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MOBEST\Downloads\"/>
    </mc:Choice>
  </mc:AlternateContent>
  <xr:revisionPtr revIDLastSave="0" documentId="13_ncr:1_{E3713973-5D35-46D8-AF0C-C0CCFE14FF44}" xr6:coauthVersionLast="47" xr6:coauthVersionMax="47" xr10:uidLastSave="{00000000-0000-0000-0000-000000000000}"/>
  <bookViews>
    <workbookView xWindow="-108" yWindow="-108" windowWidth="23256" windowHeight="12456" activeTab="1" xr2:uid="{7CA8807F-1645-4138-8C13-BEB8772120E0}"/>
  </bookViews>
  <sheets>
    <sheet name="Sheet1" sheetId="4" r:id="rId1"/>
    <sheet name="Datasur" sheetId="1" r:id="rId2"/>
    <sheet name="Resumen" sheetId="2" r:id="rId3"/>
    <sheet name="Filtros aplicados" sheetId="3" r:id="rId4"/>
  </sheets>
  <calcPr calcId="191029"/>
  <pivotCaches>
    <pivotCache cacheId="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4" l="1"/>
  <c r="AB48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</calcChain>
</file>

<file path=xl/sharedStrings.xml><?xml version="1.0" encoding="utf-8"?>
<sst xmlns="http://schemas.openxmlformats.org/spreadsheetml/2006/main" count="132510" uniqueCount="6955">
  <si>
    <t>DIA</t>
  </si>
  <si>
    <t>MES</t>
  </si>
  <si>
    <t>AÑO</t>
  </si>
  <si>
    <t>REGIMEN ADUANERO</t>
  </si>
  <si>
    <t>REFRENDO</t>
  </si>
  <si>
    <t>DAU</t>
  </si>
  <si>
    <t>ITEM</t>
  </si>
  <si>
    <t>RUC IMPORTADOR</t>
  </si>
  <si>
    <t>PROBABLE IMPORTADOR</t>
  </si>
  <si>
    <t>PAÍS DE ORIGEN</t>
  </si>
  <si>
    <t>PAÍS DE PROCEDENCIA</t>
  </si>
  <si>
    <t>CIUDAD EMBARQUE</t>
  </si>
  <si>
    <t>VÍA DE TRANSPORTE</t>
  </si>
  <si>
    <t>ADUANA</t>
  </si>
  <si>
    <t>PARTIDA ARANCELARIA</t>
  </si>
  <si>
    <t>DESCRIPCIÓN ARANCELARIA</t>
  </si>
  <si>
    <t>DESCRIPCION PRODUCTO COMERCIAL</t>
  </si>
  <si>
    <t>MARCA</t>
  </si>
  <si>
    <t>ESTADO DE MERCANCIA</t>
  </si>
  <si>
    <t>BULTOS</t>
  </si>
  <si>
    <t>CANTIDAD</t>
  </si>
  <si>
    <t>UNIDAD DE MEDIDA</t>
  </si>
  <si>
    <t>ADVALOREM</t>
  </si>
  <si>
    <t>US$ FOB</t>
  </si>
  <si>
    <t>US$ FLETE</t>
  </si>
  <si>
    <t>US$ SEGURO</t>
  </si>
  <si>
    <t>US$ CIF</t>
  </si>
  <si>
    <t>EMBARCADOR</t>
  </si>
  <si>
    <t>EMPRESA DE TRANSPORTE</t>
  </si>
  <si>
    <t>PAÍS DE EMBARQUE</t>
  </si>
  <si>
    <t>CONTENEDOR</t>
  </si>
  <si>
    <t>AGENTE DE ADUANA</t>
  </si>
  <si>
    <t>NAVE</t>
  </si>
  <si>
    <t>NÚMERO DE MANIFIESTO</t>
  </si>
  <si>
    <t>CONOCIMIENTO EMBARQUE</t>
  </si>
  <si>
    <t>DEPOSITO COMERCIAL</t>
  </si>
  <si>
    <t>PESO NETO KG</t>
  </si>
  <si>
    <t>TIPO AFORO</t>
  </si>
  <si>
    <t>FECHA DE EMBARQUE</t>
  </si>
  <si>
    <t>FECHA DE LLEGADA</t>
  </si>
  <si>
    <t>FECHA INGRESO SISTEMA</t>
  </si>
  <si>
    <t>FECHA PAGO</t>
  </si>
  <si>
    <t>FACTURA</t>
  </si>
  <si>
    <t>CARACTERÍSTICAS</t>
  </si>
  <si>
    <t>PRODUCTO</t>
  </si>
  <si>
    <t>MARCA COMERCIAL</t>
  </si>
  <si>
    <t>AÑO FABRICACIÓN</t>
  </si>
  <si>
    <t>MODELO MERCADERIA</t>
  </si>
  <si>
    <t>US$ FOB UNIT</t>
  </si>
  <si>
    <t>FECHA DE LIQUIDACIÓN</t>
  </si>
  <si>
    <t>FECHA AFORO</t>
  </si>
  <si>
    <t>INCOTERM</t>
  </si>
  <si>
    <t>AGENCIA DE CARGA</t>
  </si>
  <si>
    <t>CODIGO DE LIBERACION</t>
  </si>
  <si>
    <t>CÓDIGO TNAN</t>
  </si>
  <si>
    <t>NUMERO DE CARGA FINAL</t>
  </si>
  <si>
    <t>FECHA SALIDA</t>
  </si>
  <si>
    <t>TOTAL AJUSTES</t>
  </si>
  <si>
    <t>TOTAL OTROS AJUSTES</t>
  </si>
  <si>
    <t>CARACTERISTICAS</t>
  </si>
  <si>
    <t>IMPORTACION A CONSUMO</t>
  </si>
  <si>
    <t>055-2021-10-00608708</t>
  </si>
  <si>
    <t>00014365</t>
  </si>
  <si>
    <t>1791117131001</t>
  </si>
  <si>
    <t>ORESA S.A.</t>
  </si>
  <si>
    <t>CHINA</t>
  </si>
  <si>
    <t>HONG KONG</t>
  </si>
  <si>
    <t>AEREA</t>
  </si>
  <si>
    <t>QUITO</t>
  </si>
  <si>
    <t>8523510000</t>
  </si>
  <si>
    <t>Dispositivos de almacenamiento permanente de datos a base de semiconductores</t>
  </si>
  <si>
    <t>PENDRIVE</t>
  </si>
  <si>
    <t>SM</t>
  </si>
  <si>
    <t>NUEVA</t>
  </si>
  <si>
    <t>NUMERO DE UNIDADES</t>
  </si>
  <si>
    <t>HK XIHUAN TU TRADE CO LTD</t>
  </si>
  <si>
    <t>AERO EXPRESS DEL ECUADOR TRANSAM C. LTDA.</t>
  </si>
  <si>
    <t>CARDENAS EXPRESS DEL ECUADOR CARDEXPRESS C. LTDA.</t>
  </si>
  <si>
    <t>HP2110</t>
  </si>
  <si>
    <t>CEC2021D5001463</t>
  </si>
  <si>
    <t>2653386466</t>
  </si>
  <si>
    <t>'-</t>
  </si>
  <si>
    <t>AFORO-AFORO AUTOMATICO</t>
  </si>
  <si>
    <t>2022-10-24</t>
  </si>
  <si>
    <t>2023-03-09</t>
  </si>
  <si>
    <t>2023-01-15</t>
  </si>
  <si>
    <t>GW21062530</t>
  </si>
  <si>
    <t>0</t>
  </si>
  <si>
    <t>USB DE ALMACENAMIENTO</t>
  </si>
  <si>
    <t>16 GIGAS</t>
  </si>
  <si>
    <t>5</t>
  </si>
  <si>
    <t>DHL EXPRESS ECUADOR S.A.</t>
  </si>
  <si>
    <t>0000</t>
  </si>
  <si>
    <t>CEC2021D500146300040007</t>
  </si>
  <si>
    <t>8 GIGAS</t>
  </si>
  <si>
    <t>IMPORTACION COURIER</t>
  </si>
  <si>
    <t>055-2021-91-00589007</t>
  </si>
  <si>
    <t>UNITED STATES</t>
  </si>
  <si>
    <t>MIAMI</t>
  </si>
  <si>
    <t>9807204000</t>
  </si>
  <si>
    <t>Muestras sin valor comercial</t>
  </si>
  <si>
    <t>MUESTRA DE SOMBRERO</t>
  </si>
  <si>
    <t>JASON CARPETS</t>
  </si>
  <si>
    <t>TAMPA CARGO S.A.</t>
  </si>
  <si>
    <t>ENTREGAS ESPECIALES ESPENTREGAS S.A.</t>
  </si>
  <si>
    <t>N334QT</t>
  </si>
  <si>
    <t>CEC2021QT000228</t>
  </si>
  <si>
    <t>774214026735</t>
  </si>
  <si>
    <t>2023-01-14</t>
  </si>
  <si>
    <t>2021-05-12</t>
  </si>
  <si>
    <t>0370-MUESTRA SIN VALOR COMERCIAL ; COPCI, ART 125 G).</t>
  </si>
  <si>
    <t>CEC2021QT00022800420055</t>
  </si>
  <si>
    <t>2023-03-08</t>
  </si>
  <si>
    <t>055-2021-10-00857850</t>
  </si>
  <si>
    <t>01002821</t>
  </si>
  <si>
    <t>COLOMBIA</t>
  </si>
  <si>
    <t>BOGOTA</t>
  </si>
  <si>
    <t>4820100000</t>
  </si>
  <si>
    <t>Libros registro, libros de contabilidad, talonarios (de notas, pedidos o recibos), bloques memorandos, bloques de papel de cartas, agendas y artículos similares</t>
  </si>
  <si>
    <t>AGENDA DIARIO DIRECTOR</t>
  </si>
  <si>
    <t>SIN MARCA</t>
  </si>
  <si>
    <t>DISONEX ZONA FRANCA S.A.S.</t>
  </si>
  <si>
    <t>LINEAS AEREAS SURAMERICANAS S.A.</t>
  </si>
  <si>
    <t>VISCARRA ESPINOZA FERNANDO RAMIRO</t>
  </si>
  <si>
    <t>HK5312</t>
  </si>
  <si>
    <t>CEC2021LE006311</t>
  </si>
  <si>
    <t>17400288584</t>
  </si>
  <si>
    <t>2022-12-25</t>
  </si>
  <si>
    <t>2022-12-26</t>
  </si>
  <si>
    <t>2023-01-24</t>
  </si>
  <si>
    <t>FEFX 88</t>
  </si>
  <si>
    <t>PRODUCTO TERMINADO</t>
  </si>
  <si>
    <t>ADC2</t>
  </si>
  <si>
    <t>3</t>
  </si>
  <si>
    <t>ZZ OTROS LIBERADORES DIRECTOS</t>
  </si>
  <si>
    <t>CEC2021LE0063118584</t>
  </si>
  <si>
    <t>AGENDA DIARIO GERENCIAL</t>
  </si>
  <si>
    <t>ADC1</t>
  </si>
  <si>
    <t>AGENDA DIARIO JOVEN</t>
  </si>
  <si>
    <t>IDW5</t>
  </si>
  <si>
    <t>AGENDA NOTE BOOK</t>
  </si>
  <si>
    <t>ICW1</t>
  </si>
  <si>
    <t>055-2021-91-01096997</t>
  </si>
  <si>
    <t>UNIDAD DE MEMORIA EN DISTINTAS FORMAS</t>
  </si>
  <si>
    <t>C/O YFHEX LOGISTICS H K CO LTD</t>
  </si>
  <si>
    <t>N335QT</t>
  </si>
  <si>
    <t>CEC2021QT000391</t>
  </si>
  <si>
    <t>286521728910</t>
  </si>
  <si>
    <t>2023-04-23</t>
  </si>
  <si>
    <t>2023-05-09</t>
  </si>
  <si>
    <t>2023-04-11</t>
  </si>
  <si>
    <t>2023-04-30</t>
  </si>
  <si>
    <t>CEC2021QT00039100150086</t>
  </si>
  <si>
    <t>2023-05-13</t>
  </si>
  <si>
    <t>055-2022-91-00070069</t>
  </si>
  <si>
    <t>PANAMA CITY</t>
  </si>
  <si>
    <t>4202999000</t>
  </si>
  <si>
    <t>Los demás</t>
  </si>
  <si>
    <t>MORRALES</t>
  </si>
  <si>
    <t>BULL MARKETING SAS</t>
  </si>
  <si>
    <t>DHL AERO EXPRESO SA</t>
  </si>
  <si>
    <t>PANAMA</t>
  </si>
  <si>
    <t>DHL EXPRESS ECUADOR S.A. DHL EXPRESS ECUADOR S.A.</t>
  </si>
  <si>
    <t>CEC2022D5001509</t>
  </si>
  <si>
    <t>4018131541</t>
  </si>
  <si>
    <t>2023-06-11</t>
  </si>
  <si>
    <t>2023-06-18</t>
  </si>
  <si>
    <t>CEC2022D500150900030190</t>
  </si>
  <si>
    <t>2023-06-29</t>
  </si>
  <si>
    <t>6912000000</t>
  </si>
  <si>
    <t>Vajilla y demás artículos de uso doméstico, higiene o tocador, de cerámica, excepto porcelana.</t>
  </si>
  <si>
    <t>TAZA</t>
  </si>
  <si>
    <t>9606299000</t>
  </si>
  <si>
    <t>BOTONES</t>
  </si>
  <si>
    <t>019-2022-91-00308403</t>
  </si>
  <si>
    <t>SPAIN</t>
  </si>
  <si>
    <t>GUAYAQUIL AEREO</t>
  </si>
  <si>
    <t>MUESTRAS DE PAPELERIA, ACC DE CELULAR, ESCOLARES,CARGADORES, SOPRTES DE CEL, LENTES, LAPICEROS, BLOCS DE NOTAS, BOLIGRAFOS, CALENDARIOS</t>
  </si>
  <si>
    <t>MKTO CATAL IMPORTACIONES S.L</t>
  </si>
  <si>
    <t>UNITED PARCEL SERVICE, CO.</t>
  </si>
  <si>
    <t>UPS SCS (ECUADOR) S.A.S.</t>
  </si>
  <si>
    <t>N309UP</t>
  </si>
  <si>
    <t>CEC20225X020966</t>
  </si>
  <si>
    <t>1Z8F56R80499432867</t>
  </si>
  <si>
    <t>2023-08-23</t>
  </si>
  <si>
    <t>2023-09-02</t>
  </si>
  <si>
    <t>UPS SCS (ECUADOR) CIA. LTDA.</t>
  </si>
  <si>
    <t>CEC20225X02096600110132</t>
  </si>
  <si>
    <t>2023-08-27</t>
  </si>
  <si>
    <t>055-2022-91-00200174</t>
  </si>
  <si>
    <t>UNITED ARAB EMIRATES</t>
  </si>
  <si>
    <t>MUESTARS DE TAZAS -LLAVERO</t>
  </si>
  <si>
    <t>Y AND W ENTERPRISE CO LTD</t>
  </si>
  <si>
    <t>HP1810</t>
  </si>
  <si>
    <t>CEC2022D5001537</t>
  </si>
  <si>
    <t>1626167034</t>
  </si>
  <si>
    <t>2023-07-23</t>
  </si>
  <si>
    <t>2023-08-03</t>
  </si>
  <si>
    <t>CEC2022D500153700030011</t>
  </si>
  <si>
    <t>2023-07-28</t>
  </si>
  <si>
    <t>055-2022-91-00385930</t>
  </si>
  <si>
    <t>MUESTRA DE CLIP PARA SELLAR BOLSAS</t>
  </si>
  <si>
    <t>FEDEX EXPRESS</t>
  </si>
  <si>
    <t>N332QT</t>
  </si>
  <si>
    <t>CEC2022QT000551</t>
  </si>
  <si>
    <t>776537025123</t>
  </si>
  <si>
    <t>2023-09-26</t>
  </si>
  <si>
    <t>2023-07-26</t>
  </si>
  <si>
    <t>2023-09-11</t>
  </si>
  <si>
    <t>CEC2022QT00055100260160</t>
  </si>
  <si>
    <t>055-2022-91-00472528</t>
  </si>
  <si>
    <t>MUESTRA DE BOTELLAS DE ALUMINIO</t>
  </si>
  <si>
    <t>NINGBO UTOP PROMOTION CO LTD</t>
  </si>
  <si>
    <t>CEC2022QT000586</t>
  </si>
  <si>
    <t>272606877138</t>
  </si>
  <si>
    <t>2023-10-18</t>
  </si>
  <si>
    <t>2023-10-25</t>
  </si>
  <si>
    <t>2023-09-19</t>
  </si>
  <si>
    <t>CEC2022QT00058600670053</t>
  </si>
  <si>
    <t>2023-10-26</t>
  </si>
  <si>
    <t>028-2022-10-00703037</t>
  </si>
  <si>
    <t>01002053</t>
  </si>
  <si>
    <t>VALENCIA</t>
  </si>
  <si>
    <t>MARITIMO</t>
  </si>
  <si>
    <t>GUAYAQUIL MARITIMO</t>
  </si>
  <si>
    <t>9608100000</t>
  </si>
  <si>
    <t>Bolígrafos</t>
  </si>
  <si>
    <t>BOLIGRAFO PUNTERO ZABOX</t>
  </si>
  <si>
    <t>MAKITO</t>
  </si>
  <si>
    <t>MEDITERRANEAN SHIPPING COMPANY DEL ECUADOR COMPANIA ANONIMA EMESSEA</t>
  </si>
  <si>
    <t>MSC ELOISE</t>
  </si>
  <si>
    <t>CEC2022MSCU0264</t>
  </si>
  <si>
    <t>05906960-NAPORTEC S.A.</t>
  </si>
  <si>
    <t>AFORO-AFORO FISICO INTRUSIVO</t>
  </si>
  <si>
    <t>2023-11-05</t>
  </si>
  <si>
    <t>2023-11-30</t>
  </si>
  <si>
    <t>2023-11-23</t>
  </si>
  <si>
    <t>2023-12-13</t>
  </si>
  <si>
    <t>2205108215</t>
  </si>
  <si>
    <t>6938</t>
  </si>
  <si>
    <t>CIF</t>
  </si>
  <si>
    <t>TIBA ECUADOR-FORWARDING S.A.</t>
  </si>
  <si>
    <t>CEC2022MSCU026400750001</t>
  </si>
  <si>
    <t>BOLIGRAFO CHIATOX</t>
  </si>
  <si>
    <t>6939</t>
  </si>
  <si>
    <t>BOLIGRAFO TOREL</t>
  </si>
  <si>
    <t>5606</t>
  </si>
  <si>
    <t>SET HELEON</t>
  </si>
  <si>
    <t>5262</t>
  </si>
  <si>
    <t>BOLIGRAFO GAVIN</t>
  </si>
  <si>
    <t>3218</t>
  </si>
  <si>
    <t>9609100010</t>
  </si>
  <si>
    <t>De colores</t>
  </si>
  <si>
    <t>CAJA LAPICES TYNIE</t>
  </si>
  <si>
    <t>4456</t>
  </si>
  <si>
    <t>BOLIGRAFO ANTIBACTERIANO DORET</t>
  </si>
  <si>
    <t>6721</t>
  </si>
  <si>
    <t>7326909090</t>
  </si>
  <si>
    <t>Las demás</t>
  </si>
  <si>
    <t>LLAVERO CICLEX</t>
  </si>
  <si>
    <t>4589</t>
  </si>
  <si>
    <t>BOLIGRAFO PUNTERO SALEND ALEXLUCA</t>
  </si>
  <si>
    <t>4406</t>
  </si>
  <si>
    <t>BOLIGRAFO SMART</t>
  </si>
  <si>
    <t>3154</t>
  </si>
  <si>
    <t>3924900000</t>
  </si>
  <si>
    <t>PASTILLERO TRIZONE</t>
  </si>
  <si>
    <t>3283</t>
  </si>
  <si>
    <t>BOLIGRAFO CONTAL</t>
  </si>
  <si>
    <t>5119</t>
  </si>
  <si>
    <t>4202320000</t>
  </si>
  <si>
    <t>Con la superficie exterior de hojas de plástico o materia textil</t>
  </si>
  <si>
    <t>MONEDERO CRUX</t>
  </si>
  <si>
    <t>4015</t>
  </si>
  <si>
    <t>9503009900</t>
  </si>
  <si>
    <t>JUEGO HABILIDAD SOIROK</t>
  </si>
  <si>
    <t>5478</t>
  </si>
  <si>
    <t>8504409000</t>
  </si>
  <si>
    <t>CARGADOR NEBLIN</t>
  </si>
  <si>
    <t>5763</t>
  </si>
  <si>
    <t>8507600099</t>
  </si>
  <si>
    <t>SET POWER BANK NACORAP</t>
  </si>
  <si>
    <t>5046</t>
  </si>
  <si>
    <t>6307909000</t>
  </si>
  <si>
    <t>LANYARD TREMEN</t>
  </si>
  <si>
    <t>5288</t>
  </si>
  <si>
    <t>3924109090</t>
  </si>
  <si>
    <t>Unicamente para materiales y artículos plásticos destinados a estar en contacto con alimentos</t>
  </si>
  <si>
    <t>VASO PARTYS</t>
  </si>
  <si>
    <t>4702</t>
  </si>
  <si>
    <t>SOPORTE LEVYN</t>
  </si>
  <si>
    <t>5388</t>
  </si>
  <si>
    <t>6301400000</t>
  </si>
  <si>
    <t>Mantas de fibras sintéticas (excepto las eléctricas)</t>
  </si>
  <si>
    <t>MANTA YOGUI</t>
  </si>
  <si>
    <t>4721</t>
  </si>
  <si>
    <t>9503009300</t>
  </si>
  <si>
    <t>QUE REPRESENTEN ANIMALES O SERES NO HUMANOS</t>
  </si>
  <si>
    <t>PELUCHE AROHAX</t>
  </si>
  <si>
    <t>4817</t>
  </si>
  <si>
    <t>POWER BANK CUFTON</t>
  </si>
  <si>
    <t>4959</t>
  </si>
  <si>
    <t>POWER BANK KANLEP</t>
  </si>
  <si>
    <t>4740</t>
  </si>
  <si>
    <t>4504909000</t>
  </si>
  <si>
    <t>RINONERA NUSSA</t>
  </si>
  <si>
    <t>6505</t>
  </si>
  <si>
    <t>SALSERA BUMI</t>
  </si>
  <si>
    <t>3443</t>
  </si>
  <si>
    <t>BOLIGRAFO BRITOX</t>
  </si>
  <si>
    <t>4449</t>
  </si>
  <si>
    <t>9013809000</t>
  </si>
  <si>
    <t>LENTES UNIVERSALES OPTIX</t>
  </si>
  <si>
    <t>4787</t>
  </si>
  <si>
    <t>8527130000</t>
  </si>
  <si>
    <t>Los demás aparatos combinados con grabador o reproductor de sonido</t>
  </si>
  <si>
    <t>ALTAVOZ GARBO</t>
  </si>
  <si>
    <t>6301</t>
  </si>
  <si>
    <t>8518210000</t>
  </si>
  <si>
    <t>Un altavoz (altoparlante) montado en su caja</t>
  </si>
  <si>
    <t>ALTAVOZ SYRENE</t>
  </si>
  <si>
    <t>5566</t>
  </si>
  <si>
    <t>CARGADOR TARMIX</t>
  </si>
  <si>
    <t>6504</t>
  </si>
  <si>
    <t>3926200000</t>
  </si>
  <si>
    <t>Prendas y complementos (accesorios), de vestir, incluidos los guantes, mitones y manoplas</t>
  </si>
  <si>
    <t>LLAVERO GORRO TELCO</t>
  </si>
  <si>
    <t>3502</t>
  </si>
  <si>
    <t>BOLIGRAFO DACOX</t>
  </si>
  <si>
    <t>4349</t>
  </si>
  <si>
    <t>9609100090</t>
  </si>
  <si>
    <t>CAJA LAPICES VIKIN</t>
  </si>
  <si>
    <t>5205</t>
  </si>
  <si>
    <t>LAPIZ TOGI</t>
  </si>
  <si>
    <t>4173</t>
  </si>
  <si>
    <t>LAPIZ ANTIBACTERIANO SUKON</t>
  </si>
  <si>
    <t>6766</t>
  </si>
  <si>
    <t>BOLIGRAFO GRADOX</t>
  </si>
  <si>
    <t>5735</t>
  </si>
  <si>
    <t>6117100000</t>
  </si>
  <si>
    <t>Chales, pañuelos de cuello, bufandas, mantillas, velos y artículos similares</t>
  </si>
  <si>
    <t>BUFANDA LUOMO</t>
  </si>
  <si>
    <t>9804</t>
  </si>
  <si>
    <t>BLOC NOTAS CILUX</t>
  </si>
  <si>
    <t>4060</t>
  </si>
  <si>
    <t>BLOC NOTAS KAFFOL</t>
  </si>
  <si>
    <t>5672</t>
  </si>
  <si>
    <t>BLOC NOTAS ANTIBACTERIANO TUNGOL</t>
  </si>
  <si>
    <t>2593</t>
  </si>
  <si>
    <t>BOLIGRAFO ANTIBACTERIANO LICTER</t>
  </si>
  <si>
    <t>6659</t>
  </si>
  <si>
    <t>4202290000</t>
  </si>
  <si>
    <t>BOLSA TARLAM</t>
  </si>
  <si>
    <t>5831</t>
  </si>
  <si>
    <t>6302930000</t>
  </si>
  <si>
    <t>De fibras sintéticas o artificiales</t>
  </si>
  <si>
    <t>TOALLA ABSORBENTE RUSTUFF</t>
  </si>
  <si>
    <t>4513</t>
  </si>
  <si>
    <t>6505009000</t>
  </si>
  <si>
    <t>GORRO ADEN</t>
  </si>
  <si>
    <t>3876</t>
  </si>
  <si>
    <t>PINZA KAREL</t>
  </si>
  <si>
    <t>2486</t>
  </si>
  <si>
    <t>7323991000</t>
  </si>
  <si>
    <t>Artículos</t>
  </si>
  <si>
    <t>CUBO BLAKE</t>
  </si>
  <si>
    <t>5332</t>
  </si>
  <si>
    <t>019-2022-91-00678915</t>
  </si>
  <si>
    <t>MUESTRAS DE CAJA DE ALMUERZO</t>
  </si>
  <si>
    <t>NINGBO FENGKAI I/E CO.,LTD</t>
  </si>
  <si>
    <t>N336QT</t>
  </si>
  <si>
    <t>CEC2022QT300177</t>
  </si>
  <si>
    <t>274348492848</t>
  </si>
  <si>
    <t>2023-12-08</t>
  </si>
  <si>
    <t>CEC2022QT30017700500108</t>
  </si>
  <si>
    <t>2023-11-16</t>
  </si>
  <si>
    <t>028-2022-10-01007241</t>
  </si>
  <si>
    <t>02001840</t>
  </si>
  <si>
    <t>SHANGHAI</t>
  </si>
  <si>
    <t>BOLIGRAFOS</t>
  </si>
  <si>
    <t>STYB</t>
  </si>
  <si>
    <t>HANGZHOU STYB WRINTING INSTRUMENTS CO.,LTD</t>
  </si>
  <si>
    <t>AGENCIA NAVIERA EXPRESS NETWORK OFFICE EXNETSA S.A.</t>
  </si>
  <si>
    <t>COKA URQUIZA ANDRES ARTURO</t>
  </si>
  <si>
    <t>SEASPAN BREEZE</t>
  </si>
  <si>
    <t>CEC2022ONEU0006</t>
  </si>
  <si>
    <t>SHA22070542</t>
  </si>
  <si>
    <t>05907400-INARPI S.A.</t>
  </si>
  <si>
    <t>2023-12-29</t>
  </si>
  <si>
    <t>C-20001</t>
  </si>
  <si>
    <t>BOL MEMBU</t>
  </si>
  <si>
    <t>BAMBU</t>
  </si>
  <si>
    <t>EXW</t>
  </si>
  <si>
    <t>CEC2022ONEU000611340002</t>
  </si>
  <si>
    <t>BOL XUPER</t>
  </si>
  <si>
    <t>BL-AZ</t>
  </si>
  <si>
    <t>BL-RJ</t>
  </si>
  <si>
    <t>BL-VD</t>
  </si>
  <si>
    <t>BL-AM</t>
  </si>
  <si>
    <t>BOL STYB ATLAS</t>
  </si>
  <si>
    <t>NG-NG</t>
  </si>
  <si>
    <t>BOL STYB DOLPHIN</t>
  </si>
  <si>
    <t>ML-NG</t>
  </si>
  <si>
    <t>ML-AZ</t>
  </si>
  <si>
    <t>ML-RJ</t>
  </si>
  <si>
    <t>TINTA VD</t>
  </si>
  <si>
    <t>TINTA AZ</t>
  </si>
  <si>
    <t>TINTA RJ</t>
  </si>
  <si>
    <t>TINTA NG</t>
  </si>
  <si>
    <t>TINTA BL</t>
  </si>
  <si>
    <t>BOL IGUAZU</t>
  </si>
  <si>
    <t>TINTA VERDE</t>
  </si>
  <si>
    <t>TINTA ROJO</t>
  </si>
  <si>
    <t>TINTA AZUL</t>
  </si>
  <si>
    <t>BOL STYB SYDNEY</t>
  </si>
  <si>
    <t>BL-LI</t>
  </si>
  <si>
    <t>BL-NR</t>
  </si>
  <si>
    <t>BL-BL</t>
  </si>
  <si>
    <t>BOL STYB JAZZ</t>
  </si>
  <si>
    <t>AZ-TINTA</t>
  </si>
  <si>
    <t>RJ-RJ TINTA</t>
  </si>
  <si>
    <t>VD-VD TINTA</t>
  </si>
  <si>
    <t>NR-NR TINTA</t>
  </si>
  <si>
    <t>AM-AM TINTA</t>
  </si>
  <si>
    <t>C-AZ TINTA</t>
  </si>
  <si>
    <t>BL-BL TINTA</t>
  </si>
  <si>
    <t>AZ TINTA</t>
  </si>
  <si>
    <t>BOL STYB IPANEMA</t>
  </si>
  <si>
    <t>BL-AZ TINTA</t>
  </si>
  <si>
    <t>EGAM</t>
  </si>
  <si>
    <t>BOL EGAM</t>
  </si>
  <si>
    <t>BLANCO TINTA</t>
  </si>
  <si>
    <t>AZUL TINTA</t>
  </si>
  <si>
    <t>ROJO TINTA.</t>
  </si>
  <si>
    <t>BOL STYB LOGOS PRO</t>
  </si>
  <si>
    <t>LOGAN PRO</t>
  </si>
  <si>
    <t>BOL STYB OASIS</t>
  </si>
  <si>
    <t>OASIS</t>
  </si>
  <si>
    <t>BOL STYB MEMPHIS</t>
  </si>
  <si>
    <t>MEMPHIS</t>
  </si>
  <si>
    <t>DOLPHIN RP TINTA</t>
  </si>
  <si>
    <t>BOL STYB SURF</t>
  </si>
  <si>
    <t>M-AZ TINTA</t>
  </si>
  <si>
    <t>BOL SUITE BLANCO</t>
  </si>
  <si>
    <t>BOL SUITE VERDE</t>
  </si>
  <si>
    <t>VERDE TINTA</t>
  </si>
  <si>
    <t>BOL MIOS NATURAL</t>
  </si>
  <si>
    <t>NATURAL</t>
  </si>
  <si>
    <t>ESCRIBANIA</t>
  </si>
  <si>
    <t>TANGO BL-BL TINTA</t>
  </si>
  <si>
    <t>BL-NR TINTA</t>
  </si>
  <si>
    <t>BL-RJ TINTA</t>
  </si>
  <si>
    <t>BL-P TINTA</t>
  </si>
  <si>
    <t>BL-NG TINTA</t>
  </si>
  <si>
    <t>BOL GARAC BLANCO</t>
  </si>
  <si>
    <t>BOL ASTY NATURAL</t>
  </si>
  <si>
    <t>BOL OXTEL NATURAL</t>
  </si>
  <si>
    <t>BOL BESMOR BLANCO</t>
  </si>
  <si>
    <t>BOL BESMOR</t>
  </si>
  <si>
    <t>NARANJA</t>
  </si>
  <si>
    <t>BOL XOMER</t>
  </si>
  <si>
    <t>BOL NISTOK</t>
  </si>
  <si>
    <t>BOL DADIX</t>
  </si>
  <si>
    <t>BOL STYB VERSO STYLUS</t>
  </si>
  <si>
    <t>NG TINTA</t>
  </si>
  <si>
    <t>BOL TOKIO</t>
  </si>
  <si>
    <t>PL TINTA</t>
  </si>
  <si>
    <t>BOL STYB VERSO ML</t>
  </si>
  <si>
    <t>PLATA TINTA</t>
  </si>
  <si>
    <t>BL TINTA</t>
  </si>
  <si>
    <t>BOL BESPEN</t>
  </si>
  <si>
    <t>ROJO TINTA</t>
  </si>
  <si>
    <t>NEGRO TINTA</t>
  </si>
  <si>
    <t>TINTA LILA</t>
  </si>
  <si>
    <t>AZ-P TINTA</t>
  </si>
  <si>
    <t>BOL STYB JAZ.</t>
  </si>
  <si>
    <t>REFILL</t>
  </si>
  <si>
    <t>REFILL STYB 1MM</t>
  </si>
  <si>
    <t>TR TINTA AZ</t>
  </si>
  <si>
    <t>TINTA AZ P</t>
  </si>
  <si>
    <t>TR-NR TINTA</t>
  </si>
  <si>
    <t>028-2022-10-01143206</t>
  </si>
  <si>
    <t>00003162</t>
  </si>
  <si>
    <t>SWITZERLAND</t>
  </si>
  <si>
    <t>ROTTERDAM</t>
  </si>
  <si>
    <t>PAGANI PENS SA PRODIR DIVISION</t>
  </si>
  <si>
    <t>NETHERLANDS</t>
  </si>
  <si>
    <t>MSC JULIA R.</t>
  </si>
  <si>
    <t>CEC2022MSCU0342</t>
  </si>
  <si>
    <t>32084486</t>
  </si>
  <si>
    <t>05909025-CONTECON GUAYAQUIL S.A.</t>
  </si>
  <si>
    <t>169894</t>
  </si>
  <si>
    <t>CEC2022MSCU034200800008</t>
  </si>
  <si>
    <t>055-2022-10-01097557</t>
  </si>
  <si>
    <t>00003093</t>
  </si>
  <si>
    <t>DISONEX</t>
  </si>
  <si>
    <t>HK4636</t>
  </si>
  <si>
    <t>CEC2022LE006547</t>
  </si>
  <si>
    <t>17400352892</t>
  </si>
  <si>
    <t>FEFX 138</t>
  </si>
  <si>
    <t>0002</t>
  </si>
  <si>
    <t>CEC2022LE0065472892</t>
  </si>
  <si>
    <t>4820200000</t>
  </si>
  <si>
    <t>Cuadernos, Prohibición a la importación de piezas publicitarias producidas fuera del país por empresas Extranjeras, conforme al Art. 98 de la Ley Orgánica de Comunicación</t>
  </si>
  <si>
    <t>CUADERNO NOTEBOOK</t>
  </si>
  <si>
    <t>055-2022-91-01317122</t>
  </si>
  <si>
    <t>MUESTRA DE BOTELLA DE ACERO INOXIDABLE</t>
  </si>
  <si>
    <t>YUYAO DENGFENG CO LTD</t>
  </si>
  <si>
    <t>CEC2022QT000789</t>
  </si>
  <si>
    <t>7.7034924914e+11</t>
  </si>
  <si>
    <t>CEC2022QT00078900360110</t>
  </si>
  <si>
    <t>055-2022-10-01512232</t>
  </si>
  <si>
    <t>00554644</t>
  </si>
  <si>
    <t>PULSERA PEN DRIVE 16GB AZUL</t>
  </si>
  <si>
    <t>TOPTAI TECHNOLOGY CO., LTD.</t>
  </si>
  <si>
    <t>SERVICIOS ADUANEROS CORPORATIVOS SACPC S.A.</t>
  </si>
  <si>
    <t>CEC2022QT000825</t>
  </si>
  <si>
    <t>390748158215</t>
  </si>
  <si>
    <t>05000002-EMSAAIRPORT SERVICES CEM</t>
  </si>
  <si>
    <t>GW22110302</t>
  </si>
  <si>
    <t>PU0A 8GB</t>
  </si>
  <si>
    <t>CFR</t>
  </si>
  <si>
    <t>CEC2022QT00082500060004</t>
  </si>
  <si>
    <t>PEN DRIVE 16 GB METAL GIRATORIO NEGRO</t>
  </si>
  <si>
    <t>U501N</t>
  </si>
  <si>
    <t>PEN DRIVE 32GB CUERO NEGRO BROCHE</t>
  </si>
  <si>
    <t>U199N</t>
  </si>
  <si>
    <t>055-2022-10-01512255</t>
  </si>
  <si>
    <t>00554645</t>
  </si>
  <si>
    <t>PEN DRIVE 32GB GIRATORIO FANTASY</t>
  </si>
  <si>
    <t>CO YFHEX LOGISTICS HK CO.,</t>
  </si>
  <si>
    <t>CEC2022QT000828</t>
  </si>
  <si>
    <t>390748158215.</t>
  </si>
  <si>
    <t>U140A</t>
  </si>
  <si>
    <t>CEC2022QT00082800030001</t>
  </si>
  <si>
    <t>PEN DRIVE 16GB GIRATORIO AZUL</t>
  </si>
  <si>
    <t>U120A</t>
  </si>
  <si>
    <t>PEN DRIVE 32GB BAMBOO</t>
  </si>
  <si>
    <t>USBB16</t>
  </si>
  <si>
    <t>PEN DRIVE 16GB TARJETA CON ESTUCHE BLANCO</t>
  </si>
  <si>
    <t>USBTB</t>
  </si>
  <si>
    <t>PEN DRIVE 16GB FORMA LLAVE COLOR PLATA</t>
  </si>
  <si>
    <t>UM21</t>
  </si>
  <si>
    <t>028-2023-10-00148174</t>
  </si>
  <si>
    <t>01000027</t>
  </si>
  <si>
    <t>NINGBO</t>
  </si>
  <si>
    <t>4419110000</t>
  </si>
  <si>
    <t>Tablas para pan, tablas para cortar y artículos similares</t>
  </si>
  <si>
    <t>TABLA DE PICAR DE BAMBOO</t>
  </si>
  <si>
    <t>DRAGON</t>
  </si>
  <si>
    <t>NINGBO UNIVERSAL DRAGON ECORPORATION</t>
  </si>
  <si>
    <t>AGENCIA MARITIMA GLOBAL MARGLOBAL SA</t>
  </si>
  <si>
    <t>CORPORACION LOGISTICA INTERNACIONAL DENKELSERVICE S.A.</t>
  </si>
  <si>
    <t>XIN QING DAO</t>
  </si>
  <si>
    <t>CEC2023COSU0002</t>
  </si>
  <si>
    <t>NBOGYE22120559</t>
  </si>
  <si>
    <t>2022-12-23</t>
  </si>
  <si>
    <t>2023-01-28</t>
  </si>
  <si>
    <t>2023-01-30</t>
  </si>
  <si>
    <t>22NBYL1206T</t>
  </si>
  <si>
    <t>BAMBOO CUTTING BOARD</t>
  </si>
  <si>
    <t>CUTTING BOARD</t>
  </si>
  <si>
    <t>FOB</t>
  </si>
  <si>
    <t>CEC2023COSU000230370001</t>
  </si>
  <si>
    <t>9506690000</t>
  </si>
  <si>
    <t>PELOTA ANTI ESTRES EN FORMA DE CEREBRO</t>
  </si>
  <si>
    <t>PU STRESS BRAIN SHAPE 7.5X5.3X6.1CM</t>
  </si>
  <si>
    <t>PU STRESS BRAIN</t>
  </si>
  <si>
    <t>PELOTA ANTI ESTRES EN FORMA DE ESTOMAGO</t>
  </si>
  <si>
    <t>PU STRESS STOMACH SHAPE</t>
  </si>
  <si>
    <t>PU STRESS STOMACH</t>
  </si>
  <si>
    <t>PELOTA ANTIESTRESS EN FORMA DE DADO</t>
  </si>
  <si>
    <t>PU DICE 5.5X5.5X5.5CM</t>
  </si>
  <si>
    <t>PU STRESS DICE</t>
  </si>
  <si>
    <t>3926909000</t>
  </si>
  <si>
    <t>FLOTADOR PLASTICO</t>
  </si>
  <si>
    <t>PU FLOATER 8.3X3.8X2CM</t>
  </si>
  <si>
    <t>PU FLOATER BLACK BLUE</t>
  </si>
  <si>
    <t>PORTA TELEFONO DE PU</t>
  </si>
  <si>
    <t>PU PHONE HOLDER</t>
  </si>
  <si>
    <t>9608200000</t>
  </si>
  <si>
    <t>Rotuladores y marcadores con punta de fieltro u otra punta porosa</t>
  </si>
  <si>
    <t>RESALTADOR</t>
  </si>
  <si>
    <t>HIGHLIGHTER</t>
  </si>
  <si>
    <t>3923309900</t>
  </si>
  <si>
    <t>TOMATODO PLASTICO CON COLORES</t>
  </si>
  <si>
    <t>PLASTIC WATER BOTTLE WITH PILL CASE MATERIAL PC</t>
  </si>
  <si>
    <t>PLASTIC WATHER BOTTLE BLACK BLUE</t>
  </si>
  <si>
    <t>PORTA BOLSAS PARA MASCOTA</t>
  </si>
  <si>
    <t>15PCS BLACK PET WASTE BAG</t>
  </si>
  <si>
    <t>PATE WASTE</t>
  </si>
  <si>
    <t>9603909000</t>
  </si>
  <si>
    <t>CEPILO DE CABELLO</t>
  </si>
  <si>
    <t>BRUSH WITH RUBBER BANDS WHITE</t>
  </si>
  <si>
    <t>BRUSH</t>
  </si>
  <si>
    <t>8210009000</t>
  </si>
  <si>
    <t>DESTAPADOR FORMA DE CASCO DE SEGURIDAD</t>
  </si>
  <si>
    <t>HELMET BOTTLE OPENER</t>
  </si>
  <si>
    <t>BOTTLE OPENER</t>
  </si>
  <si>
    <t>3926903000</t>
  </si>
  <si>
    <t>Tornillos, pernos, arandelas y accesorios análogos de uso general</t>
  </si>
  <si>
    <t>CLIP PARA CELULAR</t>
  </si>
  <si>
    <t>POP SOCKET</t>
  </si>
  <si>
    <t>4202220000</t>
  </si>
  <si>
    <t>BOLSO TERMICO</t>
  </si>
  <si>
    <t>APIRE</t>
  </si>
  <si>
    <t>ASP-190</t>
  </si>
  <si>
    <t>COOLERS BAGS</t>
  </si>
  <si>
    <t>9617000000</t>
  </si>
  <si>
    <t>Termos y demás recipientes isotérmicos, montados y aislados por vacío, así como sus partes (excepto las ampollas de vidrio).</t>
  </si>
  <si>
    <t>BOTELLAS TERMICAS DE ALUMINIO 600ml</t>
  </si>
  <si>
    <t>600ML ALUMINUM BOTTLE WITH TWO LIDS NO SUBLIMATION COATING</t>
  </si>
  <si>
    <t>SILVER 600ML ALUM</t>
  </si>
  <si>
    <t>600ML SPORT ALUMINIUM BOTTLE WITH SUBLIMATION COATING</t>
  </si>
  <si>
    <t>SILVER WHITE 600ML ALUM</t>
  </si>
  <si>
    <t>BOTELLAS TERMICAS DE ALUMINIO 700ml</t>
  </si>
  <si>
    <t>700ML ALUMINIUM BOTTLE WITH METAL LID NO SUBLIMATION COATING</t>
  </si>
  <si>
    <t>BLACK 700ML ALUM</t>
  </si>
  <si>
    <t>700ML ALUMINIUM BOTTLE WITH PLASTIC LID NO SUBLIMATION COATING</t>
  </si>
  <si>
    <t>BLACK W LACK 700ML ALUM</t>
  </si>
  <si>
    <t>BOTELLAS TERMICAS DE ALUMINIO CON GANCHO 600ml</t>
  </si>
  <si>
    <t>600ML ALUMINIUM BOTTLE WITH CARABINER NO SUBLIMATION COATING</t>
  </si>
  <si>
    <t>SILVER BLACK 600ML ALUM W CAR</t>
  </si>
  <si>
    <t>9610000000</t>
  </si>
  <si>
    <t>Pizarras y tableros para escribir o dibujar, incluso enmarcados.</t>
  </si>
  <si>
    <t>PIZARRA</t>
  </si>
  <si>
    <t>SLATE PLATE 17.5 17.5 0.5CM</t>
  </si>
  <si>
    <t>SLATE PLATE</t>
  </si>
  <si>
    <t>TAZA DE CAFE TERMICA DE ACERO INOXIDABLE CON TAPA DE BAMBOO 12oz</t>
  </si>
  <si>
    <t>STAINLESS STEEL COFFEE MUG WITH BAMBOO LID 12OZ</t>
  </si>
  <si>
    <t>SS COFFEE MUG 12OZ</t>
  </si>
  <si>
    <t>TAZA TERMICA ACERO INOXIDABLE CON TAPA PLASTICA 12oz</t>
  </si>
  <si>
    <t>STAINLESS STEEL MUG 12OZ</t>
  </si>
  <si>
    <t>SS MUG 12OZ</t>
  </si>
  <si>
    <t>8211939000</t>
  </si>
  <si>
    <t>NAVAJA MULTIUSOS</t>
  </si>
  <si>
    <t>MULTIFUNCTIONAL FOLDING KNIFE</t>
  </si>
  <si>
    <t>FOLDING KNIFE</t>
  </si>
  <si>
    <t>9401790000</t>
  </si>
  <si>
    <t>LOS DEMAS</t>
  </si>
  <si>
    <t>ASIENTO DE PLAYA RETRACTIL CON BOLSA</t>
  </si>
  <si>
    <t>BEACH HOLDER CHAIR WITH A POUCH SIZE OF CHAIR 28.5X28.5X46.5CM</t>
  </si>
  <si>
    <t>BLUE RED BEACH CHAIR 28.5X28.5X46.5CM</t>
  </si>
  <si>
    <t>BEACH HOLDER CHAIR WITH A POUCH SIZE 50 50 80CM</t>
  </si>
  <si>
    <t>BLUE RED BEACH CHAIR 50X50X80CM</t>
  </si>
  <si>
    <t>CARTUCHERA</t>
  </si>
  <si>
    <t>TOILETRY BAG 16X12X6CM</t>
  </si>
  <si>
    <t>TOILERY BAG FUXIA BLACK BLUE RED ORANGE</t>
  </si>
  <si>
    <t>9506910000</t>
  </si>
  <si>
    <t>Artículos y material para cultura física, gimnasia o atletismo</t>
  </si>
  <si>
    <t>SET DE BANDAS PARA EJERCICIO</t>
  </si>
  <si>
    <t>RESISTANCE BAND SET IN BAG INCL 1 GREEN 1 BLUE AND 1 YELLOW MATERIAL TPE</t>
  </si>
  <si>
    <t>BAND SET</t>
  </si>
  <si>
    <t>ALFOMBRA PARA YOGA</t>
  </si>
  <si>
    <t>YOGA MAT WITH NET POUCH 173 68 3MM THE MATERIAL OF YOGA MAT IS PVC THE MATERIAL OF POUCH IS POLYESTER NET</t>
  </si>
  <si>
    <t>YOGA MAT BLUE BLACK</t>
  </si>
  <si>
    <t>6302600000</t>
  </si>
  <si>
    <t>Ropa de tocador o cocina, de tejido con bucles del tipo toalla, de algodón</t>
  </si>
  <si>
    <t>TOALLAS CON ESTUCHE</t>
  </si>
  <si>
    <t>COOLING TOWEL IN TUBE</t>
  </si>
  <si>
    <t>TAWEL WITH GRAY LID SILVER BLUE BLACK</t>
  </si>
  <si>
    <t>028-2023-10-00198251</t>
  </si>
  <si>
    <t>01000044</t>
  </si>
  <si>
    <t>TOMATODO PLASTICO TRASNPARENTE 600ml</t>
  </si>
  <si>
    <t>ORESA</t>
  </si>
  <si>
    <t>KOTA CEMPAKA</t>
  </si>
  <si>
    <t>CEC2023PCIU0002</t>
  </si>
  <si>
    <t>NBOGYE23011060</t>
  </si>
  <si>
    <t>2023-01-08</t>
  </si>
  <si>
    <t>2023-02-07</t>
  </si>
  <si>
    <t>2023-02-09</t>
  </si>
  <si>
    <t>22NBYL1273T</t>
  </si>
  <si>
    <t>TRANSPARENCY</t>
  </si>
  <si>
    <t>2023-02-11</t>
  </si>
  <si>
    <t>ASIA SHIPPING ECUADOR S. A. ASE</t>
  </si>
  <si>
    <t>CEC2023PCIU000230620001</t>
  </si>
  <si>
    <t>2023-02-13</t>
  </si>
  <si>
    <t>TERMO CON RECUBRIMIENTO DE BAMBOO</t>
  </si>
  <si>
    <t>BAMBOO BOTTLE</t>
  </si>
  <si>
    <t>JARRO DE CERAMICA 400ml BLANCO</t>
  </si>
  <si>
    <t>WHITE 400ML</t>
  </si>
  <si>
    <t>7321891000</t>
  </si>
  <si>
    <t>De combustibles sólidos</t>
  </si>
  <si>
    <t>PARRILLA PORTABLE PARA BBQ</t>
  </si>
  <si>
    <t>BBQ BLACK</t>
  </si>
  <si>
    <t>4202991000</t>
  </si>
  <si>
    <t>Sacos de viaje y mochilas</t>
  </si>
  <si>
    <t>MOCHILA PARA LAPTOP</t>
  </si>
  <si>
    <t>LAPTOP BACKPACK 40X29X11CM BLACK/GRAY</t>
  </si>
  <si>
    <t>PLANEADOR</t>
  </si>
  <si>
    <t>A5 NOTE BOOK 70gms</t>
  </si>
  <si>
    <t>PLANEADOR CON PORTA TELFONO</t>
  </si>
  <si>
    <t>PU NOTEBOOK W PH</t>
  </si>
  <si>
    <t>CORK NOTEBOOK</t>
  </si>
  <si>
    <t>8471602000</t>
  </si>
  <si>
    <t>Teclados, dispositivos por coordenadas x-y</t>
  </si>
  <si>
    <t>RATON DE COMPUTADOR</t>
  </si>
  <si>
    <t>MOUSE BTH</t>
  </si>
  <si>
    <t>TOMATODO PLASTICO 500ml</t>
  </si>
  <si>
    <t>TITAN BOTTLE</t>
  </si>
  <si>
    <t>MOCHILA</t>
  </si>
  <si>
    <t>BACKPACK GRAY</t>
  </si>
  <si>
    <t>028-2023-10-00198152</t>
  </si>
  <si>
    <t>01000045</t>
  </si>
  <si>
    <t>4823690090</t>
  </si>
  <si>
    <t>Los Demás</t>
  </si>
  <si>
    <t>VASOS DESECHABLES DE CARTON</t>
  </si>
  <si>
    <t>KILOGRAMO BRUTO</t>
  </si>
  <si>
    <t>HONGLIANG PROMOTION CO LTD</t>
  </si>
  <si>
    <t>NBOGYE23011049</t>
  </si>
  <si>
    <t>2022593-1</t>
  </si>
  <si>
    <t>WHEAT STRAW CUP IN SOLID BLUE</t>
  </si>
  <si>
    <t>HL8762</t>
  </si>
  <si>
    <t>2023-02-10</t>
  </si>
  <si>
    <t>CEC2023PCIU000230610001</t>
  </si>
  <si>
    <t>WHEAT STRAW CUP IN SOLID RED</t>
  </si>
  <si>
    <t>9017801000</t>
  </si>
  <si>
    <t>Para medida lineal</t>
  </si>
  <si>
    <t>FLEXOMETRO</t>
  </si>
  <si>
    <t>TAPE MEASURE 1M IN SOLID WHITE</t>
  </si>
  <si>
    <t>HL8319</t>
  </si>
  <si>
    <t>BOTELLA TERMICA DE ALUMINIO 600ML</t>
  </si>
  <si>
    <t>600ML ALUMNIUM BOTTLE IN SILVER</t>
  </si>
  <si>
    <t>HL2193</t>
  </si>
  <si>
    <t>PELOTA ANTI ESTRESS</t>
  </si>
  <si>
    <t>PU STRESS BALL IN SOLID BLUE</t>
  </si>
  <si>
    <t>HL1506</t>
  </si>
  <si>
    <t>PU STRESS BALL IN SOLID BLACK</t>
  </si>
  <si>
    <t>PU STRESS BALL IN SOLID WHITE</t>
  </si>
  <si>
    <t>PU STRESS BALL IN SOLID RED</t>
  </si>
  <si>
    <t>PU STRESS BALL IN SOLID YELLOW</t>
  </si>
  <si>
    <t>PU STRESS BALL IN SOLID ORANGE</t>
  </si>
  <si>
    <t>PU STRESS BALL IN SOLID GREEN</t>
  </si>
  <si>
    <t>PU STRESS BALL IN SOLID PURPLE</t>
  </si>
  <si>
    <t>BOTELLA DEPORTIVA TERMICA DE ALUMINIO</t>
  </si>
  <si>
    <t>ALUMINIUM SPORTS BOTTLE IN SOLID BLUE</t>
  </si>
  <si>
    <t>HL4804</t>
  </si>
  <si>
    <t>ALUMINIUM SPORTS BOTTLE IN SOLID BLACK</t>
  </si>
  <si>
    <t>ALUMINIUM SPORTS BOTTLE IN SOLID RED</t>
  </si>
  <si>
    <t>FIGURA ANTIESTRES</t>
  </si>
  <si>
    <t>PU TRACK IN SOLID WHITE</t>
  </si>
  <si>
    <t>HL0325</t>
  </si>
  <si>
    <t>PU COW IN SOLID WHITE</t>
  </si>
  <si>
    <t>HL0403</t>
  </si>
  <si>
    <t>PU PIG IN SOLID PINK</t>
  </si>
  <si>
    <t>HL0420</t>
  </si>
  <si>
    <t>PLANEADORES</t>
  </si>
  <si>
    <t>A5 PU NOTEBOOK WITH COLOR EDGE IN SOLID RED</t>
  </si>
  <si>
    <t>HL8630</t>
  </si>
  <si>
    <t>A5 PU NOTEBOOK WITH COLOR EDGE IN SOLID BLUE</t>
  </si>
  <si>
    <t>A5 PU NOTEBOOK IN SOLID BLACK</t>
  </si>
  <si>
    <t>HL8614B</t>
  </si>
  <si>
    <t>A5 PU NOTEBOOK IN SOLID BLUE</t>
  </si>
  <si>
    <t>A5 PU NOTEBOOK IN SOLID WHITE</t>
  </si>
  <si>
    <t>HL8633</t>
  </si>
  <si>
    <t>A5 PU NOTEBOOK IN SOLID GREY</t>
  </si>
  <si>
    <t>HL8617</t>
  </si>
  <si>
    <t>A5 KRAFT PAPER COVER NOTEBOOK IN NATURE</t>
  </si>
  <si>
    <t>HL9611</t>
  </si>
  <si>
    <t>A5 CORK NOTEBOOK WIH STICKER IN BLACK</t>
  </si>
  <si>
    <t>HL8540</t>
  </si>
  <si>
    <t>PORTA TARJETAS DE SILICON</t>
  </si>
  <si>
    <t>SILICONE CARD HOLDER WITH POP BUBBLE IN SOLID BLACK</t>
  </si>
  <si>
    <t>HL6921</t>
  </si>
  <si>
    <t>SILICONE CARD WALLET WITH POP BUBBLE IN SOLID WHITE</t>
  </si>
  <si>
    <t>4421919000</t>
  </si>
  <si>
    <t>ORGANIZADOR DE ESCRITORIO DE BAMBOO</t>
  </si>
  <si>
    <t>DESK ORGANISER IN NATURE</t>
  </si>
  <si>
    <t>HL6959</t>
  </si>
  <si>
    <t>DESK ORGANISER WITH WRITING BOARD IN NATURE</t>
  </si>
  <si>
    <t>HL6960</t>
  </si>
  <si>
    <t>8215100000</t>
  </si>
  <si>
    <t>Surtidos que contengan por lo menos un objeto plateado, dorado o platinado</t>
  </si>
  <si>
    <t>SET DE CUBIERTOS PORTABLE</t>
  </si>
  <si>
    <t>PORTAL TRAVEL CUTLERY SET INTO COTTON BAG IN NATURE</t>
  </si>
  <si>
    <t>HL6932</t>
  </si>
  <si>
    <t>MASAJEADOR DE BAMBOO</t>
  </si>
  <si>
    <t>WOODEN ROLLING MASSAGER IN NATURE</t>
  </si>
  <si>
    <t>HL4900</t>
  </si>
  <si>
    <t>TOMATODO PLASTICO</t>
  </si>
  <si>
    <t>PLASTIC BOTTLE WITH SHAKER IN SOLID BLUE</t>
  </si>
  <si>
    <t>HL5975</t>
  </si>
  <si>
    <t>BOLSO DE VIAJE</t>
  </si>
  <si>
    <t>TRAVEL BAG IN SOLID BLACK</t>
  </si>
  <si>
    <t>HL8699</t>
  </si>
  <si>
    <t>055-2023-91-00323604</t>
  </si>
  <si>
    <t>MUESTRAS DE SET DE BOLIGRAFOS , CUADERNO, MOUSE PAD, CEPILLO PARA EL PELO Y BOLSA</t>
  </si>
  <si>
    <t>CEC2023QT000095</t>
  </si>
  <si>
    <t>2023-03-05</t>
  </si>
  <si>
    <t>2023-03-06</t>
  </si>
  <si>
    <t>2023-03-13</t>
  </si>
  <si>
    <t>2023-03-07</t>
  </si>
  <si>
    <t>055-2023-91-00435088</t>
  </si>
  <si>
    <t>GORRA DE BEISBOL</t>
  </si>
  <si>
    <t>JASON CARPETS CO.,LTD,SHIJIAZHUANG</t>
  </si>
  <si>
    <t>CEC2023QT000124</t>
  </si>
  <si>
    <t>771648966446</t>
  </si>
  <si>
    <t>2023-03-28</t>
  </si>
  <si>
    <t>CEC2023QT00012400370203</t>
  </si>
  <si>
    <t>2023-03-29</t>
  </si>
  <si>
    <t>028-2023-10-00690756</t>
  </si>
  <si>
    <t>01000150</t>
  </si>
  <si>
    <t>8306290000</t>
  </si>
  <si>
    <t>LLAVERO CON PLACA DE BAMBOO</t>
  </si>
  <si>
    <t>ASPIRE</t>
  </si>
  <si>
    <t>VALENCE</t>
  </si>
  <si>
    <t>CEC2023HLCU0735</t>
  </si>
  <si>
    <t>NBOGYE23030546</t>
  </si>
  <si>
    <t>2023-03-23</t>
  </si>
  <si>
    <t>2023-05-07</t>
  </si>
  <si>
    <t>2023-05-10</t>
  </si>
  <si>
    <t>APS-212 B</t>
  </si>
  <si>
    <t>KB-22072</t>
  </si>
  <si>
    <t>CEC2023HLCU073592830001</t>
  </si>
  <si>
    <t>2023-05-11</t>
  </si>
  <si>
    <t>BOLIGRAFO DE BAMBOO</t>
  </si>
  <si>
    <t>AL-22070 WHITE</t>
  </si>
  <si>
    <t>AL-22070 BLACK</t>
  </si>
  <si>
    <t>AL-20061CB WHITE</t>
  </si>
  <si>
    <t>AL-20061CB BLACK</t>
  </si>
  <si>
    <t>TAZA EN FORMA DE LLANTA PLASTICA</t>
  </si>
  <si>
    <t>APS-212 A</t>
  </si>
  <si>
    <t>TYRE C</t>
  </si>
  <si>
    <t>0001</t>
  </si>
  <si>
    <t>ALCANCIA PLASTICA DECORATIVA</t>
  </si>
  <si>
    <t>ASP-332</t>
  </si>
  <si>
    <t>2701</t>
  </si>
  <si>
    <t>LLAVERO DESTAPADOR DE BOTELLAS</t>
  </si>
  <si>
    <t>HONGLIANG</t>
  </si>
  <si>
    <t>2023039</t>
  </si>
  <si>
    <t>HL2659</t>
  </si>
  <si>
    <t>DESTAPADOR Y DESCORCHADOR MULTIUSOS</t>
  </si>
  <si>
    <t>HL8362</t>
  </si>
  <si>
    <t>LLAVERO DESTAPADOR DE ALUMINIO</t>
  </si>
  <si>
    <t>HL9066</t>
  </si>
  <si>
    <t>8215200000</t>
  </si>
  <si>
    <t>Los demás surtidos</t>
  </si>
  <si>
    <t>HERRAMIENTAS DE COCINA DE BAMBOO</t>
  </si>
  <si>
    <t>HL6701</t>
  </si>
  <si>
    <t>7010902000</t>
  </si>
  <si>
    <t>De capacidad superior a 0,33 l pero inferior o igual a 1 l</t>
  </si>
  <si>
    <t>BOTELLA DE VIDRIO CON ESTUCHE NEGRO</t>
  </si>
  <si>
    <t>HL1088</t>
  </si>
  <si>
    <t>BOTELLA DE VIDRIO CON ESTUCHE AZUL</t>
  </si>
  <si>
    <t>7013370000</t>
  </si>
  <si>
    <t>LOS DEMÁS (Aplica para vajillas en vidrio y en vitrocerámica, y recipientes de vidrio destinados a estar en contacto con alimentos. RTE INEN 200 (1R) Vigencia 19/10/2015.)</t>
  </si>
  <si>
    <t>TAZA DE VIDRIO CON TAPA DE BAMBOO</t>
  </si>
  <si>
    <t>HL4812</t>
  </si>
  <si>
    <t>SOGA PARA SALTAR</t>
  </si>
  <si>
    <t>HL4959</t>
  </si>
  <si>
    <t>4420100000</t>
  </si>
  <si>
    <t>Estatuillas y demás objetos de adorno, de madera</t>
  </si>
  <si>
    <t>ADORNO DE CONSTRUCCION DE MADERA</t>
  </si>
  <si>
    <t>HL2101</t>
  </si>
  <si>
    <t>4419190000</t>
  </si>
  <si>
    <t>TAZA DE CAFÉ DE BAMBOO BEIGE</t>
  </si>
  <si>
    <t>HL3028</t>
  </si>
  <si>
    <t>SET DE CUBIERTOS DE BAMBOO</t>
  </si>
  <si>
    <t>HL6700</t>
  </si>
  <si>
    <t>7009920000</t>
  </si>
  <si>
    <t>Enmarcados</t>
  </si>
  <si>
    <t>SET DE ESPEJO CON CEPILLO DE CARTERA</t>
  </si>
  <si>
    <t>HL1634</t>
  </si>
  <si>
    <t>SET DE HERRAMIETAS PARA BBQ</t>
  </si>
  <si>
    <t>HL7470</t>
  </si>
  <si>
    <t>7013990000</t>
  </si>
  <si>
    <t>ADORNO DE VIDRIO RELOJ DE ARENA</t>
  </si>
  <si>
    <t>HL6944</t>
  </si>
  <si>
    <t>SET DE RESALTADORES</t>
  </si>
  <si>
    <t>HL6204</t>
  </si>
  <si>
    <t>BOTELLA DE VIDRIO CON BAMBOO</t>
  </si>
  <si>
    <t>HL2951</t>
  </si>
  <si>
    <t>ESPEJO DE CARTERA</t>
  </si>
  <si>
    <t>BM-21005</t>
  </si>
  <si>
    <t>028-2023-10-00694447</t>
  </si>
  <si>
    <t>01000151</t>
  </si>
  <si>
    <t>PARLANTE CON CAJA DE BAMBOO</t>
  </si>
  <si>
    <t>NBOGYE23030542</t>
  </si>
  <si>
    <t>2023-05-05</t>
  </si>
  <si>
    <t>23NBYL133T</t>
  </si>
  <si>
    <t>SIN MODELO</t>
  </si>
  <si>
    <t>CEC2023HLCU073592820001</t>
  </si>
  <si>
    <t>5606000000</t>
  </si>
  <si>
    <t>Hilados entorchados, tiras y formas similares de las partidas 54.04 ó 54.05, entorchadas (excepto los de la partida 56.05 y los hilados de crin entorchados); hilados de chenilla; hilados «de cadeneta».</t>
  </si>
  <si>
    <t>PORTA CREDENCIAL CLIP DE BAMBOO</t>
  </si>
  <si>
    <t>PRENSA DE PASTA DENTAL</t>
  </si>
  <si>
    <t>BOTELLA DE BAMBOO</t>
  </si>
  <si>
    <t>PEDESTAL DE CELULAR DE BAMBOO</t>
  </si>
  <si>
    <t>PEDESTAL PLEGABLE DE CELULAR</t>
  </si>
  <si>
    <t>BOLIGRAFO CON DISPENSADOR DE ALCOHOL</t>
  </si>
  <si>
    <t>BOLIGRAFO CON ESTILO TINTA AZUL</t>
  </si>
  <si>
    <t>8518300000</t>
  </si>
  <si>
    <t>Auriculares, incluidos los de casco, estén o no combinados con micrófono, y juegos o conjuntos constituidos por un micrófono y uno o varios altavoces (altoparlantes)</t>
  </si>
  <si>
    <t>AURICULARES INHALAMBRICOS</t>
  </si>
  <si>
    <t>9405200000</t>
  </si>
  <si>
    <t>LAMPARAS ELECTRICAS DE CABECERA, MESA, OFICINA O DE PIE</t>
  </si>
  <si>
    <t>LAMPARA REDONDA PARA AUTORETRATOS</t>
  </si>
  <si>
    <t>SET DE LAPICES</t>
  </si>
  <si>
    <t>8473300000</t>
  </si>
  <si>
    <t>Partes y accesorios de máquinas de la partida 84.71</t>
  </si>
  <si>
    <t>RATON DE COMPUTADOR INHALAMBRICO</t>
  </si>
  <si>
    <t>TAZA DE BAMBOO CON CUCHARA</t>
  </si>
  <si>
    <t>TAZA DE CAFE DE CERAMICA 400ML</t>
  </si>
  <si>
    <t>BOLIGRAFOS CON RESALTADOR COLOR AZUL AMARILLO Y ROSADO</t>
  </si>
  <si>
    <t>ESFERO SIN LOGOTIPO</t>
  </si>
  <si>
    <t>BOLIGRAFO DE ESCRITORIO TINTA AZUL</t>
  </si>
  <si>
    <t>8470100000</t>
  </si>
  <si>
    <t>Calculadoras electrónicas que puedan funcionar sin fuente de energía eléctrica exterior y máquinas de bolsillo registradoras, reproductoras y visualizadoras de datos, con función de cálculo</t>
  </si>
  <si>
    <t>CALCULADORAS</t>
  </si>
  <si>
    <t>HERRAMIENTAS PARA BBQ PINZAS</t>
  </si>
  <si>
    <t>PANTALLA PROTECTORA DE SOL PARA AUTO</t>
  </si>
  <si>
    <t>028-2023-10-00774710</t>
  </si>
  <si>
    <t>01000177</t>
  </si>
  <si>
    <t>MAERSK DEL ECUADOR C.A.</t>
  </si>
  <si>
    <t>A.P. MOLLER</t>
  </si>
  <si>
    <t>CEC2023MAEU0195</t>
  </si>
  <si>
    <t>SHA23040243</t>
  </si>
  <si>
    <t>2023-04-20</t>
  </si>
  <si>
    <t>2023-05-22</t>
  </si>
  <si>
    <t>2023-05-24</t>
  </si>
  <si>
    <t>2023-05-25</t>
  </si>
  <si>
    <t>C-23002</t>
  </si>
  <si>
    <t>35594767662</t>
  </si>
  <si>
    <t>CEC2023MAEU019501180003</t>
  </si>
  <si>
    <t>2023-05-29</t>
  </si>
  <si>
    <t>35594E00762</t>
  </si>
  <si>
    <t>35700696962</t>
  </si>
  <si>
    <t>35700E00262</t>
  </si>
  <si>
    <t>35700747462</t>
  </si>
  <si>
    <t>35700777762</t>
  </si>
  <si>
    <t>35700757562</t>
  </si>
  <si>
    <t>35851090962</t>
  </si>
  <si>
    <t>441102562</t>
  </si>
  <si>
    <t>441100262</t>
  </si>
  <si>
    <t>441100962</t>
  </si>
  <si>
    <t>441100762</t>
  </si>
  <si>
    <t>441104062</t>
  </si>
  <si>
    <t>441100462</t>
  </si>
  <si>
    <t>441100662</t>
  </si>
  <si>
    <t>441102162</t>
  </si>
  <si>
    <t>35901404062</t>
  </si>
  <si>
    <t>35833E01362</t>
  </si>
  <si>
    <t>35833687262</t>
  </si>
  <si>
    <t>35833687462</t>
  </si>
  <si>
    <t>35594757562</t>
  </si>
  <si>
    <t>35594696962</t>
  </si>
  <si>
    <t>35594686862</t>
  </si>
  <si>
    <t>35700767662</t>
  </si>
  <si>
    <t>229225962</t>
  </si>
  <si>
    <t>35606210662</t>
  </si>
  <si>
    <t>575420962</t>
  </si>
  <si>
    <t>575422162</t>
  </si>
  <si>
    <t>35613E01862</t>
  </si>
  <si>
    <t>35613090962</t>
  </si>
  <si>
    <t>35613210662</t>
  </si>
  <si>
    <t>35613060662</t>
  </si>
  <si>
    <t>35613210962</t>
  </si>
  <si>
    <t>35901090962</t>
  </si>
  <si>
    <t>35901040462</t>
  </si>
  <si>
    <t>35901060662</t>
  </si>
  <si>
    <t>35901252562</t>
  </si>
  <si>
    <t>35901020262</t>
  </si>
  <si>
    <t>35901212162</t>
  </si>
  <si>
    <t>35901070762</t>
  </si>
  <si>
    <t>577600962</t>
  </si>
  <si>
    <t>577602562</t>
  </si>
  <si>
    <t>35471760162</t>
  </si>
  <si>
    <t>35471740162</t>
  </si>
  <si>
    <t>35471E06462</t>
  </si>
  <si>
    <t>35697090962</t>
  </si>
  <si>
    <t>35697212162</t>
  </si>
  <si>
    <t>35833687762</t>
  </si>
  <si>
    <t>35833E02562</t>
  </si>
  <si>
    <t>35833687662</t>
  </si>
  <si>
    <t>35833E03062</t>
  </si>
  <si>
    <t>35833E02162</t>
  </si>
  <si>
    <t>35833E02362</t>
  </si>
  <si>
    <t>35833686962</t>
  </si>
  <si>
    <t>35833680162</t>
  </si>
  <si>
    <t>35833E02762</t>
  </si>
  <si>
    <t>35833E02862</t>
  </si>
  <si>
    <t>35833E00962</t>
  </si>
  <si>
    <t>35833687562</t>
  </si>
  <si>
    <t>35594747462</t>
  </si>
  <si>
    <t>35594777762</t>
  </si>
  <si>
    <t>055-2023-91-00728441</t>
  </si>
  <si>
    <t>UNITED STATES OF AMERICA</t>
  </si>
  <si>
    <t>3 FUNDAS DE ALMOHADAS, 2 TAPETES, 2 MANTAS, 2 JABONERAS, 8 PRENDAS DE VESTIR</t>
  </si>
  <si>
    <t>JASON CARPETS CO.,LTD-FEDEX EXPRESS</t>
  </si>
  <si>
    <t>CEC2023QT000196</t>
  </si>
  <si>
    <t>772110820212</t>
  </si>
  <si>
    <t>2023-05-16</t>
  </si>
  <si>
    <t>2023-05-15</t>
  </si>
  <si>
    <t>2023-05-21</t>
  </si>
  <si>
    <t>CEC2023QT00019600050250</t>
  </si>
  <si>
    <t>2023-05-17</t>
  </si>
  <si>
    <t>028-2023-10-00830158</t>
  </si>
  <si>
    <t>01000188</t>
  </si>
  <si>
    <t>PIGRA</t>
  </si>
  <si>
    <t>MSC ZLATA R.</t>
  </si>
  <si>
    <t>CEC2023MSCU0223</t>
  </si>
  <si>
    <t>33045618</t>
  </si>
  <si>
    <t>AFORO-AFORO DOCUMENTAL</t>
  </si>
  <si>
    <t>2023-05-31</t>
  </si>
  <si>
    <t>2023-06-02</t>
  </si>
  <si>
    <t>172514</t>
  </si>
  <si>
    <t>P002 PMM</t>
  </si>
  <si>
    <t>2023-06-08</t>
  </si>
  <si>
    <t>MARITIME SERVICES LINE DEL ECUADOR MSL DEL ECUADOR S.A.</t>
  </si>
  <si>
    <t>CEC2023MSCU022300310006</t>
  </si>
  <si>
    <t>2023-06-09</t>
  </si>
  <si>
    <t>P003 PMM</t>
  </si>
  <si>
    <t>028-2023-10-00893782</t>
  </si>
  <si>
    <t>01000205</t>
  </si>
  <si>
    <t>BOLIGRAFOS METALICOS</t>
  </si>
  <si>
    <t>ASPIRE HIGH LIMITED</t>
  </si>
  <si>
    <t>WAN HAI 352</t>
  </si>
  <si>
    <t>CEC2023WHLU5608</t>
  </si>
  <si>
    <t>NBOGYE23040663G</t>
  </si>
  <si>
    <t>2023-06-12</t>
  </si>
  <si>
    <t>2023-06-13</t>
  </si>
  <si>
    <t>2023-06-14</t>
  </si>
  <si>
    <t>ASP-215</t>
  </si>
  <si>
    <t>ARTICULOS DE BAZAR</t>
  </si>
  <si>
    <t>JS-XXW-B METAL</t>
  </si>
  <si>
    <t>CEC2023WHLU560800740005</t>
  </si>
  <si>
    <t>BOLIGRAFOS PLASTICOS</t>
  </si>
  <si>
    <t>JS-XXW-B PLASTIC</t>
  </si>
  <si>
    <t>BOLIGRAFOS DE ALUMINIO</t>
  </si>
  <si>
    <t>JS-XXW-A</t>
  </si>
  <si>
    <t>028-2023-10-00907200</t>
  </si>
  <si>
    <t>00000313</t>
  </si>
  <si>
    <t>8205510000</t>
  </si>
  <si>
    <t>De uso doméstico</t>
  </si>
  <si>
    <t>ACCESORIOS PARA BOTELLA DE VINO</t>
  </si>
  <si>
    <t>WUYI ZHONGQI IMPORT AND EXPORT CO LTD</t>
  </si>
  <si>
    <t>VASCONEZ SURATY TELMO ANIBAL</t>
  </si>
  <si>
    <t>ASNGB302509</t>
  </si>
  <si>
    <t>2023-06-15</t>
  </si>
  <si>
    <t>ZQ2021251</t>
  </si>
  <si>
    <t>one bottle wooden wine box with 4pcs wine accessories</t>
  </si>
  <si>
    <t>1</t>
  </si>
  <si>
    <t>XH1025</t>
  </si>
  <si>
    <t>FARLETZA S.A.</t>
  </si>
  <si>
    <t>CEC2023WHLU560800820011</t>
  </si>
  <si>
    <t>2023-06-16</t>
  </si>
  <si>
    <t>one bottle wooden wine box with waiter corkscrew</t>
  </si>
  <si>
    <t>XH1126</t>
  </si>
  <si>
    <t>one bottle wooden wine box with chess set and corkscrew</t>
  </si>
  <si>
    <t>XH1802</t>
  </si>
  <si>
    <t>one bottle wooden wine box with chips set</t>
  </si>
  <si>
    <t>XH1125</t>
  </si>
  <si>
    <t>one bottle wooden wine box with 5pcs wine accessories</t>
  </si>
  <si>
    <t>XH1015</t>
  </si>
  <si>
    <t>one bottle bamboo wine box with 4pcs wine accessories</t>
  </si>
  <si>
    <t>XH1701</t>
  </si>
  <si>
    <t>one bottle wooden wine box with wooden board and waiter corkscrew</t>
  </si>
  <si>
    <t>XH1367</t>
  </si>
  <si>
    <t>one bottle black PU wine box with 4pcs wine accessories</t>
  </si>
  <si>
    <t>XH5808</t>
  </si>
  <si>
    <t>one bottle shiny wooden wine box with 4pcs wine accessories</t>
  </si>
  <si>
    <t>XH1128</t>
  </si>
  <si>
    <t>plastic big bottle shape with 5pcs wine accessories</t>
  </si>
  <si>
    <t>XH1421.01</t>
  </si>
  <si>
    <t>plastic small bottle shape with 3pcs wine accessories</t>
  </si>
  <si>
    <t>XH1421.02</t>
  </si>
  <si>
    <t>ACCESORIOS PARA BOTELLA DE WHISKY</t>
  </si>
  <si>
    <t>wooden box with 2pcs glass and whisky stones set</t>
  </si>
  <si>
    <t>WSJ-007 SET</t>
  </si>
  <si>
    <t>wooden box with whisky stones set</t>
  </si>
  <si>
    <t>WSJ-008 SET</t>
  </si>
  <si>
    <t>black paper gift box with Whisky stones set</t>
  </si>
  <si>
    <t>WSJ-6GW</t>
  </si>
  <si>
    <t>black one bottle wooden wine box with 4pcs wine accessories</t>
  </si>
  <si>
    <t>XH1020B</t>
  </si>
  <si>
    <t>one bottle cork wine box with 4pcs wine accessories</t>
  </si>
  <si>
    <t>XH5825B</t>
  </si>
  <si>
    <t>one bottle Antique wine box with 4pcs wine accessories</t>
  </si>
  <si>
    <t>XH1242A</t>
  </si>
  <si>
    <t>bamboo box with 3pcs wine accessories</t>
  </si>
  <si>
    <t>ZH1709</t>
  </si>
  <si>
    <t>book design paper gift box with 5pcs wine accessories</t>
  </si>
  <si>
    <t>SB021</t>
  </si>
  <si>
    <t>wooden box with glass cup and whisky stones set</t>
  </si>
  <si>
    <t>WSJ-005SET</t>
  </si>
  <si>
    <t>wooden box with glass cuo ad whisky stones set</t>
  </si>
  <si>
    <t>WSJ-004SET</t>
  </si>
  <si>
    <t>cork box with 5pcs wine accessories set</t>
  </si>
  <si>
    <t>XH5835B</t>
  </si>
  <si>
    <t>black handle stainless steel waiter corkscrew</t>
  </si>
  <si>
    <t>C0027</t>
  </si>
  <si>
    <t>028-2023-10-01005498</t>
  </si>
  <si>
    <t>01000232</t>
  </si>
  <si>
    <t>9504909900</t>
  </si>
  <si>
    <t>JUEGO DE MESA DE MADERA</t>
  </si>
  <si>
    <t>AS SARA</t>
  </si>
  <si>
    <t>CEC2023MAEU0255</t>
  </si>
  <si>
    <t>NBOGYE23050065</t>
  </si>
  <si>
    <t>2023-05-27</t>
  </si>
  <si>
    <t>2023-06-25</t>
  </si>
  <si>
    <t>2023-06-30</t>
  </si>
  <si>
    <t>23NBYL370T</t>
  </si>
  <si>
    <t>CEC2023MAEU025501050001</t>
  </si>
  <si>
    <t>2023-07-03</t>
  </si>
  <si>
    <t>8306210000</t>
  </si>
  <si>
    <t>Plateados, dorados o platinados</t>
  </si>
  <si>
    <t>LLAVERO METALICO A</t>
  </si>
  <si>
    <t>LLAVERO METALICO B</t>
  </si>
  <si>
    <t>BOTELLA TERMICA DE ALUMINIO 750ML</t>
  </si>
  <si>
    <t>BOTELLA TERMICA DE ALUMINIO CON PITON 750ML</t>
  </si>
  <si>
    <t>TOMATODO PLASTICO CON PASTILLERO</t>
  </si>
  <si>
    <t>8213000000</t>
  </si>
  <si>
    <t>Tijeras y sus hojas.</t>
  </si>
  <si>
    <t>TIJERAS</t>
  </si>
  <si>
    <t>PARLANTE BLUETOOTH BLANCO</t>
  </si>
  <si>
    <t>PARLANTE BLUETOOTH DE BAMBOO</t>
  </si>
  <si>
    <t>CARGADOR INHALAMBRICO</t>
  </si>
  <si>
    <t>MAUSE PAD CON CARGADOR INHALAMBRICO</t>
  </si>
  <si>
    <t>PARLANTE BLUETOOTH REDONDO</t>
  </si>
  <si>
    <t>8206000000</t>
  </si>
  <si>
    <t>Herramientas de dos o más de las partidas 82.02 a 82.05, acondicionadas en juegos para la venta al por menor.</t>
  </si>
  <si>
    <t>SET DE HERRAMIENTAS DE MANO CON LUZ</t>
  </si>
  <si>
    <t>GUANTES DE PROTECCION DE SILICON PARA COCINA</t>
  </si>
  <si>
    <t>BOTELLA PLASTICA CON GANCHO 500ML</t>
  </si>
  <si>
    <t>VASO TERMICO DOBLE PARED DE ACERO INOXIDABLE</t>
  </si>
  <si>
    <t>APLAUDIDORES PLASTICOS</t>
  </si>
  <si>
    <t>VASOS TERMICOS CON SORVETE</t>
  </si>
  <si>
    <t>TAZA TERMICA PARA CAFE</t>
  </si>
  <si>
    <t>8544429000</t>
  </si>
  <si>
    <t>LOS DEMÁS. Aplica para cables para transmisión de datos.Art. 1 de la resolución 10-2014 COMEX.</t>
  </si>
  <si>
    <t>CABLE DE DATOS LLAVERO</t>
  </si>
  <si>
    <t>CARGADOR INHALAMBRICO COLOR NATURAL</t>
  </si>
  <si>
    <t>019-2023-91-00873723</t>
  </si>
  <si>
    <t>MIAOTOU</t>
  </si>
  <si>
    <t>PULSERA PEN DRIVE 16GB 1200</t>
  </si>
  <si>
    <t>ALIBABA.COM</t>
  </si>
  <si>
    <t>N369UP</t>
  </si>
  <si>
    <t>CEC20235X021339</t>
  </si>
  <si>
    <t>2023-06-10</t>
  </si>
  <si>
    <t>CEC20235X02133900240016</t>
  </si>
  <si>
    <t>2023-06-05</t>
  </si>
  <si>
    <t>019-2023-91-00927937</t>
  </si>
  <si>
    <t>PEN DRIVES</t>
  </si>
  <si>
    <t>AVIANCA - ECUADOR S.A.</t>
  </si>
  <si>
    <t>N599AV</t>
  </si>
  <si>
    <t>CEC20232K301344</t>
  </si>
  <si>
    <t>2023-06-19</t>
  </si>
  <si>
    <t>2023-06-20</t>
  </si>
  <si>
    <t>CEC20232K30134400030018</t>
  </si>
  <si>
    <t>055-2023-91-00900221</t>
  </si>
  <si>
    <t>ORESA S.A - IMAGINATION</t>
  </si>
  <si>
    <t>9807209090</t>
  </si>
  <si>
    <t>monitor mayor a 20 pero menor o igual a 32 pulgadas</t>
  </si>
  <si>
    <t>CUADERNO, CABLE USB</t>
  </si>
  <si>
    <t>NORIAL ENVIOS</t>
  </si>
  <si>
    <t>N330QT</t>
  </si>
  <si>
    <t>CEC2023QT000224</t>
  </si>
  <si>
    <t>6.47469e+011</t>
  </si>
  <si>
    <t>CEC2023QT00022400450173</t>
  </si>
  <si>
    <t>055-2023-91-00978573</t>
  </si>
  <si>
    <t>MUESTRA DE BOLSO</t>
  </si>
  <si>
    <t>SHEIN</t>
  </si>
  <si>
    <t>CEC2023QT000236</t>
  </si>
  <si>
    <t>7.80144e+011</t>
  </si>
  <si>
    <t>2023-06-27</t>
  </si>
  <si>
    <t>2023-06-26</t>
  </si>
  <si>
    <t>2023-06-28</t>
  </si>
  <si>
    <t>CEC2023QT00023600320165</t>
  </si>
  <si>
    <t>028-2023-10-01169175</t>
  </si>
  <si>
    <t>01000295</t>
  </si>
  <si>
    <t>PLANEADOR CON PASTA DE CORCHO</t>
  </si>
  <si>
    <t>TZINI</t>
  </si>
  <si>
    <t>CEC2023ZIMU5150</t>
  </si>
  <si>
    <t>NBOGYE23061125</t>
  </si>
  <si>
    <t>2023-07-27</t>
  </si>
  <si>
    <t>2023250</t>
  </si>
  <si>
    <t>HL3056</t>
  </si>
  <si>
    <t>CEC2023ZIMU515000150001</t>
  </si>
  <si>
    <t>BLOCK DE NOTAS CON PASTA DE CORCHO</t>
  </si>
  <si>
    <t>HL3062</t>
  </si>
  <si>
    <t>HL3053</t>
  </si>
  <si>
    <t>BLOCK DE NOTAS CON PASTA DE BAMBOO</t>
  </si>
  <si>
    <t>HL3076</t>
  </si>
  <si>
    <t>BLOCK DE NOTAS</t>
  </si>
  <si>
    <t>0918NAT</t>
  </si>
  <si>
    <t>HL3020</t>
  </si>
  <si>
    <t>HL4878</t>
  </si>
  <si>
    <t>HL3061</t>
  </si>
  <si>
    <t>9503009290</t>
  </si>
  <si>
    <t>JUEGO DE CONSTRUCCION</t>
  </si>
  <si>
    <t>HL8582</t>
  </si>
  <si>
    <t>PLANEADOR CON PASTA DE BAMBOO CON BOLIGRAFO</t>
  </si>
  <si>
    <t>HL3064</t>
  </si>
  <si>
    <t>PELOTA ANTIESTRES AZUL EN FORMA DE GOTA</t>
  </si>
  <si>
    <t>HL1513</t>
  </si>
  <si>
    <t>PELOTA ANTIESTRES ROJA EN FORMA DE CORAZON</t>
  </si>
  <si>
    <t>HL1514</t>
  </si>
  <si>
    <t>PELOTA ANTIESTRES GRIS</t>
  </si>
  <si>
    <t>PLANEADOR CON PASTA PP</t>
  </si>
  <si>
    <t>HL8395</t>
  </si>
  <si>
    <t>8215990000</t>
  </si>
  <si>
    <t>SET DE BBQ</t>
  </si>
  <si>
    <t>HL7472A</t>
  </si>
  <si>
    <t>SET DE 3 RESALTADORES EN CAJA</t>
  </si>
  <si>
    <t>HL2093</t>
  </si>
  <si>
    <t>8211100000</t>
  </si>
  <si>
    <t>Surtidos</t>
  </si>
  <si>
    <t>SET DE CORTADORES DE QUESO CON TABLA DE BAMBOO</t>
  </si>
  <si>
    <t>HL6712</t>
  </si>
  <si>
    <t>HL3405</t>
  </si>
  <si>
    <t>SET DE HERRAMIENTAS EN CAJA DE BAMBOO</t>
  </si>
  <si>
    <t>HL4995</t>
  </si>
  <si>
    <t>7013490000</t>
  </si>
  <si>
    <t>JARRA DE VIDRIO</t>
  </si>
  <si>
    <t>HL4842</t>
  </si>
  <si>
    <t>9403600000</t>
  </si>
  <si>
    <t>LOS DEMAS MUEBLES DE MADERA</t>
  </si>
  <si>
    <t>MESA DE PIC NIC DE BAMBOO</t>
  </si>
  <si>
    <t>HL4857</t>
  </si>
  <si>
    <t>TAZA CON TAPA FLEXIBLE AZUL PORTABLE</t>
  </si>
  <si>
    <t>TAZA CON TAPA FLEXIBLE ROJA PORTABLE</t>
  </si>
  <si>
    <t>TAZA CON TAPA FLEXIBLE NEGRA PORTABLE</t>
  </si>
  <si>
    <t>TAZA CON TAPA FLEXIBLE PURPURA PORTABLE</t>
  </si>
  <si>
    <t>RESALTADORES</t>
  </si>
  <si>
    <t>HL4097</t>
  </si>
  <si>
    <t>4202121000</t>
  </si>
  <si>
    <t>Baúles, maletas (valijas) y maletines, incluidos los de aseo, y continentes similares</t>
  </si>
  <si>
    <t>MALETA DE VIAJE</t>
  </si>
  <si>
    <t>3926400000</t>
  </si>
  <si>
    <t>Estatuillas y demás artículos de adorno</t>
  </si>
  <si>
    <t>ALCANCIA DE PLASTICO</t>
  </si>
  <si>
    <t>HL5081</t>
  </si>
  <si>
    <t>028-2023-10-01082140</t>
  </si>
  <si>
    <t>01000262</t>
  </si>
  <si>
    <t>8513109000</t>
  </si>
  <si>
    <t>LINTERNA</t>
  </si>
  <si>
    <t>LEYOND</t>
  </si>
  <si>
    <t>NINGBO LEYOND IMP EXP, CO., LTD</t>
  </si>
  <si>
    <t>H MERCURY</t>
  </si>
  <si>
    <t>CEC2023ZIMU5148</t>
  </si>
  <si>
    <t>NBOGYE23061115</t>
  </si>
  <si>
    <t>2023-07-12</t>
  </si>
  <si>
    <t>2023-07-13</t>
  </si>
  <si>
    <t>2023-07-14</t>
  </si>
  <si>
    <t>LY230157</t>
  </si>
  <si>
    <t>4284A</t>
  </si>
  <si>
    <t>CEC2023ZIMU514800120012</t>
  </si>
  <si>
    <t>2023-07-17</t>
  </si>
  <si>
    <t>LLAVERO DE SILICON</t>
  </si>
  <si>
    <t>4379</t>
  </si>
  <si>
    <t>BOLIGRAFO 4 EN 1 CON LASER Y LUZ</t>
  </si>
  <si>
    <t>4914A</t>
  </si>
  <si>
    <t>SET DE LIMPIEZA DE CALZADO</t>
  </si>
  <si>
    <t>7578</t>
  </si>
  <si>
    <t>SET DE LAPICES DE COLOR CON SACAPUNTA</t>
  </si>
  <si>
    <t>8526</t>
  </si>
  <si>
    <t>9017203000</t>
  </si>
  <si>
    <t>REGLAS, CIRCULOS Y CILINDROS DE CALCULO</t>
  </si>
  <si>
    <t>SET DE REGLA Y LAPIZ</t>
  </si>
  <si>
    <t>8956</t>
  </si>
  <si>
    <t>PAD REDONDO</t>
  </si>
  <si>
    <t>9164A</t>
  </si>
  <si>
    <t>AUDIFONOS EN CAJA</t>
  </si>
  <si>
    <t>LY0049</t>
  </si>
  <si>
    <t>LY0100</t>
  </si>
  <si>
    <t>9017202000</t>
  </si>
  <si>
    <t>Estuches de dibujo (cajas de matemáticas) y sus componentes presentados aisladamente</t>
  </si>
  <si>
    <t>SET DE OFICINA CON LAPIZ REGLA BORRADOR SACAPUNTA</t>
  </si>
  <si>
    <t>0728</t>
  </si>
  <si>
    <t>3923299010</t>
  </si>
  <si>
    <t>Empaques pouch</t>
  </si>
  <si>
    <t>IMPERMEABLE DE PVC PROTECTOR DE CELULAR</t>
  </si>
  <si>
    <t>0773D</t>
  </si>
  <si>
    <t>PAD DE MEMOS</t>
  </si>
  <si>
    <t>0918</t>
  </si>
  <si>
    <t>BOLIGRAFO CON CUERDA</t>
  </si>
  <si>
    <t>1470</t>
  </si>
  <si>
    <t>9013801000</t>
  </si>
  <si>
    <t>Lupas</t>
  </si>
  <si>
    <t>LUPA</t>
  </si>
  <si>
    <t>1587</t>
  </si>
  <si>
    <t>9609900000</t>
  </si>
  <si>
    <t>SET DE CRAYONES</t>
  </si>
  <si>
    <t>1776</t>
  </si>
  <si>
    <t>1904B</t>
  </si>
  <si>
    <t>SET DE LAPICES DE COLOR</t>
  </si>
  <si>
    <t>1904E</t>
  </si>
  <si>
    <t>ESPEJO DE MANO</t>
  </si>
  <si>
    <t>2151</t>
  </si>
  <si>
    <t>3923109090</t>
  </si>
  <si>
    <t>PASTILLERO</t>
  </si>
  <si>
    <t>2223C</t>
  </si>
  <si>
    <t>2254</t>
  </si>
  <si>
    <t>DESTAPADOR DE ALUMINIO</t>
  </si>
  <si>
    <t>2309</t>
  </si>
  <si>
    <t>ALCANCIA FIGURA CERDITO</t>
  </si>
  <si>
    <t>3100</t>
  </si>
  <si>
    <t>3637</t>
  </si>
  <si>
    <t>DESTAPADOR MAGNETICO</t>
  </si>
  <si>
    <t>3792A</t>
  </si>
  <si>
    <t>BOLIGRAFO DE 4 COLORES</t>
  </si>
  <si>
    <t>LY1194</t>
  </si>
  <si>
    <t>BOLIGRAFOS DE ESCRITORIO</t>
  </si>
  <si>
    <t>LY1234</t>
  </si>
  <si>
    <t>BOLIGRAFO</t>
  </si>
  <si>
    <t>LY1373</t>
  </si>
  <si>
    <t>PAD RECTANGULAR</t>
  </si>
  <si>
    <t>LY3097</t>
  </si>
  <si>
    <t>ESPEJO DE MANO CUADRADO</t>
  </si>
  <si>
    <t>LY3344</t>
  </si>
  <si>
    <t>ESPEJO CUADRADO</t>
  </si>
  <si>
    <t>DESTAPADOR</t>
  </si>
  <si>
    <t>LY3438</t>
  </si>
  <si>
    <t>LLAVERO CON SET DE HERRAMIENTAS DE MANO</t>
  </si>
  <si>
    <t>LY4335</t>
  </si>
  <si>
    <t>LLAVERO CON SET DE HERRAMIENTAS DE MANO Y DESTAPADOR</t>
  </si>
  <si>
    <t>LLAVERO CON SET DE HERRAMIENTAS DE MANO Y LINTERNA</t>
  </si>
  <si>
    <t>CARGADOR DE CELULAR CON PORTA BOLIGRAFO</t>
  </si>
  <si>
    <t>LY4402A</t>
  </si>
  <si>
    <t>SET DE HERRAMIENTAS DE MANO</t>
  </si>
  <si>
    <t>LY4417</t>
  </si>
  <si>
    <t>LLAVERO CON LUZ</t>
  </si>
  <si>
    <t>LY4426</t>
  </si>
  <si>
    <t>LLAVERO DE BAMBOO CON LINTERNA</t>
  </si>
  <si>
    <t>LY4427</t>
  </si>
  <si>
    <t>LLAVERO CON DESTAPADOR</t>
  </si>
  <si>
    <t>LY5031</t>
  </si>
  <si>
    <t>LLAVERO</t>
  </si>
  <si>
    <t>LY5072</t>
  </si>
  <si>
    <t>LLAVERO DE ALUMINIO</t>
  </si>
  <si>
    <t>LY5074</t>
  </si>
  <si>
    <t>LY5084A</t>
  </si>
  <si>
    <t>FLEXOMETRO DE BAMBOO</t>
  </si>
  <si>
    <t>LY5122</t>
  </si>
  <si>
    <t>LY6542A</t>
  </si>
  <si>
    <t>COMPRESA  PLASTICA PARA OJOS</t>
  </si>
  <si>
    <t>COMPRESA PLASTICA PARA OJOS</t>
  </si>
  <si>
    <t>LY7086</t>
  </si>
  <si>
    <t>LY8114</t>
  </si>
  <si>
    <t>PLANEADOR CON BOLIGRAFO</t>
  </si>
  <si>
    <t>LY8876</t>
  </si>
  <si>
    <t>LY8881</t>
  </si>
  <si>
    <t>PORTA CELULAR DE SILICON CON PORTA TARJETAS</t>
  </si>
  <si>
    <t>LY9279</t>
  </si>
  <si>
    <t>PARLANTE BLUETOOTH A PRUEBA DE AGUA</t>
  </si>
  <si>
    <t>LY9324</t>
  </si>
  <si>
    <t>PORTA CELULAR CON PORTA TARJETAS</t>
  </si>
  <si>
    <t>LY9437</t>
  </si>
  <si>
    <t>9103100000</t>
  </si>
  <si>
    <t>Eléctricos</t>
  </si>
  <si>
    <t>RELOJ DESPERTADOR CON CARGADOR INHALAMBRICO</t>
  </si>
  <si>
    <t>LY9688</t>
  </si>
  <si>
    <t>CARGADOR DE CELULAR INHALAMBRICO</t>
  </si>
  <si>
    <t>LY9718</t>
  </si>
  <si>
    <t>PORTA CELULAR DE BAMBOO</t>
  </si>
  <si>
    <t>LY9729</t>
  </si>
  <si>
    <t>CAJA PLASTICA PORTA LAMINAS DE JABON</t>
  </si>
  <si>
    <t>2694A</t>
  </si>
  <si>
    <t>LY1374</t>
  </si>
  <si>
    <t>PONCHO DE AGUA CON ESTUCHE</t>
  </si>
  <si>
    <t>LY3464</t>
  </si>
  <si>
    <t>9405509090</t>
  </si>
  <si>
    <t>LAS DEMAS</t>
  </si>
  <si>
    <t>LAMPARA</t>
  </si>
  <si>
    <t>LY4433</t>
  </si>
  <si>
    <t>055-2023-91-01042123</t>
  </si>
  <si>
    <t/>
  </si>
  <si>
    <t>MUESTRAS DE ALTAVOZ BLUETHOOTH</t>
  </si>
  <si>
    <t>BILLONSKY COMPANY LIMITED-DHL EXPRESS USA MIA</t>
  </si>
  <si>
    <t>N371CM</t>
  </si>
  <si>
    <t>CEC2023D5020134</t>
  </si>
  <si>
    <t>2023-07-06</t>
  </si>
  <si>
    <t>2023-07-07</t>
  </si>
  <si>
    <t>CEC2023D502013400050112</t>
  </si>
  <si>
    <t>019-2023-91-01129293</t>
  </si>
  <si>
    <t>MUESTRAS DE CARGADORES, CUBIERTOS, JARROS, MEMO PAD, BOLSITOS</t>
  </si>
  <si>
    <t>HOLY COMPANY LIMITED-UNITED PARCEL SERVICE CO</t>
  </si>
  <si>
    <t>N748AV</t>
  </si>
  <si>
    <t>CEC20232K301423</t>
  </si>
  <si>
    <t>2023-07-20</t>
  </si>
  <si>
    <t>2023-07-21</t>
  </si>
  <si>
    <t>CEC20232K30142300020050</t>
  </si>
  <si>
    <t>055-2023-91-01026136</t>
  </si>
  <si>
    <t>MUESTRAS DE ARTICULOS DE BAZAR</t>
  </si>
  <si>
    <t>CEC2023QT000232</t>
  </si>
  <si>
    <t>2023-06-22</t>
  </si>
  <si>
    <t>2023-07-04</t>
  </si>
  <si>
    <t>2023-07-11</t>
  </si>
  <si>
    <t>055-2023-91-01046338</t>
  </si>
  <si>
    <t>MUESTRAS DE CARTERAS</t>
  </si>
  <si>
    <t>ZHEJIANG RISINGSUN INTER TRANS CO-FEDEX EXPRESS</t>
  </si>
  <si>
    <t>CEC2023QT000246</t>
  </si>
  <si>
    <t>CEC2023QT00024600180107</t>
  </si>
  <si>
    <t>2023-07-10</t>
  </si>
  <si>
    <t>055-2023-91-01078953</t>
  </si>
  <si>
    <t>MUESTRAS DE SET PAPELERIA, MUESTRAS DE BOLSAS</t>
  </si>
  <si>
    <t>NINGBO CHOOSHARE I E CO.,LTD-FEDEX EXPRESS</t>
  </si>
  <si>
    <t>CEC2023QT000248</t>
  </si>
  <si>
    <t>CEC2023QT00024800480104</t>
  </si>
  <si>
    <t>055-2023-91-01090238</t>
  </si>
  <si>
    <t>MUESTRA DE ROPA DE MICROFIBRA</t>
  </si>
  <si>
    <t>HANGZHOU ZHONGJIAN E-COMMERCE CO.,-FEDERAL EXPRESS</t>
  </si>
  <si>
    <t>N331QT</t>
  </si>
  <si>
    <t>CEC2023QT000244</t>
  </si>
  <si>
    <t>CEC2023QT00024400200123</t>
  </si>
  <si>
    <t>055-2023-91-01133045</t>
  </si>
  <si>
    <t>NINGBO FUCHENG INT&amp;#39;L FREIGHT CO,LT-FEDEX EXPRESS</t>
  </si>
  <si>
    <t>CEC2023QT000261</t>
  </si>
  <si>
    <t>2023-07-22</t>
  </si>
  <si>
    <t>CEC2023QT00026100590018</t>
  </si>
  <si>
    <t>055-2023-91-01152105</t>
  </si>
  <si>
    <t>BOLSO FORJADOR, TABLERO CON CLIP DE CARTON, CUADERNO TAMANO A5</t>
  </si>
  <si>
    <t>CEC2023QT000265</t>
  </si>
  <si>
    <t>2023-07-25</t>
  </si>
  <si>
    <t>CEC2023QT00026500350072</t>
  </si>
  <si>
    <t>055-2023-91-01153401</t>
  </si>
  <si>
    <t>MUESTRAS DE BOLSOS</t>
  </si>
  <si>
    <t>028-2023-10-01296017</t>
  </si>
  <si>
    <t>01000310</t>
  </si>
  <si>
    <t>PROSTAR</t>
  </si>
  <si>
    <t>HANGZHOU PROSTAR ENTERPRISES</t>
  </si>
  <si>
    <t>MAERSK ELBA</t>
  </si>
  <si>
    <t>CEC2023MAEU0323</t>
  </si>
  <si>
    <t>NBOGYE23060257D</t>
  </si>
  <si>
    <t>2023-08-08</t>
  </si>
  <si>
    <t>2023-08-14</t>
  </si>
  <si>
    <t>2023-08-15</t>
  </si>
  <si>
    <t>223PST0382</t>
  </si>
  <si>
    <t>PS46M-2-53</t>
  </si>
  <si>
    <t>CEC2023MAEU032305710002</t>
  </si>
  <si>
    <t>2023-08-16</t>
  </si>
  <si>
    <t>PS46M-2-04</t>
  </si>
  <si>
    <t>PS46M-2-09</t>
  </si>
  <si>
    <t>PS111M-3-53</t>
  </si>
  <si>
    <t>PS111M-3-10</t>
  </si>
  <si>
    <t>PS111M-3-04</t>
  </si>
  <si>
    <t>PS92K-1</t>
  </si>
  <si>
    <t>PS92C-1M-03</t>
  </si>
  <si>
    <t>PS92C-1M-05</t>
  </si>
  <si>
    <t>PS92C-1M-06</t>
  </si>
  <si>
    <t>PS92A-3P-23</t>
  </si>
  <si>
    <t>PS75C-1M-03</t>
  </si>
  <si>
    <t>PS75C-1M-53</t>
  </si>
  <si>
    <t>PS75C-1M-04</t>
  </si>
  <si>
    <t>10884-1M-03</t>
  </si>
  <si>
    <t>10884-1M-53</t>
  </si>
  <si>
    <t>12994-21</t>
  </si>
  <si>
    <t>12994-10</t>
  </si>
  <si>
    <t>12994-04</t>
  </si>
  <si>
    <t>12994-03</t>
  </si>
  <si>
    <t>12994-09</t>
  </si>
  <si>
    <t>12994-11</t>
  </si>
  <si>
    <t>PS110-2-06</t>
  </si>
  <si>
    <t>PS110-2-04</t>
  </si>
  <si>
    <t>PS110-2-05</t>
  </si>
  <si>
    <t>PS110-2-03</t>
  </si>
  <si>
    <t>18161-14</t>
  </si>
  <si>
    <t>18161-03</t>
  </si>
  <si>
    <t>18161-04</t>
  </si>
  <si>
    <t>11717-04</t>
  </si>
  <si>
    <t>11717-03</t>
  </si>
  <si>
    <t>11717-09</t>
  </si>
  <si>
    <t>11717-10</t>
  </si>
  <si>
    <t>PS29-1-14</t>
  </si>
  <si>
    <t>PS29-1-07</t>
  </si>
  <si>
    <t>PS29-1-03</t>
  </si>
  <si>
    <t>PS29-1-06</t>
  </si>
  <si>
    <t>PS70-14</t>
  </si>
  <si>
    <t>PS118-03</t>
  </si>
  <si>
    <t>PS118-06</t>
  </si>
  <si>
    <t>3926100000</t>
  </si>
  <si>
    <t>Artículos de oficina y artículos escolares</t>
  </si>
  <si>
    <t>PORTA TARJETAS</t>
  </si>
  <si>
    <t>53087-RT-07</t>
  </si>
  <si>
    <t>N50045-03</t>
  </si>
  <si>
    <t>N50045-04</t>
  </si>
  <si>
    <t>17269N-04</t>
  </si>
  <si>
    <t>17269N-08</t>
  </si>
  <si>
    <t>17269N-12</t>
  </si>
  <si>
    <t>17269N-21</t>
  </si>
  <si>
    <t>17269N-05</t>
  </si>
  <si>
    <t>028-2023-10-01306775</t>
  </si>
  <si>
    <t>01000323</t>
  </si>
  <si>
    <t>TIANJINXINGANG</t>
  </si>
  <si>
    <t>GORRAS</t>
  </si>
  <si>
    <t>JASON CARPETS CO., LTD,</t>
  </si>
  <si>
    <t>SEASPAN BRILLIANCE</t>
  </si>
  <si>
    <t>CEC2023ONEU0027</t>
  </si>
  <si>
    <t>TSN23060340</t>
  </si>
  <si>
    <t>2023-07-02</t>
  </si>
  <si>
    <t>2023-08-13</t>
  </si>
  <si>
    <t>221222HC149</t>
  </si>
  <si>
    <t>HT1</t>
  </si>
  <si>
    <t>CEC2023ONEU002780510001</t>
  </si>
  <si>
    <t>2023-08-17</t>
  </si>
  <si>
    <t>URBANO CAPS</t>
  </si>
  <si>
    <t>HT2</t>
  </si>
  <si>
    <t>HT6</t>
  </si>
  <si>
    <t>HT3</t>
  </si>
  <si>
    <t>HT4</t>
  </si>
  <si>
    <t>HT10</t>
  </si>
  <si>
    <t>HT8</t>
  </si>
  <si>
    <t>HT5</t>
  </si>
  <si>
    <t>028-2023-10-01389356</t>
  </si>
  <si>
    <t>01000362</t>
  </si>
  <si>
    <t>CARGADOR INHALAMBRICO CON PAD PARA RATON DE COMPUTADOR</t>
  </si>
  <si>
    <t>ALGOL</t>
  </si>
  <si>
    <t>CEC202378127286</t>
  </si>
  <si>
    <t>NBOGYE23070309</t>
  </si>
  <si>
    <t>2023-08-25</t>
  </si>
  <si>
    <t>2023-08-28</t>
  </si>
  <si>
    <t>2023-08-29</t>
  </si>
  <si>
    <t>LY230211</t>
  </si>
  <si>
    <t>LY9705</t>
  </si>
  <si>
    <t>CEC20237812728600130001</t>
  </si>
  <si>
    <t>BOLSO COOLER</t>
  </si>
  <si>
    <t>ASP-243-23</t>
  </si>
  <si>
    <t>BAG 20.5X25X15.5CM</t>
  </si>
  <si>
    <t>BOLSO CON CORDONES</t>
  </si>
  <si>
    <t>BAG 40X49X35CM</t>
  </si>
  <si>
    <t>CARTUCHERA PARA LAPICES</t>
  </si>
  <si>
    <t>PENCIL CASE</t>
  </si>
  <si>
    <t>PAD PARA RATON DE COMPUTADOR</t>
  </si>
  <si>
    <t>MOUSE PAD</t>
  </si>
  <si>
    <t>ASP-0246</t>
  </si>
  <si>
    <t>LAPICES</t>
  </si>
  <si>
    <t>ASP-0250</t>
  </si>
  <si>
    <t>POPLAR WOOD HB 8CM</t>
  </si>
  <si>
    <t>NATURAL COLOR W W ERASER</t>
  </si>
  <si>
    <t>NATURAL COLOR W G.Y.O. ERASER</t>
  </si>
  <si>
    <t>LAMPARA DECORATIVA</t>
  </si>
  <si>
    <t>LY4437</t>
  </si>
  <si>
    <t>AURICULARES</t>
  </si>
  <si>
    <t>LY9677</t>
  </si>
  <si>
    <t>055-2023-91-01235852</t>
  </si>
  <si>
    <t>MUESTRAS DE BOTELLA Y CUADERNO</t>
  </si>
  <si>
    <t>CIXI YJ TRADEING CO LTD-FEDEX EXPRESS</t>
  </si>
  <si>
    <t>CEC2023QT000278</t>
  </si>
  <si>
    <t>781220899810</t>
  </si>
  <si>
    <t>2023-08-04</t>
  </si>
  <si>
    <t>2023-08-05</t>
  </si>
  <si>
    <t>CEC2023QT00027800550145</t>
  </si>
  <si>
    <t>2023-08-06</t>
  </si>
  <si>
    <t>055-2023-91-01277492</t>
  </si>
  <si>
    <t>TAPAS PLASTICAS PARA VASOS</t>
  </si>
  <si>
    <t>CEC2023QT000282</t>
  </si>
  <si>
    <t>647468736664</t>
  </si>
  <si>
    <t>2023-08-10</t>
  </si>
  <si>
    <t>2023-08-11</t>
  </si>
  <si>
    <t>2023-08-12</t>
  </si>
  <si>
    <t>CEC2023QT00028200200034</t>
  </si>
  <si>
    <t>055-2023-91-01299174</t>
  </si>
  <si>
    <t>MUESTRAS PORTACELULAR (WIRELESS CHARGE)-CABLES-TERMOS/BOTELLA DE DIFERENTES MODELOS</t>
  </si>
  <si>
    <t>NINGBO SILVER I E CO LTD-FEDEX EXPRESS</t>
  </si>
  <si>
    <t>782091949786</t>
  </si>
  <si>
    <t>CEC2023QT00028200200203</t>
  </si>
  <si>
    <t>055-2023-91-01380426</t>
  </si>
  <si>
    <t>MUESTRAS DE ALTAVOCES, CARGADOR INALÁMBRICO, BANCO DE ENERGÍA Y CLIP DE MADERA</t>
  </si>
  <si>
    <t>SUNRISE WAREHOUSE-FEDEX EXPRESS</t>
  </si>
  <si>
    <t>TRANSOCEANICA COMPAÑIA LIMITADA</t>
  </si>
  <si>
    <t>CCBCD</t>
  </si>
  <si>
    <t>CEC2023LA031082</t>
  </si>
  <si>
    <t>773038959406</t>
  </si>
  <si>
    <t>2023-08-26</t>
  </si>
  <si>
    <t>CEC2023LA03108200280028</t>
  </si>
  <si>
    <t>055-2023-91-01420623</t>
  </si>
  <si>
    <t>MARCA DE IDENTIFICACION PLASTICA</t>
  </si>
  <si>
    <t>HONGSI TRADING CO LTD-DHL EXPRESS USA MIA</t>
  </si>
  <si>
    <t>N364CM</t>
  </si>
  <si>
    <t>CEC2023D5020172</t>
  </si>
  <si>
    <t>000000009410508542</t>
  </si>
  <si>
    <t>2023-08-30</t>
  </si>
  <si>
    <t>2023-08-31</t>
  </si>
  <si>
    <t>CEC2023D502017200030020</t>
  </si>
  <si>
    <t>028-2023-10-01526851</t>
  </si>
  <si>
    <t>00000948</t>
  </si>
  <si>
    <t>PLANEADOR A5</t>
  </si>
  <si>
    <t>EVERGREEN-SHIPPING AGENCY (ECUADOR) S.A.</t>
  </si>
  <si>
    <t>ADUANACARGO S.A.</t>
  </si>
  <si>
    <t>CSCL WINTER</t>
  </si>
  <si>
    <t>CEC2023COSU0024</t>
  </si>
  <si>
    <t>NBOGYE23080613</t>
  </si>
  <si>
    <t>2023-09-17</t>
  </si>
  <si>
    <t>2023-09-18</t>
  </si>
  <si>
    <t>2023378</t>
  </si>
  <si>
    <t>A5 RECYCLED COFFEE GROUNDS PP NOTEBOOK IN COFFEE</t>
  </si>
  <si>
    <t>HL 7558</t>
  </si>
  <si>
    <t>CEC2023COSU002440570001</t>
  </si>
  <si>
    <t>PLANEADOR A6</t>
  </si>
  <si>
    <t>A6 RECYCLED COFFEE GROUNDS PP NOTEBOOK IN COFFEE</t>
  </si>
  <si>
    <t>HL 7556</t>
  </si>
  <si>
    <t>SET DE JUEGO TICTAC</t>
  </si>
  <si>
    <t>WOOD TICTAC TOE GAME SET IN NATURE</t>
  </si>
  <si>
    <t>HL 7589</t>
  </si>
  <si>
    <t>ETIQUETA REDONDA DE EQUIPAJE DE BAMBOO</t>
  </si>
  <si>
    <t>BAMBOO STICKY IN ROUND SHAPE IN NATURE</t>
  </si>
  <si>
    <t>HL 7731</t>
  </si>
  <si>
    <t>ETIQUETA RECTANGULAR DE EQUIPAJE DE BAMBOO</t>
  </si>
  <si>
    <t>BAMBOO STICKY IN RECTANGLE SHAPE IN NATURE</t>
  </si>
  <si>
    <t>4421999000</t>
  </si>
  <si>
    <t>PAD PARA MAUSE DE COMPUTADOR</t>
  </si>
  <si>
    <t>CORK MOUSE MAT IN NATURE</t>
  </si>
  <si>
    <t>HL 7683</t>
  </si>
  <si>
    <t>CUCHARAS MEDIDORAS PLASTICAS</t>
  </si>
  <si>
    <t>KITCHEN SPOON IN SOLID WHITE</t>
  </si>
  <si>
    <t>HL 7258</t>
  </si>
  <si>
    <t>TOOL SET IN SOLID BLACK</t>
  </si>
  <si>
    <t>HL 9429</t>
  </si>
  <si>
    <t>AURICULARES EN CAJA AZUL</t>
  </si>
  <si>
    <t>EARBUDS IN CASE IN SOLID BLUE</t>
  </si>
  <si>
    <t>HL 6118</t>
  </si>
  <si>
    <t>AURICULARES EN CAJA NEGRA</t>
  </si>
  <si>
    <t>EARBUDS IN CASE IN SOLID BLACK</t>
  </si>
  <si>
    <t>HL 8828</t>
  </si>
  <si>
    <t>9017809000</t>
  </si>
  <si>
    <t>MEDIDOR DE GRASA ABDOMINAL</t>
  </si>
  <si>
    <t>SKINFOLD FAT CLIPER IN BLACK</t>
  </si>
  <si>
    <t>HL YC884</t>
  </si>
  <si>
    <t>CAJITA PARA JABON EN PAPEL AZUL</t>
  </si>
  <si>
    <t>PAPER SOAP IN CASE IN TRANSPARENT BLUE</t>
  </si>
  <si>
    <t>HL 6027</t>
  </si>
  <si>
    <t>CAJITA PARA JABON EN PAPEL TRANSPARENTE</t>
  </si>
  <si>
    <t>PAPER SOAP IN CASE IN CLEAR</t>
  </si>
  <si>
    <t>ALCANCIA EN FORMA DE CERDO CON LLAVERO</t>
  </si>
  <si>
    <t>PIGGY COIN BANK WITH KEYRING IN CLEAR</t>
  </si>
  <si>
    <t>HL YC034</t>
  </si>
  <si>
    <t>ALCANCIA PLASTICA COLOR AZUL</t>
  </si>
  <si>
    <t>COIN BANK IN SOLID BLUE</t>
  </si>
  <si>
    <t>HL 1559</t>
  </si>
  <si>
    <t>ALCANCIA PLASTICA COLOR BLANCO</t>
  </si>
  <si>
    <t>COIN BANK IN SOLID WHITE</t>
  </si>
  <si>
    <t>YOYO</t>
  </si>
  <si>
    <t>WOOD YOYO IN NATURE</t>
  </si>
  <si>
    <t>HL 6690</t>
  </si>
  <si>
    <t>4420190000</t>
  </si>
  <si>
    <t>ADORNO DE ESCRITORIO DE MADERA</t>
  </si>
  <si>
    <t>WOOD DESKTOP BOWLING GAME IN NATURE</t>
  </si>
  <si>
    <t>HL 7569</t>
  </si>
  <si>
    <t>SET DE CUBIERTOS DE VIAJE</t>
  </si>
  <si>
    <t>HL 6932</t>
  </si>
  <si>
    <t>PELOTA ANTI ESTRES 6,3CM PURPURA</t>
  </si>
  <si>
    <t>6 3CM PU STRSS BALL IN SOLID PURPLE</t>
  </si>
  <si>
    <t>HL 1506</t>
  </si>
  <si>
    <t>PELOTA ANTI ESTRES 6,3CM VERDE</t>
  </si>
  <si>
    <t>6 3CM PU STRSS BALL IN SOLID GREEN</t>
  </si>
  <si>
    <t>PELOTA ANTI ESTRES 6,3CM AMARILLO</t>
  </si>
  <si>
    <t>6 3CM PU STRSS BALL IN SOLID ORANGE</t>
  </si>
  <si>
    <t>PELOTA ANTI ESTRES 6,3CM NEGRO</t>
  </si>
  <si>
    <t>6 3CM PU STRSS BALL IN SOLID BLACK</t>
  </si>
  <si>
    <t>PELOTA ANTI ESTRES 6,3CM GRIS</t>
  </si>
  <si>
    <t>6 3CM PU STRSS BALL IN SOLID GREY</t>
  </si>
  <si>
    <t>PELOTA ANTI ESTRES 6,3CM AZUL</t>
  </si>
  <si>
    <t>6 3CM PU STRSS BALL IN SOLID BLUE</t>
  </si>
  <si>
    <t>PELOTA ANTI ESTRES EN FORMA DE GOTA AZUL</t>
  </si>
  <si>
    <t>DROP SHAPE PU STRSS BALL IN SOLID BLUE</t>
  </si>
  <si>
    <t>HL 1513</t>
  </si>
  <si>
    <t>PELOTA ANTI ESTRES EN FORMA DE CORAZON COLOR ROJO</t>
  </si>
  <si>
    <t>HEART SHAPE PU STRSS BALL IN SOLID RED</t>
  </si>
  <si>
    <t>HL 1514</t>
  </si>
  <si>
    <t>PELOTA ANTI ESTRES EN FORMA DE CORAZON COLOR AZUL</t>
  </si>
  <si>
    <t>HEART SHAPE PU STRSS BALL IN SOLID BLUE</t>
  </si>
  <si>
    <t>LLAVERO CON PELOTA ANTI ESTRES AZUL</t>
  </si>
  <si>
    <t>PU STRESS BALL WITH KEYCHAIN IN SOLID BLUE</t>
  </si>
  <si>
    <t>HL 1506A</t>
  </si>
  <si>
    <t>LLAVERO CON PELOTA ANTI ESTRES ROJO</t>
  </si>
  <si>
    <t>PU STRESS BALL WITH KEYCHAIN IN SOLID RED</t>
  </si>
  <si>
    <t>LLAVERO CON PELOTA ANTI ESTRES BLANCO</t>
  </si>
  <si>
    <t>PU STRESS BALL WITH KEYCHAIN IN SOLID WHITE</t>
  </si>
  <si>
    <t>PELOTA ANTI ESTRES EN FORMA DE NARANAJA</t>
  </si>
  <si>
    <t>ORANGE SHAPE PU STRSS BALL IN SOLID ORANGE</t>
  </si>
  <si>
    <t>SB20001A</t>
  </si>
  <si>
    <t>PELOTA ANTI ESTRES EN FORMA DE CERDO</t>
  </si>
  <si>
    <t>HL 0420</t>
  </si>
  <si>
    <t>LIBRETA PLANEADORA A6 CUBIERTA AZUL</t>
  </si>
  <si>
    <t>A6 WHEAT STRAW COVER NOTEPAD IN BLUE</t>
  </si>
  <si>
    <t>HL 3027</t>
  </si>
  <si>
    <t>LIBRETA PLANEADORA CON CUBIERTA Y BOLIGRAFO DE BAMBOO AZUL</t>
  </si>
  <si>
    <t>BAMBOO COVER NOTEPAD WITH BALL PEN IN BLUE</t>
  </si>
  <si>
    <t>HL 3070</t>
  </si>
  <si>
    <t>LIBRETA PLANEADORA CON CUBIERTA Y BOLIGRAFO DE BAMBOO NEGRO</t>
  </si>
  <si>
    <t>BAMBOO COVER NOTEPAD WITH BALL PEN IN BLACK</t>
  </si>
  <si>
    <t>BBQ SET (SOLID BLACK)</t>
  </si>
  <si>
    <t>HL 8699</t>
  </si>
  <si>
    <t>TOMATODO</t>
  </si>
  <si>
    <t>WHEAT STRAW MATERIAL CUTTLERY SET IN NATURE</t>
  </si>
  <si>
    <t>HL 6700</t>
  </si>
  <si>
    <t>9504400000</t>
  </si>
  <si>
    <t>Naipes</t>
  </si>
  <si>
    <t>SET DE JUEGO POKER</t>
  </si>
  <si>
    <t>WOOD POKER GAME SET IN NATURE</t>
  </si>
  <si>
    <t>HL 1052</t>
  </si>
  <si>
    <t>VASO CON TAPA</t>
  </si>
  <si>
    <t>WHEAT STRAW MATERIAL BOTTLE IN NATURE</t>
  </si>
  <si>
    <t>LY 6413</t>
  </si>
  <si>
    <t>PAÑO LIMPIADOR DE LENTES EN ESTUCHE</t>
  </si>
  <si>
    <t>GLASS CLOTH (SOLID BLACK)</t>
  </si>
  <si>
    <t>HL8175</t>
  </si>
  <si>
    <t>028-2023-10-01537760</t>
  </si>
  <si>
    <t>00000959</t>
  </si>
  <si>
    <t>TOALLA POLAR FLEECE</t>
  </si>
  <si>
    <t>NARA</t>
  </si>
  <si>
    <t>JINHUA SINOCLEAN COMPANY LIMITED</t>
  </si>
  <si>
    <t>SHA23080382</t>
  </si>
  <si>
    <t>2023-09-20</t>
  </si>
  <si>
    <t>SMORESA001</t>
  </si>
  <si>
    <t>POLAR FLEECE TOWEL WITH A SEWN IN WASH TAG 5X1CM 200 GSM</t>
  </si>
  <si>
    <t>80% POLIESTER 20% POLYAMIDE</t>
  </si>
  <si>
    <t>34 X 34CM BLUE</t>
  </si>
  <si>
    <t>CEC2023COSU002430540004</t>
  </si>
  <si>
    <t>2023-09-27</t>
  </si>
  <si>
    <t>30 X 70CM BLUE</t>
  </si>
  <si>
    <t>60 X 120CM BLUE</t>
  </si>
  <si>
    <t>028-2023-10-01575897</t>
  </si>
  <si>
    <t>00000969</t>
  </si>
  <si>
    <t>SILVER</t>
  </si>
  <si>
    <t>NINGBO SILVER IMPORT AND EXPORT CO.,LTD</t>
  </si>
  <si>
    <t>MIZAR</t>
  </si>
  <si>
    <t>CEC202378127312</t>
  </si>
  <si>
    <t>NBOGYE23080680</t>
  </si>
  <si>
    <t>2023-08-18</t>
  </si>
  <si>
    <t>2023-09-22</t>
  </si>
  <si>
    <t>2023-09-25</t>
  </si>
  <si>
    <t>23SV05268</t>
  </si>
  <si>
    <t>6017</t>
  </si>
  <si>
    <t>CEC20237812731200100001</t>
  </si>
  <si>
    <t>2023-09-28</t>
  </si>
  <si>
    <t>BOTELLA DE PLASTICO 600ML</t>
  </si>
  <si>
    <t>4016</t>
  </si>
  <si>
    <t>TOMATODO DE PLASTICO 650ML</t>
  </si>
  <si>
    <t>6006</t>
  </si>
  <si>
    <t>8305900000</t>
  </si>
  <si>
    <t>Los demás, incluidas las partes</t>
  </si>
  <si>
    <t>CLIP PARA MEMOS CON BASE</t>
  </si>
  <si>
    <t>4007</t>
  </si>
  <si>
    <t>BOTELLA TERMICA DE ALUMINIO 800ML</t>
  </si>
  <si>
    <t>6016</t>
  </si>
  <si>
    <t>BOTELLA TERMICA DE ALUMINIO 500ML</t>
  </si>
  <si>
    <t>6015</t>
  </si>
  <si>
    <t>6017-A</t>
  </si>
  <si>
    <t>6063</t>
  </si>
  <si>
    <t>BOTELLA DE PLASTICO 600ML CON TAPA DE BAMBOO</t>
  </si>
  <si>
    <t>6064</t>
  </si>
  <si>
    <t>8139</t>
  </si>
  <si>
    <t>028-2023-10-01580982</t>
  </si>
  <si>
    <t>01000429</t>
  </si>
  <si>
    <t>TERMO DE ALUMINIO 750ML</t>
  </si>
  <si>
    <t>NBOGYE23080679</t>
  </si>
  <si>
    <t>23NBYL770T</t>
  </si>
  <si>
    <t>UD5322</t>
  </si>
  <si>
    <t>CEC20237812731200090001</t>
  </si>
  <si>
    <t>SET DE REGLA CON 2 LAPICES</t>
  </si>
  <si>
    <t>UP4171</t>
  </si>
  <si>
    <t>PARLANTE</t>
  </si>
  <si>
    <t>UE3104</t>
  </si>
  <si>
    <t>SET DE DESTORNILLADORES EN CAJA</t>
  </si>
  <si>
    <t>UT6417A</t>
  </si>
  <si>
    <t>UT6418A</t>
  </si>
  <si>
    <t>SET DE HERRAMIENTAS DE JARDIN</t>
  </si>
  <si>
    <t>UL9600</t>
  </si>
  <si>
    <t>SET DE HERRAMIENTAS DE BBQ</t>
  </si>
  <si>
    <t>UD9600</t>
  </si>
  <si>
    <t>6601990000</t>
  </si>
  <si>
    <t>PARAGUAS INVERTIDO</t>
  </si>
  <si>
    <t>UMBRELLA</t>
  </si>
  <si>
    <t>UL9582B</t>
  </si>
  <si>
    <t>TOMATODO TERMICO 400ML</t>
  </si>
  <si>
    <t>UB10079B</t>
  </si>
  <si>
    <t>TAZA TERMICA DE CAFE 12OZ</t>
  </si>
  <si>
    <t>UD9934</t>
  </si>
  <si>
    <t>TAZA TERMICA DOBLE PARED</t>
  </si>
  <si>
    <t>UD10139</t>
  </si>
  <si>
    <t>SET DE RESALTADORES 2 EN 1</t>
  </si>
  <si>
    <t>UP002</t>
  </si>
  <si>
    <t>SET DE RESALTADORES 3 EN 1</t>
  </si>
  <si>
    <t>3IN1HIG</t>
  </si>
  <si>
    <t>UP019D</t>
  </si>
  <si>
    <t>UP4116</t>
  </si>
  <si>
    <t>SET DE RESALTADORES EN TRIANGULO</t>
  </si>
  <si>
    <t>UP4249B</t>
  </si>
  <si>
    <t>SET DE RESALTADORES FORMA DE MANO</t>
  </si>
  <si>
    <t>UP005</t>
  </si>
  <si>
    <t>4016910000</t>
  </si>
  <si>
    <t>Revestimientos para el suelo y alfombras</t>
  </si>
  <si>
    <t>ALFOMBRA DE YOGA</t>
  </si>
  <si>
    <t>METRO CUADRADO</t>
  </si>
  <si>
    <t>UL8533</t>
  </si>
  <si>
    <t>9506210000</t>
  </si>
  <si>
    <t>DESLIZADORES DE VELA</t>
  </si>
  <si>
    <t>BANDA PARA EJERCICIOS DE RESISTENCIA</t>
  </si>
  <si>
    <t>UL8528</t>
  </si>
  <si>
    <t>CAJA DE LUNCH PLASTICA</t>
  </si>
  <si>
    <t>UL9172</t>
  </si>
  <si>
    <t>UL9172B</t>
  </si>
  <si>
    <t>TOMATODO PLASTICO 500ML</t>
  </si>
  <si>
    <t>UD9719</t>
  </si>
  <si>
    <t>028-2023-10-01603427</t>
  </si>
  <si>
    <t>00000983</t>
  </si>
  <si>
    <t>TONGLU</t>
  </si>
  <si>
    <t>MAERSK EDMONTON</t>
  </si>
  <si>
    <t>CEC2023MAEU0385</t>
  </si>
  <si>
    <t>NBOGYE23080501C</t>
  </si>
  <si>
    <t>2023-08-19</t>
  </si>
  <si>
    <t>2023-09-29</t>
  </si>
  <si>
    <t>IDOZ2023002</t>
  </si>
  <si>
    <t>METALLIC COLORED BARREL WITH CORK GRIP STYLUS WHITE SILVER BARREL</t>
  </si>
  <si>
    <t>BP5801</t>
  </si>
  <si>
    <t>CEC2023MAEU038502060003</t>
  </si>
  <si>
    <t>METALLIC COLORED BARREL WITH CORK GRIP STYLUS BLACK BARREL</t>
  </si>
  <si>
    <t>METALLIC COLORED BARREL WITH CORK GRIP STYLUS GREY BARREL</t>
  </si>
  <si>
    <t>SOLID COLORED BARREL WITH SOLID COLORED TRIMS DARK BARREL BARREL</t>
  </si>
  <si>
    <t>BP8707</t>
  </si>
  <si>
    <t>SOLID COLORED BARREL WITH SOLID COLORED TRIMS BLACK</t>
  </si>
  <si>
    <t>SOLID COLORED BARREL WITH SOLID COLORED TRIMS WHITE</t>
  </si>
  <si>
    <t>SOLID COLORED BARREL WITH SOLID COLORED TRIMS RED</t>
  </si>
  <si>
    <t>SOLID COLORED BARREL WITH SOLID COLORED TRIMS ORANGE</t>
  </si>
  <si>
    <t>SOLID COLORED BARREL WITH SOLID COLORED TRIMS GREEN ORANGE</t>
  </si>
  <si>
    <t>SOLID COLORED BARREL WITH SHINING CHROMED TRIMS TRANSLUCENT COLORED GRIP YELLOW WAX</t>
  </si>
  <si>
    <t>BP8773</t>
  </si>
  <si>
    <t>SILVER COLORED BARREL WITH WHITE TRIMS WHITE COLORED GRIP</t>
  </si>
  <si>
    <t>BP5876</t>
  </si>
  <si>
    <t>SOLID COLORED BARREL WITH SHINING CHROMED TRIMS</t>
  </si>
  <si>
    <t>AP2409C</t>
  </si>
  <si>
    <t>BAMBOO BARREL WITH METALLIC COLORED TRIMS</t>
  </si>
  <si>
    <t>BP5874</t>
  </si>
  <si>
    <t>C23005</t>
  </si>
  <si>
    <t>BOL OASIS WHET STRAW NH COLECTION 2021 T.AZ</t>
  </si>
  <si>
    <t>35474 E 00263</t>
  </si>
  <si>
    <t>BOL MIOS NATURAL T.AZ P</t>
  </si>
  <si>
    <t>547765962</t>
  </si>
  <si>
    <t>35833 E 03962</t>
  </si>
  <si>
    <t>CARTERAS 26CM X 8CM X 18CM</t>
  </si>
  <si>
    <t>ASP-257</t>
  </si>
  <si>
    <t>FOLDABLE BAG</t>
  </si>
  <si>
    <t>HAND BAG</t>
  </si>
  <si>
    <t>055-2023-91-01482573</t>
  </si>
  <si>
    <t>MUESTRAS IDENTIFICADOR GRANDES/ MEDIA DE PLASTICO</t>
  </si>
  <si>
    <t>LIANXIANG METAL PRODUCTS CO., LTD-FEDEX EXPRESS</t>
  </si>
  <si>
    <t>N538LA</t>
  </si>
  <si>
    <t>CEC2023LA031109</t>
  </si>
  <si>
    <t>CEC2023LA03110900080145</t>
  </si>
  <si>
    <t>2023-09-05</t>
  </si>
  <si>
    <t>055-2023-91-01569252</t>
  </si>
  <si>
    <t>CESTA DE DRENAJE</t>
  </si>
  <si>
    <t>N536LA</t>
  </si>
  <si>
    <t>CEC2023LA031216</t>
  </si>
  <si>
    <t>647468739983</t>
  </si>
  <si>
    <t>2023-09-23</t>
  </si>
  <si>
    <t>2023-09-24</t>
  </si>
  <si>
    <t>CEC2023LA03121600090022</t>
  </si>
  <si>
    <t>028-2023-10-01708602</t>
  </si>
  <si>
    <t>00001035</t>
  </si>
  <si>
    <t>CARGADOR INALAMBRICO</t>
  </si>
  <si>
    <t>NINGBO SILVER IMPORT AND EXPORT CO LTD</t>
  </si>
  <si>
    <t>WAN HAI 722</t>
  </si>
  <si>
    <t>CEC2023WHLU5660</t>
  </si>
  <si>
    <t>EURFLZ2382329GYE</t>
  </si>
  <si>
    <t>2023-10-08</t>
  </si>
  <si>
    <t>2023-10-13</t>
  </si>
  <si>
    <t>23SV05268-1</t>
  </si>
  <si>
    <t>WIRELESS CHARGER</t>
  </si>
  <si>
    <t>8267</t>
  </si>
  <si>
    <t>2023-10-17</t>
  </si>
  <si>
    <t>CEC2023WHLU566000430002</t>
  </si>
  <si>
    <t>PARLANTE BT</t>
  </si>
  <si>
    <t>BT SPEAKER</t>
  </si>
  <si>
    <t>8284</t>
  </si>
  <si>
    <t>CABLE DE DATOS USB</t>
  </si>
  <si>
    <t>USB CABLE</t>
  </si>
  <si>
    <t>8252</t>
  </si>
  <si>
    <t>8251</t>
  </si>
  <si>
    <t>8253</t>
  </si>
  <si>
    <t>CARGADOR PORTABLE</t>
  </si>
  <si>
    <t>POWER BANK</t>
  </si>
  <si>
    <t>8242</t>
  </si>
  <si>
    <t>8192</t>
  </si>
  <si>
    <t>8232</t>
  </si>
  <si>
    <t>028-2023-10-01811323</t>
  </si>
  <si>
    <t>00001097</t>
  </si>
  <si>
    <t>XIAMEN</t>
  </si>
  <si>
    <t>PARAGUAS</t>
  </si>
  <si>
    <t>XIAMEN UTRUST IMPORT AND EXPORT CO.,LTD</t>
  </si>
  <si>
    <t>WAN HAI A03</t>
  </si>
  <si>
    <t>CEC2023WHLU5670</t>
  </si>
  <si>
    <t>XMN23080091A/B</t>
  </si>
  <si>
    <t>2023-10-27</t>
  </si>
  <si>
    <t>YC-20230817</t>
  </si>
  <si>
    <t>ORANGE</t>
  </si>
  <si>
    <t>RC030</t>
  </si>
  <si>
    <t>2023-10-30</t>
  </si>
  <si>
    <t>CEC2023WHLU567000500001</t>
  </si>
  <si>
    <t>2023-10-31</t>
  </si>
  <si>
    <t>GREY</t>
  </si>
  <si>
    <t>WINE RED</t>
  </si>
  <si>
    <t>RED</t>
  </si>
  <si>
    <t>PURPLE</t>
  </si>
  <si>
    <t>SKY BLUE</t>
  </si>
  <si>
    <t>WHITE</t>
  </si>
  <si>
    <t>NAVY</t>
  </si>
  <si>
    <t>RC4020</t>
  </si>
  <si>
    <t>GREEN</t>
  </si>
  <si>
    <t>BLACK</t>
  </si>
  <si>
    <t>WHITE NAVY</t>
  </si>
  <si>
    <t>WHITE RED</t>
  </si>
  <si>
    <t>WHITE BLACK</t>
  </si>
  <si>
    <t>ELECTRIC BLUE</t>
  </si>
  <si>
    <t>RC 585W</t>
  </si>
  <si>
    <t>028-2023-10-01780651</t>
  </si>
  <si>
    <t>00001067</t>
  </si>
  <si>
    <t>CARGADOR INHALAMBRICO CON PORTA ESFEROS</t>
  </si>
  <si>
    <t>NINGBO ELINK IMP EXP CO. LTD</t>
  </si>
  <si>
    <t>BOX ENDURANCE</t>
  </si>
  <si>
    <t>CEC2023ZIMU5200</t>
  </si>
  <si>
    <t>NBOGYE23091320</t>
  </si>
  <si>
    <t>2023-09-14</t>
  </si>
  <si>
    <t>2023-10-19</t>
  </si>
  <si>
    <t>2023-10-23</t>
  </si>
  <si>
    <t>23EKNB1365W</t>
  </si>
  <si>
    <t>WIRELESS CHARGING OF PEN HOLDER 613 2X6 8X6 8CM COLOR BAMBOO MATERIAL PP BAMBOO</t>
  </si>
  <si>
    <t>EK9201</t>
  </si>
  <si>
    <t>CEC2023ZIMU520001340001</t>
  </si>
  <si>
    <t>PARLANTE BLUETOOTH</t>
  </si>
  <si>
    <t>BLUETOOTH SPEAKER 5 5X6CM COLOR BAMBOO MATERIAL PP BAMBOO</t>
  </si>
  <si>
    <t>EK9209</t>
  </si>
  <si>
    <t>SET DE TE</t>
  </si>
  <si>
    <t>AFTERNOON TEA SET 19X14X7 5CM COLOR BAMBOO MATERIAL BAMBOO GLASS</t>
  </si>
  <si>
    <t>ED6138</t>
  </si>
  <si>
    <t>SOPORTE PARA TELEFONO</t>
  </si>
  <si>
    <t>PHONE HOLDER</t>
  </si>
  <si>
    <t>EK9169</t>
  </si>
  <si>
    <t>SET DE ESCRITORIO LIBRETA NOTAS,ETC</t>
  </si>
  <si>
    <t>STATIONERY SET 21X15 2X2 4CM COLOR GRAY MATERIAL KRAFT PAPER WOO</t>
  </si>
  <si>
    <t>EB1026</t>
  </si>
  <si>
    <t>NOTE BOOK 5X7INCH COLOR RED MATERIAL PP PAPER</t>
  </si>
  <si>
    <t>EB1134 RED</t>
  </si>
  <si>
    <t>NOTE BOOK 5X7INCH COLOR BLUE MATERIAL PP PAPER</t>
  </si>
  <si>
    <t>EB1134 BLUE</t>
  </si>
  <si>
    <t>NOTE BOOK 5X7INCH COLOR WHITE MATERIAL PP PAPER</t>
  </si>
  <si>
    <t>EB1134 WHITE</t>
  </si>
  <si>
    <t>SET DE ESCRITORIO REGLA BORRADOR, LAPIZ, ETC</t>
  </si>
  <si>
    <t>MESH ZIPPER PEN CASE 22X12 7CM COLOR BLUE MATERIAL NON WOVEN PS</t>
  </si>
  <si>
    <t>ES2001 AZUL</t>
  </si>
  <si>
    <t>MESH ZIPPER PEN CASE 22X12 7CM COLOR WHITE MATERIAL LNON WOVEN PVCBAG PS</t>
  </si>
  <si>
    <t>ES2001 WHITE</t>
  </si>
  <si>
    <t>MESH ZIPPER PEN CASE 22X12 7CM COLOR RED MATERIAL LNON WOVEN PVCBAG PS</t>
  </si>
  <si>
    <t>ES2001 RED</t>
  </si>
  <si>
    <t>RC 901</t>
  </si>
  <si>
    <t>RC 752</t>
  </si>
  <si>
    <t>WHITE/RED</t>
  </si>
  <si>
    <t>RC9546</t>
  </si>
  <si>
    <t>WHITE/NAVY</t>
  </si>
  <si>
    <t>WHITE/BLACK</t>
  </si>
  <si>
    <t>2023064</t>
  </si>
  <si>
    <t>HF001</t>
  </si>
  <si>
    <t>DARK BLUE</t>
  </si>
  <si>
    <t>BLACK WITH BORDER SILVER</t>
  </si>
  <si>
    <t>HF002</t>
  </si>
  <si>
    <t>DARK BLUE WITH BORDER SILVER</t>
  </si>
  <si>
    <t>BLACK WITH 4CM TIE BAND</t>
  </si>
  <si>
    <t>NO.8</t>
  </si>
  <si>
    <t>DARK BLUE WITH 4CM TIE BAND</t>
  </si>
  <si>
    <t>MESH ZIPPER PEN CASE 22X12 7CM COLOR YELOW MATERIAL LNON WOVEN PVCBAG PS</t>
  </si>
  <si>
    <t>ES2001 YELLOW</t>
  </si>
  <si>
    <t>CABLE DE DATOS</t>
  </si>
  <si>
    <t>USB DATA LINE 22X2 5X1 2CM COLOR BLACK MATERIAL ABS PVC</t>
  </si>
  <si>
    <t>EK8050</t>
  </si>
  <si>
    <t>CARGADOR INHALAMBRICO CON MAUSE PAD</t>
  </si>
  <si>
    <t>MOUSE PAD WITH WIRELESS CHARGER 25 2X25 2X1 7CM COLOR BAMBOO BLACK MATERIAL BAMBOO PU LEATHER</t>
  </si>
  <si>
    <t>EK9181</t>
  </si>
  <si>
    <t>HERRAMIENTA MULTIFUNCIONAL</t>
  </si>
  <si>
    <t>MULTI FUNCTIONAL 5 6X8X0 2CM COLOR BLACK MATERIAL STAINLESS STEEL PU</t>
  </si>
  <si>
    <t>ET3037</t>
  </si>
  <si>
    <t>PORTA CREDENCIAL CON CORDON RETRACTIL</t>
  </si>
  <si>
    <t>PULL RING DIA 3 2CM MATERIAL CORDON COLOR BLACK</t>
  </si>
  <si>
    <t>EG9005 BLACK</t>
  </si>
  <si>
    <t>PULL RING DIA 3 2CM MATERIAL CORDON COLOR WHITE</t>
  </si>
  <si>
    <t>EG9005 WHITE</t>
  </si>
  <si>
    <t>PULL RING DIA 3 2CM MATERIAL CORDON COLOR BLUE</t>
  </si>
  <si>
    <t>EG9005 BLUE</t>
  </si>
  <si>
    <t>LLAVERO METALICO</t>
  </si>
  <si>
    <t>KEY CHAIN 4 14 4X0 3CM MATERIAL ZINC ALLOY COLOR SILVER</t>
  </si>
  <si>
    <t>EG9136</t>
  </si>
  <si>
    <t>BOLSO CON ESTUCHE 100% POLIESTER</t>
  </si>
  <si>
    <t>FOLDING HANDBAG MATERIAL DIGITAL SUBLIMATION 210D 36X58CM COLOR BLACK</t>
  </si>
  <si>
    <t>EH4017 BLACK</t>
  </si>
  <si>
    <t>FOLDING HANDBAG MATERIAL DIGITAL SUBLIMATION 210D 36X58CM COLOR DARK BLUE</t>
  </si>
  <si>
    <t>EH4017 DARK BLUE</t>
  </si>
  <si>
    <t>4202920000</t>
  </si>
  <si>
    <t>MOCHILA FOLDABLE 100% POLIESTER</t>
  </si>
  <si>
    <t>FOLDABLE BACKPACK 39X46X12 10X10CM MATERIAL 210D JACQUEARD CHECKED POLYESTER COLOR RED</t>
  </si>
  <si>
    <t>EH4710 RED</t>
  </si>
  <si>
    <t>028-2023-10-01726132</t>
  </si>
  <si>
    <t>00001047</t>
  </si>
  <si>
    <t>QINGDAO</t>
  </si>
  <si>
    <t>5607490000</t>
  </si>
  <si>
    <t>CUERDAS</t>
  </si>
  <si>
    <t>VIRUMEC</t>
  </si>
  <si>
    <t>SHANDONG HENGTONG NEW MATERIALS CO LTD</t>
  </si>
  <si>
    <t>HAPAG-LLOYD ECUADOR S.A.</t>
  </si>
  <si>
    <t>VANTAGE</t>
  </si>
  <si>
    <t>CEC2023HLCU0851</t>
  </si>
  <si>
    <t>JGQDGYE230901K</t>
  </si>
  <si>
    <t>2023-09-04</t>
  </si>
  <si>
    <t>2023-10-10</t>
  </si>
  <si>
    <t>2023-10-16</t>
  </si>
  <si>
    <t>HT20230710</t>
  </si>
  <si>
    <t>DIA 2 0MM 3 STRANDS 0 15MM X 3 STAINLESS STEEL RED COLOR LENGTH 250M</t>
  </si>
  <si>
    <t>POLYWIRE HT10203151</t>
  </si>
  <si>
    <t>CEC2023HLCU085190540009</t>
  </si>
  <si>
    <t>DIA 2 0MM 3 STRANDS 0 15MM X 6 STAINLESS STEEL BLUE COLOR LENGTH 250M</t>
  </si>
  <si>
    <t>POLYWIRE HT10205151</t>
  </si>
  <si>
    <t>8546909000</t>
  </si>
  <si>
    <t>LOS DEMÁS</t>
  </si>
  <si>
    <t>AISLADOR DE TORNILLO</t>
  </si>
  <si>
    <t>AISLADOR TORNILLO BLACK</t>
  </si>
  <si>
    <t>HTI07</t>
  </si>
  <si>
    <t>AISLADOR VARILLAR BLACK</t>
  </si>
  <si>
    <t>HTI70</t>
  </si>
  <si>
    <t>FOLDABLE BACKPACK 39X46X12 10X10CM MATERIAL 210D JACQUEARD CHECKED POLYESTER COLOR BLUE</t>
  </si>
  <si>
    <t>EH4710 BLUE</t>
  </si>
  <si>
    <t>MOCHILA 100% POLIESTER</t>
  </si>
  <si>
    <t>BACKPACK 29X14X41CM MATERIAL 600D COLOR GREY</t>
  </si>
  <si>
    <t>EH4255</t>
  </si>
  <si>
    <t>CARTUCHERA DE CORCHO</t>
  </si>
  <si>
    <t>PENCILCASE 23X11 5X2CM MATERIAL CORK COLOR WOOD</t>
  </si>
  <si>
    <t>EH4222</t>
  </si>
  <si>
    <t>223PST1006</t>
  </si>
  <si>
    <t>REPOSICION DE ITEMS - MAL ESTADO</t>
  </si>
  <si>
    <t>BALL PEN</t>
  </si>
  <si>
    <t>028-2023-10-01646620</t>
  </si>
  <si>
    <t>00001005</t>
  </si>
  <si>
    <t>SET DE MALETAS 16 Y 20 NEGRAS</t>
  </si>
  <si>
    <t>HEBEI ZHONGXING RUNCHENG LUGGAGE GROUP CO.,LTD</t>
  </si>
  <si>
    <t>MAERSK EDINBURGH</t>
  </si>
  <si>
    <t>CEC2023MAEU0403</t>
  </si>
  <si>
    <t>TSN23080175</t>
  </si>
  <si>
    <t>2023-10-03</t>
  </si>
  <si>
    <t>2023-10-04</t>
  </si>
  <si>
    <t>ZXRC0526</t>
  </si>
  <si>
    <t>LUGGAGE 16 20 BLACK</t>
  </si>
  <si>
    <t>C1333</t>
  </si>
  <si>
    <t>CEC2023MAEU040301940001</t>
  </si>
  <si>
    <t>MALETA DE 20 GRIS</t>
  </si>
  <si>
    <t>LUGGAGE 20 GREY</t>
  </si>
  <si>
    <t>P1354</t>
  </si>
  <si>
    <t>028-2023-10-01632184</t>
  </si>
  <si>
    <t>00000990</t>
  </si>
  <si>
    <t>SET DE NOTAS DE COLORES</t>
  </si>
  <si>
    <t>OPHELIA</t>
  </si>
  <si>
    <t>CEC2023ZIMU5192</t>
  </si>
  <si>
    <t>NBOGYE23080705</t>
  </si>
  <si>
    <t>2023-10-02</t>
  </si>
  <si>
    <t>23NBYL832T</t>
  </si>
  <si>
    <t>COLORED NOTE PADS SET</t>
  </si>
  <si>
    <t>UB2021</t>
  </si>
  <si>
    <t>CEC2023ZIMU519200210001</t>
  </si>
  <si>
    <t>LIBRETA ESPIRAL CON NOTAS DE COLORES</t>
  </si>
  <si>
    <t>FOLDABLE SPIRAL JOTTER</t>
  </si>
  <si>
    <t>UB2027</t>
  </si>
  <si>
    <t>PARRILLA PORTABLE DE BBQ</t>
  </si>
  <si>
    <t>BBQ SUITCASE WITH BAG LIKE PICTURE</t>
  </si>
  <si>
    <t>UL8768B</t>
  </si>
  <si>
    <t>TOMATODO PLASTICO DE 2 LITROS</t>
  </si>
  <si>
    <t>2L SPORT BOTTLE WHITE</t>
  </si>
  <si>
    <t>UD0309</t>
  </si>
  <si>
    <t>RESALTADOR CON BOLIGRAFO</t>
  </si>
  <si>
    <t>HIGHLIGHTER WITH BALL PEN YELLOW/BLUE:5000PCS/EA</t>
  </si>
  <si>
    <t>UP006A</t>
  </si>
  <si>
    <t>HIGHLIGHTER IN NEEDLE SHAPE GREEN/YELLOW:5000PCS/EA</t>
  </si>
  <si>
    <t>UP006B</t>
  </si>
  <si>
    <t>RESALTDORES EN CAJA PLASTICA</t>
  </si>
  <si>
    <t>HIGHLIGHTER IN CLEAN TUBE</t>
  </si>
  <si>
    <t>UP4134</t>
  </si>
  <si>
    <t>RESALTDORES EN ENVASE PLASTICO</t>
  </si>
  <si>
    <t>5PCS HIGHLIGHTER IN CLEAN BOX</t>
  </si>
  <si>
    <t>UP022B</t>
  </si>
  <si>
    <t>TOALLA</t>
  </si>
  <si>
    <t>COOLING TOWEL</t>
  </si>
  <si>
    <t>UL8461</t>
  </si>
  <si>
    <t>UT6270 WORKMATE TINE SHAPE TOOL BOX</t>
  </si>
  <si>
    <t>UT6270B</t>
  </si>
  <si>
    <t>TOMATODO PLASTICO TAPA AZUL</t>
  </si>
  <si>
    <t>UD9144 SPORT BOTTLE</t>
  </si>
  <si>
    <t>UD9144B</t>
  </si>
  <si>
    <t>TOMATODO CON MEDIDAS 1 LITRO</t>
  </si>
  <si>
    <t>BOTTLE RUBBER RAINBOW COVER BLUE/CYAN BLUE:2400PCS/EA</t>
  </si>
  <si>
    <t>UD10145B</t>
  </si>
  <si>
    <t>CLIP DE CELULAR</t>
  </si>
  <si>
    <t>POP SOCKET WHITE</t>
  </si>
  <si>
    <t>US3708</t>
  </si>
  <si>
    <t>MAUSE DE COMPUTADOR BLUETOOTH</t>
  </si>
  <si>
    <t>BLUETOOTH MOUSE BLACK</t>
  </si>
  <si>
    <t>UE3233</t>
  </si>
  <si>
    <t>PORTA MOBIL FOLDABLE</t>
  </si>
  <si>
    <t>FOLDABLE PHONE HOLDER WHITE/BLACK:2500PCS/EA</t>
  </si>
  <si>
    <t>US3647</t>
  </si>
  <si>
    <t>055-2023-91-01834683</t>
  </si>
  <si>
    <t>7326909010</t>
  </si>
  <si>
    <t>Cajas de protección para medidores de consumo de agua</t>
  </si>
  <si>
    <t>APARATO DE ALIMENTACION</t>
  </si>
  <si>
    <t>PANTOS LOGISTICS HK CO TLD-DHL EXPRESS USA MIA</t>
  </si>
  <si>
    <t>N317CM</t>
  </si>
  <si>
    <t>CEC2023D5020214</t>
  </si>
  <si>
    <t>000000006050452881</t>
  </si>
  <si>
    <t>CEC2023D502021400050034</t>
  </si>
  <si>
    <t>MUESTRAS DE BOLIGRAFO DE COLOR-LAPIZ DE ETIQUETA-TUBO DE ALIMENTACION</t>
  </si>
  <si>
    <t>028-2023-10-01936384</t>
  </si>
  <si>
    <t>00000670</t>
  </si>
  <si>
    <t>LAPTOP BACKPACK A ORDER NO.:223CMP0717MAR BLACK/GRAY :1500PCS/EA</t>
  </si>
  <si>
    <t>S/MARCA</t>
  </si>
  <si>
    <t>GARCIA INTERNATIONAL S.A. AGENTES DE ADUANAS GARINTERADU</t>
  </si>
  <si>
    <t>CEC202378127356</t>
  </si>
  <si>
    <t>NBOGYE23100407</t>
  </si>
  <si>
    <t>2023-10-06</t>
  </si>
  <si>
    <t>2023-11-10</t>
  </si>
  <si>
    <t>2023-11-13</t>
  </si>
  <si>
    <t>23NBYL1005T</t>
  </si>
  <si>
    <t>N/A</t>
  </si>
  <si>
    <t>UH7559</t>
  </si>
  <si>
    <t>2023-11-15</t>
  </si>
  <si>
    <t>CEC20237812735600300001</t>
  </si>
  <si>
    <t>LAPTOP BAKCPACK GRAY ORDER NO.:223CMP0717MAR</t>
  </si>
  <si>
    <t>MOCHILA PARA LAPTOP GRIS</t>
  </si>
  <si>
    <t>UH7560</t>
  </si>
  <si>
    <t>12OZ DOUBLE MUG COFFEE MUG WHITE:3000PCS;BLUE:2000PCS;YELLOW/RED:1000PCS/EA</t>
  </si>
  <si>
    <t>TAZA PARA CAFE TERMINCA 12OZ CON TAPA</t>
  </si>
  <si>
    <t>PLASTIC SPORT BOTTLE ORDER NO.:223CMP0717MAR BLUE/BLACK:3000PCS/EA;RED:2500PCS</t>
  </si>
  <si>
    <t>TOMATODO PLASTICO DEPORTIVA</t>
  </si>
  <si>
    <t>MULTI-FUNCTION TOOL WITH BOTTLE OPENER AND LIGHT ORDER NO.:223CMP0717MAR BLUE/WHITE:2500PCS/AE</t>
  </si>
  <si>
    <t>MINI HERRAMIENTAS DE MANO EN CAJA CON DESTAPADOR</t>
  </si>
  <si>
    <t>UT6122A</t>
  </si>
  <si>
    <t>TOOL SET SILVER ORDER NO.:223CMP0717MAR</t>
  </si>
  <si>
    <t>SET DE HERRAMIENTAS</t>
  </si>
  <si>
    <t>UT6159A</t>
  </si>
  <si>
    <t>PET SPORT BOTTLE 500ML ORDER NO.:223CMP0717MAR</t>
  </si>
  <si>
    <t>TOMATODO DE PLASTICO PARA MASCOTA</t>
  </si>
  <si>
    <t>UD9688B</t>
  </si>
  <si>
    <t>SPORT ALUMINUM BOTTLE 750ML SILVER ORDER NO.:223CMP0717MAR</t>
  </si>
  <si>
    <t>BOTELLA TERMICA DE ALUMINIO</t>
  </si>
  <si>
    <t>UD9117</t>
  </si>
  <si>
    <t>RECYCLED MILK CARATON PAPER NOTEBOOK WHITE ORDER NO.:223CMP0717MAR</t>
  </si>
  <si>
    <t>BLOCK DE NOTAS DE CARTON RECICLADO</t>
  </si>
  <si>
    <t>UB1118B</t>
  </si>
  <si>
    <t>028-2023-10-02012222</t>
  </si>
  <si>
    <t>00000696</t>
  </si>
  <si>
    <t>11 OZ WHITE MUG</t>
  </si>
  <si>
    <t>IMAGINATION</t>
  </si>
  <si>
    <t>ZIBO TOTO INTERNATIONAL TRADING CO.,LTD</t>
  </si>
  <si>
    <t>SEAMASTER</t>
  </si>
  <si>
    <t>CEC2023ZIMU5220</t>
  </si>
  <si>
    <t>TAO0823100073</t>
  </si>
  <si>
    <t>2023-10-22</t>
  </si>
  <si>
    <t>2023-11-27</t>
  </si>
  <si>
    <t>TT20230815</t>
  </si>
  <si>
    <t>JARROS BLANCOS DE 11OZ</t>
  </si>
  <si>
    <t>TTW 001</t>
  </si>
  <si>
    <t>CEC2023ZIMU522000520001</t>
  </si>
  <si>
    <t>11OZ WHITE SUBLIMATION MUG</t>
  </si>
  <si>
    <t>JARROS BLANCO PARA SUBLIMAR 11OZ</t>
  </si>
  <si>
    <t>TTS 001</t>
  </si>
  <si>
    <t>11OZ INSIDE BLACK SUBLIMATION MUG</t>
  </si>
  <si>
    <t>JARROS BLANCOS DE 110Z NEGRO POR DENTRO PARA SUBLIMAR</t>
  </si>
  <si>
    <t>TTS 002</t>
  </si>
  <si>
    <t>11OZ INSIDE RED SUBLIMATION MUG</t>
  </si>
  <si>
    <t>JARROS BLANCOS DE 110Z ROJO POR DENTRO PARA SUBLIMAR</t>
  </si>
  <si>
    <t>TTS 003</t>
  </si>
  <si>
    <t>11Z INSIDE BLUE SUBLIMATION MUG</t>
  </si>
  <si>
    <t>JARROS BLANCOS DE 110Z AZUL POR DENTRO PARA SUBLIMAR</t>
  </si>
  <si>
    <t>TTS 004</t>
  </si>
  <si>
    <t>028-2023-10-02063294</t>
  </si>
  <si>
    <t>00000706</t>
  </si>
  <si>
    <t>100% POLYESTER CAPS GREEN</t>
  </si>
  <si>
    <t>JASON CARPETS CO. LTD</t>
  </si>
  <si>
    <t>MAERSK CANYON</t>
  </si>
  <si>
    <t>CEC2023MAEU0521</t>
  </si>
  <si>
    <t>TSN23100161</t>
  </si>
  <si>
    <t>2023-10-24</t>
  </si>
  <si>
    <t>2023-11-29</t>
  </si>
  <si>
    <t>230417HC058</t>
  </si>
  <si>
    <t>CEC2023MAEU052101260001</t>
  </si>
  <si>
    <t>21X21 BUSHED COTTON CAPS YELLOW</t>
  </si>
  <si>
    <t>ONE SANDWICH CAPS BLACK GREY SANDWICH</t>
  </si>
  <si>
    <t>10X10 BUSHED COTTON CAPS YELLOW</t>
  </si>
  <si>
    <t>10X10 BUSHED COTTON CAPS BLACK</t>
  </si>
  <si>
    <t>HT3 WITH METAL BUCKLE</t>
  </si>
  <si>
    <t>16X12 CAPS GREEN</t>
  </si>
  <si>
    <t>TRUCKER HAT WITH SINGLE BUCKLE GREEN WHITE</t>
  </si>
  <si>
    <t>MICROFIBER CAP WHITE</t>
  </si>
  <si>
    <t>CONTINENTAL CAPS GREY</t>
  </si>
  <si>
    <t>CONTINENTAL CAP</t>
  </si>
  <si>
    <t>CONTINENTAL CAPS BLACK</t>
  </si>
  <si>
    <t>CONTINENTAL CAP (BLANK)</t>
  </si>
  <si>
    <t>16X12 CAPS BLACK</t>
  </si>
  <si>
    <t>AGRIGENETIC</t>
  </si>
  <si>
    <t>AGRIGENETIC CAPS</t>
  </si>
  <si>
    <t>16X12 CAPS DARK BLUE</t>
  </si>
  <si>
    <t>AGRIGENETIC CAPS (BLANK)</t>
  </si>
  <si>
    <t>028-2023-10-01889955</t>
  </si>
  <si>
    <t>00001128</t>
  </si>
  <si>
    <t>TOMATODOS</t>
  </si>
  <si>
    <t>TAIZHOU WUHUAN PLASTIC CO., LTD</t>
  </si>
  <si>
    <t>H CYGNUS</t>
  </si>
  <si>
    <t>CEC2023ZIMU5210</t>
  </si>
  <si>
    <t>NBOGYE23091381</t>
  </si>
  <si>
    <t>2023-11-06</t>
  </si>
  <si>
    <t>2023-11-07</t>
  </si>
  <si>
    <t>92J23WH102</t>
  </si>
  <si>
    <t>PET BOTTLE 50ML BLUE 72C</t>
  </si>
  <si>
    <t>WH 11191A</t>
  </si>
  <si>
    <t>2023-11-09</t>
  </si>
  <si>
    <t>CEC2023ZIMU521000540001</t>
  </si>
  <si>
    <t>2023-11-11</t>
  </si>
  <si>
    <t>PET BOTTLE 500ML RED</t>
  </si>
  <si>
    <t>WH 1191R</t>
  </si>
  <si>
    <t>PET BOTTLE 500ML ORANGE</t>
  </si>
  <si>
    <t>WH 1191NA</t>
  </si>
  <si>
    <t>PET BOTTLE 500ML PURPLE</t>
  </si>
  <si>
    <t>WH 1191L</t>
  </si>
  <si>
    <t>PET BOTTLE 500ML CLEAR WITH WHITE</t>
  </si>
  <si>
    <t>WH1191T</t>
  </si>
  <si>
    <t>PET BOTTLE 760ML CLEAR BODY WITH YELLOW LID</t>
  </si>
  <si>
    <t>WH 1270AM</t>
  </si>
  <si>
    <t>PET BOTTLE 760ML CLEAR BODY WITH BLUE 072C LID</t>
  </si>
  <si>
    <t>WH 1270A</t>
  </si>
  <si>
    <t>PET BOTTLE 760ML CLEAR BODY WITH ORANGE LID</t>
  </si>
  <si>
    <t>WH 1270NA</t>
  </si>
  <si>
    <t>PET BOTTLE 760ML CLEAR BODY WITH RED</t>
  </si>
  <si>
    <t>WH 1270R</t>
  </si>
  <si>
    <t>PET BOTTLE WITH INFUSER 700ML RED</t>
  </si>
  <si>
    <t>WH 1276R</t>
  </si>
  <si>
    <t>PET BOTTLE WITH INFUSER 700ML BLUE 072C</t>
  </si>
  <si>
    <t>WH 1276A</t>
  </si>
  <si>
    <t>PET BOTTLE 760ML BLUE 072C</t>
  </si>
  <si>
    <t>WH 1263A</t>
  </si>
  <si>
    <t>PET BOTTLE 760ML RED</t>
  </si>
  <si>
    <t>WH 1263R</t>
  </si>
  <si>
    <t>PET BOTTLE 760ML ORANGE</t>
  </si>
  <si>
    <t>WH 1263NA</t>
  </si>
  <si>
    <t>PET BOTTLE 760ML PURPLE</t>
  </si>
  <si>
    <t>WH 1263L</t>
  </si>
  <si>
    <t>028-2023-10-01884940</t>
  </si>
  <si>
    <t>00001121</t>
  </si>
  <si>
    <t>8214909000</t>
  </si>
  <si>
    <t>SET PARA CORTAR QUESO CON TABLA DE BAMBOO</t>
  </si>
  <si>
    <t>CEC202378127352</t>
  </si>
  <si>
    <t>NBOGYE23091360</t>
  </si>
  <si>
    <t>2023-11-02</t>
  </si>
  <si>
    <t>2023471</t>
  </si>
  <si>
    <t>BAMBOO CHSSES SET WITH KINFE KRAFT BOX</t>
  </si>
  <si>
    <t>HL7643</t>
  </si>
  <si>
    <t>CEC20237812735200160001</t>
  </si>
  <si>
    <t>2023-11-14</t>
  </si>
  <si>
    <t>SET DE HERRAMIENTAS DE MANO EN CAJA DE BAMBOO</t>
  </si>
  <si>
    <t>BAMBOO TOOL SET NATURE</t>
  </si>
  <si>
    <t>HL7647</t>
  </si>
  <si>
    <t>BLOQUE DE NOTITAS</t>
  </si>
  <si>
    <t>STICKY NOTES NATURE</t>
  </si>
  <si>
    <t>HL7803</t>
  </si>
  <si>
    <t>9019100000</t>
  </si>
  <si>
    <t>Aparatos de mecanoterapia; aparatos para masajes; aparatos de psicotecnia</t>
  </si>
  <si>
    <t>SET DE MASAJEADORES</t>
  </si>
  <si>
    <t>WOOD MASSAGER SET NATURE</t>
  </si>
  <si>
    <t>HL7662</t>
  </si>
  <si>
    <t>MOCHILA PARA LAPTOP GRIS Y NEGRA</t>
  </si>
  <si>
    <t>LAPTOP BACKPACK GREY WITH BLACK</t>
  </si>
  <si>
    <t>HL4851</t>
  </si>
  <si>
    <t>LAPTOP BACKPACK GREY</t>
  </si>
  <si>
    <t>HL6800</t>
  </si>
  <si>
    <t>MOCHILA PARA LAPTOP NEGRA</t>
  </si>
  <si>
    <t>LAPTOP BACKPACK BLACK</t>
  </si>
  <si>
    <t>TOMATODO CON TAPA</t>
  </si>
  <si>
    <t>WHEAT STRAW MATERIAL BOTTLE NATURE</t>
  </si>
  <si>
    <t>LY6413</t>
  </si>
  <si>
    <t>TERMO DE ALUMINO DEPORTIVO AZUL</t>
  </si>
  <si>
    <t>ALUMINIUM SPORTS BOTTLE WITH PLASTIC LID SOLID BLUE</t>
  </si>
  <si>
    <t>TERMO DE ALUMINO DEPORTIVO NEGRO</t>
  </si>
  <si>
    <t>ALUMINIUM SPORTS BOTTLE WITH PLASTIC LID SOLID BLACK</t>
  </si>
  <si>
    <t>TERMO DE ALUMINO DEPORTIVO ROJO</t>
  </si>
  <si>
    <t>ALUMINIUM SPORTS BOTTLE WITH PLASTIC LID SOLID RED</t>
  </si>
  <si>
    <t>SET DE EJERCICIO PARA SALTAR</t>
  </si>
  <si>
    <t>STEEL JUMP ROPE IN RPET POUCH SOLID BLACK</t>
  </si>
  <si>
    <t>PLANEADOR A6 COLOR AZUL</t>
  </si>
  <si>
    <t>A6 NOTEBOOK DARK BLUE</t>
  </si>
  <si>
    <t>HL9519N</t>
  </si>
  <si>
    <t>PLANEADOR A6 COLOR BLANCO</t>
  </si>
  <si>
    <t>A6 NOTEBOOK SOLID WHITE</t>
  </si>
  <si>
    <t>PLANEADOR A6 COLOR NEGRO</t>
  </si>
  <si>
    <t>A6 NOTEBOOK SOLID BLACK</t>
  </si>
  <si>
    <t>PLANEADOR A6 COLOR AMARILLO</t>
  </si>
  <si>
    <t>A6 NOTEBOOK SOLID YELLOW</t>
  </si>
  <si>
    <t>FIGURA DECORATIVA DOCTOR DE PLASTICO</t>
  </si>
  <si>
    <t>PU DOCTOR SOLID WHITE</t>
  </si>
  <si>
    <t>HL1547D</t>
  </si>
  <si>
    <t>ORGANIZADOR DE ESCRITORIO CON MINI PIZARRA Y MARCADOR</t>
  </si>
  <si>
    <t>DESK ORGANISER WITH WRITING BOARD NATURE</t>
  </si>
  <si>
    <t>PLANEADOR A6 COLOR ROJO</t>
  </si>
  <si>
    <t>A6 NOTEBOOK SOLID RED</t>
  </si>
  <si>
    <t>PLANEADOR A6 COLOR VERDE</t>
  </si>
  <si>
    <t>A6 NOTEBOOK SOLID GREEN</t>
  </si>
  <si>
    <t>PLANEADOR A6 COLOR AZUL CLARO</t>
  </si>
  <si>
    <t>A6 NOTEBOOK LIGHT BLUE</t>
  </si>
  <si>
    <t>BOTELLA DE VIDRIO 500ML CON TAPA DE BAMBOO</t>
  </si>
  <si>
    <t>500ML GLASS BOTTLE WITH BAMBOO LID CLEAR</t>
  </si>
  <si>
    <t>HL2436</t>
  </si>
  <si>
    <t>JARRO DE VIDRIO TRANSPARENTE</t>
  </si>
  <si>
    <t>FROSTY MASON MUG FROSTY CLEAR</t>
  </si>
  <si>
    <t>HL6937</t>
  </si>
  <si>
    <t>JARRO DE VIDRIO AZUL</t>
  </si>
  <si>
    <t>FROSTY MASON MUG FROSTY BLUE</t>
  </si>
  <si>
    <t>JARRO DE VIDRIO ROJO</t>
  </si>
  <si>
    <t>FROSTY MASON MUG FROSTY RED</t>
  </si>
  <si>
    <t>028-2023-10-01886785</t>
  </si>
  <si>
    <t>00001126</t>
  </si>
  <si>
    <t>BOLSO DE PLAYA 46X34X15CM ALGODON 200GSM</t>
  </si>
  <si>
    <t>Y   W MANUFACTURE CO.,LIMITED</t>
  </si>
  <si>
    <t>NBOGYE23091380</t>
  </si>
  <si>
    <t>23GD143</t>
  </si>
  <si>
    <t>BEACH BAG 46X34X15CM JUTE COTTON 200GSM</t>
  </si>
  <si>
    <t>LB 731</t>
  </si>
  <si>
    <t>2023-11-21</t>
  </si>
  <si>
    <t>CEC2023ZIMU521000100001</t>
  </si>
  <si>
    <t>2023-11-22</t>
  </si>
  <si>
    <t>BOLSO DE CORDONES ALGODON 34X40CM</t>
  </si>
  <si>
    <t>JUTE COTTON DRAWSTRING BAG 34X40CM</t>
  </si>
  <si>
    <t>LB 730A</t>
  </si>
  <si>
    <t>BOLSO DE COSMETICOS 21 5 X 16 5 X 5 CM</t>
  </si>
  <si>
    <t>JUTE COSMESTIC BAG 21 5 X 16 5 X 5 CM</t>
  </si>
  <si>
    <t>LB 705</t>
  </si>
  <si>
    <t>BOLSO DE ALGODON 38X41CM</t>
  </si>
  <si>
    <t>CORK COTTON TOTE BAG 38X41CM</t>
  </si>
  <si>
    <t>LB 367</t>
  </si>
  <si>
    <t>BOLSO CON CORDONES DECORADA 38X41CM</t>
  </si>
  <si>
    <t>CORK 210D DRAWSTRING BAG 38X41CM</t>
  </si>
  <si>
    <t>LB 368</t>
  </si>
  <si>
    <t>MOCHILA GRIS</t>
  </si>
  <si>
    <t>AMERICAL BACKPACK GREY BACKPACK WITH BLACK STRIPE</t>
  </si>
  <si>
    <t>LB 343</t>
  </si>
  <si>
    <t>CORK AND ZINC ALLY KEYRING</t>
  </si>
  <si>
    <t>LH 173</t>
  </si>
  <si>
    <t>MOCHILA 32X40X7 CM NEGRA</t>
  </si>
  <si>
    <t>RECYCLED COTTON BACKPACK 32 X40X7 CM BLACK MATERIAL 8Z RECYCLED COTTON</t>
  </si>
  <si>
    <t>RLB 444</t>
  </si>
  <si>
    <t>MOCHILA 32X40X7CM ROSADA</t>
  </si>
  <si>
    <t>RECYCLED COTTON BACKPACK 32 X40X7 CM PINK MATERIAL 8Z RECYCLED COTTON</t>
  </si>
  <si>
    <t>MOCHILA 32X40X7CM AZUL MARINO</t>
  </si>
  <si>
    <t>RECYCLED COTTON BACKPACK 32 X40X7 CM DARK BLUE MATERIAL 8Z RECYCLED COTTON</t>
  </si>
  <si>
    <t>BOLSO 49X26X24CM NEGRA</t>
  </si>
  <si>
    <t>RECYCLED COTTON BAG 49X26X24CM BLACK MATERIAL 180GSM RECYCLED COTTON</t>
  </si>
  <si>
    <t>RLB 447</t>
  </si>
  <si>
    <t>BOLSO 49X26X24CM AZUL MARINO</t>
  </si>
  <si>
    <t>RECYCLED COTTON BAG 49X26X24CM DARK BLUE MATERIAL 180GSM RECYCLED COTTON</t>
  </si>
  <si>
    <t>BOLSO 49X26X24CM ROSADO</t>
  </si>
  <si>
    <t>RECYCLED COTTON BAG 49X26X24CM PINK MATERIAL 180GSM RECYCLED COTTON</t>
  </si>
  <si>
    <t>PARLANTE CON MOSQUETON</t>
  </si>
  <si>
    <t>BT SPEAKER WITH CARABINER BLACK</t>
  </si>
  <si>
    <t>LS 472</t>
  </si>
  <si>
    <t>AURICULARES EN CAJA DIA 2 8X11 3CM BLANCO</t>
  </si>
  <si>
    <t>EARBUDS IN CASE WITH CARABINER DIA 2 8X11 3CM WHITE TPE HEADER</t>
  </si>
  <si>
    <t>LS 405</t>
  </si>
  <si>
    <t>AURICULARES EN CAJA DIA 2 8X11 3CM NEGRO</t>
  </si>
  <si>
    <t>EARBUDS IN CASE WITH CARABINER DIA 2 8X11 3CM BLACK TPE HEADER</t>
  </si>
  <si>
    <t>SET DESARMADORES CON CINTA METRICA 9X3 8X1 3CM AZUL</t>
  </si>
  <si>
    <t>SCREWDRIVER SET WITH TAPE MEASURE 9X3 8X1 3CM BLUE</t>
  </si>
  <si>
    <t>LZ 081</t>
  </si>
  <si>
    <t>SET DESARMADORES CON CINTA METRICA 9X3 8X1 3CM NEGRO</t>
  </si>
  <si>
    <t>SCREWDRIVER SET WITH TAPE MEASURE 9X3 8X1 3CM BLACK</t>
  </si>
  <si>
    <t>LZ081</t>
  </si>
  <si>
    <t>028-2023-10-01895174</t>
  </si>
  <si>
    <t>00000661</t>
  </si>
  <si>
    <t>8519819000</t>
  </si>
  <si>
    <t>LOS DEMÁS:</t>
  </si>
  <si>
    <t>BLUETOOTH SPEAKER NATURAL ORDER NO223CMP0607MAR</t>
  </si>
  <si>
    <t>NBOGYE23091355</t>
  </si>
  <si>
    <t>2023-11-08</t>
  </si>
  <si>
    <t>23NBYL925T</t>
  </si>
  <si>
    <t>ALTAVOZ BLUETOOTH NATURAL</t>
  </si>
  <si>
    <t>UE3141</t>
  </si>
  <si>
    <t>CEC20237812735200200001</t>
  </si>
  <si>
    <t>BLUETOOTH HEA PHONES ORDER NO223CMP0607MAR</t>
  </si>
  <si>
    <t>AURICULARES BLUETOOTH</t>
  </si>
  <si>
    <t>UE2634B</t>
  </si>
  <si>
    <t>PENCIL SET WHITE ORDER NO223CMP0717MAR</t>
  </si>
  <si>
    <t>JUEGO DE LAPICES BLANCO</t>
  </si>
  <si>
    <t>UP4170</t>
  </si>
  <si>
    <t>CEREMIC COFFEE MUG 400 ML ORDER NO223CMP0717MAR WHITE/BLACK2000PCS/EA</t>
  </si>
  <si>
    <t>TASA DE CAFE DE CERAMICA</t>
  </si>
  <si>
    <t>UD9901</t>
  </si>
  <si>
    <t>KEY CHAIN BONE WITH 15PCS GREEN PET WASTE BAG ORDER NO223CMP0717MAR</t>
  </si>
  <si>
    <t>LLAVERO EN FORMA DE HUESO CON 15 FUNDAS VERDES PARA DESECHOS DE MASCOTA</t>
  </si>
  <si>
    <t>UL9072</t>
  </si>
  <si>
    <t>BEACH HOLDER CHAIR WITH A POUCH ORDER NO223CMP0717MAR BLUE/RED1000PCS/EA</t>
  </si>
  <si>
    <t>SILLA DE PLAYA</t>
  </si>
  <si>
    <t>UL8561</t>
  </si>
  <si>
    <t>SUN SCREEN WITH SILVER POCH SILVER COLOR ORDER NO223CMP0717MAR</t>
  </si>
  <si>
    <t>PANTALLA SOLAR COLOR PLATA</t>
  </si>
  <si>
    <t>UT6172</t>
  </si>
  <si>
    <t>PET BOWL SILVER ORDER NO223CMP0717MAR</t>
  </si>
  <si>
    <t>PLATO DE COMIDA PARA MASCOTA COLOR PLATA</t>
  </si>
  <si>
    <t>PET001</t>
  </si>
  <si>
    <t>700ML ALUMINIUM BOTTLE ORDER NO223CMP0717MAR WHITE/BLACK2500PCS/EA</t>
  </si>
  <si>
    <t>BOTELLA DE ALUMINIO TERMICA 700ML</t>
  </si>
  <si>
    <t>UD10077B</t>
  </si>
  <si>
    <t>WHEAT STRAW PEN NATURAL ORDER NO223CMP0717MAR</t>
  </si>
  <si>
    <t>ESFERO DE PAJA DE TRIGO NATURAL</t>
  </si>
  <si>
    <t>UP4423B</t>
  </si>
  <si>
    <t>BAMBOO TABLE PEN NATURAL ORDER NO223CMP0717MAR</t>
  </si>
  <si>
    <t>BOLIGRAFO DE BAMBU NATURAL PARA TABLETA</t>
  </si>
  <si>
    <t>UP4440</t>
  </si>
  <si>
    <t>028-2023-10-01899183</t>
  </si>
  <si>
    <t>00001139</t>
  </si>
  <si>
    <t>HONEST</t>
  </si>
  <si>
    <t>XIONGXIAN HAIXING HEADWEAR CO.,LTD</t>
  </si>
  <si>
    <t>CEC2023ONEU0037</t>
  </si>
  <si>
    <t>TAO0823090163</t>
  </si>
  <si>
    <t>230518</t>
  </si>
  <si>
    <t>GORRAS WATERPROOF INSIDE HAS A TAG 3000 PCS FOR EACH COLOR BLACK NAVY BLUE RED AND GREY</t>
  </si>
  <si>
    <t>WITHOUTH</t>
  </si>
  <si>
    <t>CEC2023ONEU003791540001</t>
  </si>
  <si>
    <t>GORRAS WATERPROOF INSIDE HAS A TAG 3000 PCS FOR EACH COLOR BLACK NAVY BLUE RED AND GREY 2500 PCS FOR WHITE COLOR</t>
  </si>
  <si>
    <t>WITHH</t>
  </si>
  <si>
    <t>055-2023-91-01888760</t>
  </si>
  <si>
    <t>3925900000</t>
  </si>
  <si>
    <t>EMPUNADURAS</t>
  </si>
  <si>
    <t>LANGKING HK COMPANY LIMITED-DHL EXPRESS USA MIA</t>
  </si>
  <si>
    <t>N372CM</t>
  </si>
  <si>
    <t>CEC2023D5020219</t>
  </si>
  <si>
    <t>3023436172</t>
  </si>
  <si>
    <t>2023-11-03</t>
  </si>
  <si>
    <t>2023-11-04</t>
  </si>
  <si>
    <t>CEC2023D502021900050007</t>
  </si>
  <si>
    <t>LIMA DE UNAS</t>
  </si>
  <si>
    <t>9807209010</t>
  </si>
  <si>
    <t>Cuya subpartida especifica tenga un ad-valorem menor o igual a 20%</t>
  </si>
  <si>
    <t>LLAVE DE LUZ</t>
  </si>
  <si>
    <t>055-2023-91-01886006</t>
  </si>
  <si>
    <t>8531900000</t>
  </si>
  <si>
    <t>PARTES</t>
  </si>
  <si>
    <t>ENERGIZADOR DE CERCA</t>
  </si>
  <si>
    <t>HAOLI TRADING CO LTD-DHL EXPRESS USA MIA</t>
  </si>
  <si>
    <t>9941458892</t>
  </si>
  <si>
    <t>CEC2023D502021900030179</t>
  </si>
  <si>
    <t>028-2023-10-02194726</t>
  </si>
  <si>
    <t>00000734</t>
  </si>
  <si>
    <t>4-CASE ROUND PILL BOX</t>
  </si>
  <si>
    <t>NINGBO LEYOND IMP EXP CO. LTD</t>
  </si>
  <si>
    <t>CEC202378127378</t>
  </si>
  <si>
    <t>NBOGYE23100469</t>
  </si>
  <si>
    <t>2023-12-12</t>
  </si>
  <si>
    <t>LY230426</t>
  </si>
  <si>
    <t>CAJA PLASTICA REDONDA PARA PILDORAS</t>
  </si>
  <si>
    <t>0301</t>
  </si>
  <si>
    <t>2023-12-21</t>
  </si>
  <si>
    <t>CEC20237812737800020001</t>
  </si>
  <si>
    <t>2023-12-23</t>
  </si>
  <si>
    <t>BALLPEN WITH HIGHLIGHTER</t>
  </si>
  <si>
    <t>BOLIGRAFO CON RESALTADOR</t>
  </si>
  <si>
    <t>1896A</t>
  </si>
  <si>
    <t>EYE MASK</t>
  </si>
  <si>
    <t>MASCARILLA PLASTICA</t>
  </si>
  <si>
    <t>2300</t>
  </si>
  <si>
    <t>PVC PIGGY COIN BANK</t>
  </si>
  <si>
    <t>ALCANCIA DECORATIVA DE PVC</t>
  </si>
  <si>
    <t>UMBRELLA TAPE MEASURE KEYRING</t>
  </si>
  <si>
    <t>CINTA METRICA EN LLAVERO EN FORMA DE PARAGUAS</t>
  </si>
  <si>
    <t>3771</t>
  </si>
  <si>
    <t>TAPE MEASURE</t>
  </si>
  <si>
    <t>CINTA METRICA EN LLAVERO FORMA DE NEUMATICO</t>
  </si>
  <si>
    <t>5020</t>
  </si>
  <si>
    <t>CINTA METRICA</t>
  </si>
  <si>
    <t>5045</t>
  </si>
  <si>
    <t>5094A</t>
  </si>
  <si>
    <t>LUNCH BOX WITH SPOON &amp; KNIFE</t>
  </si>
  <si>
    <t>CAJA PARA GUARDAR ALIMENTOS PLASTICA CON CUBIERTOS</t>
  </si>
  <si>
    <t>6786A</t>
  </si>
  <si>
    <t>4602110000</t>
  </si>
  <si>
    <t>De bambú</t>
  </si>
  <si>
    <t>BAMBOO PEN HOLDER WITH CLOCK</t>
  </si>
  <si>
    <t>PORTA ESFEROS CON APLIQUE DE BAMBOO Y RELOJ</t>
  </si>
  <si>
    <t>8465A</t>
  </si>
  <si>
    <t>DESK BALLPEN</t>
  </si>
  <si>
    <t>BOLIGRAFO CON BASE PARA ESCRITORIO</t>
  </si>
  <si>
    <t>8517</t>
  </si>
  <si>
    <t>COLOR PENCIL SET</t>
  </si>
  <si>
    <t>SET DE LAPICES DE COLORES</t>
  </si>
  <si>
    <t>WAX HIGHLIGHTER SET</t>
  </si>
  <si>
    <t>8563</t>
  </si>
  <si>
    <t>9615900000</t>
  </si>
  <si>
    <t>HAIR BAND</t>
  </si>
  <si>
    <t>BANDA PARA CABELLO</t>
  </si>
  <si>
    <t>9997</t>
  </si>
  <si>
    <t>8516790000</t>
  </si>
  <si>
    <t>ELECTRIC HOT WATER BAG</t>
  </si>
  <si>
    <t>BOLSA TERMICA ELECTRICA</t>
  </si>
  <si>
    <t>LY0434</t>
  </si>
  <si>
    <t>EARBUDS IN ROUND PLASTIC CASE</t>
  </si>
  <si>
    <t>AURICULARES CON CAJA REDONDA</t>
  </si>
  <si>
    <t>MULTIFUNCTIONAL BALLPEN</t>
  </si>
  <si>
    <t>BOLIGRAFO MULTIFUNCION</t>
  </si>
  <si>
    <t>LY1323</t>
  </si>
  <si>
    <t>CANTOON STYLUS BALLPEN</t>
  </si>
  <si>
    <t>BOLIGRAFO CON FIGURA</t>
  </si>
  <si>
    <t>BAMBOO CHEESE SET</t>
  </si>
  <si>
    <t>SET DE QUESO DE BAMBOO</t>
  </si>
  <si>
    <t>LY60001</t>
  </si>
  <si>
    <t>CAR RUBBISH BIN</t>
  </si>
  <si>
    <t>BASURERO PLASTICO PARA AUTO</t>
  </si>
  <si>
    <t>LY6147</t>
  </si>
  <si>
    <t>GLASS MUG</t>
  </si>
  <si>
    <t>TAZA DE VIDRIO</t>
  </si>
  <si>
    <t>LY6532D</t>
  </si>
  <si>
    <t>TAZA DE VIDRIO CON TAPA</t>
  </si>
  <si>
    <t>LY6592</t>
  </si>
  <si>
    <t>GOLF TOWEL</t>
  </si>
  <si>
    <t>TOALLA PARA GOLF</t>
  </si>
  <si>
    <t>LY7377</t>
  </si>
  <si>
    <t>MEMO PAD</t>
  </si>
  <si>
    <t>PAD CON NOTAS Y MEMOS</t>
  </si>
  <si>
    <t>LY8897</t>
  </si>
  <si>
    <t>HAND GRIP SET</t>
  </si>
  <si>
    <t>GRIP PARA EJERCITAR LA MANO</t>
  </si>
  <si>
    <t>3775</t>
  </si>
  <si>
    <t>TOILET BAG</t>
  </si>
  <si>
    <t>BOLSO DE TOCADOR</t>
  </si>
  <si>
    <t>LY70003</t>
  </si>
  <si>
    <t>BACKPACK BAG</t>
  </si>
  <si>
    <t>LY7017A</t>
  </si>
  <si>
    <t>PVC MAGNIFIER</t>
  </si>
  <si>
    <t>LUPA PLASTICA</t>
  </si>
  <si>
    <t>1980</t>
  </si>
  <si>
    <t>BAMBOO DESK ORGANIZER</t>
  </si>
  <si>
    <t>LY8870</t>
  </si>
  <si>
    <t>BAMBOO MOBILE PHONE HOLDER WITH MEMO PAD</t>
  </si>
  <si>
    <t>SOPORTE DE CELULAR CON MEMOS DE BAMBOO</t>
  </si>
  <si>
    <t>LY8887A</t>
  </si>
  <si>
    <t>BAMBOO PHONE HOLDER</t>
  </si>
  <si>
    <t>SOPORTE DE CELULAR DE BAMBOO</t>
  </si>
  <si>
    <t>LY9736</t>
  </si>
  <si>
    <t>WIRELESS CHARGER WITH CLOCK</t>
  </si>
  <si>
    <t>CARGADOR INHALAMBRICO CON RELOJ</t>
  </si>
  <si>
    <t>LY9985</t>
  </si>
  <si>
    <t>PILL BOX WITH CUTTER</t>
  </si>
  <si>
    <t>CAJA PARA PILDORAS CON CORTADOR</t>
  </si>
  <si>
    <t>2164</t>
  </si>
  <si>
    <t>3-CASE ROUND PILL BOX</t>
  </si>
  <si>
    <t>CAJA REDONDA CON 3 DIVISIONES PARA PILDORAS</t>
  </si>
  <si>
    <t>2171</t>
  </si>
  <si>
    <t>3-CASE PILL BOX</t>
  </si>
  <si>
    <t>CAJA CON 3 DIVISIONES PARA PILDORAS</t>
  </si>
  <si>
    <t>2289</t>
  </si>
  <si>
    <t>LY3143</t>
  </si>
  <si>
    <t>EARBUDS IN SQUARE CASE</t>
  </si>
  <si>
    <t>AURICULARES EN CAJA</t>
  </si>
  <si>
    <t>LUNCH BOX WITH COOLER BAG</t>
  </si>
  <si>
    <t>ENVASES PARA LUNCH EN BOLSO COOLER</t>
  </si>
  <si>
    <t>6909</t>
  </si>
  <si>
    <t>MUG</t>
  </si>
  <si>
    <t>LY60003</t>
  </si>
  <si>
    <t>SILICONE MICROWAVE OVEN MAT</t>
  </si>
  <si>
    <t>PROTECTOR PARA HORNO DE SILICON</t>
  </si>
  <si>
    <t>LY3176A</t>
  </si>
  <si>
    <t>PHONE POP GRIP</t>
  </si>
  <si>
    <t>GANCHO PARA CELULAR</t>
  </si>
  <si>
    <t>LY3436A</t>
  </si>
  <si>
    <t>WHEATSTRAW MOBILE HOLDER</t>
  </si>
  <si>
    <t>SOPORTE PARA CELULAR</t>
  </si>
  <si>
    <t>LY9986</t>
  </si>
  <si>
    <t>028-2023-10-02219724</t>
  </si>
  <si>
    <t>00000729</t>
  </si>
  <si>
    <t>BOL BESMOR BLANCO T AZ P</t>
  </si>
  <si>
    <t>HANGZHOU STYB WRITING INSTRUMENTS CO LTD</t>
  </si>
  <si>
    <t>COSCO SHIPPING LINES ECUADOR CIA. LTDA.</t>
  </si>
  <si>
    <t>CEC2023COSU0029</t>
  </si>
  <si>
    <t>EURFL23T08127GYE</t>
  </si>
  <si>
    <t>2023-10-29</t>
  </si>
  <si>
    <t>2023-12-14</t>
  </si>
  <si>
    <t>C-23007</t>
  </si>
  <si>
    <t>444262162</t>
  </si>
  <si>
    <t>2023-12-17</t>
  </si>
  <si>
    <t>CEC2023COSU002900770015</t>
  </si>
  <si>
    <t>2023-12-19</t>
  </si>
  <si>
    <t>BOL DADIX NATURAL T AZ P</t>
  </si>
  <si>
    <t>684685962</t>
  </si>
  <si>
    <t>BOL NISTOK NATURAL T AZ P</t>
  </si>
  <si>
    <t>563885962</t>
  </si>
  <si>
    <t>BOL XOMER NATURAL T AZ P</t>
  </si>
  <si>
    <t>593305962</t>
  </si>
  <si>
    <t>BOL BESMOR NARANJA T AZ P</t>
  </si>
  <si>
    <t>444260462</t>
  </si>
  <si>
    <t>BOL BESMOR VERDE T AZ P</t>
  </si>
  <si>
    <t>444260562</t>
  </si>
  <si>
    <t>BOL BESMOR AZUL T AZ P</t>
  </si>
  <si>
    <t>444262562</t>
  </si>
  <si>
    <t>BOL GARAC BLANCO T AZ P</t>
  </si>
  <si>
    <t>554562162</t>
  </si>
  <si>
    <t>BOL XUPER BL AZ M T AZ P</t>
  </si>
  <si>
    <t>857582562</t>
  </si>
  <si>
    <t>BOL XUPER BL RJ T AZ P</t>
  </si>
  <si>
    <t>857580262</t>
  </si>
  <si>
    <t>BOL XUPER BL VT T AZ P</t>
  </si>
  <si>
    <t>857580562</t>
  </si>
  <si>
    <t>BOL OXTEL NATURAL T AZ P</t>
  </si>
  <si>
    <t>369635962</t>
  </si>
  <si>
    <t>BOL STYB VERSO STYLUS AZ TINTA AZ P</t>
  </si>
  <si>
    <t>35698060662</t>
  </si>
  <si>
    <t>BOL STYB VERSO STYLUS NG TINTA AZ P</t>
  </si>
  <si>
    <t>35698090962</t>
  </si>
  <si>
    <t>BOL STYB VERSO STYLUS PL TINTA AZ P</t>
  </si>
  <si>
    <t>35698393962</t>
  </si>
  <si>
    <t>ESCRIBANIA 1 STYB TANGO BL BL TINTA AZ P</t>
  </si>
  <si>
    <t>41311212162</t>
  </si>
  <si>
    <t>BOL STYB SYDNEY BL BL TINTA AZ P</t>
  </si>
  <si>
    <t>35613212162</t>
  </si>
  <si>
    <t>BOL STYB ATLAS TRANS LI P 2607 TR TINTA AZ P</t>
  </si>
  <si>
    <t>BOL STYB DOLPHIN RP SL P 280 U TINTA AZ</t>
  </si>
  <si>
    <t>35608E05262</t>
  </si>
  <si>
    <t>BOL STYB DOLPHIN RP SL NR TINTA AZ P</t>
  </si>
  <si>
    <t>35608150462</t>
  </si>
  <si>
    <t>BOL STYB DOLPHIN RP SL RJ TINTA AZ P</t>
  </si>
  <si>
    <t>35608150262</t>
  </si>
  <si>
    <t>BOL STYB DOLPHIN STYLUS RP NG NG TINTA AZ P</t>
  </si>
  <si>
    <t>35606090962</t>
  </si>
  <si>
    <t>BOL STYB DOLPHIN STYLUS RP BL P 280 U TINTA AZ P</t>
  </si>
  <si>
    <t>35606E00962</t>
  </si>
  <si>
    <t>BOL MIOS NATURAL T AZ P</t>
  </si>
  <si>
    <t>547765952</t>
  </si>
  <si>
    <t>BOL STYB LOGOS PRO RP BL TR NR TINTA AZ P</t>
  </si>
  <si>
    <t>BOL STYB LOGOS PRO RP E028 P 2607 C TINTA AZ P</t>
  </si>
  <si>
    <t>BOL STYB LOGOS PRO RP E009 TINTA AZ P</t>
  </si>
  <si>
    <t>BOL STYB VERSO ML AZ TINTA AZ P</t>
  </si>
  <si>
    <t>35697060662</t>
  </si>
  <si>
    <t>BOL STYB VERSO ML RJ TINTA AZ P</t>
  </si>
  <si>
    <t>35697020262</t>
  </si>
  <si>
    <t>BOL STYB JAZZ NG NG TINTA AZ P</t>
  </si>
  <si>
    <t>BOL STYB JAZZ RJ RJ TINTA AZ P</t>
  </si>
  <si>
    <t>BOL STYB JAZZ AZ M AZ M TINTA AZ P</t>
  </si>
  <si>
    <t>BOL STYB JAZZ BL BL TINTA AZ P</t>
  </si>
  <si>
    <t>BOL STYB JAZZ LI LI TINTA AZ P</t>
  </si>
  <si>
    <t>BOL STYB SURF BL BL TINTA AZ P</t>
  </si>
  <si>
    <t>35851212162</t>
  </si>
  <si>
    <t>BOL SUITE BLANCO TINTA AZ P</t>
  </si>
  <si>
    <t>BOL STYB OASIS E003 BL TR TINTA AZ P</t>
  </si>
  <si>
    <t>35471E00362</t>
  </si>
  <si>
    <t>BOL STYB MEMPHIS ML BL TR BL TR TINTA AZ P</t>
  </si>
  <si>
    <t>35700686862</t>
  </si>
  <si>
    <t>BOL STYB MEMPHIS ML RJ TR RJ TR TINTA AZ P</t>
  </si>
  <si>
    <t>35700727262</t>
  </si>
  <si>
    <t>055-2023-91-02121840</t>
  </si>
  <si>
    <t>ANILLOS DE SILICONA</t>
  </si>
  <si>
    <t>SHANGHAI SHUHAN INFO TECH CO-FEDEX EXPRESS</t>
  </si>
  <si>
    <t>N564LA</t>
  </si>
  <si>
    <t>CEC2023LA031577</t>
  </si>
  <si>
    <t>7,8681653418e+11</t>
  </si>
  <si>
    <t>2023-12-04</t>
  </si>
  <si>
    <t>2023-12-07</t>
  </si>
  <si>
    <t>CEC2023LA03157700440081</t>
  </si>
  <si>
    <t>055-2023-91-02276779</t>
  </si>
  <si>
    <t>MUESTRAS BOTELLA DE VIDRIO-NOTEBOOK-SET DE CUBIERTOS-BOLSO</t>
  </si>
  <si>
    <t>NINGBO MAIKE DAIYE CO.LTD-FEDEX EXPRESS</t>
  </si>
  <si>
    <t>CCCZZ</t>
  </si>
  <si>
    <t>CEC2023LA031647</t>
  </si>
  <si>
    <t>787666969557</t>
  </si>
  <si>
    <t>CEC2023LA03164700490181</t>
  </si>
  <si>
    <t>028-2024-10-00351652</t>
  </si>
  <si>
    <t>00000088</t>
  </si>
  <si>
    <t>BOTELLA DE VIDRIO 650ML</t>
  </si>
  <si>
    <t>JARA CARRERA JORGE GUSTAVO</t>
  </si>
  <si>
    <t>VELA</t>
  </si>
  <si>
    <t>CEC2024ZIMU5276</t>
  </si>
  <si>
    <t>NBOGYE24010689</t>
  </si>
  <si>
    <t>2024-01-15</t>
  </si>
  <si>
    <t>2024-02-16</t>
  </si>
  <si>
    <t>2024-02-19</t>
  </si>
  <si>
    <t>2024010</t>
  </si>
  <si>
    <t>650ML BOROSILICATE GLASS BOTTLE GREY SILICONE</t>
  </si>
  <si>
    <t>HL 7752</t>
  </si>
  <si>
    <t>2024-02-27</t>
  </si>
  <si>
    <t>CEC2024ZIMU527600660001</t>
  </si>
  <si>
    <t>2024-02-28</t>
  </si>
  <si>
    <t>650ML BOROSILICATE GLASS BOTTLE BLUE SILICONE</t>
  </si>
  <si>
    <t>CINTA METRICA DE BAMBOO</t>
  </si>
  <si>
    <t>BAMBOO TAPE MEASURE NATURE</t>
  </si>
  <si>
    <t>HL7616</t>
  </si>
  <si>
    <t>SOPORTE DE TELEFONO CON PORTA BILIGRAFOS DE BAMBOO</t>
  </si>
  <si>
    <t>BAMBOO PHONE HOLDER WITH PU PEN HOLDER IN NATURE</t>
  </si>
  <si>
    <t>HL7849</t>
  </si>
  <si>
    <t>BOTELLA DE VIDRIO</t>
  </si>
  <si>
    <t>GLASS BOTTLE WITH GLOVE SOLID BLUE</t>
  </si>
  <si>
    <t>GLASS BOTTLE WITH GLOVE SOLID BLACK</t>
  </si>
  <si>
    <t>TARJETA DE IDENTIFICACION CON PORTALAPICES</t>
  </si>
  <si>
    <t>MEDICAL NAME CARD WITH PEN HOLDER SOLID WHITE</t>
  </si>
  <si>
    <t>HL7181A</t>
  </si>
  <si>
    <t>GLASS BOTTLE WITH GLOVE SOLID YELLOW</t>
  </si>
  <si>
    <t>GLASS BOTTLE WITH GLOVE SOLID RED</t>
  </si>
  <si>
    <t>ALCANCIA PLASTICA FORMA DE CERDITO</t>
  </si>
  <si>
    <t>OF PVC COIN BANK SOLID WHITE</t>
  </si>
  <si>
    <t>PELOTA ANTIESTRESS</t>
  </si>
  <si>
    <t>OF 6 3MM PU STRESS BAL SOLID RED</t>
  </si>
  <si>
    <t>OF 6 3MM PU STRESS BAL SOLID WHITE</t>
  </si>
  <si>
    <t>OF 6 3MM PU STRESS BAL SOLID YELLOW</t>
  </si>
  <si>
    <t>PELOTA ANTIESTRESS EN FORMA DE ESTOMAGO</t>
  </si>
  <si>
    <t>OF PU STOMACH SOLID RED</t>
  </si>
  <si>
    <t>HL1546S</t>
  </si>
  <si>
    <t>OF GLASS BOTTLE WITH CORK GLOVE AND BAMBOO LID CLEAR</t>
  </si>
  <si>
    <t>TOMA TODO</t>
  </si>
  <si>
    <t>OF WHEAT STRAW METERIAL BOTTLE NATURE</t>
  </si>
  <si>
    <t>OF PU STRESS BALL SOLID BLUE</t>
  </si>
  <si>
    <t>JUEGO DE MESA</t>
  </si>
  <si>
    <t>OF WOOD TICTAC TOE GAME NATURE</t>
  </si>
  <si>
    <t>HL7589</t>
  </si>
  <si>
    <t>ORGANIZADOR DE PASTILLAS PLASTICO</t>
  </si>
  <si>
    <t>OF PILL BOX TRANSPARANT BLUE</t>
  </si>
  <si>
    <t>HL4648</t>
  </si>
  <si>
    <t>OF PILL BOX TRANSPARANT WHITE</t>
  </si>
  <si>
    <t>DESTAPADOR DE BOTELLAS CON LLAVERO</t>
  </si>
  <si>
    <t>OF ALUMINIUM BOTTLE OPENER WITH KEYRING SILVER</t>
  </si>
  <si>
    <t>OF TAPE MEASURE 1M SOLID WHITE</t>
  </si>
  <si>
    <t>DESTAPADOR DE BOTELLAS</t>
  </si>
  <si>
    <t>OF WHEAT STRAW BOTTLE OPENER BEIGE</t>
  </si>
  <si>
    <t>HL2099W</t>
  </si>
  <si>
    <t>AURICULAR BLANCO</t>
  </si>
  <si>
    <t>OF EARPHONE IN PP BOLX SOLID WHITE</t>
  </si>
  <si>
    <t>HL6488</t>
  </si>
  <si>
    <t>OF BOTTLE OPENER WITH SOLID WHITE</t>
  </si>
  <si>
    <t>HL5775</t>
  </si>
  <si>
    <t>NOTAS ADHESIVAS</t>
  </si>
  <si>
    <t>OF SEED STICKER NOTES WHITE</t>
  </si>
  <si>
    <t>HL3043</t>
  </si>
  <si>
    <t>BOTELLA DE PLASTICO</t>
  </si>
  <si>
    <t>OF PLASTIC BOTTLE WITH SHAKER SOLID BLUE</t>
  </si>
  <si>
    <t>MASAJEADOR RODANTE</t>
  </si>
  <si>
    <t>OF WOODEN ROLLING MASSAGER NATURE</t>
  </si>
  <si>
    <t>OF BOTTLE OPENER WITH KEY RING SOLID WHITE</t>
  </si>
  <si>
    <t>019-2024-91-00415586</t>
  </si>
  <si>
    <t>MUESTRAS</t>
  </si>
  <si>
    <t>XINYICHANG CO., LIMITED-UNITED PARCEL SERVICE CO</t>
  </si>
  <si>
    <t>N775AV</t>
  </si>
  <si>
    <t>CEC20242K300141</t>
  </si>
  <si>
    <t>1ZA6D9120435256269</t>
  </si>
  <si>
    <t>2024-02-06</t>
  </si>
  <si>
    <t>CEC20242K30014100010315</t>
  </si>
  <si>
    <t>2024-02-07</t>
  </si>
  <si>
    <t>028-2024-10-00480019</t>
  </si>
  <si>
    <t>00000151</t>
  </si>
  <si>
    <t>BOTELLA DE AGUA PLASTICO CON PASTILLERO</t>
  </si>
  <si>
    <t>TONGALA</t>
  </si>
  <si>
    <t>CEC2024ZIMU5296</t>
  </si>
  <si>
    <t>NBOGYE23120007</t>
  </si>
  <si>
    <t>2024-01-04</t>
  </si>
  <si>
    <t>2024-03-05</t>
  </si>
  <si>
    <t>2024-03-06</t>
  </si>
  <si>
    <t>23NBYL1171T</t>
  </si>
  <si>
    <t>PLASTIC WATER BOTTLE WITH PILL CASE</t>
  </si>
  <si>
    <t>UD9487B</t>
  </si>
  <si>
    <t>2024-03-12</t>
  </si>
  <si>
    <t>CEC2024ZIMU529602760001</t>
  </si>
  <si>
    <t>BOTELLA TERMICA DE ACERO INOXIDABLE RECUBIERTA DE BAMBOO</t>
  </si>
  <si>
    <t>400ML BAMBOO STAINLESS STEEL BOTTLE NATURAL</t>
  </si>
  <si>
    <t>ALUMINIUM BOTTLE 750ML</t>
  </si>
  <si>
    <t>TAZA TERMICA DE ACERO INOXIDABLE</t>
  </si>
  <si>
    <t>DOUBLE WALL STAINLESS STEEL MUG WITH STRAW</t>
  </si>
  <si>
    <t>UD10285WS</t>
  </si>
  <si>
    <t>TABLILLA DE ESCRITURA</t>
  </si>
  <si>
    <t>WRITING TABLET</t>
  </si>
  <si>
    <t>US3736</t>
  </si>
  <si>
    <t>PLATO DE SILICON PARA MASCOTA</t>
  </si>
  <si>
    <t>SILICONE FOR PET WITH CARABINER</t>
  </si>
  <si>
    <t>UL9480B</t>
  </si>
  <si>
    <t>CUCHILLO</t>
  </si>
  <si>
    <t>WOOD KNIFE</t>
  </si>
  <si>
    <t>UT6374</t>
  </si>
  <si>
    <t>ALTAVOZ BLUETOOTH DE BAMBOO</t>
  </si>
  <si>
    <t>BAMBOO BLUETOOTH SPEAKER</t>
  </si>
  <si>
    <t>UE3036</t>
  </si>
  <si>
    <t>UD10285</t>
  </si>
  <si>
    <t>028-2024-10-00486534</t>
  </si>
  <si>
    <t>00050029</t>
  </si>
  <si>
    <t>SHEKOU</t>
  </si>
  <si>
    <t>VAJILLA DE 20 PCS CUADRADA DE MELAMINA</t>
  </si>
  <si>
    <t>MR POLLO</t>
  </si>
  <si>
    <t>FUZHOU FORTUNE HOMEWARE CO. LTD.</t>
  </si>
  <si>
    <t>WAN HAI A01</t>
  </si>
  <si>
    <t>CEC2024WHLU5706</t>
  </si>
  <si>
    <t>PSLSZXGYL00446</t>
  </si>
  <si>
    <t>2024-01-17</t>
  </si>
  <si>
    <t>2024-03-07</t>
  </si>
  <si>
    <t>2024-03-08</t>
  </si>
  <si>
    <t>240011</t>
  </si>
  <si>
    <t>20 PCS SQUARE DINNER SET</t>
  </si>
  <si>
    <t>S2430</t>
  </si>
  <si>
    <t>2024-03-11</t>
  </si>
  <si>
    <t>SACO SHIPPING S.A.</t>
  </si>
  <si>
    <t>CEC2024WHLU570600250301</t>
  </si>
  <si>
    <t>028-2024-10-00566298</t>
  </si>
  <si>
    <t>00000184</t>
  </si>
  <si>
    <t>ETIQUETA PARA OREJA DE GANADO PLASTICA</t>
  </si>
  <si>
    <t>NANTONG RUAN TRADING CO. LTD.</t>
  </si>
  <si>
    <t>CEC2024WHLU5708</t>
  </si>
  <si>
    <t>SHA24011373</t>
  </si>
  <si>
    <t>2024-03-13</t>
  </si>
  <si>
    <t>2024-03-18</t>
  </si>
  <si>
    <t>RA2023122028</t>
  </si>
  <si>
    <t>TPU EARTAG 10CM X 7 5CM YELLOW 50PCS BAG</t>
  </si>
  <si>
    <t>HJ0072-Y</t>
  </si>
  <si>
    <t>2024-03-27</t>
  </si>
  <si>
    <t>CHARTER LINK LOGISTICS ECUADOR S.A.S.</t>
  </si>
  <si>
    <t>0672-TRANSFERENCIAS E IMPORTACIONES CON TARIFA CERO "IVA", APLICA PARA LISTA DE BIENES DEL ANEXO I, ART. 1 D.E. 1232, EN APLICACIÓN DEL # 5 ART. 55 LRTI - REFORMADO POR EL ART. 24 DE LA LEY ORGÁNICA DE SIMPLIFICACIÓN Y PROGRESIVIDAD TRIBUTARIA (31-DIC-201</t>
  </si>
  <si>
    <t>CEC2024WHLU570800332302</t>
  </si>
  <si>
    <t>2024-04-01</t>
  </si>
  <si>
    <t>TPU EARTAG 10CM X 7 5CM WHITE 50PCS BAG</t>
  </si>
  <si>
    <t>HJ0072-W</t>
  </si>
  <si>
    <t>TPU EARTAG 10CM X 7 5CM LIGHT BLUE 50PCS BAG</t>
  </si>
  <si>
    <t>HJ0072-B</t>
  </si>
  <si>
    <t>TPU EARTAG 10CM X 7 5CM ORANGE 50PCS BAG</t>
  </si>
  <si>
    <t>HJ0072-O</t>
  </si>
  <si>
    <t>TPU EARTAG 6CM X 7 5CM YELLOW 50PCS BAG</t>
  </si>
  <si>
    <t>HJ0071-Y</t>
  </si>
  <si>
    <t>TPU EARTAG 6CM X 7 5CM WHITE 50PCS BAG</t>
  </si>
  <si>
    <t>HJ0071-W</t>
  </si>
  <si>
    <t>TPU EARTAG 6CM X 7 5CM LIGHT BLUE 50PCS BAG</t>
  </si>
  <si>
    <t>HJ0071-B</t>
  </si>
  <si>
    <t>TPU EARTAG 6CM X 7 5CM ORANGE 50PCS BAG</t>
  </si>
  <si>
    <t>HJ0071-O</t>
  </si>
  <si>
    <t>CRAYONES</t>
  </si>
  <si>
    <t>CRAYON 85G RED</t>
  </si>
  <si>
    <t>HJ008-R</t>
  </si>
  <si>
    <t>CRAYON 85G GREEN</t>
  </si>
  <si>
    <t>HJ008-G</t>
  </si>
  <si>
    <t>CRAYON 85G BLUE</t>
  </si>
  <si>
    <t>HJ008-B</t>
  </si>
  <si>
    <t>MARCADOR</t>
  </si>
  <si>
    <t>TPU EARTAG PEN BLACK</t>
  </si>
  <si>
    <t>HJ0134</t>
  </si>
  <si>
    <t>9018319000</t>
  </si>
  <si>
    <t>JERINGA DE USO VETERINARIO</t>
  </si>
  <si>
    <t>PLASTIC STEEL SYRINGE 10ML</t>
  </si>
  <si>
    <t>FJ022</t>
  </si>
  <si>
    <t>0640-TRANSFERENCIAS E IMPORTACIONES CON TARIFA CERO "IVA", APLICA TEXTO LEGAL # 4 ART. 55 LRTI – REFORMADO POR EL ART. 24 DE LA LEY ORGÁNICA DE SIMPLIFICACIÓN Y PROGRESIVIDAD TRIBUTARIA (31-DIC-2019)</t>
  </si>
  <si>
    <t>PLASTIC STEEL SYRINGE 20ML</t>
  </si>
  <si>
    <t>FJ023</t>
  </si>
  <si>
    <t>PLASTIC STEEL SYRINGE 30ML</t>
  </si>
  <si>
    <t>FJ024</t>
  </si>
  <si>
    <t>055-2024-91-00520651</t>
  </si>
  <si>
    <t>MUESTRAS DE BOTELLA DE ALUMINIO</t>
  </si>
  <si>
    <t>N542LA</t>
  </si>
  <si>
    <t>CEC2024LA030392</t>
  </si>
  <si>
    <t>271854316512</t>
  </si>
  <si>
    <t>2024-03-15</t>
  </si>
  <si>
    <t>CEC2024LA03039200110031</t>
  </si>
  <si>
    <t>019-2024-91-00578184</t>
  </si>
  <si>
    <t>LISA YANG-UNITED PARCEL SERVICE CO</t>
  </si>
  <si>
    <t>CEC20242K300306</t>
  </si>
  <si>
    <t>1ZA6D8020417064799</t>
  </si>
  <si>
    <t>2024-03-19</t>
  </si>
  <si>
    <t>2024-03-21</t>
  </si>
  <si>
    <t>CEC20242K30030600010327</t>
  </si>
  <si>
    <t>2024-03-20</t>
  </si>
  <si>
    <t>028-2024-10-00726579</t>
  </si>
  <si>
    <t>00000234</t>
  </si>
  <si>
    <t>BELGIUM</t>
  </si>
  <si>
    <t>ANTWERPEN</t>
  </si>
  <si>
    <t>CMA-CGM ECUADOR S.A.</t>
  </si>
  <si>
    <t>CMA CGM EXCELLENCE</t>
  </si>
  <si>
    <t>CEC2024CMAU0072</t>
  </si>
  <si>
    <t>34010626</t>
  </si>
  <si>
    <t>2024-04-05</t>
  </si>
  <si>
    <t>2024-04-06</t>
  </si>
  <si>
    <t>176227</t>
  </si>
  <si>
    <t>PUSH BALL PEN LIGHT BLUE</t>
  </si>
  <si>
    <t>2024-04-24</t>
  </si>
  <si>
    <t>CEC2024CMAU007201520001</t>
  </si>
  <si>
    <t>PUSH BALL PEN WHITE</t>
  </si>
  <si>
    <t>PUSH BALL PEN DARK BLUE</t>
  </si>
  <si>
    <t>PUSH BALL PEN GREEN</t>
  </si>
  <si>
    <t>PUSH BALL PEN RED</t>
  </si>
  <si>
    <t>PUSH BALL PEN BLACK</t>
  </si>
  <si>
    <t>PUSH BALL PEN YELOW</t>
  </si>
  <si>
    <t>055-2024-10-00819767</t>
  </si>
  <si>
    <t>00000475</t>
  </si>
  <si>
    <t>PUDONG</t>
  </si>
  <si>
    <t>HANGZHOU STYB WRITING INSTRUMENTS CO.,LTD.</t>
  </si>
  <si>
    <t>AEROVIAS DEL CONTINENTE AMERICANO S.A. AVIANCA</t>
  </si>
  <si>
    <t>SMX CIA.LTDA.</t>
  </si>
  <si>
    <t>N664AV</t>
  </si>
  <si>
    <t>CEC20242K000203</t>
  </si>
  <si>
    <t>00000000PRO2404659</t>
  </si>
  <si>
    <t>2024-04-14</t>
  </si>
  <si>
    <t>2024-04-16</t>
  </si>
  <si>
    <t>2024-04-17</t>
  </si>
  <si>
    <t>C 24002</t>
  </si>
  <si>
    <t>2024-04-19</t>
  </si>
  <si>
    <t>CEC20242K00020300050001</t>
  </si>
  <si>
    <t>2024-04-22</t>
  </si>
  <si>
    <t>BOL SUITE AZUL CLARO TINTA AZ P</t>
  </si>
  <si>
    <t>BOL STYB LOGOS PRO E039 P 212 ENTERO TINTA AZ P</t>
  </si>
  <si>
    <t>35833E03962</t>
  </si>
  <si>
    <t>055-2024-91-01198750</t>
  </si>
  <si>
    <t>MUESTRAS DE MOCHILAS</t>
  </si>
  <si>
    <t>N568LA</t>
  </si>
  <si>
    <t>CEC2024LA030842</t>
  </si>
  <si>
    <t>2024-06-01</t>
  </si>
  <si>
    <t>2024-05-27</t>
  </si>
  <si>
    <t>"0370-MUESTRA SIN VALOR COMERCIAL ; COPCI, ART 125 G)."</t>
  </si>
  <si>
    <t>2024-06-02</t>
  </si>
  <si>
    <t>019-2024-91-01148385</t>
  </si>
  <si>
    <t>MUESTRA DE AGENDA</t>
  </si>
  <si>
    <t>DISONEX ZF SAS</t>
  </si>
  <si>
    <t>HC-CDX</t>
  </si>
  <si>
    <t>CEC20247T001129</t>
  </si>
  <si>
    <t>5295659795</t>
  </si>
  <si>
    <t>2024-05-25</t>
  </si>
  <si>
    <t>2024-05-28</t>
  </si>
  <si>
    <t>CEC20247T00112900030035</t>
  </si>
  <si>
    <t>2024-05-26</t>
  </si>
  <si>
    <t>028-2024-10-01002338</t>
  </si>
  <si>
    <t>00000576</t>
  </si>
  <si>
    <t>CEC2024ZIMU5324</t>
  </si>
  <si>
    <t>XMEF2403004A</t>
  </si>
  <si>
    <t>2024-03-09</t>
  </si>
  <si>
    <t>2024-05-04</t>
  </si>
  <si>
    <t>2024-05-08</t>
  </si>
  <si>
    <t>2024-05-09</t>
  </si>
  <si>
    <t>YC 240306</t>
  </si>
  <si>
    <t>2024-05-13</t>
  </si>
  <si>
    <t>CEC2024ZIMU532401910001</t>
  </si>
  <si>
    <t>2024-05-14</t>
  </si>
  <si>
    <t>RC585W</t>
  </si>
  <si>
    <t>028-2024-10-01103902</t>
  </si>
  <si>
    <t>00000652</t>
  </si>
  <si>
    <t>BOTELLA PLASTICA</t>
  </si>
  <si>
    <t>ZIM BALTIMORE</t>
  </si>
  <si>
    <t>CEC2024ZIMU5328</t>
  </si>
  <si>
    <t>NBOGYE24040906</t>
  </si>
  <si>
    <t>2024-05-17</t>
  </si>
  <si>
    <t>2024-05-21</t>
  </si>
  <si>
    <t>2024-05-22</t>
  </si>
  <si>
    <t>23SV12896</t>
  </si>
  <si>
    <t>BOTELLAS PALSTICAS</t>
  </si>
  <si>
    <t>BOTTLE</t>
  </si>
  <si>
    <t>6063 CLEAR</t>
  </si>
  <si>
    <t>CEC2024ZIMU532800150001</t>
  </si>
  <si>
    <t>6063 ORANGE</t>
  </si>
  <si>
    <t>6063 RED</t>
  </si>
  <si>
    <t>6063 BLACK</t>
  </si>
  <si>
    <t>6064 CLEAR</t>
  </si>
  <si>
    <t>4016 GREY</t>
  </si>
  <si>
    <t>4016 CLEAR</t>
  </si>
  <si>
    <t>4016 DARK BLUE</t>
  </si>
  <si>
    <t>23SV12896 1</t>
  </si>
  <si>
    <t>6063 BLUE</t>
  </si>
  <si>
    <t>6063 LIGHT BLUE</t>
  </si>
  <si>
    <t>6063 GREEN</t>
  </si>
  <si>
    <t>6063 PURPLE</t>
  </si>
  <si>
    <t>6063-A BLACK</t>
  </si>
  <si>
    <t>6063-A DARK BLUE</t>
  </si>
  <si>
    <t>6063-A WHITE</t>
  </si>
  <si>
    <t>028-2024-10-01213418</t>
  </si>
  <si>
    <t>00000722</t>
  </si>
  <si>
    <t>PONCHO IMPERMEABLE DE PVC</t>
  </si>
  <si>
    <t>SHIJIAZHUANG DEES IMP &amp; EXT TRADING CO LTD</t>
  </si>
  <si>
    <t>SUNNY PHOENIX</t>
  </si>
  <si>
    <t>CEC2024ZIMU5340</t>
  </si>
  <si>
    <t>WJXG240411555N</t>
  </si>
  <si>
    <t>2024-04-26</t>
  </si>
  <si>
    <t>2024-06-03</t>
  </si>
  <si>
    <t>24DS510M</t>
  </si>
  <si>
    <t>PONCHO</t>
  </si>
  <si>
    <t>SD 24DS</t>
  </si>
  <si>
    <t>2024-06-05</t>
  </si>
  <si>
    <t>CEC2024ZIMU534002680001</t>
  </si>
  <si>
    <t>2024-06-06</t>
  </si>
  <si>
    <t>028-2024-10-01219161</t>
  </si>
  <si>
    <t>00000728</t>
  </si>
  <si>
    <t>TOMATODO TERMICO 750ML</t>
  </si>
  <si>
    <t>HONGLIANG PROMOTION CO.,LTD.</t>
  </si>
  <si>
    <t>NBSM24050008</t>
  </si>
  <si>
    <t>2024-05-05</t>
  </si>
  <si>
    <t>2024-06-04</t>
  </si>
  <si>
    <t>2024206</t>
  </si>
  <si>
    <t>TOMATODO TERMICO</t>
  </si>
  <si>
    <t>750ML ALUMINIUM BOTTLE SILVER</t>
  </si>
  <si>
    <t>750ML ALUMMINIUM BOTTLE</t>
  </si>
  <si>
    <t>CEC2024ZIMU534000440001</t>
  </si>
  <si>
    <t>2024-06-08</t>
  </si>
  <si>
    <t>9603290000</t>
  </si>
  <si>
    <t>Los Demas, Exepto productos que sean elaborados con cerdas de jabalí o de cerdo</t>
  </si>
  <si>
    <t>CEPILLO DE BANO</t>
  </si>
  <si>
    <t>BATH BRUSH NATURE</t>
  </si>
  <si>
    <t>BATH BRUSH</t>
  </si>
  <si>
    <t>ETIQUETA PARA EQUIPAJE</t>
  </si>
  <si>
    <t>LUGGAGE TAG SOLID BLACK</t>
  </si>
  <si>
    <t>LUGGAGE TAG</t>
  </si>
  <si>
    <t>8214200000</t>
  </si>
  <si>
    <t>Herramientas y juegos de herramientas de manicura o de pedicuro (incluidas las limas para uñas)</t>
  </si>
  <si>
    <t>LIMA DE PIE DE BAMBOO</t>
  </si>
  <si>
    <t>BAMBOO FOOT GRINDER NATURE</t>
  </si>
  <si>
    <t>BAMBOO FOOT</t>
  </si>
  <si>
    <t>ESPEJO CON CEPILLO DE CABELLO</t>
  </si>
  <si>
    <t>MIRROR WITH BRUSH SILVER</t>
  </si>
  <si>
    <t>DESTAPADOR DE BOTELLAS 3 EN 1</t>
  </si>
  <si>
    <t>3 IN 1 MULTIFUNCTON BOTTLE OPENER SOLID BLACK</t>
  </si>
  <si>
    <t>CUADERNO PLANEADOR A6</t>
  </si>
  <si>
    <t>HL9519</t>
  </si>
  <si>
    <t>CAJITA PLASTICA</t>
  </si>
  <si>
    <t>PLASTIC CASE TRANSPARENT CLEAR</t>
  </si>
  <si>
    <t>HL6027</t>
  </si>
  <si>
    <t>028-2024-10-01222030</t>
  </si>
  <si>
    <t>00000735</t>
  </si>
  <si>
    <t>SET DE RECIPIENTES PARA LUNCH CON CUBIERTOS</t>
  </si>
  <si>
    <t>NINGBO UNIVERSAL DRAGON I/E CORPORATION</t>
  </si>
  <si>
    <t>CEC2024ZIMU5336</t>
  </si>
  <si>
    <t>NBSM24040383</t>
  </si>
  <si>
    <t>2024-05-24</t>
  </si>
  <si>
    <t>24NBYL234T</t>
  </si>
  <si>
    <t>TWO LAYERS WHEAT STRAW LUNCH BOX WITH BAMBOO LID</t>
  </si>
  <si>
    <t>CEC2024ZIMU533600800001</t>
  </si>
  <si>
    <t>TAZA DE CAFE TERMICA</t>
  </si>
  <si>
    <t>TAZA TERMICA</t>
  </si>
  <si>
    <t>12OZ DOBLE MUG COFFE MUG</t>
  </si>
  <si>
    <t>CAJA DE HERRAMIENTAS CON FORMA DE LLANTA</t>
  </si>
  <si>
    <t>CAJA DE HERRAMIENTAS</t>
  </si>
  <si>
    <t>WORKMATE TINE SHAPE TOOL BOX</t>
  </si>
  <si>
    <t>UT6270</t>
  </si>
  <si>
    <t>WHEAT STRAW LUNCH BOX BAMBOO LID</t>
  </si>
  <si>
    <t>BOTELLA PLASTICA PARA MASCOTA 500ML</t>
  </si>
  <si>
    <t>BOTELLA PLASTICA PARA MASCOTA</t>
  </si>
  <si>
    <t>PET SPORT BOTTLE 500ML</t>
  </si>
  <si>
    <t>3923509000</t>
  </si>
  <si>
    <t>TAPA PLASTICA AZUL PARA BOTELLA</t>
  </si>
  <si>
    <t>BLUE LID EXTRA 2000</t>
  </si>
  <si>
    <t>UD9688B LID</t>
  </si>
  <si>
    <t>ESTUCHE DE CELULAR CON SOPORTE DE SILICONA</t>
  </si>
  <si>
    <t>ESTUCHE DE CELULAR</t>
  </si>
  <si>
    <t>SILICONE PHONE WALLET WITH STAND</t>
  </si>
  <si>
    <t>US3257</t>
  </si>
  <si>
    <t>PEN</t>
  </si>
  <si>
    <t>UP4431</t>
  </si>
  <si>
    <t>JARRO DE CERAMICA UD9901 5000PCS POR COLOR</t>
  </si>
  <si>
    <t>JARRO DE CERAMICA</t>
  </si>
  <si>
    <t>CERAMIC COFFEE MUG 400ML</t>
  </si>
  <si>
    <t>CUADERNO PLANEADOR CON PASTA DE CORCHO</t>
  </si>
  <si>
    <t>CUADERNO PLANEADOR</t>
  </si>
  <si>
    <t>A5 CORK NOTEBOOK 70GSM 80 SHEETS</t>
  </si>
  <si>
    <t>UB1888</t>
  </si>
  <si>
    <t>CALCULATOR</t>
  </si>
  <si>
    <t>US3719B</t>
  </si>
  <si>
    <t>PORTA BOLSAS PARA DESECHOS DE MASCOTAS EN FORMA DE HUESO</t>
  </si>
  <si>
    <t>PORTA BOLSAS PARA DESECHOS DE MASCOTAS</t>
  </si>
  <si>
    <t>8472904000</t>
  </si>
  <si>
    <t>Perforadoras o grapadoras</t>
  </si>
  <si>
    <t>JUEGO DE OFICINA</t>
  </si>
  <si>
    <t>STATIONERY SET CLEAR</t>
  </si>
  <si>
    <t>HL5554</t>
  </si>
  <si>
    <t>STATIONERY SET TRANSPARANT BLUE</t>
  </si>
  <si>
    <t>BOTTLE OPENER SOLID BLACK</t>
  </si>
  <si>
    <t>HL9293</t>
  </si>
  <si>
    <t>STICKER NOTES WHITE</t>
  </si>
  <si>
    <t>HL3042</t>
  </si>
  <si>
    <t>A6 COVER NOTEPAD WITH BALL PEN BLUE</t>
  </si>
  <si>
    <t>HL3070</t>
  </si>
  <si>
    <t>A6 NOTEBOOK SOLID PURPLE</t>
  </si>
  <si>
    <t>A6 NOTEBOOK SOLID ORANGE</t>
  </si>
  <si>
    <t>PELOTA ANTIESTRES EN FORMA DE CEREBRO</t>
  </si>
  <si>
    <t>PELOTA ANTIESTRES</t>
  </si>
  <si>
    <t>BRAIN SHAPE PU STRESS BAL SOLID GREY</t>
  </si>
  <si>
    <t>HL 412</t>
  </si>
  <si>
    <t>A6 NOTEBOOK MATT BLACK</t>
  </si>
  <si>
    <t>A6 NOTEBOOK MATT DARK BLUE</t>
  </si>
  <si>
    <t>CUERDA DE SALTAR DE ACERO</t>
  </si>
  <si>
    <t>GANCHOS PLASTICOS</t>
  </si>
  <si>
    <t>PLASTIC TEES WHITE W BLUE</t>
  </si>
  <si>
    <t>HL2375</t>
  </si>
  <si>
    <t>TRAVEL BAG SOLID BLACK</t>
  </si>
  <si>
    <t>JUEGO DE BLOQUES EN BOLSA DE ALGODON</t>
  </si>
  <si>
    <t>BLOCK GAME BUILDING IN COTTON BAG NATURE</t>
  </si>
  <si>
    <t>JUEGO DE BANDAS PARA EJERCICIO</t>
  </si>
  <si>
    <t>TPE RESISTANCE BAND 5PCS SOLID BLACK</t>
  </si>
  <si>
    <t>HL8841</t>
  </si>
  <si>
    <t>PELOTA ANTIESTRESS AZUL</t>
  </si>
  <si>
    <t>PU STRESS BALL SOLID BLUE</t>
  </si>
  <si>
    <t>PELOTA ANTIESTRESS PURPURA</t>
  </si>
  <si>
    <t>PU STRESS BALL SOLID PURPLE</t>
  </si>
  <si>
    <t>PELOTA ANTIESTRESS NARANJA</t>
  </si>
  <si>
    <t>PU STRESS BALL SOLID ORANGE</t>
  </si>
  <si>
    <t>CUADERNO PLANEADOR A5</t>
  </si>
  <si>
    <t>A5 NOTEBOOK NATURE</t>
  </si>
  <si>
    <t>A5 NOTEBOOK WITH 96 SHEETS BLACK</t>
  </si>
  <si>
    <t>A5 NOTEBOOK WITH 96 SHEETS SOLID BLUE</t>
  </si>
  <si>
    <t>A5 NOTEBOOK WITH 96 SHEETS SOLID WHITE</t>
  </si>
  <si>
    <t>028-2024-10-01271424</t>
  </si>
  <si>
    <t>00000759</t>
  </si>
  <si>
    <t>BOLSOS</t>
  </si>
  <si>
    <t>WAN HAI 623</t>
  </si>
  <si>
    <t>CEC2024WHLU5720</t>
  </si>
  <si>
    <t>NBOGYE24041429F</t>
  </si>
  <si>
    <t>2024-06-10</t>
  </si>
  <si>
    <t>ASP 279</t>
  </si>
  <si>
    <t>COLOR 5000 PCS BLACK 5000 PCS BLUE 5000 RED 5000 ORANGE</t>
  </si>
  <si>
    <t>DIAMOND DESIGN NON WOVEN 2MM ALUMINUM FILM THICKNESS BAG</t>
  </si>
  <si>
    <t>46X28X51CM</t>
  </si>
  <si>
    <t>2024-06-12</t>
  </si>
  <si>
    <t>CEC2024WHLU572000390006</t>
  </si>
  <si>
    <t>2024-06-13</t>
  </si>
  <si>
    <t>055-2024-91-01613459</t>
  </si>
  <si>
    <t>PORTA PLUMAS DE CERAMICA</t>
  </si>
  <si>
    <t>SHANGHAI TENGFAN TRADING CO., LTD-FEDEX EXPRESS</t>
  </si>
  <si>
    <t>CEC2024LA031154</t>
  </si>
  <si>
    <t>277011764596</t>
  </si>
  <si>
    <t>2024-07-21</t>
  </si>
  <si>
    <t>2024-07-13</t>
  </si>
  <si>
    <t>2024-08-01</t>
  </si>
  <si>
    <t>CEC2024LA03115400040028</t>
  </si>
  <si>
    <t>2024-07-23</t>
  </si>
  <si>
    <t>028-2024-10-01468700</t>
  </si>
  <si>
    <t>00000944</t>
  </si>
  <si>
    <t>ZIM LUANDA</t>
  </si>
  <si>
    <t>CEC2024ZIMU5358</t>
  </si>
  <si>
    <t>NBOGYE24050574</t>
  </si>
  <si>
    <t>2024-06-30</t>
  </si>
  <si>
    <t>2024-07-03</t>
  </si>
  <si>
    <t>LY240125</t>
  </si>
  <si>
    <t>ARTICULOS PARA EL HOGAR</t>
  </si>
  <si>
    <t>4 CASE ROUND PILL BOX</t>
  </si>
  <si>
    <t>301</t>
  </si>
  <si>
    <t>2024-07-07</t>
  </si>
  <si>
    <t>FCA</t>
  </si>
  <si>
    <t>CEC2024ZIMU535800730001</t>
  </si>
  <si>
    <t>2024-07-08</t>
  </si>
  <si>
    <t>ESPEJO DE TOCADOR</t>
  </si>
  <si>
    <t>POCKET DUAL VANITY MIRROR</t>
  </si>
  <si>
    <t>EJERCITADOR DE MANO AZUL</t>
  </si>
  <si>
    <t>BOLIGRAFO DE ESCRITORIO</t>
  </si>
  <si>
    <t>JUEGO DE LAPICES CON SACAPUNTA</t>
  </si>
  <si>
    <t>COLOR PENCIL SET WITH SHARPENER</t>
  </si>
  <si>
    <t>GANCHO PARA CARTERA PLEGABLE</t>
  </si>
  <si>
    <t>MAGNETIC FOLDABLE BAG HOLDELR</t>
  </si>
  <si>
    <t>9240G</t>
  </si>
  <si>
    <t>SQUARE MIRROR</t>
  </si>
  <si>
    <t>CUBO DE BASURA PARA AUTO</t>
  </si>
  <si>
    <t>SET ESCOLAR CON LAPICES REGLA BORRADOR SACAPUNTAS</t>
  </si>
  <si>
    <t>STATIONERY SET</t>
  </si>
  <si>
    <t>728</t>
  </si>
  <si>
    <t>918</t>
  </si>
  <si>
    <t>BOLIGRAFO JERINGA</t>
  </si>
  <si>
    <t>SYRINGE BALLPEN</t>
  </si>
  <si>
    <t>1251</t>
  </si>
  <si>
    <t>BOLIGRAFO CON CORDON</t>
  </si>
  <si>
    <t>BALLPEN WITH CORD</t>
  </si>
  <si>
    <t>LAPICES DE COLOR EN CAJA</t>
  </si>
  <si>
    <t>COLOR PENCIL IN NATURAL BOX</t>
  </si>
  <si>
    <t>PASTILLERO BLANCO</t>
  </si>
  <si>
    <t>PASTILLERO PLEGABLE CON MOSQUETON BLANCO</t>
  </si>
  <si>
    <t>FOLDABLE PILL BOX WITH CARABINER</t>
  </si>
  <si>
    <t>ALCANCIA EN FORMA DE CERDO DECORATIVO</t>
  </si>
  <si>
    <t>PIGGY BANK</t>
  </si>
  <si>
    <t>ABREBOTELLAS MAGNETICO BLANCO</t>
  </si>
  <si>
    <t>MAGNET BOTTLE OPENER</t>
  </si>
  <si>
    <t>LLAVERO DESTADOR FORMA DE CASCO</t>
  </si>
  <si>
    <t>HELMET BOTTLE OPENER WITH KEYCHAIN</t>
  </si>
  <si>
    <t>4014</t>
  </si>
  <si>
    <t>HAND PRESSING TORCH</t>
  </si>
  <si>
    <t>JUEGO DE LAPICES CON REGLA</t>
  </si>
  <si>
    <t>PENCIL SET WITH RULER</t>
  </si>
  <si>
    <t>BOLIGRAFOS DE 4 COLORES CON DORDON</t>
  </si>
  <si>
    <t>4 COLOR BALLPEN WITH LANYARD</t>
  </si>
  <si>
    <t>BOLIGRAFOS DE 4 COLORES CON CORDON</t>
  </si>
  <si>
    <t>4 COLOR BALLPEN WITH LANYARD RED</t>
  </si>
  <si>
    <t>ALMOHADILLA RECTANGULAR</t>
  </si>
  <si>
    <t>RECTANGLE HOT COLD PAD</t>
  </si>
  <si>
    <t>PASTILLERO TRANSPARENTE</t>
  </si>
  <si>
    <t>ABREBOTELLAS CUADRADO CON POSAVASOS BLANCO</t>
  </si>
  <si>
    <t>SQUARE BOTTLE OPENER WITH COASTER</t>
  </si>
  <si>
    <t>CHUBASQUERO EN BOLSA</t>
  </si>
  <si>
    <t>RAINCOAT IN POUCH</t>
  </si>
  <si>
    <t>ESPEJO DE BAMBU</t>
  </si>
  <si>
    <t>BAMBOO MIRROR</t>
  </si>
  <si>
    <t>LY3523</t>
  </si>
  <si>
    <t>KIT DE HERRAMIENTAS LLAVERO CON ABREBOTELLAS LED BLANCO</t>
  </si>
  <si>
    <t>TOOL KIT KEYCHAIN WITH BOTTLE OPENER LED LIGHT</t>
  </si>
  <si>
    <t>KIT DE HERRAMIENTAS LLAVERO CON ABREBOTELLAS LED NEGRO</t>
  </si>
  <si>
    <t>ABRELATAS DE ZINC CON LLAVERO</t>
  </si>
  <si>
    <t>ZINC ALLOY BOTTLE OPENER WITH KEYCHAIN</t>
  </si>
  <si>
    <t>LLAVERO DE ALEACION DE ZINC PLATA</t>
  </si>
  <si>
    <t>RECTANGLE ZINC ALLOY KEYCHAIN</t>
  </si>
  <si>
    <t>8308101200</t>
  </si>
  <si>
    <t>De aluminio</t>
  </si>
  <si>
    <t>LLAVERO DE ALUMINIO CON CORREA</t>
  </si>
  <si>
    <t>ALUMINUM KEYCHAIN WITH STRAP</t>
  </si>
  <si>
    <t>LLAVERO DE PU</t>
  </si>
  <si>
    <t>PU KEYCHAIN</t>
  </si>
  <si>
    <t>LY5119</t>
  </si>
  <si>
    <t>BBQ SET</t>
  </si>
  <si>
    <t>CUADERNO CON ESFERO</t>
  </si>
  <si>
    <t>RECYCLED NOTEBOOK WITH WEEK POST IT BALLPEN</t>
  </si>
  <si>
    <t>CUADERNO DE BAMBU CON BOLIGRAFO</t>
  </si>
  <si>
    <t>BAMBOO NOTEBOOK WITH BAMBOO BALLPEN</t>
  </si>
  <si>
    <t>CUADERNO</t>
  </si>
  <si>
    <t>RPET NOTEBOOK</t>
  </si>
  <si>
    <t>CUADERNO CON BOLIGRAFO</t>
  </si>
  <si>
    <t>NOTEBOOK WITH BALLPEN</t>
  </si>
  <si>
    <t>LY8899</t>
  </si>
  <si>
    <t>SOPORTE DE SILICONA PARA TELEFONO CON TAJETERO</t>
  </si>
  <si>
    <t>SILICON PHONE HOLDER WITH CARD HOLDER</t>
  </si>
  <si>
    <t>ALTAVOZ RESISTENTE AL AGUA CON VENTOSA BLANCA</t>
  </si>
  <si>
    <t>SPEAKER WITH SUCKER</t>
  </si>
  <si>
    <t>AURICULARES BLUETOOTH INALAMBRICOS EN ESTUCHE</t>
  </si>
  <si>
    <t>EARBUDS IN CHARGING CASE</t>
  </si>
  <si>
    <t>SOPORTE DE BABU PARA TELEFONO</t>
  </si>
  <si>
    <t>028-2024-10-01511839</t>
  </si>
  <si>
    <t>00000968</t>
  </si>
  <si>
    <t>TONGLU IDO IMP E EXP CO LTD</t>
  </si>
  <si>
    <t>WAN HAI A02</t>
  </si>
  <si>
    <t>CEC2024WHLU5726</t>
  </si>
  <si>
    <t>COSU6385234630G</t>
  </si>
  <si>
    <t>2024-07-04</t>
  </si>
  <si>
    <t>2024-07-09</t>
  </si>
  <si>
    <t>IDOJ2024013</t>
  </si>
  <si>
    <t>BALL PEN RED</t>
  </si>
  <si>
    <t>2024-07-14</t>
  </si>
  <si>
    <t>PLUSCARGO-ECUADOR S. A.</t>
  </si>
  <si>
    <t>CEC2024WHLU572610550006</t>
  </si>
  <si>
    <t>2024-07-15</t>
  </si>
  <si>
    <t>BALL PEN ORANGE</t>
  </si>
  <si>
    <t>BALL PEN PURPLE</t>
  </si>
  <si>
    <t>BALL PEN PINK</t>
  </si>
  <si>
    <t>BALL PEN BLACK</t>
  </si>
  <si>
    <t>BALL PEN DARK BLUE</t>
  </si>
  <si>
    <t>BALL PEN WHITE</t>
  </si>
  <si>
    <t>BALL PEN SILVER</t>
  </si>
  <si>
    <t>BALL PEN BLUE</t>
  </si>
  <si>
    <t>AP5809</t>
  </si>
  <si>
    <t>BP5881</t>
  </si>
  <si>
    <t>BALL PEN LIGHT BLUE</t>
  </si>
  <si>
    <t>BALL PEN GREEN</t>
  </si>
  <si>
    <t>AP5809B</t>
  </si>
  <si>
    <t>BALL PEN YELLOW</t>
  </si>
  <si>
    <t>BALL PEN GREY</t>
  </si>
  <si>
    <t>028-2024-10-01653557</t>
  </si>
  <si>
    <t>00001071</t>
  </si>
  <si>
    <t>BACH</t>
  </si>
  <si>
    <t>CEC2024ZIMU5364</t>
  </si>
  <si>
    <t>LNBGYE24061980GYE</t>
  </si>
  <si>
    <t>2024-06-26</t>
  </si>
  <si>
    <t>2024-07-22</t>
  </si>
  <si>
    <t>2024-07-25</t>
  </si>
  <si>
    <t>C 24004</t>
  </si>
  <si>
    <t>2024-07-29</t>
  </si>
  <si>
    <t>CEC2024ZIMU536400840006</t>
  </si>
  <si>
    <t>2024-07-30</t>
  </si>
  <si>
    <t>BOL STYB LOGOS PRO E039 P 212C ENTERO TINTA AZ P</t>
  </si>
  <si>
    <t>BOL STYB LOGOS PRO RP BL TR VD TINTA AZ P</t>
  </si>
  <si>
    <t>BOL STYB LOGOS PRO RP BL TR NG TINTA AZ P</t>
  </si>
  <si>
    <t>BOL STYB LOGOS PRO RP BL TR AZ M TINTA AZ P</t>
  </si>
  <si>
    <t>BOL STYB LOGOS PRO RP BL TR P 2607 C TINTA AZ P</t>
  </si>
  <si>
    <t>BOL STYB LOGOS PRO RP E013 TINTA AZ P</t>
  </si>
  <si>
    <t>BOL STYB LOGOS PRO RP E023 NG NG TR TINTA AZ P</t>
  </si>
  <si>
    <t>BOL STYB LOGOS PRO RP E025 AM TR AM TR TINTA AZ P</t>
  </si>
  <si>
    <t>BOL STYB LOGOS PRO RP BL TR TR TINTA AZ P</t>
  </si>
  <si>
    <t>BOL SUITE LILA TINTA AZ P</t>
  </si>
  <si>
    <t>BOL SUITE AZUL TINTA AZ P</t>
  </si>
  <si>
    <t>BOL SUITE VERDE TINTA AZ P</t>
  </si>
  <si>
    <t>441100562</t>
  </si>
  <si>
    <t>BOL SUITE NEGRO TINTA AZ P</t>
  </si>
  <si>
    <t>BOL SUITE ROJO TINTA AZ P</t>
  </si>
  <si>
    <t>BOL STYB JAZZ AM AM TINTA AZ P</t>
  </si>
  <si>
    <t>BOL STYB JAZZ AZ C AZ C TINTA AZ P</t>
  </si>
  <si>
    <t>BOL STYB JAZZ NR NR TINTA AZ P</t>
  </si>
  <si>
    <t>BOL STYB JAZZ VD VD TINTA AZ P</t>
  </si>
  <si>
    <t>35901050562</t>
  </si>
  <si>
    <t>BOL STYB OASIS AZ TR TINTA AZ P</t>
  </si>
  <si>
    <t>BOL STYB OASIS E077 RS P 212 TR TINTA AZ P</t>
  </si>
  <si>
    <t>35471E07762</t>
  </si>
  <si>
    <t>BOL STYB OASIS AZ P 3135 C TR TINTA AZ</t>
  </si>
  <si>
    <t>BOL STYB OASIS E001 RJ TR TINTA AZUL P</t>
  </si>
  <si>
    <t>35471E00162</t>
  </si>
  <si>
    <t>BOL STYB OASIS NR TR TINTA AZ P</t>
  </si>
  <si>
    <t>BOL STYB OASIS VD TR TINTA AZ P</t>
  </si>
  <si>
    <t>35471750162</t>
  </si>
  <si>
    <t>BOL STYB OASIS LI P 2607 C TR TINTA ZA</t>
  </si>
  <si>
    <t>35471E09062</t>
  </si>
  <si>
    <t>BOL STYB SYDNEY AZ C AZ C TINTA AZ P</t>
  </si>
  <si>
    <t>BOL STYB SYDNEY NG NG TINTA AZ P</t>
  </si>
  <si>
    <t>BOL STYB SYDNEY AZ REFLEX BLUE TINTA AZ P</t>
  </si>
  <si>
    <t>BOL STYB SYDNEY BL NR TINTA AZ P</t>
  </si>
  <si>
    <t>35613210462</t>
  </si>
  <si>
    <t>BOL STYB SYDNEY BL AZ C TINTA AZ P</t>
  </si>
  <si>
    <t>BOL STYB SYDNEY BL AZ M TINTA AZ P</t>
  </si>
  <si>
    <t>35613212562</t>
  </si>
  <si>
    <t>BOL STYB SYDNEY BL AM TINTA AZ P</t>
  </si>
  <si>
    <t>35613210762</t>
  </si>
  <si>
    <t>BOL STYB SYDNEY BL LI P 527 C TINTA AZ P</t>
  </si>
  <si>
    <t>35613E01262</t>
  </si>
  <si>
    <t>BOL STYB SYDNEY BL RJ TINTA AZ P</t>
  </si>
  <si>
    <t>35613210262</t>
  </si>
  <si>
    <t>BOL STYB SYDNEY BL VD TINTA AZ P</t>
  </si>
  <si>
    <t>35613210562</t>
  </si>
  <si>
    <t>BOL STYB VERSO ML NG TINTA AZ P</t>
  </si>
  <si>
    <t>BOL STYB VERSO ML BL TINTA AZ P</t>
  </si>
  <si>
    <t>BOL STYB ATLAS TRANS BL TINTA AZ P</t>
  </si>
  <si>
    <t>BOL STYB ATLAS TRANS AZ TINTA AZ P</t>
  </si>
  <si>
    <t>BOL STYB ATLAS TRANS RJ TINTA AZ P</t>
  </si>
  <si>
    <t>35594727262</t>
  </si>
  <si>
    <t>BOL STYB ATLAS TRANS VD TINTA AZ P</t>
  </si>
  <si>
    <t>BOL STYB SURF AZ M AZ TINTA AZ P</t>
  </si>
  <si>
    <t>35851252562</t>
  </si>
  <si>
    <t>BOL STYB SURF RJ RJ TINTA AZ P</t>
  </si>
  <si>
    <t>35851020262</t>
  </si>
  <si>
    <t>BOL STYB MEMPHIS ML AZ TR AZ TR TINTA AZ P</t>
  </si>
  <si>
    <t>BOL STYB MEMPHIS ML VD TR VD TR TINTA AZ P</t>
  </si>
  <si>
    <t>BOL STYB MEMPHIS ML NR TR NR TR TINTA AZ P</t>
  </si>
  <si>
    <t>BOL STYB MEMPHIS ML NG TR NG TR TINTA AZ P</t>
  </si>
  <si>
    <t>BOL EGAM BLANCO ROJO TINTA AZ P</t>
  </si>
  <si>
    <t>575420262</t>
  </si>
  <si>
    <t>BOL EGAM BLANCO BLANCO TINTA AZ P</t>
  </si>
  <si>
    <t>BOL EGAM BLANCO AZUL M TINTA AZ P</t>
  </si>
  <si>
    <t>575422562</t>
  </si>
  <si>
    <t>9608600000</t>
  </si>
  <si>
    <t>CARTUCHOS DE REPUESTO CON SU PUNTA PARA BOLIGRAFO</t>
  </si>
  <si>
    <t>161246</t>
  </si>
  <si>
    <t>REFILL STYB X 20F BL BNP 1MM SS P 4974 0 TNT AZ</t>
  </si>
  <si>
    <t>99045211060</t>
  </si>
  <si>
    <t>028-2024-10-01785769</t>
  </si>
  <si>
    <t>00001155</t>
  </si>
  <si>
    <t>JUEGO DE HERRAMIENTAS PARA AUTO</t>
  </si>
  <si>
    <t>REN JIAN 17</t>
  </si>
  <si>
    <t>CEC2024MAEU0250</t>
  </si>
  <si>
    <t>NBOS00187174</t>
  </si>
  <si>
    <t>05777781-DPWORLD POSORJA S.A.</t>
  </si>
  <si>
    <t>2024-06-20</t>
  </si>
  <si>
    <t>2024-08-07</t>
  </si>
  <si>
    <t>24NBYL556T</t>
  </si>
  <si>
    <t>CAR TOOL SETS IN TRIANGLE BAG BALCK SAME AS PICTURE</t>
  </si>
  <si>
    <t>UT6212</t>
  </si>
  <si>
    <t>2024-08-12</t>
  </si>
  <si>
    <t>BLUE CARGO ECUADOR S.A. BLUCARSA</t>
  </si>
  <si>
    <t>CEC2024MAEU025001690001</t>
  </si>
  <si>
    <t>2024-08-13</t>
  </si>
  <si>
    <t>600ML SPORT ALUMINIUM BOTTLE WITH SUBLIMATION COATING SILVER 2000 WHITE 2000</t>
  </si>
  <si>
    <t>UD9112</t>
  </si>
  <si>
    <t>BOTELLA TERMICA DE ALUMINIO 700ML</t>
  </si>
  <si>
    <t>700ML ALUMINIUM BOTTLE WITH METAL LID NO SUBLIMATION COATING WHITE 2000 BLACK 2000</t>
  </si>
  <si>
    <t>UD10077</t>
  </si>
  <si>
    <t>BOTELLA PLASTICA PARA LIQUIDOS PARA MASCOTA 500ML</t>
  </si>
  <si>
    <t>BOTELLA PLASTICA PARA LIQUIDOS PARA MASCOTA</t>
  </si>
  <si>
    <t>DRINK BOTTLE FOR PETS 500ML BLUE 1000 AND 1000 RED</t>
  </si>
  <si>
    <t>DB500ML</t>
  </si>
  <si>
    <t>TAZA TERMICA DOBLE PARED ACERO INOXIDABLE</t>
  </si>
  <si>
    <t>DOUBLE WALL STAINLESS STEEL MUG RED 2000 BLUE 2000 EACN</t>
  </si>
  <si>
    <t>DR129R</t>
  </si>
  <si>
    <t>BALL PEN BLUE INK SILVER</t>
  </si>
  <si>
    <t>PBPEN</t>
  </si>
  <si>
    <t>TOMOTODO PLASTICO</t>
  </si>
  <si>
    <t>PLASTIC BOTTLE WITH RUBBER COVER BLUE 3000 RED 2000 YELLOW 2000</t>
  </si>
  <si>
    <t>PBWR</t>
  </si>
  <si>
    <t>BALL PEN WITH HIGHLIGHT BLUE PINK FOR BALL PEN BLUE 2500 SILVER 2500 BLACK 2500</t>
  </si>
  <si>
    <t>WPWH</t>
  </si>
  <si>
    <t>BOLSA PROTECTORA DE AGUA DE PVC 5L DE CAPACIDAD</t>
  </si>
  <si>
    <t>BOLSA PROTECTORA DE AGUA</t>
  </si>
  <si>
    <t>5L PVC WATERPROOF DRY BAG BLUE</t>
  </si>
  <si>
    <t>UH7455</t>
  </si>
  <si>
    <t>DISPENSADOR DE FUNDAS PARA MASCOTAS</t>
  </si>
  <si>
    <t>KEY CHAIN BONE WITH 15PCS PET SASTE BAG</t>
  </si>
  <si>
    <t>TAZA TERMICA DE ACERO INOXIDABLE CON SORBETE</t>
  </si>
  <si>
    <t>DOUBLE WALL STAINLESS STEEL MUG WITH STRAW BLACK 2500 WHITE 3000 TED 2500 BLUE 2500</t>
  </si>
  <si>
    <t>KEY CHAIN BONE WITH 15 PCS GREEN PET WASTE</t>
  </si>
  <si>
    <t>UL9072B</t>
  </si>
  <si>
    <t>SET DE RESALTADORES EN ENVASE PLASTICO</t>
  </si>
  <si>
    <t>SET DE 5 RESALTADORES EN CAJA</t>
  </si>
  <si>
    <t>5PCS HIGHLIGHTER IN CLEAN</t>
  </si>
  <si>
    <t>4201000000</t>
  </si>
  <si>
    <t>Artículos de talabartería o guarnicionería para todos los animales (incluidos los tiros, traíllas, rodilleras, bozales, sudaderos, alforjas, abrigos para perros y artículos similares), de cualquier materia.</t>
  </si>
  <si>
    <t>JUGUETE DE MASCOTA</t>
  </si>
  <si>
    <t>DOG TOY WITH TENNIS</t>
  </si>
  <si>
    <t>DOG TOY</t>
  </si>
  <si>
    <t>PLATO DE SILICONE PARA MASCOTA</t>
  </si>
  <si>
    <t>SILICONE PET BOWL WITH CARABINER</t>
  </si>
  <si>
    <t>PET BOWL</t>
  </si>
  <si>
    <t>AURICULARES BLUETHOOT</t>
  </si>
  <si>
    <t>BLUETOOTH EARBUDS WHITE</t>
  </si>
  <si>
    <t>EARBUDS</t>
  </si>
  <si>
    <t>028-2024-10-01837278</t>
  </si>
  <si>
    <t>00001193</t>
  </si>
  <si>
    <t>RELOJ DE ARENA</t>
  </si>
  <si>
    <t>HONGLIANG PROMOTION CO. LTD.</t>
  </si>
  <si>
    <t>IRENES RAY</t>
  </si>
  <si>
    <t>CEC2024MAEU0256</t>
  </si>
  <si>
    <t>NBOS00187138</t>
  </si>
  <si>
    <t>2024-08-14</t>
  </si>
  <si>
    <t>2024304</t>
  </si>
  <si>
    <t>HOURGLASS NATURE</t>
  </si>
  <si>
    <t>HL6944G</t>
  </si>
  <si>
    <t>2024-08-15</t>
  </si>
  <si>
    <t>CEC2024MAEU025601160001</t>
  </si>
  <si>
    <t>2024-08-17</t>
  </si>
  <si>
    <t>VASO PLASTICO</t>
  </si>
  <si>
    <t>PLASTIC CUP SOLID BLUE</t>
  </si>
  <si>
    <t>PLASTIC CUP SOLID RED</t>
  </si>
  <si>
    <t>CUADERNO CON PEGATINAS Y REGLA</t>
  </si>
  <si>
    <t>A5 NOTEBOOK WITH STICKER AND RULER BLACK</t>
  </si>
  <si>
    <t>HL3050</t>
  </si>
  <si>
    <t>A5 PU NOTEBOOK BLACK</t>
  </si>
  <si>
    <t>HL9010</t>
  </si>
  <si>
    <t>A5 PU NOTEBOOK SOLID BLUE</t>
  </si>
  <si>
    <t>A5 PU NOTEBOOK SOLID RED</t>
  </si>
  <si>
    <t>PLASTIC BOTTLE NATURE</t>
  </si>
  <si>
    <t>HEART SHAPE PU STRESS BALL SOLID RED</t>
  </si>
  <si>
    <t>DROP SHAPE PU STRESS BALL SOLID RED</t>
  </si>
  <si>
    <t>PU STRESS BALL SOLID BLACK</t>
  </si>
  <si>
    <t>PU STRESS BALL SOLID GREY</t>
  </si>
  <si>
    <t>JUEGO DE CORTADOR DE QUESO DE BAMBOO</t>
  </si>
  <si>
    <t>BAMBOO CHESSES SET KARFT BOX</t>
  </si>
  <si>
    <t>SET DE COPAS MEDIDORAS BLANCO</t>
  </si>
  <si>
    <t>MEASURING CUP WHITE</t>
  </si>
  <si>
    <t>HL7258</t>
  </si>
  <si>
    <t>SET DE WHISKY BAMBOO</t>
  </si>
  <si>
    <t>BAMBOO WHISKY SET NATURE</t>
  </si>
  <si>
    <t>HL7696</t>
  </si>
  <si>
    <t>BLOQUE DE PEGATINAS CON CALENDARIO</t>
  </si>
  <si>
    <t>CALENDAR WITH STICKER NATURE</t>
  </si>
  <si>
    <t>HL7789</t>
  </si>
  <si>
    <t>EJERCITADORES DE ANILLO</t>
  </si>
  <si>
    <t>FITNESS RING BLACK</t>
  </si>
  <si>
    <t>HL6986</t>
  </si>
  <si>
    <t>SET DE VINO EN CAJA DE BAMBOO</t>
  </si>
  <si>
    <t>BAMBOO WINE SET NATURE</t>
  </si>
  <si>
    <t>HL7631</t>
  </si>
  <si>
    <t>JUEGO DE TICTAC</t>
  </si>
  <si>
    <t>WOOD TICTAC TOE GAME NATURE</t>
  </si>
  <si>
    <t>ESTUCHE PLASTICO</t>
  </si>
  <si>
    <t>CASE TRANSPARENT PURPLE</t>
  </si>
  <si>
    <t>CASE TRANSPARENT ORANGE</t>
  </si>
  <si>
    <t>A6 NOTEBOOK IN LIGHT BLUE</t>
  </si>
  <si>
    <t>PORTA MOBIL CON PORTA ESFEROS</t>
  </si>
  <si>
    <t>BAMBOO PHONE HOLDER WITH PU PEN HOLDER NATURE</t>
  </si>
  <si>
    <t>028-2024-10-01892753</t>
  </si>
  <si>
    <t>00001244</t>
  </si>
  <si>
    <t>ADORNOS DE MADERA</t>
  </si>
  <si>
    <t>WUYI ZHONGQI IMPORTEEXPORT COLTD</t>
  </si>
  <si>
    <t>CEC2024ZIMU5376</t>
  </si>
  <si>
    <t>NGBS054892</t>
  </si>
  <si>
    <t>2024-07-18</t>
  </si>
  <si>
    <t>2024-08-20</t>
  </si>
  <si>
    <t>YX2024004</t>
  </si>
  <si>
    <t>WOODEN CRAFTS 40X40X30</t>
  </si>
  <si>
    <t>2024 003</t>
  </si>
  <si>
    <t>2024-08-22</t>
  </si>
  <si>
    <t>CEC2024ZIMU537600240001</t>
  </si>
  <si>
    <t>2024-08-25</t>
  </si>
  <si>
    <t>WOODEN CRAFTS 20X20X30</t>
  </si>
  <si>
    <t>2024 003 S</t>
  </si>
  <si>
    <t>ADORNOS ARTESANIAS EN MADERA</t>
  </si>
  <si>
    <t>GL240711</t>
  </si>
  <si>
    <t>WOOD CRAFTS</t>
  </si>
  <si>
    <t>135055</t>
  </si>
  <si>
    <t>135174</t>
  </si>
  <si>
    <t>135329</t>
  </si>
  <si>
    <t>135360</t>
  </si>
  <si>
    <t>135179</t>
  </si>
  <si>
    <t>135259</t>
  </si>
  <si>
    <t>BOLSO PARA VIAJE</t>
  </si>
  <si>
    <t>LY240240</t>
  </si>
  <si>
    <t>TRAVEL BAG</t>
  </si>
  <si>
    <t>LY70004</t>
  </si>
  <si>
    <t>BOLSA DE VIAJE NEGRA</t>
  </si>
  <si>
    <t>BOLSO DE ALGODON DE CORCHO NATURAL</t>
  </si>
  <si>
    <t>CORK SPLICING COTTON TOTE BAG</t>
  </si>
  <si>
    <t>LY7267</t>
  </si>
  <si>
    <t>JUEGO PARA LIMPIAR ZAPATOS EN CAJA DE METAL</t>
  </si>
  <si>
    <t>SHOE CLEAN SET IN TIN BOX</t>
  </si>
  <si>
    <t>ESPEJO DE BAMBOO</t>
  </si>
  <si>
    <t>MIRROR</t>
  </si>
  <si>
    <t>LY30013</t>
  </si>
  <si>
    <t>JUEGO DE CRAYONES</t>
  </si>
  <si>
    <t>CRAYON SET NATURAL</t>
  </si>
  <si>
    <t>PILL BOX</t>
  </si>
  <si>
    <t>ROUND PILL BOX</t>
  </si>
  <si>
    <t>BOLA DE PLASTICO CON CHUBASQUERO</t>
  </si>
  <si>
    <t>PLASTIC BALL WITH RAINCOAT</t>
  </si>
  <si>
    <t>9135C</t>
  </si>
  <si>
    <t>JUEGO CON LAPICES REGLA BORRADOR SACAPUNTAS</t>
  </si>
  <si>
    <t>4420900000</t>
  </si>
  <si>
    <t>CAJA DE VINO DE MADERA DE UNA BOTELLA CON JUEGO DE ACCESORIOS DE VINO</t>
  </si>
  <si>
    <t>ZQ2024399</t>
  </si>
  <si>
    <t>ONE BOTTLE WOODEN WINE BOX WITH 4PCS WINE ACCESSORIES SET</t>
  </si>
  <si>
    <t>MH1025</t>
  </si>
  <si>
    <t>CAJA DE VINO DE MADERA NEGRA DE UNA BOTELLA CON JUEGO DE ACCESORIOS DE VINO DE 4 PIEZAS</t>
  </si>
  <si>
    <t>BLACK ONE BOTTLE WOODEN WINE BOX WITH 4PCS WINE ACCESSORIES SET</t>
  </si>
  <si>
    <t>MH1120</t>
  </si>
  <si>
    <t>CAJA DE VINO DE MADERA NEGRA DE UNA BOTELLA CON JUEGO DE ACCESORIOS DE VINO DE 5 PIEZAS</t>
  </si>
  <si>
    <t>BLACK ONE BOTTLE WOODEN WINE BOX WITH 5PCS WINE ACCESSORIES SET</t>
  </si>
  <si>
    <t>MH1015</t>
  </si>
  <si>
    <t>CAJA DE VINO DE MADERA CON JUEGO DE AJEDREZ</t>
  </si>
  <si>
    <t>DARK BROWN REAL TREE ONE BOTTLE WOODEN WINE BOX WITH CHESS SET WAITER CORKSCREW</t>
  </si>
  <si>
    <t>MH1128</t>
  </si>
  <si>
    <t>CAJA DE VINO DE MADERA CON JUEGO DE DOMINO</t>
  </si>
  <si>
    <t>DARK BROWN REAL TREE ONE BOTTLE WOODEN WINE BOX WITH DOMINO SET AND WAITER</t>
  </si>
  <si>
    <t>MH1127</t>
  </si>
  <si>
    <t>CAJA DE VINO DE MADERA CON JUEGO DE POSAVASOS DE CORCHO</t>
  </si>
  <si>
    <t>DARK BROWN REAL TREE ONE BOTTLE ONE BOTTLE WOODEN WINE BOX WITH CORK COASTER SET AND WAITER CORKSCREW</t>
  </si>
  <si>
    <t>MH1169</t>
  </si>
  <si>
    <t>CAJA DE VINO DE MADERA CON DOS BOTELLAS CON CUCHILLO DE QUESO Y JUEGO DE SACACORCHOS</t>
  </si>
  <si>
    <t>DARK BROWN REAL TREE TWO BOTTLE WOODEN WINE BOX WITH CHEESE KNIFE AND WAITER CORKSCREW SET</t>
  </si>
  <si>
    <t>MH1166</t>
  </si>
  <si>
    <t>CAJA DE BAMBU CON 4 PIEZAS DE ACCESORIOS DE VINO</t>
  </si>
  <si>
    <t>BAMBOO BX WITH 4PCS WINE ACCESSORIES</t>
  </si>
  <si>
    <t>ZH2008</t>
  </si>
  <si>
    <t>CAJA DE VINO DE BAMBU DE UNA BOTELLA CON JUEGO DE ACCESORIOS DE VINO DE 4 PIEZAS</t>
  </si>
  <si>
    <t>ONE BOTTLE BAMBOO WINE BOW WITH 4PCS WINE ACCESSORIES SET</t>
  </si>
  <si>
    <t>ZH2019</t>
  </si>
  <si>
    <t>CAJA DE BAMBU CON 2 PIEZAS DE VIDRIO Y JUEGO DE 8 PIEZAS DE WHISKY</t>
  </si>
  <si>
    <t>BAMBOO BOX WITH 2PCS 320ML GLASS AND 8PCS WHISKY STONES SET</t>
  </si>
  <si>
    <t>ZH2022</t>
  </si>
  <si>
    <t>CAJA DE BAMBU CON 2 PIEZAS DE VIDRIO Y JUEGO DE 9 PIEZAS DE WHISKY</t>
  </si>
  <si>
    <t>BAMBOO BOX WITH 2PCS 310ML GLASS AND 9PCS WHISKY STONES SET</t>
  </si>
  <si>
    <t>ZH2025</t>
  </si>
  <si>
    <t>CAJA DE BAMBU CON 2 PIEZAS DE VIDRIO CON JUEGO DE POSAVASOS DE MARMOL DE DOS PIEZAS</t>
  </si>
  <si>
    <t>BAMBOO BOX WITH 2PCS 320ML GLASS AND 8PCS WHISKY STONES 2PCS MARBLE COASTER SET</t>
  </si>
  <si>
    <t>ZH2020</t>
  </si>
  <si>
    <t>CAJA FORMA DE BOTELLA GRANDE NEGRA CON JUEGO DE ACCESORIOS DE VINO 5 PIEZAS</t>
  </si>
  <si>
    <t>BLACK BIG BOTTLE SHAPE WITH 5PCS WINE ACCESSORIES SET</t>
  </si>
  <si>
    <t>JP9001</t>
  </si>
  <si>
    <t>CAJA FORMA DE BOTELLA GRANDE NEGRA CON JUEGO DE ACCESORIOS DE VINO 3 PIEZAS</t>
  </si>
  <si>
    <t>BLACK SMALL BOTTLE SHAPE WITH 3PCS WINE ACCESSORIES SET</t>
  </si>
  <si>
    <t>JP9002</t>
  </si>
  <si>
    <t>CAJA DE REGALO DE PAPEL NEGRO CON JUEGO PARA WHISKY</t>
  </si>
  <si>
    <t>BLACK PAPER GIFT BOX WITH WHISKY STONES SET</t>
  </si>
  <si>
    <t>WSJ 6GW</t>
  </si>
  <si>
    <t>CAJA DE CORCHO CON JUEGO DE ACCESORIOS DE VINO 3 PIEZAS</t>
  </si>
  <si>
    <t>CORK BOX WITH 3PCS WINE ACCESSORIES SET</t>
  </si>
  <si>
    <t>RM3003</t>
  </si>
  <si>
    <t>CAJA DE VINO DE CORCHO DE UNA BOTELLA CON JUEGO DE ACCESORIOS DE VINO 4 PIEZAS</t>
  </si>
  <si>
    <t>ONE BOTTLE CORK WINE BOX WITH 4PCS WINE ACCESSORIES SEET</t>
  </si>
  <si>
    <t>RM3006</t>
  </si>
  <si>
    <t>CAJA DE CORCHO CON JUEGO DE ACCESORIOS DE VINO 5 PIEZAS</t>
  </si>
  <si>
    <t>CORK BOX WITH 5PCS WINE ACCESSORIES SET</t>
  </si>
  <si>
    <t>RM3002</t>
  </si>
  <si>
    <t>CAJA DE PAPEL NEGRO CON JUEGO DE ACCESORIOS DE VINO DE 2 PIEZAS</t>
  </si>
  <si>
    <t>BLACK PAPER BOX WITH 2PCS WINE ACCESSORIES SET</t>
  </si>
  <si>
    <t>HH5003</t>
  </si>
  <si>
    <t>CAJA DE PAPEL NEGRO CON JUEGO DE ACCESORIOS DE VINO DE 4 PIEZAS</t>
  </si>
  <si>
    <t>BLACK PAPER BOX WITH 4PCS WINE ACCESSORIES SET</t>
  </si>
  <si>
    <t>HH5004</t>
  </si>
  <si>
    <t>HH5006</t>
  </si>
  <si>
    <t>FORMA DE VIDRIO DE PLASTICO NEGRO CON JUEGO DE ACCESORIOS DE VINO DE 3 PIEZAS</t>
  </si>
  <si>
    <t>BLACK PLASTIC CUP SHAPE BOX WITH 3PCS WINE ACCESORIES SET</t>
  </si>
  <si>
    <t>JT9006</t>
  </si>
  <si>
    <t>CAJA DE BAMBU EN FORMA DE BOTELLA CON 4 PIEZAS DE ACCESORIOS DE VINO</t>
  </si>
  <si>
    <t>BOTTLE SHAPE BAMBOO BOX WITH 4PCS WINE ACCESSORIES SET</t>
  </si>
  <si>
    <t>JP9004</t>
  </si>
  <si>
    <t>SACACHORCHOS CON FORMA DE BOTELLA DE PLASTICO NEGRO</t>
  </si>
  <si>
    <t>PLASTIC BOTTLE SHAPE WAITER CORKSCREW</t>
  </si>
  <si>
    <t>JT9007</t>
  </si>
  <si>
    <t>BASE CON JUEGO DE ACCESORIOS PARA VINO</t>
  </si>
  <si>
    <t>BLACK WOODEN STAND WITH 6PCS WINE ACCESORIES SET</t>
  </si>
  <si>
    <t>MZ9012</t>
  </si>
  <si>
    <t>AGENDA</t>
  </si>
  <si>
    <t>HS240619</t>
  </si>
  <si>
    <t>BLACK 1 COLOUR COVER PU 96 PAGES INNER PAPER 70GSM LOGO WITHOUT LOGO BINDING RIBBON BOOKMARK PEN LOOP INNER PAGES WITH LINES</t>
  </si>
  <si>
    <t>HL3052</t>
  </si>
  <si>
    <t>DARK BLUE 3 COLOUR COVER PU 96 PAGES INNER PAPER 70 GSM LOGO WITHOUT LOGO WITH ELASTIC BAND RIBBON INNER PAGES WITH LINES</t>
  </si>
  <si>
    <t>HL8774</t>
  </si>
  <si>
    <t>WHITE 3 COLOUR COVER PU 96 PAGES INNER PAPER 70 GSM LOGO WITHOUT LOGO WITH ELASTIC BAND RIBBON INNER PAGES WITH LINES</t>
  </si>
  <si>
    <t>HL8774 1</t>
  </si>
  <si>
    <t>BLACK 3 COLOUR COVER PU 96 PAGES INNER PAPER 70 GSM LOGO WITHOUT LOGO WITH ELASTIC BAND RIBBON INNER PAGES WITH LINES</t>
  </si>
  <si>
    <t>HL 8774 2</t>
  </si>
  <si>
    <t>DARK BLUE 2 COLOUR COVER PU 160 PAGES INNER PAPER 70 GSM LOGO WITHOUT LOGO WITH ELASTIC BAND RIBBON INNER PAGES A PLACE TO WRITE THE DATE</t>
  </si>
  <si>
    <t>JH A5 HAND</t>
  </si>
  <si>
    <t>BLACK 2 COLOUR COVER PU 160 PAGES INNER PAPER 70 GSM LOGO WITHOUT LOGO WITH ELASTIC BAND RIBBON INNER PAGES A PLACE TO WRITE THE DATE</t>
  </si>
  <si>
    <t>JH A5 HAND 2</t>
  </si>
  <si>
    <t>BLACK 1 COLOUR COVER PU 96 PAGES INNER PAPER 70 GSM LOGO WITHOUT LOGO WITH ELASTIC BAND RIBBON PEN LOOP INNER PAGES WITH LINES</t>
  </si>
  <si>
    <t>BLACK 1 COLOUR COVER PU 96 PAGES INNER PAPER 70 GSM LOGO WITHOUT LOGO WITH ELASTIC BAND RIBBON INNER PAGES WITH LINES</t>
  </si>
  <si>
    <t>JH A5PU CORK</t>
  </si>
  <si>
    <t>H A5PU FULL COR</t>
  </si>
  <si>
    <t>1 COLOUR COVER FABRIC 96 PAGES INNER PAPER 70 GSM LOGO WITHOUT LOGO WITH ELASTIC BAND RIBBON INNER PAGES WITH LINES</t>
  </si>
  <si>
    <t>JH A5PU FABRIC</t>
  </si>
  <si>
    <t>055-2024-10-01968752</t>
  </si>
  <si>
    <t>00001300</t>
  </si>
  <si>
    <t>ABRIDOR DE BOTELLAS EN FORMA DE CASCO CON LLAVERO</t>
  </si>
  <si>
    <t>NINGBO LEYOND IMP AND EXP. CO. LTD</t>
  </si>
  <si>
    <t>CEC2024QT000317</t>
  </si>
  <si>
    <t>LZ240834UIO</t>
  </si>
  <si>
    <t>2024-08-28</t>
  </si>
  <si>
    <t>2024-08-29</t>
  </si>
  <si>
    <t>LY240360</t>
  </si>
  <si>
    <t>ABRIDOR DE BOTELLAS</t>
  </si>
  <si>
    <t>HELMET BOTTLE OPENER WITH KEYCHIAN</t>
  </si>
  <si>
    <t>COD 4014</t>
  </si>
  <si>
    <t>CEC2024QT00031700160002</t>
  </si>
  <si>
    <t>055-2024-91-02075740</t>
  </si>
  <si>
    <t>MALAYSIA</t>
  </si>
  <si>
    <t>TAZA, BOLSO</t>
  </si>
  <si>
    <t>ALEX YK-FEDERAL EXPRESS CORPORATION</t>
  </si>
  <si>
    <t>FEDERAL EXPRESS CORPORATION</t>
  </si>
  <si>
    <t>N127FE</t>
  </si>
  <si>
    <t>CEC2024FX000003</t>
  </si>
  <si>
    <t>278713431068</t>
  </si>
  <si>
    <t>2024-09-13</t>
  </si>
  <si>
    <t>2024-09-09</t>
  </si>
  <si>
    <t>2024-09-18</t>
  </si>
  <si>
    <t>CEC2024FX00000300030002</t>
  </si>
  <si>
    <t>2024-09-16</t>
  </si>
  <si>
    <t>055-2024-91-02190721</t>
  </si>
  <si>
    <t>BOLSA,BOTELLA DE PLASTICO</t>
  </si>
  <si>
    <t>N113FE</t>
  </si>
  <si>
    <t>CEC2024FX000013</t>
  </si>
  <si>
    <t>2024-09-27</t>
  </si>
  <si>
    <t>2024-09-24</t>
  </si>
  <si>
    <t>2024-10-01</t>
  </si>
  <si>
    <t>2024-09-29</t>
  </si>
  <si>
    <t>055-2024-10-02029495</t>
  </si>
  <si>
    <t>00001352</t>
  </si>
  <si>
    <t>DISONEX ZONA FRANCA SAS</t>
  </si>
  <si>
    <t>HCCSF</t>
  </si>
  <si>
    <t>CEC20242K000603</t>
  </si>
  <si>
    <t>072944881141</t>
  </si>
  <si>
    <t>2024-09-05</t>
  </si>
  <si>
    <t>2024-09-06</t>
  </si>
  <si>
    <t>FEFX 317</t>
  </si>
  <si>
    <t>CEC20242K0006030003</t>
  </si>
  <si>
    <t>2024-09-10</t>
  </si>
  <si>
    <t>AGENDA DIARIA CLASICA</t>
  </si>
  <si>
    <t>ADX2</t>
  </si>
  <si>
    <t>028-2024-10-02054277</t>
  </si>
  <si>
    <t>00001368</t>
  </si>
  <si>
    <t>CUERDAS PARA CERCAS</t>
  </si>
  <si>
    <t>ONE ORINOCO</t>
  </si>
  <si>
    <t>CEC2024ONEU0019</t>
  </si>
  <si>
    <t>QDWJGUA240809501</t>
  </si>
  <si>
    <t>2024-07-28</t>
  </si>
  <si>
    <t>HT20240729</t>
  </si>
  <si>
    <t>2MM 6X0 15MM SS 250M RED</t>
  </si>
  <si>
    <t>POLYWIREHT10206151</t>
  </si>
  <si>
    <t>2024-09-11</t>
  </si>
  <si>
    <t>TRANSOCEAN LOGISTICS CORPORATION S.A.</t>
  </si>
  <si>
    <t>CEC2024ONEU001990970005</t>
  </si>
  <si>
    <t>2024-09-12</t>
  </si>
  <si>
    <t>2MM 6X0 15MM SS 250M RED WITH PLASTIC HOLDER</t>
  </si>
  <si>
    <t>3 2MM 6X0 2MM SS 200M RED WITH BLUE</t>
  </si>
  <si>
    <t>POLYWIREHT103206021</t>
  </si>
  <si>
    <t>8479899099</t>
  </si>
  <si>
    <t>CARRETE PARA MONTAR CERCAS</t>
  </si>
  <si>
    <t>FENCE REEL BLUE</t>
  </si>
  <si>
    <t>HT SFR11B</t>
  </si>
  <si>
    <t>3MM DIAMETER 2X0 35MM SS 200M RED</t>
  </si>
  <si>
    <t>HT40302351</t>
  </si>
  <si>
    <t>VARILLAR</t>
  </si>
  <si>
    <t>HT170</t>
  </si>
  <si>
    <t>028-2024-10-02123466</t>
  </si>
  <si>
    <t>00001439</t>
  </si>
  <si>
    <t>BOTELLA DE VIDRIO CON TAPA DE BAMBU</t>
  </si>
  <si>
    <t>BROOM-ECUADOR S.A.</t>
  </si>
  <si>
    <t>CEC2024WHLU5736</t>
  </si>
  <si>
    <t>NBOS00192309</t>
  </si>
  <si>
    <t>2024-08-08</t>
  </si>
  <si>
    <t>2024418</t>
  </si>
  <si>
    <t>2024-09-26</t>
  </si>
  <si>
    <t>CEC2024WHLU573620320001</t>
  </si>
  <si>
    <t>2024-09-28</t>
  </si>
  <si>
    <t>SET DE VASOS</t>
  </si>
  <si>
    <t>ACACIA ONE SHIO CUP SET NATURE</t>
  </si>
  <si>
    <t>HL7741</t>
  </si>
  <si>
    <t>VASO DE ACEITE Y VINAGRE</t>
  </si>
  <si>
    <t>GLASS OIL AND VINEGAR PUT NATURE</t>
  </si>
  <si>
    <t>HL7702</t>
  </si>
  <si>
    <t>9605000000</t>
  </si>
  <si>
    <t>Juegos o surtidos de viaje para aseo personal, costura o limpieza del calzado o de prendas de vestir.</t>
  </si>
  <si>
    <t>SET DE ASEO</t>
  </si>
  <si>
    <t>TOILETRY BAG NATURE</t>
  </si>
  <si>
    <t>HL7735</t>
  </si>
  <si>
    <t>MASAJEADOR DE MADERA</t>
  </si>
  <si>
    <t>JUEGO DE POQUER</t>
  </si>
  <si>
    <t>WOOD POKER GAMR NATURE</t>
  </si>
  <si>
    <t>HL1052</t>
  </si>
  <si>
    <t>JUEGO DE ALMOHADILLA DE MICROFIBRA</t>
  </si>
  <si>
    <t>MICROFIBER PAD WITH SPRAY HANDLE SET GREY</t>
  </si>
  <si>
    <t>HL3798</t>
  </si>
  <si>
    <t>TETERA DE VIDRIO TRANSPARENTE</t>
  </si>
  <si>
    <t>GLASS TEA POT CLEAR</t>
  </si>
  <si>
    <t>HL1093</t>
  </si>
  <si>
    <t>RESALTADOR DE MANO</t>
  </si>
  <si>
    <t>RESALTADOR HAND TRIGO NATURE</t>
  </si>
  <si>
    <t>HL7908</t>
  </si>
  <si>
    <t>ORGANIZADOR DE CABLES</t>
  </si>
  <si>
    <t>DESKTOP CABLE ORGANIZER SOLID BLACK</t>
  </si>
  <si>
    <t>HL3794</t>
  </si>
  <si>
    <t>SOPORTE PARA TELEFONO CON HERRAMIENTA</t>
  </si>
  <si>
    <t>PHONE STAND WITH MULTIFUNCTIONAL TOOL SOLID BLACK</t>
  </si>
  <si>
    <t>HL7822</t>
  </si>
  <si>
    <t>WOOD YOYO</t>
  </si>
  <si>
    <t>HL6690</t>
  </si>
  <si>
    <t>JUEGO DE CUBIERTOS</t>
  </si>
  <si>
    <t>WHEAT STRAW MATERIAL CUTTLERY SET NATURE</t>
  </si>
  <si>
    <t>OF BBQ SET</t>
  </si>
  <si>
    <t>OF BBQ SET IN BAMBOO BOX NATURE</t>
  </si>
  <si>
    <t>HL2127</t>
  </si>
  <si>
    <t>VASO DE SILICONA PLEGABLE</t>
  </si>
  <si>
    <t>FOLDABLE SILICONE BOTTLE SOLD BLUE</t>
  </si>
  <si>
    <t>HL3886A</t>
  </si>
  <si>
    <t>FOLDABLE SILICONE BOTTLE SOLD WHITE</t>
  </si>
  <si>
    <t>9405119000</t>
  </si>
  <si>
    <t>LAMPARA DE CARGADOR INALAMBRICO</t>
  </si>
  <si>
    <t>WIRELESS CHARGER LAMP SOLID WHITE</t>
  </si>
  <si>
    <t>HL6868A</t>
  </si>
  <si>
    <t>BOLSO PORTA VINO</t>
  </si>
  <si>
    <t>WINE HOLDEL NATURE</t>
  </si>
  <si>
    <t>HL3745</t>
  </si>
  <si>
    <t>BOTELLA DE VIDRIO DE BOROSILICATO DE 750 ML SILICONA GRIS</t>
  </si>
  <si>
    <t>750ML BOROSILICATE GLASS BOTTLE GREY SILICONE</t>
  </si>
  <si>
    <t>HL7753</t>
  </si>
  <si>
    <t>BOTELLA DE VIDRIO DE BOROSILICATO DE 750 ML SILICONA AZUL</t>
  </si>
  <si>
    <t>750ML BOROSILICATE GLASS BOTTLE BLUE SILICONE</t>
  </si>
  <si>
    <t>BOTELLA DE VIDRIO DE BOROSILICATO DE 750 ML SILICONA NEGRA</t>
  </si>
  <si>
    <t>750ML BOROSILICATE GLASS BOTTLE BLACK SILICONE</t>
  </si>
  <si>
    <t>BOTELLA DE VIDRIO DE BOROSILICATO DE 480 ML SILICONA GRIS</t>
  </si>
  <si>
    <t>480ML BOROSILICATE GLASS BOTTLE GREY</t>
  </si>
  <si>
    <t>HL7832</t>
  </si>
  <si>
    <t>STICKERS</t>
  </si>
  <si>
    <t>STICKER NATURAL</t>
  </si>
  <si>
    <t>HL3058</t>
  </si>
  <si>
    <t>CAJA PARA PASTILLAS</t>
  </si>
  <si>
    <t>PILL BOX NATURE</t>
  </si>
  <si>
    <t>HL3874</t>
  </si>
  <si>
    <t>VASO PARA CAFE</t>
  </si>
  <si>
    <t>COFFEE TUMBLER NATURE</t>
  </si>
  <si>
    <t>HL3830</t>
  </si>
  <si>
    <t>BOLSO DE ALGODON</t>
  </si>
  <si>
    <t>COTTON LEISURE BAG NATURE</t>
  </si>
  <si>
    <t>HL7916B</t>
  </si>
  <si>
    <t>COTTON LEISURE BAG SOLID BLUE</t>
  </si>
  <si>
    <t>COTTON LEISURE BAG SOLID BLACK</t>
  </si>
  <si>
    <t>SOPORTE PARA TELEFONO DE BAMBOO</t>
  </si>
  <si>
    <t>BAMBOO PHONE HOLDER NATURE</t>
  </si>
  <si>
    <t>HL4834</t>
  </si>
  <si>
    <t>SOPORTE PARA TELEFONO NEGRO</t>
  </si>
  <si>
    <t>PHONE HOLDER SOLID BLACK</t>
  </si>
  <si>
    <t>HL3842</t>
  </si>
  <si>
    <t>SAFA DE BAMBOO</t>
  </si>
  <si>
    <t>BAMBOO SOFA ARMREST TRAY NATURE</t>
  </si>
  <si>
    <t>HL3889</t>
  </si>
  <si>
    <t>6 3MM PU STRESS BALL SOLID RED</t>
  </si>
  <si>
    <t>6 3MM PU STRESS BALL SOLID WHITE</t>
  </si>
  <si>
    <t>6 3MM PU STRESS BALL SOLID YELLOW</t>
  </si>
  <si>
    <t>7615108000</t>
  </si>
  <si>
    <t>TOMATODO DE ALUMINIO</t>
  </si>
  <si>
    <t>ALUMINIUM SPORTS BOTTLE SOLID RED</t>
  </si>
  <si>
    <t>ALUMINIUM SPORTS BOTTLE SOLID BLUE</t>
  </si>
  <si>
    <t>ALUMINIUM SPORTS BOTTLE SOLID BLACK</t>
  </si>
  <si>
    <t>028-2024-10-02156825</t>
  </si>
  <si>
    <t>00001466</t>
  </si>
  <si>
    <t>JUGUETE TROMPO</t>
  </si>
  <si>
    <t>S M</t>
  </si>
  <si>
    <t>NINGBO ELINK IMP E EXP CO LTD</t>
  </si>
  <si>
    <t>CEC2024ZIMU5392</t>
  </si>
  <si>
    <t>NGBS055757</t>
  </si>
  <si>
    <t>2024-09-14</t>
  </si>
  <si>
    <t>2024-09-23</t>
  </si>
  <si>
    <t>24EKNB1432W</t>
  </si>
  <si>
    <t>WOOD SPINING TOP</t>
  </si>
  <si>
    <t>HL7585</t>
  </si>
  <si>
    <t>CEC2024ZIMU539201020001</t>
  </si>
  <si>
    <t>REGLA</t>
  </si>
  <si>
    <t>BAMBOO RULER</t>
  </si>
  <si>
    <t>HL4833</t>
  </si>
  <si>
    <t>ESPEJO ENMARCADO DE BAMBOO</t>
  </si>
  <si>
    <t>ROUND BAMBOO MIRROR</t>
  </si>
  <si>
    <t>HL4824</t>
  </si>
  <si>
    <t>WOOD HEAD MASSAGER</t>
  </si>
  <si>
    <t>HL4902</t>
  </si>
  <si>
    <t>8508110000</t>
  </si>
  <si>
    <t>Aplica solo para aspiradoras eléctricas de limpieza en seco, cuya tensión asignada no sea superior a 250 V</t>
  </si>
  <si>
    <t>ASPIRADORA 3 EN 1</t>
  </si>
  <si>
    <t>3 IN 1 VACCUM CLEANER</t>
  </si>
  <si>
    <t>EK9540</t>
  </si>
  <si>
    <t>CAJA CON STIKERS DE BAMBOO</t>
  </si>
  <si>
    <t>STICKER IN BAMBOO BOX</t>
  </si>
  <si>
    <t>HL3072</t>
  </si>
  <si>
    <t>8215910000</t>
  </si>
  <si>
    <t>BBQ TOOL SET</t>
  </si>
  <si>
    <t>HL3445</t>
  </si>
  <si>
    <t>MESH ZIPPER PEN CASE</t>
  </si>
  <si>
    <t>ES2001</t>
  </si>
  <si>
    <t>JUGUETE PARA LIMPIEZA DE DIENTES DE PERRO</t>
  </si>
  <si>
    <t>SMALL DOG TEETH CLEANING TOYS</t>
  </si>
  <si>
    <t>EJ9068</t>
  </si>
  <si>
    <t>CUADERNO PASTA DE CORCHO</t>
  </si>
  <si>
    <t>HL3059</t>
  </si>
  <si>
    <t>ACCESORIO DE ESCRITORIO DE BAMBOO</t>
  </si>
  <si>
    <t>BAMBOO DESK HOLDER</t>
  </si>
  <si>
    <t>ES207</t>
  </si>
  <si>
    <t>THREE METAL PENS 20CM</t>
  </si>
  <si>
    <t>ES2073</t>
  </si>
  <si>
    <t>CARGADOR</t>
  </si>
  <si>
    <t>WIRELESS DESK PHONE HOLDER &amp; CHARGER</t>
  </si>
  <si>
    <t>EK9158</t>
  </si>
  <si>
    <t>PLATO PARA ALIMENTACION DE MASCOTA</t>
  </si>
  <si>
    <t>PET SLOW FEEDER PLATE</t>
  </si>
  <si>
    <t>EOT7091</t>
  </si>
  <si>
    <t>FB4931 1</t>
  </si>
  <si>
    <t>DARK BLUE NOTEBOOK</t>
  </si>
  <si>
    <t>BS 010</t>
  </si>
  <si>
    <t>BLACK NOTEBOOK</t>
  </si>
  <si>
    <t>GRAY NOTEBOOK</t>
  </si>
  <si>
    <t>LIGHT BLUE NOTEBOOK</t>
  </si>
  <si>
    <t>LIBRETA CON BLOQUE DE NOTAS</t>
  </si>
  <si>
    <t>BS 142</t>
  </si>
  <si>
    <t>WHITE NOTEBOOK</t>
  </si>
  <si>
    <t>GREEN NOTEBOOK</t>
  </si>
  <si>
    <t>PURPLE NOTEBOOK</t>
  </si>
  <si>
    <t>ORANGE NOTEBOOK</t>
  </si>
  <si>
    <t>BLACK BALL PEN</t>
  </si>
  <si>
    <t>BP 1902GI</t>
  </si>
  <si>
    <t>BLUE BALL PEN</t>
  </si>
  <si>
    <t>RED BALL PEN</t>
  </si>
  <si>
    <t>BP 1902CI</t>
  </si>
  <si>
    <t>WHITE BALL PEN</t>
  </si>
  <si>
    <t>BP2403L</t>
  </si>
  <si>
    <t>DARK BLUE BALL PEN</t>
  </si>
  <si>
    <t>BP6501</t>
  </si>
  <si>
    <t>AL 9040</t>
  </si>
  <si>
    <t>AL 9332F</t>
  </si>
  <si>
    <t>LIGHT BLUE BAL PEN</t>
  </si>
  <si>
    <t>4819200000</t>
  </si>
  <si>
    <t>Cajas y cartonajes, plegables, de papel o cartón, sin corrugar</t>
  </si>
  <si>
    <t>CAJA DE PAPEL</t>
  </si>
  <si>
    <t>BLACK PAPER BOX</t>
  </si>
  <si>
    <t>PC 020</t>
  </si>
  <si>
    <t>MANTA GRIS</t>
  </si>
  <si>
    <t>24QIN0517</t>
  </si>
  <si>
    <t>SUZHOU UTIFUL TEXTILE CO LTD</t>
  </si>
  <si>
    <t>UT4409 GRAY</t>
  </si>
  <si>
    <t>MANTA BLANCA</t>
  </si>
  <si>
    <t>UT4409 WHITE</t>
  </si>
  <si>
    <t>24GCY0342</t>
  </si>
  <si>
    <t>BALLPEN</t>
  </si>
  <si>
    <t>PS141S2</t>
  </si>
  <si>
    <t>NOTEBOOK</t>
  </si>
  <si>
    <t>N30201</t>
  </si>
  <si>
    <t>SET DE REGALOS</t>
  </si>
  <si>
    <t>GIFTS SET</t>
  </si>
  <si>
    <t>47050</t>
  </si>
  <si>
    <t>9105110000</t>
  </si>
  <si>
    <t>RELOJ</t>
  </si>
  <si>
    <t>CLOCK</t>
  </si>
  <si>
    <t>Z90036</t>
  </si>
  <si>
    <t>13400M</t>
  </si>
  <si>
    <t>CAJA DE BOLIGRAFOS</t>
  </si>
  <si>
    <t>PEN BOX</t>
  </si>
  <si>
    <t>B0186</t>
  </si>
  <si>
    <t>H04XZS240511</t>
  </si>
  <si>
    <t>HK24191</t>
  </si>
  <si>
    <t>HK24192</t>
  </si>
  <si>
    <t>HK24193</t>
  </si>
  <si>
    <t>HK2410</t>
  </si>
  <si>
    <t>055-2024-91-02310995</t>
  </si>
  <si>
    <t>BOTELLAS PLASTICAS</t>
  </si>
  <si>
    <t>N132FE</t>
  </si>
  <si>
    <t>CEC2024FX000023</t>
  </si>
  <si>
    <t>280284152733</t>
  </si>
  <si>
    <t>2024-10-11</t>
  </si>
  <si>
    <t>2024-10-05</t>
  </si>
  <si>
    <t>2024-10-12</t>
  </si>
  <si>
    <t>2024-10-18</t>
  </si>
  <si>
    <t>CEC2024FX00002300020011</t>
  </si>
  <si>
    <t>2024-10-13</t>
  </si>
  <si>
    <t>028-2024-10-02228009</t>
  </si>
  <si>
    <t>00001532</t>
  </si>
  <si>
    <t>8423309090</t>
  </si>
  <si>
    <t>BASCULA DE EQUIPAJE NEGRA</t>
  </si>
  <si>
    <t>CEC2024HLCU1082</t>
  </si>
  <si>
    <t>NBOS00193867</t>
  </si>
  <si>
    <t>2024-09-30</t>
  </si>
  <si>
    <t>24NBYL838T</t>
  </si>
  <si>
    <t>LUGGAGE SCALE BLACK</t>
  </si>
  <si>
    <t>LUGGAGE SCALE</t>
  </si>
  <si>
    <t>2024-10-08</t>
  </si>
  <si>
    <t>CEC2024HLCU108260160001</t>
  </si>
  <si>
    <t>2024-10-09</t>
  </si>
  <si>
    <t>7323931000</t>
  </si>
  <si>
    <t>ARTICULOS</t>
  </si>
  <si>
    <t>TAZA DOBLE DE ACERO INOXIDABLE</t>
  </si>
  <si>
    <t>DOUBLE STAINLESS STEEL MUG</t>
  </si>
  <si>
    <t>DOUBLE STAINLESS</t>
  </si>
  <si>
    <t>ENVASE DE ENSALADA AZUL ROJO</t>
  </si>
  <si>
    <t>SALAD BOTTLE BLUE RED</t>
  </si>
  <si>
    <t>SALAD BOTTLE</t>
  </si>
  <si>
    <t>BOLSO TOTE AZUL GRIS BLANCO</t>
  </si>
  <si>
    <t>TOTE BAG BLUE GRAY WHITE</t>
  </si>
  <si>
    <t>TOTE BAG</t>
  </si>
  <si>
    <t>028-2024-10-02245981</t>
  </si>
  <si>
    <t>00001550</t>
  </si>
  <si>
    <t>BOLSO MOCHILA MULTIFUNCIONAL</t>
  </si>
  <si>
    <t>NAVIOS DEVOTION</t>
  </si>
  <si>
    <t>CEC2024ZIMU5400</t>
  </si>
  <si>
    <t>NGBS056432</t>
  </si>
  <si>
    <t>2024-10-03</t>
  </si>
  <si>
    <t>ASP 289</t>
  </si>
  <si>
    <t>MULTI FUNCTIONAL SPORTS BACKPACK</t>
  </si>
  <si>
    <t>DL 23 1</t>
  </si>
  <si>
    <t>2024-10-04</t>
  </si>
  <si>
    <t>CEC2024ZIMU540000460001</t>
  </si>
  <si>
    <t>2024-10-07</t>
  </si>
  <si>
    <t>BOLSO DEPORTIVO</t>
  </si>
  <si>
    <t>SPORT DUFFLE BAG</t>
  </si>
  <si>
    <t>DL 24 1H</t>
  </si>
  <si>
    <t>BOTELLA DE SILICON PLEGABLE</t>
  </si>
  <si>
    <t>FOLDABLE SILICONE BOTTLE</t>
  </si>
  <si>
    <t>ZDB238</t>
  </si>
  <si>
    <t>JUEGO DE BOLOS 10 PIEZAS</t>
  </si>
  <si>
    <t>BOWLING GAME SET 10 PCS</t>
  </si>
  <si>
    <t>HY3337</t>
  </si>
  <si>
    <t>JUEGO DE ROMPECABEZAS</t>
  </si>
  <si>
    <t>PUZZLE SET 4 5X4 5X4 5CM 1 COTTON BAG</t>
  </si>
  <si>
    <t>HY1107/1</t>
  </si>
  <si>
    <t>SPRAY LIMPIADORA DE LENTES Y PANTALLAS CON MICROFIBRA</t>
  </si>
  <si>
    <t>LENS SCREEN CLEANING SPRAY WITH MICROFIBER CLOTH COLOR TRANSPARENT EACH PCS OPP BAG</t>
  </si>
  <si>
    <t>JS 10012</t>
  </si>
  <si>
    <t>VASO PLEGABLE CON ASA COLOR BLANCO Y NEGRO</t>
  </si>
  <si>
    <t>FOLDABLE CUP W HANDLE COLOR BLACK AND WHITE</t>
  </si>
  <si>
    <t>SA1126</t>
  </si>
  <si>
    <t>PE PONCHO IN TIRE BALL 6 5X5CM EACH PC IN AN OPP BAG</t>
  </si>
  <si>
    <t>VS1031B</t>
  </si>
  <si>
    <t>CUADERNOS PLANEADORES</t>
  </si>
  <si>
    <t>FX 202415</t>
  </si>
  <si>
    <t>FX2501D</t>
  </si>
  <si>
    <t>FILTRO DE TE DE SILICONA AMARILLO</t>
  </si>
  <si>
    <t>SILICONE TEA FILTER YELLOW</t>
  </si>
  <si>
    <t>SILICONE TEA</t>
  </si>
  <si>
    <t>JUEGO DE HERRAMIENTAS</t>
  </si>
  <si>
    <t>SMALL WHEEL SHAPE TOOL SET BLACK</t>
  </si>
  <si>
    <t>SMALL WHEEL</t>
  </si>
  <si>
    <t>BOLIGRAFO DE BAMBOO NATURAL</t>
  </si>
  <si>
    <t>BAMBOO INKLESS PEN NATURAL</t>
  </si>
  <si>
    <t>BAMBOO INKLESS</t>
  </si>
  <si>
    <t>BOLIGRAFO DE ALUMINIO NEGRO BLANCO</t>
  </si>
  <si>
    <t>ALUMINIUM INKLESS PEN BLACK WHITE</t>
  </si>
  <si>
    <t>ALUMINIUM INKLESS</t>
  </si>
  <si>
    <t>FX2502D</t>
  </si>
  <si>
    <t>COSMETIQUERA</t>
  </si>
  <si>
    <t>D24DM0510</t>
  </si>
  <si>
    <t>MAKEUP BAG</t>
  </si>
  <si>
    <t>DM009</t>
  </si>
  <si>
    <t>DM075</t>
  </si>
  <si>
    <t>JUEGO DE BANDAS DE RESISTENCIA DE FUERZA</t>
  </si>
  <si>
    <t>STRENGTH RESISTANCE BAND SET YELLOW</t>
  </si>
  <si>
    <t>STRENGTH RESISTANCE</t>
  </si>
  <si>
    <t>MOCHILA 3 EN 1 NEGRA</t>
  </si>
  <si>
    <t>3 IN 1 BACKPACK BLACK</t>
  </si>
  <si>
    <t>3 IN 1 BACKPACK</t>
  </si>
  <si>
    <t>NECESER AZUL ROJO NARANJA MORADO ROSA</t>
  </si>
  <si>
    <t>TOILETRY BAG BLUE RED ORANGE PURPLE PINK</t>
  </si>
  <si>
    <t>TOILETRY BAG</t>
  </si>
  <si>
    <t>VASO CON TAPA DE PLASTICO DOBRE DE 500ML</t>
  </si>
  <si>
    <t>DOUBLE WALL 500ML PLASTIC BOTTLE BLUE RED GREEN</t>
  </si>
  <si>
    <t>DOUBLE WALL</t>
  </si>
  <si>
    <t>DM066</t>
  </si>
  <si>
    <t>DM013</t>
  </si>
  <si>
    <t>DM130</t>
  </si>
  <si>
    <t>8543709000</t>
  </si>
  <si>
    <t>LAS DEMÁS</t>
  </si>
  <si>
    <t>CARGA INALAMBRICA 3 EN 1 BLANCO</t>
  </si>
  <si>
    <t>WIRELESS CHARGING 3 IN 1 WHITE</t>
  </si>
  <si>
    <t>WIRELESS CHARGING</t>
  </si>
  <si>
    <t>9004100000</t>
  </si>
  <si>
    <t>Gafas (anteojos) de sol</t>
  </si>
  <si>
    <t>GAFAS DE SOL NEGRO</t>
  </si>
  <si>
    <t>SUN GLASSES BLACK</t>
  </si>
  <si>
    <t>SUN GLASSES</t>
  </si>
  <si>
    <t>ENVASE PLEGABLE DE SILICONA 500ML NEGRO BLANCO</t>
  </si>
  <si>
    <t>FOLDABLE SILICONE BOTTLE 500ML BLACK WHITE</t>
  </si>
  <si>
    <t>FOLDABLE SILICONE</t>
  </si>
  <si>
    <t>8544421090</t>
  </si>
  <si>
    <t>CAJA DE CABLE DE CARGA MULTIFUNCIONAL CON SOPORTE PARA TELEFONO</t>
  </si>
  <si>
    <t>MULTIFUNCTIONAL CHARGING CABLE BOX WITH PHONE HOLDER WHITE</t>
  </si>
  <si>
    <t>MULTIFUNCTIONAL</t>
  </si>
  <si>
    <t>ALTAVOZ BLUETOOTH</t>
  </si>
  <si>
    <t>BLUETOOTH SPEAKER SILVER</t>
  </si>
  <si>
    <t>BLUETOOTH SPEAKER</t>
  </si>
  <si>
    <t>CABLE DE CARGA 4 EN 1 CON LED BLANCO</t>
  </si>
  <si>
    <t>4 IN 1 CHARGING CABLE WITH LED WHITE</t>
  </si>
  <si>
    <t>CHARGING CABLE</t>
  </si>
  <si>
    <t>CESTA DE PICNIC PLEGABLE</t>
  </si>
  <si>
    <t>COLLAPSIBLE PICNIC BASKET</t>
  </si>
  <si>
    <t>COLLAPSIBLE PICNIC</t>
  </si>
  <si>
    <t>028-2024-10-02253412</t>
  </si>
  <si>
    <t>00001557</t>
  </si>
  <si>
    <t>MALETAS DE COMPUTADOR</t>
  </si>
  <si>
    <t>WAN HAI A06</t>
  </si>
  <si>
    <t>CEC2024WHLU5740</t>
  </si>
  <si>
    <t>KYGYLP2400149</t>
  </si>
  <si>
    <t>IM0124</t>
  </si>
  <si>
    <t>BACKPACK</t>
  </si>
  <si>
    <t>ITEM NO AK33</t>
  </si>
  <si>
    <t>CEC2024WHLU574000510002</t>
  </si>
  <si>
    <t>ITEM NO SL1071</t>
  </si>
  <si>
    <t>BOTELLAS DE PLASTICO RECUBIERTAS DE GOMA</t>
  </si>
  <si>
    <t>PLASTIC SPORT BOTTLE WITH RUBBER COATING 750ML</t>
  </si>
  <si>
    <t>PLASTIC SPORT</t>
  </si>
  <si>
    <t>028-2024-10-02328124</t>
  </si>
  <si>
    <t>00001582</t>
  </si>
  <si>
    <t>LONCOMILLA</t>
  </si>
  <si>
    <t>CEC2024ZIMU5404</t>
  </si>
  <si>
    <t>NTJEC240804930</t>
  </si>
  <si>
    <t>2024-10-14</t>
  </si>
  <si>
    <t>240625HC100</t>
  </si>
  <si>
    <t>POLYESTER CAPS</t>
  </si>
  <si>
    <t>2024-10-16</t>
  </si>
  <si>
    <t>CEC2024ZIMU540403120001</t>
  </si>
  <si>
    <t>21X21 BURUSHED COTTON</t>
  </si>
  <si>
    <t>21X21 SANDWICH CAPS</t>
  </si>
  <si>
    <t>10X10 BRUSHED COTTON CAPS WITH VELCRO</t>
  </si>
  <si>
    <t>10X10 BRUSHED COTTON CAPS</t>
  </si>
  <si>
    <t>16X12 COTTON CAPS WITH VELCRO</t>
  </si>
  <si>
    <t>16X12 COTTON CAPS WITH METAL BUCKLE</t>
  </si>
  <si>
    <t>HT4 METAL BUCKLE</t>
  </si>
  <si>
    <t>TRUCKER CAPS</t>
  </si>
  <si>
    <t>MICROFIBER CAPS</t>
  </si>
  <si>
    <t>BUCKET CAPS</t>
  </si>
  <si>
    <t>028-2024-10-02361652</t>
  </si>
  <si>
    <t>00001620</t>
  </si>
  <si>
    <t>MAERSK WALLIS</t>
  </si>
  <si>
    <t>CEC2024MAEU0323</t>
  </si>
  <si>
    <t>NNBEC240823576</t>
  </si>
  <si>
    <t>2024-09-21</t>
  </si>
  <si>
    <t>24NBYL1013T</t>
  </si>
  <si>
    <t>LAPTOP BACKPACK WITH A WASHING LABEL 1000 PCS GRAY 1000 PCS BLACK</t>
  </si>
  <si>
    <t>2024-10-22</t>
  </si>
  <si>
    <t>CEC2024MAEU032301590001</t>
  </si>
  <si>
    <t>2024-10-26</t>
  </si>
  <si>
    <t>LINTERNA DE METAL</t>
  </si>
  <si>
    <t>METAL FLASHLIGHTER 2500 BLUE 2500 SILVER</t>
  </si>
  <si>
    <t>UF5587B</t>
  </si>
  <si>
    <t>ALFOMBRILLA PARA MAUSE DE CORCHO</t>
  </si>
  <si>
    <t>CORK MOUSE PAD WITH WIRELESS CHARGE</t>
  </si>
  <si>
    <t>UE3179A</t>
  </si>
  <si>
    <t>FOLDABLE RPET WIRELESS CHARGE</t>
  </si>
  <si>
    <t>UE3179B</t>
  </si>
  <si>
    <t>PARASOL PARA AUTO</t>
  </si>
  <si>
    <t>CAR SUNSHADE SILVER</t>
  </si>
  <si>
    <t>TOMATODOS TERMICO ALUMINIO</t>
  </si>
  <si>
    <t>ALUMINIUM BOTTLE 750ML 2500 WHITE 2000 BLUE 2000 RED 2500 SILVER</t>
  </si>
  <si>
    <t>TAZA TERMICA ACERO INOXIDABLE</t>
  </si>
  <si>
    <t>DOUBLE WALL STAINLESS STEEL MUG WITH STRAW MATERIAL STAINLESS STEEL OUTSIDE PP INSIDE CAPACITY 20OZ 1000 WHITE 1000 BLACK 1000 BLUE</t>
  </si>
  <si>
    <t>DOUBLE WALL SS</t>
  </si>
  <si>
    <t>YOGA MAT WITH BLACK NET POUCH 1000 BLACK 1000 BLACK</t>
  </si>
  <si>
    <t>RESALTADOR 3 EN 1</t>
  </si>
  <si>
    <t>3 IN 1 HIGHLIGTER WHITE BODY</t>
  </si>
  <si>
    <t>UP015</t>
  </si>
  <si>
    <t>PARRILLA PARA BBQ</t>
  </si>
  <si>
    <t>BBQ GRILL D31X43CM</t>
  </si>
  <si>
    <t>UL4930</t>
  </si>
  <si>
    <t>BBQ GRILL D36X56CM</t>
  </si>
  <si>
    <t>UL2300A</t>
  </si>
  <si>
    <t>BBQ GRILL WITH FOOTBALL PRINTING</t>
  </si>
  <si>
    <t>UL4903B</t>
  </si>
  <si>
    <t>NEGATIVE DIRECTION UMBRELLA BLACK RED</t>
  </si>
  <si>
    <t>DOMINO EN CAJA DE MADERA</t>
  </si>
  <si>
    <t>DOMINO IN WOOD BOX</t>
  </si>
  <si>
    <t>DOMINO</t>
  </si>
  <si>
    <t>BOTELLA DE ACERO INOXIDABLE NEGRO</t>
  </si>
  <si>
    <t>40 OZ DOUBLE WALL STAINLESS STEEL BOTTLE BLACK</t>
  </si>
  <si>
    <t>40OZ DOUBLE WALL</t>
  </si>
  <si>
    <t>BLUETOOTH</t>
  </si>
  <si>
    <t>BLUETOOTH HEAD PHONES WHITE</t>
  </si>
  <si>
    <t>028-2024-10-02381728</t>
  </si>
  <si>
    <t>00001624</t>
  </si>
  <si>
    <t>9506390000</t>
  </si>
  <si>
    <t>ACCESORIOS PARA GOLF DE BAMBOO</t>
  </si>
  <si>
    <t>KOTA PEONY</t>
  </si>
  <si>
    <t>CEC2024PCIU0011</t>
  </si>
  <si>
    <t>NNBEC240822818</t>
  </si>
  <si>
    <t>2024-09-08</t>
  </si>
  <si>
    <t>2024-10-21</t>
  </si>
  <si>
    <t>24GD151</t>
  </si>
  <si>
    <t>ACCESORIOS PARA GOLF</t>
  </si>
  <si>
    <t>BAMBOO GOLF BUDDY WITH CARABINER 11X6X1 2CM</t>
  </si>
  <si>
    <t>LH 164</t>
  </si>
  <si>
    <t>CEC2024PCIU001101750001</t>
  </si>
  <si>
    <t>LLAVERO DE ALEACION DE CORCHO Y ZINC</t>
  </si>
  <si>
    <t>LLAVERO DE ALEACION</t>
  </si>
  <si>
    <t>CORK ZINC ALLOY KEYRING 6 3X2 8X0 5CM</t>
  </si>
  <si>
    <t>LH170</t>
  </si>
  <si>
    <t>LLAVERO DE ALEACION DE ZINC</t>
  </si>
  <si>
    <t>RPET ZINC ALLOY KEYRING 8 5X2 3X0 7CM DOUBLE WALL STAINLESS STEEL TRAVEL MUG WITH BAMBOO LID BLACK</t>
  </si>
  <si>
    <t>LH 175</t>
  </si>
  <si>
    <t>BOTELLA DE ACERO INOXIDABLE CON TAPA DE BAMBOO</t>
  </si>
  <si>
    <t>BOTELLA DE ACERO INOXIDABLE</t>
  </si>
  <si>
    <t>SINGLE WALL STAINLESS STEEL BOTTLE WITH BAMBOO LID MATT BLACK PRINTING</t>
  </si>
  <si>
    <t>RLB 155</t>
  </si>
  <si>
    <t>STAINLESS STEEL MUG 8X13CM BLACK SS304 INSIDE PP</t>
  </si>
  <si>
    <t>LB 137</t>
  </si>
  <si>
    <t>STAINLESS STEEL MUG 8X13CM WHITE SS304 INSIDE PP</t>
  </si>
  <si>
    <t>STAINLESS STEEL MUG 8X13CM BLUE SS304 INSIDE PP</t>
  </si>
  <si>
    <t>BOLSO PARA LAPTOP</t>
  </si>
  <si>
    <t>PU LAPTOP BACKPACK GREY 31X40X13CM</t>
  </si>
  <si>
    <t>LB 1122</t>
  </si>
  <si>
    <t>PU LAPTOP BACKPACK BLACK 31X40X13CM</t>
  </si>
  <si>
    <t>CARBIN IN PROOF BACKPACK GREY 32X46X20CM</t>
  </si>
  <si>
    <t>LB 1129</t>
  </si>
  <si>
    <t>NEW COTTON BAG 46X26X24CM PINK</t>
  </si>
  <si>
    <t>NEW COTTON BAG 46X26X24CM BLACK</t>
  </si>
  <si>
    <t>NEW COTTON BAG 46X26X24CM DARK</t>
  </si>
  <si>
    <t>MOCHILA DE ALGODON</t>
  </si>
  <si>
    <t>NEW COTTON BACKPACK 32X40X7CM DARK BLUE</t>
  </si>
  <si>
    <t>BOLSO</t>
  </si>
  <si>
    <t>PU SLING BAG 20X33X8CM GREY</t>
  </si>
  <si>
    <t>LB 1120</t>
  </si>
  <si>
    <t>PU LAPTOP BACKPACK</t>
  </si>
  <si>
    <t>LB 1121</t>
  </si>
  <si>
    <t>PU TOTE BAG BACKPACK GREY 28X42X12 5CM</t>
  </si>
  <si>
    <t>LB 1131</t>
  </si>
  <si>
    <t>MOCHILA DE CORCHO DE ALGODON</t>
  </si>
  <si>
    <t>NEW COTTON CORK BACKPACK 32X40X7CM NATURAL E COLOR</t>
  </si>
  <si>
    <t>LB 1304</t>
  </si>
  <si>
    <t>CORK COTTON TOTE BAG</t>
  </si>
  <si>
    <t>BOLSA DE PLAYA</t>
  </si>
  <si>
    <t>BEACH BAG</t>
  </si>
  <si>
    <t>BOLSA DE VIAJE DE ALGODON</t>
  </si>
  <si>
    <t>NEW COTTON TRAVEL BAG NATURE WITH BLACK DIA 25X50CM</t>
  </si>
  <si>
    <t>LB 449</t>
  </si>
  <si>
    <t>NEW COTTON TRAVEL BAG NATURE WITH BLUE DIA 25X50CM</t>
  </si>
  <si>
    <t>NEW COTTON TRAVEL BAG NATURE WITH RED DIA 25X50CM</t>
  </si>
  <si>
    <t>COSMETIQUERA DE CORCHO DE ALGODON</t>
  </si>
  <si>
    <t>COSMETIQUERA DE CORCHO</t>
  </si>
  <si>
    <t>NEW COTTON CORK COMESTIC BAG BLUE</t>
  </si>
  <si>
    <t>RLB 428</t>
  </si>
  <si>
    <t>NEW COTTON CORK COMESTIC BAG BLACK</t>
  </si>
  <si>
    <t>BACKPACK BLACK</t>
  </si>
  <si>
    <t>BACKPACK BLUE</t>
  </si>
  <si>
    <t>028-2024-10-02393395</t>
  </si>
  <si>
    <t>00001633</t>
  </si>
  <si>
    <t>TAZA FROSTY</t>
  </si>
  <si>
    <t>CEC2024ZIMU5410</t>
  </si>
  <si>
    <t>NNBEC240823187</t>
  </si>
  <si>
    <t>2024512</t>
  </si>
  <si>
    <t>103CTNS OF FROSTY MASON MUG FROSTY CLEAR</t>
  </si>
  <si>
    <t>CEC2024ZIMU541000600001</t>
  </si>
  <si>
    <t>2024-10-29</t>
  </si>
  <si>
    <t>BOTELLERO CON ABREBOTELLAS NEGRO</t>
  </si>
  <si>
    <t>15CTNS OF WINE RACK WITH BOTTLE OPENER BLACK</t>
  </si>
  <si>
    <t>HL3795</t>
  </si>
  <si>
    <t>BOTELLA DE VIDRIO DE BOROSILICATO CON FUNDA</t>
  </si>
  <si>
    <t>34CTNS OF BOROSILICATE GLASS BOTTLE WITH SLEEVE SOLID BLUE</t>
  </si>
  <si>
    <t>HL7755</t>
  </si>
  <si>
    <t>34CTNS OF BOROSILICATE GLASS BOTTLE WITH SLEEVE SOLID GREY</t>
  </si>
  <si>
    <t>34CTNS OF BOROSILICATE GLASS BOTTLE WITH SLEEVE SOLID BLACK</t>
  </si>
  <si>
    <t>33CTNS OF BOROSILICATE GLASS BOTTLE SOLID GREY</t>
  </si>
  <si>
    <t>HL7823</t>
  </si>
  <si>
    <t>34CTNS OF BOROSILICATE GLASS BOTTLE SOLID BLUE</t>
  </si>
  <si>
    <t>ARTICULO ANTIESTRESS</t>
  </si>
  <si>
    <t>8CTNS OF STRESS RELIEVER BLUE WITH WHITE</t>
  </si>
  <si>
    <t>HL3853A</t>
  </si>
  <si>
    <t>PINCEL ADHESIVO PORTATIL BLANCO</t>
  </si>
  <si>
    <t>6CTNS OF PORTABLE STICKY BRUSH SOLID WHITE</t>
  </si>
  <si>
    <t>HL3808</t>
  </si>
  <si>
    <t>MASAGEADOR DE MANOS</t>
  </si>
  <si>
    <t>13CTNS OF HAND MASSAGER WHITE WITH BLACK</t>
  </si>
  <si>
    <t>HL3793</t>
  </si>
  <si>
    <t>BOTELLA DE VIDRIO CON ESTUCHE</t>
  </si>
  <si>
    <t>100CTNS OF GLASS BOTTLE WITH GLOVE SOLID BLUE</t>
  </si>
  <si>
    <t>86CTNS OF GLASS BOTTLE WITH GLOVE SOLID BLACK</t>
  </si>
  <si>
    <t>50CTNS OF GLASS BOTTLE WITH GLOVE SOLID RED</t>
  </si>
  <si>
    <t>BOTELLA DE VIDRIO DE BOROSILICATO DE 650 ML SILICONA</t>
  </si>
  <si>
    <t>34CTNS OF 650ML BOROSILICATE GLASS BOTTLE WITH SILICONE SLEEVE BLACK SILICONE</t>
  </si>
  <si>
    <t>HL7752</t>
  </si>
  <si>
    <t>34CTNS OF 650ML BOROSILICATE GLASS BOTTLE WITH SILICONE SLEEVE BLUE SILICONE</t>
  </si>
  <si>
    <t>9CTNS OF STICKY NOTES NATRUAL</t>
  </si>
  <si>
    <t>HL9529</t>
  </si>
  <si>
    <t>JUEGO DE CUCHARAS DOSIFICADORAS</t>
  </si>
  <si>
    <t>15CTNS OF MEASURING SPOON SET SOLID WHITE</t>
  </si>
  <si>
    <t>HL7228</t>
  </si>
  <si>
    <t>BOTELLA TERMICA DEPORTIVA DE ALUMINIO CON TAPA DE PLASTICO</t>
  </si>
  <si>
    <t>8CTNS OF ALUMINIUM SPORTS BOTTLE WITH PLASTIC LID SOLID RED</t>
  </si>
  <si>
    <t>16CTNS OF ALUMINIUM SPORTS BOTTLE WITH PLASTIC LID SOLID BLUE</t>
  </si>
  <si>
    <t>15CTNS OF ALUMINIUM SPORTS BOTTLE WITH PLASTIC LID SOLID BLACK</t>
  </si>
  <si>
    <t>8205409000</t>
  </si>
  <si>
    <t>MINI JUEGO DE HERRAMIENTAS</t>
  </si>
  <si>
    <t>17CTNS OF MINI TOOL SET SILVER</t>
  </si>
  <si>
    <t>HL3630</t>
  </si>
  <si>
    <t>ABRIDOR DE BOTELLAS DE ALUMINIO CON LLAVERO PLATEADO</t>
  </si>
  <si>
    <t>5CTNS OF ALUMNIUM BOTTLE OPENER WITH KEYRING SILVER</t>
  </si>
  <si>
    <t>CUADERNOS</t>
  </si>
  <si>
    <t>20CTNS OF A6 NOTEBOOK SOLID GREEN</t>
  </si>
  <si>
    <t>16CTNS OF A6 NOTEBOOK SOLID RED</t>
  </si>
  <si>
    <t>30CTNS OF A6 NOTEBOOK MATT WHITE</t>
  </si>
  <si>
    <t>36CTNS OF A6 NOTEBOOK MATT BLACK</t>
  </si>
  <si>
    <t>BOTELLA DE VIDRIO DE BOROSILICATO DE 650 ML SILICONA GRIS</t>
  </si>
  <si>
    <t>34CTNS OF 650ML BOROSILICATE GLASS BOTTLE WITH SILICONE SLEEVE GREY SILICONE</t>
  </si>
  <si>
    <t>PEGATINA DE CUBIERTA DE BAMBU DE 6 CAPAS</t>
  </si>
  <si>
    <t>15CTNS OF STICKER NATURE</t>
  </si>
  <si>
    <t>6214300000</t>
  </si>
  <si>
    <t>De fibras sintéticas</t>
  </si>
  <si>
    <t>ENVOLTURA DE HIELO CALIENTE FRIO ARNES NEGRO</t>
  </si>
  <si>
    <t>20CTNS OF ICE WRAP HOT COLD HEADGEAR BLACK</t>
  </si>
  <si>
    <t>HL3884</t>
  </si>
  <si>
    <t>9401800000</t>
  </si>
  <si>
    <t>LOS DEMAS ASIENTOS</t>
  </si>
  <si>
    <t>TABURETE PLEGABLE TELESCOPICO NEGRO</t>
  </si>
  <si>
    <t>25CTNS OF TELESCOPIC FOLDING STOOL BLACK</t>
  </si>
  <si>
    <t>HL3886</t>
  </si>
  <si>
    <t>19CTNS OF A6 NOTEBOOK SOLID WHITE</t>
  </si>
  <si>
    <t>18CTNS OF A6 NOTEBOOK SOLID BLACK</t>
  </si>
  <si>
    <t>JUEGOS DE BLOQUES DE CONSTRUCCION</t>
  </si>
  <si>
    <t>40CTNS OF BLOCK GAME BUILDING IN COTTON POUCH NATURE</t>
  </si>
  <si>
    <t>PELOTA ANTIESTRESS FORMA DE MEDICO</t>
  </si>
  <si>
    <t>4CTNS OF PU STRESS BALL SOLID WHITE</t>
  </si>
  <si>
    <t>PORTA MOBIL EN FORMA DE MUNECO</t>
  </si>
  <si>
    <t>10CTNS OF PU PHONE HOLDER SOLID WHITE</t>
  </si>
  <si>
    <t>DRM040</t>
  </si>
  <si>
    <t>PELOTA ANTIESTRESS FORMA DE VACA</t>
  </si>
  <si>
    <t>7CTNS OF PU STRESS BALL SOLID WHITE</t>
  </si>
  <si>
    <t>PELOTA ANTIESTRESS FORMA DE CERDO</t>
  </si>
  <si>
    <t>7CTNS OF PU STRESS BALL SOLID PINK</t>
  </si>
  <si>
    <t>028-2024-10-02404546</t>
  </si>
  <si>
    <t>00001640</t>
  </si>
  <si>
    <t>BOTELLA PLASTICA 750ML AZUL</t>
  </si>
  <si>
    <t>SOFIA I</t>
  </si>
  <si>
    <t>CEC2024MAEU0329</t>
  </si>
  <si>
    <t>NSHEC240926614</t>
  </si>
  <si>
    <t>2024-10-23</t>
  </si>
  <si>
    <t>2024-10-24</t>
  </si>
  <si>
    <t>JKX24L0521</t>
  </si>
  <si>
    <t>PLASTIC WATER BOTTLE</t>
  </si>
  <si>
    <t>JKX5012</t>
  </si>
  <si>
    <t>2024-10-27</t>
  </si>
  <si>
    <t>CEC2024MAEU032900250001</t>
  </si>
  <si>
    <t>2024-10-28</t>
  </si>
  <si>
    <t>BOTELLA PLASTICA 550ML AZUL</t>
  </si>
  <si>
    <t>JKX5002</t>
  </si>
  <si>
    <t>BOTELLA PLASTICA 500ML AZUL</t>
  </si>
  <si>
    <t>JKX5038</t>
  </si>
  <si>
    <t>JKX5010</t>
  </si>
  <si>
    <t>JARRO TERMICO 1200ML NEGRO</t>
  </si>
  <si>
    <t>JARRO TERMICO</t>
  </si>
  <si>
    <t>VACUUM FLASK</t>
  </si>
  <si>
    <t>JKX1003</t>
  </si>
  <si>
    <t>ENVASE TERMICO 500ML BLANCO</t>
  </si>
  <si>
    <t>JKX1044</t>
  </si>
  <si>
    <t>028-2024-10-02455347</t>
  </si>
  <si>
    <t>00001660</t>
  </si>
  <si>
    <t>CEC2024ZIMU5412</t>
  </si>
  <si>
    <t>NNBEC240823127</t>
  </si>
  <si>
    <t>LY240423</t>
  </si>
  <si>
    <t>2024-10-31</t>
  </si>
  <si>
    <t>CEC2024ZIMU541200490001</t>
  </si>
  <si>
    <t>ABRIDOR DE BOTELLAS DE CASCO CON LLAVERO</t>
  </si>
  <si>
    <t>LAPIZ OPTICO LASER CON LUZ LED</t>
  </si>
  <si>
    <t>LASER STYLUS PEN WITH LED LIGHT</t>
  </si>
  <si>
    <t>CINTA METRICA CON LLAVERO</t>
  </si>
  <si>
    <t>TAPE MEASURE WITH KEYCHAIN</t>
  </si>
  <si>
    <t>LONCHERA CON BOLSA HIELERA</t>
  </si>
  <si>
    <t>SET DE ILUMINADOR DE CERA</t>
  </si>
  <si>
    <t>JUEGO DE NOTAS DE ESCRITORIO CON BOLIGRAFO Y REGLA</t>
  </si>
  <si>
    <t>DESK MEMO SET WITH BALLPEN PP RULER</t>
  </si>
  <si>
    <t>LY0192</t>
  </si>
  <si>
    <t>9608500000</t>
  </si>
  <si>
    <t>Juegos de artículos pertenecientes, por lo menos, a dos de las subpartidas anteriores</t>
  </si>
  <si>
    <t>BOLIGRAFO DE GEL</t>
  </si>
  <si>
    <t>GEL PEN</t>
  </si>
  <si>
    <t>LY1378</t>
  </si>
  <si>
    <t>ALMOHADILLA RECTANGULAR CALIENTE FRIA</t>
  </si>
  <si>
    <t>ALFOMBRILLA DE SILICONA</t>
  </si>
  <si>
    <t>LUZ LED CON LLAVERO</t>
  </si>
  <si>
    <t>LED LIGHT WITH KEYCHAIN</t>
  </si>
  <si>
    <t>LY4080</t>
  </si>
  <si>
    <t>DESTORNILLADORES CON JUEGO DE CINTAS METRICAS</t>
  </si>
  <si>
    <t>SCREWDRIVERS WITH 1M TAPE MEASURE SET</t>
  </si>
  <si>
    <t>LLAVERO DE METAL CON SOPORTE PARA TELEFONO</t>
  </si>
  <si>
    <t>METAL KEYCHAIN WITH PHONE HOLDER</t>
  </si>
  <si>
    <t>LY50022</t>
  </si>
  <si>
    <t>LLAVERO DE BAMBU Y METAL</t>
  </si>
  <si>
    <t>BAMBOO METAL KECHAIN</t>
  </si>
  <si>
    <t>LY50033</t>
  </si>
  <si>
    <t>LONCHERA</t>
  </si>
  <si>
    <t>LUNCH BOX</t>
  </si>
  <si>
    <t>LY60009</t>
  </si>
  <si>
    <t>KIT DE BBQ</t>
  </si>
  <si>
    <t>BBQ KIT</t>
  </si>
  <si>
    <t>TOALLA REFRESCANTE DE GOLF</t>
  </si>
  <si>
    <t>GOLF COOLING TOWEL</t>
  </si>
  <si>
    <t>BLOCK DE NOTAS DE CORCHO</t>
  </si>
  <si>
    <t>CORK NOTEPAD</t>
  </si>
  <si>
    <t>LY80031</t>
  </si>
  <si>
    <t>ORGANIZADOR DE ESCRITORIO DE BAMBU</t>
  </si>
  <si>
    <t>SOPORTE DE TELEFONO DE BAMBU CON ADHESIVO</t>
  </si>
  <si>
    <t>BAMBOO PHONE HOLDER WITH STICKY</t>
  </si>
  <si>
    <t>WHEATSTRAW PHONE HOLDER</t>
  </si>
  <si>
    <t>055-2024-10-02603714</t>
  </si>
  <si>
    <t>00001744</t>
  </si>
  <si>
    <t>ESFEROS</t>
  </si>
  <si>
    <t>CROSS</t>
  </si>
  <si>
    <t>A.T. CROSS COMPANY</t>
  </si>
  <si>
    <t>CEC2024QT000402</t>
  </si>
  <si>
    <t>000000000HAWB28379</t>
  </si>
  <si>
    <t>2024-11-10</t>
  </si>
  <si>
    <t>2024-11-11</t>
  </si>
  <si>
    <t>2024-11-12</t>
  </si>
  <si>
    <t>INUS87960</t>
  </si>
  <si>
    <t>BAILEYLT SP BLK BXD</t>
  </si>
  <si>
    <t>AT0745 1</t>
  </si>
  <si>
    <t>2024-11-15</t>
  </si>
  <si>
    <t>CEC2024QT00040200140001</t>
  </si>
  <si>
    <t>2024-11-18</t>
  </si>
  <si>
    <t>CLOTH POL 4X6 W LOGO BLK</t>
  </si>
  <si>
    <t>CPC</t>
  </si>
  <si>
    <t>PM D I CROSS GIFT BAG</t>
  </si>
  <si>
    <t>PM5052</t>
  </si>
  <si>
    <t>CALAIS SP MBLU C BXD</t>
  </si>
  <si>
    <t>AT0115 18</t>
  </si>
  <si>
    <t>BXD RFL RB 7 BLU GEL</t>
  </si>
  <si>
    <t>8521</t>
  </si>
  <si>
    <t>INUS88037</t>
  </si>
  <si>
    <t>CVNTRY PEN CHR BXD</t>
  </si>
  <si>
    <t>AT0662 7</t>
  </si>
  <si>
    <t>CVNTRY PEN LBLK C BXD</t>
  </si>
  <si>
    <t>AT0662 6</t>
  </si>
  <si>
    <t>BAILEYLT PEN BLU C BXD</t>
  </si>
  <si>
    <t>AT0742 4</t>
  </si>
  <si>
    <t>BAILEYLT PEN WHT C BXD</t>
  </si>
  <si>
    <t>AT0742 2</t>
  </si>
  <si>
    <t>CVNTRY PEN CHR G BXD</t>
  </si>
  <si>
    <t>AT0662 2</t>
  </si>
  <si>
    <t>EDGE RB TTN C BXD</t>
  </si>
  <si>
    <t>AT0555 5</t>
  </si>
  <si>
    <t>CALAIS PEN CHR LBLK BXD</t>
  </si>
  <si>
    <t>AT0112 2</t>
  </si>
  <si>
    <t>CALAIS PEN CHR LBLU BXD</t>
  </si>
  <si>
    <t>AT0112 3</t>
  </si>
  <si>
    <t>CALAIS PEN CHR BXD</t>
  </si>
  <si>
    <t>AT0112 1</t>
  </si>
  <si>
    <t>CTRY PEN CHR BXD</t>
  </si>
  <si>
    <t>BXD RFL PEN M BLU</t>
  </si>
  <si>
    <t>8511</t>
  </si>
  <si>
    <t>028-2024-10-02780834</t>
  </si>
  <si>
    <t>00001834</t>
  </si>
  <si>
    <t>DA CHAN BAY</t>
  </si>
  <si>
    <t>ALTAVOZ</t>
  </si>
  <si>
    <t>NINGBO CONCCORD IMPORT AND EXPORT CO.,LTD</t>
  </si>
  <si>
    <t>CARMEL I</t>
  </si>
  <si>
    <t>CEC2024ZIMU5430</t>
  </si>
  <si>
    <t>PSLSZXGYL00895</t>
  </si>
  <si>
    <t>2024-11-23</t>
  </si>
  <si>
    <t>2024-11-28</t>
  </si>
  <si>
    <t>24SV07548</t>
  </si>
  <si>
    <t>BT SPEAKER 7 3X4 4CM 190GR MATERIAL ABS RECYCLED ALUMINUM</t>
  </si>
  <si>
    <t>CEC2024ZIMU543002130701</t>
  </si>
  <si>
    <t>CABLE DE CARGA DE BAMBU REDONDO</t>
  </si>
  <si>
    <t>ROUND BAMBOO CHARGING CABLE KEY CHAIN MATERIAL BAMBOO USB CABLE</t>
  </si>
  <si>
    <t>CABLE DE CARGA DE BAMBU RECTANGULAR</t>
  </si>
  <si>
    <t>RECTANGLE BAMBOO CHARGING CABLE KEY CHAIN MATERIAL BAMBOO USB CABLE</t>
  </si>
  <si>
    <t>CABLE DE CARGA LLAVERO DE CORCHO</t>
  </si>
  <si>
    <t>CHARING CABLE KEY CHAIN MATERIAL CORK ABS</t>
  </si>
  <si>
    <t>TOMATODO ALUMINIO</t>
  </si>
  <si>
    <t>RECYCLED ALUMINUM BOTTLE BLACK</t>
  </si>
  <si>
    <t>6017 A</t>
  </si>
  <si>
    <t>RECYCLED ALUMINUM BOTTLE RED</t>
  </si>
  <si>
    <t>RECYCLED ALUMINUM BOTTLE BLUE</t>
  </si>
  <si>
    <t>055-2024-91-02966883</t>
  </si>
  <si>
    <t>6913100000</t>
  </si>
  <si>
    <t>De porcelana</t>
  </si>
  <si>
    <t>SET DE CUENCOS DE CERAMICA</t>
  </si>
  <si>
    <t>NINGBO FUCHENG INT&amp;#39,L CO,LTD-FEDERAL EXPRESS CORPORATION</t>
  </si>
  <si>
    <t>N110FE</t>
  </si>
  <si>
    <t>CEC2024FX000068</t>
  </si>
  <si>
    <t>647468759676</t>
  </si>
  <si>
    <t>2024-12-14</t>
  </si>
  <si>
    <t>2024-12-07</t>
  </si>
  <si>
    <t>2024-12-16</t>
  </si>
  <si>
    <t>2024-12-18</t>
  </si>
  <si>
    <t>CEC2024FX00006800020058</t>
  </si>
  <si>
    <t>2024-12-17</t>
  </si>
  <si>
    <t>028-2024-10-02914315</t>
  </si>
  <si>
    <t>00001886</t>
  </si>
  <si>
    <t>HANGZHOU FEIBO IM Y EX CO.,LTD</t>
  </si>
  <si>
    <t>CEC2024WHLU5754</t>
  </si>
  <si>
    <t>PSLNBOGYL07420</t>
  </si>
  <si>
    <t>2024-12-03</t>
  </si>
  <si>
    <t>2024-12-09</t>
  </si>
  <si>
    <t>FB5073</t>
  </si>
  <si>
    <t>BP 3177F</t>
  </si>
  <si>
    <t>CEC2024WHLU575410750801</t>
  </si>
  <si>
    <t>BP 3990F</t>
  </si>
  <si>
    <t>BP 6203D</t>
  </si>
  <si>
    <t>028-2024-10-02919359</t>
  </si>
  <si>
    <t>00001892</t>
  </si>
  <si>
    <t>PRORAIN INTERNATIONAL LIMITED</t>
  </si>
  <si>
    <t>KOTA EAGLE</t>
  </si>
  <si>
    <t>CEC2024PCIU0013</t>
  </si>
  <si>
    <t>XCLGYQ24023064</t>
  </si>
  <si>
    <t>2024-10-06</t>
  </si>
  <si>
    <t>2024-12-01</t>
  </si>
  <si>
    <t>2024-12-10</t>
  </si>
  <si>
    <t>2024104A</t>
  </si>
  <si>
    <t>UMBRELLA 19 5 X 5 RIBS 5 SECTIONS MANUAL OPEN UMB METAL SHAFT AND FRAME SAME AS SAMPLE CHANGED THE NORMAL</t>
  </si>
  <si>
    <t>CEC2024PCIU001311540501</t>
  </si>
  <si>
    <t>UMBRELLA 21 X 8 RIBS 3 SECTIONS MANUAL OPEN UMB BLACK METAL SHAFT AND FRAME FIBERGLASS END RIBS BLACK COLOR PLASTIC HANDLE</t>
  </si>
  <si>
    <t>UMBRELLA 21 X 8 3 SECTIONS AUTO OPEN CLOSE BLACK METAL SHAFT AND FRAME WINDPROOF BLACK COLOR PLASTIC HANDLE SAME AS SAMPLE 190T</t>
  </si>
  <si>
    <t>NO 8</t>
  </si>
  <si>
    <t>028-2024-10-03161685</t>
  </si>
  <si>
    <t>00001199</t>
  </si>
  <si>
    <t>6914900000</t>
  </si>
  <si>
    <t>PORTA BOLIGRAFOS</t>
  </si>
  <si>
    <t>SIN CODIGO</t>
  </si>
  <si>
    <t>SHANGHAI ESSENTIAL OILS&amp;AROMATICS IMP.Y EXP.CORP</t>
  </si>
  <si>
    <t>CEC2024WHLU5760</t>
  </si>
  <si>
    <t>PSLNBOGYL07387</t>
  </si>
  <si>
    <t>2024-11-16</t>
  </si>
  <si>
    <t>2024-12-24</t>
  </si>
  <si>
    <t>2024-12-30</t>
  </si>
  <si>
    <t>24K5360</t>
  </si>
  <si>
    <t>PEN HOLDER</t>
  </si>
  <si>
    <t>SH-5001</t>
  </si>
  <si>
    <t>2024-12-31</t>
  </si>
  <si>
    <t>CEC2024WHLU576010530101</t>
  </si>
  <si>
    <t>SH-5002</t>
  </si>
  <si>
    <t>SH-5003</t>
  </si>
  <si>
    <t>SH-5005</t>
  </si>
  <si>
    <t>SH-5007</t>
  </si>
  <si>
    <t>SH-5008</t>
  </si>
  <si>
    <t>2401254</t>
  </si>
  <si>
    <t>SCISSORS</t>
  </si>
  <si>
    <t>S01053</t>
  </si>
  <si>
    <t>S01085</t>
  </si>
  <si>
    <t>S01094</t>
  </si>
  <si>
    <t>SET DE LAPIZ REGLA BORRADOR</t>
  </si>
  <si>
    <t>LY240465</t>
  </si>
  <si>
    <t>CRAYON SET</t>
  </si>
  <si>
    <t>ABRIDOR DE BOTELLAS MAGNETICO</t>
  </si>
  <si>
    <t>JUEGO DE DESTORNILLADORES CON LUZ LED</t>
  </si>
  <si>
    <t>SCREWDRIVER SET WITH LED LIGHT</t>
  </si>
  <si>
    <t>4508</t>
  </si>
  <si>
    <t>AURICULARES EN ESTUCHE CUADRADO BLANCO</t>
  </si>
  <si>
    <t>BALLPEN WITH LANYARD</t>
  </si>
  <si>
    <t>KIT DE HERRAMIENTAS LLAVERO CON ABRE BOTELLAS CON LUZ</t>
  </si>
  <si>
    <t>SQUARE TAPE MEASURE</t>
  </si>
  <si>
    <t>6913900000</t>
  </si>
  <si>
    <t>JARDINERA DE CERAMICA</t>
  </si>
  <si>
    <t>LD24-104</t>
  </si>
  <si>
    <t>CERAMIC PLANTER</t>
  </si>
  <si>
    <t>24455</t>
  </si>
  <si>
    <t>055-2025-91-00238409</t>
  </si>
  <si>
    <t>CAJA DE PLASTICO</t>
  </si>
  <si>
    <t>DEEPSEAS LTD-DHL EXPRESS USA (MIA)</t>
  </si>
  <si>
    <t>C FGSJ</t>
  </si>
  <si>
    <t>CEC2025D5020021</t>
  </si>
  <si>
    <t>000000004567340816</t>
  </si>
  <si>
    <t>2025-01-24</t>
  </si>
  <si>
    <t>2025-01-29</t>
  </si>
  <si>
    <t>2025-01-30</t>
  </si>
  <si>
    <t>CEC2025D502002100080048</t>
  </si>
  <si>
    <t>5609001000</t>
  </si>
  <si>
    <t>Eslingas de carga, incluso con accesorios de metal común</t>
  </si>
  <si>
    <t>CORREA</t>
  </si>
  <si>
    <t>TAZA DE CERAMICA</t>
  </si>
  <si>
    <t>BOLSA DE TELA</t>
  </si>
  <si>
    <t>BLOC DE NOTAS</t>
  </si>
  <si>
    <t>9807302000</t>
  </si>
  <si>
    <t>COMPLEMENTIOS Y TEXTILES CONFECCIONADOS</t>
  </si>
  <si>
    <t>TOLLAS-DELANTAL</t>
  </si>
  <si>
    <t>LOTE CONJUNTO</t>
  </si>
  <si>
    <t>028-2025-10-00052315</t>
  </si>
  <si>
    <t>00000025</t>
  </si>
  <si>
    <t>SET DE CAJAS PARA ALIMENTOS CON TAPA DE BAMBOO Y CUBIERTOS</t>
  </si>
  <si>
    <t>CEC2025PCIU0001</t>
  </si>
  <si>
    <t>NNBEC241126097</t>
  </si>
  <si>
    <t>2024-11-30</t>
  </si>
  <si>
    <t>2025-01-08</t>
  </si>
  <si>
    <t>2025-01-09</t>
  </si>
  <si>
    <t>24NBYL1304T-1</t>
  </si>
  <si>
    <t>2025-01-10</t>
  </si>
  <si>
    <t>TRANSPORTE Y REPRESENTACIONES INTERNACIONALES TRADINTER S.A.</t>
  </si>
  <si>
    <t>CEC2025PCIU000101150001</t>
  </si>
  <si>
    <t>2025-01-12</t>
  </si>
  <si>
    <t>CAJA PARA ALIMENTOS CON TAPA DE BAMBOO Y CUBIERTOS</t>
  </si>
  <si>
    <t>JARRO DE CERAMICA 400ML</t>
  </si>
  <si>
    <t>8519899000</t>
  </si>
  <si>
    <t>PARLANTES BLUEOOTH</t>
  </si>
  <si>
    <t>UE3678</t>
  </si>
  <si>
    <t>9026200000</t>
  </si>
  <si>
    <t>PARA MEDIDA O CONTROL DE PRESIÓN</t>
  </si>
  <si>
    <t>MEDIDOR DE PRESION DE NEUMATICOS CON LLAVERO</t>
  </si>
  <si>
    <t>UT8541</t>
  </si>
  <si>
    <t>LLAVERO EN FORMA DE NARANJA</t>
  </si>
  <si>
    <t>KEY RING</t>
  </si>
  <si>
    <t>BOTELLA TERMICA DE ACERO INOXIDABLE CON RECUBRIMIENTO DE BAMBOO DE 400ML</t>
  </si>
  <si>
    <t>BOTELLA TERMICA DEPORTIVA DE ALUMINIO 600ML BLANCA</t>
  </si>
  <si>
    <t>UE3179</t>
  </si>
  <si>
    <t>028-2025-10-00083018</t>
  </si>
  <si>
    <t>00000047</t>
  </si>
  <si>
    <t>MISTER ARETE</t>
  </si>
  <si>
    <t>NANTONG RUAN TRADING CO LTD</t>
  </si>
  <si>
    <t>COSU6402686150F</t>
  </si>
  <si>
    <t>2025-01-13</t>
  </si>
  <si>
    <t>RA2024082129</t>
  </si>
  <si>
    <t>EAR TAG</t>
  </si>
  <si>
    <t>2025-01-14</t>
  </si>
  <si>
    <t>"0672-TRANSFERENCIAS E IMPORTACIONES CON TARIFA CERO ""IVA"", APLICA PARA LISTA DE BIENES DEL ANEXO I, ART. 1 D.E. 1232, EN APLICACIÓN DEL # 5 ART. 55 LRTI - REFORMADO POR EL ART. 24 DE LA LEY ORGÁNICA DE SIMPLIFICACIÓN Y PROGRESIVIDAD TRIBUTARIA (31-DIC-</t>
  </si>
  <si>
    <t>CEC2025PCIU000110650006</t>
  </si>
  <si>
    <t>2025-01-16</t>
  </si>
  <si>
    <t>MARCADOR DE GANADO</t>
  </si>
  <si>
    <t>ANIMAL MAKER</t>
  </si>
  <si>
    <t>8443329000</t>
  </si>
  <si>
    <t>MAQUINA DE MARCAJE SOBRE METAL</t>
  </si>
  <si>
    <t>LASER MARKING MACHINE</t>
  </si>
  <si>
    <t>028-2025-10-00171035</t>
  </si>
  <si>
    <t>00000092</t>
  </si>
  <si>
    <t>HONGLIANG PROMOTION COLTD</t>
  </si>
  <si>
    <t>KOTA EMERALD</t>
  </si>
  <si>
    <t>CEC2025PCIU0002</t>
  </si>
  <si>
    <t>NBSM24110661</t>
  </si>
  <si>
    <t>2025-01-19</t>
  </si>
  <si>
    <t>2025-01-22</t>
  </si>
  <si>
    <t>2024696</t>
  </si>
  <si>
    <t>RPET PLASTIC BOTTLE TRANSPARENT ORANGE</t>
  </si>
  <si>
    <t>SV6063</t>
  </si>
  <si>
    <t>2025-01-28</t>
  </si>
  <si>
    <t>CEC2025PCIU000200500001</t>
  </si>
  <si>
    <t>RPET PLASTIC BOTTLE SOLID BLUE</t>
  </si>
  <si>
    <t>RPET PLASTIC BOTTLE TRANSPARENT GREEN</t>
  </si>
  <si>
    <t>RPET PLASTIC BOTTLE TRANSPARENT PURPLE</t>
  </si>
  <si>
    <t>RPET PLASTIC BOTTLE TRANSPARENT BLACK</t>
  </si>
  <si>
    <t>RPET PLASTIC BOTTLE TRANSPARENT RED</t>
  </si>
  <si>
    <t>RPET PLASTIC BOTTLE SOLID BLACK</t>
  </si>
  <si>
    <t>RPET PLASTIC BOTTLE TRANSPARENT CELESTE</t>
  </si>
  <si>
    <t>RPET PLASTIC BOTTLE SOLID WHITE</t>
  </si>
  <si>
    <t>RPET PLASTIC BOTTLE TRANSPARENT YELLOW</t>
  </si>
  <si>
    <t>RPET PLASTIC BOTTLE TRANSPARENT BLUE</t>
  </si>
  <si>
    <t>BOTELLA DE VIDRIO TRANSPARENTE</t>
  </si>
  <si>
    <t>GLASS BOTTLE CLEAR</t>
  </si>
  <si>
    <t>PELOTA DE YOGA</t>
  </si>
  <si>
    <t>YOGA BALL NATURE</t>
  </si>
  <si>
    <t>HL2950</t>
  </si>
  <si>
    <t>STARFISH SHAPE HIGHLIGHTER SOLID WHITE</t>
  </si>
  <si>
    <t>PEGATINAS EN FORMA DE RECTANGULO</t>
  </si>
  <si>
    <t>STICKY IN RECTANGLE SHAPE NATURE</t>
  </si>
  <si>
    <t>HL7731</t>
  </si>
  <si>
    <t>VASO DE PLASTICO NEGRO</t>
  </si>
  <si>
    <t>PLASTIC CUP SOLID BLACK</t>
  </si>
  <si>
    <t>9504901000</t>
  </si>
  <si>
    <t>Juegos de ajedrez y de damas</t>
  </si>
  <si>
    <t>JUEGO DE AJEDREZ MAGNETICO</t>
  </si>
  <si>
    <t>MAGNETIC CHESS GAMES NATURE</t>
  </si>
  <si>
    <t>HL3915</t>
  </si>
  <si>
    <t>LLAVEROS</t>
  </si>
  <si>
    <t>POP WITH KEYRING BLACK</t>
  </si>
  <si>
    <t>POP</t>
  </si>
  <si>
    <t>POP WITH KEYRING WHITE</t>
  </si>
  <si>
    <t>LAPIZ DE MADERA</t>
  </si>
  <si>
    <t>WOOD PENCIL NATURE WITH ORANGE</t>
  </si>
  <si>
    <t>HEL06</t>
  </si>
  <si>
    <t>WOOD PENCIL NATURE WITH BLUE</t>
  </si>
  <si>
    <t>WOOD PENCIL NATURE WITH WHITE</t>
  </si>
  <si>
    <t>HRL06</t>
  </si>
  <si>
    <t>BOLA ANTIESTRES EN FORMA DE CORAZON</t>
  </si>
  <si>
    <t>HEART SHAPE PU STRESS BALL SOLID BLUE</t>
  </si>
  <si>
    <t>AURICULAR EN CAJA</t>
  </si>
  <si>
    <t>EARPHONE IN PP BOX SOLID WHITE</t>
  </si>
  <si>
    <t>CUADERNOS A6</t>
  </si>
  <si>
    <t>A6 NOTEBOOK SOLKD BLACK</t>
  </si>
  <si>
    <t>A6 NOTEBOOK MATT BLUE</t>
  </si>
  <si>
    <t>BOTELLA DE PLASTICO CON AGITADOR</t>
  </si>
  <si>
    <t>PLASTIC BOTTLE WITH SHAKER SOLID BLUE</t>
  </si>
  <si>
    <t>A5 NOTEBOOK MATT WHITE</t>
  </si>
  <si>
    <t>HL9519N A5</t>
  </si>
  <si>
    <t>BOLA ANTIESTRES EN FORMA DE CEREBRO</t>
  </si>
  <si>
    <t>BRAIN SHAPE PU STRSS BALL SOLID GREY</t>
  </si>
  <si>
    <t>OF STATIONERY SET CLEAR</t>
  </si>
  <si>
    <t>3PCS HIGHLIGHTER IN ONE SET CLEAR</t>
  </si>
  <si>
    <t>DESTAPADOR DE BOTELLAS DE ALUMINIO CON LLAVERO</t>
  </si>
  <si>
    <t>ALUMINIUM BOTTLE OPENER WITH KEYRING SILVER</t>
  </si>
  <si>
    <t>TAPE MEASURE SOLID WHITE</t>
  </si>
  <si>
    <t>HL1303</t>
  </si>
  <si>
    <t>4016999000</t>
  </si>
  <si>
    <t>ALFOMBRILLA PARA MOUSE</t>
  </si>
  <si>
    <t>MOUSE PAD NATURE</t>
  </si>
  <si>
    <t>HL7683</t>
  </si>
  <si>
    <t>JUEGO DE BLOQUES</t>
  </si>
  <si>
    <t>BLOCK GAME BUILDING NATURE</t>
  </si>
  <si>
    <t>PU STRESS BALL SOLID GREEN</t>
  </si>
  <si>
    <t>ETIQUETA DE EQUIPAJE</t>
  </si>
  <si>
    <t>HL7767</t>
  </si>
  <si>
    <t>ESPEJO CON PINCEL</t>
  </si>
  <si>
    <t>028-2025-10-00418451</t>
  </si>
  <si>
    <t>00000161</t>
  </si>
  <si>
    <t>BOTELLA TERMICA DE ALUMINIO DEPORTIVA 600ML</t>
  </si>
  <si>
    <t>CEC2025PCIU0003</t>
  </si>
  <si>
    <t>ROEKHN25010042</t>
  </si>
  <si>
    <t>2025-02-18</t>
  </si>
  <si>
    <t>2025-02-19</t>
  </si>
  <si>
    <t>24NBYL1594T</t>
  </si>
  <si>
    <t>600ML SPORT ALUMINIUM BOTTLE</t>
  </si>
  <si>
    <t>600 ML</t>
  </si>
  <si>
    <t>2025-02-20</t>
  </si>
  <si>
    <t>CEC2025PCIU000301350001</t>
  </si>
  <si>
    <t>2025-02-22</t>
  </si>
  <si>
    <t>750ML ALUMINUM BOTTLE</t>
  </si>
  <si>
    <t>750 ML</t>
  </si>
  <si>
    <t>600ML ALUMINUM BOTTLE</t>
  </si>
  <si>
    <t>4410900000</t>
  </si>
  <si>
    <t>TABLERO DE ESCRITURA</t>
  </si>
  <si>
    <t>METRO CUBICO REAL</t>
  </si>
  <si>
    <t>WRITING BOARD</t>
  </si>
  <si>
    <t>NATURAL COLOR</t>
  </si>
  <si>
    <t>JARRO TERMICO DOBLE PARED DE ACERO INOXIDABLE.</t>
  </si>
  <si>
    <t>DOUBLE WALL STAINLESS STEEL MUG</t>
  </si>
  <si>
    <t>BLUE/BLACK/RED</t>
  </si>
  <si>
    <t>028-2025-10-00490385</t>
  </si>
  <si>
    <t>00000201</t>
  </si>
  <si>
    <t>CEC2025WHLU5774</t>
  </si>
  <si>
    <t>ROEKHN25010108</t>
  </si>
  <si>
    <t>2025-01-23</t>
  </si>
  <si>
    <t>2025-02-25</t>
  </si>
  <si>
    <t>2025-02-27</t>
  </si>
  <si>
    <t>25NBYL067T</t>
  </si>
  <si>
    <t>2025-03-04</t>
  </si>
  <si>
    <t>CEC2025WHLU577420530001</t>
  </si>
  <si>
    <t>TOMATODO PLASTICO CON BOLSO</t>
  </si>
  <si>
    <t>PLASTIC BOTTLE WITH RUBBERING COATING</t>
  </si>
  <si>
    <t>TOMATODO CON PASTILLERO</t>
  </si>
  <si>
    <t>PLASTIC BOTTLE WITH PILL BOX</t>
  </si>
  <si>
    <t>BOLSO DEPORTIVO FOLDABLE</t>
  </si>
  <si>
    <t>FOLDABLE SPORT BAG</t>
  </si>
  <si>
    <t>BOTELLA PLASTICA PARA BEBIDAS</t>
  </si>
  <si>
    <t>PLASTIC DRINKING BOTTLE</t>
  </si>
  <si>
    <t>FOLDABLE PHONE HOLDER</t>
  </si>
  <si>
    <t>SET DE DIBUJO LAPICES CON REGLA</t>
  </si>
  <si>
    <t>30CM PENCIL SET</t>
  </si>
  <si>
    <t>20CM PENCIL</t>
  </si>
  <si>
    <t>028-2025-10-00630731</t>
  </si>
  <si>
    <t>00000270</t>
  </si>
  <si>
    <t>COMPRESA RECTANGULAR AZUL</t>
  </si>
  <si>
    <t>NINGBO LEYOND IMP E EXP CO LTD</t>
  </si>
  <si>
    <t>GLEN CANYON</t>
  </si>
  <si>
    <t>CEC2025ZIMU5490</t>
  </si>
  <si>
    <t>NGBS062119</t>
  </si>
  <si>
    <t>2025-03-14</t>
  </si>
  <si>
    <t>2025-03-17</t>
  </si>
  <si>
    <t>LY240654</t>
  </si>
  <si>
    <t>RECTANGLE HOT/COLD PAD</t>
  </si>
  <si>
    <t>2025-03-20</t>
  </si>
  <si>
    <t>CEC2025ZIMU549000710001</t>
  </si>
  <si>
    <t>PASTILLERO CON CORTADOR</t>
  </si>
  <si>
    <t>ESPEJO BLANCO</t>
  </si>
  <si>
    <t>ESPEJO NARANJA</t>
  </si>
  <si>
    <t>LLAVERO DE CORCHO CON LUZ</t>
  </si>
  <si>
    <t>CORK LIGHT KEYCHAIN</t>
  </si>
  <si>
    <t>SET DE CORTADOR DE QUESO DE BAMBOO</t>
  </si>
  <si>
    <t>BASURERO DE AUTO</t>
  </si>
  <si>
    <t>JARRO DE VIDRIO CON TAPA Y CUCHARA</t>
  </si>
  <si>
    <t>GLASS MUG WITH LID &amp; SPOON</t>
  </si>
  <si>
    <t>TABLA DE CORTAR QUESO DE BAMBOO CON CUCHILLO</t>
  </si>
  <si>
    <t>BAMBOO CUTTING BOARD WITH CHEESE KNIFE</t>
  </si>
  <si>
    <t>LY6608</t>
  </si>
  <si>
    <t>BOLSO DE MANO</t>
  </si>
  <si>
    <t>WASH BAG</t>
  </si>
  <si>
    <t>BOLSO TIPO TOTE CON BASE DE CORCHO</t>
  </si>
  <si>
    <t>CORK SPLICING TOTE BAG</t>
  </si>
  <si>
    <t>RECYCLED NOTEBOOK WITH WEEK,POST-IT&amp;BALLPEN</t>
  </si>
  <si>
    <t>PAD CON NOTAS</t>
  </si>
  <si>
    <t>PLANEADOR ESPIRAL CON BOLIGRAFO</t>
  </si>
  <si>
    <t>SPRIAL NOTEBOOK WIH STICKY &amp; BALLPEN</t>
  </si>
  <si>
    <t>DISPENSADORES DE AROMA DE CERAMICA</t>
  </si>
  <si>
    <t>J210702</t>
  </si>
  <si>
    <t>CERAMIC WARE</t>
  </si>
  <si>
    <t>MF35002</t>
  </si>
  <si>
    <t>MF35012</t>
  </si>
  <si>
    <t>JUEGO DE LAPICES DE COLOR</t>
  </si>
  <si>
    <t>DESTAPADOR DE BOTELLA DE ALUMINIO PLATA</t>
  </si>
  <si>
    <t>ALUMINUM BOTTLE OPENER</t>
  </si>
  <si>
    <t>ALCANCIA</t>
  </si>
  <si>
    <t>EJERCITADOR DE MANO</t>
  </si>
  <si>
    <t>LINTERNA DE MANO</t>
  </si>
  <si>
    <t>BODY TAPE MEASURE</t>
  </si>
  <si>
    <t>ROUND BMI TAPE MEASURE</t>
  </si>
  <si>
    <t>JUEGO DE LAPICES DE COLORES CON SACAPUNTAS</t>
  </si>
  <si>
    <t>SET DE VIAJE</t>
  </si>
  <si>
    <t>TRAVEL SET</t>
  </si>
  <si>
    <t>9563</t>
  </si>
  <si>
    <t>ETIQUETA DE EQUIPAJE DE BAMBOO</t>
  </si>
  <si>
    <t>WHEATSTRAW LUGGAGE TAG</t>
  </si>
  <si>
    <t>LY00008</t>
  </si>
  <si>
    <t>AURICULARES EN ESTUCHE</t>
  </si>
  <si>
    <t>ESPEJO PURPURA</t>
  </si>
  <si>
    <t>EARBUDS IN TRIANGLE CASE</t>
  </si>
  <si>
    <t>LY0050</t>
  </si>
  <si>
    <t>COMPRESA RECTANGULAR BLANCA</t>
  </si>
  <si>
    <t>5603920000</t>
  </si>
  <si>
    <t>De peso superior a 25 g/m2 pero inferior o igual a 70 g/m2</t>
  </si>
  <si>
    <t>ROLLOS TELA NO TEJIDA</t>
  </si>
  <si>
    <t>HX0224121305091</t>
  </si>
  <si>
    <t>SPUNLACE NONWOVEN CLEAN WAVE. 50% VISCOSE+50% POLYESTER</t>
  </si>
  <si>
    <t>700143</t>
  </si>
  <si>
    <t>PARLANTE BLOTOOTH A PRUEBA DE AGUA</t>
  </si>
  <si>
    <t>WATERPROOF BLUETOOTH SPEAKER WITH SUCKER</t>
  </si>
  <si>
    <t>AURICULARES INALAMBRICOS CON CAJA CARGADOR</t>
  </si>
  <si>
    <t>WIRELESS BLUETOOTH EARBUDS IN CHARGING CASE</t>
  </si>
  <si>
    <t>028-2025-10-01030751</t>
  </si>
  <si>
    <t>00000420</t>
  </si>
  <si>
    <t>ESTUCHE DE PLASTICO TRANSPARENTE</t>
  </si>
  <si>
    <t>JINHUA HUANGSHENG STATIONERY COLTD</t>
  </si>
  <si>
    <t>CEC2025WHLU5780</t>
  </si>
  <si>
    <t>RSD25030040B</t>
  </si>
  <si>
    <t>2024-03-22</t>
  </si>
  <si>
    <t>2025-04-29</t>
  </si>
  <si>
    <t>2025-04-30</t>
  </si>
  <si>
    <t>2025037</t>
  </si>
  <si>
    <t>PLASTIC CASE TRANSPARENT BLUE</t>
  </si>
  <si>
    <t>CEC2025WHLU578000600001</t>
  </si>
  <si>
    <t>TAPE MEASURE NATURE</t>
  </si>
  <si>
    <t>500ML GLASS BOTTLE CLEAR</t>
  </si>
  <si>
    <t>MASAJEADOR MANUAL</t>
  </si>
  <si>
    <t>24NZ1121</t>
  </si>
  <si>
    <t>MASAGE PRODUCT</t>
  </si>
  <si>
    <t>CN3052</t>
  </si>
  <si>
    <t>CN3103</t>
  </si>
  <si>
    <t>ESPONJA PARA APLICAR MAQUILLAJE</t>
  </si>
  <si>
    <t>BEAUTY BRUSH</t>
  </si>
  <si>
    <t>CN3061</t>
  </si>
  <si>
    <t>4202119000</t>
  </si>
  <si>
    <t>BOLSAS</t>
  </si>
  <si>
    <t>BOLSA</t>
  </si>
  <si>
    <t>YU CN2138 A</t>
  </si>
  <si>
    <t>YU CN2138 NA</t>
  </si>
  <si>
    <t>YU CN2139 A</t>
  </si>
  <si>
    <t>YU CN2139 N</t>
  </si>
  <si>
    <t>YU CN139 NA</t>
  </si>
  <si>
    <t>9503002290</t>
  </si>
  <si>
    <t>MUÑECAS DECORATIVAS MATRYOSHKA</t>
  </si>
  <si>
    <t>DOLL</t>
  </si>
  <si>
    <t>AU025</t>
  </si>
  <si>
    <t>4820900000</t>
  </si>
  <si>
    <t>HS250225</t>
  </si>
  <si>
    <t>HL8774-DARK BLUE</t>
  </si>
  <si>
    <t>HL8774-1 WHITE</t>
  </si>
  <si>
    <t>HL8774-2 BLACK</t>
  </si>
  <si>
    <t>JH-A5-HAND-DARK BLUE</t>
  </si>
  <si>
    <t>JH-A5-HAND-2-BLACK</t>
  </si>
  <si>
    <t>JH-A5PU CORK-BLACK</t>
  </si>
  <si>
    <t>JH-A5PU FULL CORK-BLACK</t>
  </si>
  <si>
    <t>055-2025-91-00963068</t>
  </si>
  <si>
    <t>MUESTRAS DE MOON-SHAPED FAN</t>
  </si>
  <si>
    <t>NINGBO ZIYANWEN ELEC TECH CO.,LTD</t>
  </si>
  <si>
    <t>N123FE</t>
  </si>
  <si>
    <t>CEC2025FX000080</t>
  </si>
  <si>
    <t>880588617850</t>
  </si>
  <si>
    <t>2025-04-24</t>
  </si>
  <si>
    <t>2025-04-16</t>
  </si>
  <si>
    <t>0370-MUESTRA SIN VALOR COMERCIAL COPCI, ART 125 G.</t>
  </si>
  <si>
    <t>CEC2025FX00008000020110</t>
  </si>
  <si>
    <t>055-2025-91-01030763</t>
  </si>
  <si>
    <t>PAGANI PENS SA</t>
  </si>
  <si>
    <t>CEC2025FX000083</t>
  </si>
  <si>
    <t>880746895848</t>
  </si>
  <si>
    <t>2025-04-23</t>
  </si>
  <si>
    <t>2025-05-01</t>
  </si>
  <si>
    <t>CEC2025FX00008300020140</t>
  </si>
  <si>
    <t>028-2025-10-01137448</t>
  </si>
  <si>
    <t>00000459</t>
  </si>
  <si>
    <t>XIAMEN UTRUST IMPORT AND EXPORT CO.,LTD.</t>
  </si>
  <si>
    <t>CEC2025ZIMU5522</t>
  </si>
  <si>
    <t>NXMEC250306109</t>
  </si>
  <si>
    <t>2025-04-01</t>
  </si>
  <si>
    <t>2025-05-11</t>
  </si>
  <si>
    <t>2025-05-12</t>
  </si>
  <si>
    <t>YC-250326</t>
  </si>
  <si>
    <t>UMBRELLA GREY</t>
  </si>
  <si>
    <t>2025-05-20</t>
  </si>
  <si>
    <t>CEC2025ZIMU552202930001</t>
  </si>
  <si>
    <t>UMBRELLA GREEN</t>
  </si>
  <si>
    <t>UMBRELLA WINE RED</t>
  </si>
  <si>
    <t>UMBRELLA BLACK</t>
  </si>
  <si>
    <t>UMBRELLA WHITE</t>
  </si>
  <si>
    <t>UMBRELLA ROYAL BLUE</t>
  </si>
  <si>
    <t>UMBRELLA ELECTRIC BLUE</t>
  </si>
  <si>
    <t>UMBRELLA NAVY</t>
  </si>
  <si>
    <t>UMBRELLA RED</t>
  </si>
  <si>
    <t>UMBRELLA PURPLE</t>
  </si>
  <si>
    <t>UMBRELLA WHITE NAVY</t>
  </si>
  <si>
    <t>UMBRELLA POE TRANSPARENT</t>
  </si>
  <si>
    <t>RC 9546</t>
  </si>
  <si>
    <t>028-2025-10-01212981</t>
  </si>
  <si>
    <t>00000519</t>
  </si>
  <si>
    <t>CAJA SET HERRAMIENTAS PARA BEBIDAS</t>
  </si>
  <si>
    <t>WAN HAI A18</t>
  </si>
  <si>
    <t>CEC2025WHLU5784</t>
  </si>
  <si>
    <t>NNBEC250330502</t>
  </si>
  <si>
    <t>2025-04-13</t>
  </si>
  <si>
    <t>2025-05-21</t>
  </si>
  <si>
    <t>ZQ2025531</t>
  </si>
  <si>
    <t>BAMBOO BOX WITH WHISKY GLASS CUP AND STONES SET</t>
  </si>
  <si>
    <t>WZH2020</t>
  </si>
  <si>
    <t>2025-05-23</t>
  </si>
  <si>
    <t>CEC2025WHLU578401710001</t>
  </si>
  <si>
    <t>2025-05-27</t>
  </si>
  <si>
    <t>LLAVERO ANTIESTRESS AZUL CON BLANCO</t>
  </si>
  <si>
    <t>2025118</t>
  </si>
  <si>
    <t>STRESS RELIEVER BLUE WITH WHITE</t>
  </si>
  <si>
    <t>VASO DE CAFÉ</t>
  </si>
  <si>
    <t>COFEE TUMBLER NATURE</t>
  </si>
  <si>
    <t>SET DE BBQ EN CAJA</t>
  </si>
  <si>
    <t>BBQ SET IN BAMBOO BOX NATURE</t>
  </si>
  <si>
    <t>A5 NOTEBOOK BRIGHT BLACK</t>
  </si>
  <si>
    <t>A5 NOTEBOOK BRIGHT DARK BLUE</t>
  </si>
  <si>
    <t>HL9519 N</t>
  </si>
  <si>
    <t>BOTTLE OPENER WITH KEY RING SOLID WHITE</t>
  </si>
  <si>
    <t>ALCANCIA EN FORMA DE CERDO</t>
  </si>
  <si>
    <t>PVC COIN BANK SOLID WHITE</t>
  </si>
  <si>
    <t>JUEGO DE CORTADOR DE QUESO EN BAMBOO</t>
  </si>
  <si>
    <t>BAMBOO CHESSE SET KRAFT BOX</t>
  </si>
  <si>
    <t>CUADERNO CON ADHESIVOS Y REGLA</t>
  </si>
  <si>
    <t>CUADERNO CON TAPA DE PAPEL KRAF</t>
  </si>
  <si>
    <t>A5 KRAF PAPER COVER NOTEBOOK NATURE</t>
  </si>
  <si>
    <t>BOLA ANTIESTRES</t>
  </si>
  <si>
    <t>PU STRESS BALL SOLID WHITE</t>
  </si>
  <si>
    <t>A6 NOTEBOOK NATURE</t>
  </si>
  <si>
    <t>LIBRETA CON BOLIGRAFO</t>
  </si>
  <si>
    <t>A6 NOTEPAD WITH BALL PEN BLACK</t>
  </si>
  <si>
    <t>BOTELLA DE PLASTICO AZUL</t>
  </si>
  <si>
    <t>PLASTIC BOTTLE SOLID BLUE</t>
  </si>
  <si>
    <t>VASO PLASTICO CON TAPA</t>
  </si>
  <si>
    <t>055-2025-91-01165792</t>
  </si>
  <si>
    <t>MACAU</t>
  </si>
  <si>
    <t>BANDAS DE SILICONA</t>
  </si>
  <si>
    <t>DA IP IMPORT AND EXPORT LTD</t>
  </si>
  <si>
    <t>N101FE</t>
  </si>
  <si>
    <t>CEC2025FX000094</t>
  </si>
  <si>
    <t>881006059359</t>
  </si>
  <si>
    <t>2025-05-15</t>
  </si>
  <si>
    <t>2025-05-08</t>
  </si>
  <si>
    <t>2025-05-16</t>
  </si>
  <si>
    <t>CEC2025FX00009400020089</t>
  </si>
  <si>
    <t>028-2025-10-01463582</t>
  </si>
  <si>
    <t>00000614</t>
  </si>
  <si>
    <t>NINGBO UNIVERSAL DRAGON I ECORPORATION</t>
  </si>
  <si>
    <t>ZIM CONDOR</t>
  </si>
  <si>
    <t>CEC2025ZIMU5540</t>
  </si>
  <si>
    <t>NNBEC250432188B</t>
  </si>
  <si>
    <t>2025-05-14</t>
  </si>
  <si>
    <t>2025-06-13</t>
  </si>
  <si>
    <t>2025-06-16</t>
  </si>
  <si>
    <t>25NBYL374T</t>
  </si>
  <si>
    <t>PLASTIC SPORT BOTTLE BLACK</t>
  </si>
  <si>
    <t>2025-06-17</t>
  </si>
  <si>
    <t>CEC2025ZIMU554000570001</t>
  </si>
  <si>
    <t>2025-06-19</t>
  </si>
  <si>
    <t>PLASTIC SPORT BOTTLE RED</t>
  </si>
  <si>
    <t>PLASTIC SPORT BOTTLE BLUE</t>
  </si>
  <si>
    <t>BOTELLA TERMICA DE ALUMINIO 750ML BLANCA</t>
  </si>
  <si>
    <t>UD5322 ALUMINIUM BOTTLE 750ML WHITE</t>
  </si>
  <si>
    <t>UD5322 WHITE</t>
  </si>
  <si>
    <t>UD5322 ALUMINIUM BOTTLE 750ML BLACK</t>
  </si>
  <si>
    <t>UD5322 BLACK</t>
  </si>
  <si>
    <t>UD5322 ALUMINIUM BOTTLE 750ML SILVER</t>
  </si>
  <si>
    <t>UD5322 SILVER</t>
  </si>
  <si>
    <t>UD5322 ALUMINIUM BOTTLE 750ML RED</t>
  </si>
  <si>
    <t>UD5322 RED</t>
  </si>
  <si>
    <t>UD5322 ALUMINIUM BOTTLE 750ML BLUE</t>
  </si>
  <si>
    <t>UD5322 BUE</t>
  </si>
  <si>
    <t>BOTELLA TERMICA REVESTIDA DE BAMBOO</t>
  </si>
  <si>
    <t>BAMBOO DOUBLE WALL BOTTEL NATURAL</t>
  </si>
  <si>
    <t>BAMBOO DOUBLE WALL BOTTLE</t>
  </si>
  <si>
    <t>BOTELLA TERMICA ALUMINIO 700ML</t>
  </si>
  <si>
    <t>ALUMINIUM BOTTLE 700ML BLACK</t>
  </si>
  <si>
    <t>UD10077 BLACK</t>
  </si>
  <si>
    <t>25NBYL440T</t>
  </si>
  <si>
    <t>DOUBLE WALL GEL TUMBLER WITH RAINBOW LID PINK</t>
  </si>
  <si>
    <t>DOUBLE WALL GEL T LID PINK</t>
  </si>
  <si>
    <t>DOUBLE WALL GEL TUMBLER WITH RAINBOW LID BLUE</t>
  </si>
  <si>
    <t>DOUBLE WALL GEL T LID BLUE</t>
  </si>
  <si>
    <t>PROTECTOR SOLAR DE AUTO</t>
  </si>
  <si>
    <t>CAR SUN SHADE SILVER</t>
  </si>
  <si>
    <t>DZI-017</t>
  </si>
  <si>
    <t>MATERIAL DIAMOND DESIGN NON WOVEN 2MM ALUMINUM FILM THICKNESS BAG COLOR</t>
  </si>
  <si>
    <t>COOLER BAG</t>
  </si>
  <si>
    <t>ALFOMBRILLA DE MOUSE</t>
  </si>
  <si>
    <t>MAUSE PAD RUBER MATERIAL 21X25CM THICKNESS IS 3MM COLORS 3000 PCS BLACK</t>
  </si>
  <si>
    <t>MAUSE PAD</t>
  </si>
  <si>
    <t>4202129000</t>
  </si>
  <si>
    <t>MOCHILA DEPORTIVA</t>
  </si>
  <si>
    <t>MULTI FUNCTIONAL SPORTS BACKPACK MATERIAL RIPSTOP POLYESTER FABRIC</t>
  </si>
  <si>
    <t>SPORT BAG</t>
  </si>
  <si>
    <t>DUFFEL BAG MATERIAL 600D POLYESTER FABRIC 1000 GREY</t>
  </si>
  <si>
    <t>028-2025-10-01475111</t>
  </si>
  <si>
    <t>00000623</t>
  </si>
  <si>
    <t>MOCHILA FOLDABLE</t>
  </si>
  <si>
    <t>CEC2025PCIU0008</t>
  </si>
  <si>
    <t>NNBEC250330910</t>
  </si>
  <si>
    <t>2025-06-18</t>
  </si>
  <si>
    <t>25NBYL294T</t>
  </si>
  <si>
    <t>FOLDABLE SPORT BACKPACK SILVER1000PCS BLACK2000PCS</t>
  </si>
  <si>
    <t>FOLDABLE SBS</t>
  </si>
  <si>
    <t>2025-06-26</t>
  </si>
  <si>
    <t>CEC2025PCIU000801260001</t>
  </si>
  <si>
    <t>8423100000</t>
  </si>
  <si>
    <t>Para pesar personas, incluidos los pesabebés; balanzas domésticas</t>
  </si>
  <si>
    <t>BASCULA PARA EQUIPAJE</t>
  </si>
  <si>
    <t>LUGGAGE SCALE ABS BLACK</t>
  </si>
  <si>
    <t>TAZA DE CERAMICA AZUL</t>
  </si>
  <si>
    <t>CERAMIC MUG WITH CROK BOTTOM CERMAC AND CORD DARK BLUE</t>
  </si>
  <si>
    <t>TAZA DE CERAMICA 5000 BLANCAS Y 5000 NEGRAS</t>
  </si>
  <si>
    <t>CERAMIC MUG WITH CROK BOTTOM CERMAC AND CORK 5000 WHITE 5000 BLACK</t>
  </si>
  <si>
    <t>PLASTIC SPORT BOTTLE PET DARK BLUE</t>
  </si>
  <si>
    <t>P SPORT B</t>
  </si>
  <si>
    <t>TAZA ACERO INOXIDABLE</t>
  </si>
  <si>
    <t>DOUBLE SS MUG</t>
  </si>
  <si>
    <t>TAZA DOBLE PARED</t>
  </si>
  <si>
    <t>DOUBLE WALL MUG PP INSIDE</t>
  </si>
  <si>
    <t>DOUBLE WALL MUG</t>
  </si>
  <si>
    <t>BOTELLA PLEGALBE DE SILICONA</t>
  </si>
  <si>
    <t>500ML SILICONE FOLDABLE BOTTLE SILICONE</t>
  </si>
  <si>
    <t>500ML BOTTLE S</t>
  </si>
  <si>
    <t>GAFAS PARA SOL</t>
  </si>
  <si>
    <t>SUNGLASSES BLACK</t>
  </si>
  <si>
    <t>SUNGLASSES</t>
  </si>
  <si>
    <t>8544422000</t>
  </si>
  <si>
    <t>LOS DEMÁS, DE COBRE. Se excluyen cables para transmisión de datos.</t>
  </si>
  <si>
    <t>MULTIFUCTIONAL CHARGING CABLE BOX WITH PHONE HOLDER ABS WHITE</t>
  </si>
  <si>
    <t>CABLE BOX</t>
  </si>
  <si>
    <t>LAPTOP BACKPACK WHITE A WASHING LABEL</t>
  </si>
  <si>
    <t>LAPTOP BACKPACK</t>
  </si>
  <si>
    <t>PROTECTOR SOLAR PARA AUTO</t>
  </si>
  <si>
    <t>CAR SUNSHADE WITH A POUCH SIZE 150X70CM SILVER</t>
  </si>
  <si>
    <t>CAR SUNSHADE</t>
  </si>
  <si>
    <t>5 IN 1 HIGHLIGTER IN PLASTIC BOX ABS SAME AS PICTURE</t>
  </si>
  <si>
    <t>5 IN 1 HIGHLIGTER</t>
  </si>
  <si>
    <t>TAZA DE ACERO INOXIDABLE</t>
  </si>
  <si>
    <t>DOUBLE WALL STAINLESS STEEL MUG BLUE</t>
  </si>
  <si>
    <t>DOUBLE WALL SS MUG</t>
  </si>
  <si>
    <t>NONWOVAN BAG WHITE</t>
  </si>
  <si>
    <t>BAG</t>
  </si>
  <si>
    <t>SOPORTE PLEGABLE PARA TELEFONO</t>
  </si>
  <si>
    <t>FOLDABLE PHONE HOLDER ABS AND EVA</t>
  </si>
  <si>
    <t>HOLDER</t>
  </si>
  <si>
    <t>MOUSE</t>
  </si>
  <si>
    <t>MOUSE ABS WHITE</t>
  </si>
  <si>
    <t>JUEGO DE HERRAMIENTAS PEQUEÑO</t>
  </si>
  <si>
    <t>SMALL WHEEL SHAPE TOOL SET STAINLESS STEEL AND ABS BLACK</t>
  </si>
  <si>
    <t>TOOL SET</t>
  </si>
  <si>
    <t>LIBRETA DE CORCHO</t>
  </si>
  <si>
    <t>A5 CORK NOTEBOOK 70GSM 80 SHEETS CORK RPET WHITE</t>
  </si>
  <si>
    <t>A5 CORK</t>
  </si>
  <si>
    <t>TOALLA REFRESCANTE DE POLIESTER</t>
  </si>
  <si>
    <t>COOLING TOWEL POLYESTER</t>
  </si>
  <si>
    <t>TOWEL</t>
  </si>
  <si>
    <t>CABLE DE CARGA ILUMINADO</t>
  </si>
  <si>
    <t>LIGHT UP CHARGING CABLE ABS WHITE</t>
  </si>
  <si>
    <t>CHARGING</t>
  </si>
  <si>
    <t>LINTERNA PEQUEÑA</t>
  </si>
  <si>
    <t>MINI LED LIGHT WITH CARABINER ALUMINUM</t>
  </si>
  <si>
    <t>MINI LED LIGHT</t>
  </si>
  <si>
    <t>LLAVERO PU + METAL</t>
  </si>
  <si>
    <t>PU METAL BLACK</t>
  </si>
  <si>
    <t>KEYRING</t>
  </si>
  <si>
    <t>CARGADOR 3 EN 1</t>
  </si>
  <si>
    <t>3 IN 1 WIRELESS CHARGE ABS WHITE</t>
  </si>
  <si>
    <t>CHAGE ABS</t>
  </si>
  <si>
    <t>PLASTIC SPORT BOTTLE WITH RUBBER COATING 750ML PE</t>
  </si>
  <si>
    <t>PLASTIC SPORT B</t>
  </si>
  <si>
    <t>BOTELLA TERMICA 40 OZ</t>
  </si>
  <si>
    <t>40 OZ DOUBLE WALL STAINLESS STEEL BOTTLE SS 304 INSIDE SS 201 OUTSIDE</t>
  </si>
  <si>
    <t>40 OZ DOUBLE WALL</t>
  </si>
  <si>
    <t>028-2025-10-01533852</t>
  </si>
  <si>
    <t>00000663</t>
  </si>
  <si>
    <t>SET DE 4 RESALTADORES</t>
  </si>
  <si>
    <t>NINGBO LEYOND IMP. &amp; EXP. CO., LTD.</t>
  </si>
  <si>
    <t>LADY JANE</t>
  </si>
  <si>
    <t>CEC2025OOLU0006</t>
  </si>
  <si>
    <t>KDXR25040044</t>
  </si>
  <si>
    <t>2025-06-27</t>
  </si>
  <si>
    <t>2025-06-30</t>
  </si>
  <si>
    <t>LY250170</t>
  </si>
  <si>
    <t>4PCS HIGHLIGHET SET</t>
  </si>
  <si>
    <t>LY10012</t>
  </si>
  <si>
    <t>MUNDITRANSPORT S.A.</t>
  </si>
  <si>
    <t>CEC2025OOLU000600580001</t>
  </si>
  <si>
    <t>SET DE PAPELERIA</t>
  </si>
  <si>
    <t>STTATIONERY SET</t>
  </si>
  <si>
    <t>LY10026</t>
  </si>
  <si>
    <t>BOLIGRAFO DE 4 COLORES CON CORDON</t>
  </si>
  <si>
    <t>4 COLOR BALLPEN WITH LANYARD BLACK</t>
  </si>
  <si>
    <t>DESK BALLPEN WHITE</t>
  </si>
  <si>
    <t>DESK BALLPEN BLACK</t>
  </si>
  <si>
    <t>CLIP DE NOTAS DE BAMBOO</t>
  </si>
  <si>
    <t>BAMBOO MEMO CLIP NATURAL</t>
  </si>
  <si>
    <t>LY1372</t>
  </si>
  <si>
    <t>CANTTON STYLLUS BALLPEN</t>
  </si>
  <si>
    <t>SET DE BAÑO</t>
  </si>
  <si>
    <t>5 PCS BATHROOM SET</t>
  </si>
  <si>
    <t>LY30025</t>
  </si>
  <si>
    <t>5609009000</t>
  </si>
  <si>
    <t>CORREA PARA MALETA</t>
  </si>
  <si>
    <t>180CM SUITCASE STRAP IN RESISTANT RPET WITH CLICK CLOSURE AND ADJUSMENT ACCESSORY ROYAL BLUE</t>
  </si>
  <si>
    <t>LY30045</t>
  </si>
  <si>
    <t>PILL BOX BLUE</t>
  </si>
  <si>
    <t>LY3554</t>
  </si>
  <si>
    <t>LLAVERO MULTIHERRAMIENTAS</t>
  </si>
  <si>
    <t>SWIFT 4 IN 1 MULTI TOOL KEY CHAIN WHITE</t>
  </si>
  <si>
    <t>LY40029</t>
  </si>
  <si>
    <t>LED LIGHT WITH KEYCHAIN RED</t>
  </si>
  <si>
    <t>LED LIGHT WITH KEYCHAIN SILVER</t>
  </si>
  <si>
    <t>LED LIGHT WITH KEYCHAIN BLUE</t>
  </si>
  <si>
    <t>LED LIGHT WITH KEYCHAIN BLACK</t>
  </si>
  <si>
    <t>KIT DE HERRAMIENTAS CON LLAVERO DESTAPADOR DE BOTELLAS Y LUZ LED</t>
  </si>
  <si>
    <t>TOOL KIT KEYCHAIN WITH BOTTLE OPNER LED LIGHT</t>
  </si>
  <si>
    <t>LLAVERO DE BAMBU CON DESTAPADOR DE BOTELLAS</t>
  </si>
  <si>
    <t>BAMBOO BOTTLE OPENER KEYRING</t>
  </si>
  <si>
    <t>LY50030</t>
  </si>
  <si>
    <t>ZINC ALLOY BOTTLE OPENER WITH KEYCHAIN SILVER</t>
  </si>
  <si>
    <t>TAZAS TERMICAS</t>
  </si>
  <si>
    <t>MUG BLUE</t>
  </si>
  <si>
    <t>LY60118</t>
  </si>
  <si>
    <t>MUG BLACK</t>
  </si>
  <si>
    <t>MUG WHITE</t>
  </si>
  <si>
    <t>BBQ SET NATURAL</t>
  </si>
  <si>
    <t>BOLSA DE ALGODÓN</t>
  </si>
  <si>
    <t>COTTON BAG</t>
  </si>
  <si>
    <t>LY70036</t>
  </si>
  <si>
    <t>6211430000</t>
  </si>
  <si>
    <t>CONJUNTO DELANTAL Y GORRO CHEF</t>
  </si>
  <si>
    <t>NON WOVEN KIDS SET APRON HEAD WHITE</t>
  </si>
  <si>
    <t>LY70077A</t>
  </si>
  <si>
    <t>BOLSA DE COMPRAS CON REFLECTANTE</t>
  </si>
  <si>
    <t>REFLECTIVE SHOPPING BAG SILVER</t>
  </si>
  <si>
    <t>LY7324</t>
  </si>
  <si>
    <t>LIBRETA A6 CON BOLIGRAFO</t>
  </si>
  <si>
    <t>LIBRETA DE BAMBOO CON BOLIGRAFO</t>
  </si>
  <si>
    <t>BAMBOO NOTEBOOK WITH BALLPEN NATURAL</t>
  </si>
  <si>
    <t>CUADERNO CON SOPORTE PARA TELEFONO</t>
  </si>
  <si>
    <t>RPET NOTEBOOK WITH PHONE HOLDEER BLACK</t>
  </si>
  <si>
    <t>SPRIAL NOTEBOOK WITH STICKY BALLPEN</t>
  </si>
  <si>
    <t>SOPORTE DE SILICONA PARA TELEFONO CON TARJETERO</t>
  </si>
  <si>
    <t>SILICON PHONE HOLDER WITH CARD HOLDER BLACK</t>
  </si>
  <si>
    <t>SILICON PHONE HOLDER WITH CARD HOLDER WHITE</t>
  </si>
  <si>
    <t>SPEAKER WHITE</t>
  </si>
  <si>
    <t>LY9686</t>
  </si>
  <si>
    <t>SPEAKER BLACK</t>
  </si>
  <si>
    <t>SOPORTE DE TELEFONO DE BAMBOO</t>
  </si>
  <si>
    <t>BAMBOO PHONE STAND NATURAL</t>
  </si>
  <si>
    <t>BOMBOO PHONE HOLDER NATURAL</t>
  </si>
  <si>
    <t>MEMO PAD BLACK</t>
  </si>
  <si>
    <t>MEMO PAD BLUE</t>
  </si>
  <si>
    <t>MEMO PAD NATURAL</t>
  </si>
  <si>
    <t>BALLPEN WITH CORD BLUE</t>
  </si>
  <si>
    <t>3 CASE PILL BOX CLEAR</t>
  </si>
  <si>
    <t>3306200000</t>
  </si>
  <si>
    <t>HILO UTILIZADO PARA LIMPIEZA DE LOS ESPACIOS INTERDENTALES (HILO DENTAL)</t>
  </si>
  <si>
    <t>HILO DENTAL CON LLAVERO</t>
  </si>
  <si>
    <t>DENTAL FLOSS WITH KEY CHAIN</t>
  </si>
  <si>
    <t>3395</t>
  </si>
  <si>
    <t>ALCANCIA FORMA DE CERDO</t>
  </si>
  <si>
    <t>PVC PGGY COIN BANK</t>
  </si>
  <si>
    <t>LAPIZ OPTICO LASER 4 EN 1 CON LUZ LED</t>
  </si>
  <si>
    <t>4 IN 1 LASER STYLUS PEN WITH LED LIGHT</t>
  </si>
  <si>
    <t>DESK BALLPEN BLUE</t>
  </si>
  <si>
    <t>DESK BALLPEN SILVER</t>
  </si>
  <si>
    <t>SET LAPICES DE COLORES</t>
  </si>
  <si>
    <t>8308109000</t>
  </si>
  <si>
    <t>GANCHO PORTA CARTERAS</t>
  </si>
  <si>
    <t>MAGNETIC FOLDABLE BAG HOLDER</t>
  </si>
  <si>
    <t>BLOCK DE NOTAS CON BOLIGRAFO Y REGLA</t>
  </si>
  <si>
    <t>DESK MEMO SET WITH BALLPEN PP RULER BLACK</t>
  </si>
  <si>
    <t>DESK MEMO SET WITH BALLPEN PP RULER BLUE</t>
  </si>
  <si>
    <t>DESK MEMO SET WITH BALLPEN PP RULER NATURAL</t>
  </si>
  <si>
    <t>028-2025-10-01554618</t>
  </si>
  <si>
    <t>00000704</t>
  </si>
  <si>
    <t>BOTELLA PLASTICA 550ML</t>
  </si>
  <si>
    <t>YONGKANG JIAKEXIN INDUSTRY&amp;TRADE CO.,LTD</t>
  </si>
  <si>
    <t>EA CHARA</t>
  </si>
  <si>
    <t>CEC2025COSU0032</t>
  </si>
  <si>
    <t>KDXR25050003</t>
  </si>
  <si>
    <t>2025-05-29</t>
  </si>
  <si>
    <t>2025-07-01</t>
  </si>
  <si>
    <t>2025-07-03</t>
  </si>
  <si>
    <t>JKX25 0222</t>
  </si>
  <si>
    <t>2025-07-08</t>
  </si>
  <si>
    <t>CEC2025COSU003200700001</t>
  </si>
  <si>
    <t>2025-07-10</t>
  </si>
  <si>
    <t>BOTELLA PLASTICA 500ML</t>
  </si>
  <si>
    <t>JARRO TERMICO 1200ML</t>
  </si>
  <si>
    <t>STAINLESS STEEL BOTTLE</t>
  </si>
  <si>
    <t>JFX1003</t>
  </si>
  <si>
    <t>ENVASE TERMICO 500ML</t>
  </si>
  <si>
    <t>TAPAS PARA BOTELLAS PLASTICAS</t>
  </si>
  <si>
    <t>JKX25 0222 1</t>
  </si>
  <si>
    <t>TAPAS PARA BOTELLAS</t>
  </si>
  <si>
    <t>PLASTIC LID BOTTLE</t>
  </si>
  <si>
    <t>028-2025-10-01580346</t>
  </si>
  <si>
    <t>01001979</t>
  </si>
  <si>
    <t>PELOTA ANTIESTRES EN FORMA DE CERDO</t>
  </si>
  <si>
    <t>S/M</t>
  </si>
  <si>
    <t>YOLANDA VILLA S.A. YOVILSA</t>
  </si>
  <si>
    <t>CEC2025PCIU0009</t>
  </si>
  <si>
    <t>NBSM25050201</t>
  </si>
  <si>
    <t>2025-05-30</t>
  </si>
  <si>
    <t>2025-07-09</t>
  </si>
  <si>
    <t>2025212</t>
  </si>
  <si>
    <t>2025-07-11</t>
  </si>
  <si>
    <t>CEC2025PCIU000900950001</t>
  </si>
  <si>
    <t>2025-07-13</t>
  </si>
  <si>
    <t>PELOTA ANTIESTRES EN FORMA DE VACA</t>
  </si>
  <si>
    <t>PU COW IN SOLID PINK</t>
  </si>
  <si>
    <t>LIBRETA DE PEGATINAS DE BAMBOO</t>
  </si>
  <si>
    <t>6 LAYER BAMBOO COVER STICKER IN NATURE</t>
  </si>
  <si>
    <t>BLOQUE DE NOTAS CON CALENDARIO</t>
  </si>
  <si>
    <t>BAMBOO CALENDAR IN NATURE</t>
  </si>
  <si>
    <t>JARRO DE VIDRIO</t>
  </si>
  <si>
    <t>GLASS BOTTLE IN NATURE</t>
  </si>
  <si>
    <t>HL3486B</t>
  </si>
  <si>
    <t>A5 NOTEBOOK IN SOLID GREY</t>
  </si>
  <si>
    <t>HL10018</t>
  </si>
  <si>
    <t>BOTELLA PLASTICA RPET</t>
  </si>
  <si>
    <t>PLASTIC BOTTLETRANSPARENT BLUE</t>
  </si>
  <si>
    <t>MIRROR WITH BRUSH IN SILVER</t>
  </si>
  <si>
    <t>SET DE 3 RESALTADORES</t>
  </si>
  <si>
    <t>3PCS HIGHLIGHTER IN ONE SET IN CLEAR</t>
  </si>
  <si>
    <t>GLASS BOTTLE WITH CORK GLOVE AND BAMBOO LID</t>
  </si>
  <si>
    <t>HL-2951</t>
  </si>
  <si>
    <t>PELOTA ANTIESTRES EN FORMA DE CORAZON</t>
  </si>
  <si>
    <t>HEART SHAPE PU STRESS BALL IN SOLID RED</t>
  </si>
  <si>
    <t>HEART SHAPE PU STRESS BALL IN SOLID BLUE</t>
  </si>
  <si>
    <t>PELOTA ANTIESTRES DE POLIURETANO AMARILLA</t>
  </si>
  <si>
    <t>6 3MM PU STRESS BALL IN SOLID YELLOW</t>
  </si>
  <si>
    <t>TAZA COLOR NEGRO</t>
  </si>
  <si>
    <t>WHEAT STRAW CUP IN SOLID BLACK</t>
  </si>
  <si>
    <t>TAZA COLOR ROJO</t>
  </si>
  <si>
    <t>A6 NOTEBOOK IN MATT DARK BLUE</t>
  </si>
  <si>
    <t>A6 NOTEBOOK IN BRIGHT DARK BLUE</t>
  </si>
  <si>
    <t>A6 NOTEBOOK IN BRIGHT RED</t>
  </si>
  <si>
    <t>A5 NOTEBOOK WITH 96 SHEETS IN MATT DARK BLUE</t>
  </si>
  <si>
    <t>CUERDA PARA SALTAR EN BOLSA</t>
  </si>
  <si>
    <t>STEEL JUMP ROPE IN RPET POUCH IN SOLID BLACK</t>
  </si>
  <si>
    <t>JUEGO YENGA</t>
  </si>
  <si>
    <t>BLOCK GAME BLUILDING IN NATURE</t>
  </si>
  <si>
    <t>BRAIN SHEPE PU STRESS BALL IN SOLID GREY</t>
  </si>
  <si>
    <t>LAPTOP BACKPACK IN GREY</t>
  </si>
  <si>
    <t>LAPTOP BACKPACK IN BLACK</t>
  </si>
  <si>
    <t>PELOTA ANTIESTRES EN FORMA DE ESTOMAGO ROJO</t>
  </si>
  <si>
    <t>PU STOMACH IN SOLID RED</t>
  </si>
  <si>
    <t>LIBRETA A5 DE CORCHO</t>
  </si>
  <si>
    <t>A5 CORK WITH RPET NOTEBOOK IN SOLID BLACK</t>
  </si>
  <si>
    <t>PEGATINAS EN CAJA DE CORCHO</t>
  </si>
  <si>
    <t>CORK COVER STICKER NOTE IN NATURE</t>
  </si>
  <si>
    <t>028-2025-10-01585582</t>
  </si>
  <si>
    <t>00000740</t>
  </si>
  <si>
    <t>SHANGHAI ZI ZE IMP. EXP. CO., LTD.</t>
  </si>
  <si>
    <t>COSCO PRINCE RUPERT</t>
  </si>
  <si>
    <t>CEC2025COSU0033</t>
  </si>
  <si>
    <t>PSLNBOGYL07814</t>
  </si>
  <si>
    <t>2025-06-02</t>
  </si>
  <si>
    <t>FB5343</t>
  </si>
  <si>
    <t>2025-07-14</t>
  </si>
  <si>
    <t>CEC2025COSU003302160201</t>
  </si>
  <si>
    <t>2025-07-15</t>
  </si>
  <si>
    <t>BP 2403L</t>
  </si>
  <si>
    <t>AL 9111FI</t>
  </si>
  <si>
    <t>BP 7002W</t>
  </si>
  <si>
    <t>BP 1208A</t>
  </si>
  <si>
    <t>BP 2173BI</t>
  </si>
  <si>
    <t>BP 7111MI</t>
  </si>
  <si>
    <t>BP 7021C</t>
  </si>
  <si>
    <t>AL 9309DI</t>
  </si>
  <si>
    <t>AL 9028C</t>
  </si>
  <si>
    <t>BP 3177</t>
  </si>
  <si>
    <t>BP 7970</t>
  </si>
  <si>
    <t>BP 3303</t>
  </si>
  <si>
    <t>MOCHILAS</t>
  </si>
  <si>
    <t>IM0225 1</t>
  </si>
  <si>
    <t>AK33</t>
  </si>
  <si>
    <t>SL1071</t>
  </si>
  <si>
    <t>028-2025-10-01705952</t>
  </si>
  <si>
    <t>00002213</t>
  </si>
  <si>
    <t>WUYI ZHONGQI IMPORT EXPORT CO.,LTD</t>
  </si>
  <si>
    <t>CEC2025PCIU0010</t>
  </si>
  <si>
    <t>NBOGYE25060980A/D</t>
  </si>
  <si>
    <t>2025-06-21</t>
  </si>
  <si>
    <t>2025-07-29</t>
  </si>
  <si>
    <t>2025-07-30</t>
  </si>
  <si>
    <t>2025-07-31</t>
  </si>
  <si>
    <t>ZQ2025531B</t>
  </si>
  <si>
    <t>WZMH1015</t>
  </si>
  <si>
    <t>CEC2025PCIU001031620001</t>
  </si>
  <si>
    <t>WZMH1128</t>
  </si>
  <si>
    <t>WZMH1127</t>
  </si>
  <si>
    <t>WZMH1166</t>
  </si>
  <si>
    <t>WZH2019</t>
  </si>
  <si>
    <t>WZH2022</t>
  </si>
  <si>
    <t>WZH2025</t>
  </si>
  <si>
    <t>CAJA PLASTICA CON SET DE 5 ACCESORIOS PARA VINO</t>
  </si>
  <si>
    <t>WZJP9001</t>
  </si>
  <si>
    <t>CAJA PLASTICA CON SET DE 3 ACCESORIOS PARA VINO</t>
  </si>
  <si>
    <t>WZJP9002</t>
  </si>
  <si>
    <t>CAJA PLASTICA CON SET DE 6 ACCESORIOS PARA WISKEY</t>
  </si>
  <si>
    <t>WZJ6GW</t>
  </si>
  <si>
    <t>CAJA PLASTICA CON SET DE 4 ACCESORIOS PARA VINO</t>
  </si>
  <si>
    <t>WZRM3006</t>
  </si>
  <si>
    <t>CAJA PLASTICA CON SET DE 2 ACCESORIOS PARA VINO</t>
  </si>
  <si>
    <t>WZHH5003</t>
  </si>
  <si>
    <t>WZHH5004</t>
  </si>
  <si>
    <t>WZMZ9020</t>
  </si>
  <si>
    <t>WZMZ9022</t>
  </si>
  <si>
    <t>SET DE ACERO INOXIDABLE DE MEZCLADOR</t>
  </si>
  <si>
    <t>WZMZ9018</t>
  </si>
  <si>
    <t>WSJ7502-S</t>
  </si>
  <si>
    <t>6601910000</t>
  </si>
  <si>
    <t>Con astil o mango telescópico</t>
  </si>
  <si>
    <t>2025061</t>
  </si>
  <si>
    <t>LUPA PARA LECTURA MARCADOR DE LIBRO</t>
  </si>
  <si>
    <t>LY250236</t>
  </si>
  <si>
    <t>LY30046</t>
  </si>
  <si>
    <t>TABLA DE CORTAR DE BAMBOO</t>
  </si>
  <si>
    <t>LY60103</t>
  </si>
  <si>
    <t>LY70028A</t>
  </si>
  <si>
    <t>BOLSA TOTE</t>
  </si>
  <si>
    <t>25GD145</t>
  </si>
  <si>
    <t>055-2025-91-01627127</t>
  </si>
  <si>
    <t>PLASTIC PLASTIC,TABLE FOOTBALL GAME</t>
  </si>
  <si>
    <t>BODA SUPPLY CHAIN TECH.(NB) CO</t>
  </si>
  <si>
    <t>N107FE</t>
  </si>
  <si>
    <t>CEC2025FX000140</t>
  </si>
  <si>
    <t>8,8272246451e+11</t>
  </si>
  <si>
    <t>2025-07-18</t>
  </si>
  <si>
    <t>2025-07-12</t>
  </si>
  <si>
    <t>2025-07-19</t>
  </si>
  <si>
    <t>2025-07-22</t>
  </si>
  <si>
    <t>CEC2025FX00014000010136</t>
  </si>
  <si>
    <t>019-2025-91-01629702</t>
  </si>
  <si>
    <t>SOUTH KOREA</t>
  </si>
  <si>
    <t>COREA DEL SUR</t>
  </si>
  <si>
    <t>COLGANTE DE PELUCHE</t>
  </si>
  <si>
    <t>SJ WAY</t>
  </si>
  <si>
    <t>N4304</t>
  </si>
  <si>
    <t>CEC2025AV300195</t>
  </si>
  <si>
    <t>1Z1X93660433477157</t>
  </si>
  <si>
    <t>2025-07-21</t>
  </si>
  <si>
    <t>CEC2025AV30019500010304</t>
  </si>
  <si>
    <t>055-2025-91-01827677</t>
  </si>
  <si>
    <t>ESTADOS UNIDOS DE AMERICA</t>
  </si>
  <si>
    <t>3923501000</t>
  </si>
  <si>
    <t>Tapones de silicona</t>
  </si>
  <si>
    <t>TAPA DE PLASTICOS</t>
  </si>
  <si>
    <t>NINGBO JIUHU INTL TRADE CO LTD</t>
  </si>
  <si>
    <t>CEC2025FX000164</t>
  </si>
  <si>
    <t>883458093399</t>
  </si>
  <si>
    <t>2025-08-21</t>
  </si>
  <si>
    <t>2025-08-12</t>
  </si>
  <si>
    <t>2025-08-22</t>
  </si>
  <si>
    <t>CEC2025FX00016400030069</t>
  </si>
  <si>
    <t>028-2025-10-01770802</t>
  </si>
  <si>
    <t>00002365</t>
  </si>
  <si>
    <t>WAN HAI 611</t>
  </si>
  <si>
    <t>CEC2025WHLU7519</t>
  </si>
  <si>
    <t>WLC50618660</t>
  </si>
  <si>
    <t>2025-08-10</t>
  </si>
  <si>
    <t>2025288</t>
  </si>
  <si>
    <t>200CTNS OF RPET PLASTIC BOTTLE(TRANSPARENT BLUE)</t>
  </si>
  <si>
    <t>RPET PLASTIC BOTTLE IN SOLID BLUE</t>
  </si>
  <si>
    <t>2025-08-28</t>
  </si>
  <si>
    <t>LOGISTIC SHIPPING SERVICIOS DE LOGISTICA LSSL S.A.</t>
  </si>
  <si>
    <t>CEC2025WHLU751920980001</t>
  </si>
  <si>
    <t>2025-08-30</t>
  </si>
  <si>
    <t>200CTNS OF RPET PLASTIC BOTTLE(TRANSPARENT CLEAR)</t>
  </si>
  <si>
    <t>RPET PLASTIC BOTTLE IN TRANPARENT CLEAR</t>
  </si>
  <si>
    <t>200CTNS OF RPET PLASTIC BOTTLE(SOLID WHITE)</t>
  </si>
  <si>
    <t>RPET PLASTIC BOTTLE IN SOLID WHITE</t>
  </si>
  <si>
    <t>100CTNS OF RPET PLASTIC BOTTLE(TRANSPARENT PURPLE)</t>
  </si>
  <si>
    <t>RPET PLASTIC BOTTLE IN TRANSPARENT PURPLE</t>
  </si>
  <si>
    <t>100CTNS OF RPET PLASTIC BOTTLE(TRANSPATENT ORANGE)</t>
  </si>
  <si>
    <t>RPET PLASTIC BOTTLE IN TRANSPARENT ORANGE</t>
  </si>
  <si>
    <t>200CTNS OF RPET PLASTIC BOTTLE(SOLID BLACK)</t>
  </si>
  <si>
    <t>RPET PLASTIC BOTTLE IN SOLID BLACK</t>
  </si>
  <si>
    <t>100CTNS OF RPET PLASTIC BOTTLE(TRANSPARENT CELESTE)</t>
  </si>
  <si>
    <t>RPET PLASTIC BOTTLE IN TRANSPARENT CELESTE</t>
  </si>
  <si>
    <t>100CTNS OF RPET PLASTIC BOTTLE(TRANSPARENT BLACK)</t>
  </si>
  <si>
    <t>RPET PLASTIC BOTTLE IN TRANSPARENT BLACK</t>
  </si>
  <si>
    <t>TAZA DE VIDRIO CLARO</t>
  </si>
  <si>
    <t>50CTNS OF BOROSILICATE GLASS MUG(CLEAR)</t>
  </si>
  <si>
    <t>BOROSILICATE GLASS MUG IN CLEAR</t>
  </si>
  <si>
    <t>HL6956</t>
  </si>
  <si>
    <t>TAZA DE VIDRIO AZUL</t>
  </si>
  <si>
    <t>50CTNS OF BOROSILICATE GLASS MUG(BLUE)</t>
  </si>
  <si>
    <t>BOROSILICATE GLASS MUG IN BLUE</t>
  </si>
  <si>
    <t>TAZA DE VIDRIO GRIS</t>
  </si>
  <si>
    <t>50CTNS OF BOROSILICATE GLASS MUG(GREY)</t>
  </si>
  <si>
    <t>BOROSILICATE GLASS MUG IN GREY</t>
  </si>
  <si>
    <t>JUEGO DE VASOS CON JARRA 4 VASOS 1 JARRA</t>
  </si>
  <si>
    <t>125CTNS OF 5 IN 1 GLASS SET(CLEAR)</t>
  </si>
  <si>
    <t>5 IN 1 GLASS SET IN CLEAR</t>
  </si>
  <si>
    <t>HL7664</t>
  </si>
  <si>
    <t>VASO DE CAFE DE POLIPROPILENO RECICLADO CON TAPA DE BAMBU NEGRO</t>
  </si>
  <si>
    <t>40CTNS OF RECYCLED PP COFFEE TUMBLER(BLACK)</t>
  </si>
  <si>
    <t>RECYCLED PP COFFEE TUMBLER WITH BAMBOO LID IN BLACK</t>
  </si>
  <si>
    <t>HL3865</t>
  </si>
  <si>
    <t>VASO DE CAFE DE POLIPROPILENO RECICLADO CON TAPA DE BAMBU AZUL OSCURO</t>
  </si>
  <si>
    <t>40CTNS OF RECYCLED PP COFFEE TUMBLER (DARK BLUE)</t>
  </si>
  <si>
    <t>RECYCLED PP COFFEE TUMBLER WITH BAMBOO LID IN DARK BLUE</t>
  </si>
  <si>
    <t>40CTNS OF RECYCLED PP COFFEE TUMBLER (BLACK)</t>
  </si>
  <si>
    <t>RECYCLED PP COFFEE TUMBLER WITH PP LID IN BLACK</t>
  </si>
  <si>
    <t>HL3866</t>
  </si>
  <si>
    <t>RECYCLED PP COFFEE TUMBLER WITH PP LID IN DARK BLUE</t>
  </si>
  <si>
    <t>TAZA TERMICA DE ACERO INOXIDABLE RECICLADO</t>
  </si>
  <si>
    <t>40CTNS OF COFFEE TUMBLER(BLUE)</t>
  </si>
  <si>
    <t>RECLYCLED STAINLESS STEEL MUG IN BLUE</t>
  </si>
  <si>
    <t>HL3969</t>
  </si>
  <si>
    <t>40CTNS OF COFFEE TUMBLER(BLACK)</t>
  </si>
  <si>
    <t>RECLYCLED STAINLESS STEEL MUG IN BLACK</t>
  </si>
  <si>
    <t>TAZA TERMICA DE CAFE BLANCA</t>
  </si>
  <si>
    <t>80CTNS OF COFFEE MUG(SILVER)</t>
  </si>
  <si>
    <t>COFFEE MUG IN WHITE</t>
  </si>
  <si>
    <t>HL10012</t>
  </si>
  <si>
    <t>TAZA TERMICA DE CAFE NEGRA</t>
  </si>
  <si>
    <t>80CTNS OF COFFEE MUG(BLACK)</t>
  </si>
  <si>
    <t>COFFEE MUG IN BLACK</t>
  </si>
  <si>
    <t>TAZA TERMICA DE CAFE PLATEADA</t>
  </si>
  <si>
    <t>80CTNS OF COFFEE MUG(WHITE)</t>
  </si>
  <si>
    <t>COFFEE MUG IN SILVER</t>
  </si>
  <si>
    <t>JARRO DE VIDRIO CON MEZCLADOR TRANSPARENTE</t>
  </si>
  <si>
    <t>25CTNS OF MIXING CUP(CLEAR)</t>
  </si>
  <si>
    <t>ELECTRIC MIXING CUP IN CLEAR</t>
  </si>
  <si>
    <t>HL3950</t>
  </si>
  <si>
    <t>FOUNDUE DE CERAMICA</t>
  </si>
  <si>
    <t>28CTNS OF CERAMIC FONDUE(NATURE)</t>
  </si>
  <si>
    <t>CERAMIC FONDUE IN WHITE</t>
  </si>
  <si>
    <t>HL3682</t>
  </si>
  <si>
    <t>PLATO DE BAMBOO FORMA ARBOL DE NAVIDAD</t>
  </si>
  <si>
    <t>25CTNS OF CHRISTMAS TREE PLATE(NATURE)</t>
  </si>
  <si>
    <t>CHRISTMAS TREE PLATE IN NATURE</t>
  </si>
  <si>
    <t>HL7722</t>
  </si>
  <si>
    <t>40CTNS OF A5 NOTEBOOK(NATURE)</t>
  </si>
  <si>
    <t>A5 NOTEBOOK COFFEE GROUNDS WITH CORK MATERIAL COVER IN NATURE</t>
  </si>
  <si>
    <t>HL3987</t>
  </si>
  <si>
    <t>50CTNS OF A5 NOTEBOOK SET (NATURE)</t>
  </si>
  <si>
    <t>A5 NOTEBOOK SET IN NATURE</t>
  </si>
  <si>
    <t>HL3751</t>
  </si>
  <si>
    <t>50CTNS OF A5 NOTEBOOK SET(NATURE)</t>
  </si>
  <si>
    <t>HL3970</t>
  </si>
  <si>
    <t>SOPORTE PARA TELEFONO CON ROTACION</t>
  </si>
  <si>
    <t>20CTNS OF PHONE HOLDER(BEIGE)</t>
  </si>
  <si>
    <t>360 ROTATION PHONE HOLDER IN BEIGE</t>
  </si>
  <si>
    <t>HL7970</t>
  </si>
  <si>
    <t>9105210000</t>
  </si>
  <si>
    <t>RELOJ DE PARED REDONDO</t>
  </si>
  <si>
    <t>50CTNS OF ROUND WALL CLOCK(WHITE)</t>
  </si>
  <si>
    <t>ROUND WALL CLOCK MDF MATERIAL IN WHITE</t>
  </si>
  <si>
    <t>HL7658</t>
  </si>
  <si>
    <t>NAVAJA PLEGABLE MULTIFUNCIONAL</t>
  </si>
  <si>
    <t>20CTNS OF MULTIFUNCTIONAL FOLDING KNIFE(NATURE)</t>
  </si>
  <si>
    <t>MULTIFUNCTIONAL FOLDING KNIFE IN NATURE</t>
  </si>
  <si>
    <t>HL4865</t>
  </si>
  <si>
    <t>SOMBRERO DE POLIESTER PARA SOL</t>
  </si>
  <si>
    <t>10CTNS OF POLYESTER SUN HAT(NATURE)</t>
  </si>
  <si>
    <t>POLYESTER SUN HAT IN NATURE</t>
  </si>
  <si>
    <t>HL7829</t>
  </si>
  <si>
    <t>ESPEJO REDONDO PEQUENO DESMONTABLE BLANCO</t>
  </si>
  <si>
    <t>20CTNS OF REMOVABLE SMALL ROUND MIRROR(WHITE)</t>
  </si>
  <si>
    <t>REMOVABLE SMALL ROUND MIRROR IN WHITE</t>
  </si>
  <si>
    <t>HL10103</t>
  </si>
  <si>
    <t>ESPEJO REDONDO PEQUENO DESMONTABLE ROSADO</t>
  </si>
  <si>
    <t>8CTNS OF REMOVABLE SMALL ROUND MIRROR(PINK)</t>
  </si>
  <si>
    <t>REMOVABLE SMALL ROUND MIRROR IN PINK</t>
  </si>
  <si>
    <t>ESPEJO REDONDO PEQUENO DESMONTABLE AZUL</t>
  </si>
  <si>
    <t>13CTNS OF REMOVABLE SMALL ROUND MIRROR(BLUE)</t>
  </si>
  <si>
    <t>REMOVABLE SMALL ROUND MIRROR IN BLUE</t>
  </si>
  <si>
    <t>ESPEJO REDONDO PEQUENO DESMONTABLE PURPURA</t>
  </si>
  <si>
    <t>8CTNS OF REMOVABLE SMALL ROUND MIRROR(PURPLE)</t>
  </si>
  <si>
    <t>REMOVABLE SMALL ROUND MIRROR IN PURPLE</t>
  </si>
  <si>
    <t>028-2025-10-01821240</t>
  </si>
  <si>
    <t>01002431</t>
  </si>
  <si>
    <t>BOLIGRAFO 2 EN 1 CON RESALTADOR</t>
  </si>
  <si>
    <t>COSCO SHIPPING THAMES</t>
  </si>
  <si>
    <t>CEC2025COSU0041</t>
  </si>
  <si>
    <t>OEKNGB25070058</t>
  </si>
  <si>
    <t>2025-08-15</t>
  </si>
  <si>
    <t>2025-08-20</t>
  </si>
  <si>
    <t>25NBYL599T</t>
  </si>
  <si>
    <t>2IN 1 BALL PEN WITH SOLID HIGHLIGHTER</t>
  </si>
  <si>
    <t>UP4154B</t>
  </si>
  <si>
    <t>CEC2025COSU004100720001</t>
  </si>
  <si>
    <t>4601210000</t>
  </si>
  <si>
    <t>ALFOMBRA DE PLAYA</t>
  </si>
  <si>
    <t>BEACH MAT</t>
  </si>
  <si>
    <t>UL8118B</t>
  </si>
  <si>
    <t>PLASTIC BOTTLE 500ML BLUE</t>
  </si>
  <si>
    <t>TOMATODO DEPORTIVO PLASTICO</t>
  </si>
  <si>
    <t>UD9144A</t>
  </si>
  <si>
    <t>BOTELLA TERMICA DE ACERO INOXIDABLE CON TAPA DE BAMBU</t>
  </si>
  <si>
    <t>SINGLE WALL STAINLESS STEEL BOTTLE WITH BAMBO LID BLACK WHITE</t>
  </si>
  <si>
    <t>UD10347D</t>
  </si>
  <si>
    <t>6911100000</t>
  </si>
  <si>
    <t>Artículos para el servicio de mesa o cocina</t>
  </si>
  <si>
    <t>TAZA DE PORCELANA CON TAPA DE BAMBU</t>
  </si>
  <si>
    <t>MUG 380ML WHITE</t>
  </si>
  <si>
    <t>UD10267</t>
  </si>
  <si>
    <t>SET DE BOLIGRAFOS DE ACUARELA CON BOLSA</t>
  </si>
  <si>
    <t>DIY NON WOVEN BAG WITH</t>
  </si>
  <si>
    <t>UH7535</t>
  </si>
  <si>
    <t>8414590000</t>
  </si>
  <si>
    <t>VENTILADOR DE MANO</t>
  </si>
  <si>
    <t>HAND FAN WHITE</t>
  </si>
  <si>
    <t>UE3198</t>
  </si>
  <si>
    <t>CARGADOR INALAMBRICO 3 EN 1</t>
  </si>
  <si>
    <t>3 IN 1 WIRELESS CHARGER</t>
  </si>
  <si>
    <t>UE3279</t>
  </si>
  <si>
    <t>SOPORTE PARA TELEFONO CON CARGADOR INALAMBRICO</t>
  </si>
  <si>
    <t>PHONE HOLDER WITH WIRELESS CHARGER NATURAL</t>
  </si>
  <si>
    <t>UE3210 A</t>
  </si>
  <si>
    <t>PACK DE KARAOKE CON ALTAVOZ Y MICROFONO</t>
  </si>
  <si>
    <t>UNIQUE KARAOKE PACK WITH SPEAKER AND MICROPHONE WHITE</t>
  </si>
  <si>
    <t>UE3234</t>
  </si>
  <si>
    <t>NAVAJA DE BOLSILLO MULTIFUNCIONAL</t>
  </si>
  <si>
    <t>MULTIFUNCTIONAL POCKET KNIFE NATURAL</t>
  </si>
  <si>
    <t>UT6443</t>
  </si>
  <si>
    <t>8211920000</t>
  </si>
  <si>
    <t>Los demás cuchillos de hoja fija</t>
  </si>
  <si>
    <t>TABLA DE QUESO CON CUCHILLO Y TENEDOR</t>
  </si>
  <si>
    <t>CHEESE BOARD WITH HANDLE NATURAL</t>
  </si>
  <si>
    <t>UI9422</t>
  </si>
  <si>
    <t>JUEGO DE WHISKY INCLUYE VASO PINZA PARA HIELO Y POSAVASOS CON SOPORTE DE BAMBU</t>
  </si>
  <si>
    <t>WHISKEY SET</t>
  </si>
  <si>
    <t>UI9526</t>
  </si>
  <si>
    <t>LLAVERO DE CORCHO</t>
  </si>
  <si>
    <t>CORK KEYCHAIN CORK</t>
  </si>
  <si>
    <t>UI9642A</t>
  </si>
  <si>
    <t>BOLSO TERMICA CON CORDON</t>
  </si>
  <si>
    <t>DRAWSTRING COOLER BAG ROYAL BLUE BLACK</t>
  </si>
  <si>
    <t>UH7612</t>
  </si>
  <si>
    <t>PLANEADOR CON CIERRE MAGNETICO DE BAMBU</t>
  </si>
  <si>
    <t>RPET NOTEBOOK GRAY</t>
  </si>
  <si>
    <t>UB2129</t>
  </si>
  <si>
    <t>SET DE PIZZA TABLA Y CORTADORES</t>
  </si>
  <si>
    <t>UL9801B PIZZA SET</t>
  </si>
  <si>
    <t>UL9801B</t>
  </si>
  <si>
    <t>MALETA PARA ARTICULOS DE TOCADOR</t>
  </si>
  <si>
    <t>TOILETRY MINI BAGS GRAY</t>
  </si>
  <si>
    <t>UH7600</t>
  </si>
  <si>
    <t>028-2025-10-01848952</t>
  </si>
  <si>
    <t>00002520</t>
  </si>
  <si>
    <t>7323941000</t>
  </si>
  <si>
    <t>TAZA ESMALTADA</t>
  </si>
  <si>
    <t>ZHOUKOU BEST ENAMEL KITCHENWARE CO.,LTD</t>
  </si>
  <si>
    <t>TINA I</t>
  </si>
  <si>
    <t>CEC2025COSU0042</t>
  </si>
  <si>
    <t>JGQDGYE250711C</t>
  </si>
  <si>
    <t>2025-08-19</t>
  </si>
  <si>
    <t>2025-08-25</t>
  </si>
  <si>
    <t>BI-2501</t>
  </si>
  <si>
    <t>ENAMEL MUG RED 2010-8CM 350ML</t>
  </si>
  <si>
    <t>ENAMEL MUG RED 2010-8CM</t>
  </si>
  <si>
    <t>2025-08-26</t>
  </si>
  <si>
    <t>CEC2025COSU004200700001</t>
  </si>
  <si>
    <t>2025-08-27</t>
  </si>
  <si>
    <t>ENAMEL MUG BLUE 2010-8CM 350 ML</t>
  </si>
  <si>
    <t>ENAMEL MUG BLUE 2010-8CM</t>
  </si>
  <si>
    <t>ENAMEL MUG BLUE 2015-8CM 350 ML</t>
  </si>
  <si>
    <t>ENAMEL MUG BLUE 2015-8CM</t>
  </si>
  <si>
    <t>055-2025-91-01928016</t>
  </si>
  <si>
    <t>8507600029</t>
  </si>
  <si>
    <t>BATERIA DE LITHIO</t>
  </si>
  <si>
    <t>BPI POWER CO LIMITD</t>
  </si>
  <si>
    <t>C FMAJ</t>
  </si>
  <si>
    <t>CEC2025D5020213</t>
  </si>
  <si>
    <t>000000007402489080</t>
  </si>
  <si>
    <t>2025-09-03</t>
  </si>
  <si>
    <t>2025-09-05</t>
  </si>
  <si>
    <t>2025-09-11</t>
  </si>
  <si>
    <t>CEC2025D502021300050015</t>
  </si>
  <si>
    <t>028-2025-10-01919981</t>
  </si>
  <si>
    <t>00000987</t>
  </si>
  <si>
    <t>BELGICA</t>
  </si>
  <si>
    <t>"NO DETERMINADO"</t>
  </si>
  <si>
    <t>ZZ OTRAS EMPRESAS TRANSPORTE</t>
  </si>
  <si>
    <t>2025-09-04</t>
  </si>
  <si>
    <t>18208</t>
  </si>
  <si>
    <t>P003 PMM PUSH BALL PEN WHITE M105</t>
  </si>
  <si>
    <t>ZZ OTROS NO IDENTIFICADOS</t>
  </si>
  <si>
    <t>P003 PMM PUSH BALL PEN RED M601</t>
  </si>
  <si>
    <t>P003 PMM PUSH BALL PEN DARK BLUE M901</t>
  </si>
  <si>
    <t>P003 PMM PUSH BALL PEN BLACK M304</t>
  </si>
  <si>
    <t>P003 PMM PUSH BALL PEN YELLOW M401</t>
  </si>
  <si>
    <t>P003 PMM PUSH BALL PEN LIGHT BLUE M903</t>
  </si>
  <si>
    <t>P003 PMM PUSH BALL PEN GREEN M1001</t>
  </si>
  <si>
    <t>028-2025-10-01922797</t>
  </si>
  <si>
    <t>00002609</t>
  </si>
  <si>
    <t>EVER FASHION</t>
  </si>
  <si>
    <t>CEC2025EISU0003</t>
  </si>
  <si>
    <t>GOSZX25070152</t>
  </si>
  <si>
    <t>2025-07-24</t>
  </si>
  <si>
    <t>JKX25L0406</t>
  </si>
  <si>
    <t>2025-09-08</t>
  </si>
  <si>
    <t>CEC2025EISU000331530001</t>
  </si>
  <si>
    <t>2025-09-09</t>
  </si>
  <si>
    <t>BOTELLAS TERMICAS ACERO INOXIDABLE</t>
  </si>
  <si>
    <t>028-2025-10-01962554</t>
  </si>
  <si>
    <t>00002771</t>
  </si>
  <si>
    <t>CAJA PLASTICA TRANSPARENTE PARA JABON</t>
  </si>
  <si>
    <t>CEC2025WHLU7537</t>
  </si>
  <si>
    <t>WLC50715747</t>
  </si>
  <si>
    <t>2025-09-10</t>
  </si>
  <si>
    <t>2025-09-12</t>
  </si>
  <si>
    <t>2025335</t>
  </si>
  <si>
    <t>2025-09-19</t>
  </si>
  <si>
    <t>CEC2025WHLU753701950001</t>
  </si>
  <si>
    <t>2025-09-21</t>
  </si>
  <si>
    <t>PELOTA ANTI ESTRES</t>
  </si>
  <si>
    <t>LONCHERA PARA LLEVAR ALMUERZO</t>
  </si>
  <si>
    <t>HL10163</t>
  </si>
  <si>
    <t>TABLA DE PICAR DE BAMBU</t>
  </si>
  <si>
    <t>HL3681</t>
  </si>
  <si>
    <t>PLANEADOR CON PASTA DE CORCHO CON SOPORTE PARA TELEFONO</t>
  </si>
  <si>
    <t>HL10344</t>
  </si>
  <si>
    <t>PLANEADOR CON PLASTA DE CORCHO</t>
  </si>
  <si>
    <t>HL10329</t>
  </si>
  <si>
    <t>9403890000</t>
  </si>
  <si>
    <t>MESA DE CAMPING PLEGABLE</t>
  </si>
  <si>
    <t>HL10040</t>
  </si>
  <si>
    <t>SILLA DE CAMPING PLEGABLE</t>
  </si>
  <si>
    <t>HL10047</t>
  </si>
  <si>
    <t>SET DE MANICURA DE CORCHO</t>
  </si>
  <si>
    <t>HL4957</t>
  </si>
  <si>
    <t>BANDAS DE RESISTENCIA</t>
  </si>
  <si>
    <t>HL8842</t>
  </si>
  <si>
    <t>BOTELLA DE VIDRIO CON TAPA 500ML</t>
  </si>
  <si>
    <t>JUEGO DE DAMAS CHINAS</t>
  </si>
  <si>
    <t>JUEGO TRES EN RAYA DE MADERA COLOR NATURAL</t>
  </si>
  <si>
    <t>JUEGO DE CUBO</t>
  </si>
  <si>
    <t>HL10188</t>
  </si>
  <si>
    <t>SOPORTE DE MOBIL RETRACTIL</t>
  </si>
  <si>
    <t>HL10339</t>
  </si>
  <si>
    <t>HL3908</t>
  </si>
  <si>
    <t>PORTA TELEFONO MOBIL 2 EN 1</t>
  </si>
  <si>
    <t>HL10062</t>
  </si>
  <si>
    <t>BOLSO TERMICO NEGRO</t>
  </si>
  <si>
    <t>HL10063</t>
  </si>
  <si>
    <t>BOLSO TERMICO AZUL</t>
  </si>
  <si>
    <t>BOTELLA DE VIDRIO CON TAPON DE CORCHO</t>
  </si>
  <si>
    <t>PLANEADORES A6</t>
  </si>
  <si>
    <t>PLANEADORES A5</t>
  </si>
  <si>
    <t>POP KEYRING</t>
  </si>
  <si>
    <t>HL4662</t>
  </si>
  <si>
    <t>STICKER DE CROCHO DE 6 CAPAS</t>
  </si>
  <si>
    <t>NOTAS ADHESIVAS CON CORCHO</t>
  </si>
  <si>
    <t>PLANEADORES A5 CON STICKERS Y REGLA</t>
  </si>
  <si>
    <t>PLANEADORES A6 BLOCK DE NOTAS DE BAMBU CON BOLIGRAFO</t>
  </si>
  <si>
    <t>PLANEADORES A5 CON PASTA DE CORCHO</t>
  </si>
  <si>
    <t>MESA DE PICNIC DE BAMBU</t>
  </si>
  <si>
    <t>PLANEADRO A5 CON PASTA DE BAMBOO Y BOLIGRAFO</t>
  </si>
  <si>
    <t>ESPEJO CON CEPILLO</t>
  </si>
  <si>
    <t>028-2025-10-02023568</t>
  </si>
  <si>
    <t>00002899</t>
  </si>
  <si>
    <t>BOLIGRAFOS 3 COLORES</t>
  </si>
  <si>
    <t>YUYAO SHUGANG STATIONERY MANUFACTURE CO.,LTD.</t>
  </si>
  <si>
    <t>CSCL SPRING</t>
  </si>
  <si>
    <t>CEC2025COSU0046</t>
  </si>
  <si>
    <t>NNBEC250736954</t>
  </si>
  <si>
    <t>2025-08-17</t>
  </si>
  <si>
    <t>2025-09-23</t>
  </si>
  <si>
    <t>2025-09-24</t>
  </si>
  <si>
    <t>SG25A017</t>
  </si>
  <si>
    <t>SG5132B</t>
  </si>
  <si>
    <t>CEC2025COSU004620840001</t>
  </si>
  <si>
    <t>BOLIGAFOS 4 COLORES CON MASAJEADOR INCLUIDO</t>
  </si>
  <si>
    <t>SG3149</t>
  </si>
  <si>
    <t>BOLIGRAFOS DE GEL</t>
  </si>
  <si>
    <t>SG3126</t>
  </si>
  <si>
    <t>BOLIGRAFOS EN FORMA DE MANO</t>
  </si>
  <si>
    <t>SG3110</t>
  </si>
  <si>
    <t>SG5138</t>
  </si>
  <si>
    <t>SGH2926A</t>
  </si>
  <si>
    <t>SET DE 5 RESALTADORES</t>
  </si>
  <si>
    <t>SGH2926AG</t>
  </si>
  <si>
    <t>RESALTADOR GIGANTE</t>
  </si>
  <si>
    <t>SGH2923</t>
  </si>
  <si>
    <t>H04XZS250522</t>
  </si>
  <si>
    <t>6107991000</t>
  </si>
  <si>
    <t>SALIDA DE CAMA PARA HOMBRE 100% POLIESTER</t>
  </si>
  <si>
    <t>P25147YL</t>
  </si>
  <si>
    <t>PHT-BR13 MAN</t>
  </si>
  <si>
    <t>FB5458</t>
  </si>
  <si>
    <t>BP-3036F</t>
  </si>
  <si>
    <t>BP-1982F</t>
  </si>
  <si>
    <t>BP-2501D</t>
  </si>
  <si>
    <t>BP-2501F</t>
  </si>
  <si>
    <t>BP-1902AI</t>
  </si>
  <si>
    <t>BP-7042A</t>
  </si>
  <si>
    <t>BP-7042R</t>
  </si>
  <si>
    <t>BP-7168</t>
  </si>
  <si>
    <t>BP-3868</t>
  </si>
  <si>
    <t>BP-8173L</t>
  </si>
  <si>
    <t>CAJAS DE PAPEL</t>
  </si>
  <si>
    <t>PC-020</t>
  </si>
  <si>
    <t>BP-4007</t>
  </si>
  <si>
    <t>BP-001</t>
  </si>
  <si>
    <t>SET DE COFRES DECORATIVOS 2 UNIDADES</t>
  </si>
  <si>
    <t>ZM20250530</t>
  </si>
  <si>
    <t>CF029</t>
  </si>
  <si>
    <t>23FL030</t>
  </si>
  <si>
    <t>23FL048-1</t>
  </si>
  <si>
    <t>028-2025-10-02029937</t>
  </si>
  <si>
    <t>00002922</t>
  </si>
  <si>
    <t>TETERA DE VIDRIO 350ML</t>
  </si>
  <si>
    <t>YIWU GONGXING IMPORT AND EXPORT CO., LTD</t>
  </si>
  <si>
    <t>OCEAN NETWORK EXPRESS (ECUADOR) ONEEC S.A.S.</t>
  </si>
  <si>
    <t>OSAKA EXPRESS</t>
  </si>
  <si>
    <t>CEC2025HLCU0158</t>
  </si>
  <si>
    <t>KDXR25070034</t>
  </si>
  <si>
    <t>2025-07-28</t>
  </si>
  <si>
    <t>2025-09-22</t>
  </si>
  <si>
    <t>2025-09-25</t>
  </si>
  <si>
    <t>25NZ0515</t>
  </si>
  <si>
    <t>S/S KETTLE BOTTLE</t>
  </si>
  <si>
    <t>CN4063</t>
  </si>
  <si>
    <t>CEC2025HLCU015810450001</t>
  </si>
  <si>
    <t>TETERA DE VIDRIO 600ML</t>
  </si>
  <si>
    <t>CN4064</t>
  </si>
  <si>
    <t>JARRO PLASTICO</t>
  </si>
  <si>
    <t>ACRYKLIC MUG</t>
  </si>
  <si>
    <t>CN4129</t>
  </si>
  <si>
    <t>SET DE TERMO 700ML CON TAZAS TERMICAS</t>
  </si>
  <si>
    <t>BOTTLE AND 2PCS CUP SET</t>
  </si>
  <si>
    <t>CN4140</t>
  </si>
  <si>
    <t>7321191000</t>
  </si>
  <si>
    <t>PARRILLAS</t>
  </si>
  <si>
    <t>BBQ GRILL</t>
  </si>
  <si>
    <t>CN4150</t>
  </si>
  <si>
    <t>CN4151</t>
  </si>
  <si>
    <t>CN4152</t>
  </si>
  <si>
    <t>CN4154</t>
  </si>
  <si>
    <t>CAJA TERMICA DE 4L</t>
  </si>
  <si>
    <t>PLASTIC COOLER BOX</t>
  </si>
  <si>
    <t>CN4155</t>
  </si>
  <si>
    <t>CAJA TERMICA DE 8L</t>
  </si>
  <si>
    <t>CN4156</t>
  </si>
  <si>
    <t>PELOTA ANTIESTRES EN FORMA DE FIGURAS</t>
  </si>
  <si>
    <t>FOAM TOYS</t>
  </si>
  <si>
    <t>CN4157</t>
  </si>
  <si>
    <t>CN4158</t>
  </si>
  <si>
    <t>CN4159</t>
  </si>
  <si>
    <t>CN4160</t>
  </si>
  <si>
    <t>CN4161</t>
  </si>
  <si>
    <t>CN4162</t>
  </si>
  <si>
    <t>CN4165</t>
  </si>
  <si>
    <t>CN4168</t>
  </si>
  <si>
    <t>CN4169</t>
  </si>
  <si>
    <t>CN4170</t>
  </si>
  <si>
    <t>CN3138</t>
  </si>
  <si>
    <t>6506910000</t>
  </si>
  <si>
    <t>De caucho o plástico</t>
  </si>
  <si>
    <t>VICERA TRANSPARENTE DE COLORES</t>
  </si>
  <si>
    <t>TRANSPARENT HAT</t>
  </si>
  <si>
    <t>CN4172</t>
  </si>
  <si>
    <t>JUGUETE DE CONSTRUCCION</t>
  </si>
  <si>
    <t>TOY</t>
  </si>
  <si>
    <t>CN4174</t>
  </si>
  <si>
    <t>JUGUETE DE EQUILIBRIO</t>
  </si>
  <si>
    <t>CN4180</t>
  </si>
  <si>
    <t>SILICONE KEY CHAIN</t>
  </si>
  <si>
    <t>CN4182</t>
  </si>
  <si>
    <t>KEY CHAIN</t>
  </si>
  <si>
    <t>CN4183</t>
  </si>
  <si>
    <t>CAJITAS PLASTICAS PARA JABON</t>
  </si>
  <si>
    <t>SOAP CASE</t>
  </si>
  <si>
    <t>CN4186</t>
  </si>
  <si>
    <t>SET DE BROCHAS PARA APLICAR MAQUILLAJE</t>
  </si>
  <si>
    <t>BRUSH SET</t>
  </si>
  <si>
    <t>CN4187</t>
  </si>
  <si>
    <t>CN4189</t>
  </si>
  <si>
    <t>CN4191</t>
  </si>
  <si>
    <t>CN4194</t>
  </si>
  <si>
    <t>CN4196</t>
  </si>
  <si>
    <t>CN4197</t>
  </si>
  <si>
    <t>CN4199</t>
  </si>
  <si>
    <t>CN4201</t>
  </si>
  <si>
    <t>CN4202</t>
  </si>
  <si>
    <t>CN4205</t>
  </si>
  <si>
    <t>CN4209</t>
  </si>
  <si>
    <t>ESTUCHE PARA ISOPOS</t>
  </si>
  <si>
    <t>BEAUTY PRODUCTS</t>
  </si>
  <si>
    <t>CN4210</t>
  </si>
  <si>
    <t>9615110000</t>
  </si>
  <si>
    <t>DE CAUCHO ENDURECIDO O PLASTICO</t>
  </si>
  <si>
    <t>PEINILLA</t>
  </si>
  <si>
    <t>COMB-24.5CM</t>
  </si>
  <si>
    <t>EN-CN3533</t>
  </si>
  <si>
    <t>PEINILLA DE CABELLO</t>
  </si>
  <si>
    <t>COMB -OPP BAG</t>
  </si>
  <si>
    <t>CN4211</t>
  </si>
  <si>
    <t>CN4218</t>
  </si>
  <si>
    <t>CN4220</t>
  </si>
  <si>
    <t>SET DE APLICADORES DE COSMETICOS</t>
  </si>
  <si>
    <t>EN-CN3530</t>
  </si>
  <si>
    <t>EN-CN3531</t>
  </si>
  <si>
    <t>MASAJEADOR DE CARA</t>
  </si>
  <si>
    <t>BEAUTY TOWEL</t>
  </si>
  <si>
    <t>EN-CN3570</t>
  </si>
  <si>
    <t>EN-CN3584</t>
  </si>
  <si>
    <t>EN-CN3595</t>
  </si>
  <si>
    <t>PLASTIC BEAUTY BRUSH</t>
  </si>
  <si>
    <t>EN-CN3600</t>
  </si>
  <si>
    <t>CEPILLO DE CABELLO</t>
  </si>
  <si>
    <t>PLASTIC BRUSH</t>
  </si>
  <si>
    <t>EN-CN3607</t>
  </si>
  <si>
    <t>STONE ROLLER</t>
  </si>
  <si>
    <t>EN-CN3608</t>
  </si>
  <si>
    <t>EN-CN3609</t>
  </si>
  <si>
    <t>BROCHA APLICADOR DE ACEITE DE COCINA</t>
  </si>
  <si>
    <t>SILICONE BRUSH</t>
  </si>
  <si>
    <t>EN-CN4079</t>
  </si>
  <si>
    <t>SILCIONE BRUSH</t>
  </si>
  <si>
    <t>ROLLER WHITE</t>
  </si>
  <si>
    <t>CN4222</t>
  </si>
  <si>
    <t>CARTERA DE PVC</t>
  </si>
  <si>
    <t>POLYSTER BAG</t>
  </si>
  <si>
    <t>CN1276LI</t>
  </si>
  <si>
    <t>CN1276A</t>
  </si>
  <si>
    <t>CN1276CA</t>
  </si>
  <si>
    <t>CN1276N</t>
  </si>
  <si>
    <t>CN1276R</t>
  </si>
  <si>
    <t>4819400000</t>
  </si>
  <si>
    <t>Los demás sacos (bolsas); bolsitas y cucuruchos</t>
  </si>
  <si>
    <t>BOLSAS DE PAPEL</t>
  </si>
  <si>
    <t>27*21CM -PAPER BAG</t>
  </si>
  <si>
    <t>CN2745N</t>
  </si>
  <si>
    <t>CN2745B</t>
  </si>
  <si>
    <t>27 21CM -PAPER BAG</t>
  </si>
  <si>
    <t>CN2745A</t>
  </si>
  <si>
    <t>27 15 8CM PAPER BAG</t>
  </si>
  <si>
    <t>CN2746B</t>
  </si>
  <si>
    <t>CN2746N</t>
  </si>
  <si>
    <t>ACCESORIO DE COCINA</t>
  </si>
  <si>
    <t>PLASTIC KITCHENWARE SET -6PCS SET</t>
  </si>
  <si>
    <t>YU-CN2032</t>
  </si>
  <si>
    <t>3918909000</t>
  </si>
  <si>
    <t>ALFOMBRA DE PLAYA DE POLIPROPILENO</t>
  </si>
  <si>
    <t>YU-CN2557</t>
  </si>
  <si>
    <t>YU-CN2626A</t>
  </si>
  <si>
    <t>YU-CN2626N</t>
  </si>
  <si>
    <t>YU-CN2626B</t>
  </si>
  <si>
    <t>YU-CN2626R</t>
  </si>
  <si>
    <t>YU-CN2627R</t>
  </si>
  <si>
    <t>YU-CN2627A</t>
  </si>
  <si>
    <t>YU-CN2627NA</t>
  </si>
  <si>
    <t>YU-CN2628A</t>
  </si>
  <si>
    <t>YU-CN2628N</t>
  </si>
  <si>
    <t>YU-CN2628RO</t>
  </si>
  <si>
    <t>BOLSA PARA TELEFONO</t>
  </si>
  <si>
    <t>PHONE BAG WHITE AS PICTURE</t>
  </si>
  <si>
    <t>CN3031</t>
  </si>
  <si>
    <t>PHONE BAG ;BLACK AS PICTURE</t>
  </si>
  <si>
    <t>CN3031N</t>
  </si>
  <si>
    <t>ESPEJO</t>
  </si>
  <si>
    <t>CN2711</t>
  </si>
  <si>
    <t>MONEDERO DE SILICON</t>
  </si>
  <si>
    <t>SILICONE BAG</t>
  </si>
  <si>
    <t>CN2955 LI</t>
  </si>
  <si>
    <t>CN2955 A</t>
  </si>
  <si>
    <t>CN2955B</t>
  </si>
  <si>
    <t>9506620090</t>
  </si>
  <si>
    <t>PELOTA DE PLAYA</t>
  </si>
  <si>
    <t>PVCBALL</t>
  </si>
  <si>
    <t>CN3160-A</t>
  </si>
  <si>
    <t>MASAJEADOR</t>
  </si>
  <si>
    <t>MASSAGE PRODUCT</t>
  </si>
  <si>
    <t>CN3104</t>
  </si>
  <si>
    <t>LONCHERA TERMICA</t>
  </si>
  <si>
    <t>LUNCH BOX --BLUE ONLY</t>
  </si>
  <si>
    <t>CN3107</t>
  </si>
  <si>
    <t>OPENER</t>
  </si>
  <si>
    <t>CN3108</t>
  </si>
  <si>
    <t>MASAJEADOR DE CRISTAL</t>
  </si>
  <si>
    <t>CN3961</t>
  </si>
  <si>
    <t>RODILLO PARA ROSTRO</t>
  </si>
  <si>
    <t>CN3957</t>
  </si>
  <si>
    <t>9102120000</t>
  </si>
  <si>
    <t>CON INDICADOR OPTOELECTRONICO SOLAMENTE</t>
  </si>
  <si>
    <t>RELOJ DEPORTIVO</t>
  </si>
  <si>
    <t>SPORT WATCH</t>
  </si>
  <si>
    <t>CN3100N</t>
  </si>
  <si>
    <t>BASE DE LAPTOP</t>
  </si>
  <si>
    <t>LAPTOP HOLDER</t>
  </si>
  <si>
    <t>CN3085</t>
  </si>
  <si>
    <t>9405210000</t>
  </si>
  <si>
    <t>Diseñadas para ser utilizadas únicamente con fuentes luminosas de diodos emisores de luz (LED)</t>
  </si>
  <si>
    <t>LAMPARITA DE NOCHE DE SILICON</t>
  </si>
  <si>
    <t>LED LAMP</t>
  </si>
  <si>
    <t>CN3254-1</t>
  </si>
  <si>
    <t>CN3287-1</t>
  </si>
  <si>
    <t>CN3288-1</t>
  </si>
  <si>
    <t>DIFUSOR DE AROMA</t>
  </si>
  <si>
    <t>HUMIDIFIER</t>
  </si>
  <si>
    <t>CN3341</t>
  </si>
  <si>
    <t>CN3342</t>
  </si>
  <si>
    <t>CN3343</t>
  </si>
  <si>
    <t>BOLSITO PVC</t>
  </si>
  <si>
    <t>PVC BAG</t>
  </si>
  <si>
    <t>CN2940</t>
  </si>
  <si>
    <t>4016920000</t>
  </si>
  <si>
    <t>Gomas de borrar</t>
  </si>
  <si>
    <t>BORRADOR</t>
  </si>
  <si>
    <t>ERASER</t>
  </si>
  <si>
    <t>CN3021</t>
  </si>
  <si>
    <t>ESPONJA</t>
  </si>
  <si>
    <t>PE BATH SPONGE</t>
  </si>
  <si>
    <t>CN4227</t>
  </si>
  <si>
    <t>GUANTE PARA BANARSE</t>
  </si>
  <si>
    <t>SISGAL GLOVE</t>
  </si>
  <si>
    <t>CN4229</t>
  </si>
  <si>
    <t>CEPILLO PLASTICO DE MASCOTA</t>
  </si>
  <si>
    <t>PLASTIC PET BRUSH</t>
  </si>
  <si>
    <t>EN481</t>
  </si>
  <si>
    <t>CUENCO DE AGUA DE PLASTICO PARA MASCOTA</t>
  </si>
  <si>
    <t>PLASTIC WATER BASIN</t>
  </si>
  <si>
    <t>EN479R</t>
  </si>
  <si>
    <t>EN479A</t>
  </si>
  <si>
    <t>JUEGO DE CAJAS DE PAPEL</t>
  </si>
  <si>
    <t>PAPER BAG 10PCS SET</t>
  </si>
  <si>
    <t>CN2828</t>
  </si>
  <si>
    <t>CARTUCHERA DE SILICON</t>
  </si>
  <si>
    <t>SILICONE PENCIL CASE</t>
  </si>
  <si>
    <t>CN4230</t>
  </si>
  <si>
    <t>SET DE WHISKEY 1 DECANTER + 2 VASOS</t>
  </si>
  <si>
    <t>25GM050011</t>
  </si>
  <si>
    <t>GLOBE WHISKEY DECANTER SET INCLUDE 1 DECANTER 2 GLASES</t>
  </si>
  <si>
    <t>GC3400C5</t>
  </si>
  <si>
    <t>AGENDAS</t>
  </si>
  <si>
    <t>HS250714</t>
  </si>
  <si>
    <t>JH-A5PU-1</t>
  </si>
  <si>
    <t>JH-A5PU-2</t>
  </si>
  <si>
    <t>HL8774-1</t>
  </si>
  <si>
    <t>HL8774-2</t>
  </si>
  <si>
    <t>ADORNO DE CERAMICA</t>
  </si>
  <si>
    <t>CERAMIC CRAFT</t>
  </si>
  <si>
    <t>CN3296</t>
  </si>
  <si>
    <t>CN3297</t>
  </si>
  <si>
    <t>ADORNO DE MADERA</t>
  </si>
  <si>
    <t>MDF CRAFT</t>
  </si>
  <si>
    <t>CN3299</t>
  </si>
  <si>
    <t>9615190000</t>
  </si>
  <si>
    <t>COMB</t>
  </si>
  <si>
    <t>CN3308</t>
  </si>
  <si>
    <t>CN3306</t>
  </si>
  <si>
    <t>3406000000</t>
  </si>
  <si>
    <t>VELAS, CIRIOS Y ARTICULOS SIMILARES.</t>
  </si>
  <si>
    <t>CANDLE</t>
  </si>
  <si>
    <t>CN3317</t>
  </si>
  <si>
    <t>CN3320</t>
  </si>
  <si>
    <t>ABANICOS</t>
  </si>
  <si>
    <t>FAN</t>
  </si>
  <si>
    <t>CN3323</t>
  </si>
  <si>
    <t>3307410000</t>
  </si>
  <si>
    <t>AGARBATTI Y DEMÁS PREPARACIONES ODORÍFERAS QUE ACTÚAN POR COMBUSTIÓN</t>
  </si>
  <si>
    <t>BOLSA DE POTPURRI PARA QUEMADOR</t>
  </si>
  <si>
    <t>DRIED FLOWER</t>
  </si>
  <si>
    <t>CN3241-1</t>
  </si>
  <si>
    <t>PARLANTE PORTABLE</t>
  </si>
  <si>
    <t>SOUND</t>
  </si>
  <si>
    <t>CN3255-1</t>
  </si>
  <si>
    <t>CN3256-1</t>
  </si>
  <si>
    <t>CN3259-1</t>
  </si>
  <si>
    <t>CN3261-1</t>
  </si>
  <si>
    <t>1.2LWATER BOTTLE</t>
  </si>
  <si>
    <t>CN3267-1</t>
  </si>
  <si>
    <t>8510100000</t>
  </si>
  <si>
    <t>Afeitadoras</t>
  </si>
  <si>
    <t>MINI AFEITADORA</t>
  </si>
  <si>
    <t>MINI SHAVEER</t>
  </si>
  <si>
    <t>CN3281-1</t>
  </si>
  <si>
    <t>ICE ROLLER</t>
  </si>
  <si>
    <t>CN3282-1</t>
  </si>
  <si>
    <t>NOTE BOOK SET</t>
  </si>
  <si>
    <t>CN3285-1</t>
  </si>
  <si>
    <t>PARLANTE CON LAMPARA</t>
  </si>
  <si>
    <t>CN3289-1</t>
  </si>
  <si>
    <t>CN3292-1</t>
  </si>
  <si>
    <t>CN3295-1</t>
  </si>
  <si>
    <t>4903000000</t>
  </si>
  <si>
    <t>Albumes o libros de estampas y cuadernos para dibujar o colorear, para niños.</t>
  </si>
  <si>
    <t>TABLETA DE DIBUJO</t>
  </si>
  <si>
    <t>8.2INCH DRAWING BAORD</t>
  </si>
  <si>
    <t>CN3297-1</t>
  </si>
  <si>
    <t>CABLE USB</t>
  </si>
  <si>
    <t>CN3298-1</t>
  </si>
  <si>
    <t>CN3302-1</t>
  </si>
  <si>
    <t>8509409000</t>
  </si>
  <si>
    <t>Aplica solo para máquinas eléctricas de cocina y aparatos similares, cuya tensión de operación asignada no sea superior a 250 V. RTE INEN 203</t>
  </si>
  <si>
    <t>MEZCLADOR PORTABLE</t>
  </si>
  <si>
    <t>JUICE BLENDER</t>
  </si>
  <si>
    <t>CN3304-1</t>
  </si>
  <si>
    <t>8516320000</t>
  </si>
  <si>
    <t>Los demás aparatos para el cuidado del cabello</t>
  </si>
  <si>
    <t>MINI PLANCHA DE CABELLO</t>
  </si>
  <si>
    <t>110V USA PLUG</t>
  </si>
  <si>
    <t>CN3306-1</t>
  </si>
  <si>
    <t>BLACK MOUSE PAD</t>
  </si>
  <si>
    <t>CN3325-2</t>
  </si>
  <si>
    <t>SOPORTE PARA MOVIL</t>
  </si>
  <si>
    <t>MOBILE HOLDER</t>
  </si>
  <si>
    <t>CN3335</t>
  </si>
  <si>
    <t>6702100000</t>
  </si>
  <si>
    <t>De plástico</t>
  </si>
  <si>
    <t>FLORES ARTIFICIALES</t>
  </si>
  <si>
    <t>ARTIFICIAL FLOWER</t>
  </si>
  <si>
    <t>CN3369</t>
  </si>
  <si>
    <t>CN3379</t>
  </si>
  <si>
    <t>4602120000</t>
  </si>
  <si>
    <t>De roten (ratán)</t>
  </si>
  <si>
    <t>ARTICULOS DECORATIVOS CERAMICA</t>
  </si>
  <si>
    <t>2PCS RATTAN SET</t>
  </si>
  <si>
    <t>CN3412</t>
  </si>
  <si>
    <t>4419900000</t>
  </si>
  <si>
    <t>BANDEJAS DECORATIVAS</t>
  </si>
  <si>
    <t>MDF TRAY</t>
  </si>
  <si>
    <t>CN3437</t>
  </si>
  <si>
    <t>CN3439</t>
  </si>
  <si>
    <t>CN3442</t>
  </si>
  <si>
    <t>CN3447</t>
  </si>
  <si>
    <t>CN3450</t>
  </si>
  <si>
    <t>ARTICULOS DECORATIVOS MDF</t>
  </si>
  <si>
    <t>CN3451</t>
  </si>
  <si>
    <t>CN3452</t>
  </si>
  <si>
    <t>CN3453</t>
  </si>
  <si>
    <t>CN3454</t>
  </si>
  <si>
    <t>CN3455</t>
  </si>
  <si>
    <t>CN3456</t>
  </si>
  <si>
    <t>JARRO DE CAFE DE CERAMICA</t>
  </si>
  <si>
    <t>CERAMIC MUG</t>
  </si>
  <si>
    <t>CN3457-1</t>
  </si>
  <si>
    <t>CN3457-3</t>
  </si>
  <si>
    <t>MACETA DE CERAMICA</t>
  </si>
  <si>
    <t>CERAMIC PLATE</t>
  </si>
  <si>
    <t>CN3458</t>
  </si>
  <si>
    <t>COFRE DECORATIVO</t>
  </si>
  <si>
    <t>IRON BAG</t>
  </si>
  <si>
    <t>CN3461</t>
  </si>
  <si>
    <t>BOLSO DE PU</t>
  </si>
  <si>
    <t>PU BAG</t>
  </si>
  <si>
    <t>CN3462</t>
  </si>
  <si>
    <t>CN3477</t>
  </si>
  <si>
    <t>CN3480</t>
  </si>
  <si>
    <t>CN3481</t>
  </si>
  <si>
    <t>CN3483</t>
  </si>
  <si>
    <t>CARTUCHERA PVC</t>
  </si>
  <si>
    <t>CN3496</t>
  </si>
  <si>
    <t>CN3497</t>
  </si>
  <si>
    <t>9023001000</t>
  </si>
  <si>
    <t>MODELOS DE ANATOMÍA HUMANA O ANIMAL</t>
  </si>
  <si>
    <t>MAQUETA ORGANO HUMANO</t>
  </si>
  <si>
    <t>MODEL PRODUCT</t>
  </si>
  <si>
    <t>CN3501</t>
  </si>
  <si>
    <t>60MM LOUP</t>
  </si>
  <si>
    <t>CN3504</t>
  </si>
  <si>
    <t>MAQUETA CUERPO HUMANO</t>
  </si>
  <si>
    <t>CN3507</t>
  </si>
  <si>
    <t>SOPORTE PARA TARJETA PLASTICA A5</t>
  </si>
  <si>
    <t>A5 CARD STAND</t>
  </si>
  <si>
    <t>CN3511</t>
  </si>
  <si>
    <t>A6 CARD STAND</t>
  </si>
  <si>
    <t>CN3512</t>
  </si>
  <si>
    <t>SOPORTE PARA TARJETA PLASTICA 105MM X 210MM</t>
  </si>
  <si>
    <t>105 210MM CARD STAND</t>
  </si>
  <si>
    <t>CN3515</t>
  </si>
  <si>
    <t>SOPORTE PARA TARJETA PLASTICA A7</t>
  </si>
  <si>
    <t>A7 CARD STAND</t>
  </si>
  <si>
    <t>CN3518</t>
  </si>
  <si>
    <t>BOLIGRAFO DECORADO</t>
  </si>
  <si>
    <t>PLASTIC PEN</t>
  </si>
  <si>
    <t>CN3622</t>
  </si>
  <si>
    <t>CN3623</t>
  </si>
  <si>
    <t>CARD WALLET</t>
  </si>
  <si>
    <t>CN3628</t>
  </si>
  <si>
    <t>PORTA TARJETA DE EQUIPAJE</t>
  </si>
  <si>
    <t>LUGGAGE BAG CARD</t>
  </si>
  <si>
    <t>CN3629</t>
  </si>
  <si>
    <t>PORTA PASAPORTE</t>
  </si>
  <si>
    <t>PASSPORT BAG</t>
  </si>
  <si>
    <t>CN3630</t>
  </si>
  <si>
    <t>CN3631</t>
  </si>
  <si>
    <t>SET DE PLANEADOR</t>
  </si>
  <si>
    <t>NOTEBOOK SET</t>
  </si>
  <si>
    <t>CN3635</t>
  </si>
  <si>
    <t>8531200000</t>
  </si>
  <si>
    <t>TABLEROS INDICADORES CON DISPOSITIVOS DE CRISTAL LIQUIDO (LCD) O DIODOS EMISORES DE LUZ (LED), INCORPORADOS</t>
  </si>
  <si>
    <t>PANTALLAS PROYECTORAS</t>
  </si>
  <si>
    <t>CN3941</t>
  </si>
  <si>
    <t>MASAJEADOR DE CABEZA PLASTICO</t>
  </si>
  <si>
    <t>CN3970</t>
  </si>
  <si>
    <t>MASAJEADOR DE OJOS</t>
  </si>
  <si>
    <t>CN3971</t>
  </si>
  <si>
    <t>CN3976</t>
  </si>
  <si>
    <t>MONEDERO</t>
  </si>
  <si>
    <t>PU WALLET</t>
  </si>
  <si>
    <t>CN3987</t>
  </si>
  <si>
    <t>SET DE CARTUCHERA</t>
  </si>
  <si>
    <t>3PCS PVC BAG SET</t>
  </si>
  <si>
    <t>CN3998</t>
  </si>
  <si>
    <t>CN4000</t>
  </si>
  <si>
    <t>SET DE 7 BOLSAS DE ROPA</t>
  </si>
  <si>
    <t>POLYSTER BAG SET</t>
  </si>
  <si>
    <t>CN4019</t>
  </si>
  <si>
    <t>CN4022</t>
  </si>
  <si>
    <t>CN4024</t>
  </si>
  <si>
    <t>CN4027</t>
  </si>
  <si>
    <t>CN4028</t>
  </si>
  <si>
    <t>CN4030</t>
  </si>
  <si>
    <t>CN4032</t>
  </si>
  <si>
    <t>JUEGO DE BBQ</t>
  </si>
  <si>
    <t>CN4037</t>
  </si>
  <si>
    <t>CN4039</t>
  </si>
  <si>
    <t>CN4042</t>
  </si>
  <si>
    <t>CN4047</t>
  </si>
  <si>
    <t>CN4049</t>
  </si>
  <si>
    <t>CN4050</t>
  </si>
  <si>
    <t>CN4051</t>
  </si>
  <si>
    <t>CN4054</t>
  </si>
  <si>
    <t>8310000000</t>
  </si>
  <si>
    <t>Placas indicadoras, placas rótulo, placas de direcciones y placas similares, cifras, letras y signos diversos, de metal común, excepto los de la partida 94.05.</t>
  </si>
  <si>
    <t>STICKER DE HIERRO</t>
  </si>
  <si>
    <t>IRON STICKER</t>
  </si>
  <si>
    <t>CN4054-1</t>
  </si>
  <si>
    <t>SET DE TAZONES DE CERAMICA</t>
  </si>
  <si>
    <t>CERAMIC PLATE SET</t>
  </si>
  <si>
    <t>CN4057</t>
  </si>
  <si>
    <t>SET DE CHUCHILLOS 4PCS</t>
  </si>
  <si>
    <t>4PCS KNIFE SET</t>
  </si>
  <si>
    <t>CN4062</t>
  </si>
  <si>
    <t>CUCHILLOS DE MANTEQUILLA</t>
  </si>
  <si>
    <t>UTENSILIOS DE MANTEQUILLA</t>
  </si>
  <si>
    <t>YU-CN2020</t>
  </si>
  <si>
    <t>PRODUCTOS DE SILICON PARA NINOS</t>
  </si>
  <si>
    <t>SILCIONE KIDS PRODUCTS</t>
  </si>
  <si>
    <t>CN3178</t>
  </si>
  <si>
    <t>TOMATODO 450ML FORMA DE BALON</t>
  </si>
  <si>
    <t>450ML SILICONE BOTTLE</t>
  </si>
  <si>
    <t>CN3187</t>
  </si>
  <si>
    <t>4414900000</t>
  </si>
  <si>
    <t>PORTARETRATOS</t>
  </si>
  <si>
    <t>MDF PHOTO FRAME</t>
  </si>
  <si>
    <t>CN3223</t>
  </si>
  <si>
    <t>CN3224</t>
  </si>
  <si>
    <t>PICTURE FRAME</t>
  </si>
  <si>
    <t>CN3230</t>
  </si>
  <si>
    <t>CN3231</t>
  </si>
  <si>
    <t>PLASTIC PHOTO FRAME</t>
  </si>
  <si>
    <t>CN3236-2</t>
  </si>
  <si>
    <t>CN3236-3</t>
  </si>
  <si>
    <t>CN3237-2</t>
  </si>
  <si>
    <t>CN3237-3</t>
  </si>
  <si>
    <t>SET DE 3 PLATILLOS</t>
  </si>
  <si>
    <t>CN3243</t>
  </si>
  <si>
    <t>SET DE 2 PLATILLOS</t>
  </si>
  <si>
    <t>CN3247</t>
  </si>
  <si>
    <t>CN3248</t>
  </si>
  <si>
    <t>CN3262</t>
  </si>
  <si>
    <t>VASOS DE VIDRIO 16OZ</t>
  </si>
  <si>
    <t>16OZ GLASS CUP</t>
  </si>
  <si>
    <t>CN3267</t>
  </si>
  <si>
    <t>16 13.5CM CERAMIC PLATE</t>
  </si>
  <si>
    <t>CN3275</t>
  </si>
  <si>
    <t>7.5 16CM CERAMIC MUG</t>
  </si>
  <si>
    <t>CN3276</t>
  </si>
  <si>
    <t>CN3277</t>
  </si>
  <si>
    <t>SET DE TETERA CON 4 TAZAS</t>
  </si>
  <si>
    <t>CERAMIC MUG SET -4PCS SET</t>
  </si>
  <si>
    <t>CN3292</t>
  </si>
  <si>
    <t>SET DE TETERA CON TAZAS</t>
  </si>
  <si>
    <t>CERAMIC MUG SET -3PCS SET</t>
  </si>
  <si>
    <t>CN3293</t>
  </si>
  <si>
    <t>055-2025-10-02084542</t>
  </si>
  <si>
    <t>00003032</t>
  </si>
  <si>
    <t>AT CROSS COMPANY LLC</t>
  </si>
  <si>
    <t>ATLAS AIR INC</t>
  </si>
  <si>
    <t>N856GT</t>
  </si>
  <si>
    <t>CEC20255Y020441</t>
  </si>
  <si>
    <t>EAMIA25094547-1</t>
  </si>
  <si>
    <t>2025-10-01</t>
  </si>
  <si>
    <t>2025-10-02</t>
  </si>
  <si>
    <t>INUS123744</t>
  </si>
  <si>
    <t>AT0742-1</t>
  </si>
  <si>
    <t>2025-10-06</t>
  </si>
  <si>
    <t>CEC20255Y02044100170001</t>
  </si>
  <si>
    <t>2025-10-07</t>
  </si>
  <si>
    <t>INUS124180</t>
  </si>
  <si>
    <t>AT0625-1</t>
  </si>
  <si>
    <t>AT0115-1</t>
  </si>
  <si>
    <t>INUS124181</t>
  </si>
  <si>
    <t>AT0742-4</t>
  </si>
  <si>
    <t>AT0742-2</t>
  </si>
  <si>
    <t>AT0662-7</t>
  </si>
  <si>
    <t>CAJA DE REGALO STANDARD</t>
  </si>
  <si>
    <t>BX787-1</t>
  </si>
  <si>
    <t>CAJA DE REGALO PREMIUM</t>
  </si>
  <si>
    <t>BX788</t>
  </si>
  <si>
    <t>INUS124182</t>
  </si>
  <si>
    <t>028-2025-10-02087329</t>
  </si>
  <si>
    <t>00002989</t>
  </si>
  <si>
    <t>CEC2025PCIU0013</t>
  </si>
  <si>
    <t>GOSZX25072511</t>
  </si>
  <si>
    <t>2025-09-29</t>
  </si>
  <si>
    <t>2025-10-03</t>
  </si>
  <si>
    <t>25SV05364</t>
  </si>
  <si>
    <t>SVB1978-C-I</t>
  </si>
  <si>
    <t>2025-10-11</t>
  </si>
  <si>
    <t>CEC2025PCIU001332290001</t>
  </si>
  <si>
    <t>2025-10-14</t>
  </si>
  <si>
    <t>VASO TERMICO CON TAPA</t>
  </si>
  <si>
    <t>DOUBLE-WALL STAINLESS STEEL BOTTLE</t>
  </si>
  <si>
    <t>6309</t>
  </si>
  <si>
    <t>5054</t>
  </si>
  <si>
    <t>BOTELLA TERMICA DE ACERO INOX</t>
  </si>
  <si>
    <t>6247</t>
  </si>
  <si>
    <t>CANVAS DUFFEL BAG</t>
  </si>
  <si>
    <t>9024</t>
  </si>
  <si>
    <t>1179</t>
  </si>
  <si>
    <t>1179-A</t>
  </si>
  <si>
    <t>1189-B</t>
  </si>
  <si>
    <t>1072-PC-AL</t>
  </si>
  <si>
    <t>1165-RB</t>
  </si>
  <si>
    <t>BOTELLAS TERMICAS DE ACERO INOX</t>
  </si>
  <si>
    <t>5057</t>
  </si>
  <si>
    <t>PLASTIC BOTTLE</t>
  </si>
  <si>
    <t>6335</t>
  </si>
  <si>
    <t>8198</t>
  </si>
  <si>
    <t>BOTELLAS TOMATODO PLASTICA</t>
  </si>
  <si>
    <t>6116</t>
  </si>
  <si>
    <t>SVB6611-B</t>
  </si>
  <si>
    <t>1056-B</t>
  </si>
  <si>
    <t>ENVASE TERMICO</t>
  </si>
  <si>
    <t>6227</t>
  </si>
  <si>
    <t>028-2025-10-02091940</t>
  </si>
  <si>
    <t>00003051</t>
  </si>
  <si>
    <t>MONEDERO DE CORCHO</t>
  </si>
  <si>
    <t>WAN HAI 723</t>
  </si>
  <si>
    <t>CEC2025WHLU7538</t>
  </si>
  <si>
    <t>TMSE3701567B</t>
  </si>
  <si>
    <t>2025-08-23</t>
  </si>
  <si>
    <t>2025-09-30</t>
  </si>
  <si>
    <t>25NBYL830T</t>
  </si>
  <si>
    <t>UH7682 CORK MINI BAG NATURAL</t>
  </si>
  <si>
    <t>UH7682</t>
  </si>
  <si>
    <t>2025-10-21</t>
  </si>
  <si>
    <t>CEC2025WHLU753820500001</t>
  </si>
  <si>
    <t>2025-10-23</t>
  </si>
  <si>
    <t>UH7681 CORK MINI BAG NATURAL</t>
  </si>
  <si>
    <t>UH7681</t>
  </si>
  <si>
    <t>MONEDERO CON AGARRADERA</t>
  </si>
  <si>
    <t>UH7671 MINI BAG WITH CARABINER BLACK/BEIGH:2000PCS/EA</t>
  </si>
  <si>
    <t>UH7671</t>
  </si>
  <si>
    <t>UH7669 MINI BAG WITH CARABINER</t>
  </si>
  <si>
    <t>UH7669</t>
  </si>
  <si>
    <t>LLAVERO CON LUZ Y DESTAPADOR</t>
  </si>
  <si>
    <t>UF5821 COB LIGHT KEYRING WITH OPENER BLACK</t>
  </si>
  <si>
    <t>UF5821</t>
  </si>
  <si>
    <t>HERRAMIENTA DE MANO MULTIFUNCIONES</t>
  </si>
  <si>
    <t>UT6446 HEAVY DUTY HAMMER WITH WOOD HANDLE NATURAL</t>
  </si>
  <si>
    <t>UT6446</t>
  </si>
  <si>
    <t>HERRAMIENTAS DE MANO EN ESTUCHE DE PELOTA DE FUTBALL</t>
  </si>
  <si>
    <t>UF5714 FOOTBALL SHAPE TOOL BOX</t>
  </si>
  <si>
    <t>UF5714</t>
  </si>
  <si>
    <t>8210001000</t>
  </si>
  <si>
    <t>Molinillos</t>
  </si>
  <si>
    <t>MOLINO DE CAFE CON 6 AJUSTES</t>
  </si>
  <si>
    <t>UL9909 COFFEE GRINDER SET WITH 6 ADJUSTMENT LEVEL COFFEE GRIND BLACK</t>
  </si>
  <si>
    <t>UL9909</t>
  </si>
  <si>
    <t>8301409000</t>
  </si>
  <si>
    <t>MINI CANDADO DE EQUIPAJE CON CLAVE</t>
  </si>
  <si>
    <t>UL8773 MINI TRAVEL PADLOCK BLACK</t>
  </si>
  <si>
    <t>UL8773</t>
  </si>
  <si>
    <t>MONEDERO PEQUENO CON CIERRE</t>
  </si>
  <si>
    <t>UH7668 SMALL BAG WITH ZIPPERED BLUE</t>
  </si>
  <si>
    <t>UH7668</t>
  </si>
  <si>
    <t>MEMO PAD CON LAPICES DE COLORES</t>
  </si>
  <si>
    <t>UB2167 RECYCLED MEMO PAD WITH COLOR PENCIL SET NATURAL</t>
  </si>
  <si>
    <t>UB2167</t>
  </si>
  <si>
    <t>BOLSO DE ESPALDA GRIS</t>
  </si>
  <si>
    <t>UH7560 BACKPACK GRAY</t>
  </si>
  <si>
    <t>ENVASE PARA ENSALADA CON TAPA Y CUBIERTO</t>
  </si>
  <si>
    <t>UD303A SALAD BOTTLE BLUE/RED:3000PCS/EA</t>
  </si>
  <si>
    <t>UD303A</t>
  </si>
  <si>
    <t>UH7670 MINI BAG WITH CARABINER BLACK</t>
  </si>
  <si>
    <t>UH7670</t>
  </si>
  <si>
    <t>PARAGUAS CON DIRECCION DE CIERRE INVERTIDO</t>
  </si>
  <si>
    <t>DR1001 NEGATIVE DIRECTION UMBRELLA BLACK</t>
  </si>
  <si>
    <t>DR1001</t>
  </si>
  <si>
    <t>GAFAS DE SOL</t>
  </si>
  <si>
    <t>DR307 PLASTIC SUNGLASSES BLACK</t>
  </si>
  <si>
    <t>DR307</t>
  </si>
  <si>
    <t>NECESER</t>
  </si>
  <si>
    <t>DR970NA TOILETRY BAG BLUE/BLACK/ORANGE:3000PCS/EA</t>
  </si>
  <si>
    <t>DR970NA</t>
  </si>
  <si>
    <t>TOMATODO TERMICO DE ACERO INOXIDABLE 40OZ</t>
  </si>
  <si>
    <t>DRUD01N 40OZ DOUBLE WALL STAINLESS STEEL BOTTLE BLACK</t>
  </si>
  <si>
    <t>DRUD01N</t>
  </si>
  <si>
    <t>LLAVERO EN FORMA DE HUESO CON BOLSAS PLASTICAS</t>
  </si>
  <si>
    <t>DR062NA KEY CHAIN BONE WITH 15PCS PET WASTE BAG WHTIE/BLACK/NATURE:5000PCS/EA</t>
  </si>
  <si>
    <t>DR062NA</t>
  </si>
  <si>
    <t>PLATO PARA MASCOTA DE SILICON CON AGARRADERA</t>
  </si>
  <si>
    <t>UL9480 SILICONE PET BOWL WIH TCARABINER BLACK</t>
  </si>
  <si>
    <t>UL9480</t>
  </si>
  <si>
    <t>BOTELLA DE AGUA PARA MASCOTAS 500ML</t>
  </si>
  <si>
    <t>DR126 DRINK BOTTLE FOR PETS 500ML RED/BLUE:2000PCS/EA</t>
  </si>
  <si>
    <t>DR126</t>
  </si>
  <si>
    <t>LLAVERO CON MEDIDOR DE PRESION PARA LLANTAS</t>
  </si>
  <si>
    <t>DR8541 MINI TIRE GAUGE WITH KEYRING SILVER</t>
  </si>
  <si>
    <t>DR8541</t>
  </si>
  <si>
    <t>LONCHERA DOBLE CON TAPA DE BAMBOO</t>
  </si>
  <si>
    <t>UL9172 DUAL STACKABLE LUNCH BOX SET NATURAL</t>
  </si>
  <si>
    <t>LONCHERA CON TAPA DE BAMBOO Y CUBIERTO</t>
  </si>
  <si>
    <t>UL9172B WHEAT STRAW LUNCH BOX BAMBOO LID NATURAL</t>
  </si>
  <si>
    <t>SET DE MANICURE</t>
  </si>
  <si>
    <t>UL9936 MANICURE SET BLACK</t>
  </si>
  <si>
    <t>UL9936</t>
  </si>
  <si>
    <t>UE2634 BLUETOOTH HEAD PHONES WHITE</t>
  </si>
  <si>
    <t>UE2634</t>
  </si>
  <si>
    <t>LIGA PARA HACER EJERCICIO EN CASA</t>
  </si>
  <si>
    <t>L8541 SMALL SIZE BIG FUNCTION FOR GYM ,HOME EXERCISE,OFFICE EXERCISE,SCHOOLS BLACK</t>
  </si>
  <si>
    <t>L8541</t>
  </si>
  <si>
    <t>RESALTADOR 2 EN 1</t>
  </si>
  <si>
    <t>UP006 2 IN 1 HIGHLIGHTER YELLOW/BLUE:3000PCS/EA</t>
  </si>
  <si>
    <t>UP006</t>
  </si>
  <si>
    <t>TOMATODO DEPORTIVO VARIOS COLORES</t>
  </si>
  <si>
    <t>UD10380B SPORTS DRINKING BOTTLE BLUE/CLEAR/RED/ORANGE/GREEN/PURPLE:3000PCS/EA</t>
  </si>
  <si>
    <t>UD10380B</t>
  </si>
  <si>
    <t>SOMBRILLA</t>
  </si>
  <si>
    <t>UT6397WINDSHIELD SUN SHADE UMBRELLA WITH SAFETY HAMMER ,SUN PROTECTION SILVER</t>
  </si>
  <si>
    <t>UT6397</t>
  </si>
  <si>
    <t>LLAVERO CON MINI NAVAJA Y MINI TIJERA</t>
  </si>
  <si>
    <t>UT6135SMALL FOLDABLE KNIFE WIH TSCISSOR AND NAIL FILE SILVER</t>
  </si>
  <si>
    <t>UT6135</t>
  </si>
  <si>
    <t>LLAVERO CON NAVAJA, LIMA DE UNAS Y TIJERA</t>
  </si>
  <si>
    <t>UT6373 FOLDABLE POCKET KNIFE NATURAL</t>
  </si>
  <si>
    <t>UT6373</t>
  </si>
  <si>
    <t>TOMATODO FLEXIBLE</t>
  </si>
  <si>
    <t>UD9102 DRINKING BAG DARK BLUE/WHITE:3000PCS/EA</t>
  </si>
  <si>
    <t>UD9102</t>
  </si>
  <si>
    <t>SILLA DE PLAYA CON ESTUCHE</t>
  </si>
  <si>
    <t>DRS050 BEACH HODLER CHAIR WITH A POUCH RED</t>
  </si>
  <si>
    <t>DRS050</t>
  </si>
  <si>
    <t>UF5853A MINI COB KEYLIGHT BLACK/BLUE:3000PCS/EA</t>
  </si>
  <si>
    <t>UF5853A</t>
  </si>
  <si>
    <t>SET DE UTENCILIOS DE BBQ</t>
  </si>
  <si>
    <t>2025382</t>
  </si>
  <si>
    <t>42CTNS OF BBQ SET(SOLID BLACK)</t>
  </si>
  <si>
    <t>BOTELLA TERMICA DE ALUMINIO DEPORTIVA</t>
  </si>
  <si>
    <t>40CTNS OF ALUMINIUM SPORTS BOTTLE WITH PLASTIC LID(SOLID BLUE)</t>
  </si>
  <si>
    <t>40CTNS OF ALUMINIUM SPORTS BOTTLE WITH PLASTIC LID(SOLID BLACK)</t>
  </si>
  <si>
    <t>SET DE HERRAMIENTAS DE BBQ CON MALETA COOLER</t>
  </si>
  <si>
    <t>50CTNS OF BBQ SET WITH COOLING BAG(NATURE)</t>
  </si>
  <si>
    <t>HL10184</t>
  </si>
  <si>
    <t>JUEGO DE 3 EN RAYA</t>
  </si>
  <si>
    <t>5CTNS OF TIC TAC TOE COASTER(WHITE)</t>
  </si>
  <si>
    <t>HL10324</t>
  </si>
  <si>
    <t>8CTNS OF MANICURE SET(NATURE)</t>
  </si>
  <si>
    <t>HL3841</t>
  </si>
  <si>
    <t>SET DE CEPILLOS PARA APLICAR MAQUILLAJE CON ESPEJO</t>
  </si>
  <si>
    <t>10CTNS OF MAKEUP MIRROR WITH BEAUTY BRUSH(WHITE )</t>
  </si>
  <si>
    <t>HL10088</t>
  </si>
  <si>
    <t>CEPILLO DE CABELLO MASAJEADOR</t>
  </si>
  <si>
    <t>10CTNS OF MASSAGE COMB(NAUTRE)</t>
  </si>
  <si>
    <t>HL10239</t>
  </si>
  <si>
    <t>ALFOMBRA PARA YOGA AZUL</t>
  </si>
  <si>
    <t>50CTNS OF YOGA MAT(SOLID BLUE)</t>
  </si>
  <si>
    <t>HL4694</t>
  </si>
  <si>
    <t>ALFOMBRA PARA YOGA NEGRA</t>
  </si>
  <si>
    <t>50CTNS OF YOGA MAT(SOLID BLACK)</t>
  </si>
  <si>
    <t>SOPORTE DE TELEFONO CON CLIP BLANCO</t>
  </si>
  <si>
    <t>3CTNS OF PHONE HOLDER WITH TROLLEY COIN(SOLID WHITE)</t>
  </si>
  <si>
    <t>HL6989</t>
  </si>
  <si>
    <t>SOPORTE DE TELEFONO CON CLIP NEGRO</t>
  </si>
  <si>
    <t>5CTNS OF PHONE HOLDER WITH TROLLEY COIN(SOLID BLACK)</t>
  </si>
  <si>
    <t>HL6990</t>
  </si>
  <si>
    <t>SET DE DESTORNILLADORES PEQUENO</t>
  </si>
  <si>
    <t>50CTNS OF TOOL SET(BLACK)</t>
  </si>
  <si>
    <t>HL10011</t>
  </si>
  <si>
    <t>COMPRESA PARA ROSTRO</t>
  </si>
  <si>
    <t>20CTNS OF HEADGEAR(BLACK)</t>
  </si>
  <si>
    <t>028-2025-10-02099501</t>
  </si>
  <si>
    <t>00003059</t>
  </si>
  <si>
    <t>XIAMEN UTRUST IMPORT AND EXPORT CO LTD</t>
  </si>
  <si>
    <t>SYNERGY OAKLAND</t>
  </si>
  <si>
    <t>CEC2025ZIMU8108</t>
  </si>
  <si>
    <t>XMN25SE02986</t>
  </si>
  <si>
    <t>2025-10-04</t>
  </si>
  <si>
    <t>YC-250902</t>
  </si>
  <si>
    <t>20.5 INCHX8K SUPER MINI 3 FOLD METAL FRAME,170T POLYESTER SOLID, PLASTIC HANDLE,WITH CASE</t>
  </si>
  <si>
    <t>2025-10-10</t>
  </si>
  <si>
    <t>CEC2025ZIMU810803580001</t>
  </si>
  <si>
    <t>2025-10-12</t>
  </si>
  <si>
    <t>23INCHX8K AUTO OPEN METAL BLACK FRAME, 170T POLYESTER, EVA STRAIGHT HANDLE</t>
  </si>
  <si>
    <t>RC-752</t>
  </si>
  <si>
    <t>23INCH X 8RIBS, WOODEN SHAFT AUTO OPEN STRAIGTH UMBRELLA, WOODEN CROOK HANDLE AND WOODEN TIPS. 170T POLYESTER SOLID COLOR</t>
  </si>
  <si>
    <t>RC-585W</t>
  </si>
  <si>
    <t>028-2025-10-02107743</t>
  </si>
  <si>
    <t>00003015</t>
  </si>
  <si>
    <t>8443199000</t>
  </si>
  <si>
    <t>MAQUINA DE IMPRESION PAD CON TAZA DE TINTA</t>
  </si>
  <si>
    <t>LC PRINTING</t>
  </si>
  <si>
    <t>LC PRINTING MACHINE FACTORY LIMITED</t>
  </si>
  <si>
    <t>SPARROW</t>
  </si>
  <si>
    <t>CEC2025ZIMU7555</t>
  </si>
  <si>
    <t>LGZGYQ25818275SZ</t>
  </si>
  <si>
    <t>2025-09-01</t>
  </si>
  <si>
    <t>2025-09-27</t>
  </si>
  <si>
    <t>LC20250703-8399</t>
  </si>
  <si>
    <t>EP1-300T</t>
  </si>
  <si>
    <t>2025-10-09</t>
  </si>
  <si>
    <t>CEC2025ZIMU755502870001</t>
  </si>
  <si>
    <t>2025-10-20</t>
  </si>
  <si>
    <t>8443910000</t>
  </si>
  <si>
    <t>Partes y accesorios de máquinas y aparatos para imprimir por medio de planchas, cilindros y demás elementos impresores de la partida 84.42</t>
  </si>
  <si>
    <t>PADS CIRCULARES SUAVES Y FUERTES</t>
  </si>
  <si>
    <t>CIRCULAR PADS</t>
  </si>
  <si>
    <t>PADS CUADRADOS SUAVES Y FUERTES</t>
  </si>
  <si>
    <t>SQUARED PADS</t>
  </si>
  <si>
    <t>PADS RECTANGULARES SUAVES Y FUERTES</t>
  </si>
  <si>
    <t>RECTANGULAR PADS</t>
  </si>
  <si>
    <t>TAZA PARA TINTA DE 100MMX900MM INCLUYE ANILLO DE CERAMICA</t>
  </si>
  <si>
    <t>INK CUP 100MM</t>
  </si>
  <si>
    <t>ANILLO DE CERAMICA MEDIDA 100X90X12MM</t>
  </si>
  <si>
    <t>CERAMIC RING</t>
  </si>
  <si>
    <t>TAZA PARA TINTA DE 135MMX125MM INCLUYE ANILLO DE CERAMICA</t>
  </si>
  <si>
    <t>INK CUP 135MM</t>
  </si>
  <si>
    <t>PIEZA DE AJUSTE PARA EL VASO DE TINTA</t>
  </si>
  <si>
    <t>FOR CUP</t>
  </si>
  <si>
    <t>MAQUINA DE IMPRESION EN SERIGRAFIA REDONDA CON PANTALLAS QUE DESCIENDEN</t>
  </si>
  <si>
    <t>MSP-20230PH</t>
  </si>
  <si>
    <t>MESA DE TRABAJO REDONDA</t>
  </si>
  <si>
    <t>ROUND W T</t>
  </si>
  <si>
    <t>EQUIPO DE TRATAMIENTO DE SUPERFICIES POR LLAMA</t>
  </si>
  <si>
    <t>F2</t>
  </si>
  <si>
    <t>028-2025-10-02111029</t>
  </si>
  <si>
    <t>01003075</t>
  </si>
  <si>
    <t>AGENDAS 2026</t>
  </si>
  <si>
    <t>NINGBO LEYOND IMP. EXP. CO., LTD.</t>
  </si>
  <si>
    <t>NNBEC250837567</t>
  </si>
  <si>
    <t>2025-08-29</t>
  </si>
  <si>
    <t>2025-10-08</t>
  </si>
  <si>
    <t>FX202517</t>
  </si>
  <si>
    <t>A5 SIZE WITH DATE 168SHEES 70GSM BLACK 2500PCS BLUE 2500 PCS 20 PCS CTN</t>
  </si>
  <si>
    <t>2025-10-30</t>
  </si>
  <si>
    <t>CEC2025WHLU753820790001</t>
  </si>
  <si>
    <t>2025-10-31</t>
  </si>
  <si>
    <t>MANTAS EN BOLSO</t>
  </si>
  <si>
    <t>LY250309</t>
  </si>
  <si>
    <t>BLANKET</t>
  </si>
  <si>
    <t>LY70040</t>
  </si>
  <si>
    <t>JARRO CON CUCHARA DE FIBRA</t>
  </si>
  <si>
    <t>WHEAT STRAW CUP WITH SPOON</t>
  </si>
  <si>
    <t>LY6483</t>
  </si>
  <si>
    <t>JARRO DE VIDRIO DOBLE PARED</t>
  </si>
  <si>
    <t>PORTA VASOS PLASTICO CON DESTAPADOR</t>
  </si>
  <si>
    <t>AGARRADOR DE TELEOFNO</t>
  </si>
  <si>
    <t>PASTILLERO PLASTICO CON CORTADOR</t>
  </si>
  <si>
    <t>9404900000</t>
  </si>
  <si>
    <t>SET DE VIAJE ALMOHADA DE CUELLO</t>
  </si>
  <si>
    <t>DESTORNILLADOR CON LUZ LED</t>
  </si>
  <si>
    <t>PLANEADORES CON NOTITAS Y BOLIGRAFO</t>
  </si>
  <si>
    <t>NOTEBOOK WITH STICKY &amp; BALLPEN</t>
  </si>
  <si>
    <t>PASTILLERO REDONDO CON 4 DIVISIONES</t>
  </si>
  <si>
    <t>MANCUERNAS PARA EJERCITAR LA MANO</t>
  </si>
  <si>
    <t>PARLANTE A PRUEBA DE AGUA</t>
  </si>
  <si>
    <t>ALCANCIA PLASTICA TRANSPARENTE DECORATIVA EN FORMA DE CERDO</t>
  </si>
  <si>
    <t>ESPEJO DE CARTERA CUADRADO</t>
  </si>
  <si>
    <t>BOLIGRAFO CON CUERPO DE BAMBOO</t>
  </si>
  <si>
    <t>BAMBOO/WHEATSTRAW BALLPEN</t>
  </si>
  <si>
    <t>BANDA DE CABELLO</t>
  </si>
  <si>
    <t>PLANEADORES A6 CON BOLIGRAFOS PASTA BLANCA</t>
  </si>
  <si>
    <t>A6 RECYCLED MILK CARTON NOTEBOOK WITH BALLPEN</t>
  </si>
  <si>
    <t>LY80004</t>
  </si>
  <si>
    <t>BLOQUE DE NOTAS PASTA BLANCA</t>
  </si>
  <si>
    <t>MILK CARTON NOTEPAD</t>
  </si>
  <si>
    <t>LY80014</t>
  </si>
  <si>
    <t>BLOQUE DE MEMOS CON BOLIGRAFO PASTA BLANCA</t>
  </si>
  <si>
    <t>MILK PAPER MEMO PAD WITH BALLPEN</t>
  </si>
  <si>
    <t>LY80051</t>
  </si>
  <si>
    <t>LY80060</t>
  </si>
  <si>
    <t>MILK PAPER MEMO PAD</t>
  </si>
  <si>
    <t>LY80062</t>
  </si>
  <si>
    <t>LLAVEROS METALICOS</t>
  </si>
  <si>
    <t>METAL KEYCHAIN</t>
  </si>
  <si>
    <t>3585</t>
  </si>
  <si>
    <t>COSMETIQUERAS DE ALGODON</t>
  </si>
  <si>
    <t>COTTON COSMETIC BAG</t>
  </si>
  <si>
    <t>LY70084</t>
  </si>
  <si>
    <t>9006990000</t>
  </si>
  <si>
    <t>LUZ PARA TOMAR AUTORETRATOS</t>
  </si>
  <si>
    <t>SELFIE RING LIGHT</t>
  </si>
  <si>
    <t>LY9733</t>
  </si>
  <si>
    <t>CHUBASQUERO EN ESFERA PLASTICO</t>
  </si>
  <si>
    <t>ALCANCIA PLASTICA DECORATIVA EN FORMA DE CERDO</t>
  </si>
  <si>
    <t>LLAVERO CON DESTAPDOR EN FROMA DE CASCO</t>
  </si>
  <si>
    <t>PAD CON MEMOS Y REGLA</t>
  </si>
  <si>
    <t>WHEATSTRAW MEMO PAD WITH RULER</t>
  </si>
  <si>
    <t>LY80021</t>
  </si>
  <si>
    <t>DZI-020</t>
  </si>
  <si>
    <t>SHOPPING BAG</t>
  </si>
  <si>
    <t>COSMETIC BAG</t>
  </si>
  <si>
    <t>JUEGO DE PUZLE EN BOLSITO</t>
  </si>
  <si>
    <t>PUZLE SET 1 COTTON BAG.</t>
  </si>
  <si>
    <t>HY1107-1</t>
  </si>
  <si>
    <t>HS250714-1</t>
  </si>
  <si>
    <t>SET DE CAJAS DE PAPEL</t>
  </si>
  <si>
    <t>25NZ0515-1</t>
  </si>
  <si>
    <t>028-2025-10-02107849</t>
  </si>
  <si>
    <t>00003055</t>
  </si>
  <si>
    <t>HANGZHOU PROSTAR ENTERPRISES LTD.</t>
  </si>
  <si>
    <t>GOSZX25072510A</t>
  </si>
  <si>
    <t>25GCY0781</t>
  </si>
  <si>
    <t>PS145B1</t>
  </si>
  <si>
    <t>CEC2025PCIU001332240001</t>
  </si>
  <si>
    <t>2025-10-13</t>
  </si>
  <si>
    <t>SET BOLIGRAFOS</t>
  </si>
  <si>
    <t>BALLPEN SET</t>
  </si>
  <si>
    <t>23175S1</t>
  </si>
  <si>
    <t>23175S2</t>
  </si>
  <si>
    <t>13674A</t>
  </si>
  <si>
    <t>17329</t>
  </si>
  <si>
    <t>12994</t>
  </si>
  <si>
    <t>23135E</t>
  </si>
  <si>
    <t>PS051E</t>
  </si>
  <si>
    <t>SET DE REGALO CON BOLIGRAFO+BOTELLA TERMICA+PLANEADOR EN CAJA</t>
  </si>
  <si>
    <t>47205C</t>
  </si>
  <si>
    <t>SET DE REGALO CON PLANEADOR+BOTELLA TERMICA+PARAGUAS+BIOLIGRAFO</t>
  </si>
  <si>
    <t>47043</t>
  </si>
  <si>
    <t>SET DE REGALO CON PLANEADOR+BOLIGRAFO+CARGADOR+CABLE PARA PC</t>
  </si>
  <si>
    <t>47103</t>
  </si>
  <si>
    <t>SET DE REGALO JARRO+PLANEADOR+BOLIGAFO DE BAMBOO</t>
  </si>
  <si>
    <t>47212</t>
  </si>
  <si>
    <t>SET DE REGALO ENVASES DE VIDRIO</t>
  </si>
  <si>
    <t>47201</t>
  </si>
  <si>
    <t>SET DE JARRO DE CERAMICA CON CUCHARA DE BAMBOO</t>
  </si>
  <si>
    <t>C70132</t>
  </si>
  <si>
    <t>PS142S2</t>
  </si>
  <si>
    <t>22530R</t>
  </si>
  <si>
    <t>PS129C</t>
  </si>
  <si>
    <t>17328R</t>
  </si>
  <si>
    <t>N30229T</t>
  </si>
  <si>
    <t>N30229C</t>
  </si>
  <si>
    <t>SET DE REGALO PLANEADOR+BOLIGRAFO</t>
  </si>
  <si>
    <t>47206A</t>
  </si>
  <si>
    <t>47206B</t>
  </si>
  <si>
    <t>47204C</t>
  </si>
  <si>
    <t>SET DE REGALO BOLIGRAFO+PLANEADOR</t>
  </si>
  <si>
    <t>47163</t>
  </si>
  <si>
    <t>SET DE REGALO BOLIGRAFO+LLAVERO+PLANEADOR</t>
  </si>
  <si>
    <t>47164</t>
  </si>
  <si>
    <t>N50217</t>
  </si>
  <si>
    <t>BOTELLA DE AGUA TERMICA</t>
  </si>
  <si>
    <t>BOTTLES</t>
  </si>
  <si>
    <t>PC023A</t>
  </si>
  <si>
    <t>PS134D</t>
  </si>
  <si>
    <t>PORTA TARJETAS DE POLIURETANO</t>
  </si>
  <si>
    <t>BUSINESS CARD HOLDER</t>
  </si>
  <si>
    <t>53121C</t>
  </si>
  <si>
    <t>ALMOHADA EN FORMA DE U AZUL OSCURO</t>
  </si>
  <si>
    <t>2025XY5001</t>
  </si>
  <si>
    <t>U SHAPE PILLOW DARK BLUE</t>
  </si>
  <si>
    <t>XY 066</t>
  </si>
  <si>
    <t>ALMOHADA EN FORMA DE U NEGRA</t>
  </si>
  <si>
    <t>U SHAPE PILLOW BLACK</t>
  </si>
  <si>
    <t>ALMOHADA EN FORMA DE U AZUL CON GRIS</t>
  </si>
  <si>
    <t>U SHAPE PILLOW BLUE WITH GRAY</t>
  </si>
  <si>
    <t>XY 006A</t>
  </si>
  <si>
    <t>ALMOHADA EN FORMA DE U NEGRA CON GRIS</t>
  </si>
  <si>
    <t>U SHAPE PILLOW BLACK WITH GRAY</t>
  </si>
  <si>
    <t>028-2025-10-02134614</t>
  </si>
  <si>
    <t>00003096</t>
  </si>
  <si>
    <t>WAN HAI A20</t>
  </si>
  <si>
    <t>CEC2025WHLU8109</t>
  </si>
  <si>
    <t>GOSZX25071201</t>
  </si>
  <si>
    <t>2025-08-08</t>
  </si>
  <si>
    <t>JARROS</t>
  </si>
  <si>
    <t>TTS-001</t>
  </si>
  <si>
    <t>2025-10-19</t>
  </si>
  <si>
    <t>CEC2025WHLU810902480001</t>
  </si>
  <si>
    <t>TTS-002</t>
  </si>
  <si>
    <t>TTS-003</t>
  </si>
  <si>
    <t>JARROS DE COLOR CAMBIANTE</t>
  </si>
  <si>
    <t>11OZ COLOR CHANGING MUG BLACK</t>
  </si>
  <si>
    <t>TTS-005</t>
  </si>
  <si>
    <t>11OZ COLOR CHANGING MUG BLUE</t>
  </si>
  <si>
    <t>TTS-006</t>
  </si>
  <si>
    <t>JARROS BLANCO PARA SUBLIMAR 11OZ CON PELOTA DE FUTBOL DE ADORNO</t>
  </si>
  <si>
    <t>TTS-007</t>
  </si>
  <si>
    <t>PELOTA PLASTICA DE ADORNO Y CLIP DE REEMPLAZO PARA JARRO TTS-007</t>
  </si>
  <si>
    <t>FE20250820</t>
  </si>
  <si>
    <t>FOOTBALL AND TOOL FOR REPLACEMENT</t>
  </si>
  <si>
    <t>TTS-007 R</t>
  </si>
  <si>
    <t>028-2025-10-02202227</t>
  </si>
  <si>
    <t>00003223</t>
  </si>
  <si>
    <t>#N/A</t>
  </si>
  <si>
    <t>25SV05364-1</t>
  </si>
  <si>
    <t>8360-A</t>
  </si>
  <si>
    <t>2025-10-29</t>
  </si>
  <si>
    <t>PARLANTES</t>
  </si>
  <si>
    <t>SPEAKER</t>
  </si>
  <si>
    <t>8112</t>
  </si>
  <si>
    <t>CALENTADOR DE TAZA POR USB</t>
  </si>
  <si>
    <t>CUP WARMER</t>
  </si>
  <si>
    <t>8415</t>
  </si>
  <si>
    <t>8632</t>
  </si>
  <si>
    <t>ACUMULADORES CARGADORES PORTATILES</t>
  </si>
  <si>
    <t>8514</t>
  </si>
  <si>
    <t>8590</t>
  </si>
  <si>
    <t>028-2025-10-02242304</t>
  </si>
  <si>
    <t>00003304</t>
  </si>
  <si>
    <t>JARROS DE CERAMICA 12OZ AZUL</t>
  </si>
  <si>
    <t>HENAN ZONGHENG IMPEEXP CO LTD</t>
  </si>
  <si>
    <t>IQUIQUE EXPRESS</t>
  </si>
  <si>
    <t>CEC2025HLCU0183</t>
  </si>
  <si>
    <t>SHE25090037</t>
  </si>
  <si>
    <t>2025-10-26</t>
  </si>
  <si>
    <t>HNZH25-6015</t>
  </si>
  <si>
    <t>JARROS DE CERAMICA</t>
  </si>
  <si>
    <t>M137</t>
  </si>
  <si>
    <t>CEC2025HLCU018380570001</t>
  </si>
  <si>
    <t>JARROS DE CERAMICA 12OZ GRIS</t>
  </si>
  <si>
    <t>JARROS DE CERAMICA 12OZ AMARILLO</t>
  </si>
  <si>
    <t>YELLOW</t>
  </si>
  <si>
    <t>JARROS DE CERAMICA 12OZ NEGRO</t>
  </si>
  <si>
    <t>JARROS DE CERAMICA 12OZ NARANJA</t>
  </si>
  <si>
    <t>JARROS DE CERAMICA 11OZ AMARILLO</t>
  </si>
  <si>
    <t>M128</t>
  </si>
  <si>
    <t>JARROS DE CERAMICA 11OZ GRIS</t>
  </si>
  <si>
    <t>JARROS DE CERAMICA 11OZ ROSADO</t>
  </si>
  <si>
    <t>PINK</t>
  </si>
  <si>
    <t>JARROS DE CERAMICA 11OZ AZUL OSCURO</t>
  </si>
  <si>
    <t>JARROS DE CERAMICA 11OZ NEGRO</t>
  </si>
  <si>
    <t>JARROS DE CERAMICA 11OZ ROJO</t>
  </si>
  <si>
    <t>JARROS DE CERAMICA 11OZ NARANJA</t>
  </si>
  <si>
    <t>JARROS DE CERAMICA 11OZ PURPURA</t>
  </si>
  <si>
    <t>JARROS 10OZ AZUL</t>
  </si>
  <si>
    <t>M123</t>
  </si>
  <si>
    <t>JARROS 10OZ VERDE</t>
  </si>
  <si>
    <t>JARROS 10OZ NEGRO</t>
  </si>
  <si>
    <t>M160</t>
  </si>
  <si>
    <t>JARROS 11OZ AZUL</t>
  </si>
  <si>
    <t>ZH1423</t>
  </si>
  <si>
    <t>JARROS 11OZ NEGRO</t>
  </si>
  <si>
    <t>028-2025-10-02245256</t>
  </si>
  <si>
    <t>00003340</t>
  </si>
  <si>
    <t>JASON CARPETS CO LTD</t>
  </si>
  <si>
    <t>MSC LANA IV</t>
  </si>
  <si>
    <t>CEC2025MSCU0541</t>
  </si>
  <si>
    <t>SHE25090327</t>
  </si>
  <si>
    <t>2025-09-15</t>
  </si>
  <si>
    <t>250610HC102</t>
  </si>
  <si>
    <t>CEC2025MSCU054100670001</t>
  </si>
  <si>
    <t>HT3 (VELCRO)</t>
  </si>
  <si>
    <t>HT3 (METAL BUCKLE)</t>
  </si>
  <si>
    <t>HT4 (VELCRO)</t>
  </si>
  <si>
    <t>HT4 (METAL BUCKLE)</t>
  </si>
  <si>
    <t>HT12</t>
  </si>
  <si>
    <t>HT14</t>
  </si>
  <si>
    <t>HT15</t>
  </si>
  <si>
    <t>PATCH LOGO</t>
  </si>
  <si>
    <t>055-2025-10-02244543</t>
  </si>
  <si>
    <t>00003295</t>
  </si>
  <si>
    <t>N745AV</t>
  </si>
  <si>
    <t>CEC2025AV000744</t>
  </si>
  <si>
    <t>072945549501</t>
  </si>
  <si>
    <t>2025-10-24</t>
  </si>
  <si>
    <t>FEFX 482</t>
  </si>
  <si>
    <t>ADCI</t>
  </si>
  <si>
    <t>CEC2025AV0007440003</t>
  </si>
  <si>
    <t>028-2025-10-02353878</t>
  </si>
  <si>
    <t>01003496</t>
  </si>
  <si>
    <t>CUERDAS HT103206021</t>
  </si>
  <si>
    <t>BSM ENTERPRISE LTD.</t>
  </si>
  <si>
    <t>01000010-YOLANDA VILLA S.A. YOVILSA</t>
  </si>
  <si>
    <t>CEC2025EISU0004</t>
  </si>
  <si>
    <t>GOSZX25090038C</t>
  </si>
  <si>
    <t>2025-09-26</t>
  </si>
  <si>
    <t>2025-11-16</t>
  </si>
  <si>
    <t>2025-11-17</t>
  </si>
  <si>
    <t>HT20250909</t>
  </si>
  <si>
    <t>RED WITH BLUE</t>
  </si>
  <si>
    <t>3.2mm, 6 x 0.2mm SS 200m</t>
  </si>
  <si>
    <t>2025-11-26</t>
  </si>
  <si>
    <t>CEC2025EISU000431570001</t>
  </si>
  <si>
    <t>2025-11-28</t>
  </si>
  <si>
    <t>2mm, 4 x 0.15mm SS 250m</t>
  </si>
  <si>
    <t>AISLADOR VARILLAS PACK 50</t>
  </si>
  <si>
    <t>AISLADOR VARILLAR</t>
  </si>
  <si>
    <t>HTI1020</t>
  </si>
  <si>
    <t>HTI1025</t>
  </si>
  <si>
    <t>8547909000</t>
  </si>
  <si>
    <t>MANIJA</t>
  </si>
  <si>
    <t>HTI1041</t>
  </si>
  <si>
    <t>MANIJA PACK 25</t>
  </si>
  <si>
    <t>HTI1023</t>
  </si>
  <si>
    <t>5608190000</t>
  </si>
  <si>
    <t>MALLA GRANDE</t>
  </si>
  <si>
    <t>BIG MESH SIZE OF NET IS 16CM (6,3 INCH) REINFORCED 14 POSTS 50M</t>
  </si>
  <si>
    <t>POLY NET</t>
  </si>
  <si>
    <t>TARRO DE VIDRIO 420 ML</t>
  </si>
  <si>
    <t>ORESA250915</t>
  </si>
  <si>
    <t>ARTICULOS DE VIDRIO</t>
  </si>
  <si>
    <t>LGL25031124</t>
  </si>
  <si>
    <t>VASO DE VIDRIO DE DOBLE CAPA 150 ML</t>
  </si>
  <si>
    <t>LGL25030934</t>
  </si>
  <si>
    <t>JARROS DE VIDRIO 300 ML</t>
  </si>
  <si>
    <t>LGL25030980</t>
  </si>
  <si>
    <t>TARRO DE VIDRIO 270 ML</t>
  </si>
  <si>
    <t>LGL25031118</t>
  </si>
  <si>
    <t>JARRO DE VIDRIO 400 ML</t>
  </si>
  <si>
    <t>LGL25042604</t>
  </si>
  <si>
    <t>TETERA DE VIDRIO 1.1 L</t>
  </si>
  <si>
    <t>LGL25031112</t>
  </si>
  <si>
    <t>JARROS DE VIDRIO 475 ML</t>
  </si>
  <si>
    <t>LGL25031034</t>
  </si>
  <si>
    <t>JARRO DE VIDRIO CON FLOR 400 ML</t>
  </si>
  <si>
    <t>LGL25042605</t>
  </si>
  <si>
    <t>CUERDAS HT10206151</t>
  </si>
  <si>
    <t>2mm, 6 x 0.15mm SS 250m</t>
  </si>
  <si>
    <t>RED WITH PLASTIC HOLDER</t>
  </si>
  <si>
    <t>028-2025-10-02352776</t>
  </si>
  <si>
    <t>00003432</t>
  </si>
  <si>
    <t>HANGZHOU STYB WRITING INSTRUMNETS CO LTD</t>
  </si>
  <si>
    <t>WAN HAI A16</t>
  </si>
  <si>
    <t>CEC2025WHLU8129</t>
  </si>
  <si>
    <t>EURFL25908257GYE</t>
  </si>
  <si>
    <t>2025-11-08</t>
  </si>
  <si>
    <t>C-250105</t>
  </si>
  <si>
    <t>BOL STYB OASIS AZ/TR TINTA AZ P</t>
  </si>
  <si>
    <t>2025-11-18</t>
  </si>
  <si>
    <t>CEC2025WHLU812910740029</t>
  </si>
  <si>
    <t>2025-11-19</t>
  </si>
  <si>
    <t>BOL STYB OASIS E003 BL/TR TINTA AZ P</t>
  </si>
  <si>
    <t>BOL STYB MEMPHIS ML AZ TR/AZ TR TINTA AZ P</t>
  </si>
  <si>
    <t>BOL STYB MEMPHIS ML NR TR/NR TR TINTA AZ P</t>
  </si>
  <si>
    <t>BOL STYB MEMPHIS ML NG TR/NG TR TINTA AZ P</t>
  </si>
  <si>
    <t>BOL STYB MEMPHIS ML BL TR/BL TR TINTA AZ P</t>
  </si>
  <si>
    <t>BOL STYB MEMPHIS ML LI P.2607 TR TINTA AZ P</t>
  </si>
  <si>
    <t>BOL STYB SYDNEY BL/AZ M TINTA AZ P</t>
  </si>
  <si>
    <t>BOL STYB SYDNEY AZ M/AZ M TINTA AZ P</t>
  </si>
  <si>
    <t>35613252562</t>
  </si>
  <si>
    <t>BOL STYB SYDNEY AZ C/AZ C TINTA AZ P</t>
  </si>
  <si>
    <t>BOL STYB SYDNEY BL/BL TINTA AZ P</t>
  </si>
  <si>
    <t>BOL STYB SYDNEY BL/AM TINTA AZ P</t>
  </si>
  <si>
    <t>BOL STYB SYDNEY NG/NG TINTA AZ P</t>
  </si>
  <si>
    <t>BOL STYB SYDNEY BL/VD TINTA AZ P</t>
  </si>
  <si>
    <t>BOL STYB SYDNEY BL/NG TINTA AZ P</t>
  </si>
  <si>
    <t>BOL STYB ATLAS TRANS AM TINTA AZ P</t>
  </si>
  <si>
    <t>BOL STYB ATLAS TRANS LI P.2607 TR TINTA AZ P</t>
  </si>
  <si>
    <t>BOL STYB ATLAS TRANS NG TINTA AZ P</t>
  </si>
  <si>
    <t>BOL STYB VERSO STYLUS BLANCO TINTA AZ P</t>
  </si>
  <si>
    <t>35698212162</t>
  </si>
  <si>
    <t>BOL STYB VERSO STYLUS RJ TINTA AZ P</t>
  </si>
  <si>
    <t>35698020262</t>
  </si>
  <si>
    <t>BOL STYB LOGOS PRO RP E013 RJ/RJ TINTA AZ P</t>
  </si>
  <si>
    <t>BOL STYB LOGOS PRO RP BL TR/TR TINTA AZ P</t>
  </si>
  <si>
    <t>BOL STYB LOGOS PRO RP E028 P.2607-C TINTA AZ P</t>
  </si>
  <si>
    <t>BOL STYB LOGOS PRO RP E025 AM TR/AM TR TINTA AZ P</t>
  </si>
  <si>
    <t>BOL STYB LOGOS PRO RP BL TR/AZ M TINTA AZ P</t>
  </si>
  <si>
    <t>BOL STYB LOGOS PRO RP BL TR/RJ TINTA AZ P</t>
  </si>
  <si>
    <t>BOL STYB LOGOS PRO RP E027 VD TR/VD TR TINTA AZ P</t>
  </si>
  <si>
    <t>BOL STYB LOGOS PRO RP BL TR/NR TINTA AZ P</t>
  </si>
  <si>
    <t>BOL STYB LOGOS PRO RP BL TR/VD TINTA AZ P</t>
  </si>
  <si>
    <t>BOL STYB LOGOS PRO RP E021 P.212-C TINTA AZ P</t>
  </si>
  <si>
    <t>BOL STYB SURF AZ M/AZ M TINTA AZ P</t>
  </si>
  <si>
    <t>BOL STYB SURF NG/NG TINTA AZ P</t>
  </si>
  <si>
    <t>BOL STYB SURF BL/BL TINTA AZ P</t>
  </si>
  <si>
    <t>BOL STYB SURF RJ/RJ TINTA AZ P</t>
  </si>
  <si>
    <t>BOL XUPER BL/AZ M T. AZ P</t>
  </si>
  <si>
    <t>BOL XUPER BL/RJ T. AZ P</t>
  </si>
  <si>
    <t>BOL XUPER BL/VD T. AZ P</t>
  </si>
  <si>
    <t>BOL XUPER BL/AM T. AZ P</t>
  </si>
  <si>
    <t>857580762</t>
  </si>
  <si>
    <t>BOL XUPER BL/NR T. AZ P</t>
  </si>
  <si>
    <t>857580462</t>
  </si>
  <si>
    <t>BOL ASPEN ROJO TINTA AZ</t>
  </si>
  <si>
    <t>351000262</t>
  </si>
  <si>
    <t>BOL ASPEN AZUL M TINTA AZ</t>
  </si>
  <si>
    <t>351002562</t>
  </si>
  <si>
    <t>BOL XOMER NATURAL T. AZ P</t>
  </si>
  <si>
    <t>BOL STYB IPANEMA BL/AZ M TINTA AZ P</t>
  </si>
  <si>
    <t>35945212562</t>
  </si>
  <si>
    <t>BOL STYB IPANEMA BL/BL TINTA AZ P</t>
  </si>
  <si>
    <t>35945212162</t>
  </si>
  <si>
    <t>BOL STYB IPANEMA BL/RJ TINTA AZ P</t>
  </si>
  <si>
    <t>35945210262</t>
  </si>
  <si>
    <t>BOL STYB IPANEMA BL/VD TINTA AZ P</t>
  </si>
  <si>
    <t>35945210562</t>
  </si>
  <si>
    <t>BOL STYB IPANEMA BL/NR TINTA AZ P</t>
  </si>
  <si>
    <t>35945210462</t>
  </si>
  <si>
    <t>BOL STYB DOLPHIN STYLUS RP NG/NG TINTA AZ P</t>
  </si>
  <si>
    <t>BOL STYB DOLPHIN STYLUS RP AZ M/P.280-U TINTA AZ P</t>
  </si>
  <si>
    <t>35606E00862</t>
  </si>
  <si>
    <t>BOL SUITE AMARILLO TINTA AZ P</t>
  </si>
  <si>
    <t>BOL SUITE NARANJA TINTA AZ P</t>
  </si>
  <si>
    <t>ESCRIBANIA/1 STYB TANGO BL/BL TINTA AZ P</t>
  </si>
  <si>
    <t>ESCRIBANIA/1 STYB TANGO BL/AZ M TINTA AZ P</t>
  </si>
  <si>
    <t>41311212562</t>
  </si>
  <si>
    <t>BOL OASIS WHEAT STRAW NATURAL TINTA AZ</t>
  </si>
  <si>
    <t>354745962</t>
  </si>
  <si>
    <t>028-2025-10-02369231</t>
  </si>
  <si>
    <t>00003488</t>
  </si>
  <si>
    <t>CARGADOR INALAMBRICO DE BAMBOO CON PORTA BOLIGRAFOS</t>
  </si>
  <si>
    <t>NINGBO GARDEN INTERNATIONAL CO LTD</t>
  </si>
  <si>
    <t>SEASPAN BEACON</t>
  </si>
  <si>
    <t>CEC2025ONEU0049</t>
  </si>
  <si>
    <t>WLC50905032</t>
  </si>
  <si>
    <t>25GD248</t>
  </si>
  <si>
    <t>BAMBOO WIRELESS CHARGER WITH PEN HOLDER 15 4X7X8 2CM</t>
  </si>
  <si>
    <t>LS 443</t>
  </si>
  <si>
    <t>CEC2025ONEU004980120001</t>
  </si>
  <si>
    <t>CARGADOR INALAMBRICO DE BAMBOO CON CALENDARIO Y BLOCK DE NOTAS</t>
  </si>
  <si>
    <t>BAMBOO WIRELESS CHARGER WITH CALENDAR AND NOTEPAD 16 1 X8X7 5CM</t>
  </si>
  <si>
    <t>LS 484</t>
  </si>
  <si>
    <t>CARGADOR INALAMBRICO REDONDEO DE BAMBOO</t>
  </si>
  <si>
    <t>ROUND BAMBOO WIRELESS CHARGER 12X9X2CM</t>
  </si>
  <si>
    <t>LS 461</t>
  </si>
  <si>
    <t>TABLA DE CORTAR DE BAMBOO CON CUCHILLO</t>
  </si>
  <si>
    <t>BAMBOO CUTTING BOARD WITH KNIFE</t>
  </si>
  <si>
    <t>LH 671</t>
  </si>
  <si>
    <t>JUEGO DE TABLAS DE CORTAR DE BAMBOO</t>
  </si>
  <si>
    <t>BAMBOO CUTTING BOARD SET 38X18 5X1 7CM</t>
  </si>
  <si>
    <t>LH 672</t>
  </si>
  <si>
    <t>9405290000</t>
  </si>
  <si>
    <t>LAMPARA DE ESCRITORIO PLEGABLE</t>
  </si>
  <si>
    <t>FOLDABLE DESK LAMP</t>
  </si>
  <si>
    <t>LZ 625</t>
  </si>
  <si>
    <t>MOCHILA BASICA</t>
  </si>
  <si>
    <t>BASIC BACKPACK 33X42X14CM 60 OD POLYESTER BLACK WITH FRONT POCKET WITH ZIPPER MAIN POCKET SITH ZIPPER ADJUSTABLE SHOULDER STRAPS</t>
  </si>
  <si>
    <t>LB 846</t>
  </si>
  <si>
    <t>BASIC BACKPACK 33X42X14CM 60 OD POLYESTER ROYAL BLUE WITH FRONT POCKET WITH ZIPPER MAIN POCKET WITH ZIPPER ADJUSTABLE SHOULDER STRAPS</t>
  </si>
  <si>
    <t>BASIC BACKPACK 33X42X14CM 60 OD POLYESTER RED WITH FRONT POCKET WITH ZIPPER MAIN POCKET WITH ZIPPER ADJUSTABLE SHOULDER STRAPS</t>
  </si>
  <si>
    <t>BASIC BACKPACK 33X42X14CM 60 OD POLYESTER ORANGE WITH FRONT POCKET WITH ZIPPER MAIN POCKET WITH ZIPPER ADJUSTABLE SHOULDER STRAPS</t>
  </si>
  <si>
    <t>600D BACKPACK 28X38X12CM ROYAL BLUE</t>
  </si>
  <si>
    <t>LB 1110</t>
  </si>
  <si>
    <t>600D BACKPACK 28X38X12CM RED</t>
  </si>
  <si>
    <t>600D BACKPACK 28X38X12CM ORANGE</t>
  </si>
  <si>
    <t>600D BACKPACK 28X38X12CM YELLOW</t>
  </si>
  <si>
    <t>600D BACKPACK 28X38X12CM GREEN</t>
  </si>
  <si>
    <t>600D BACKPACK 28X38X12CM BLACK</t>
  </si>
  <si>
    <t>BOLSA PARA TELEFONO MOVIL</t>
  </si>
  <si>
    <t>600D SMART PHONE BAG 11 5X19 5X2CM BLACK</t>
  </si>
  <si>
    <t>LB 1115</t>
  </si>
  <si>
    <t>COOLING BAG 21 5X13X20CM DARK BLUE</t>
  </si>
  <si>
    <t>LB 1214</t>
  </si>
  <si>
    <t>COOLING BAG 21 5X13X20CM BLACK</t>
  </si>
  <si>
    <t>COOLING BAG 21 5X13X20CM RED</t>
  </si>
  <si>
    <t>COOLING BAG 21 5X13X20CM DARK GREEN</t>
  </si>
  <si>
    <t>COOLING BAG 21 5X13X20CM DARK GREY</t>
  </si>
  <si>
    <t>BOLSA DE COSMETICOS</t>
  </si>
  <si>
    <t>COTTON COSMETIC BAG 21X12 5CM NATURE</t>
  </si>
  <si>
    <t>LB 421</t>
  </si>
  <si>
    <t>BOLSA PARA LAPICES</t>
  </si>
  <si>
    <t>COTTON PENCIL BAG DIA 7X22CM NATURE</t>
  </si>
  <si>
    <t>LB 432</t>
  </si>
  <si>
    <t>JUTE COSMETIC BAG 21 5X16 5X5CM NATURE</t>
  </si>
  <si>
    <t>BEACH BAG 48X34X14CM NATURE</t>
  </si>
  <si>
    <t>AMERICAL BACKPACK BLACK 40 5X28X13CM</t>
  </si>
  <si>
    <t>AMERICAL BACKPACK BLUE 40 5X28X13CM</t>
  </si>
  <si>
    <t>AMERICAL BACKPACK GRAY 40 5X28X13CM</t>
  </si>
  <si>
    <t>PU BACKPACK 30X42X14CM BLACK</t>
  </si>
  <si>
    <t>LB 1185</t>
  </si>
  <si>
    <t>PU BACKPACK 30X42X14CM DARK GREY</t>
  </si>
  <si>
    <t>LN 356</t>
  </si>
  <si>
    <t>NEW COTTON JUTE DRAWSTRING BAG</t>
  </si>
  <si>
    <t>LB-095</t>
  </si>
  <si>
    <t>028-2025-10-02389181</t>
  </si>
  <si>
    <t>00003367</t>
  </si>
  <si>
    <t>BOTELLA DE VIDRIO COLOR GRIS</t>
  </si>
  <si>
    <t>CEC2025COSU0057</t>
  </si>
  <si>
    <t>GOSZX25091077</t>
  </si>
  <si>
    <t>2025-11-21</t>
  </si>
  <si>
    <t>2025474</t>
  </si>
  <si>
    <t>34CTNS OF BOROSILICATE GLASS BOTTLE (SOLID GREY)</t>
  </si>
  <si>
    <t>CEC2025COSU005700620001</t>
  </si>
  <si>
    <t>2025-11-30</t>
  </si>
  <si>
    <t>BOTELLA DE VIDRIO COLOR AZUL</t>
  </si>
  <si>
    <t>34CTNS OF BOROSILICATE GLASS BOTTLE (SOLID BLUE)</t>
  </si>
  <si>
    <t>PELOTA ANTI ESTRES FORMA DE CORAZON ROJO</t>
  </si>
  <si>
    <t>20CTNS OF HEART SHAPE PU STRESS BALL (SOLID RED)</t>
  </si>
  <si>
    <t>PELOTA ANTI ESTRES FORMA DE REDONDA BALNCA</t>
  </si>
  <si>
    <t>12CTNS OF 6.3MM PU STRESS BALL (SOLID WHITE)</t>
  </si>
  <si>
    <t>PELOTA ANTI ESTRES FORMA DE NARANJA</t>
  </si>
  <si>
    <t>12CTNS OF ORANGE SHAPE PU STRESS BALL(SOLID ORANGE)</t>
  </si>
  <si>
    <t>100CTNS OF GLASS BOTTLE (SOLID BLUE)</t>
  </si>
  <si>
    <t>BOTELLA DE VIDRIO COLOR NEGRA</t>
  </si>
  <si>
    <t>100CTNS OF GLASS BOTTLE (SOLID BLACK)</t>
  </si>
  <si>
    <t>BOTELLA DE VIDRIO COLOR ROJO</t>
  </si>
  <si>
    <t>60CTNS OF GLASS BOTTLE (SOLID RED)</t>
  </si>
  <si>
    <t>167CTNS OF GLASS BOTTLE (CLEAR)</t>
  </si>
  <si>
    <t>5CTNS OF BOTTLE OPENER(SOLID WHITE)</t>
  </si>
  <si>
    <t>VASO PARA CAFE CON TAPA COLOR NATURAL</t>
  </si>
  <si>
    <t>50CTNS OF COFFEE TUMBLER(NATURE)</t>
  </si>
  <si>
    <t>SET DE HERRAMIENTAS DE MANO DESTORNILLADORES</t>
  </si>
  <si>
    <t>17CTNS OF MINI TOOL SET(SILVER)</t>
  </si>
  <si>
    <t>TOMATODO DEPORTIVO TERMICO COLOR ROJO</t>
  </si>
  <si>
    <t>60CTNS OF ALUMINIUM SPORTS BOTTLE (SOLID RED)</t>
  </si>
  <si>
    <t>YOYO COLOR NATURAL</t>
  </si>
  <si>
    <t>8CTNS OF YOYO(NATURE)</t>
  </si>
  <si>
    <t>ADORONO DE VIDRIO RELOJ DE ARENA</t>
  </si>
  <si>
    <t>12CTNS OF HOURGLASS(NATURE)</t>
  </si>
  <si>
    <t>MAUSE PAD COLOR NATURAL</t>
  </si>
  <si>
    <t>20CTNS OF MOUSE PAD(NATURE)</t>
  </si>
  <si>
    <t>MALETA DE VIAJE COLOR NEGRO</t>
  </si>
  <si>
    <t>20CTNS OF TRAVEL BAG(SOLID BLACK)</t>
  </si>
  <si>
    <t>3CTNS OF ALUMNIUM BOTTLE OPENER (SILVER)</t>
  </si>
  <si>
    <t>SET DE RESALTADORES 3PCS</t>
  </si>
  <si>
    <t>25CTNS OF 3PCS HIGHLIGHTER(CLEAR)</t>
  </si>
  <si>
    <t>TOMATODO FLEXIBLE FORMA DE PELOTA DE FUTBOL</t>
  </si>
  <si>
    <t>10CTNS OF FOLDABLE WATER BOTTLE (WHITE WITH BLACK PRINTING)</t>
  </si>
  <si>
    <t>HL9378</t>
  </si>
  <si>
    <t>TOMATODO PLASTICO COLOR NATURAL</t>
  </si>
  <si>
    <t>200CTNS OF PLASTIC BOTTLE(NATURE)</t>
  </si>
  <si>
    <t>HLDR108</t>
  </si>
  <si>
    <t>SET DE HERRAMIENTAS DE VINO</t>
  </si>
  <si>
    <t>21CTNS OF WINE SET(NATURE )</t>
  </si>
  <si>
    <t>HL7992</t>
  </si>
  <si>
    <t>ALCANCIA EN FORMA DE VACA</t>
  </si>
  <si>
    <t>7CTNS OF PU COW(SOLID WHITE)</t>
  </si>
  <si>
    <t>BOLIGRAFOS CON ADORNO DE PELOTA DE FUTBOL</t>
  </si>
  <si>
    <t>10CTNS OF BALL PEN WITH SOCCER(DARK BLUE)</t>
  </si>
  <si>
    <t>10CTNS OF BALL PEN WITH SOCCER(SOLID BLACK)</t>
  </si>
  <si>
    <t>5CTNS OF BALL PEN WITH SOCCER(SOLID RED)</t>
  </si>
  <si>
    <t>028-2025-10-02422101</t>
  </si>
  <si>
    <t>00001424</t>
  </si>
  <si>
    <t>6114200000</t>
  </si>
  <si>
    <t>De algodón</t>
  </si>
  <si>
    <t>MANDIL DE ALGODON</t>
  </si>
  <si>
    <t>LINYI LUMEIDA</t>
  </si>
  <si>
    <t>LINYI LUMEIDA ARTS AND CRAFTS CO  LTD</t>
  </si>
  <si>
    <t>01777836-SMX CIA.LTDA.</t>
  </si>
  <si>
    <t>CSCL ASIA</t>
  </si>
  <si>
    <t>CEC2025COSU0059</t>
  </si>
  <si>
    <t>GMQDGY251023</t>
  </si>
  <si>
    <t>2025-10-25</t>
  </si>
  <si>
    <t>2025-11-25</t>
  </si>
  <si>
    <t>2025-11-27</t>
  </si>
  <si>
    <t>LMD25856</t>
  </si>
  <si>
    <t>16OZ COTTON CANVAS WITH TAPE BELT APRON</t>
  </si>
  <si>
    <t>25LMD0300</t>
  </si>
  <si>
    <t>CRAFT ECUADOR MULTIMODAL CRAFTECMUL S.A.</t>
  </si>
  <si>
    <t>CEC2025COSU005901280002</t>
  </si>
  <si>
    <t>CESTO DE ALGODON</t>
  </si>
  <si>
    <t>16 OZ COTTON CANVAS WITH PE COATING BASKET</t>
  </si>
  <si>
    <t>25LMD0684</t>
  </si>
  <si>
    <t>028-2025-10-02453404</t>
  </si>
  <si>
    <t>00003645</t>
  </si>
  <si>
    <t>TOMATODO EN FORMA DE PELOTA DE FUTBOL</t>
  </si>
  <si>
    <t>NINGBO JIANGBEI GOLDEN MATE IMP &amp; EXP.CO.,LTD.</t>
  </si>
  <si>
    <t>02908390</t>
  </si>
  <si>
    <t>01000010</t>
  </si>
  <si>
    <t>RDO ACE</t>
  </si>
  <si>
    <t>CEC2025ONEU0052</t>
  </si>
  <si>
    <t>GOSZX25092195</t>
  </si>
  <si>
    <t>2025-12-01</t>
  </si>
  <si>
    <t>25GM080001</t>
  </si>
  <si>
    <t>FOLDABLE SILICONE WATER BOTTLE</t>
  </si>
  <si>
    <t>WB3392</t>
  </si>
  <si>
    <t>2025-12-04</t>
  </si>
  <si>
    <t>CEC2025ONEU005280100001</t>
  </si>
  <si>
    <t>TAZA EN FORMA DE PELOTA DE FUTBOL CON TAPA Y SORBETE</t>
  </si>
  <si>
    <t>FOOTBALL DRINKING CUP WITH STRAW</t>
  </si>
  <si>
    <t>WB2060C3</t>
  </si>
  <si>
    <t>TOMATODO CON BASE DE PELOTA DE FUTBOL</t>
  </si>
  <si>
    <t>1003WB034C4</t>
  </si>
  <si>
    <t>LONG DRINKING BOTTLE WITH STRAW AND CORD</t>
  </si>
  <si>
    <t>1003WB034C5</t>
  </si>
  <si>
    <t>TOMATODO 750ML CON ADORNO DE PELOTA DE FUTBOL</t>
  </si>
  <si>
    <t>FOOTBALL DRINKING CUP WITH STRAW, 750ML</t>
  </si>
  <si>
    <t>WB4700C1</t>
  </si>
  <si>
    <t>VASO PLASTICO DOBLE TAPA CON SORBETE</t>
  </si>
  <si>
    <t>FREEZER CUP WITH STRAW,470ML</t>
  </si>
  <si>
    <t>WB2070C7</t>
  </si>
  <si>
    <t>FUTBOLIN</t>
  </si>
  <si>
    <t>TABLE TOP FOOTBALL</t>
  </si>
  <si>
    <t>809DM193DC2</t>
  </si>
  <si>
    <t>HERRAMIENTAS PARA BBQ</t>
  </si>
  <si>
    <t>BBQ FOOTBALL APRON, 43X60CM</t>
  </si>
  <si>
    <t>KT9510C2</t>
  </si>
  <si>
    <t>028-2025-10-02551117</t>
  </si>
  <si>
    <t>00003814</t>
  </si>
  <si>
    <t>ETIQUETA DE OREJA PARA GANADO</t>
  </si>
  <si>
    <t>02777839</t>
  </si>
  <si>
    <t>CEC2025PCIU0016</t>
  </si>
  <si>
    <t>NYSLSHGYE25102772QM</t>
  </si>
  <si>
    <t>2025-11-09</t>
  </si>
  <si>
    <t>2025-12-09</t>
  </si>
  <si>
    <t>2025-12-12</t>
  </si>
  <si>
    <t>RA20250818-19</t>
  </si>
  <si>
    <t>10CM X 7.5CM NO ERASE YELLOW</t>
  </si>
  <si>
    <t>TPU EARTAG 10CM X 7.5CM NO ERASE YELLOW 50PCS/BAG</t>
  </si>
  <si>
    <t>10CM X 7.5CM</t>
  </si>
  <si>
    <t>CEC2025PCIU001610670010</t>
  </si>
  <si>
    <t>10CM X 7.5CM NO ERASE ORANGE</t>
  </si>
  <si>
    <t>TPU EARTAG ORANGE 10CM X 7.5CM NO ERASE 50PCS/BAG</t>
  </si>
  <si>
    <t>10CM X 7.5CM NO ERASE RED</t>
  </si>
  <si>
    <t>TPU EARTAG RED 10CM X 7.5CM NO ERASE 50PCS/BAG</t>
  </si>
  <si>
    <t>10CM X 7.5CM NO ERASE WHITE</t>
  </si>
  <si>
    <t>TPU EARTAG 10CM X 7.5CM NO ERASE WHITE 25PCS/BAG</t>
  </si>
  <si>
    <t>10CM X 7.5CM NO ERASE LIGHT BLUE</t>
  </si>
  <si>
    <t>TPU EARTAG 10CM X 7.5CM NO ERASE LIGHT BLUE 25PCS/BAG</t>
  </si>
  <si>
    <t>10CM X 7.5CM NO ERASE GREEN</t>
  </si>
  <si>
    <t>TPU EARTAG 10CM X 7.5CM NO ERASE GREEN 25PCS/BAG</t>
  </si>
  <si>
    <t>7.5CM X 6CM YELLOW</t>
  </si>
  <si>
    <t>TPU EARTAG 7.5CM X 6CM GREEN 50PCS/BAG</t>
  </si>
  <si>
    <t>10CM X 6CM</t>
  </si>
  <si>
    <t>7.5CM X 6CM LIGHT BLUE</t>
  </si>
  <si>
    <t>TPU EARTAG 7.5CM X 6CM LIGHT BLUE 50PCS/BAG</t>
  </si>
  <si>
    <t>7.5CM X 6CM ORANGE</t>
  </si>
  <si>
    <t>TPU EARTAG 7.5CM X 6CM ORANGE 50PCS/BAG</t>
  </si>
  <si>
    <t>FRASCO PARA COLOCAR MEDICIAN PARA GANADO</t>
  </si>
  <si>
    <t>MEDICINAL BATH CUP</t>
  </si>
  <si>
    <t>MEDICAL BATH CUP LOGO</t>
  </si>
  <si>
    <t>"0640-TRANSFERENCIAS E IMPORTACIONES CON TARIFA CERO ""IVA"", APLICA TEXTO LEGAL # 4 ART. 55 LRTI – REFORMADO POR EL ART. 24 DE LA LEY ORGÁNICA DE SIMPLIFICACIÓN Y PROGRESIVIDAD TRIBUTARIA (31-DIC-2019)"</t>
  </si>
  <si>
    <t>COLLAR ETIQUETADOR PARA GANADO</t>
  </si>
  <si>
    <t>CORBEL STRAP 37.5CM YELLOW</t>
  </si>
  <si>
    <t>CORBEL STRAP 37.5CM PRINTBLE YELLOW ADD LASER POWDER 20PCS/BAG</t>
  </si>
  <si>
    <t>37,5CM</t>
  </si>
  <si>
    <t>CORBEL STRAP 37.5CM RED</t>
  </si>
  <si>
    <t>CORBEL STRAP 37.5CM PRINTBLE RED ADD LASER POWDER 20PCS/BAG</t>
  </si>
  <si>
    <t>COLLAR DE GANADO CON MEDIDA</t>
  </si>
  <si>
    <t>COW NECK STRAP</t>
  </si>
  <si>
    <t>COW NECK STRAP AND 3 ZEOS</t>
  </si>
  <si>
    <t>028-2025-10-02568880</t>
  </si>
  <si>
    <t>00003806</t>
  </si>
  <si>
    <t>TOMATODO DE 750ML</t>
  </si>
  <si>
    <t>YONGKANG JIAKEXIN INDUSTRY TRADE CO.,LTD</t>
  </si>
  <si>
    <t>02777849</t>
  </si>
  <si>
    <t>CEC2025ZIMU8186</t>
  </si>
  <si>
    <t>NNBEC251041423</t>
  </si>
  <si>
    <t>2025-11-12</t>
  </si>
  <si>
    <t>2025-12-13</t>
  </si>
  <si>
    <t>2025-12-15</t>
  </si>
  <si>
    <t>JKXD25F0923</t>
  </si>
  <si>
    <t>MATERIAL POLIETILENO TERFTALATO</t>
  </si>
  <si>
    <t>2025-12-18</t>
  </si>
  <si>
    <t>CEC2025ZIMU818601300001</t>
  </si>
  <si>
    <t>TOMATODO DE 500ML</t>
  </si>
  <si>
    <t>TOMATODO DE 550ML</t>
  </si>
  <si>
    <t>TOMATODO FLEXIBLE 500ML</t>
  </si>
  <si>
    <t>SS-20250715-01</t>
  </si>
  <si>
    <t>MATERIAL POLIURETANO TERMOPLASTICO</t>
  </si>
  <si>
    <t>WATER BOTTLE</t>
  </si>
  <si>
    <t>Operación</t>
  </si>
  <si>
    <t>Fecha de Inicio</t>
  </si>
  <si>
    <t>Fecha de Término</t>
  </si>
  <si>
    <t>Número de Operaciones</t>
  </si>
  <si>
    <t>Registros Encontrados</t>
  </si>
  <si>
    <t>Importación</t>
  </si>
  <si>
    <t>2021-01</t>
  </si>
  <si>
    <t>2025-12</t>
  </si>
  <si>
    <t>Origenes</t>
  </si>
  <si>
    <t>Empresas</t>
  </si>
  <si>
    <t>FILTRO APLICADO</t>
  </si>
  <si>
    <t>VALOR APLICADO</t>
  </si>
  <si>
    <t>Importador / RUC</t>
  </si>
  <si>
    <t>(All)</t>
  </si>
  <si>
    <t>Grand Total</t>
  </si>
  <si>
    <t>Sum of CANTIDAD</t>
  </si>
  <si>
    <t>Sum of US$ CIF</t>
  </si>
  <si>
    <t>Sum of ADVALOREM</t>
  </si>
  <si>
    <t>Sum of Costo estimado</t>
  </si>
  <si>
    <t>Sum of Costo unit</t>
  </si>
  <si>
    <t>% arancel</t>
  </si>
  <si>
    <t>Average of US$ FOB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</si>
</sst>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164" fontId="0" fillId="0" borderId="0" xfId="0" applyNumberFormat="1"/>
    <xf numFmtId="165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MOBEST" refreshedDate="46078.426087500004" createdVersion="8" refreshedVersion="8" minRefreshableVersion="3" recordCount="3167" xr:uid="{9534BD7D-60D4-47FD-B46B-B623A30B9523}">
  <cacheSource type="worksheet">
    <worksheetSource name="Table1"/>
  </cacheSource>
  <cacheFields count="63">
    <cacheField name="DIA" numFmtId="0">
      <sharedItems containsSemiMixedTypes="0" containsString="0" containsNumber="1" containsInteger="1" minValue="1" maxValue="31"/>
    </cacheField>
    <cacheField name="MES" numFmtId="0">
      <sharedItems containsSemiMixedTypes="0" containsString="0" containsNumber="1" containsInteger="1" minValue="1" maxValue="12" count="12">
        <n v="7"/>
        <n v="9"/>
        <n v="12"/>
        <n v="1"/>
        <n v="3"/>
        <n v="4"/>
        <n v="5"/>
        <n v="6"/>
        <n v="11"/>
        <n v="2"/>
        <n v="8"/>
        <n v="10"/>
      </sharedItems>
    </cacheField>
    <cacheField name="AÑO" numFmtId="0">
      <sharedItems containsSemiMixedTypes="0" containsString="0" containsNumber="1" containsInteger="1" minValue="2021" maxValue="2025" count="5">
        <n v="2021"/>
        <n v="2022"/>
        <n v="2023"/>
        <n v="2024"/>
        <n v="2025"/>
      </sharedItems>
    </cacheField>
    <cacheField name="REGIMEN ADUANERO" numFmtId="0">
      <sharedItems/>
    </cacheField>
    <cacheField name="REFRENDO" numFmtId="0">
      <sharedItems/>
    </cacheField>
    <cacheField name="DAU" numFmtId="0">
      <sharedItems containsBlank="1"/>
    </cacheField>
    <cacheField name="ITEM" numFmtId="0">
      <sharedItems containsSemiMixedTypes="0" containsString="0" containsNumber="1" containsInteger="1" minValue="1" maxValue="232"/>
    </cacheField>
    <cacheField name="RUC IMPORTADOR" numFmtId="0">
      <sharedItems/>
    </cacheField>
    <cacheField name="PROBABLE IMPORTADOR" numFmtId="0">
      <sharedItems/>
    </cacheField>
    <cacheField name="PAÍS DE ORIGEN" numFmtId="0">
      <sharedItems count="10">
        <s v="CHINA"/>
        <s v="COLOMBIA"/>
        <s v="HONG KONG"/>
        <s v="SPAIN"/>
        <s v="UNITED ARAB EMIRATES"/>
        <s v="SWITZERLAND"/>
        <s v="UNITED STATES"/>
        <s v="MALAYSIA"/>
        <s v="MACAU"/>
        <s v="SOUTH KOREA"/>
      </sharedItems>
    </cacheField>
    <cacheField name="PAÍS DE PROCEDENCIA" numFmtId="0">
      <sharedItems count="13">
        <s v="HONG KONG"/>
        <s v="UNITED STATES"/>
        <s v="COLOMBIA"/>
        <s v="SPAIN"/>
        <s v="UNITED ARAB EMIRATES"/>
        <s v="CHINA"/>
        <s v="SWITZERLAND"/>
        <s v="UNITED STATES OF AMERICA"/>
        <s v="NETHERLANDS"/>
        <s v="BELGIUM"/>
        <s v="COREA DEL SUR"/>
        <s v="ESTADOS UNIDOS DE AMERICA"/>
        <s v="BELGICA"/>
      </sharedItems>
    </cacheField>
    <cacheField name="CIUDAD EMBARQUE" numFmtId="0">
      <sharedItems/>
    </cacheField>
    <cacheField name="VÍA DE TRANSPORTE" numFmtId="0">
      <sharedItems/>
    </cacheField>
    <cacheField name="ADUANA" numFmtId="0">
      <sharedItems/>
    </cacheField>
    <cacheField name="PARTIDA ARANCELARIA" numFmtId="0">
      <sharedItems count="203">
        <s v="8523510000"/>
        <s v="9807204000"/>
        <s v="4820100000"/>
        <s v="4202999000"/>
        <s v="6912000000"/>
        <s v="9606299000"/>
        <s v="9608100000"/>
        <s v="9609100010"/>
        <s v="7326909090"/>
        <s v="3924900000"/>
        <s v="4202320000"/>
        <s v="9503009900"/>
        <s v="8504409000"/>
        <s v="8507600099"/>
        <s v="6307909000"/>
        <s v="3924109090"/>
        <s v="6301400000"/>
        <s v="9503009300"/>
        <s v="4504909000"/>
        <s v="9013809000"/>
        <s v="8527130000"/>
        <s v="8518210000"/>
        <s v="3926200000"/>
        <s v="9609100090"/>
        <s v="6117100000"/>
        <s v="4202290000"/>
        <s v="6302930000"/>
        <s v="6505009000"/>
        <s v="7323991000"/>
        <s v="4820200000"/>
        <s v="4419110000"/>
        <s v="9506690000"/>
        <s v="3926909000"/>
        <s v="9608200000"/>
        <s v="3923309900"/>
        <s v="9603909000"/>
        <s v="8210009000"/>
        <s v="3926903000"/>
        <s v="4202220000"/>
        <s v="9617000000"/>
        <s v="9610000000"/>
        <s v="8211939000"/>
        <s v="9401790000"/>
        <s v="9506910000"/>
        <s v="6302600000"/>
        <s v="7321891000"/>
        <s v="4202991000"/>
        <s v="8471602000"/>
        <s v="4823690090"/>
        <s v="9017801000"/>
        <s v="4421919000"/>
        <s v="8215100000"/>
        <s v="8306290000"/>
        <s v="8215200000"/>
        <s v="7010902000"/>
        <s v="7013370000"/>
        <s v="4420100000"/>
        <s v="4419190000"/>
        <s v="7009920000"/>
        <s v="7013990000"/>
        <s v="5606000000"/>
        <s v="8518300000"/>
        <s v="9405200000"/>
        <s v="8473300000"/>
        <s v="8470100000"/>
        <s v="8205510000"/>
        <s v="9504909900"/>
        <s v="8306210000"/>
        <s v="8213000000"/>
        <s v="8206000000"/>
        <s v="8544429000"/>
        <s v="9807209090"/>
        <s v="9503009290"/>
        <s v="8215990000"/>
        <s v="8211100000"/>
        <s v="7013490000"/>
        <s v="9403600000"/>
        <s v="4202121000"/>
        <s v="3926400000"/>
        <s v="8513109000"/>
        <s v="9017203000"/>
        <s v="9017202000"/>
        <s v="3923299010"/>
        <s v="9013801000"/>
        <s v="9609900000"/>
        <s v="3923109090"/>
        <s v="9103100000"/>
        <s v="9405509090"/>
        <s v="3926100000"/>
        <s v="4421999000"/>
        <s v="9017809000"/>
        <s v="4420190000"/>
        <s v="9504400000"/>
        <s v="8305900000"/>
        <s v="6601990000"/>
        <s v="4016910000"/>
        <s v="9506210000"/>
        <s v="4202920000"/>
        <s v="5607490000"/>
        <s v="8546909000"/>
        <s v="7326909010"/>
        <s v="8214909000"/>
        <s v="9019100000"/>
        <s v="8519819000"/>
        <s v="3925900000"/>
        <s v="9807209010"/>
        <s v="8531900000"/>
        <s v="4602110000"/>
        <s v="9615900000"/>
        <s v="8516790000"/>
        <s v="9018319000"/>
        <s v="9603290000"/>
        <s v="8214200000"/>
        <s v="3923509000"/>
        <s v="8472904000"/>
        <s v="8308101200"/>
        <s v="9608600000"/>
        <s v="4201000000"/>
        <s v="4420900000"/>
        <s v="8479899099"/>
        <s v="9605000000"/>
        <s v="9405119000"/>
        <s v="7615108000"/>
        <s v="8508110000"/>
        <s v="8215910000"/>
        <s v="4819200000"/>
        <s v="9105110000"/>
        <s v="8423309090"/>
        <s v="7323931000"/>
        <s v="8543709000"/>
        <s v="9004100000"/>
        <s v="8544421090"/>
        <s v="9506390000"/>
        <s v="8205409000"/>
        <s v="6214300000"/>
        <s v="9401800000"/>
        <s v="9608500000"/>
        <s v="6913100000"/>
        <s v="6914900000"/>
        <s v="6913900000"/>
        <s v="5609001000"/>
        <s v="9807302000"/>
        <s v="8519899000"/>
        <s v="9026200000"/>
        <s v="8443329000"/>
        <s v="9504901000"/>
        <s v="4016999000"/>
        <s v="4410900000"/>
        <s v="5603920000"/>
        <s v="4202119000"/>
        <s v="9503002290"/>
        <s v="4820900000"/>
        <s v="4202129000"/>
        <s v="8423100000"/>
        <s v="8544422000"/>
        <s v="5609009000"/>
        <s v="6211430000"/>
        <s v="3306200000"/>
        <s v="8308109000"/>
        <s v="6601910000"/>
        <s v="3923501000"/>
        <s v="9105210000"/>
        <s v="4601210000"/>
        <s v="6911100000"/>
        <s v="8414590000"/>
        <s v="8211920000"/>
        <s v="7323941000"/>
        <s v="8507600029"/>
        <s v="9403890000"/>
        <s v="6107991000"/>
        <s v="7321191000"/>
        <s v="6506910000"/>
        <s v="9615110000"/>
        <s v="4819400000"/>
        <s v="3918909000"/>
        <s v="9506620090"/>
        <s v="9102120000"/>
        <s v="9405210000"/>
        <s v="4016920000"/>
        <s v="9615190000"/>
        <s v="3406000000"/>
        <s v="3307410000"/>
        <s v="8510100000"/>
        <s v="4903000000"/>
        <s v="8509409000"/>
        <s v="8516320000"/>
        <s v="6702100000"/>
        <s v="4602120000"/>
        <s v="4419900000"/>
        <s v="9023001000"/>
        <s v="8531200000"/>
        <s v="8310000000"/>
        <s v="4414900000"/>
        <s v="8210001000"/>
        <s v="8301409000"/>
        <s v="8443199000"/>
        <s v="8443910000"/>
        <s v="9404900000"/>
        <s v="9006990000"/>
        <s v="8547909000"/>
        <s v="5608190000"/>
        <s v="9405290000"/>
        <s v="6114200000"/>
      </sharedItems>
    </cacheField>
    <cacheField name="DESCRIPCIÓN ARANCELARIA" numFmtId="0">
      <sharedItems count="116">
        <s v="Dispositivos de almacenamiento permanente de datos a base de semiconductores"/>
        <s v="Muestras sin valor comercial"/>
        <s v="Libros registro, libros de contabilidad, talonarios (de notas, pedidos o recibos), bloques memorandos, bloques de papel de cartas, agendas y artículos similares"/>
        <s v="Los demás"/>
        <s v="Vajilla y demás artículos de uso doméstico, higiene o tocador, de cerámica, excepto porcelana."/>
        <s v="Bolígrafos"/>
        <s v="De colores"/>
        <s v="Las demás"/>
        <s v="Con la superficie exterior de hojas de plástico o materia textil"/>
        <s v="Unicamente para materiales y artículos plásticos destinados a estar en contacto con alimentos"/>
        <s v="Mantas de fibras sintéticas (excepto las eléctricas)"/>
        <s v="QUE REPRESENTEN ANIMALES O SERES NO HUMANOS"/>
        <s v="Los demás aparatos combinados con grabador o reproductor de sonido"/>
        <s v="Un altavoz (altoparlante) montado en su caja"/>
        <s v="Prendas y complementos (accesorios), de vestir, incluidos los guantes, mitones y manoplas"/>
        <s v="Chales, pañuelos de cuello, bufandas, mantillas, velos y artículos similares"/>
        <s v="De fibras sintéticas o artificiales"/>
        <s v="Artículos"/>
        <s v="Cuadernos, Prohibición a la importación de piezas publicitarias producidas fuera del país por empresas Extranjeras, conforme al Art. 98 de la Ley Orgánica de Comunicación"/>
        <s v="Tablas para pan, tablas para cortar y artículos similares"/>
        <s v="Rotuladores y marcadores con punta de fieltro u otra punta porosa"/>
        <s v="Tornillos, pernos, arandelas y accesorios análogos de uso general"/>
        <s v="Termos y demás recipientes isotérmicos, montados y aislados por vacío, así como sus partes (excepto las ampollas de vidrio)."/>
        <s v="Pizarras y tableros para escribir o dibujar, incluso enmarcados."/>
        <s v="LOS DEMAS"/>
        <s v="Artículos y material para cultura física, gimnasia o atletismo"/>
        <s v="Ropa de tocador o cocina, de tejido con bucles del tipo toalla, de algodón"/>
        <s v="De combustibles sólidos"/>
        <s v="Sacos de viaje y mochilas"/>
        <s v="Teclados, dispositivos por coordenadas x-y"/>
        <s v="Para medida lineal"/>
        <s v="Surtidos que contengan por lo menos un objeto plateado, dorado o platinado"/>
        <s v="Los demás surtidos"/>
        <s v="De capacidad superior a 0,33 l pero inferior o igual a 1 l"/>
        <s v="LOS DEMÁS (Aplica para vajillas en vidrio y en vitrocerámica, y recipientes de vidrio destinados a estar en contacto con alimentos. RTE INEN 200 (1R) Vigencia 19/10/2015.)"/>
        <s v="Estatuillas y demás objetos de adorno, de madera"/>
        <s v="Enmarcados"/>
        <s v="Hilados entorchados, tiras y formas similares de las partidas 54.04 ó 54.05, entorchadas (excepto los de la partida 56.05 y los hilados de crin entorchados); hilados de chenilla; hilados «de cadeneta»."/>
        <s v="Auriculares, incluidos los de casco, estén o no combinados con micrófono, y juegos o conjuntos constituidos por un micrófono y uno o varios altavoces (altoparlantes)"/>
        <s v="LAMPARAS ELECTRICAS DE CABECERA, MESA, OFICINA O DE PIE"/>
        <s v="Partes y accesorios de máquinas de la partida 84.71"/>
        <s v="Calculadoras electrónicas que puedan funcionar sin fuente de energía eléctrica exterior y máquinas de bolsillo registradoras, reproductoras y visualizadoras de datos, con función de cálculo"/>
        <s v="De uso doméstico"/>
        <s v="Plateados, dorados o platinados"/>
        <s v="Tijeras y sus hojas."/>
        <s v="Herramientas de dos o más de las partidas 82.02 a 82.05, acondicionadas en juegos para la venta al por menor."/>
        <s v="LOS DEMÁS. Aplica para cables para transmisión de datos.Art. 1 de la resolución 10-2014 COMEX."/>
        <s v="monitor mayor a 20 pero menor o igual a 32 pulgadas"/>
        <s v="Surtidos"/>
        <s v="LOS DEMAS MUEBLES DE MADERA"/>
        <s v="Baúles, maletas (valijas) y maletines, incluidos los de aseo, y continentes similares"/>
        <s v="Estatuillas y demás artículos de adorno"/>
        <s v="REGLAS, CIRCULOS Y CILINDROS DE CALCULO"/>
        <s v="Estuches de dibujo (cajas de matemáticas) y sus componentes presentados aisladamente"/>
        <s v="Empaques pouch"/>
        <s v="Lupas"/>
        <s v="Eléctricos"/>
        <s v="LAS DEMAS"/>
        <s v="Artículos de oficina y artículos escolares"/>
        <s v="Naipes"/>
        <s v="Los demás, incluidas las partes"/>
        <s v="Revestimientos para el suelo y alfombras"/>
        <s v="DESLIZADORES DE VELA"/>
        <s v="Cajas de protección para medidores de consumo de agua"/>
        <s v="Aparatos de mecanoterapia; aparatos para masajes; aparatos de psicotecnia"/>
        <s v="LOS DEMÁS:"/>
        <s v="Cuya subpartida especifica tenga un ad-valorem menor o igual a 20%"/>
        <s v="PARTES"/>
        <s v="De bambú"/>
        <s v="Los Demas, Exepto productos que sean elaborados con cerdas de jabalí o de cerdo"/>
        <s v="Herramientas y juegos de herramientas de manicura o de pedicuro (incluidas las limas para uñas)"/>
        <s v="Perforadoras o grapadoras"/>
        <s v="De aluminio"/>
        <s v="CARTUCHOS DE REPUESTO CON SU PUNTA PARA BOLIGRAFO"/>
        <s v="Artículos de talabartería o guarnicionería para todos los animales (incluidos los tiros, traíllas, rodilleras, bozales, sudaderos, alforjas, abrigos para perros y artículos similares), de cualquier materia."/>
        <s v="Juegos o surtidos de viaje para aseo personal, costura o limpieza del calzado o de prendas de vestir."/>
        <s v="Aplica solo para aspiradoras eléctricas de limpieza en seco, cuya tensión asignada no sea superior a 250 V"/>
        <s v="Cajas y cartonajes, plegables, de papel o cartón, sin corrugar"/>
        <s v="ARTICULOS"/>
        <s v="Gafas (anteojos) de sol"/>
        <s v="De fibras sintéticas"/>
        <s v="LOS DEMAS ASIENTOS"/>
        <s v="Juegos de artículos pertenecientes, por lo menos, a dos de las subpartidas anteriores"/>
        <s v="De porcelana"/>
        <s v="Eslingas de carga, incluso con accesorios de metal común"/>
        <s v="COMPLEMENTIOS Y TEXTILES CONFECCIONADOS"/>
        <s v="PARA MEDIDA O CONTROL DE PRESIÓN"/>
        <s v="Juegos de ajedrez y de damas"/>
        <s v="De peso superior a 25 g/m2 pero inferior o igual a 70 g/m2"/>
        <s v="Para pesar personas, incluidos los pesabebés; balanzas domésticas"/>
        <s v="LOS DEMÁS, DE COBRE. Se excluyen cables para transmisión de datos."/>
        <s v="HILO UTILIZADO PARA LIMPIEZA DE LOS ESPACIOS INTERDENTALES (HILO DENTAL)"/>
        <s v="Con astil o mango telescópico"/>
        <s v="Tapones de silicona"/>
        <s v="Artículos para el servicio de mesa o cocina"/>
        <s v="Los demás cuchillos de hoja fija"/>
        <s v="De caucho o plástico"/>
        <s v="DE CAUCHO ENDURECIDO O PLASTICO"/>
        <s v="Los demás sacos (bolsas); bolsitas y cucuruchos"/>
        <s v="CON INDICADOR OPTOELECTRONICO SOLAMENTE"/>
        <s v="Diseñadas para ser utilizadas únicamente con fuentes luminosas de diodos emisores de luz (LED)"/>
        <s v="Gomas de borrar"/>
        <s v="VELAS, CIRIOS Y ARTICULOS SIMILARES."/>
        <s v="AGARBATTI Y DEMÁS PREPARACIONES ODORÍFERAS QUE ACTÚAN POR COMBUSTIÓN"/>
        <s v="Afeitadoras"/>
        <s v="Albumes o libros de estampas y cuadernos para dibujar o colorear, para niños."/>
        <s v="Aplica solo para máquinas eléctricas de cocina y aparatos similares, cuya tensión de operación asignada no sea superior a 250 V. RTE INEN 203"/>
        <s v="Los demás aparatos para el cuidado del cabello"/>
        <s v="De plástico"/>
        <s v="De roten (ratán)"/>
        <s v="MODELOS DE ANATOMÍA HUMANA O ANIMAL"/>
        <s v="TABLEROS INDICADORES CON DISPOSITIVOS DE CRISTAL LIQUIDO (LCD) O DIODOS EMISORES DE LUZ (LED), INCORPORADOS"/>
        <s v="Placas indicadoras, placas rótulo, placas de direcciones y placas similares, cifras, letras y signos diversos, de metal común, excepto los de la partida 94.05."/>
        <s v="Molinillos"/>
        <s v="Partes y accesorios de máquinas y aparatos para imprimir por medio de planchas, cilindros y demás elementos impresores de la partida 84.42"/>
        <s v="De algodón"/>
      </sharedItems>
    </cacheField>
    <cacheField name="DESCRIPCION PRODUCTO COMERCIAL" numFmtId="0">
      <sharedItems count="1439">
        <s v="PENDRIVE"/>
        <s v="MUESTRA DE SOMBRERO"/>
        <s v="AGENDA DIARIO DIRECTOR"/>
        <s v="AGENDA DIARIO GERENCIAL"/>
        <s v="AGENDA DIARIO JOVEN"/>
        <s v="AGENDA NOTE BOOK"/>
        <s v="UNIDAD DE MEMORIA EN DISTINTAS FORMAS"/>
        <s v="MORRALES"/>
        <s v="TAZA"/>
        <s v="BOTONES"/>
        <s v="MUESTRAS DE PAPELERIA, ACC DE CELULAR, ESCOLARES,CARGADORES, SOPRTES DE CEL, LENTES, LAPICEROS, BLOCS DE NOTAS, BOLIGRAFOS, CALENDARIOS"/>
        <s v="MUESTARS DE TAZAS -LLAVERO"/>
        <s v="MUESTRA DE CLIP PARA SELLAR BOLSAS"/>
        <s v="MUESTRA DE BOTELLAS DE ALUMINIO"/>
        <s v="BOLIGRAFO PUNTERO ZABOX"/>
        <s v="BOLIGRAFO CHIATOX"/>
        <s v="BOLIGRAFO TOREL"/>
        <s v="SET HELEON"/>
        <s v="BOLIGRAFO GAVIN"/>
        <s v="CAJA LAPICES TYNIE"/>
        <s v="BOLIGRAFO ANTIBACTERIANO DORET"/>
        <s v="LLAVERO CICLEX"/>
        <s v="BOLIGRAFO PUNTERO SALEND ALEXLUCA"/>
        <s v="BOLIGRAFO SMART"/>
        <s v="PASTILLERO TRIZONE"/>
        <s v="BOLIGRAFO CONTAL"/>
        <s v="MONEDERO CRUX"/>
        <s v="JUEGO HABILIDAD SOIROK"/>
        <s v="CARGADOR NEBLIN"/>
        <s v="SET POWER BANK NACORAP"/>
        <s v="LANYARD TREMEN"/>
        <s v="VASO PARTYS"/>
        <s v="SOPORTE LEVYN"/>
        <s v="MANTA YOGUI"/>
        <s v="PELUCHE AROHAX"/>
        <s v="POWER BANK CUFTON"/>
        <s v="POWER BANK KANLEP"/>
        <s v="RINONERA NUSSA"/>
        <s v="SALSERA BUMI"/>
        <s v="BOLIGRAFO BRITOX"/>
        <s v="LENTES UNIVERSALES OPTIX"/>
        <s v="ALTAVOZ GARBO"/>
        <s v="ALTAVOZ SYRENE"/>
        <s v="CARGADOR TARMIX"/>
        <s v="LLAVERO GORRO TELCO"/>
        <s v="BOLIGRAFO DACOX"/>
        <s v="CAJA LAPICES VIKIN"/>
        <s v="LAPIZ TOGI"/>
        <s v="LAPIZ ANTIBACTERIANO SUKON"/>
        <s v="BOLIGRAFO GRADOX"/>
        <s v="BUFANDA LUOMO"/>
        <s v="BLOC NOTAS CILUX"/>
        <s v="BLOC NOTAS KAFFOL"/>
        <s v="BLOC NOTAS ANTIBACTERIANO TUNGOL"/>
        <s v="BOLIGRAFO ANTIBACTERIANO LICTER"/>
        <s v="BOLSA TARLAM"/>
        <s v="TOALLA ABSORBENTE RUSTUFF"/>
        <s v="GORRO ADEN"/>
        <s v="PINZA KAREL"/>
        <s v="CUBO BLAKE"/>
        <s v="MUESTRAS DE CAJA DE ALMUERZO"/>
        <s v="BOLIGRAFOS"/>
        <s v="ESCRIBANIA"/>
        <s v="REFILL"/>
        <s v="CUADERNO NOTEBOOK"/>
        <s v="MUESTRA DE BOTELLA DE ACERO INOXIDABLE"/>
        <s v="PULSERA PEN DRIVE 16GB AZUL"/>
        <s v="PEN DRIVE 16 GB METAL GIRATORIO NEGRO"/>
        <s v="PEN DRIVE 32GB CUERO NEGRO BROCHE"/>
        <s v="PEN DRIVE 32GB GIRATORIO FANTASY"/>
        <s v="PEN DRIVE 16GB GIRATORIO AZUL"/>
        <s v="PEN DRIVE 32GB BAMBOO"/>
        <s v="PEN DRIVE 16GB TARJETA CON ESTUCHE BLANCO"/>
        <s v="PEN DRIVE 16GB FORMA LLAVE COLOR PLATA"/>
        <s v="TABLA DE PICAR DE BAMBOO"/>
        <s v="PELOTA ANTI ESTRES EN FORMA DE CEREBRO"/>
        <s v="PELOTA ANTI ESTRES EN FORMA DE ESTOMAGO"/>
        <s v="PELOTA ANTIESTRESS EN FORMA DE DADO"/>
        <s v="FLOTADOR PLASTICO"/>
        <s v="PORTA TELEFONO DE PU"/>
        <s v="RESALTADOR"/>
        <s v="TOMATODO PLASTICO CON COLORES"/>
        <s v="PORTA BOLSAS PARA MASCOTA"/>
        <s v="CEPILO DE CABELLO"/>
        <s v="DESTAPADOR FORMA DE CASCO DE SEGURIDAD"/>
        <s v="CLIP PARA CELULAR"/>
        <s v="BOLSO TERMICO"/>
        <s v="BOTELLAS TERMICAS DE ALUMINIO 600ml"/>
        <s v="BOTELLAS TERMICAS DE ALUMINIO 700ml"/>
        <s v="BOTELLAS TERMICAS DE ALUMINIO CON GANCHO 600ml"/>
        <s v="PIZARRA"/>
        <s v="TAZA DE CAFE TERMICA DE ACERO INOXIDABLE CON TAPA DE BAMBOO 12oz"/>
        <s v="TAZA TERMICA ACERO INOXIDABLE CON TAPA PLASTICA 12oz"/>
        <s v="NAVAJA MULTIUSOS"/>
        <s v="ASIENTO DE PLAYA RETRACTIL CON BOLSA"/>
        <s v="CARTUCHERA"/>
        <s v="SET DE BANDAS PARA EJERCICIO"/>
        <s v="ALFOMBRA PARA YOGA"/>
        <s v="TOALLAS CON ESTUCHE"/>
        <s v="TOMATODO PLASTICO TRASNPARENTE 600ml"/>
        <s v="TERMO CON RECUBRIMIENTO DE BAMBOO"/>
        <s v="JARRO DE CERAMICA 400ml BLANCO"/>
        <s v="PARRILLA PORTABLE PARA BBQ"/>
        <s v="MOCHILA PARA LAPTOP"/>
        <s v="PLANEADOR"/>
        <s v="PLANEADOR CON PORTA TELFONO"/>
        <s v="RATON DE COMPUTADOR"/>
        <s v="TOMATODO PLASTICO 500ml"/>
        <s v="MOCHILA"/>
        <s v="VASOS DESECHABLES DE CARTON"/>
        <s v="FLEXOMETRO"/>
        <s v="BOTELLA TERMICA DE ALUMINIO 600ML"/>
        <s v="PELOTA ANTI ESTRESS"/>
        <s v="BOTELLA DEPORTIVA TERMICA DE ALUMINIO"/>
        <s v="FIGURA ANTIESTRES"/>
        <s v="PLANEADORES"/>
        <s v="PORTA TARJETAS DE SILICON"/>
        <s v="ORGANIZADOR DE ESCRITORIO DE BAMBOO"/>
        <s v="SET DE CUBIERTOS PORTABLE"/>
        <s v="MASAJEADOR DE BAMBOO"/>
        <s v="TOMATODO PLASTICO"/>
        <s v="BOLSO DE VIAJE"/>
        <s v="MUESTRAS DE SET DE BOLIGRAFOS , CUADERNO, MOUSE PAD, CEPILLO PARA EL PELO Y BOLSA"/>
        <s v="GORRA DE BEISBOL"/>
        <s v="LLAVERO CON PLACA DE BAMBOO"/>
        <s v="BOLIGRAFO DE BAMBOO"/>
        <s v="TAZA EN FORMA DE LLANTA PLASTICA"/>
        <s v="ALCANCIA PLASTICA DECORATIVA"/>
        <s v="LLAVERO DESTAPADOR DE BOTELLAS"/>
        <s v="DESTAPADOR Y DESCORCHADOR MULTIUSOS"/>
        <s v="LLAVERO DESTAPADOR DE ALUMINIO"/>
        <s v="HERRAMIENTAS DE COCINA DE BAMBOO"/>
        <s v="BOTELLA DE VIDRIO CON ESTUCHE NEGRO"/>
        <s v="BOTELLA DE VIDRIO CON ESTUCHE AZUL"/>
        <s v="TAZA DE VIDRIO CON TAPA DE BAMBOO"/>
        <s v="SOGA PARA SALTAR"/>
        <s v="ADORNO DE CONSTRUCCION DE MADERA"/>
        <s v="TAZA DE CAFÉ DE BAMBOO BEIGE"/>
        <s v="SET DE CUBIERTOS DE BAMBOO"/>
        <s v="SET DE ESPEJO CON CEPILLO DE CARTERA"/>
        <s v="SET DE HERRAMIETAS PARA BBQ"/>
        <s v="ADORNO DE VIDRIO RELOJ DE ARENA"/>
        <s v="SET DE RESALTADORES"/>
        <s v="BOTELLA DE VIDRIO CON BAMBOO"/>
        <s v="ESPEJO DE CARTERA"/>
        <s v="PARLANTE CON CAJA DE BAMBOO"/>
        <s v="PORTA CREDENCIAL CLIP DE BAMBOO"/>
        <s v="PRENSA DE PASTA DENTAL"/>
        <s v="BOTELLA DE BAMBOO"/>
        <s v="PEDESTAL DE CELULAR DE BAMBOO"/>
        <s v="PEDESTAL PLEGABLE DE CELULAR"/>
        <s v="BOLIGRAFO CON DISPENSADOR DE ALCOHOL"/>
        <s v="BOLIGRAFO CON ESTILO TINTA AZUL"/>
        <s v="AURICULARES INHALAMBRICOS"/>
        <s v="LAMPARA REDONDA PARA AUTORETRATOS"/>
        <s v="SET DE LAPICES"/>
        <s v="RATON DE COMPUTADOR INHALAMBRICO"/>
        <s v="TAZA DE BAMBOO CON CUCHARA"/>
        <s v="TAZA DE CAFE DE CERAMICA 400ML"/>
        <s v="BOLIGRAFOS CON RESALTADOR COLOR AZUL AMARILLO Y ROSADO"/>
        <s v="ESFERO SIN LOGOTIPO"/>
        <s v="BOLIGRAFO DE ESCRITORIO TINTA AZUL"/>
        <s v="CALCULADORAS"/>
        <s v="HERRAMIENTAS PARA BBQ PINZAS"/>
        <s v="PANTALLA PROTECTORA DE SOL PARA AUTO"/>
        <s v="3 FUNDAS DE ALMOHADAS, 2 TAPETES, 2 MANTAS, 2 JABONERAS, 8 PRENDAS DE VESTIR"/>
        <s v="BOLIGRAFOS METALICOS"/>
        <s v="BOLIGRAFOS PLASTICOS"/>
        <s v="BOLIGRAFOS DE ALUMINIO"/>
        <s v="ACCESORIOS PARA BOTELLA DE VINO"/>
        <s v="ACCESORIOS PARA BOTELLA DE WHISKY"/>
        <s v="JUEGO DE MESA DE MADERA"/>
        <s v="LLAVERO METALICO A"/>
        <s v="LLAVERO METALICO B"/>
        <s v="BOTELLA TERMICA DE ALUMINIO 750ML"/>
        <s v="BOTELLA TERMICA DE ALUMINIO CON PITON 750ML"/>
        <s v="TOMATODO PLASTICO CON PASTILLERO"/>
        <s v="TIJERAS"/>
        <s v="PARLANTE BLUETOOTH BLANCO"/>
        <s v="PARLANTE BLUETOOTH DE BAMBOO"/>
        <s v="CARGADOR INHALAMBRICO"/>
        <s v="MAUSE PAD CON CARGADOR INHALAMBRICO"/>
        <s v="PARLANTE BLUETOOTH REDONDO"/>
        <s v="SET DE HERRAMIENTAS DE MANO CON LUZ"/>
        <s v="GUANTES DE PROTECCION DE SILICON PARA COCINA"/>
        <s v="BOTELLA PLASTICA CON GANCHO 500ML"/>
        <s v="VASO TERMICO DOBLE PARED DE ACERO INOXIDABLE"/>
        <s v="APLAUDIDORES PLASTICOS"/>
        <s v="VASOS TERMICOS CON SORVETE"/>
        <s v="TAZA TERMICA PARA CAFE"/>
        <s v="CABLE DE DATOS LLAVERO"/>
        <s v="CARGADOR INHALAMBRICO COLOR NATURAL"/>
        <s v="PULSERA PEN DRIVE 16GB 1200"/>
        <s v="PEN DRIVES"/>
        <s v="CUADERNO, CABLE USB"/>
        <s v="MUESTRA DE BOLSO"/>
        <s v="PLANEADOR CON PASTA DE CORCHO"/>
        <s v="BLOCK DE NOTAS CON PASTA DE CORCHO"/>
        <s v="BLOCK DE NOTAS CON PASTA DE BAMBOO"/>
        <s v="BLOCK DE NOTAS"/>
        <s v="JUEGO DE CONSTRUCCION"/>
        <s v="PLANEADOR CON PASTA DE BAMBOO CON BOLIGRAFO"/>
        <s v="PELOTA ANTIESTRES AZUL EN FORMA DE GOTA"/>
        <s v="PELOTA ANTIESTRES ROJA EN FORMA DE CORAZON"/>
        <s v="PELOTA ANTIESTRES GRIS"/>
        <s v="PLANEADOR CON PASTA PP"/>
        <s v="SET DE BBQ"/>
        <s v="SET DE 3 RESALTADORES EN CAJA"/>
        <s v="SET DE CORTADORES DE QUESO CON TABLA DE BAMBOO"/>
        <s v="SET DE HERRAMIENTAS EN CAJA DE BAMBOO"/>
        <s v="JARRA DE VIDRIO"/>
        <s v="MESA DE PIC NIC DE BAMBOO"/>
        <s v="TAZA CON TAPA FLEXIBLE AZUL PORTABLE"/>
        <s v="TAZA CON TAPA FLEXIBLE ROJA PORTABLE"/>
        <s v="TAZA CON TAPA FLEXIBLE NEGRA PORTABLE"/>
        <s v="TAZA CON TAPA FLEXIBLE PURPURA PORTABLE"/>
        <s v="RESALTADORES"/>
        <s v="MALETA DE VIAJE"/>
        <s v="ALCANCIA DE PLASTICO"/>
        <s v="LINTERNA"/>
        <s v="LLAVERO DE SILICON"/>
        <s v="BOLIGRAFO 4 EN 1 CON LASER Y LUZ"/>
        <s v="SET DE LIMPIEZA DE CALZADO"/>
        <s v="SET DE LAPICES DE COLOR CON SACAPUNTA"/>
        <s v="SET DE REGLA Y LAPIZ"/>
        <s v="PAD REDONDO"/>
        <s v="AUDIFONOS EN CAJA"/>
        <s v="SET DE OFICINA CON LAPIZ REGLA BORRADOR SACAPUNTA"/>
        <s v="IMPERMEABLE DE PVC PROTECTOR DE CELULAR"/>
        <s v="PAD DE MEMOS"/>
        <s v="BOLIGRAFO CON CUERDA"/>
        <s v="LUPA"/>
        <s v="SET DE CRAYONES"/>
        <s v="SET DE LAPICES DE COLOR"/>
        <s v="ESPEJO DE MANO"/>
        <s v="PASTILLERO"/>
        <s v="DESTAPADOR DE ALUMINIO"/>
        <s v="ALCANCIA FIGURA CERDITO"/>
        <s v="DESTAPADOR MAGNETICO"/>
        <s v="BOLIGRAFO DE 4 COLORES"/>
        <s v="BOLIGRAFOS DE ESCRITORIO"/>
        <s v="BOLIGRAFO"/>
        <s v="PAD RECTANGULAR"/>
        <s v="ESPEJO DE MANO CUADRADO"/>
        <s v="ESPEJO CUADRADO"/>
        <s v="DESTAPADOR"/>
        <s v="LLAVERO CON SET DE HERRAMIENTAS DE MANO"/>
        <s v="LLAVERO CON SET DE HERRAMIENTAS DE MANO Y DESTAPADOR"/>
        <s v="LLAVERO CON SET DE HERRAMIENTAS DE MANO Y LINTERNA"/>
        <s v="CARGADOR DE CELULAR CON PORTA BOLIGRAFO"/>
        <s v="SET DE HERRAMIENTAS DE MANO"/>
        <s v="LLAVERO CON LUZ"/>
        <s v="LLAVERO DE BAMBOO CON LINTERNA"/>
        <s v="LLAVERO CON DESTAPADOR"/>
        <s v="LLAVERO"/>
        <s v="LLAVERO DE ALUMINIO"/>
        <s v="FLEXOMETRO DE BAMBOO"/>
        <s v="COMPRESA  PLASTICA PARA OJOS"/>
        <s v="PLANEADOR CON BOLIGRAFO"/>
        <s v="PORTA CELULAR DE SILICON CON PORTA TARJETAS"/>
        <s v="PARLANTE BLUETOOTH A PRUEBA DE AGUA"/>
        <s v="PORTA CELULAR CON PORTA TARJETAS"/>
        <s v="RELOJ DESPERTADOR CON CARGADOR INHALAMBRICO"/>
        <s v="CARGADOR DE CELULAR INHALAMBRICO"/>
        <s v="PORTA CELULAR DE BAMBOO"/>
        <s v="CAJA PLASTICA PORTA LAMINAS DE JABON"/>
        <s v="PONCHO DE AGUA CON ESTUCHE"/>
        <s v="LAMPARA"/>
        <s v="MUESTRAS DE ALTAVOZ BLUETHOOTH"/>
        <s v="MUESTRAS DE CARGADORES, CUBIERTOS, JARROS, MEMO PAD, BOLSITOS"/>
        <s v="MUESTRAS DE ARTICULOS DE BAZAR"/>
        <s v="MUESTRAS DE CARTERAS"/>
        <s v="MUESTRAS DE SET PAPELERIA, MUESTRAS DE BOLSAS"/>
        <s v="MUESTRA DE ROPA DE MICROFIBRA"/>
        <s v="BOLSO FORJADOR, TABLERO CON CLIP DE CARTON, CUADERNO TAMANO A5"/>
        <s v="MUESTRAS DE BOLSOS"/>
        <s v="PORTA TARJETAS"/>
        <s v="GORRAS"/>
        <s v="CARGADOR INHALAMBRICO CON PAD PARA RATON DE COMPUTADOR"/>
        <s v="BOLSO COOLER"/>
        <s v="BOLSO CON CORDONES"/>
        <s v="CARTUCHERA PARA LAPICES"/>
        <s v="PAD PARA RATON DE COMPUTADOR"/>
        <s v="LAPICES"/>
        <s v="LAMPARA DECORATIVA"/>
        <s v="AURICULARES"/>
        <s v="MUESTRAS DE BOTELLA Y CUADERNO"/>
        <s v="TAPAS PLASTICAS PARA VASOS"/>
        <s v="MUESTRAS PORTACELULAR (WIRELESS CHARGE)-CABLES-TERMOS/BOTELLA DE DIFERENTES MODELOS"/>
        <s v="MUESTRAS DE ALTAVOCES, CARGADOR INALÁMBRICO, BANCO DE ENERGÍA Y CLIP DE MADERA"/>
        <s v="MARCA DE IDENTIFICACION PLASTICA"/>
        <s v="PLANEADOR A5"/>
        <s v="PLANEADOR A6"/>
        <s v="SET DE JUEGO TICTAC"/>
        <s v="ETIQUETA REDONDA DE EQUIPAJE DE BAMBOO"/>
        <s v="ETIQUETA RECTANGULAR DE EQUIPAJE DE BAMBOO"/>
        <s v="PAD PARA MAUSE DE COMPUTADOR"/>
        <s v="CUCHARAS MEDIDORAS PLASTICAS"/>
        <s v="AURICULARES EN CAJA AZUL"/>
        <s v="AURICULARES EN CAJA NEGRA"/>
        <s v="MEDIDOR DE GRASA ABDOMINAL"/>
        <s v="CAJITA PARA JABON EN PAPEL AZUL"/>
        <s v="CAJITA PARA JABON EN PAPEL TRANSPARENTE"/>
        <s v="ALCANCIA EN FORMA DE CERDO CON LLAVERO"/>
        <s v="ALCANCIA PLASTICA COLOR AZUL"/>
        <s v="ALCANCIA PLASTICA COLOR BLANCO"/>
        <s v="YOYO"/>
        <s v="ADORNO DE ESCRITORIO DE MADERA"/>
        <s v="SET DE CUBIERTOS DE VIAJE"/>
        <s v="PELOTA ANTI ESTRES 6,3CM PURPURA"/>
        <s v="PELOTA ANTI ESTRES 6,3CM VERDE"/>
        <s v="PELOTA ANTI ESTRES 6,3CM AMARILLO"/>
        <s v="PELOTA ANTI ESTRES 6,3CM NEGRO"/>
        <s v="PELOTA ANTI ESTRES 6,3CM GRIS"/>
        <s v="PELOTA ANTI ESTRES 6,3CM AZUL"/>
        <s v="PELOTA ANTI ESTRES EN FORMA DE GOTA AZUL"/>
        <s v="PELOTA ANTI ESTRES EN FORMA DE CORAZON COLOR ROJO"/>
        <s v="PELOTA ANTI ESTRES EN FORMA DE CORAZON COLOR AZUL"/>
        <s v="LLAVERO CON PELOTA ANTI ESTRES AZUL"/>
        <s v="LLAVERO CON PELOTA ANTI ESTRES ROJO"/>
        <s v="LLAVERO CON PELOTA ANTI ESTRES BLANCO"/>
        <s v="PELOTA ANTI ESTRES EN FORMA DE NARANAJA"/>
        <s v="PELOTA ANTI ESTRES EN FORMA DE CERDO"/>
        <s v="LIBRETA PLANEADORA A6 CUBIERTA AZUL"/>
        <s v="LIBRETA PLANEADORA CON CUBIERTA Y BOLIGRAFO DE BAMBOO AZUL"/>
        <s v="LIBRETA PLANEADORA CON CUBIERTA Y BOLIGRAFO DE BAMBOO NEGRO"/>
        <s v="TOMATODO"/>
        <s v="SET DE JUEGO POKER"/>
        <s v="VASO CON TAPA"/>
        <s v="PAÑO LIMPIADOR DE LENTES EN ESTUCHE"/>
        <s v="TOALLA POLAR FLEECE"/>
        <s v="BOTELLA DE PLASTICO 600ML"/>
        <s v="TOMATODO DE PLASTICO 650ML"/>
        <s v="CLIP PARA MEMOS CON BASE"/>
        <s v="BOTELLA TERMICA DE ALUMINIO 800ML"/>
        <s v="BOTELLA TERMICA DE ALUMINIO 500ML"/>
        <s v="BOTELLA DE PLASTICO 600ML CON TAPA DE BAMBOO"/>
        <s v="TERMO DE ALUMINIO 750ML"/>
        <s v="SET DE REGLA CON 2 LAPICES"/>
        <s v="PARLANTE"/>
        <s v="SET DE DESTORNILLADORES EN CAJA"/>
        <s v="SET DE HERRAMIENTAS DE JARDIN"/>
        <s v="SET DE HERRAMIENTAS DE BBQ"/>
        <s v="PARAGUAS INVERTIDO"/>
        <s v="TOMATODO TERMICO 400ML"/>
        <s v="TAZA TERMICA DE CAFE 12OZ"/>
        <s v="TAZA TERMICA DOBLE PARED"/>
        <s v="SET DE RESALTADORES 2 EN 1"/>
        <s v="SET DE RESALTADORES 3 EN 1"/>
        <s v="SET DE RESALTADORES EN TRIANGULO"/>
        <s v="SET DE RESALTADORES FORMA DE MANO"/>
        <s v="ALFOMBRA DE YOGA"/>
        <s v="BANDA PARA EJERCICIOS DE RESISTENCIA"/>
        <s v="CAJA DE LUNCH PLASTICA"/>
        <s v="CARTERAS 26CM X 8CM X 18CM"/>
        <s v="MUESTRAS IDENTIFICADOR GRANDES/ MEDIA DE PLASTICO"/>
        <s v="CESTA DE DRENAJE"/>
        <s v="CARGADOR INALAMBRICO"/>
        <s v="PARLANTE BT"/>
        <s v="CABLE DE DATOS USB"/>
        <s v="CARGADOR PORTABLE"/>
        <s v="PARAGUAS"/>
        <s v="CARGADOR INHALAMBRICO CON PORTA ESFEROS"/>
        <s v="PARLANTE BLUETOOTH"/>
        <s v="SET DE TE"/>
        <s v="SOPORTE PARA TELEFONO"/>
        <s v="SET DE ESCRITORIO LIBRETA NOTAS,ETC"/>
        <s v="SET DE ESCRITORIO REGLA BORRADOR, LAPIZ, ETC"/>
        <s v="CABLE DE DATOS"/>
        <s v="CARGADOR INHALAMBRICO CON MAUSE PAD"/>
        <s v="HERRAMIENTA MULTIFUNCIONAL"/>
        <s v="PORTA CREDENCIAL CON CORDON RETRACTIL"/>
        <s v="LLAVERO METALICO"/>
        <s v="BOLSO CON ESTUCHE 100% POLIESTER"/>
        <s v="MOCHILA FOLDABLE 100% POLIESTER"/>
        <s v="CUERDAS"/>
        <s v="AISLADOR DE TORNILLO"/>
        <s v="MOCHILA 100% POLIESTER"/>
        <s v="CARTUCHERA DE CORCHO"/>
        <s v="SET DE MALETAS 16 Y 20 NEGRAS"/>
        <s v="MALETA DE 20 GRIS"/>
        <s v="SET DE NOTAS DE COLORES"/>
        <s v="LIBRETA ESPIRAL CON NOTAS DE COLORES"/>
        <s v="PARRILLA PORTABLE DE BBQ"/>
        <s v="TOMATODO PLASTICO DE 2 LITROS"/>
        <s v="RESALTADOR CON BOLIGRAFO"/>
        <s v="RESALTDORES EN CAJA PLASTICA"/>
        <s v="RESALTDORES EN ENVASE PLASTICO"/>
        <s v="TOALLA"/>
        <s v="TOMATODO PLASTICO TAPA AZUL"/>
        <s v="TOMATODO CON MEDIDAS 1 LITRO"/>
        <s v="CLIP DE CELULAR"/>
        <s v="MAUSE DE COMPUTADOR BLUETOOTH"/>
        <s v="PORTA MOBIL FOLDABLE"/>
        <s v="APARATO DE ALIMENTACION"/>
        <s v="MUESTRAS DE BOLIGRAFO DE COLOR-LAPIZ DE ETIQUETA-TUBO DE ALIMENTACION"/>
        <s v="LAPTOP BACKPACK A ORDER NO.:223CMP0717MAR BLACK/GRAY :1500PCS/EA"/>
        <s v="LAPTOP BAKCPACK GRAY ORDER NO.:223CMP0717MAR"/>
        <s v="12OZ DOUBLE MUG COFFEE MUG WHITE:3000PCS;BLUE:2000PCS;YELLOW/RED:1000PCS/EA"/>
        <s v="PLASTIC SPORT BOTTLE ORDER NO.:223CMP0717MAR BLUE/BLACK:3000PCS/EA;RED:2500PCS"/>
        <s v="MULTI-FUNCTION TOOL WITH BOTTLE OPENER AND LIGHT ORDER NO.:223CMP0717MAR BLUE/WHITE:2500PCS/AE"/>
        <s v="TOOL SET SILVER ORDER NO.:223CMP0717MAR"/>
        <s v="PET SPORT BOTTLE 500ML ORDER NO.:223CMP0717MAR"/>
        <s v="SPORT ALUMINUM BOTTLE 750ML SILVER ORDER NO.:223CMP0717MAR"/>
        <s v="RECYCLED MILK CARATON PAPER NOTEBOOK WHITE ORDER NO.:223CMP0717MAR"/>
        <s v="11 OZ WHITE MUG"/>
        <s v="11OZ WHITE SUBLIMATION MUG"/>
        <s v="11OZ INSIDE BLACK SUBLIMATION MUG"/>
        <s v="11OZ INSIDE RED SUBLIMATION MUG"/>
        <s v="11Z INSIDE BLUE SUBLIMATION MUG"/>
        <s v="100% POLYESTER CAPS GREEN"/>
        <s v="21X21 BUSHED COTTON CAPS YELLOW"/>
        <s v="ONE SANDWICH CAPS BLACK GREY SANDWICH"/>
        <s v="10X10 BUSHED COTTON CAPS YELLOW"/>
        <s v="10X10 BUSHED COTTON CAPS BLACK"/>
        <s v="16X12 CAPS GREEN"/>
        <s v="TRUCKER HAT WITH SINGLE BUCKLE GREEN WHITE"/>
        <s v="MICROFIBER CAP WHITE"/>
        <s v="CONTINENTAL CAPS GREY"/>
        <s v="CONTINENTAL CAPS BLACK"/>
        <s v="16X12 CAPS BLACK"/>
        <s v="16X12 CAPS DARK BLUE"/>
        <s v="TOMATODOS"/>
        <s v="SET PARA CORTAR QUESO CON TABLA DE BAMBOO"/>
        <s v="SET DE HERRAMIENTAS DE MANO EN CAJA DE BAMBOO"/>
        <s v="BLOQUE DE NOTITAS"/>
        <s v="SET DE MASAJEADORES"/>
        <s v="MOCHILA PARA LAPTOP GRIS Y NEGRA"/>
        <s v="MOCHILA PARA LAPTOP GRIS"/>
        <s v="MOCHILA PARA LAPTOP NEGRA"/>
        <s v="TOMATODO CON TAPA"/>
        <s v="TERMO DE ALUMINO DEPORTIVO AZUL"/>
        <s v="TERMO DE ALUMINO DEPORTIVO NEGRO"/>
        <s v="TERMO DE ALUMINO DEPORTIVO ROJO"/>
        <s v="SET DE EJERCICIO PARA SALTAR"/>
        <s v="PLANEADOR A6 COLOR AZUL"/>
        <s v="PLANEADOR A6 COLOR BLANCO"/>
        <s v="PLANEADOR A6 COLOR NEGRO"/>
        <s v="PLANEADOR A6 COLOR AMARILLO"/>
        <s v="FIGURA DECORATIVA DOCTOR DE PLASTICO"/>
        <s v="ORGANIZADOR DE ESCRITORIO CON MINI PIZARRA Y MARCADOR"/>
        <s v="PLANEADOR A6 COLOR ROJO"/>
        <s v="PLANEADOR A6 COLOR VERDE"/>
        <s v="PLANEADOR A6 COLOR AZUL CLARO"/>
        <s v="BOTELLA DE VIDRIO 500ML CON TAPA DE BAMBOO"/>
        <s v="JARRO DE VIDRIO TRANSPARENTE"/>
        <s v="JARRO DE VIDRIO AZUL"/>
        <s v="JARRO DE VIDRIO ROJO"/>
        <s v="BOLSO DE PLAYA 46X34X15CM ALGODON 200GSM"/>
        <s v="BOLSO DE CORDONES ALGODON 34X40CM"/>
        <s v="BOLSO DE COSMETICOS 21 5 X 16 5 X 5 CM"/>
        <s v="BOLSO DE ALGODON 38X41CM"/>
        <s v="BOLSO CON CORDONES DECORADA 38X41CM"/>
        <s v="MOCHILA GRIS"/>
        <s v="MOCHILA 32X40X7 CM NEGRA"/>
        <s v="MOCHILA 32X40X7CM ROSADA"/>
        <s v="MOCHILA 32X40X7CM AZUL MARINO"/>
        <s v="BOLSO 49X26X24CM NEGRA"/>
        <s v="BOLSO 49X26X24CM AZUL MARINO"/>
        <s v="BOLSO 49X26X24CM ROSADO"/>
        <s v="PARLANTE CON MOSQUETON"/>
        <s v="AURICULARES EN CAJA DIA 2 8X11 3CM BLANCO"/>
        <s v="AURICULARES EN CAJA DIA 2 8X11 3CM NEGRO"/>
        <s v="SET DESARMADORES CON CINTA METRICA 9X3 8X1 3CM AZUL"/>
        <s v="SET DESARMADORES CON CINTA METRICA 9X3 8X1 3CM NEGRO"/>
        <s v="BLUETOOTH SPEAKER NATURAL ORDER NO223CMP0607MAR"/>
        <s v="BLUETOOTH HEA PHONES ORDER NO223CMP0607MAR"/>
        <s v="PENCIL SET WHITE ORDER NO223CMP0717MAR"/>
        <s v="CEREMIC COFFEE MUG 400 ML ORDER NO223CMP0717MAR WHITE/BLACK2000PCS/EA"/>
        <s v="KEY CHAIN BONE WITH 15PCS GREEN PET WASTE BAG ORDER NO223CMP0717MAR"/>
        <s v="BEACH HOLDER CHAIR WITH A POUCH ORDER NO223CMP0717MAR BLUE/RED1000PCS/EA"/>
        <s v="SUN SCREEN WITH SILVER POCH SILVER COLOR ORDER NO223CMP0717MAR"/>
        <s v="PET BOWL SILVER ORDER NO223CMP0717MAR"/>
        <s v="700ML ALUMINIUM BOTTLE ORDER NO223CMP0717MAR WHITE/BLACK2500PCS/EA"/>
        <s v="WHEAT STRAW PEN NATURAL ORDER NO223CMP0717MAR"/>
        <s v="BAMBOO TABLE PEN NATURAL ORDER NO223CMP0717MAR"/>
        <s v="EMPUNADURAS"/>
        <s v="LIMA DE UNAS"/>
        <s v="LLAVE DE LUZ"/>
        <s v="ENERGIZADOR DE CERCA"/>
        <s v="4-CASE ROUND PILL BOX"/>
        <s v="BALLPEN WITH HIGHLIGHTER"/>
        <s v="EYE MASK"/>
        <s v="PVC PIGGY COIN BANK"/>
        <s v="UMBRELLA TAPE MEASURE KEYRING"/>
        <s v="TAPE MEASURE"/>
        <s v="LUNCH BOX WITH SPOON &amp; KNIFE"/>
        <s v="BAMBOO PEN HOLDER WITH CLOCK"/>
        <s v="DESK BALLPEN"/>
        <s v="COLOR PENCIL SET"/>
        <s v="WAX HIGHLIGHTER SET"/>
        <s v="HAIR BAND"/>
        <s v="ELECTRIC HOT WATER BAG"/>
        <s v="EARBUDS IN ROUND PLASTIC CASE"/>
        <s v="MULTIFUNCTIONAL BALLPEN"/>
        <s v="CANTOON STYLUS BALLPEN"/>
        <s v="BAMBOO CHEESE SET"/>
        <s v="CAR RUBBISH BIN"/>
        <s v="GLASS MUG"/>
        <s v="GOLF TOWEL"/>
        <s v="MEMO PAD"/>
        <s v="HAND GRIP SET"/>
        <s v="TOILET BAG"/>
        <s v="BACKPACK BAG"/>
        <s v="PVC MAGNIFIER"/>
        <s v="BAMBOO DESK ORGANIZER"/>
        <s v="BAMBOO MOBILE PHONE HOLDER WITH MEMO PAD"/>
        <s v="BAMBOO PHONE HOLDER"/>
        <s v="WIRELESS CHARGER WITH CLOCK"/>
        <s v="PILL BOX WITH CUTTER"/>
        <s v="3-CASE ROUND PILL BOX"/>
        <s v="3-CASE PILL BOX"/>
        <s v="EARBUDS IN SQUARE CASE"/>
        <s v="LUNCH BOX WITH COOLER BAG"/>
        <s v="MUG"/>
        <s v="SILICONE MICROWAVE OVEN MAT"/>
        <s v="PHONE POP GRIP"/>
        <s v="WHEATSTRAW MOBILE HOLDER"/>
        <s v="BOL BESMOR BLANCO T AZ P"/>
        <s v="BOL DADIX NATURAL T AZ P"/>
        <s v="BOL NISTOK NATURAL T AZ P"/>
        <s v="BOL XOMER NATURAL T AZ P"/>
        <s v="BOL BESMOR NARANJA T AZ P"/>
        <s v="BOL BESMOR VERDE T AZ P"/>
        <s v="BOL BESMOR AZUL T AZ P"/>
        <s v="BOL GARAC BLANCO T AZ P"/>
        <s v="BOL XUPER BL AZ M T AZ P"/>
        <s v="BOL XUPER BL RJ T AZ P"/>
        <s v="BOL XUPER BL VT T AZ P"/>
        <s v="BOL OXTEL NATURAL T AZ P"/>
        <s v="BOL STYB VERSO STYLUS AZ TINTA AZ P"/>
        <s v="BOL STYB VERSO STYLUS NG TINTA AZ P"/>
        <s v="BOL STYB VERSO STYLUS PL TINTA AZ P"/>
        <s v="ESCRIBANIA 1 STYB TANGO BL BL TINTA AZ P"/>
        <s v="BOL STYB SYDNEY BL BL TINTA AZ P"/>
        <s v="BOL STYB ATLAS TRANS LI P 2607 TR TINTA AZ P"/>
        <s v="BOL STYB DOLPHIN RP SL P 280 U TINTA AZ"/>
        <s v="BOL STYB DOLPHIN RP SL NR TINTA AZ P"/>
        <s v="BOL STYB DOLPHIN RP SL RJ TINTA AZ P"/>
        <s v="BOL STYB DOLPHIN STYLUS RP NG NG TINTA AZ P"/>
        <s v="BOL STYB DOLPHIN STYLUS RP BL P 280 U TINTA AZ P"/>
        <s v="BOL MIOS NATURAL T AZ P"/>
        <s v="BOL STYB LOGOS PRO RP BL TR NR TINTA AZ P"/>
        <s v="BOL STYB LOGOS PRO RP E028 P 2607 C TINTA AZ P"/>
        <s v="BOL STYB LOGOS PRO RP E009 TINTA AZ P"/>
        <s v="BOL STYB VERSO ML AZ TINTA AZ P"/>
        <s v="BOL STYB VERSO ML RJ TINTA AZ P"/>
        <s v="BOL STYB JAZZ NG NG TINTA AZ P"/>
        <s v="BOL STYB JAZZ RJ RJ TINTA AZ P"/>
        <s v="BOL STYB JAZZ AZ M AZ M TINTA AZ P"/>
        <s v="BOL STYB JAZZ BL BL TINTA AZ P"/>
        <s v="BOL STYB JAZZ LI LI TINTA AZ P"/>
        <s v="BOL STYB SURF BL BL TINTA AZ P"/>
        <s v="BOL SUITE BLANCO TINTA AZ P"/>
        <s v="BOL STYB OASIS E003 BL TR TINTA AZ P"/>
        <s v="BOL STYB MEMPHIS ML BL TR BL TR TINTA AZ P"/>
        <s v="BOL STYB MEMPHIS ML RJ TR RJ TR TINTA AZ P"/>
        <s v="ANILLOS DE SILICONA"/>
        <s v="MUESTRAS BOTELLA DE VIDRIO-NOTEBOOK-SET DE CUBIERTOS-BOLSO"/>
        <s v="BOTELLA DE VIDRIO 650ML"/>
        <s v="CINTA METRICA DE BAMBOO"/>
        <s v="SOPORTE DE TELEFONO CON PORTA BILIGRAFOS DE BAMBOO"/>
        <s v="BOTELLA DE VIDRIO"/>
        <s v="TARJETA DE IDENTIFICACION CON PORTALAPICES"/>
        <s v="ALCANCIA PLASTICA FORMA DE CERDITO"/>
        <s v="PELOTA ANTIESTRESS"/>
        <s v="PELOTA ANTIESTRESS EN FORMA DE ESTOMAGO"/>
        <s v="TOMA TODO"/>
        <s v="JUEGO DE MESA"/>
        <s v="ORGANIZADOR DE PASTILLAS PLASTICO"/>
        <s v="DESTAPADOR DE BOTELLAS CON LLAVERO"/>
        <s v="CINTA METRICA"/>
        <s v="DESTAPADOR DE BOTELLAS"/>
        <s v="AURICULAR BLANCO"/>
        <s v="NOTAS ADHESIVAS"/>
        <s v="BOTELLA DE PLASTICO"/>
        <s v="MASAJEADOR RODANTE"/>
        <s v="MUESTRAS"/>
        <s v="BOTELLA DE AGUA PLASTICO CON PASTILLERO"/>
        <s v="BOTELLA TERMICA DE ACERO INOXIDABLE RECUBIERTA DE BAMBOO"/>
        <s v="BOTELLA TERMICA DE ALUMINIO"/>
        <s v="TAZA TERMICA DE ACERO INOXIDABLE"/>
        <s v="TABLILLA DE ESCRITURA"/>
        <s v="PLATO DE SILICON PARA MASCOTA"/>
        <s v="CUCHILLO"/>
        <s v="ALTAVOZ BLUETOOTH DE BAMBOO"/>
        <s v="VAJILLA DE 20 PCS CUADRADA DE MELAMINA"/>
        <s v="ETIQUETA PARA OREJA DE GANADO PLASTICA"/>
        <s v="CRAYONES"/>
        <s v="MARCADOR"/>
        <s v="JERINGA DE USO VETERINARIO"/>
        <s v="MUESTRAS DE BOTELLA DE ALUMINIO"/>
        <s v="MUESTRAS DE MOCHILAS"/>
        <s v="MUESTRA DE AGENDA"/>
        <s v="BOTELLA PLASTICA"/>
        <s v="PONCHO IMPERMEABLE DE PVC"/>
        <s v="TOMATODO TERMICO 750ML"/>
        <s v="CEPILLO DE BANO"/>
        <s v="ETIQUETA PARA EQUIPAJE"/>
        <s v="LIMA DE PIE DE BAMBOO"/>
        <s v="ESPEJO CON CEPILLO DE CABELLO"/>
        <s v="DESTAPADOR DE BOTELLAS 3 EN 1"/>
        <s v="CUADERNO PLANEADOR A6"/>
        <s v="CAJITA PLASTICA"/>
        <s v="SET DE RECIPIENTES PARA LUNCH CON CUBIERTOS"/>
        <s v="TAZA DE CAFE TERMICA"/>
        <s v="CAJA DE HERRAMIENTAS CON FORMA DE LLANTA"/>
        <s v="BOTELLA PLASTICA PARA MASCOTA 500ML"/>
        <s v="TAPA PLASTICA AZUL PARA BOTELLA"/>
        <s v="ESTUCHE DE CELULAR CON SOPORTE DE SILICONA"/>
        <s v="JARRO DE CERAMICA UD9901 5000PCS POR COLOR"/>
        <s v="CUADERNO PLANEADOR CON PASTA DE CORCHO"/>
        <s v="PORTA BOLSAS PARA DESECHOS DE MASCOTAS EN FORMA DE HUESO"/>
        <s v="JUEGO DE OFICINA"/>
        <s v="PELOTA ANTIESTRES EN FORMA DE CEREBRO"/>
        <s v="CUERDA DE SALTAR DE ACERO"/>
        <s v="GANCHOS PLASTICOS"/>
        <s v="JUEGO DE BLOQUES EN BOLSA DE ALGODON"/>
        <s v="JUEGO DE BANDAS PARA EJERCICIO"/>
        <s v="PELOTA ANTIESTRESS AZUL"/>
        <s v="PELOTA ANTIESTRESS PURPURA"/>
        <s v="PELOTA ANTIESTRESS NARANJA"/>
        <s v="CUADERNO PLANEADOR A5"/>
        <s v="BOLSOS"/>
        <s v="PORTA PLUMAS DE CERAMICA"/>
        <s v="ESPEJO DE TOCADOR"/>
        <s v="EJERCITADOR DE MANO AZUL"/>
        <s v="BOLIGRAFO DE ESCRITORIO"/>
        <s v="JUEGO DE LAPICES CON SACAPUNTA"/>
        <s v="GANCHO PARA CARTERA PLEGABLE"/>
        <s v="CUBO DE BASURA PARA AUTO"/>
        <s v="SET ESCOLAR CON LAPICES REGLA BORRADOR SACAPUNTAS"/>
        <s v="BOLIGRAFO JERINGA"/>
        <s v="BOLIGRAFO CON CORDON"/>
        <s v="LAPICES DE COLOR EN CAJA"/>
        <s v="PASTILLERO BLANCO"/>
        <s v="PASTILLERO PLEGABLE CON MOSQUETON BLANCO"/>
        <s v="ALCANCIA EN FORMA DE CERDO DECORATIVO"/>
        <s v="ABREBOTELLAS MAGNETICO BLANCO"/>
        <s v="LLAVERO DESTADOR FORMA DE CASCO"/>
        <s v="JUEGO DE LAPICES CON REGLA"/>
        <s v="BOLIGRAFOS DE 4 COLORES CON DORDON"/>
        <s v="BOLIGRAFOS DE 4 COLORES CON CORDON"/>
        <s v="ALMOHADILLA RECTANGULAR"/>
        <s v="PASTILLERO TRANSPARENTE"/>
        <s v="ABREBOTELLAS CUADRADO CON POSAVASOS BLANCO"/>
        <s v="CHUBASQUERO EN BOLSA"/>
        <s v="ESPEJO DE BAMBU"/>
        <s v="KIT DE HERRAMIENTAS LLAVERO CON ABREBOTELLAS LED BLANCO"/>
        <s v="KIT DE HERRAMIENTAS LLAVERO CON ABREBOTELLAS LED NEGRO"/>
        <s v="ABRELATAS DE ZINC CON LLAVERO"/>
        <s v="LLAVERO DE ALEACION DE ZINC PLATA"/>
        <s v="LLAVERO DE ALUMINIO CON CORREA"/>
        <s v="LLAVERO DE PU"/>
        <s v="CUADERNO CON ESFERO"/>
        <s v="CUADERNO DE BAMBU CON BOLIGRAFO"/>
        <s v="CUADERNO"/>
        <s v="CUADERNO CON BOLIGRAFO"/>
        <s v="SOPORTE DE SILICONA PARA TELEFONO CON TAJETERO"/>
        <s v="ALTAVOZ RESISTENTE AL AGUA CON VENTOSA BLANCA"/>
        <s v="AURICULARES BLUETOOTH INALAMBRICOS EN ESTUCHE"/>
        <s v="SOPORTE DE BABU PARA TELEFONO"/>
        <s v="JUEGO DE HERRAMIENTAS PARA AUTO"/>
        <s v="BOTELLA TERMICA DE ALUMINIO 700ML"/>
        <s v="BOTELLA PLASTICA PARA LIQUIDOS PARA MASCOTA 500ML"/>
        <s v="TAZA TERMICA DOBLE PARED ACERO INOXIDABLE"/>
        <s v="TOMOTODO PLASTICO"/>
        <s v="BOLSA PROTECTORA DE AGUA DE PVC 5L DE CAPACIDAD"/>
        <s v="DISPENSADOR DE FUNDAS PARA MASCOTAS"/>
        <s v="TAZA TERMICA DE ACERO INOXIDABLE CON SORBETE"/>
        <s v="SET DE RESALTADORES EN ENVASE PLASTICO"/>
        <s v="SET DE 5 RESALTADORES EN CAJA"/>
        <s v="JUGUETE DE MASCOTA"/>
        <s v="PLATO DE SILICONE PARA MASCOTA"/>
        <s v="AURICULARES BLUETHOOT"/>
        <s v="RELOJ DE ARENA"/>
        <s v="VASO PLASTICO"/>
        <s v="CUADERNO CON PEGATINAS Y REGLA"/>
        <s v="PELOTA ANTIESTRES"/>
        <s v="JUEGO DE CORTADOR DE QUESO DE BAMBOO"/>
        <s v="SET DE COPAS MEDIDORAS BLANCO"/>
        <s v="SET DE WHISKY BAMBOO"/>
        <s v="BLOQUE DE PEGATINAS CON CALENDARIO"/>
        <s v="EJERCITADORES DE ANILLO"/>
        <s v="SET DE VINO EN CAJA DE BAMBOO"/>
        <s v="JUEGO DE TICTAC"/>
        <s v="ESTUCHE PLASTICO"/>
        <s v="PORTA MOBIL CON PORTA ESFEROS"/>
        <s v="ADORNOS DE MADERA"/>
        <s v="ADORNOS ARTESANIAS EN MADERA"/>
        <s v="BOLSO PARA VIAJE"/>
        <s v="BOLSA DE VIAJE NEGRA"/>
        <s v="BOLSO DE ALGODON DE CORCHO NATURAL"/>
        <s v="JUEGO PARA LIMPIAR ZAPATOS EN CAJA DE METAL"/>
        <s v="ESPEJO DE BAMBOO"/>
        <s v="JUEGO DE CRAYONES"/>
        <s v="BOLA DE PLASTICO CON CHUBASQUERO"/>
        <s v="JUEGO CON LAPICES REGLA BORRADOR SACAPUNTAS"/>
        <s v="CAJA DE VINO DE MADERA DE UNA BOTELLA CON JUEGO DE ACCESORIOS DE VINO"/>
        <s v="CAJA DE VINO DE MADERA NEGRA DE UNA BOTELLA CON JUEGO DE ACCESORIOS DE VINO DE 4 PIEZAS"/>
        <s v="CAJA DE VINO DE MADERA NEGRA DE UNA BOTELLA CON JUEGO DE ACCESORIOS DE VINO DE 5 PIEZAS"/>
        <s v="CAJA DE VINO DE MADERA CON JUEGO DE AJEDREZ"/>
        <s v="CAJA DE VINO DE MADERA CON JUEGO DE DOMINO"/>
        <s v="CAJA DE VINO DE MADERA CON JUEGO DE POSAVASOS DE CORCHO"/>
        <s v="CAJA DE VINO DE MADERA CON DOS BOTELLAS CON CUCHILLO DE QUESO Y JUEGO DE SACACORCHOS"/>
        <s v="CAJA DE BAMBU CON 4 PIEZAS DE ACCESORIOS DE VINO"/>
        <s v="CAJA DE VINO DE BAMBU DE UNA BOTELLA CON JUEGO DE ACCESORIOS DE VINO DE 4 PIEZAS"/>
        <s v="CAJA DE BAMBU CON 2 PIEZAS DE VIDRIO Y JUEGO DE 8 PIEZAS DE WHISKY"/>
        <s v="CAJA DE BAMBU CON 2 PIEZAS DE VIDRIO Y JUEGO DE 9 PIEZAS DE WHISKY"/>
        <s v="CAJA DE BAMBU CON 2 PIEZAS DE VIDRIO CON JUEGO DE POSAVASOS DE MARMOL DE DOS PIEZAS"/>
        <s v="CAJA FORMA DE BOTELLA GRANDE NEGRA CON JUEGO DE ACCESORIOS DE VINO 5 PIEZAS"/>
        <s v="CAJA FORMA DE BOTELLA GRANDE NEGRA CON JUEGO DE ACCESORIOS DE VINO 3 PIEZAS"/>
        <s v="CAJA DE REGALO DE PAPEL NEGRO CON JUEGO PARA WHISKY"/>
        <s v="CAJA DE CORCHO CON JUEGO DE ACCESORIOS DE VINO 3 PIEZAS"/>
        <s v="CAJA DE VINO DE CORCHO DE UNA BOTELLA CON JUEGO DE ACCESORIOS DE VINO 4 PIEZAS"/>
        <s v="CAJA DE CORCHO CON JUEGO DE ACCESORIOS DE VINO 5 PIEZAS"/>
        <s v="CAJA DE PAPEL NEGRO CON JUEGO DE ACCESORIOS DE VINO DE 2 PIEZAS"/>
        <s v="CAJA DE PAPEL NEGRO CON JUEGO DE ACCESORIOS DE VINO DE 4 PIEZAS"/>
        <s v="FORMA DE VIDRIO DE PLASTICO NEGRO CON JUEGO DE ACCESORIOS DE VINO DE 3 PIEZAS"/>
        <s v="CAJA DE BAMBU EN FORMA DE BOTELLA CON 4 PIEZAS DE ACCESORIOS DE VINO"/>
        <s v="SACACHORCHOS CON FORMA DE BOTELLA DE PLASTICO NEGRO"/>
        <s v="BASE CON JUEGO DE ACCESORIOS PARA VINO"/>
        <s v="AGENDA"/>
        <s v="ABRIDOR DE BOTELLAS EN FORMA DE CASCO CON LLAVERO"/>
        <s v="TAZA, BOLSO"/>
        <s v="BOLSA,BOTELLA DE PLASTICO"/>
        <s v="AGENDA DIARIA CLASICA"/>
        <s v="CUERDAS PARA CERCAS"/>
        <s v="CARRETE PARA MONTAR CERCAS"/>
        <s v="VARILLAR"/>
        <s v="BOTELLA DE VIDRIO CON TAPA DE BAMBU"/>
        <s v="SET DE VASOS"/>
        <s v="VASO DE ACEITE Y VINAGRE"/>
        <s v="SET DE ASEO"/>
        <s v="MASAJEADOR DE MADERA"/>
        <s v="JUEGO DE POQUER"/>
        <s v="JUEGO DE ALMOHADILLA DE MICROFIBRA"/>
        <s v="TETERA DE VIDRIO TRANSPARENTE"/>
        <s v="RESALTADOR DE MANO"/>
        <s v="ORGANIZADOR DE CABLES"/>
        <s v="SOPORTE PARA TELEFONO CON HERRAMIENTA"/>
        <s v="JUEGO DE CUBIERTOS"/>
        <s v="VASO DE SILICONA PLEGABLE"/>
        <s v="LAMPARA DE CARGADOR INALAMBRICO"/>
        <s v="BOLSO PORTA VINO"/>
        <s v="BOTELLA DE VIDRIO DE BOROSILICATO DE 750 ML SILICONA GRIS"/>
        <s v="BOTELLA DE VIDRIO DE BOROSILICATO DE 750 ML SILICONA AZUL"/>
        <s v="BOTELLA DE VIDRIO DE BOROSILICATO DE 750 ML SILICONA NEGRA"/>
        <s v="BOTELLA DE VIDRIO DE BOROSILICATO DE 480 ML SILICONA GRIS"/>
        <s v="STICKERS"/>
        <s v="CAJA PARA PASTILLAS"/>
        <s v="VASO PARA CAFE"/>
        <s v="BOLSO DE ALGODON"/>
        <s v="SOPORTE PARA TELEFONO DE BAMBOO"/>
        <s v="SOPORTE PARA TELEFONO NEGRO"/>
        <s v="SAFA DE BAMBOO"/>
        <s v="TOMATODO DE ALUMINIO"/>
        <s v="JUGUETE TROMPO"/>
        <s v="REGLA"/>
        <s v="ESPEJO ENMARCADO DE BAMBOO"/>
        <s v="ASPIRADORA 3 EN 1"/>
        <s v="CAJA CON STIKERS DE BAMBOO"/>
        <s v="JUGUETE PARA LIMPIEZA DE DIENTES DE PERRO"/>
        <s v="CUADERNO PASTA DE CORCHO"/>
        <s v="ACCESORIO DE ESCRITORIO DE BAMBOO"/>
        <s v="CARGADOR"/>
        <s v="PLATO PARA ALIMENTACION DE MASCOTA"/>
        <s v="CUADERNO PLANEADOR"/>
        <s v="LIBRETA CON BLOQUE DE NOTAS"/>
        <s v="CAJA DE PAPEL"/>
        <s v="MANTA GRIS"/>
        <s v="MANTA BLANCA"/>
        <s v="SET DE REGALOS"/>
        <s v="RELOJ"/>
        <s v="CAJA DE BOLIGRAFOS"/>
        <s v="BOTELLAS PLASTICAS"/>
        <s v="BASCULA DE EQUIPAJE NEGRA"/>
        <s v="TAZA DOBLE DE ACERO INOXIDABLE"/>
        <s v="ENVASE DE ENSALADA AZUL ROJO"/>
        <s v="BOLSO TOTE AZUL GRIS BLANCO"/>
        <s v="BOLSO MOCHILA MULTIFUNCIONAL"/>
        <s v="BOLSO DEPORTIVO"/>
        <s v="BOTELLA DE SILICON PLEGABLE"/>
        <s v="JUEGO DE BOLOS 10 PIEZAS"/>
        <s v="JUEGO DE ROMPECABEZAS"/>
        <s v="SPRAY LIMPIADORA DE LENTES Y PANTALLAS CON MICROFIBRA"/>
        <s v="VASO PLEGABLE CON ASA COLOR BLANCO Y NEGRO"/>
        <s v="PONCHO"/>
        <s v="CUADERNOS PLANEADORES"/>
        <s v="FILTRO DE TE DE SILICONA AMARILLO"/>
        <s v="JUEGO DE HERRAMIENTAS"/>
        <s v="BOLIGRAFO DE BAMBOO NATURAL"/>
        <s v="BOLIGRAFO DE ALUMINIO NEGRO BLANCO"/>
        <s v="COSMETIQUERA"/>
        <s v="JUEGO DE BANDAS DE RESISTENCIA DE FUERZA"/>
        <s v="MOCHILA 3 EN 1 NEGRA"/>
        <s v="NECESER AZUL ROJO NARANJA MORADO ROSA"/>
        <s v="VASO CON TAPA DE PLASTICO DOBRE DE 500ML"/>
        <s v="CARGA INALAMBRICA 3 EN 1 BLANCO"/>
        <s v="GAFAS DE SOL NEGRO"/>
        <s v="ENVASE PLEGABLE DE SILICONA 500ML NEGRO BLANCO"/>
        <s v="CAJA DE CABLE DE CARGA MULTIFUNCIONAL CON SOPORTE PARA TELEFONO"/>
        <s v="ALTAVOZ BLUETOOTH"/>
        <s v="CABLE DE CARGA 4 EN 1 CON LED BLANCO"/>
        <s v="CESTA DE PICNIC PLEGABLE"/>
        <s v="MALETAS DE COMPUTADOR"/>
        <s v="BOTELLAS DE PLASTICO RECUBIERTAS DE GOMA"/>
        <s v="LINTERNA DE METAL"/>
        <s v="ALFOMBRILLA PARA MAUSE DE CORCHO"/>
        <s v="PARASOL PARA AUTO"/>
        <s v="TOMATODOS TERMICO ALUMINIO"/>
        <s v="TAZA TERMICA ACERO INOXIDABLE"/>
        <s v="RESALTADOR 3 EN 1"/>
        <s v="PARRILLA PARA BBQ"/>
        <s v="DOMINO EN CAJA DE MADERA"/>
        <s v="BOTELLA DE ACERO INOXIDABLE NEGRO"/>
        <s v="BLUETOOTH"/>
        <s v="ACCESORIOS PARA GOLF DE BAMBOO"/>
        <s v="LLAVERO DE ALEACION DE CORCHO Y ZINC"/>
        <s v="LLAVERO DE ALEACION DE ZINC"/>
        <s v="BOTELLA DE ACERO INOXIDABLE CON TAPA DE BAMBOO"/>
        <s v="TAZA TERMICA"/>
        <s v="BOLSO PARA LAPTOP"/>
        <s v="MOCHILA DE ALGODON"/>
        <s v="BOLSO"/>
        <s v="MOCHILA DE CORCHO DE ALGODON"/>
        <s v="BOLSA DE PLAYA"/>
        <s v="BOLSA DE VIAJE DE ALGODON"/>
        <s v="COSMETIQUERA DE CORCHO DE ALGODON"/>
        <s v="TAZA FROSTY"/>
        <s v="BOTELLERO CON ABREBOTELLAS NEGRO"/>
        <s v="BOTELLA DE VIDRIO DE BOROSILICATO CON FUNDA"/>
        <s v="ARTICULO ANTIESTRESS"/>
        <s v="PINCEL ADHESIVO PORTATIL BLANCO"/>
        <s v="MASAGEADOR DE MANOS"/>
        <s v="BOTELLA DE VIDRIO CON ESTUCHE"/>
        <s v="BOTELLA DE VIDRIO DE BOROSILICATO DE 650 ML SILICONA"/>
        <s v="JUEGO DE CUCHARAS DOSIFICADORAS"/>
        <s v="BOTELLA TERMICA DEPORTIVA DE ALUMINIO CON TAPA DE PLASTICO"/>
        <s v="MINI JUEGO DE HERRAMIENTAS"/>
        <s v="ABRIDOR DE BOTELLAS DE ALUMINIO CON LLAVERO PLATEADO"/>
        <s v="CUADERNOS"/>
        <s v="BOTELLA DE VIDRIO DE BOROSILICATO DE 650 ML SILICONA GRIS"/>
        <s v="PEGATINA DE CUBIERTA DE BAMBU DE 6 CAPAS"/>
        <s v="ENVOLTURA DE HIELO CALIENTE FRIO ARNES NEGRO"/>
        <s v="TABURETE PLEGABLE TELESCOPICO NEGRO"/>
        <s v="JUEGOS DE BLOQUES DE CONSTRUCCION"/>
        <s v="PELOTA ANTIESTRESS FORMA DE MEDICO"/>
        <s v="PORTA MOBIL EN FORMA DE MUNECO"/>
        <s v="PELOTA ANTIESTRESS FORMA DE VACA"/>
        <s v="PELOTA ANTIESTRESS FORMA DE CERDO"/>
        <s v="BOTELLA PLASTICA 750ML AZUL"/>
        <s v="BOTELLA PLASTICA 550ML AZUL"/>
        <s v="BOTELLA PLASTICA 500ML AZUL"/>
        <s v="JARRO TERMICO 1200ML NEGRO"/>
        <s v="ENVASE TERMICO 500ML BLANCO"/>
        <s v="ABRIDOR DE BOTELLAS DE CASCO CON LLAVERO"/>
        <s v="LAPIZ OPTICO LASER CON LUZ LED"/>
        <s v="CINTA METRICA CON LLAVERO"/>
        <s v="LONCHERA CON BOLSA HIELERA"/>
        <s v="SET DE ILUMINADOR DE CERA"/>
        <s v="JUEGO DE NOTAS DE ESCRITORIO CON BOLIGRAFO Y REGLA"/>
        <s v="BOLIGRAFO DE GEL"/>
        <s v="ALMOHADILLA RECTANGULAR CALIENTE FRIA"/>
        <s v="ALFOMBRILLA DE SILICONA"/>
        <s v="LUZ LED CON LLAVERO"/>
        <s v="DESTORNILLADORES CON JUEGO DE CINTAS METRICAS"/>
        <s v="LLAVERO DE METAL CON SOPORTE PARA TELEFONO"/>
        <s v="LLAVERO DE BAMBU Y METAL"/>
        <s v="LONCHERA"/>
        <s v="TAZA DE VIDRIO"/>
        <s v="KIT DE BBQ"/>
        <s v="TOALLA REFRESCANTE DE GOLF"/>
        <s v="BLOCK DE NOTAS DE CORCHO"/>
        <s v="ORGANIZADOR DE ESCRITORIO DE BAMBU"/>
        <s v="SOPORTE DE TELEFONO DE BAMBU CON ADHESIVO"/>
        <s v="ESFEROS"/>
        <s v="ALTAVOZ"/>
        <s v="CABLE DE CARGA DE BAMBU REDONDO"/>
        <s v="CABLE DE CARGA DE BAMBU RECTANGULAR"/>
        <s v="CABLE DE CARGA LLAVERO DE CORCHO"/>
        <s v="TOMATODO ALUMINIO"/>
        <s v="SET DE CUENCOS DE CERAMICA"/>
        <s v="PORTA BOLIGRAFOS"/>
        <s v="SET DE LAPIZ REGLA BORRADOR"/>
        <s v="ABRIDOR DE BOTELLAS MAGNETICO"/>
        <s v="JUEGO DE DESTORNILLADORES CON LUZ LED"/>
        <s v="AURICULARES EN ESTUCHE CUADRADO BLANCO"/>
        <s v="KIT DE HERRAMIENTAS LLAVERO CON ABRE BOTELLAS CON LUZ"/>
        <s v="JARDINERA DE CERAMICA"/>
        <s v="CAJA DE PLASTICO"/>
        <s v="CORREA"/>
        <s v="TAZA DE CERAMICA"/>
        <s v="BOLSA DE TELA"/>
        <s v="BLOC DE NOTAS"/>
        <s v="TOLLAS-DELANTAL"/>
        <s v="LOTE CONJUNTO"/>
        <s v="SET DE CAJAS PARA ALIMENTOS CON TAPA DE BAMBOO Y CUBIERTOS"/>
        <s v="CAJA PARA ALIMENTOS CON TAPA DE BAMBOO Y CUBIERTOS"/>
        <s v="JARRO DE CERAMICA 400ML"/>
        <s v="PARLANTES BLUEOOTH"/>
        <s v="MEDIDOR DE PRESION DE NEUMATICOS CON LLAVERO"/>
        <s v="LLAVERO EN FORMA DE NARANJA"/>
        <s v="BOTELLA TERMICA DE ACERO INOXIDABLE CON RECUBRIMIENTO DE BAMBOO DE 400ML"/>
        <s v="BOTELLA TERMICA DEPORTIVA DE ALUMINIO 600ML BLANCA"/>
        <s v="MARCADOR DE GANADO"/>
        <s v="MAQUINA DE MARCAJE SOBRE METAL"/>
        <s v="BOTELLA DE VIDRIO TRANSPARENTE"/>
        <s v="PELOTA DE YOGA"/>
        <s v="PEGATINAS EN FORMA DE RECTANGULO"/>
        <s v="VASO DE PLASTICO NEGRO"/>
        <s v="JUEGO DE AJEDREZ MAGNETICO"/>
        <s v="LLAVEROS"/>
        <s v="LAPIZ DE MADERA"/>
        <s v="BOLA ANTIESTRES EN FORMA DE CORAZON"/>
        <s v="AURICULAR EN CAJA"/>
        <s v="CUADERNOS A6"/>
        <s v="BOTELLA DE PLASTICO CON AGITADOR"/>
        <s v="BOLA ANTIESTRES EN FORMA DE CEREBRO"/>
        <s v="DESTAPADOR DE BOTELLAS DE ALUMINIO CON LLAVERO"/>
        <s v="ALFOMBRILLA PARA MOUSE"/>
        <s v="JUEGO DE BLOQUES"/>
        <s v="ETIQUETA DE EQUIPAJE"/>
        <s v="ESPEJO CON PINCEL"/>
        <s v="BOTELLA TERMICA DE ALUMINIO DEPORTIVA 600ML"/>
        <s v="TABLERO DE ESCRITURA"/>
        <s v="JARRO TERMICO DOBLE PARED DE ACERO INOXIDABLE."/>
        <s v="TOMATODO PLASTICO CON BOLSO"/>
        <s v="TOMATODO CON PASTILLERO"/>
        <s v="BOLSO DEPORTIVO FOLDABLE"/>
        <s v="BOTELLA PLASTICA PARA BEBIDAS"/>
        <s v="SOPORTE PARA CELULAR"/>
        <s v="SET DE DIBUJO LAPICES CON REGLA"/>
        <s v="COMPRESA RECTANGULAR AZUL"/>
        <s v="PASTILLERO CON CORTADOR"/>
        <s v="ESPEJO BLANCO"/>
        <s v="ESPEJO NARANJA"/>
        <s v="GANCHO PARA CELULAR"/>
        <s v="LLAVERO DE CORCHO CON LUZ"/>
        <s v="SET DE CORTADOR DE QUESO DE BAMBOO"/>
        <s v="BASURERO DE AUTO"/>
        <s v="JARRO DE VIDRIO CON TAPA Y CUCHARA"/>
        <s v="TABLA DE CORTAR QUESO DE BAMBOO CON CUCHILLO"/>
        <s v="BOLSO DE MANO"/>
        <s v="BOLSO TIPO TOTE CON BASE DE CORCHO"/>
        <s v="PAD CON NOTAS"/>
        <s v="PLANEADOR ESPIRAL CON BOLIGRAFO"/>
        <s v="DISPENSADORES DE AROMA DE CERAMICA"/>
        <s v="JUEGO DE LAPICES DE COLOR"/>
        <s v="DESTAPADOR DE BOTELLA DE ALUMINIO PLATA"/>
        <s v="ALCANCIA"/>
        <s v="EJERCITADOR DE MANO"/>
        <s v="LINTERNA DE MANO"/>
        <s v="JUEGO DE LAPICES DE COLORES CON SACAPUNTAS"/>
        <s v="SET DE VIAJE"/>
        <s v="ETIQUETA DE EQUIPAJE DE BAMBOO"/>
        <s v="AURICULARES EN ESTUCHE"/>
        <s v="ESPEJO PURPURA"/>
        <s v="COMPRESA RECTANGULAR BLANCA"/>
        <s v="ROLLOS TELA NO TEJIDA"/>
        <s v="PARLANTE BLOTOOTH A PRUEBA DE AGUA"/>
        <s v="AURICULARES INALAMBRICOS CON CAJA CARGADOR"/>
        <s v="ESTUCHE DE PLASTICO TRANSPARENTE"/>
        <s v="MASAJEADOR MANUAL"/>
        <s v="ESPONJA PARA APLICAR MAQUILLAJE"/>
        <s v="BOLSAS"/>
        <s v="MUÑECAS DECORATIVAS MATRYOSHKA"/>
        <s v="MUESTRAS DE MOON-SHAPED FAN"/>
        <s v="CAJA SET HERRAMIENTAS PARA BEBIDAS"/>
        <s v="LLAVERO ANTIESTRESS AZUL CON BLANCO"/>
        <s v="VASO DE CAFÉ"/>
        <s v="SET DE BBQ EN CAJA"/>
        <s v="ALCANCIA EN FORMA DE CERDO"/>
        <s v="JUEGO DE CORTADOR DE QUESO EN BAMBOO"/>
        <s v="CUADERNO CON ADHESIVOS Y REGLA"/>
        <s v="CUADERNO CON TAPA DE PAPEL KRAF"/>
        <s v="BOLA ANTIESTRES"/>
        <s v="LIBRETA CON BOLIGRAFO"/>
        <s v="BOTELLA DE PLASTICO AZUL"/>
        <s v="VASO PLASTICO CON TAPA"/>
        <s v="BANDAS DE SILICONA"/>
        <s v="BOTELLA TERMICA DE ALUMINIO 750ML BLANCA"/>
        <s v="BOTELLA TERMICA REVESTIDA DE BAMBOO"/>
        <s v="BOTELLA TERMICA ALUMINIO 700ML"/>
        <s v="PROTECTOR SOLAR DE AUTO"/>
        <s v="ALFOMBRILLA DE MOUSE"/>
        <s v="MOCHILA DEPORTIVA"/>
        <s v="MOCHILA FOLDABLE"/>
        <s v="BASCULA PARA EQUIPAJE"/>
        <s v="TAZA DE CERAMICA AZUL"/>
        <s v="TAZA DE CERAMICA 5000 BLANCAS Y 5000 NEGRAS"/>
        <s v="TAZA ACERO INOXIDABLE"/>
        <s v="TAZA DOBLE PARED"/>
        <s v="BOTELLA PLEGALBE DE SILICONA"/>
        <s v="GAFAS PARA SOL"/>
        <s v="PROTECTOR SOLAR PARA AUTO"/>
        <s v="TAZA DE ACERO INOXIDABLE"/>
        <s v="SOPORTE PLEGABLE PARA TELEFONO"/>
        <s v="MOUSE"/>
        <s v="JUEGO DE HERRAMIENTAS PEQUEÑO"/>
        <s v="LIBRETA DE CORCHO"/>
        <s v="TOALLA REFRESCANTE DE POLIESTER"/>
        <s v="CABLE DE CARGA ILUMINADO"/>
        <s v="LINTERNA PEQUEÑA"/>
        <s v="LLAVERO PU + METAL"/>
        <s v="CARGADOR 3 EN 1"/>
        <s v="BOTELLA TERMICA 40 OZ"/>
        <s v="SET DE 4 RESALTADORES"/>
        <s v="SET DE PAPELERIA"/>
        <s v="BOLIGRAFO DE 4 COLORES CON CORDON"/>
        <s v="CLIP DE NOTAS DE BAMBOO"/>
        <s v="SET DE BAÑO"/>
        <s v="CORREA PARA MALETA"/>
        <s v="LLAVERO MULTIHERRAMIENTAS"/>
        <s v="KIT DE HERRAMIENTAS CON LLAVERO DESTAPADOR DE BOTELLAS Y LUZ LED"/>
        <s v="LLAVERO DE BAMBU CON DESTAPADOR DE BOTELLAS"/>
        <s v="TAZAS TERMICAS"/>
        <s v="BOLSA DE ALGODÓN"/>
        <s v="CONJUNTO DELANTAL Y GORRO CHEF"/>
        <s v="BOLSA DE COMPRAS CON REFLECTANTE"/>
        <s v="LIBRETA A6 CON BOLIGRAFO"/>
        <s v="LIBRETA DE BAMBOO CON BOLIGRAFO"/>
        <s v="CUADERNO CON SOPORTE PARA TELEFONO"/>
        <s v="SOPORTE DE SILICONA PARA TELEFONO CON TARJETERO"/>
        <s v="SOPORTE DE TELEFONO DE BAMBOO"/>
        <s v="HILO DENTAL CON LLAVERO"/>
        <s v="ALCANCIA FORMA DE CERDO"/>
        <s v="LAPIZ OPTICO LASER 4 EN 1 CON LUZ LED"/>
        <s v="SET LAPICES DE COLORES"/>
        <s v="GANCHO PORTA CARTERAS"/>
        <s v="BLOCK DE NOTAS CON BOLIGRAFO Y REGLA"/>
        <s v="BOTELLA PLASTICA 550ML"/>
        <s v="BOTELLA PLASTICA 500ML"/>
        <s v="JARRO TERMICO 1200ML"/>
        <s v="ENVASE TERMICO 500ML"/>
        <s v="TAPAS PARA BOTELLAS PLASTICAS"/>
        <s v="PELOTA ANTIESTRES EN FORMA DE CERDO"/>
        <s v="PELOTA ANTIESTRES EN FORMA DE VACA"/>
        <s v="LIBRETA DE PEGATINAS DE BAMBOO"/>
        <s v="BLOQUE DE NOTAS CON CALENDARIO"/>
        <s v="JARRO DE VIDRIO"/>
        <s v="BOTELLA PLASTICA RPET"/>
        <s v="SET DE 3 RESALTADORES"/>
        <s v="PELOTA ANTIESTRES EN FORMA DE CORAZON"/>
        <s v="PELOTA ANTIESTRES DE POLIURETANO AMARILLA"/>
        <s v="TAZA COLOR NEGRO"/>
        <s v="TAZA COLOR ROJO"/>
        <s v="CUERDA PARA SALTAR EN BOLSA"/>
        <s v="JUEGO YENGA"/>
        <s v="PELOTA ANTIESTRES EN FORMA DE ESTOMAGO ROJO"/>
        <s v="LIBRETA A5 DE CORCHO"/>
        <s v="PEGATINAS EN CAJA DE CORCHO"/>
        <s v="MOCHILAS"/>
        <s v="CAJA PLASTICA CON SET DE 5 ACCESORIOS PARA VINO"/>
        <s v="CAJA PLASTICA CON SET DE 3 ACCESORIOS PARA VINO"/>
        <s v="CAJA PLASTICA CON SET DE 6 ACCESORIOS PARA WISKEY"/>
        <s v="CAJA PLASTICA CON SET DE 4 ACCESORIOS PARA VINO"/>
        <s v="CAJA PLASTICA CON SET DE 2 ACCESORIOS PARA VINO"/>
        <s v="SET DE ACERO INOXIDABLE DE MEZCLADOR"/>
        <s v="LUPA PARA LECTURA MARCADOR DE LIBRO"/>
        <s v="TABLA DE CORTAR DE BAMBOO"/>
        <s v="BOLSA TOTE"/>
        <s v="PLASTIC PLASTIC,TABLE FOOTBALL GAME"/>
        <s v="COLGANTE DE PELUCHE"/>
        <s v="TAPA DE PLASTICOS"/>
        <s v="TAZA DE VIDRIO CLARO"/>
        <s v="TAZA DE VIDRIO AZUL"/>
        <s v="TAZA DE VIDRIO GRIS"/>
        <s v="JUEGO DE VASOS CON JARRA 4 VASOS 1 JARRA"/>
        <s v="VASO DE CAFE DE POLIPROPILENO RECICLADO CON TAPA DE BAMBU NEGRO"/>
        <s v="VASO DE CAFE DE POLIPROPILENO RECICLADO CON TAPA DE BAMBU AZUL OSCURO"/>
        <s v="TAZA TERMICA DE ACERO INOXIDABLE RECICLADO"/>
        <s v="TAZA TERMICA DE CAFE BLANCA"/>
        <s v="TAZA TERMICA DE CAFE NEGRA"/>
        <s v="TAZA TERMICA DE CAFE PLATEADA"/>
        <s v="JARRO DE VIDRIO CON MEZCLADOR TRANSPARENTE"/>
        <s v="FOUNDUE DE CERAMICA"/>
        <s v="PLATO DE BAMBOO FORMA ARBOL DE NAVIDAD"/>
        <s v="SOPORTE PARA TELEFONO CON ROTACION"/>
        <s v="RELOJ DE PARED REDONDO"/>
        <s v="NAVAJA PLEGABLE MULTIFUNCIONAL"/>
        <s v="SOMBRERO DE POLIESTER PARA SOL"/>
        <s v="ESPEJO REDONDO PEQUENO DESMONTABLE BLANCO"/>
        <s v="ESPEJO REDONDO PEQUENO DESMONTABLE ROSADO"/>
        <s v="ESPEJO REDONDO PEQUENO DESMONTABLE AZUL"/>
        <s v="ESPEJO REDONDO PEQUENO DESMONTABLE PURPURA"/>
        <s v="BOLIGRAFO 2 EN 1 CON RESALTADOR"/>
        <s v="ALFOMBRA DE PLAYA"/>
        <s v="TOMATODO DEPORTIVO PLASTICO"/>
        <s v="BOTELLA TERMICA DE ACERO INOXIDABLE CON TAPA DE BAMBU"/>
        <s v="TAZA DE PORCELANA CON TAPA DE BAMBU"/>
        <s v="SET DE BOLIGRAFOS DE ACUARELA CON BOLSA"/>
        <s v="VENTILADOR DE MANO"/>
        <s v="CARGADOR INALAMBRICO 3 EN 1"/>
        <s v="SOPORTE PARA TELEFONO CON CARGADOR INALAMBRICO"/>
        <s v="PACK DE KARAOKE CON ALTAVOZ Y MICROFONO"/>
        <s v="NAVAJA DE BOLSILLO MULTIFUNCIONAL"/>
        <s v="TABLA DE QUESO CON CUCHILLO Y TENEDOR"/>
        <s v="JUEGO DE WHISKY INCLUYE VASO PINZA PARA HIELO Y POSAVASOS CON SOPORTE DE BAMBU"/>
        <s v="LLAVERO DE CORCHO"/>
        <s v="BOLSO TERMICA CON CORDON"/>
        <s v="PLANEADOR CON CIERRE MAGNETICO DE BAMBU"/>
        <s v="SET DE PIZZA TABLA Y CORTADORES"/>
        <s v="MALETA PARA ARTICULOS DE TOCADOR"/>
        <s v="TAZA ESMALTADA"/>
        <s v="BATERIA DE LITHIO"/>
        <s v="BOTELLAS TERMICAS ACERO INOXIDABLE"/>
        <s v="CAJA PLASTICA TRANSPARENTE PARA JABON"/>
        <s v="PELOTA ANTI ESTRES"/>
        <s v="LONCHERA PARA LLEVAR ALMUERZO"/>
        <s v="TABLA DE PICAR DE BAMBU"/>
        <s v="PLANEADOR CON PASTA DE CORCHO CON SOPORTE PARA TELEFONO"/>
        <s v="PLANEADOR CON PLASTA DE CORCHO"/>
        <s v="MESA DE CAMPING PLEGABLE"/>
        <s v="SILLA DE CAMPING PLEGABLE"/>
        <s v="SET DE MANICURA DE CORCHO"/>
        <s v="BANDAS DE RESISTENCIA"/>
        <s v="BOTELLA DE VIDRIO CON TAPA 500ML"/>
        <s v="JUEGO DE DAMAS CHINAS"/>
        <s v="JUEGO TRES EN RAYA DE MADERA COLOR NATURAL"/>
        <s v="JUEGO DE CUBO"/>
        <s v="SOPORTE DE MOBIL RETRACTIL"/>
        <s v="PORTA TELEFONO MOBIL 2 EN 1"/>
        <s v="BOLSO TERMICO NEGRO"/>
        <s v="BOLSO TERMICO AZUL"/>
        <s v="BOTELLA DE VIDRIO CON TAPON DE CORCHO"/>
        <s v="PLANEADORES A6"/>
        <s v="PLANEADORES A5"/>
        <s v="STICKER DE CROCHO DE 6 CAPAS"/>
        <s v="NOTAS ADHESIVAS CON CORCHO"/>
        <s v="PLANEADORES A5 CON STICKERS Y REGLA"/>
        <s v="PLANEADORES A6 BLOCK DE NOTAS DE BAMBU CON BOLIGRAFO"/>
        <s v="PLANEADORES A5 CON PASTA DE CORCHO"/>
        <s v="MESA DE PICNIC DE BAMBU"/>
        <s v="PLANEADRO A5 CON PASTA DE BAMBOO Y BOLIGRAFO"/>
        <s v="ESPEJO CON CEPILLO"/>
        <s v="BOLIGRAFOS 3 COLORES"/>
        <s v="BOLIGAFOS 4 COLORES CON MASAJEADOR INCLUIDO"/>
        <s v="BOLIGRAFOS DE GEL"/>
        <s v="BOLIGRAFOS EN FORMA DE MANO"/>
        <s v="SET DE 5 RESALTADORES"/>
        <s v="RESALTADOR GIGANTE"/>
        <s v="SALIDA DE CAMA PARA HOMBRE 100% POLIESTER"/>
        <s v="CAJAS DE PAPEL"/>
        <s v="SET DE COFRES DECORATIVOS 2 UNIDADES"/>
        <s v="TETERA DE VIDRIO 350ML"/>
        <s v="TETERA DE VIDRIO 600ML"/>
        <s v="JARRO PLASTICO"/>
        <s v="SET DE TERMO 700ML CON TAZAS TERMICAS"/>
        <s v="PARRILLAS"/>
        <s v="CAJA TERMICA DE 4L"/>
        <s v="CAJA TERMICA DE 8L"/>
        <s v="PELOTA ANTIESTRES EN FORMA DE FIGURAS"/>
        <s v="VICERA TRANSPARENTE DE COLORES"/>
        <s v="JUGUETE DE CONSTRUCCION"/>
        <s v="JUGUETE DE EQUILIBRIO"/>
        <s v="CAJITAS PLASTICAS PARA JABON"/>
        <s v="SET DE BROCHAS PARA APLICAR MAQUILLAJE"/>
        <s v="ESTUCHE PARA ISOPOS"/>
        <s v="PEINILLA"/>
        <s v="PEINILLA DE CABELLO"/>
        <s v="SET DE APLICADORES DE COSMETICOS"/>
        <s v="MASAJEADOR DE CARA"/>
        <s v="CEPILLO DE CABELLO"/>
        <s v="BROCHA APLICADOR DE ACEITE DE COCINA"/>
        <s v="CARTERA DE PVC"/>
        <s v="BOLSAS DE PAPEL"/>
        <s v="ACCESORIO DE COCINA"/>
        <s v="ALFOMBRA DE PLAYA DE POLIPROPILENO"/>
        <s v="BOLSA PARA TELEFONO"/>
        <s v="ESPEJO"/>
        <s v="MONEDERO DE SILICON"/>
        <s v="PELOTA DE PLAYA"/>
        <s v="MASAJEADOR"/>
        <s v="LONCHERA TERMICA"/>
        <s v="MASAJEADOR DE CRISTAL"/>
        <s v="RODILLO PARA ROSTRO"/>
        <s v="RELOJ DEPORTIVO"/>
        <s v="BASE DE LAPTOP"/>
        <s v="LAMPARITA DE NOCHE DE SILICON"/>
        <s v="DIFUSOR DE AROMA"/>
        <s v="BOLSITO PVC"/>
        <s v="BORRADOR"/>
        <s v="ESPONJA"/>
        <s v="GUANTE PARA BANARSE"/>
        <s v="CEPILLO PLASTICO DE MASCOTA"/>
        <s v="CUENCO DE AGUA DE PLASTICO PARA MASCOTA"/>
        <s v="JUEGO DE CAJAS DE PAPEL"/>
        <s v="CARTUCHERA DE SILICON"/>
        <s v="SET DE WHISKEY 1 DECANTER + 2 VASOS"/>
        <s v="AGENDAS"/>
        <s v="ADORNO DE CERAMICA"/>
        <s v="ADORNO DE MADERA"/>
        <s v="VELA"/>
        <s v="ABANICOS"/>
        <s v="BOLSA DE POTPURRI PARA QUEMADOR"/>
        <s v="PARLANTE PORTABLE"/>
        <s v="MINI AFEITADORA"/>
        <s v="PARLANTE CON LAMPARA"/>
        <s v="TABLETA DE DIBUJO"/>
        <s v="CABLE USB"/>
        <s v="MEZCLADOR PORTABLE"/>
        <s v="MINI PLANCHA DE CABELLO"/>
        <s v="MOUSE PAD"/>
        <s v="SOPORTE PARA MOVIL"/>
        <s v="FLORES ARTIFICIALES"/>
        <s v="ARTICULOS DECORATIVOS CERAMICA"/>
        <s v="BANDEJAS DECORATIVAS"/>
        <s v="ARTICULOS DECORATIVOS MDF"/>
        <s v="JARRO DE CAFE DE CERAMICA"/>
        <s v="MACETA DE CERAMICA"/>
        <s v="COFRE DECORATIVO"/>
        <s v="BOLSO DE PU"/>
        <s v="CARTUCHERA PVC"/>
        <s v="MAQUETA ORGANO HUMANO"/>
        <s v="MAQUETA CUERPO HUMANO"/>
        <s v="SOPORTE PARA TARJETA PLASTICA A5"/>
        <s v="SOPORTE PARA TARJETA PLASTICA 105MM X 210MM"/>
        <s v="SOPORTE PARA TARJETA PLASTICA A7"/>
        <s v="BOLIGRAFO DECORADO"/>
        <s v="PORTA TARJETA DE EQUIPAJE"/>
        <s v="PORTA PASAPORTE"/>
        <s v="SET DE PLANEADOR"/>
        <s v="PANTALLAS PROYECTORAS"/>
        <s v="MASAJEADOR DE CABEZA PLASTICO"/>
        <s v="MASAJEADOR DE OJOS"/>
        <s v="MONEDERO"/>
        <s v="SET DE CARTUCHERA"/>
        <s v="SET DE 7 BOLSAS DE ROPA"/>
        <s v="JUEGO DE BBQ"/>
        <s v="STICKER DE HIERRO"/>
        <s v="SET DE TAZONES DE CERAMICA"/>
        <s v="SET DE CHUCHILLOS 4PCS"/>
        <s v="CUCHILLOS DE MANTEQUILLA"/>
        <s v="PRODUCTOS DE SILICON PARA NINOS"/>
        <s v="TOMATODO 450ML FORMA DE BALON"/>
        <s v="PORTARETRATOS"/>
        <s v="SET DE 3 PLATILLOS"/>
        <s v="SET DE 2 PLATILLOS"/>
        <s v="VASOS DE VIDRIO 16OZ"/>
        <s v="SET DE TETERA CON 4 TAZAS"/>
        <s v="SET DE TETERA CON TAZAS"/>
        <s v="CAJA DE REGALO STANDARD"/>
        <s v="CAJA DE REGALO PREMIUM"/>
        <s v="VASO TERMICO CON TAPA"/>
        <s v="BOTELLA TERMICA DE ACERO INOX"/>
        <s v="BOTELLAS TERMICAS DE ACERO INOX"/>
        <s v="BOTELLAS TOMATODO PLASTICA"/>
        <s v="ENVASE TERMICO"/>
        <s v="MONEDERO DE CORCHO"/>
        <s v="MONEDERO CON AGARRADERA"/>
        <s v="LLAVERO CON LUZ Y DESTAPADOR"/>
        <s v="HERRAMIENTA DE MANO MULTIFUNCIONES"/>
        <s v="HERRAMIENTAS DE MANO EN ESTUCHE DE PELOTA DE FUTBALL"/>
        <s v="MOLINO DE CAFE CON 6 AJUSTES"/>
        <s v="MINI CANDADO DE EQUIPAJE CON CLAVE"/>
        <s v="MONEDERO PEQUENO CON CIERRE"/>
        <s v="MEMO PAD CON LAPICES DE COLORES"/>
        <s v="BOLSO DE ESPALDA GRIS"/>
        <s v="ENVASE PARA ENSALADA CON TAPA Y CUBIERTO"/>
        <s v="PARAGUAS CON DIRECCION DE CIERRE INVERTIDO"/>
        <s v="GAFAS DE SOL"/>
        <s v="NECESER"/>
        <s v="TOMATODO TERMICO DE ACERO INOXIDABLE 40OZ"/>
        <s v="LLAVERO EN FORMA DE HUESO CON BOLSAS PLASTICAS"/>
        <s v="PLATO PARA MASCOTA DE SILICON CON AGARRADERA"/>
        <s v="BOTELLA DE AGUA PARA MASCOTAS 500ML"/>
        <s v="LLAVERO CON MEDIDOR DE PRESION PARA LLANTAS"/>
        <s v="LONCHERA DOBLE CON TAPA DE BAMBOO"/>
        <s v="LONCHERA CON TAPA DE BAMBOO Y CUBIERTO"/>
        <s v="SET DE MANICURE"/>
        <s v="AURICULARES BLUETOOTH"/>
        <s v="LIGA PARA HACER EJERCICIO EN CASA"/>
        <s v="RESALTADOR 2 EN 1"/>
        <s v="TOMATODO DEPORTIVO VARIOS COLORES"/>
        <s v="SOMBRILLA"/>
        <s v="LLAVERO CON MINI NAVAJA Y MINI TIJERA"/>
        <s v="LLAVERO CON NAVAJA, LIMA DE UNAS Y TIJERA"/>
        <s v="TOMATODO FLEXIBLE"/>
        <s v="SILLA DE PLAYA CON ESTUCHE"/>
        <s v="SET DE UTENCILIOS DE BBQ"/>
        <s v="BOTELLA TERMICA DE ALUMINIO DEPORTIVA"/>
        <s v="SET DE HERRAMIENTAS DE BBQ CON MALETA COOLER"/>
        <s v="JUEGO DE 3 EN RAYA"/>
        <s v="8CTNS OF MANICURE SET(NATURE)"/>
        <s v="SET DE CEPILLOS PARA APLICAR MAQUILLAJE CON ESPEJO"/>
        <s v="CEPILLO DE CABELLO MASAJEADOR"/>
        <s v="ALFOMBRA PARA YOGA AZUL"/>
        <s v="ALFOMBRA PARA YOGA NEGRA"/>
        <s v="SOPORTE DE TELEFONO CON CLIP BLANCO"/>
        <s v="SOPORTE DE TELEFONO CON CLIP NEGRO"/>
        <s v="SET DE DESTORNILLADORES PEQUENO"/>
        <s v="COMPRESA PARA ROSTRO"/>
        <s v="MAQUINA DE IMPRESION PAD CON TAZA DE TINTA"/>
        <s v="PADS CIRCULARES SUAVES Y FUERTES"/>
        <s v="PADS CUADRADOS SUAVES Y FUERTES"/>
        <s v="PADS RECTANGULARES SUAVES Y FUERTES"/>
        <s v="TAZA PARA TINTA DE 100MMX900MM INCLUYE ANILLO DE CERAMICA"/>
        <s v="ANILLO DE CERAMICA MEDIDA 100X90X12MM"/>
        <s v="TAZA PARA TINTA DE 135MMX125MM INCLUYE ANILLO DE CERAMICA"/>
        <s v="PIEZA DE AJUSTE PARA EL VASO DE TINTA"/>
        <s v="MAQUINA DE IMPRESION EN SERIGRAFIA REDONDA CON PANTALLAS QUE DESCIENDEN"/>
        <s v="MESA DE TRABAJO REDONDA"/>
        <s v="EQUIPO DE TRATAMIENTO DE SUPERFICIES POR LLAMA"/>
        <s v="AGENDAS 2026"/>
        <s v="MANTAS EN BOLSO"/>
        <s v="JARRO CON CUCHARA DE FIBRA"/>
        <s v="JARRO DE VIDRIO DOBLE PARED"/>
        <s v="PORTA VASOS PLASTICO CON DESTAPADOR"/>
        <s v="AGARRADOR DE TELEOFNO"/>
        <s v="PASTILLERO PLASTICO CON CORTADOR"/>
        <s v="SET DE VIAJE ALMOHADA DE CUELLO"/>
        <s v="DESTORNILLADOR CON LUZ LED"/>
        <s v="PLANEADORES CON NOTITAS Y BOLIGRAFO"/>
        <s v="PASTILLERO REDONDO CON 4 DIVISIONES"/>
        <s v="MANCUERNAS PARA EJERCITAR LA MANO"/>
        <s v="PARLANTE A PRUEBA DE AGUA"/>
        <s v="ALCANCIA PLASTICA TRANSPARENTE DECORATIVA EN FORMA DE CERDO"/>
        <s v="ESPEJO DE CARTERA CUADRADO"/>
        <s v="BOLIGRAFO CON RESALTADOR"/>
        <s v="BOLIGRAFO CON CUERPO DE BAMBOO"/>
        <s v="BANDA DE CABELLO"/>
        <s v="PLANEADORES A6 CON BOLIGRAFOS PASTA BLANCA"/>
        <s v="BLOQUE DE NOTAS PASTA BLANCA"/>
        <s v="BLOQUE DE MEMOS CON BOLIGRAFO PASTA BLANCA"/>
        <s v="LLAVEROS METALICOS"/>
        <s v="COSMETIQUERAS DE ALGODON"/>
        <s v="LUZ PARA TOMAR AUTORETRATOS"/>
        <s v="CHUBASQUERO EN ESFERA PLASTICO"/>
        <s v="ALCANCIA PLASTICA DECORATIVA EN FORMA DE CERDO"/>
        <s v="LLAVERO CON DESTAPDOR EN FROMA DE CASCO"/>
        <s v="PAD CON MEMOS Y REGLA"/>
        <s v="JUEGO DE PUZLE EN BOLSITO"/>
        <s v="SET DE CAJAS DE PAPEL"/>
        <s v="SET BOLIGRAFOS"/>
        <s v="SET DE REGALO CON BOLIGRAFO+BOTELLA TERMICA+PLANEADOR EN CAJA"/>
        <s v="SET DE REGALO CON PLANEADOR+BOTELLA TERMICA+PARAGUAS+BIOLIGRAFO"/>
        <s v="SET DE REGALO CON PLANEADOR+BOLIGRAFO+CARGADOR+CABLE PARA PC"/>
        <s v="SET DE REGALO JARRO+PLANEADOR+BOLIGAFO DE BAMBOO"/>
        <s v="SET DE REGALO ENVASES DE VIDRIO"/>
        <s v="SET DE JARRO DE CERAMICA CON CUCHARA DE BAMBOO"/>
        <s v="SET DE REGALO PLANEADOR+BOLIGRAFO"/>
        <s v="SET DE REGALO BOLIGRAFO+PLANEADOR"/>
        <s v="SET DE REGALO BOLIGRAFO+LLAVERO+PLANEADOR"/>
        <s v="BOTELLA DE AGUA TERMICA"/>
        <s v="PORTA TARJETAS DE POLIURETANO"/>
        <s v="ALMOHADA EN FORMA DE U AZUL OSCURO"/>
        <s v="ALMOHADA EN FORMA DE U NEGRA"/>
        <s v="ALMOHADA EN FORMA DE U AZUL CON GRIS"/>
        <s v="ALMOHADA EN FORMA DE U NEGRA CON GRIS"/>
        <s v="JARROS BLANCO PARA SUBLIMAR 11OZ"/>
        <s v="JARROS BLANCOS DE 110Z NEGRO POR DENTRO PARA SUBLIMAR"/>
        <s v="JARROS BLANCOS DE 110Z ROJO POR DENTRO PARA SUBLIMAR"/>
        <s v="JARROS DE COLOR CAMBIANTE"/>
        <s v="JARROS BLANCO PARA SUBLIMAR 11OZ CON PELOTA DE FUTBOL DE ADORNO"/>
        <s v="PELOTA PLASTICA DE ADORNO Y CLIP DE REEMPLAZO PARA JARRO TTS-007"/>
        <s v="PARLANTES"/>
        <s v="CALENTADOR DE TAZA POR USB"/>
        <s v="ACUMULADORES CARGADORES PORTATILES"/>
        <s v="JARROS DE CERAMICA 12OZ AZUL"/>
        <s v="JARROS DE CERAMICA 12OZ GRIS"/>
        <s v="JARROS DE CERAMICA 12OZ AMARILLO"/>
        <s v="JARROS DE CERAMICA 12OZ NEGRO"/>
        <s v="JARROS DE CERAMICA 12OZ NARANJA"/>
        <s v="JARROS DE CERAMICA 11OZ AMARILLO"/>
        <s v="JARROS DE CERAMICA 11OZ GRIS"/>
        <s v="JARROS DE CERAMICA 11OZ ROSADO"/>
        <s v="JARROS DE CERAMICA 11OZ AZUL OSCURO"/>
        <s v="JARROS DE CERAMICA 11OZ NEGRO"/>
        <s v="JARROS DE CERAMICA 11OZ ROJO"/>
        <s v="JARROS DE CERAMICA 11OZ NARANJA"/>
        <s v="JARROS DE CERAMICA 11OZ PURPURA"/>
        <s v="JARROS 10OZ AZUL"/>
        <s v="JARROS 10OZ VERDE"/>
        <s v="JARROS 10OZ NEGRO"/>
        <s v="JARROS 11OZ AZUL"/>
        <s v="JARROS 11OZ NEGRO"/>
        <s v="CUERDAS HT103206021"/>
        <s v="AISLADOR VARILLAS PACK 50"/>
        <s v="AISLADOR VARILLAR"/>
        <s v="MANIJA"/>
        <s v="MANIJA PACK 25"/>
        <s v="MALLA GRANDE"/>
        <s v="TARRO DE VIDRIO 420 ML"/>
        <s v="VASO DE VIDRIO DE DOBLE CAPA 150 ML"/>
        <s v="JARROS DE VIDRIO 300 ML"/>
        <s v="TARRO DE VIDRIO 270 ML"/>
        <s v="JARRO DE VIDRIO 400 ML"/>
        <s v="TETERA DE VIDRIO 1.1 L"/>
        <s v="JARROS DE VIDRIO 475 ML"/>
        <s v="JARRO DE VIDRIO CON FLOR 400 ML"/>
        <s v="CUERDAS HT10206151"/>
        <s v="CARGADOR INALAMBRICO DE BAMBOO CON PORTA BOLIGRAFOS"/>
        <s v="CARGADOR INALAMBRICO DE BAMBOO CON CALENDARIO Y BLOCK DE NOTAS"/>
        <s v="CARGADOR INALAMBRICO REDONDEO DE BAMBOO"/>
        <s v="TABLA DE CORTAR DE BAMBOO CON CUCHILLO"/>
        <s v="JUEGO DE TABLAS DE CORTAR DE BAMBOO"/>
        <s v="LAMPARA DE ESCRITORIO PLEGABLE"/>
        <s v="MOCHILA BASICA"/>
        <s v="BOLSA PARA TELEFONO MOVIL"/>
        <s v="BOLSA DE COSMETICOS"/>
        <s v="BOLSA PARA LAPICES"/>
        <s v="BOTELLA DE VIDRIO COLOR GRIS"/>
        <s v="BOTELLA DE VIDRIO COLOR AZUL"/>
        <s v="PELOTA ANTI ESTRES FORMA DE CORAZON ROJO"/>
        <s v="PELOTA ANTI ESTRES FORMA DE REDONDA BALNCA"/>
        <s v="PELOTA ANTI ESTRES FORMA DE NARANJA"/>
        <s v="BOTELLA DE VIDRIO COLOR NEGRA"/>
        <s v="BOTELLA DE VIDRIO COLOR ROJO"/>
        <s v="VASO PARA CAFE CON TAPA COLOR NATURAL"/>
        <s v="SET DE HERRAMIENTAS DE MANO DESTORNILLADORES"/>
        <s v="TOMATODO DEPORTIVO TERMICO COLOR ROJO"/>
        <s v="YOYO COLOR NATURAL"/>
        <s v="ADORONO DE VIDRIO RELOJ DE ARENA"/>
        <s v="MAUSE PAD COLOR NATURAL"/>
        <s v="MALETA DE VIAJE COLOR NEGRO"/>
        <s v="SET DE RESALTADORES 3PCS"/>
        <s v="TOMATODO FLEXIBLE FORMA DE PELOTA DE FUTBOL"/>
        <s v="TOMATODO PLASTICO COLOR NATURAL"/>
        <s v="SET DE HERRAMIENTAS DE VINO"/>
        <s v="ALCANCIA EN FORMA DE VACA"/>
        <s v="BOLIGRAFOS CON ADORNO DE PELOTA DE FUTBOL"/>
        <s v="MANDIL DE ALGODON"/>
        <s v="CESTO DE ALGODON"/>
        <s v="TOMATODO EN FORMA DE PELOTA DE FUTBOL"/>
        <s v="TAZA EN FORMA DE PELOTA DE FUTBOL CON TAPA Y SORBETE"/>
        <s v="TOMATODO CON BASE DE PELOTA DE FUTBOL"/>
        <s v="TOMATODO 750ML CON ADORNO DE PELOTA DE FUTBOL"/>
        <s v="VASO PLASTICO DOBLE TAPA CON SORBETE"/>
        <s v="FUTBOLIN"/>
        <s v="HERRAMIENTAS PARA BBQ"/>
        <s v="ETIQUETA DE OREJA PARA GANADO"/>
        <s v="FRASCO PARA COLOCAR MEDICIAN PARA GANADO"/>
        <s v="COLLAR ETIQUETADOR PARA GANADO"/>
        <s v="COLLAR DE GANADO CON MEDIDA"/>
        <s v="TOMATODO DE 750ML"/>
        <s v="TOMATODO DE 500ML"/>
        <s v="TOMATODO DE 550ML"/>
        <s v="TOMATODO FLEXIBLE 500ML"/>
      </sharedItems>
    </cacheField>
    <cacheField name="MARCA" numFmtId="0">
      <sharedItems containsBlank="1"/>
    </cacheField>
    <cacheField name="ESTADO DE MERCANCIA" numFmtId="0">
      <sharedItems/>
    </cacheField>
    <cacheField name="BULTOS" numFmtId="0">
      <sharedItems containsSemiMixedTypes="0" containsString="0" containsNumber="1" containsInteger="1" minValue="0" maxValue="2816"/>
    </cacheField>
    <cacheField name="CANTIDAD" numFmtId="0">
      <sharedItems containsSemiMixedTypes="0" containsString="0" containsNumber="1" containsInteger="1" minValue="0" maxValue="90000" count="257">
        <n v="200"/>
        <n v="600"/>
        <n v="800"/>
        <n v="300"/>
        <n v="350"/>
        <n v="2"/>
        <n v="550"/>
        <n v="400"/>
        <n v="700"/>
        <n v="500"/>
        <n v="1400"/>
        <n v="40"/>
        <n v="72"/>
        <n v="156"/>
        <n v="8"/>
        <n v="32"/>
        <n v="1500"/>
        <n v="2000"/>
        <n v="4500"/>
        <n v="1000"/>
        <n v="5000"/>
        <n v="3000"/>
        <n v="2500"/>
        <n v="250"/>
        <n v="3500"/>
        <n v="1700"/>
        <n v="150"/>
        <n v="5872"/>
        <n v="100"/>
        <n v="25000"/>
        <n v="2750"/>
        <n v="650"/>
        <n v="3"/>
        <n v="10000"/>
        <n v="7000"/>
        <n v="20000"/>
        <n v="1"/>
        <n v="15000"/>
        <n v="6000"/>
        <n v="12000"/>
        <n v="8000"/>
        <n v="576"/>
        <n v="521"/>
        <n v="7"/>
        <n v="24"/>
        <n v="225"/>
        <n v="9000"/>
        <n v="75"/>
        <n v="3424"/>
        <n v="30000"/>
        <n v="4000"/>
        <n v="20"/>
        <n v="65"/>
        <n v="45"/>
        <n v="464"/>
        <n v="304"/>
        <n v="108"/>
        <n v="50000"/>
        <n v="179"/>
        <n v="1200"/>
        <n v="2600"/>
        <n v="7200"/>
        <n v="5100"/>
        <n v="2560"/>
        <n v="14"/>
        <n v="5"/>
        <n v="15"/>
        <n v="6"/>
        <n v="16"/>
        <n v="9"/>
        <n v="40500"/>
        <n v="3800"/>
        <n v="7400"/>
        <n v="10500"/>
        <n v="30800"/>
        <n v="19000"/>
        <n v="40000"/>
        <n v="25"/>
        <n v="1600"/>
        <n v="56000"/>
        <n v="18"/>
        <n v="48"/>
        <n v="63"/>
        <n v="2040"/>
        <n v="52"/>
        <n v="585"/>
        <n v="613"/>
        <n v="6800"/>
        <n v="4800"/>
        <n v="8500"/>
        <n v="20016"/>
        <n v="30024"/>
        <n v="3024"/>
        <n v="2016"/>
        <n v="5004"/>
        <n v="32500"/>
        <n v="21700"/>
        <n v="29500"/>
        <n v="5200"/>
        <n v="7500"/>
        <n v="4320"/>
        <n v="2400"/>
        <n v="3360"/>
        <n v="70000"/>
        <n v="17000"/>
        <n v="14500"/>
        <n v="12"/>
        <n v="3040"/>
        <n v="2800"/>
        <n v="1008"/>
        <n v="2520"/>
        <n v="2900"/>
        <n v="2840"/>
        <n v="4770"/>
        <n v="1020"/>
        <n v="21"/>
        <n v="4900"/>
        <n v="4950"/>
        <n v="2450"/>
        <n v="3200"/>
        <n v="14000"/>
        <n v="3950"/>
        <n v="1002"/>
        <n v="640"/>
        <n v="4"/>
        <n v="35000"/>
        <n v="10"/>
        <n v="2100"/>
        <n v="24000"/>
        <n v="5500"/>
        <n v="2080"/>
        <n v="86"/>
        <n v="680"/>
        <n v="55000"/>
        <n v="45000"/>
        <n v="23000"/>
        <n v="498"/>
        <n v="120"/>
        <n v="608"/>
        <n v="104"/>
        <n v="204"/>
        <n v="490"/>
        <n v="265"/>
        <n v="968"/>
        <n v="180"/>
        <n v="290"/>
        <n v="5950"/>
        <n v="2200"/>
        <n v="2250"/>
        <n v="80000"/>
        <n v="90000"/>
        <n v="11"/>
        <n v="31"/>
        <n v="28000"/>
        <n v="26000"/>
        <n v="39000"/>
        <n v="4904"/>
        <n v="990"/>
        <n v="4300"/>
        <n v="750"/>
        <n v="3600"/>
        <n v="1900"/>
        <n v="1800"/>
        <n v="63000"/>
        <n v="320"/>
        <n v="50"/>
        <n v="110"/>
        <n v="53"/>
        <n v="90"/>
        <n v="49"/>
        <n v="192"/>
        <n v="44160"/>
        <n v="6048"/>
        <n v="2496"/>
        <n v="13"/>
        <n v="190"/>
        <n v="3674"/>
        <n v="1550"/>
        <n v="6350"/>
        <n v="0"/>
        <n v="6500"/>
        <n v="5040"/>
        <n v="3180"/>
        <n v="1908"/>
        <n v="27225"/>
        <n v="140"/>
        <n v="21000"/>
        <n v="2931"/>
        <n v="60"/>
        <n v="137"/>
        <n v="2300"/>
        <n v="117"/>
        <n v="17500"/>
        <n v="492"/>
        <n v="293"/>
        <n v="306"/>
        <n v="208"/>
        <n v="43"/>
        <n v="4968"/>
        <n v="36500"/>
        <n v="1440"/>
        <n v="720"/>
        <n v="240"/>
        <n v="504"/>
        <n v="288"/>
        <n v="864"/>
        <n v="136"/>
        <n v="1080"/>
        <n v="36"/>
        <n v="26"/>
        <n v="39"/>
        <n v="22"/>
        <n v="33"/>
        <n v="30"/>
        <n v="23"/>
        <n v="38"/>
        <n v="1920"/>
        <n v="960"/>
        <n v="1040"/>
        <n v="480"/>
        <n v="510"/>
        <n v="36000"/>
        <n v="5280"/>
        <n v="2160"/>
        <n v="1410"/>
        <n v="560"/>
        <n v="61"/>
        <n v="384"/>
        <n v="216"/>
        <n v="2880"/>
        <n v="900"/>
        <n v="2592"/>
        <n v="3456"/>
        <n v="1050"/>
        <n v="96"/>
        <n v="360"/>
        <n v="336"/>
        <n v="1032"/>
        <n v="18000"/>
        <n v="440"/>
        <n v="12500"/>
        <n v="35028"/>
        <n v="10008"/>
        <n v="8712"/>
        <n v="10080"/>
        <n v="3060"/>
        <n v="4992"/>
        <n v="14400"/>
        <n v="47000"/>
        <n v="11000"/>
        <n v="16000"/>
        <n v="478"/>
        <n v="80"/>
        <n v="11004"/>
        <n v="2004"/>
        <n v="785"/>
        <n v="1250"/>
      </sharedItems>
    </cacheField>
    <cacheField name="UNIDAD DE MEDIDA" numFmtId="0">
      <sharedItems/>
    </cacheField>
    <cacheField name="ADVALOREM" numFmtId="0">
      <sharedItems containsSemiMixedTypes="0" containsString="0" containsNumber="1" minValue="0" maxValue="8405.0302734375"/>
    </cacheField>
    <cacheField name="US$ FOB" numFmtId="0">
      <sharedItems containsSemiMixedTypes="0" containsString="0" containsNumber="1" minValue="0.04" maxValue="33000"/>
    </cacheField>
    <cacheField name="US$ FLETE" numFmtId="0">
      <sharedItems containsSemiMixedTypes="0" containsString="0" containsNumber="1" minValue="-0.01" maxValue="7261.87"/>
    </cacheField>
    <cacheField name="US$ SEGURO" numFmtId="0">
      <sharedItems containsSemiMixedTypes="0" containsString="0" containsNumber="1" minValue="0" maxValue="115.01"/>
    </cacheField>
    <cacheField name="US$ CIF" numFmtId="0">
      <sharedItems containsSemiMixedTypes="0" containsString="0" containsNumber="1" minValue="0.06" maxValue="37616.879999999997"/>
    </cacheField>
    <cacheField name="EMBARCADOR" numFmtId="0">
      <sharedItems containsBlank="1" count="117">
        <s v="HK XIHUAN TU TRADE CO LTD"/>
        <s v="JASON CARPETS"/>
        <s v="DISONEX ZONA FRANCA S.A.S."/>
        <s v="C/O YFHEX LOGISTICS H K CO LTD"/>
        <s v="BULL MARKETING SAS"/>
        <s v="MKTO CATAL IMPORTACIONES S.L"/>
        <s v="Y AND W ENTERPRISE CO LTD"/>
        <s v="FEDEX EXPRESS"/>
        <s v="NINGBO UTOP PROMOTION CO LTD"/>
        <s v="NINGBO FENGKAI I/E CO.,LTD"/>
        <s v="HANGZHOU STYB WRINTING INSTRUMENTS CO.,LTD"/>
        <s v="PAGANI PENS SA PRODIR DIVISION"/>
        <s v="DISONEX"/>
        <s v="YUYAO DENGFENG CO LTD"/>
        <s v="CO YFHEX LOGISTICS HK CO.,"/>
        <s v="NINGBO UNIVERSAL DRAGON ECORPORATION"/>
        <s v="HONGLIANG PROMOTION CO LTD"/>
        <s v="JASON CARPETS CO.,LTD,SHIJIAZHUANG"/>
        <s v="JASON CARPETS CO.,LTD-FEDEX EXPRESS"/>
        <s v="ASPIRE HIGH LIMITED"/>
        <s v="WUYI ZHONGQI IMPORT AND EXPORT CO LTD"/>
        <s v="ALIBABA.COM"/>
        <s v="NORIAL ENVIOS"/>
        <s v="SHEIN"/>
        <s v="NINGBO LEYOND IMP EXP, CO., LTD"/>
        <s v="BILLONSKY COMPANY LIMITED-DHL EXPRESS USA MIA"/>
        <s v="HOLY COMPANY LIMITED-UNITED PARCEL SERVICE CO"/>
        <s v="ZHEJIANG RISINGSUN INTER TRANS CO-FEDEX EXPRESS"/>
        <s v="NINGBO CHOOSHARE I E CO.,LTD-FEDEX EXPRESS"/>
        <s v="HANGZHOU ZHONGJIAN E-COMMERCE CO.,-FEDERAL EXPRESS"/>
        <s v="NINGBO FUCHENG INT&amp;#39;L FREIGHT CO,LT-FEDEX EXPRESS"/>
        <s v="HANGZHOU PROSTAR ENTERPRISES"/>
        <s v="JASON CARPETS CO., LTD,"/>
        <s v="CIXI YJ TRADEING CO LTD-FEDEX EXPRESS"/>
        <s v="NINGBO SILVER I E CO LTD-FEDEX EXPRESS"/>
        <s v="SUNRISE WAREHOUSE-FEDEX EXPRESS"/>
        <s v="HONGSI TRADING CO LTD-DHL EXPRESS USA MIA"/>
        <s v="JINHUA SINOCLEAN COMPANY LIMITED"/>
        <s v="NINGBO SILVER IMPORT AND EXPORT CO.,LTD"/>
        <s v="LIANXIANG METAL PRODUCTS CO., LTD-FEDEX EXPRESS"/>
        <s v="NINGBO SILVER IMPORT AND EXPORT CO LTD"/>
        <s v="XIAMEN UTRUST IMPORT AND EXPORT CO.,LTD"/>
        <s v="NINGBO ELINK IMP EXP CO. LTD"/>
        <s v="SHANDONG HENGTONG NEW MATERIALS CO LTD"/>
        <s v="HEBEI ZHONGXING RUNCHENG LUGGAGE GROUP CO.,LTD"/>
        <s v="PANTOS LOGISTICS HK CO TLD-DHL EXPRESS USA MIA"/>
        <s v="ZIBO TOTO INTERNATIONAL TRADING CO.,LTD"/>
        <s v="JASON CARPETS CO. LTD"/>
        <s v="TAIZHOU WUHUAN PLASTIC CO., LTD"/>
        <s v="Y   W MANUFACTURE CO.,LIMITED"/>
        <s v="XIONGXIAN HAIXING HEADWEAR CO.,LTD"/>
        <s v="LANGKING HK COMPANY LIMITED-DHL EXPRESS USA MIA"/>
        <s v="HAOLI TRADING CO LTD-DHL EXPRESS USA MIA"/>
        <s v="NINGBO LEYOND IMP EXP CO. LTD"/>
        <s v="HANGZHOU STYB WRITING INSTRUMENTS CO LTD"/>
        <s v="SHANGHAI SHUHAN INFO TECH CO-FEDEX EXPRESS"/>
        <s v="NINGBO MAIKE DAIYE CO.LTD-FEDEX EXPRESS"/>
        <s v="XINYICHANG CO., LIMITED-UNITED PARCEL SERVICE CO"/>
        <s v="FUZHOU FORTUNE HOMEWARE CO. LTD."/>
        <s v="NANTONG RUAN TRADING CO. LTD."/>
        <s v="LISA YANG-UNITED PARCEL SERVICE CO"/>
        <s v="HANGZHOU STYB WRITING INSTRUMENTS CO.,LTD."/>
        <s v="DISONEX ZF SAS"/>
        <s v="SHIJIAZHUANG DEES IMP &amp; EXT TRADING CO LTD"/>
        <s v="HONGLIANG PROMOTION CO.,LTD."/>
        <s v="NINGBO UNIVERSAL DRAGON I/E CORPORATION"/>
        <s v="SHANGHAI TENGFAN TRADING CO., LTD-FEDEX EXPRESS"/>
        <s v="TONGLU IDO IMP E EXP CO LTD"/>
        <s v="HONGLIANG PROMOTION CO. LTD."/>
        <s v="WUYI ZHONGQI IMPORTEEXPORT COLTD"/>
        <s v="NINGBO LEYOND IMP AND EXP. CO. LTD"/>
        <s v="ALEX YK-FEDERAL EXPRESS CORPORATION"/>
        <s v="FEDERAL EXPRESS CORPORATION"/>
        <s v="DISONEX ZONA FRANCA SAS"/>
        <s v="NINGBO ELINK IMP E EXP CO LTD"/>
        <m/>
        <s v="A.T. CROSS COMPANY"/>
        <s v="NINGBO CONCCORD IMPORT AND EXPORT CO.,LTD"/>
        <s v="NINGBO FUCHENG INT&amp;#39,L CO,LTD-FEDERAL EXPRESS CORPORATION"/>
        <s v="HANGZHOU FEIBO IM Y EX CO.,LTD"/>
        <s v="PRORAIN INTERNATIONAL LIMITED"/>
        <s v="SHANGHAI ESSENTIAL OILS&amp;AROMATICS IMP.Y EXP.CORP"/>
        <s v="DEEPSEAS LTD-DHL EXPRESS USA (MIA)"/>
        <s v="NANTONG RUAN TRADING CO LTD"/>
        <s v="HONGLIANG PROMOTION COLTD"/>
        <s v="NINGBO LEYOND IMP E EXP CO LTD"/>
        <s v="JINHUA HUANGSHENG STATIONERY COLTD"/>
        <s v="NINGBO ZIYANWEN ELEC TECH CO.,LTD"/>
        <s v="PAGANI PENS SA"/>
        <s v="XIAMEN UTRUST IMPORT AND EXPORT CO.,LTD."/>
        <s v="DA IP IMPORT AND EXPORT LTD"/>
        <s v="NINGBO UNIVERSAL DRAGON I ECORPORATION"/>
        <s v="NINGBO LEYOND IMP. &amp; EXP. CO., LTD."/>
        <s v="YONGKANG JIAKEXIN INDUSTRY&amp;TRADE CO.,LTD"/>
        <s v="SHANGHAI ZI ZE IMP. EXP. CO., LTD."/>
        <s v="WUYI ZHONGQI IMPORT EXPORT CO.,LTD"/>
        <s v="BODA SUPPLY CHAIN TECH.(NB) CO"/>
        <s v="SJ WAY"/>
        <s v="NINGBO JIUHU INTL TRADE CO LTD"/>
        <s v="ZHOUKOU BEST ENAMEL KITCHENWARE CO.,LTD"/>
        <s v="BPI POWER CO LIMITD"/>
        <s v="&quot;NO DETERMINADO&quot;"/>
        <s v="YUYAO SHUGANG STATIONERY MANUFACTURE CO.,LTD."/>
        <s v="YIWU GONGXING IMPORT AND EXPORT CO., LTD"/>
        <s v="AT CROSS COMPANY LLC"/>
        <s v="XIAMEN UTRUST IMPORT AND EXPORT CO LTD"/>
        <s v="LC PRINTING MACHINE FACTORY LIMITED"/>
        <s v="NINGBO LEYOND IMP. EXP. CO., LTD."/>
        <s v="HANGZHOU PROSTAR ENTERPRISES LTD."/>
        <s v="HENAN ZONGHENG IMPEEXP CO LTD"/>
        <s v="JASON CARPETS CO LTD"/>
        <s v="BSM ENTERPRISE LTD."/>
        <s v="HANGZHOU STYB WRITING INSTRUMNETS CO LTD"/>
        <s v="NINGBO GARDEN INTERNATIONAL CO LTD"/>
        <s v="LINYI LUMEIDA ARTS AND CRAFTS CO  LTD"/>
        <s v="NINGBO JIANGBEI GOLDEN MATE IMP &amp; EXP.CO.,LTD."/>
        <s v="YONGKANG JIAKEXIN INDUSTRY TRADE CO.,LTD"/>
      </sharedItems>
    </cacheField>
    <cacheField name="EMPRESA DE TRANSPORTE" numFmtId="0">
      <sharedItems/>
    </cacheField>
    <cacheField name="PAÍS DE EMBARQUE" numFmtId="0">
      <sharedItems/>
    </cacheField>
    <cacheField name="CONTENEDOR" numFmtId="0">
      <sharedItems containsSemiMixedTypes="0" containsString="0" containsNumber="1" containsInteger="1" minValue="0" maxValue="3"/>
    </cacheField>
    <cacheField name="AGENTE DE ADUANA" numFmtId="0">
      <sharedItems/>
    </cacheField>
    <cacheField name="NAVE" numFmtId="0">
      <sharedItems/>
    </cacheField>
    <cacheField name="NÚMERO DE MANIFIESTO" numFmtId="0">
      <sharedItems/>
    </cacheField>
    <cacheField name="CONOCIMIENTO EMBARQUE" numFmtId="0">
      <sharedItems containsBlank="1"/>
    </cacheField>
    <cacheField name="DEPOSITO COMERCIAL" numFmtId="0">
      <sharedItems containsBlank="1"/>
    </cacheField>
    <cacheField name="PESO NETO KG" numFmtId="0">
      <sharedItems containsSemiMixedTypes="0" containsString="0" containsNumber="1" minValue="0.01" maxValue="11676"/>
    </cacheField>
    <cacheField name="TIPO AFORO" numFmtId="0">
      <sharedItems/>
    </cacheField>
    <cacheField name="FECHA DE EMBARQUE" numFmtId="0">
      <sharedItems containsBlank="1"/>
    </cacheField>
    <cacheField name="FECHA DE LLEGADA" numFmtId="0">
      <sharedItems containsBlank="1" count="149">
        <s v="2023-03-09"/>
        <s v="2023-01-14"/>
        <s v="2022-12-25"/>
        <s v="2023-04-23"/>
        <s v="2023-06-11"/>
        <s v="2023-08-23"/>
        <s v="2023-07-23"/>
        <s v="2023-09-26"/>
        <s v="2023-10-18"/>
        <s v="2023-11-30"/>
        <m/>
        <s v="2023-01-28"/>
        <s v="2023-02-07"/>
        <s v="2023-03-05"/>
        <s v="2023-03-28"/>
        <s v="2023-05-07"/>
        <s v="2023-05-22"/>
        <s v="2023-05-16"/>
        <s v="2023-05-31"/>
        <s v="2023-06-12"/>
        <s v="2023-06-25"/>
        <s v="2023-06-02"/>
        <s v="2023-06-19"/>
        <s v="2023-06-14"/>
        <s v="2023-06-27"/>
        <s v="2023-07-27"/>
        <s v="2023-07-12"/>
        <s v="2023-07-07"/>
        <s v="2023-07-20"/>
        <s v="2023-06-22"/>
        <s v="2023-07-11"/>
        <s v="2023-07-06"/>
        <s v="2023-07-21"/>
        <s v="2023-07-25"/>
        <s v="2023-08-08"/>
        <s v="2023-08-13"/>
        <s v="2023-08-25"/>
        <s v="2023-08-05"/>
        <s v="2023-08-10"/>
        <s v="2023-08-26"/>
        <s v="2023-08-31"/>
        <s v="2023-09-17"/>
        <s v="2023-09-22"/>
        <s v="2023-09-23"/>
        <s v="2023-10-08"/>
        <s v="2023-10-25"/>
        <s v="2023-10-19"/>
        <s v="2023-10-10"/>
        <s v="2023-10-03"/>
        <s v="2023-09-28"/>
        <s v="2023-10-27"/>
        <s v="2023-11-10"/>
        <s v="2023-11-23"/>
        <s v="2023-11-29"/>
        <s v="2023-11-05"/>
        <s v="2023-11-02"/>
        <s v="2023-11-06"/>
        <s v="2023-11-04"/>
        <s v="2023-12-08"/>
        <s v="2023-12-12"/>
        <s v="2023-12-13"/>
        <s v="2024-02-16"/>
        <s v="2024-02-06"/>
        <s v="2024-03-05"/>
        <s v="2024-02-28"/>
        <s v="2024-03-13"/>
        <s v="2024-03-12"/>
        <s v="2024-03-19"/>
        <s v="2024-04-05"/>
        <s v="2024-04-14"/>
        <s v="2024-06-01"/>
        <s v="2024-05-25"/>
        <s v="2024-05-04"/>
        <s v="2024-05-17"/>
        <s v="2024-05-24"/>
        <s v="2024-06-08"/>
        <s v="2024-07-21"/>
        <s v="2024-06-30"/>
        <s v="2024-07-04"/>
        <s v="2024-07-22"/>
        <s v="2024-08-07"/>
        <s v="2024-08-13"/>
        <s v="2024-08-17"/>
        <s v="2024-08-28"/>
        <s v="2024-09-13"/>
        <s v="2024-09-27"/>
        <s v="2024-09-05"/>
        <s v="2024-09-18"/>
        <s v="2024-09-14"/>
        <s v="2024-10-11"/>
        <s v="2024-09-30"/>
        <s v="2024-09-28"/>
        <s v="2024-10-01"/>
        <s v="2024-10-12"/>
        <s v="2024-10-16"/>
        <s v="2024-10-18"/>
        <s v="2024-10-21"/>
        <s v="2024-10-23"/>
        <s v="2024-10-26"/>
        <s v="2024-11-10"/>
        <s v="2024-11-23"/>
        <s v="2024-12-14"/>
        <s v="2024-12-03"/>
        <s v="2024-12-01"/>
        <s v="2024-12-24"/>
        <s v="2025-01-24"/>
        <s v="2025-01-08"/>
        <s v="2025-01-19"/>
        <s v="2025-02-18"/>
        <s v="2025-02-25"/>
        <s v="2025-03-14"/>
        <s v="2025-04-29"/>
        <s v="2025-04-24"/>
        <s v="2025-05-11"/>
        <s v="2025-05-20"/>
        <s v="2025-05-15"/>
        <s v="2025-06-13"/>
        <s v="2025-06-17"/>
        <s v="2025-06-27"/>
        <s v="2025-07-01"/>
        <s v="2025-07-08"/>
        <s v="2025-07-29"/>
        <s v="2025-07-18"/>
        <s v="2025-08-21"/>
        <s v="2025-08-10"/>
        <s v="2025-08-15"/>
        <s v="2025-08-19"/>
        <s v="2025-09-03"/>
        <s v="2025-09-04"/>
        <s v="2025-09-10"/>
        <s v="2025-09-23"/>
        <s v="2025-09-22"/>
        <s v="2025-10-01"/>
        <s v="2025-09-29"/>
        <s v="2025-09-30"/>
        <s v="2025-10-04"/>
        <s v="2025-09-27"/>
        <s v="2025-10-08"/>
        <s v=""/>
        <s v="2025-10-26"/>
        <s v="2025-10-24"/>
        <s v="2025-11-16"/>
        <s v="2025-11-08"/>
        <s v="2025-11-17"/>
        <s v="2025-11-21"/>
        <s v="2025-11-25"/>
        <s v="2025-12-01"/>
        <s v="2025-12-09"/>
        <s v="2025-12-13"/>
      </sharedItems>
    </cacheField>
    <cacheField name="FECHA INGRESO SISTEMA" numFmtId="0">
      <sharedItems containsBlank="1"/>
    </cacheField>
    <cacheField name="FECHA PAGO" numFmtId="0">
      <sharedItems containsBlank="1"/>
    </cacheField>
    <cacheField name="FACTURA" numFmtId="0">
      <sharedItems containsBlank="1"/>
    </cacheField>
    <cacheField name="CARACTERÍSTICAS" numFmtId="0">
      <sharedItems containsBlank="1"/>
    </cacheField>
    <cacheField name="PRODUCTO" numFmtId="0">
      <sharedItems containsBlank="1" count="1652">
        <s v="USB DE ALMACENAMIENTO"/>
        <m/>
        <s v="PRODUCTO TERMINADO"/>
        <s v="BOLIGRAFOS"/>
        <s v="ESCRIBANIA"/>
        <s v="REFILL"/>
        <s v="PULSERA PEN DRIVE 16GB AZUL"/>
        <s v="PEN DRIVE 16 GB METAL GIRATORIO NEGRO"/>
        <s v="PEN DRIVE 32GB CUERO NEGRO BROCHE"/>
        <s v="PEN DRIVE 32GB GIRATORIO FANTASY"/>
        <s v="PEN DRIVE 16GB GIRATORIO AZUL"/>
        <s v="PEN DRIVE 32GB BAMBOO"/>
        <s v="PEN DRIVE 16GB TARJETA CON ESTUCHE BLANCO"/>
        <s v="PEN DRIVE 16GB FORMA LLAVE COLOR PLATA"/>
        <s v="BAMBOO CUTTING BOARD"/>
        <s v="PU STRESS BRAIN SHAPE 7.5X5.3X6.1CM"/>
        <s v="PU STRESS STOMACH SHAPE"/>
        <s v="PU DICE 5.5X5.5X5.5CM"/>
        <s v="PU FLOATER 8.3X3.8X2CM"/>
        <s v="PU PHONE HOLDER"/>
        <s v="HIGHLIGHTER"/>
        <s v="PLASTIC WATER BOTTLE WITH PILL CASE MATERIAL PC"/>
        <s v="15PCS BLACK PET WASTE BAG"/>
        <s v="BRUSH WITH RUBBER BANDS WHITE"/>
        <s v="HELMET BOTTLE OPENER"/>
        <s v="POP SOCKET"/>
        <s v="COOLERS BAGS"/>
        <s v="600ML ALUMINUM BOTTLE WITH TWO LIDS NO SUBLIMATION COATING"/>
        <s v="600ML SPORT ALUMINIUM BOTTLE WITH SUBLIMATION COATING"/>
        <s v="700ML ALUMINIUM BOTTLE WITH METAL LID NO SUBLIMATION COATING"/>
        <s v="700ML ALUMINIUM BOTTLE WITH PLASTIC LID NO SUBLIMATION COATING"/>
        <s v="600ML ALUMINIUM BOTTLE WITH CARABINER NO SUBLIMATION COATING"/>
        <s v="SLATE PLATE 17.5 17.5 0.5CM"/>
        <s v="STAINLESS STEEL COFFEE MUG WITH BAMBOO LID 12OZ"/>
        <s v="STAINLESS STEEL MUG 12OZ"/>
        <s v="MULTIFUNCTIONAL FOLDING KNIFE"/>
        <s v="BEACH HOLDER CHAIR WITH A POUCH SIZE OF CHAIR 28.5X28.5X46.5CM"/>
        <s v="BEACH HOLDER CHAIR WITH A POUCH SIZE 50 50 80CM"/>
        <s v="TOILETRY BAG 16X12X6CM"/>
        <s v="RESISTANCE BAND SET IN BAG INCL 1 GREEN 1 BLUE AND 1 YELLOW MATERIAL TPE"/>
        <s v="YOGA MAT WITH NET POUCH 173 68 3MM THE MATERIAL OF YOGA MAT IS PVC THE MATERIAL OF POUCH IS POLYESTER NET"/>
        <s v="COOLING TOWEL IN TUBE"/>
        <s v="TOMATODO PLASTICO TRASNPARENTE 600ml"/>
        <s v="TERMO CON RECUBRIMIENTO DE BAMBOO"/>
        <s v="JARRO DE CERAMICA 400ml BLANCO"/>
        <s v="PARRILLA PORTABLE PARA BBQ"/>
        <s v="MOCHILA PARA LAPTOP"/>
        <s v="PLANEADOR"/>
        <s v="PLANEADOR CON PORTA TELFONO"/>
        <s v="RATON DE COMPUTADOR"/>
        <s v="TOMATODO PLASTICO 500ml"/>
        <s v="MOCHILA"/>
        <s v="WHEAT STRAW CUP IN SOLID BLUE"/>
        <s v="WHEAT STRAW CUP IN SOLID RED"/>
        <s v="TAPE MEASURE 1M IN SOLID WHITE"/>
        <s v="600ML ALUMNIUM BOTTLE IN SILVER"/>
        <s v="PU STRESS BALL IN SOLID BLUE"/>
        <s v="PU STRESS BALL IN SOLID BLACK"/>
        <s v="PU STRESS BALL IN SOLID WHITE"/>
        <s v="PU STRESS BALL IN SOLID RED"/>
        <s v="PU STRESS BALL IN SOLID YELLOW"/>
        <s v="PU STRESS BALL IN SOLID ORANGE"/>
        <s v="PU STRESS BALL IN SOLID GREEN"/>
        <s v="PU STRESS BALL IN SOLID PURPLE"/>
        <s v="ALUMINIUM SPORTS BOTTLE IN SOLID BLUE"/>
        <s v="ALUMINIUM SPORTS BOTTLE IN SOLID BLACK"/>
        <s v="ALUMINIUM SPORTS BOTTLE IN SOLID RED"/>
        <s v="PU TRACK IN SOLID WHITE"/>
        <s v="PU COW IN SOLID WHITE"/>
        <s v="PU PIG IN SOLID PINK"/>
        <s v="A5 PU NOTEBOOK WITH COLOR EDGE IN SOLID RED"/>
        <s v="A5 PU NOTEBOOK WITH COLOR EDGE IN SOLID BLUE"/>
        <s v="A5 PU NOTEBOOK IN SOLID BLACK"/>
        <s v="A5 PU NOTEBOOK IN SOLID BLUE"/>
        <s v="A5 PU NOTEBOOK IN SOLID WHITE"/>
        <s v="A5 PU NOTEBOOK IN SOLID GREY"/>
        <s v="A5 KRAFT PAPER COVER NOTEBOOK IN NATURE"/>
        <s v="A5 CORK NOTEBOOK WIH STICKER IN BLACK"/>
        <s v="SILICONE CARD HOLDER WITH POP BUBBLE IN SOLID BLACK"/>
        <s v="SILICONE CARD WALLET WITH POP BUBBLE IN SOLID WHITE"/>
        <s v="DESK ORGANISER IN NATURE"/>
        <s v="DESK ORGANISER WITH WRITING BOARD IN NATURE"/>
        <s v="PORTAL TRAVEL CUTLERY SET INTO COTTON BAG IN NATURE"/>
        <s v="WOODEN ROLLING MASSAGER IN NATURE"/>
        <s v="PLASTIC BOTTLE WITH SHAKER IN SOLID BLUE"/>
        <s v="TRAVEL BAG IN SOLID BLACK"/>
        <s v="LLAVERO CON PLACA DE BAMBOO"/>
        <s v="BOLIGRAFO DE BAMBOO"/>
        <s v="TAZA EN FORMA DE LLANTA PLASTICA"/>
        <s v="ALCANCIA PLASTICA DECORATIVA"/>
        <s v="LLAVERO DESTAPADOR DE BOTELLAS"/>
        <s v="DESTAPADOR Y DESCORCHADOR MULTIUSOS"/>
        <s v="LLAVERO DESTAPADOR DE ALUMINIO"/>
        <s v="HERRAMIENTAS DE COCINA DE BAMBOO"/>
        <s v="BOTELLA DE VIDRIO CON ESTUCHE NEGRO"/>
        <s v="BOTELLA DE VIDRIO CON ESTUCHE AZUL"/>
        <s v="TAZA DE VIDRIO CON TAPA DE BAMBOO"/>
        <s v="SOGA PARA SALTAR"/>
        <s v="ADORNO DE CONSTRUCCION DE MADERA"/>
        <s v="TAZA DE CAFÉ DE BAMBOO BEIGE"/>
        <s v="SET DE CUBIERTOS DE BAMBOO"/>
        <s v="SET DE ESPEJO CON CEPILLO DE CARTERA"/>
        <s v="SET DE HERRAMIETAS PARA BBQ"/>
        <s v="ADORNO DE VIDRIO RELOJ DE ARENA"/>
        <s v="SET DE RESALTADORES"/>
        <s v="BOTELLA DE VIDRIO CON BAMBOO"/>
        <s v="ESPEJO DE CARTERA"/>
        <s v="PARLANTE CON CAJA DE BAMBOO"/>
        <s v="PORTA CREDENCIAL CLIP DE BAMBOO"/>
        <s v="TOMATODO PLASTICO"/>
        <s v="PRENSA DE PASTA DENTAL"/>
        <s v="BOTELLA DE BAMBOO"/>
        <s v="PEDESTAL DE CELULAR DE BAMBOO"/>
        <s v="PEDESTAL PLEGABLE DE CELULAR"/>
        <s v="BOLIGRAFO CON DISPENSADOR DE ALCOHOL"/>
        <s v="BOLIGRAFO CON ESTILO TINTA AZUL"/>
        <s v="AURICULARES INHALAMBRICOS"/>
        <s v="LAMPARA REDONDA PARA AUTORETRATOS"/>
        <s v="SET DE LAPICES"/>
        <s v="RATON DE COMPUTADOR INHALAMBRICO"/>
        <s v="TAZA DE BAMBOO CON CUCHARA"/>
        <s v="TAZA DE CAFE DE CERAMICA 400ML"/>
        <s v="BOLIGRAFOS CON RESALTADOR COLOR AZUL AMARILLO Y ROSADO"/>
        <s v="ESFERO SIN LOGOTIPO"/>
        <s v="BOLIGRAFO DE ESCRITORIO TINTA AZUL"/>
        <s v="CALCULADORAS"/>
        <s v="HERRAMIENTAS PARA BBQ PINZAS"/>
        <s v="PANTALLA PROTECTORA DE SOL PARA AUTO"/>
        <s v="BOLIGRAFOS METALICOS"/>
        <s v="BOLIGRAFOS PLASTICOS"/>
        <s v="BOLIGRAFOS DE ALUMINIO"/>
        <s v="1"/>
        <s v="JUEGO DE MESA DE MADERA"/>
        <s v="LLAVERO METALICO A"/>
        <s v="LLAVERO METALICO B"/>
        <s v="BOTELLA TERMICA DE ALUMINIO 750ML"/>
        <s v="BOTELLA TERMICA DE ALUMINIO CON PITON 750ML"/>
        <s v="TOMATODO PLASTICO CON PASTILLERO"/>
        <s v="TIJERAS"/>
        <s v="PARLANTE BLUETOOTH BLANCO"/>
        <s v="PARLANTE BLUETOOTH DE BAMBOO"/>
        <s v="CARGADOR INHALAMBRICO"/>
        <s v="MAUSE PAD CON CARGADOR INHALAMBRICO"/>
        <s v="PARLANTE BLUETOOTH REDONDO"/>
        <s v="SET DE HERRAMIENTAS DE MANO CON LUZ"/>
        <s v="GUANTES DE PROTECCION DE SILICON PARA COCINA"/>
        <s v="BOTELLA PLASTICA CON GANCHO 500ML"/>
        <s v="VASO TERMICO DOBLE PARED DE ACERO INOXIDABLE"/>
        <s v="APLAUDIDORES PLASTICOS"/>
        <s v="VASOS TERMICOS CON SORVETE"/>
        <s v="TAZA TERMICA PARA CAFE"/>
        <s v="PORTA BOLSAS PARA MASCOTA"/>
        <s v="CABLE DE DATOS LLAVERO"/>
        <s v="CARGADOR INHALAMBRICO COLOR NATURAL"/>
        <s v="PLANEADOR CON PASTA DE CORCHO"/>
        <s v="BLOCK DE NOTAS CON PASTA DE CORCHO"/>
        <s v="BLOCK DE NOTAS CON PASTA DE BAMBOO"/>
        <s v="BLOCK DE NOTAS"/>
        <s v="JUEGO DE CONSTRUCCION"/>
        <s v="PLANEADOR CON PASTA DE BAMBOO CON BOLIGRAFO"/>
        <s v="PELOTA ANTIESTRES AZUL EN FORMA DE GOTA"/>
        <s v="PELOTA ANTIESTRES ROJA EN FORMA DE CORAZON"/>
        <s v="PELOTA ANTIESTRES GRIS"/>
        <s v="PLANEADOR CON PASTA PP"/>
        <s v="SET DE BBQ"/>
        <s v="SET DE 3 RESALTADORES EN CAJA"/>
        <s v="SET DE CORTADORES DE QUESO CON TABLA DE BAMBOO"/>
        <s v="SET DE HERRAMIENTAS EN CAJA DE BAMBOO"/>
        <s v="JARRA DE VIDRIO"/>
        <s v="MESA DE PIC NIC DE BAMBOO"/>
        <s v="TAZA CON TAPA FLEXIBLE AZUL PORTABLE"/>
        <s v="TAZA CON TAPA FLEXIBLE ROJA PORTABLE"/>
        <s v="TAZA CON TAPA FLEXIBLE NEGRA PORTABLE"/>
        <s v="TAZA CON TAPA FLEXIBLE PURPURA PORTABLE"/>
        <s v="RESALTADORES"/>
        <s v="MALETA DE VIAJE"/>
        <s v="ALCANCIA DE PLASTICO"/>
        <s v="LINTERNA"/>
        <s v="LLAVERO DE SILICON"/>
        <s v="BOLIGRAFO 4 EN 1 CON LASER Y LUZ"/>
        <s v="SET DE LIMPIEZA DE CALZADO"/>
        <s v="SET DE LAPICES DE COLOR CON SACAPUNTA"/>
        <s v="SET DE REGLA Y LAPIZ"/>
        <s v="PAD REDONDO"/>
        <s v="AUDIFONOS EN CAJA"/>
        <s v="SET DE OFICINA CON LAPIZ REGLA BORRADOR SACAPUNTA"/>
        <s v="IMPERMEABLE DE PVC PROTECTOR DE CELULAR"/>
        <s v="PAD DE MEMOS"/>
        <s v="BOLIGRAFO CON CUERDA"/>
        <s v="LUPA"/>
        <s v="SET DE CRAYONES"/>
        <s v="SET DE LAPICES DE COLOR"/>
        <s v="ESPEJO DE MANO"/>
        <s v="PASTILLERO"/>
        <s v="DESTAPADOR DE ALUMINIO"/>
        <s v="ALCANCIA FIGURA CERDITO"/>
        <s v="DESTAPADOR MAGNETICO"/>
        <s v="BOLIGRAFO DE 4 COLORES"/>
        <s v="BOLIGRAFOS DE ESCRITORIO"/>
        <s v="BOLIGRAFO"/>
        <s v="PAD RECTANGULAR"/>
        <s v="ESPEJO DE MANO CUADRADO"/>
        <s v="ESPEJO CUADRADO"/>
        <s v="DESTAPADOR"/>
        <s v="LLAVERO CON SET DE HERRAMIENTAS DE MANO"/>
        <s v="LLAVERO CON SET DE HERRAMIENTAS DE MANO Y DESTAPADOR"/>
        <s v="LLAVERO CON SET DE HERRAMIENTAS DE MANO Y LINTERNA"/>
        <s v="CARGADOR DE CELULAR CON PORTA BOLIGRAFO"/>
        <s v="SET DE HERRAMIENTAS DE MANO"/>
        <s v="LLAVERO CON LUZ"/>
        <s v="LLAVERO DE BAMBOO CON LINTERNA"/>
        <s v="LLAVERO CON DESTAPADOR"/>
        <s v="LLAVERO"/>
        <s v="LLAVERO DE ALUMINIO"/>
        <s v="FLEXOMETRO DE BAMBOO"/>
        <s v="COMPRESA PLASTICA PARA OJOS"/>
        <s v="PLANEADOR CON BOLIGRAFO"/>
        <s v="PORTA CELULAR DE SILICON CON PORTA TARJETAS"/>
        <s v="PARLANTE BLUETOOTH A PRUEBA DE AGUA"/>
        <s v="PORTA CELULAR CON PORTA TARJETAS"/>
        <s v="RELOJ DESPERTADOR CON CARGADOR INHALAMBRICO"/>
        <s v="CARGADOR DE CELULAR INHALAMBRICO"/>
        <s v="PORTA CELULAR DE BAMBOO"/>
        <s v="CAJA PLASTICA PORTA LAMINAS DE JABON"/>
        <s v="PONCHO DE AGUA CON ESTUCHE"/>
        <s v="LAMPARA"/>
        <s v="PORTA TARJETAS"/>
        <s v="PLANEADORES"/>
        <s v="GORRAS"/>
        <s v="CARGADOR INHALAMBRICO CON PAD PARA RATON DE COMPUTADOR"/>
        <s v="BOLSO COOLER"/>
        <s v="BOLSO CON CORDONES"/>
        <s v="CARTUCHERA PARA LAPICES"/>
        <s v="PAD PARA RATON DE COMPUTADOR"/>
        <s v="LAPICES"/>
        <s v="LAMPARA DECORATIVA"/>
        <s v="AURICULARES"/>
        <s v="PLANEADOR A5"/>
        <s v="PLANEADOR A6"/>
        <s v="SET DE JUEGO TICTAC"/>
        <s v="ETIQUETA REDONDA DE EQUIPAJE DE BAMBOO"/>
        <s v="ETIQUETA RECTANGULAR DE EQUIPAJE DE BAMBOO"/>
        <s v="PAD PARA MAUSE DE COMPUTADOR"/>
        <s v="CUCHARAS MEDIDORAS PLASTICAS"/>
        <s v="AURICULARES EN CAJA AZUL"/>
        <s v="AURICULARES EN CAJA NEGRA"/>
        <s v="MEDIDOR DE GRASA ABDOMINAL"/>
        <s v="CAJITA PARA JABON EN PAPEL AZUL"/>
        <s v="CAJITA PARA JABON EN PAPEL TRANSPARENTE"/>
        <s v="ALCANCIA EN FORMA DE CERDO CON LLAVERO"/>
        <s v="ALCANCIA PLASTICA COLOR AZUL"/>
        <s v="ALCANCIA PLASTICA COLOR BLANCO"/>
        <s v="YOYO"/>
        <s v="ADORNO DE ESCRITORIO DE MADERA"/>
        <s v="SET DE CUBIERTOS DE VIAJE"/>
        <s v="PELOTA ANTI ESTRES 6,3CM PURPURA"/>
        <s v="PELOTA ANTI ESTRES 6,3CM VERDE"/>
        <s v="PELOTA ANTI ESTRES 6,3CM AMARILLO"/>
        <s v="PELOTA ANTI ESTRES 6,3CM NEGRO"/>
        <s v="PELOTA ANTI ESTRES 6,3CM GRIS"/>
        <s v="PELOTA ANTI ESTRES 6,3CM AZUL"/>
        <s v="PELOTA ANTI ESTRES EN FORMA DE GOTA AZUL"/>
        <s v="PELOTA ANTI ESTRES EN FORMA DE CORAZON COLOR ROJO"/>
        <s v="PELOTA ANTI ESTRES EN FORMA DE CORAZON COLOR AZUL"/>
        <s v="LLAVERO CON PELOTA ANTI ESTRES AZUL"/>
        <s v="LLAVERO CON PELOTA ANTI ESTRES ROJO"/>
        <s v="LLAVERO CON PELOTA ANTI ESTRES BLANCO"/>
        <s v="PELOTA ANTI ESTRES EN FORMA DE NARANAJA"/>
        <s v="PELOTA ANTI ESTRES EN FORMA DE CERDO"/>
        <s v="LIBRETA PLANEADORA A6 CUBIERTA AZUL"/>
        <s v="LIBRETA PLANEADORA CON CUBIERTA Y BOLIGRAFO DE BAMBOO AZUL"/>
        <s v="LIBRETA PLANEADORA CON CUBIERTA Y BOLIGRAFO DE BAMBOO NEGRO"/>
        <s v="TOMATODO"/>
        <s v="SET DE JUEGO POKER"/>
        <s v="VASO CON TAPA"/>
        <s v="PAÑO LIMPIADOR DE LENTES EN ESTUCHE"/>
        <s v="80% POLIESTER 20% POLYAMIDE"/>
        <s v="BOTELLA TERMICA DE ALUMINIO 600ML"/>
        <s v="BOTELLA DE PLASTICO 600ML"/>
        <s v="TOMATODO DE PLASTICO 650ML"/>
        <s v="CLIP PARA MEMOS CON BASE"/>
        <s v="BOTELLA TERMICA DE ALUMINIO 800ML"/>
        <s v="BOTELLA TERMICA DE ALUMINIO 500ML"/>
        <s v="BOTELLA DE PLASTICO 600ML CON TAPA DE BAMBOO"/>
        <s v="TERMO DE ALUMINIO 750ML"/>
        <s v="SET DE REGLA CON 2 LAPICES"/>
        <s v="PARLANTE"/>
        <s v="SET DE DESTORNILLADORES EN CAJA"/>
        <s v="SET DE HERRAMIENTAS DE JARDIN"/>
        <s v="SET DE HERRAMIENTAS DE BBQ"/>
        <s v="PARAGUAS INVERTIDO"/>
        <s v="TABLA DE PICAR DE BAMBOO"/>
        <s v="TOMATODO TERMICO 400ML"/>
        <s v="TAZA TERMICA DE CAFE 12OZ"/>
        <s v="TAZA TERMICA DOBLE PARED"/>
        <s v="SET DE RESALTADORES 2 EN 1"/>
        <s v="SET DE RESALTADORES 3 EN 1"/>
        <s v="RESALTADOR"/>
        <s v="SET DE RESALTADORES EN TRIANGULO"/>
        <s v="SET DE RESALTADORES FORMA DE MANO"/>
        <s v="ALFOMBRA DE YOGA"/>
        <s v="BANDA PARA EJERCICIOS DE RESISTENCIA"/>
        <s v="CAJA DE LUNCH PLASTICA"/>
        <s v="CARTERAS 26CM X 8CM X 18CM"/>
        <s v="CARGADOR INALAMBRICO"/>
        <s v="PARLANTE BT"/>
        <s v="CABLE DE DATOS USB"/>
        <s v="CARGADOR PORTABLE"/>
        <s v="PARAGUAS"/>
        <s v="WIRELESS CHARGING OF PEN HOLDER 613 2X6 8X6 8CM COLOR BAMBOO MATERIAL PP BAMBOO"/>
        <s v="BLUETOOTH SPEAKER 5 5X6CM COLOR BAMBOO MATERIAL PP BAMBOO"/>
        <s v="AFTERNOON TEA SET 19X14X7 5CM COLOR BAMBOO MATERIAL BAMBOO GLASS"/>
        <s v="PHONE HOLDER"/>
        <s v="STATIONERY SET 21X15 2X2 4CM COLOR GRAY MATERIAL KRAFT PAPER WOO"/>
        <s v="NOTE BOOK 5X7INCH COLOR RED MATERIAL PP PAPER"/>
        <s v="NOTE BOOK 5X7INCH COLOR BLUE MATERIAL PP PAPER"/>
        <s v="NOTE BOOK 5X7INCH COLOR WHITE MATERIAL PP PAPER"/>
        <s v="MESH ZIPPER PEN CASE 22X12 7CM COLOR BLUE MATERIAL NON WOVEN PS"/>
        <s v="MESH ZIPPER PEN CASE 22X12 7CM COLOR WHITE MATERIAL LNON WOVEN PVCBAG PS"/>
        <s v="MESH ZIPPER PEN CASE 22X12 7CM COLOR RED MATERIAL LNON WOVEN PVCBAG PS"/>
        <s v="MESH ZIPPER PEN CASE 22X12 7CM COLOR YELOW MATERIAL LNON WOVEN PVCBAG PS"/>
        <s v="USB DATA LINE 22X2 5X1 2CM COLOR BLACK MATERIAL ABS PVC"/>
        <s v="MOUSE PAD WITH WIRELESS CHARGER 25 2X25 2X1 7CM COLOR BAMBOO BLACK MATERIAL BAMBOO PU LEATHER"/>
        <s v="MULTI FUNCTIONAL 5 6X8X0 2CM COLOR BLACK MATERIAL STAINLESS STEEL PU"/>
        <s v="PULL RING DIA 3 2CM MATERIAL CORDON COLOR BLACK"/>
        <s v="PULL RING DIA 3 2CM MATERIAL CORDON COLOR WHITE"/>
        <s v="PULL RING DIA 3 2CM MATERIAL CORDON COLOR BLUE"/>
        <s v="KEY CHAIN 4 14 4X0 3CM MATERIAL ZINC ALLOY COLOR SILVER"/>
        <s v="FOLDING HANDBAG MATERIAL DIGITAL SUBLIMATION 210D 36X58CM COLOR BLACK"/>
        <s v="FOLDING HANDBAG MATERIAL DIGITAL SUBLIMATION 210D 36X58CM COLOR DARK BLUE"/>
        <s v="FOLDABLE BACKPACK 39X46X12 10X10CM MATERIAL 210D JACQUEARD CHECKED POLYESTER COLOR RED"/>
        <s v="CUERDAS"/>
        <s v="AISLADOR DE TORNILLO"/>
        <s v="FOLDABLE BACKPACK 39X46X12 10X10CM MATERIAL 210D JACQUEARD CHECKED POLYESTER COLOR BLUE"/>
        <s v="BACKPACK 29X14X41CM MATERIAL 600D COLOR GREY"/>
        <s v="PENCILCASE 23X11 5X2CM MATERIAL CORK COLOR WOOD"/>
        <s v="BALL PEN"/>
        <s v="SET DE MALETAS 16 Y 20 NEGRAS"/>
        <s v="MALETA DE 20 GRIS"/>
        <s v="COLORED NOTE PADS SET"/>
        <s v="FOLDABLE SPIRAL JOTTER"/>
        <s v="BBQ SUITCASE WITH BAG LIKE PICTURE"/>
        <s v="2L SPORT BOTTLE WHITE"/>
        <s v="HIGHLIGHTER WITH BALL PEN YELLOW/BLUE:5000PCS/EA"/>
        <s v="HIGHLIGHTER IN NEEDLE SHAPE GREEN/YELLOW:5000PCS/EA"/>
        <s v="HIGHLIGHTER IN CLEAN TUBE"/>
        <s v="5PCS HIGHLIGHTER IN CLEAN BOX"/>
        <s v="COOLING TOWEL"/>
        <s v="UT6270 WORKMATE TINE SHAPE TOOL BOX"/>
        <s v="UD9144 SPORT BOTTLE"/>
        <s v="BOTTLE RUBBER RAINBOW COVER BLUE/CYAN BLUE:2400PCS/EA"/>
        <s v="POP SOCKET WHITE"/>
        <s v="BLUETOOTH MOUSE BLACK"/>
        <s v="FOLDABLE PHONE HOLDER WHITE/BLACK:2500PCS/EA"/>
        <s v="MOCHILA PARA LAPTOP GRIS"/>
        <s v="TAZA PARA CAFE TERMINCA 12OZ CON TAPA"/>
        <s v="TOMATODO PLASTICO DEPORTIVA"/>
        <s v="MINI HERRAMIENTAS DE MANO EN CAJA CON DESTAPADOR"/>
        <s v="SET DE HERRAMIENTAS"/>
        <s v="TOMATODO DE PLASTICO PARA MASCOTA"/>
        <s v="BOTELLA TERMICA DE ALUMINIO"/>
        <s v="BLOCK DE NOTAS DE CARTON RECICLADO"/>
        <s v="JARROS BLANCOS DE 11OZ"/>
        <s v="JARROS BLANCO PARA SUBLIMAR 11OZ"/>
        <s v="JARROS BLANCOS DE 110Z NEGRO POR DENTRO PARA SUBLIMAR"/>
        <s v="JARROS BLANCOS DE 110Z ROJO POR DENTRO PARA SUBLIMAR"/>
        <s v="JARROS BLANCOS DE 110Z AZUL POR DENTRO PARA SUBLIMAR"/>
        <s v="PET BOTTLE 50ML BLUE 72C"/>
        <s v="PET BOTTLE 500ML RED"/>
        <s v="PET BOTTLE 500ML ORANGE"/>
        <s v="PET BOTTLE 500ML PURPLE"/>
        <s v="PET BOTTLE 500ML CLEAR WITH WHITE"/>
        <s v="PET BOTTLE 760ML CLEAR BODY WITH YELLOW LID"/>
        <s v="PET BOTTLE 760ML CLEAR BODY WITH BLUE 072C LID"/>
        <s v="PET BOTTLE 760ML CLEAR BODY WITH ORANGE LID"/>
        <s v="PET BOTTLE 760ML CLEAR BODY WITH RED"/>
        <s v="PET BOTTLE WITH INFUSER 700ML RED"/>
        <s v="PET BOTTLE WITH INFUSER 700ML BLUE 072C"/>
        <s v="PET BOTTLE 760ML BLUE 072C"/>
        <s v="PET BOTTLE 760ML RED"/>
        <s v="PET BOTTLE 760ML ORANGE"/>
        <s v="PET BOTTLE 760ML PURPLE"/>
        <s v="SET PARA CORTAR QUESO CON TABLA DE BAMBOO"/>
        <s v="SET DE HERRAMIENTAS DE MANO EN CAJA DE BAMBOO"/>
        <s v="BLOQUE DE NOTITAS"/>
        <s v="SET DE MASAJEADORES"/>
        <s v="MOCHILA PARA LAPTOP GRIS Y NEGRA"/>
        <s v="MOCHILA PARA LAPTOP NEGRA"/>
        <s v="TOMATODO CON TAPA"/>
        <s v="TERMO DE ALUMINO DEPORTIVO AZUL"/>
        <s v="TERMO DE ALUMINO DEPORTIVO NEGRO"/>
        <s v="TERMO DE ALUMINO DEPORTIVO ROJO"/>
        <s v="SET DE EJERCICIO PARA SALTAR"/>
        <s v="PLANEADOR A6 COLOR AZUL"/>
        <s v="PLANEADOR A6 COLOR BLANCO"/>
        <s v="PLANEADOR A6 COLOR NEGRO"/>
        <s v="PLANEADOR A6 COLOR AMARILLO"/>
        <s v="FIGURA DECORATIVA DOCTOR DE PLASTICO"/>
        <s v="ORGANIZADOR DE ESCRITORIO CON MINI PIZARRA Y MARCADOR"/>
        <s v="PLANEADOR A6 COLOR ROJO"/>
        <s v="PLANEADOR A6 COLOR VERDE"/>
        <s v="PLANEADOR A6 COLOR AZUL CLARO"/>
        <s v="BOTELLA DE VIDRIO 500ML CON TAPA DE BAMBOO"/>
        <s v="JARRO DE VIDRIO TRANSPARENTE"/>
        <s v="JARRO DE VIDRIO AZUL"/>
        <s v="JARRO DE VIDRIO ROJO"/>
        <s v="BEACH BAG 46X34X15CM JUTE COTTON 200GSM"/>
        <s v="JUTE COTTON DRAWSTRING BAG 34X40CM"/>
        <s v="JUTE COSMESTIC BAG 21 5 X 16 5 X 5 CM"/>
        <s v="CORK COTTON TOTE BAG 38X41CM"/>
        <s v="CORK 210D DRAWSTRING BAG 38X41CM"/>
        <s v="AMERICAL BACKPACK GREY BACKPACK WITH BLACK STRIPE"/>
        <s v="CORK AND ZINC ALLY KEYRING"/>
        <s v="RECYCLED COTTON BACKPACK 32 X40X7 CM BLACK MATERIAL 8Z RECYCLED COTTON"/>
        <s v="RECYCLED COTTON BACKPACK 32 X40X7 CM PINK MATERIAL 8Z RECYCLED COTTON"/>
        <s v="RECYCLED COTTON BACKPACK 32 X40X7 CM DARK BLUE MATERIAL 8Z RECYCLED COTTON"/>
        <s v="RECYCLED COTTON BAG 49X26X24CM BLACK MATERIAL 180GSM RECYCLED COTTON"/>
        <s v="RECYCLED COTTON BAG 49X26X24CM DARK BLUE MATERIAL 180GSM RECYCLED COTTON"/>
        <s v="RECYCLED COTTON BAG 49X26X24CM PINK MATERIAL 180GSM RECYCLED COTTON"/>
        <s v="BT SPEAKER WITH CARABINER BLACK"/>
        <s v="EARBUDS IN CASE WITH CARABINER DIA 2 8X11 3CM WHITE TPE HEADER"/>
        <s v="EARBUDS IN CASE WITH CARABINER DIA 2 8X11 3CM BLACK TPE HEADER"/>
        <s v="SCREWDRIVER SET WITH TAPE MEASURE 9X3 8X1 3CM BLUE"/>
        <s v="SCREWDRIVER SET WITH TAPE MEASURE 9X3 8X1 3CM BLACK"/>
        <s v="ALTAVOZ BLUETOOTH NATURAL"/>
        <s v="AURICULARES BLUETOOTH"/>
        <s v="JUEGO DE LAPICES BLANCO"/>
        <s v="TASA DE CAFE DE CERAMICA"/>
        <s v="LLAVERO EN FORMA DE HUESO CON 15 FUNDAS VERDES PARA DESECHOS DE MASCOTA"/>
        <s v="SILLA DE PLAYA"/>
        <s v="PANTALLA SOLAR COLOR PLATA"/>
        <s v="PLATO DE COMIDA PARA MASCOTA COLOR PLATA"/>
        <s v="BOTELLA DE ALUMINIO TERMICA 700ML"/>
        <s v="ESFERO DE PAJA DE TRIGO NATURAL"/>
        <s v="BOLIGRAFO DE BAMBU NATURAL PARA TABLETA"/>
        <s v="GORRAS WATERPROOF INSIDE HAS A TAG 3000 PCS FOR EACH COLOR BLACK NAVY BLUE RED AND GREY"/>
        <s v="GORRAS WATERPROOF INSIDE HAS A TAG 3000 PCS FOR EACH COLOR BLACK NAVY BLUE RED AND GREY 2500 PCS FOR WHITE COLOR"/>
        <s v="CAJA PLASTICA REDONDA PARA PILDORAS"/>
        <s v="BOLIGRAFO CON RESALTADOR"/>
        <s v="MASCARILLA PLASTICA"/>
        <s v="ALCANCIA DECORATIVA DE PVC"/>
        <s v="CINTA METRICA EN LLAVERO EN FORMA DE PARAGUAS"/>
        <s v="CINTA METRICA EN LLAVERO FORMA DE NEUMATICO"/>
        <s v="CINTA METRICA"/>
        <s v="CAJA PARA GUARDAR ALIMENTOS PLASTICA CON CUBIERTOS"/>
        <s v="PORTA ESFEROS CON APLIQUE DE BAMBOO Y RELOJ"/>
        <s v="BOLIGRAFO CON BASE PARA ESCRITORIO"/>
        <s v="SET DE LAPICES DE COLORES"/>
        <s v="BANDA PARA CABELLO"/>
        <s v="BOLSA TERMICA ELECTRICA"/>
        <s v="AURICULARES CON CAJA REDONDA"/>
        <s v="BOLIGRAFO MULTIFUNCION"/>
        <s v="BOLIGRAFO CON FIGURA"/>
        <s v="SET DE QUESO DE BAMBOO"/>
        <s v="BASURERO PLASTICO PARA AUTO"/>
        <s v="TAZA DE VIDRIO"/>
        <s v="TAZA DE VIDRIO CON TAPA"/>
        <s v="TOALLA PARA GOLF"/>
        <s v="PAD CON NOTAS Y MEMOS"/>
        <s v="GRIP PARA EJERCITAR LA MANO"/>
        <s v="BOLSO DE TOCADOR"/>
        <s v="LUPA PLASTICA"/>
        <s v="ORGANIZADOR DE ESCRITORIO DE BAMBOO"/>
        <s v="SOPORTE DE CELULAR CON MEMOS DE BAMBOO"/>
        <s v="SOPORTE DE CELULAR DE BAMBOO"/>
        <s v="CARGADOR INHALAMBRICO CON RELOJ"/>
        <s v="CAJA PARA PILDORAS CON CORTADOR"/>
        <s v="CAJA REDONDA CON 3 DIVISIONES PARA PILDORAS"/>
        <s v="CAJA CON 3 DIVISIONES PARA PILDORAS"/>
        <s v="AURICULARES EN CAJA"/>
        <s v="ENVASES PARA LUNCH EN BOLSO COOLER"/>
        <s v="PROTECTOR PARA HORNO DE SILICON"/>
        <s v="GANCHO PARA CELULAR"/>
        <s v="SOPORTE PARA CELULAR"/>
        <s v="650ML BOROSILICATE GLASS BOTTLE GREY SILICONE"/>
        <s v="650ML BOROSILICATE GLASS BOTTLE BLUE SILICONE"/>
        <s v="BAMBOO TAPE MEASURE NATURE"/>
        <s v="BAMBOO PHONE HOLDER WITH PU PEN HOLDER IN NATURE"/>
        <s v="GLASS BOTTLE WITH GLOVE SOLID BLUE"/>
        <s v="GLASS BOTTLE WITH GLOVE SOLID BLACK"/>
        <s v="MEDICAL NAME CARD WITH PEN HOLDER SOLID WHITE"/>
        <s v="GLASS BOTTLE WITH GLOVE SOLID YELLOW"/>
        <s v="GLASS BOTTLE WITH GLOVE SOLID RED"/>
        <s v="OF PVC COIN BANK SOLID WHITE"/>
        <s v="OF 6 3MM PU STRESS BAL SOLID RED"/>
        <s v="OF 6 3MM PU STRESS BAL SOLID WHITE"/>
        <s v="OF 6 3MM PU STRESS BAL SOLID YELLOW"/>
        <s v="OF PU STOMACH SOLID RED"/>
        <s v="OF GLASS BOTTLE WITH CORK GLOVE AND BAMBOO LID CLEAR"/>
        <s v="OF WHEAT STRAW METERIAL BOTTLE NATURE"/>
        <s v="OF PU STRESS BALL SOLID BLUE"/>
        <s v="OF WOOD TICTAC TOE GAME NATURE"/>
        <s v="OF PILL BOX TRANSPARANT BLUE"/>
        <s v="OF PILL BOX TRANSPARANT WHITE"/>
        <s v="OF ALUMINIUM BOTTLE OPENER WITH KEYRING SILVER"/>
        <s v="OF TAPE MEASURE 1M SOLID WHITE"/>
        <s v="OF WHEAT STRAW BOTTLE OPENER BEIGE"/>
        <s v="OF EARPHONE IN PP BOLX SOLID WHITE"/>
        <s v="OF BOTTLE OPENER WITH SOLID WHITE"/>
        <s v="OF SEED STICKER NOTES WHITE"/>
        <s v="OF PLASTIC BOTTLE WITH SHAKER SOLID BLUE"/>
        <s v="OF WOODEN ROLLING MASSAGER NATURE"/>
        <s v="OF BOTTLE OPENER WITH KEY RING SOLID WHITE"/>
        <s v="BOTELLA DE AGUA PLASTICO CON PASTILLERO"/>
        <s v="BOTELLA TERMICA DE ACERO INOXIDABLE RECUBIERTA DE BAMBOO"/>
        <s v="TAZA TERMICA DE ACERO INOXIDABLE"/>
        <s v="TABLILLA DE ESCRITURA"/>
        <s v="PLATO DE SILICON PARA MASCOTA"/>
        <s v="CUCHILLO"/>
        <s v="ALTAVOZ BLUETOOTH DE BAMBOO"/>
        <s v="VAJILLA DE 20 PCS CUADRADA DE MELAMINA"/>
        <s v="ETIQUETA PARA OREJA DE GANADO PLASTICA"/>
        <s v="CRAYONES"/>
        <s v="MARCADOR"/>
        <s v="JERINGA DE USO VETERINARIO"/>
        <s v="PUSH BALL PEN LIGHT BLUE"/>
        <s v="PUSH BALL PEN WHITE"/>
        <s v="PUSH BALL PEN DARK BLUE"/>
        <s v="PUSH BALL PEN GREEN"/>
        <s v="PUSH BALL PEN RED"/>
        <s v="PUSH BALL PEN BLACK"/>
        <s v="PUSH BALL PEN YELOW"/>
        <s v="BOL MIOS NATURAL T AZ P"/>
        <s v="BOL SUITE AZUL CLARO TINTA AZ P"/>
        <s v="BOL SUITE BLANCO TINTA AZ P"/>
        <s v="BOL STYB LOGOS PRO E039 P 212 ENTERO TINTA AZ P"/>
        <s v=""/>
        <s v="UMBRELLA"/>
        <s v="BOTTLE"/>
        <s v="PONCHO"/>
        <s v="750ML ALUMINIUM BOTTLE SILVER"/>
        <s v="BATH BRUSH NATURE"/>
        <s v="LUGGAGE TAG SOLID BLACK"/>
        <s v="BAMBOO FOOT GRINDER NATURE"/>
        <s v="MIRROR WITH BRUSH SILVER"/>
        <s v="3 IN 1 MULTIFUNCTON BOTTLE OPENER SOLID BLACK"/>
        <s v="A6 NOTEBOOK SOLID YELLOW"/>
        <s v="PLASTIC CASE TRANSPARENT CLEAR"/>
        <s v="TWO LAYERS WHEAT STRAW LUNCH BOX WITH BAMBOO LID"/>
        <s v="12OZ DOBLE MUG COFFE MUG"/>
        <s v="WORKMATE TINE SHAPE TOOL BOX"/>
        <s v="WHEAT STRAW LUNCH BOX BAMBOO LID"/>
        <s v="PET SPORT BOTTLE 500ML"/>
        <s v="BLUE LID EXTRA 2000"/>
        <s v="SILICONE PHONE WALLET WITH STAND"/>
        <s v="PEN"/>
        <s v="CERAMIC COFFEE MUG 400ML"/>
        <s v="A5 CORK NOTEBOOK 70GSM 80 SHEETS"/>
        <s v="CALCULATOR"/>
        <s v="STATIONERY SET CLEAR"/>
        <s v="STATIONERY SET TRANSPARANT BLUE"/>
        <s v="BOTTLE OPENER SOLID BLACK"/>
        <s v="STICKER NOTES WHITE"/>
        <s v="A6 COVER NOTEPAD WITH BALL PEN BLUE"/>
        <s v="A6 NOTEBOOK LIGHT BLUE"/>
        <s v="A6 NOTEBOOK DARK BLUE"/>
        <s v="A6 NOTEBOOK SOLID WHITE"/>
        <s v="A6 NOTEBOOK SOLID PURPLE"/>
        <s v="A6 NOTEBOOK SOLID ORANGE"/>
        <s v="BRAIN SHAPE PU STRESS BAL SOLID GREY"/>
        <s v="A6 NOTEBOOK SOLID BLACK"/>
        <s v="A6 NOTEBOOK MATT BLACK"/>
        <s v="A6 NOTEBOOK MATT DARK BLUE"/>
        <s v="STEEL JUMP ROPE IN RPET POUCH SOLID BLACK"/>
        <s v="PLASTIC TEES WHITE W BLUE"/>
        <s v="TRAVEL BAG SOLID BLACK"/>
        <s v="BLOCK GAME BUILDING IN COTTON BAG NATURE"/>
        <s v="TPE RESISTANCE BAND 5PCS SOLID BLACK"/>
        <s v="PU STRESS BALL SOLID BLUE"/>
        <s v="PU STRESS BALL SOLID PURPLE"/>
        <s v="PU STRESS BALL SOLID ORANGE"/>
        <s v="A5 NOTEBOOK NATURE"/>
        <s v="A5 NOTEBOOK WITH 96 SHEETS BLACK"/>
        <s v="A5 NOTEBOOK WITH 96 SHEETS SOLID BLUE"/>
        <s v="A5 NOTEBOOK WITH 96 SHEETS SOLID WHITE"/>
        <s v="DIAMOND DESIGN NON WOVEN 2MM ALUMINUM FILM THICKNESS BAG"/>
        <s v="4 CASE ROUND PILL BOX"/>
        <s v="POCKET DUAL VANITY MIRROR"/>
        <s v="HAND GRIP SET"/>
        <s v="DESK BALLPEN"/>
        <s v="COLOR PENCIL SET WITH SHARPENER"/>
        <s v="MAGNETIC FOLDABLE BAG HOLDELR"/>
        <s v="SQUARE MIRROR"/>
        <s v="CAR RUBBISH BIN"/>
        <s v="STATIONERY SET"/>
        <s v="MEMO PAD"/>
        <s v="SYRINGE BALLPEN"/>
        <s v="BALLPEN WITH CORD"/>
        <s v="COLOR PENCIL IN NATURAL BOX"/>
        <s v="PILL BOX WITH CUTTER"/>
        <s v="FOLDABLE PILL BOX WITH CARABINER"/>
        <s v="PIGGY BANK"/>
        <s v="MAGNET BOTTLE OPENER"/>
        <s v="HELMET BOTTLE OPENER WITH KEYCHAIN"/>
        <s v="HAND PRESSING TORCH"/>
        <s v="PENCIL SET WITH RULER"/>
        <s v="4 COLOR BALLPEN WITH LANYARD"/>
        <s v="4 COLOR BALLPEN WITH LANYARD RED"/>
        <s v="RECTANGLE HOT COLD PAD"/>
        <s v="SQUARE BOTTLE OPENER WITH COASTER"/>
        <s v="RAINCOAT IN POUCH"/>
        <s v="BAMBOO MIRROR"/>
        <s v="TOOL KIT KEYCHAIN WITH BOTTLE OPENER LED LIGHT"/>
        <s v="ZINC ALLOY BOTTLE OPENER WITH KEYCHAIN"/>
        <s v="RECTANGLE ZINC ALLOY KEYCHAIN"/>
        <s v="ALUMINUM KEYCHAIN WITH STRAP"/>
        <s v="PU KEYCHAIN"/>
        <s v="BBQ SET"/>
        <s v="RECYCLED NOTEBOOK WITH WEEK POST IT BALLPEN"/>
        <s v="BAMBOO NOTEBOOK WITH BAMBOO BALLPEN"/>
        <s v="RPET NOTEBOOK"/>
        <s v="NOTEBOOK WITH BALLPEN"/>
        <s v="SILICON PHONE HOLDER WITH CARD HOLDER"/>
        <s v="SPEAKER WITH SUCKER"/>
        <s v="EARBUDS IN CHARGING CASE"/>
        <s v="BAMBOO PHONE HOLDER"/>
        <s v="BALL PEN RED"/>
        <s v="BALL PEN ORANGE"/>
        <s v="BALL PEN PURPLE"/>
        <s v="BALL PEN PINK"/>
        <s v="BALL PEN BLACK"/>
        <s v="BALL PEN DARK BLUE"/>
        <s v="BALL PEN WHITE"/>
        <s v="BALL PEN SILVER"/>
        <s v="BALL PEN BLUE"/>
        <s v="BALL PEN LIGHT BLUE"/>
        <s v="BALL PEN GREEN"/>
        <s v="BALL PEN YELLOW"/>
        <s v="BALL PEN GREY"/>
        <s v="BOL STYB LOGOS PRO E039 P 212C ENTERO TINTA AZ P"/>
        <s v="BOL STYB LOGOS PRO RP BL TR VD TINTA AZ P"/>
        <s v="BOL STYB LOGOS PRO RP BL TR NG TINTA AZ P"/>
        <s v="BOL STYB LOGOS PRO RP BL TR AZ M TINTA AZ P"/>
        <s v="BOL STYB LOGOS PRO RP BL TR P 2607 C TINTA AZ P"/>
        <s v="BOL STYB LOGOS PRO RP E013 TINTA AZ P"/>
        <s v="BOL STYB LOGOS PRO RP E023 NG NG TR TINTA AZ P"/>
        <s v="BOL STYB LOGOS PRO RP E025 AM TR AM TR TINTA AZ P"/>
        <s v="BOL STYB LOGOS PRO RP BL TR TR TINTA AZ P"/>
        <s v="BOL SUITE LILA TINTA AZ P"/>
        <s v="BOL SUITE AZUL TINTA AZ P"/>
        <s v="BOL SUITE VERDE TINTA AZ P"/>
        <s v="BOL SUITE NEGRO TINTA AZ P"/>
        <s v="BOL SUITE ROJO TINTA AZ P"/>
        <s v="BOL STYB JAZZ AM AM TINTA AZ P"/>
        <s v="BOL STYB JAZZ AZ C AZ C TINTA AZ P"/>
        <s v="BOL STYB JAZZ NR NR TINTA AZ P"/>
        <s v="BOL STYB JAZZ VD VD TINTA AZ P"/>
        <s v="BOL STYB OASIS AZ TR TINTA AZ P"/>
        <s v="BOL STYB OASIS E077 RS P 212 TR TINTA AZ P"/>
        <s v="BOL STYB OASIS AZ P 3135 C TR TINTA AZ"/>
        <s v="BOL STYB OASIS E001 RJ TR TINTA AZUL P"/>
        <s v="BOL STYB OASIS NR TR TINTA AZ P"/>
        <s v="BOL STYB OASIS VD TR TINTA AZ P"/>
        <s v="BOL STYB OASIS LI P 2607 C TR TINTA ZA"/>
        <s v="BOL STYB SYDNEY AZ C AZ C TINTA AZ P"/>
        <s v="BOL STYB SYDNEY NG NG TINTA AZ P"/>
        <s v="BOL STYB SYDNEY AZ REFLEX BLUE TINTA AZ P"/>
        <s v="BOL STYB SYDNEY BL NR TINTA AZ P"/>
        <s v="BOL STYB SYDNEY BL AZ C TINTA AZ P"/>
        <s v="BOL STYB SYDNEY BL AZ M TINTA AZ P"/>
        <s v="BOL STYB SYDNEY BL AM TINTA AZ P"/>
        <s v="BOL STYB SYDNEY BL LI P 527 C TINTA AZ P"/>
        <s v="BOL STYB SYDNEY BL RJ TINTA AZ P"/>
        <s v="BOL STYB SYDNEY BL VD TINTA AZ P"/>
        <s v="BOL STYB VERSO ML NG TINTA AZ P"/>
        <s v="BOL STYB VERSO ML BL TINTA AZ P"/>
        <s v="BOL STYB ATLAS TRANS BL TINTA AZ P"/>
        <s v="BOL STYB ATLAS TRANS AZ TINTA AZ P"/>
        <s v="BOL STYB ATLAS TRANS RJ TINTA AZ P"/>
        <s v="BOL STYB ATLAS TRANS VD TINTA AZ P"/>
        <s v="BOL STYB SURF AZ M AZ TINTA AZ P"/>
        <s v="BOL STYB SURF RJ RJ TINTA AZ P"/>
        <s v="BOL STYB MEMPHIS ML AZ TR AZ TR TINTA AZ P"/>
        <s v="BOL STYB MEMPHIS ML VD TR VD TR TINTA AZ P"/>
        <s v="BOL STYB MEMPHIS ML NR TR NR TR TINTA AZ P"/>
        <s v="BOL STYB MEMPHIS ML NG TR NG TR TINTA AZ P"/>
        <s v="BOL EGAM BLANCO ROJO TINTA AZ P"/>
        <s v="BOL EGAM BLANCO BLANCO TINTA AZ P"/>
        <s v="BOL EGAM BLANCO AZUL M TINTA AZ P"/>
        <s v="REFILL STYB X 20F BL BNP 1MM SS P 4974 0 TNT AZ"/>
        <s v="CAR TOOL SETS IN TRIANGLE BAG BALCK SAME AS PICTURE"/>
        <s v="600ML SPORT ALUMINIUM BOTTLE WITH SUBLIMATION COATING SILVER 2000 WHITE 2000"/>
        <s v="700ML ALUMINIUM BOTTLE WITH METAL LID NO SUBLIMATION COATING WHITE 2000 BLACK 2000"/>
        <s v="DRINK BOTTLE FOR PETS 500ML BLUE 1000 AND 1000 RED"/>
        <s v="DOUBLE WALL STAINLESS STEEL MUG RED 2000 BLUE 2000 EACN"/>
        <s v="BALL PEN BLUE INK SILVER"/>
        <s v="PLASTIC BOTTLE WITH RUBBER COVER BLUE 3000 RED 2000 YELLOW 2000"/>
        <s v="BALL PEN WITH HIGHLIGHT BLUE PINK FOR BALL PEN BLUE 2500 SILVER 2500 BLACK 2500"/>
        <s v="5L PVC WATERPROOF DRY BAG BLUE"/>
        <s v="KEY CHAIN BONE WITH 15PCS PET SASTE BAG"/>
        <s v="DOUBLE WALL STAINLESS STEEL MUG WITH STRAW BLACK 2500 WHITE 3000 TED 2500 BLUE 2500"/>
        <s v="KEY CHAIN BONE WITH 15 PCS GREEN PET WASTE"/>
        <s v="5PCS HIGHLIGHTER IN CLEAN"/>
        <s v="DOG TOY WITH TENNIS"/>
        <s v="SILICONE PET BOWL WITH CARABINER"/>
        <s v="BLUETOOTH EARBUDS WHITE"/>
        <s v="HOURGLASS NATURE"/>
        <s v="PLASTIC CUP SOLID BLUE"/>
        <s v="PLASTIC CUP SOLID RED"/>
        <s v="A5 NOTEBOOK WITH STICKER AND RULER BLACK"/>
        <s v="A5 PU NOTEBOOK BLACK"/>
        <s v="A5 PU NOTEBOOK SOLID BLUE"/>
        <s v="A5 PU NOTEBOOK SOLID RED"/>
        <s v="PLASTIC BOTTLE NATURE"/>
        <s v="HEART SHAPE PU STRESS BALL SOLID RED"/>
        <s v="DROP SHAPE PU STRESS BALL SOLID RED"/>
        <s v="PU STRESS BALL SOLID BLACK"/>
        <s v="PU STRESS BALL SOLID GREY"/>
        <s v="BAMBOO CHESSES SET KARFT BOX"/>
        <s v="MEASURING CUP WHITE"/>
        <s v="BAMBOO WHISKY SET NATURE"/>
        <s v="CALENDAR WITH STICKER NATURE"/>
        <s v="FITNESS RING BLACK"/>
        <s v="BAMBOO WINE SET NATURE"/>
        <s v="WOOD TICTAC TOE GAME NATURE"/>
        <s v="CASE TRANSPARENT PURPLE"/>
        <s v="CASE TRANSPARENT ORANGE"/>
        <s v="A6 NOTEBOOK IN LIGHT BLUE"/>
        <s v="BAMBOO PHONE HOLDER WITH PU PEN HOLDER NATURE"/>
        <s v="WOODEN CRAFTS 40X40X30"/>
        <s v="WOODEN CRAFTS 20X20X30"/>
        <s v="WOOD CRAFTS"/>
        <s v="TRAVEL BAG"/>
        <s v="CORK SPLICING COTTON TOTE BAG"/>
        <s v="SHOE CLEAN SET IN TIN BOX"/>
        <s v="MIRROR"/>
        <s v="CRAYON SET NATURAL"/>
        <s v="PILL BOX"/>
        <s v="ROUND PILL BOX"/>
        <s v="PLASTIC BALL WITH RAINCOAT"/>
        <s v="ONE BOTTLE WOODEN WINE BOX WITH 4PCS WINE ACCESSORIES SET"/>
        <s v="BLACK ONE BOTTLE WOODEN WINE BOX WITH 4PCS WINE ACCESSORIES SET"/>
        <s v="BLACK ONE BOTTLE WOODEN WINE BOX WITH 5PCS WINE ACCESSORIES SET"/>
        <s v="DARK BROWN REAL TREE ONE BOTTLE WOODEN WINE BOX WITH CHESS SET WAITER CORKSCREW"/>
        <s v="DARK BROWN REAL TREE ONE BOTTLE WOODEN WINE BOX WITH DOMINO SET AND WAITER"/>
        <s v="DARK BROWN REAL TREE ONE BOTTLE ONE BOTTLE WOODEN WINE BOX WITH CORK COASTER SET AND WAITER CORKSCREW"/>
        <s v="DARK BROWN REAL TREE TWO BOTTLE WOODEN WINE BOX WITH CHEESE KNIFE AND WAITER CORKSCREW SET"/>
        <s v="BAMBOO BX WITH 4PCS WINE ACCESSORIES"/>
        <s v="ONE BOTTLE BAMBOO WINE BOW WITH 4PCS WINE ACCESSORIES SET"/>
        <s v="BAMBOO BOX WITH 2PCS 320ML GLASS AND 8PCS WHISKY STONES SET"/>
        <s v="BAMBOO BOX WITH 2PCS 310ML GLASS AND 9PCS WHISKY STONES SET"/>
        <s v="BAMBOO BOX WITH 2PCS 320ML GLASS AND 8PCS WHISKY STONES 2PCS MARBLE COASTER SET"/>
        <s v="BLACK BIG BOTTLE SHAPE WITH 5PCS WINE ACCESSORIES SET"/>
        <s v="BLACK SMALL BOTTLE SHAPE WITH 3PCS WINE ACCESSORIES SET"/>
        <s v="BLACK PAPER GIFT BOX WITH WHISKY STONES SET"/>
        <s v="CORK BOX WITH 3PCS WINE ACCESSORIES SET"/>
        <s v="ONE BOTTLE CORK WINE BOX WITH 4PCS WINE ACCESSORIES SEET"/>
        <s v="CORK BOX WITH 5PCS WINE ACCESSORIES SET"/>
        <s v="BLACK PAPER BOX WITH 2PCS WINE ACCESSORIES SET"/>
        <s v="BLACK PAPER BOX WITH 4PCS WINE ACCESSORIES SET"/>
        <s v="BLACK PLASTIC CUP SHAPE BOX WITH 3PCS WINE ACCESORIES SET"/>
        <s v="BOTTLE SHAPE BAMBOO BOX WITH 4PCS WINE ACCESSORIES SET"/>
        <s v="PLASTIC BOTTLE SHAPE WAITER CORKSCREW"/>
        <s v="BLACK WOODEN STAND WITH 6PCS WINE ACCESORIES SET"/>
        <s v="BLACK 1 COLOUR COVER PU 96 PAGES INNER PAPER 70GSM LOGO WITHOUT LOGO BINDING RIBBON BOOKMARK PEN LOOP INNER PAGES WITH LINES"/>
        <s v="DARK BLUE 3 COLOUR COVER PU 96 PAGES INNER PAPER 70 GSM LOGO WITHOUT LOGO WITH ELASTIC BAND RIBBON INNER PAGES WITH LINES"/>
        <s v="WHITE 3 COLOUR COVER PU 96 PAGES INNER PAPER 70 GSM LOGO WITHOUT LOGO WITH ELASTIC BAND RIBBON INNER PAGES WITH LINES"/>
        <s v="BLACK 3 COLOUR COVER PU 96 PAGES INNER PAPER 70 GSM LOGO WITHOUT LOGO WITH ELASTIC BAND RIBBON INNER PAGES WITH LINES"/>
        <s v="DARK BLUE 2 COLOUR COVER PU 160 PAGES INNER PAPER 70 GSM LOGO WITHOUT LOGO WITH ELASTIC BAND RIBBON INNER PAGES A PLACE TO WRITE THE DATE"/>
        <s v="BLACK 2 COLOUR COVER PU 160 PAGES INNER PAPER 70 GSM LOGO WITHOUT LOGO WITH ELASTIC BAND RIBBON INNER PAGES A PLACE TO WRITE THE DATE"/>
        <s v="BLACK 1 COLOUR COVER PU 96 PAGES INNER PAPER 70 GSM LOGO WITHOUT LOGO WITH ELASTIC BAND RIBBON PEN LOOP INNER PAGES WITH LINES"/>
        <s v="BLACK 1 COLOUR COVER PU 96 PAGES INNER PAPER 70 GSM LOGO WITHOUT LOGO WITH ELASTIC BAND RIBBON INNER PAGES WITH LINES"/>
        <s v="1 COLOUR COVER FABRIC 96 PAGES INNER PAPER 70 GSM LOGO WITHOUT LOGO WITH ELASTIC BAND RIBBON INNER PAGES WITH LINES"/>
        <s v="HELMET BOTTLE OPENER WITH KEYCHIAN"/>
        <s v="AGENDA DIARIO GERENCIAL"/>
        <s v="AGENDA DIARIA CLASICA"/>
        <s v="2MM 6X0 15MM SS 250M RED"/>
        <s v="2MM 6X0 15MM SS 250M RED WITH PLASTIC HOLDER"/>
        <s v="3 2MM 6X0 2MM SS 200M RED WITH BLUE"/>
        <s v="FENCE REEL BLUE"/>
        <s v="3MM DIAMETER 2X0 35MM SS 200M RED"/>
        <s v="AISLADOR VARILLAR BLACK"/>
        <s v="500ML GLASS BOTTLE WITH BAMBOO LID CLEAR"/>
        <s v="ACACIA ONE SHIO CUP SET NATURE"/>
        <s v="GLASS OIL AND VINEGAR PUT NATURE"/>
        <s v="TOILETRY BAG NATURE"/>
        <s v="WOOD MASSAGER SET NATURE"/>
        <s v="WOOD POKER GAMR NATURE"/>
        <s v="MICROFIBER PAD WITH SPRAY HANDLE SET GREY"/>
        <s v="GLASS TEA POT CLEAR"/>
        <s v="RESALTADOR HAND TRIGO NATURE"/>
        <s v="DESKTOP CABLE ORGANIZER SOLID BLACK"/>
        <s v="PHONE STAND WITH MULTIFUNCTIONAL TOOL SOLID BLACK"/>
        <s v="WOOD YOYO"/>
        <s v="WHEAT STRAW MATERIAL CUTTLERY SET NATURE"/>
        <s v="OF BBQ SET"/>
        <s v="OF BBQ SET IN BAMBOO BOX NATURE"/>
        <s v="FOLDABLE SILICONE BOTTLE SOLD BLUE"/>
        <s v="FOLDABLE SILICONE BOTTLE SOLD WHITE"/>
        <s v="WIRELESS CHARGER LAMP SOLID WHITE"/>
        <s v="WINE HOLDEL NATURE"/>
        <s v="750ML BOROSILICATE GLASS BOTTLE GREY SILICONE"/>
        <s v="750ML BOROSILICATE GLASS BOTTLE BLUE SILICONE"/>
        <s v="750ML BOROSILICATE GLASS BOTTLE BLACK SILICONE"/>
        <s v="480ML BOROSILICATE GLASS BOTTLE GREY"/>
        <s v="STICKER NATURAL"/>
        <s v="PILL BOX NATURE"/>
        <s v="COFFEE TUMBLER NATURE"/>
        <s v="COTTON LEISURE BAG NATURE"/>
        <s v="COTTON LEISURE BAG SOLID BLUE"/>
        <s v="COTTON LEISURE BAG SOLID BLACK"/>
        <s v="BAMBOO PHONE HOLDER NATURE"/>
        <s v="PHONE HOLDER SOLID BLACK"/>
        <s v="BAMBOO SOFA ARMREST TRAY NATURE"/>
        <s v="6 3MM PU STRESS BALL SOLID RED"/>
        <s v="6 3MM PU STRESS BALL SOLID WHITE"/>
        <s v="6 3MM PU STRESS BALL SOLID YELLOW"/>
        <s v="ALUMINIUM SPORTS BOTTLE SOLID RED"/>
        <s v="ALUMINIUM SPORTS BOTTLE SOLID BLUE"/>
        <s v="ALUMINIUM SPORTS BOTTLE SOLID BLACK"/>
        <s v="WOOD SPINING TOP"/>
        <s v="BAMBOO RULER"/>
        <s v="ROUND BAMBOO MIRROR"/>
        <s v="WOOD HEAD MASSAGER"/>
        <s v="3 IN 1 VACCUM CLEANER"/>
        <s v="STICKER IN BAMBOO BOX"/>
        <s v="BBQ TOOL SET"/>
        <s v="MESH ZIPPER PEN CASE"/>
        <s v="SMALL DOG TEETH CLEANING TOYS"/>
        <s v="CORK NOTEBOOK"/>
        <s v="BAMBOO DESK HOLDER"/>
        <s v="THREE METAL PENS 20CM"/>
        <s v="WIRELESS DESK PHONE HOLDER &amp; CHARGER"/>
        <s v="PET SLOW FEEDER PLATE"/>
        <s v="DARK BLUE NOTEBOOK"/>
        <s v="BLACK NOTEBOOK"/>
        <s v="GRAY NOTEBOOK"/>
        <s v="LIGHT BLUE NOTEBOOK"/>
        <s v="WHITE NOTEBOOK"/>
        <s v="GREEN NOTEBOOK"/>
        <s v="PURPLE NOTEBOOK"/>
        <s v="ORANGE NOTEBOOK"/>
        <s v="BLACK BALL PEN"/>
        <s v="BLUE BALL PEN"/>
        <s v="RED BALL PEN"/>
        <s v="WHITE BALL PEN"/>
        <s v="DARK BLUE BALL PEN"/>
        <s v="LIGHT BLUE BAL PEN"/>
        <s v="BLACK PAPER BOX"/>
        <s v="SUZHOU UTIFUL TEXTILE CO LTD"/>
        <s v="BALLPEN"/>
        <s v="NOTEBOOK"/>
        <s v="GIFTS SET"/>
        <s v="CLOCK"/>
        <s v="PEN BOX"/>
        <s v="LUGGAGE SCALE BLACK"/>
        <s v="DOUBLE STAINLESS STEEL MUG"/>
        <s v="SALAD BOTTLE BLUE RED"/>
        <s v="TOTE BAG BLUE GRAY WHITE"/>
        <s v="MULTI FUNCTIONAL SPORTS BACKPACK"/>
        <s v="SPORT DUFFLE BAG"/>
        <s v="FOLDABLE SILICONE BOTTLE"/>
        <s v="BOWLING GAME SET 10 PCS"/>
        <s v="PUZZLE SET 4 5X4 5X4 5CM 1 COTTON BAG"/>
        <s v="LENS SCREEN CLEANING SPRAY WITH MICROFIBER CLOTH COLOR TRANSPARENT EACH PCS OPP BAG"/>
        <s v="FOLDABLE CUP W HANDLE COLOR BLACK AND WHITE"/>
        <s v="PE PONCHO IN TIRE BALL 6 5X5CM EACH PC IN AN OPP BAG"/>
        <s v="SILICONE TEA FILTER YELLOW"/>
        <s v="SMALL WHEEL SHAPE TOOL SET BLACK"/>
        <s v="BAMBOO INKLESS PEN NATURAL"/>
        <s v="ALUMINIUM INKLESS PEN BLACK WHITE"/>
        <s v="MAKEUP BAG"/>
        <s v="STRENGTH RESISTANCE BAND SET YELLOW"/>
        <s v="3 IN 1 BACKPACK BLACK"/>
        <s v="TOILETRY BAG BLUE RED ORANGE PURPLE PINK"/>
        <s v="DOUBLE WALL 500ML PLASTIC BOTTLE BLUE RED GREEN"/>
        <s v="WIRELESS CHARGING 3 IN 1 WHITE"/>
        <s v="SUN GLASSES BLACK"/>
        <s v="FOLDABLE SILICONE BOTTLE 500ML BLACK WHITE"/>
        <s v="MULTIFUNCTIONAL CHARGING CABLE BOX WITH PHONE HOLDER WHITE"/>
        <s v="BLUETOOTH SPEAKER SILVER"/>
        <s v="4 IN 1 CHARGING CABLE WITH LED WHITE"/>
        <s v="COLLAPSIBLE PICNIC BASKET"/>
        <s v="BACKPACK"/>
        <s v="PLASTIC SPORT BOTTLE WITH RUBBER COATING 750ML"/>
        <s v="POLYESTER CAPS"/>
        <s v="21X21 BURUSHED COTTON"/>
        <s v="21X21 SANDWICH CAPS"/>
        <s v="10X10 BRUSHED COTTON CAPS WITH VELCRO"/>
        <s v="10X10 BRUSHED COTTON CAPS"/>
        <s v="16X12 COTTON CAPS WITH VELCRO"/>
        <s v="16X12 COTTON CAPS WITH METAL BUCKLE"/>
        <s v="TRUCKER CAPS"/>
        <s v="MICROFIBER CAPS"/>
        <s v="BUCKET CAPS"/>
        <s v="LAPTOP BACKPACK WITH A WASHING LABEL 1000 PCS GRAY 1000 PCS BLACK"/>
        <s v="METAL FLASHLIGHTER 2500 BLUE 2500 SILVER"/>
        <s v="CORK MOUSE PAD WITH WIRELESS CHARGE"/>
        <s v="FOLDABLE RPET WIRELESS CHARGE"/>
        <s v="CAR SUNSHADE SILVER"/>
        <s v="ALUMINIUM BOTTLE 750ML 2500 WHITE 2000 BLUE 2000 RED 2500 SILVER"/>
        <s v="DOUBLE WALL STAINLESS STEEL MUG WITH STRAW MATERIAL STAINLESS STEEL OUTSIDE PP INSIDE CAPACITY 20OZ 1000 WHITE 1000 BLACK 1000 BLUE"/>
        <s v="YOGA MAT WITH BLACK NET POUCH 1000 BLACK 1000 BLACK"/>
        <s v="3 IN 1 HIGHLIGTER WHITE BODY"/>
        <s v="BBQ GRILL D31X43CM"/>
        <s v="BBQ GRILL D36X56CM"/>
        <s v="BBQ GRILL WITH FOOTBALL PRINTING"/>
        <s v="NEGATIVE DIRECTION UMBRELLA BLACK RED"/>
        <s v="DOMINO IN WOOD BOX"/>
        <s v="40 OZ DOUBLE WALL STAINLESS STEEL BOTTLE BLACK"/>
        <s v="BLUETOOTH HEAD PHONES WHITE"/>
        <s v="BAMBOO GOLF BUDDY WITH CARABINER 11X6X1 2CM"/>
        <s v="CORK ZINC ALLOY KEYRING 6 3X2 8X0 5CM"/>
        <s v="RPET ZINC ALLOY KEYRING 8 5X2 3X0 7CM DOUBLE WALL STAINLESS STEEL TRAVEL MUG WITH BAMBOO LID BLACK"/>
        <s v="SINGLE WALL STAINLESS STEEL BOTTLE WITH BAMBOO LID MATT BLACK PRINTING"/>
        <s v="STAINLESS STEEL MUG 8X13CM BLACK SS304 INSIDE PP"/>
        <s v="STAINLESS STEEL MUG 8X13CM WHITE SS304 INSIDE PP"/>
        <s v="STAINLESS STEEL MUG 8X13CM BLUE SS304 INSIDE PP"/>
        <s v="PU LAPTOP BACKPACK GREY 31X40X13CM"/>
        <s v="PU LAPTOP BACKPACK BLACK 31X40X13CM"/>
        <s v="CARBIN IN PROOF BACKPACK GREY 32X46X20CM"/>
        <s v="NEW COTTON BAG 46X26X24CM PINK"/>
        <s v="NEW COTTON BAG 46X26X24CM BLACK"/>
        <s v="NEW COTTON BAG 46X26X24CM DARK"/>
        <s v="NEW COTTON BACKPACK 32X40X7CM DARK BLUE"/>
        <s v="PU SLING BAG 20X33X8CM GREY"/>
        <s v="PU LAPTOP BACKPACK"/>
        <s v="PU TOTE BAG BACKPACK GREY 28X42X12 5CM"/>
        <s v="NEW COTTON CORK BACKPACK 32X40X7CM NATURAL E COLOR"/>
        <s v="CORK COTTON TOTE BAG"/>
        <s v="BEACH BAG"/>
        <s v="NEW COTTON TRAVEL BAG NATURE WITH BLACK DIA 25X50CM"/>
        <s v="NEW COTTON TRAVEL BAG NATURE WITH BLUE DIA 25X50CM"/>
        <s v="NEW COTTON TRAVEL BAG NATURE WITH RED DIA 25X50CM"/>
        <s v="NEW COTTON CORK COMESTIC BAG BLUE"/>
        <s v="NEW COTTON CORK COMESTIC BAG BLACK"/>
        <s v="BACKPACK GRAY"/>
        <s v="BACKPACK BLACK"/>
        <s v="BACKPACK BLUE"/>
        <s v="103CTNS OF FROSTY MASON MUG FROSTY CLEAR"/>
        <s v="15CTNS OF WINE RACK WITH BOTTLE OPENER BLACK"/>
        <s v="34CTNS OF BOROSILICATE GLASS BOTTLE WITH SLEEVE SOLID BLUE"/>
        <s v="34CTNS OF BOROSILICATE GLASS BOTTLE WITH SLEEVE SOLID GREY"/>
        <s v="34CTNS OF BOROSILICATE GLASS BOTTLE WITH SLEEVE SOLID BLACK"/>
        <s v="33CTNS OF BOROSILICATE GLASS BOTTLE SOLID GREY"/>
        <s v="34CTNS OF BOROSILICATE GLASS BOTTLE SOLID BLUE"/>
        <s v="8CTNS OF STRESS RELIEVER BLUE WITH WHITE"/>
        <s v="6CTNS OF PORTABLE STICKY BRUSH SOLID WHITE"/>
        <s v="13CTNS OF HAND MASSAGER WHITE WITH BLACK"/>
        <s v="100CTNS OF GLASS BOTTLE WITH GLOVE SOLID BLUE"/>
        <s v="86CTNS OF GLASS BOTTLE WITH GLOVE SOLID BLACK"/>
        <s v="50CTNS OF GLASS BOTTLE WITH GLOVE SOLID RED"/>
        <s v="34CTNS OF 650ML BOROSILICATE GLASS BOTTLE WITH SILICONE SLEEVE BLACK SILICONE"/>
        <s v="34CTNS OF 650ML BOROSILICATE GLASS BOTTLE WITH SILICONE SLEEVE BLUE SILICONE"/>
        <s v="9CTNS OF STICKY NOTES NATRUAL"/>
        <s v="15CTNS OF MEASURING SPOON SET SOLID WHITE"/>
        <s v="8CTNS OF ALUMINIUM SPORTS BOTTLE WITH PLASTIC LID SOLID RED"/>
        <s v="16CTNS OF ALUMINIUM SPORTS BOTTLE WITH PLASTIC LID SOLID BLUE"/>
        <s v="15CTNS OF ALUMINIUM SPORTS BOTTLE WITH PLASTIC LID SOLID BLACK"/>
        <s v="17CTNS OF MINI TOOL SET SILVER"/>
        <s v="5CTNS OF ALUMNIUM BOTTLE OPENER WITH KEYRING SILVER"/>
        <s v="20CTNS OF A6 NOTEBOOK SOLID GREEN"/>
        <s v="16CTNS OF A6 NOTEBOOK SOLID RED"/>
        <s v="30CTNS OF A6 NOTEBOOK MATT WHITE"/>
        <s v="36CTNS OF A6 NOTEBOOK MATT BLACK"/>
        <s v="34CTNS OF 650ML BOROSILICATE GLASS BOTTLE WITH SILICONE SLEEVE GREY SILICONE"/>
        <s v="15CTNS OF STICKER NATURE"/>
        <s v="20CTNS OF ICE WRAP HOT COLD HEADGEAR BLACK"/>
        <s v="25CTNS OF TELESCOPIC FOLDING STOOL BLACK"/>
        <s v="19CTNS OF A6 NOTEBOOK SOLID WHITE"/>
        <s v="18CTNS OF A6 NOTEBOOK SOLID BLACK"/>
        <s v="40CTNS OF BLOCK GAME BUILDING IN COTTON POUCH NATURE"/>
        <s v="4CTNS OF PU STRESS BALL SOLID WHITE"/>
        <s v="10CTNS OF PU PHONE HOLDER SOLID WHITE"/>
        <s v="7CTNS OF PU STRESS BALL SOLID WHITE"/>
        <s v="7CTNS OF PU STRESS BALL SOLID PINK"/>
        <s v="PLASTIC WATER BOTTLE"/>
        <s v="VACUUM FLASK"/>
        <s v="LASER STYLUS PEN WITH LED LIGHT"/>
        <s v="TAPE MEASURE WITH KEYCHAIN"/>
        <s v="LUNCH BOX WITH COOLER BAG"/>
        <s v="WAX HIGHLIGHTER SET"/>
        <s v="DESK MEMO SET WITH BALLPEN PP RULER"/>
        <s v="GEL PEN"/>
        <s v="SILICONE MICROWAVE OVEN MAT"/>
        <s v="LED LIGHT WITH KEYCHAIN"/>
        <s v="SCREWDRIVERS WITH 1M TAPE MEASURE SET"/>
        <s v="METAL KEYCHAIN WITH PHONE HOLDER"/>
        <s v="BAMBOO METAL KECHAIN"/>
        <s v="LUNCH BOX"/>
        <s v="GLASS MUG"/>
        <s v="BBQ KIT"/>
        <s v="GOLF COOLING TOWEL"/>
        <s v="CORK NOTEPAD"/>
        <s v="BAMBOO DESK ORGANIZER"/>
        <s v="BAMBOO PHONE HOLDER WITH STICKY"/>
        <s v="WHEATSTRAW PHONE HOLDER"/>
        <s v="BAILEYLT SP BLK BXD"/>
        <s v="CLOTH POL 4X6 W LOGO BLK"/>
        <s v="PM D I CROSS GIFT BAG"/>
        <s v="CALAIS SP MBLU C BXD"/>
        <s v="BXD RFL RB 7 BLU GEL"/>
        <s v="CVNTRY PEN CHR BXD"/>
        <s v="CVNTRY PEN LBLK C BXD"/>
        <s v="BAILEYLT PEN BLU C BXD"/>
        <s v="BAILEYLT PEN WHT C BXD"/>
        <s v="CVNTRY PEN CHR G BXD"/>
        <s v="EDGE RB TTN C BXD"/>
        <s v="CALAIS PEN CHR LBLK BXD"/>
        <s v="CALAIS PEN CHR LBLU BXD"/>
        <s v="CALAIS PEN CHR BXD"/>
        <s v="CTRY PEN CHR BXD"/>
        <s v="BXD RFL PEN M BLU"/>
        <s v="BT SPEAKER 7 3X4 4CM 190GR MATERIAL ABS RECYCLED ALUMINUM"/>
        <s v="ROUND BAMBOO CHARGING CABLE KEY CHAIN MATERIAL BAMBOO USB CABLE"/>
        <s v="RECTANGLE BAMBOO CHARGING CABLE KEY CHAIN MATERIAL BAMBOO USB CABLE"/>
        <s v="CHARING CABLE KEY CHAIN MATERIAL CORK ABS"/>
        <s v="RECYCLED ALUMINUM BOTTLE BLACK"/>
        <s v="RECYCLED ALUMINUM BOTTLE RED"/>
        <s v="RECYCLED ALUMINUM BOTTLE BLUE"/>
        <s v="UMBRELLA 19 5 X 5 RIBS 5 SECTIONS MANUAL OPEN UMB METAL SHAFT AND FRAME SAME AS SAMPLE CHANGED THE NORMAL"/>
        <s v="UMBRELLA 21 X 8 RIBS 3 SECTIONS MANUAL OPEN UMB BLACK METAL SHAFT AND FRAME FIBERGLASS END RIBS BLACK COLOR PLASTIC HANDLE"/>
        <s v="UMBRELLA 21 X 8 3 SECTIONS AUTO OPEN CLOSE BLACK METAL SHAFT AND FRAME WINDPROOF BLACK COLOR PLASTIC HANDLE SAME AS SAMPLE 190T"/>
        <s v="PORTA BOLIGRAFOS"/>
        <s v="SET DE LAPIZ REGLA BORRADOR"/>
        <s v="BOLIGRAFO CON CORDON"/>
        <s v="ABRIDOR DE BOTELLAS MAGNETICO"/>
        <s v="JUEGO DE DESTORNILLADORES CON LUZ LED"/>
        <s v="AURICULARES EN ESTUCHE CUADRADO BLANCO"/>
        <s v="KIT DE HERRAMIENTAS LLAVERO CON ABRE BOTELLAS CON LUZ"/>
        <s v="JARDINERA DE CERAMICA"/>
        <s v="SET DE CAJAS PARA ALIMENTOS CON TAPA DE BAMBOO Y CUBIERTOS"/>
        <s v="CAJA PARA ALIMENTOS CON TAPA DE BAMBOO Y CUBIERTOS"/>
        <s v="JARRO DE CERAMICA 400ML"/>
        <s v="PARLANTES BLUEOOTH"/>
        <s v="MEDIDOR DE PRESION DE NEUMATICOS CON LLAVERO"/>
        <s v="LLAVERO EN FORMA DE NARANJA"/>
        <s v="BOTELLA TERMICA DE ACERO INOXIDABLE CON RECUBRIMIENTO DE BAMBOO DE 400ML"/>
        <s v="BOTELLA TERMICA DEPORTIVA DE ALUMINIO 600ML BLANCA"/>
        <s v="MARCADOR DE GANADO"/>
        <s v="MAQUINA DE MARCAJE SOBRE METAL"/>
        <s v="BOTELLA DE PLASTICO"/>
        <s v="BOTELLA DE VIDRIO TRANSPARENTE"/>
        <s v="PELOTA DE YOGA"/>
        <s v="JUEGO DE OFICINA"/>
        <s v="PEGATINAS EN FORMA DE RECTANGULO"/>
        <s v="VASO DE PLASTICO NEGRO"/>
        <s v="JUEGO DE AJEDREZ MAGNETICO"/>
        <s v="LLAVEROS"/>
        <s v="LAPIZ DE MADERA"/>
        <s v="BOLA ANTIESTRES EN FORMA DE CORAZON"/>
        <s v="AURICULAR EN CAJA"/>
        <s v="CUADERNOS A6"/>
        <s v="BOTELLA DE PLASTICO CON AGITADOR"/>
        <s v="BOLA ANTIESTRES EN FORMA DE CEREBRO"/>
        <s v="DESTAPADOR DE BOTELLAS DE ALUMINIO CON LLAVERO"/>
        <s v="ALFOMBRILLA PARA MOUSE"/>
        <s v="JUEGO DE BLOQUES"/>
        <s v="PELOTA ANTIESTRES"/>
        <s v="ETIQUETA DE EQUIPAJE"/>
        <s v="ESPEJO CON PINCEL"/>
        <s v="600ML SPORT ALUMINIUM BOTTLE"/>
        <s v="750ML ALUMINUM BOTTLE"/>
        <s v="600ML ALUMINUM BOTTLE"/>
        <s v="WRITING BOARD"/>
        <s v="DOUBLE WALL STAINLESS STEEL MUG"/>
        <s v="TOMATODO PLASTICO CON BOLSO"/>
        <s v="TOMATODO CON PASTILLERO"/>
        <s v="BOLSO DEPORTIVO FOLDABLE"/>
        <s v="BOTELLA PLASTICA PARA BEBIDAS"/>
        <s v="SET DE DIBUJO LAPICES CON REGLA"/>
        <s v="COMPRESA RECTANGULAR AZUL"/>
        <s v="PASTILLERO CON CORTADOR"/>
        <s v="ESPEJO BLANCO"/>
        <s v="ESPEJO NARANJA"/>
        <s v="LLAVERO DE CORCHO CON LUZ"/>
        <s v="SET DE CORTADOR DE QUESO DE BAMBOO"/>
        <s v="BASURERO DE AUTO"/>
        <s v="JARRO DE VIDRIO CON TAPA Y CUCHARA"/>
        <s v="TABLA DE CORTAR QUESO DE BAMBOO CON CUCHILLO"/>
        <s v="BOLSO DE MANO"/>
        <s v="BOLSO TIPO TOTE CON BASE DE CORCHO"/>
        <s v="PAD CON NOTAS"/>
        <s v="PLANEADOR ESPIRAL CON BOLIGRAFO"/>
        <s v="DISPENSADORES DE AROMA DE CERAMICA"/>
        <s v="JUEGO DE LAPICES DE COLOR"/>
        <s v="DESTAPADOR DE BOTELLA DE ALUMINIO PLATA"/>
        <s v="ALCANCIA"/>
        <s v="EJERCITADOR DE MANO"/>
        <s v="LINTERNA DE MANO"/>
        <s v="JUEGO DE LAPICES DE COLORES CON SACAPUNTAS"/>
        <s v="SET DE VIAJE"/>
        <s v="ETIQUETA DE EQUIPAJE DE BAMBOO"/>
        <s v="AURICULARES EN ESTUCHE"/>
        <s v="ESPEJO PURPURA"/>
        <s v="COMPRESA RECTANGULAR BLANCA"/>
        <s v="ROLLOS TELA NO TEJIDA"/>
        <s v="PARLANTE BLOTOOTH A PRUEBA DE AGUA"/>
        <s v="AURICULARES INALAMBRICOS CON CAJA CARGADOR"/>
        <s v="ESTUCHE DE PLASTICO TRANSPARENTE"/>
        <s v="MASAJEADOR MANUAL"/>
        <s v="ESPONJA PARA APLICAR MAQUILLAJE"/>
        <s v="BOLSAS"/>
        <s v="MUÑECAS DECORATIVAS MATRYOSHKA"/>
        <s v="CAJA SET HERRAMIENTAS PARA BEBIDAS"/>
        <s v="LLAVERO ANTIESTRESS AZUL CON BLANCO"/>
        <s v="VASO DE CAFÉ"/>
        <s v="SET DE BBQ EN CAJA"/>
        <s v="CUADERNO"/>
        <s v="DESTAPADOR DE BOTELLAS CON LLAVERO"/>
        <s v="ALCANCIA EN FORMA DE CERDO"/>
        <s v="BOTELLA DE VIDRIO"/>
        <s v="JUEGO DE CORTADOR DE QUESO EN BAMBOO"/>
        <s v="CUADERNO CON ADHESIVOS Y REGLA"/>
        <s v="CUADERNO CON TAPA DE PAPEL KRAF"/>
        <s v="BOLA ANTIESTRES"/>
        <s v="NOTAS ADHESIVAS"/>
        <s v="LIBRETA CON BOLIGRAFO"/>
        <s v="BOTELLA DE PLASTICO AZUL"/>
        <s v="VASO PLASTICO CON TAPA"/>
        <s v="BOLSA DE VIAJE NEGRA"/>
        <s v="BOTELLA TERMICA DE ALUMINIO 750ML BLANCA"/>
        <s v="BOTELLA TERMICA REVESTIDA DE BAMBOO"/>
        <s v="BOTELLA TERMICA ALUMINIO 700ML"/>
        <s v="PROTECTOR SOLAR DE AUTO"/>
        <s v="BOLSO TERMICO"/>
        <s v="ALFOMBRILLA DE MOUSE"/>
        <s v="MOCHILA DEPORTIVA"/>
        <s v="BOLSO DE VIAJE"/>
        <s v="MOCHILA FOLDABLE"/>
        <s v="BASCULA PARA EQUIPAJE"/>
        <s v="TAZA DE CERAMICA AZUL"/>
        <s v="TAZA DE CERAMICA 5000 BLANCAS Y 5000 NEGRAS"/>
        <s v="TAZA ACERO INOXIDABLE"/>
        <s v="TAZA DOBLE PARED"/>
        <s v="BOTELLA PLEGALBE DE SILICONA"/>
        <s v="GAFAS PARA SOL"/>
        <s v="CAJA DE CABLE DE CARGA MULTIFUNCIONAL CON SOPORTE PARA TELEFONO"/>
        <s v="PROTECTOR SOLAR PARA AUTO"/>
        <s v="TAZA DE ACERO INOXIDABLE"/>
        <s v="BOLSO"/>
        <s v="SOPORTE PLEGABLE PARA TELEFONO"/>
        <s v="MOUSE"/>
        <s v="JUEGO DE HERRAMIENTAS PEQUEÑO"/>
        <s v="LIBRETA DE CORCHO"/>
        <s v="TOALLA REFRESCANTE DE POLIESTER"/>
        <s v="CABLE DE CARGA ILUMINADO"/>
        <s v="LINTERNA PEQUEÑA"/>
        <s v="LLAVERO PU + METAL"/>
        <s v="CARGADOR 3 EN 1"/>
        <s v="BOTELLA TERMICA 40 OZ"/>
        <s v="SET DE 4 RESALTADORES"/>
        <s v="SET DE PAPELERIA"/>
        <s v="BOLIGRAFO DE 4 COLORES CON CORDON"/>
        <s v="BOLIGRAFO DE ESCRITORIO"/>
        <s v="CLIP DE NOTAS DE BAMBOO"/>
        <s v="SET DE BAÑO"/>
        <s v="CORREA PARA MALETA"/>
        <s v="LLAVERO MULTIHERRAMIENTAS"/>
        <s v="LUZ LED CON LLAVERO"/>
        <s v="KIT DE HERRAMIENTAS CON LLAVERO DESTAPADOR DE BOTELLAS Y LUZ LED"/>
        <s v="LLAVERO DE BAMBU CON DESTAPADOR DE BOTELLAS"/>
        <s v="TAZAS TERMICAS"/>
        <s v="BOLSA DE ALGODÓN"/>
        <s v="CONJUNTO DELANTAL Y GORRO CHEF"/>
        <s v="BOLSA DE COMPRAS CON REFLECTANTE"/>
        <s v="LIBRETA A6 CON BOLIGRAFO"/>
        <s v="LIBRETA DE BAMBOO CON BOLIGRAFO"/>
        <s v="CUADERNO CON SOPORTE PARA TELEFONO"/>
        <s v="CUADERNO CON BOLIGRAFO"/>
        <s v="SOPORTE DE SILICONA PARA TELEFONO CON TARJETERO"/>
        <s v="SOPORTE DE TELEFONO DE BAMBOO"/>
        <s v="SOPORTE PARA TELEFONO DE BAMBOO"/>
        <s v="HILO DENTAL CON LLAVERO"/>
        <s v="ALCANCIA FORMA DE CERDO"/>
        <s v="LAPIZ OPTICO LASER 4 EN 1 CON LUZ LED"/>
        <s v="SET LAPICES DE COLORES"/>
        <s v="GANCHO PORTA CARTERAS"/>
        <s v="BLOCK DE NOTAS CON BOLIGRAFO Y REGLA"/>
        <s v="STAINLESS STEEL BOTTLE"/>
        <s v="PLASTIC LID BOTTLE"/>
        <s v="PU COW IN SOLID PINK"/>
        <s v="6 LAYER BAMBOO COVER STICKER IN NATURE"/>
        <s v="WHEAT STRAW MATERIAL CUTTLERY SET IN NATURE"/>
        <s v="BAMBOO CALENDAR IN NATURE"/>
        <s v="GLASS BOTTLE IN NATURE"/>
        <s v="A5 NOTEBOOK IN SOLID GREY"/>
        <s v="PLASTIC BOTTLETRANSPARENT BLUE"/>
        <s v="MIRROR WITH BRUSH IN SILVER"/>
        <s v="3PCS HIGHLIGHTER IN ONE SET IN CLEAR"/>
        <s v="GLASS BOTTLE WITH CORK GLOVE AND BAMBOO LID"/>
        <s v="HEART SHAPE PU STRESS BALL IN SOLID RED"/>
        <s v="HEART SHAPE PU STRESS BALL IN SOLID BLUE"/>
        <s v="6 3MM PU STRESS BALL IN SOLID YELLOW"/>
        <s v="WHEAT STRAW CUP IN SOLID BLACK"/>
        <s v="A6 NOTEBOOK IN MATT DARK BLUE"/>
        <s v="A6 NOTEBOOK IN BRIGHT DARK BLUE"/>
        <s v="A6 NOTEBOOK IN BRIGHT RED"/>
        <s v="A5 NOTEBOOK WITH 96 SHEETS IN MATT DARK BLUE"/>
        <s v="WHEAT STRAW MATERIAL BOTTLE IN NATURE"/>
        <s v="STEEL JUMP ROPE IN RPET POUCH IN SOLID BLACK"/>
        <s v="BLOCK GAME BLUILDING IN NATURE"/>
        <s v="BRAIN SHEPE PU STRESS BALL IN SOLID GREY"/>
        <s v="LAPTOP BACKPACK IN GREY"/>
        <s v="LAPTOP BACKPACK IN BLACK"/>
        <s v="PU STOMACH IN SOLID RED"/>
        <s v="A5 CORK WITH RPET NOTEBOOK IN SOLID BLACK"/>
        <s v="CORK COVER STICKER NOTE IN NATURE"/>
        <s v="ITEM NO AK33"/>
        <s v="ITEM NO SL1071"/>
        <s v="CAJA PLASTICA CON SET DE 5 ACCESORIOS PARA VINO"/>
        <s v="CAJA PLASTICA CON SET DE 3 ACCESORIOS PARA VINO"/>
        <s v="CAJA PLASTICA CON SET DE 6 ACCESORIOS PARA WISKEY"/>
        <s v="CAJA PLASTICA CON SET DE 4 ACCESORIOS PARA VINO"/>
        <s v="CAJA PLASTICA CON SET DE 2 ACCESORIOS PARA VINO"/>
        <s v="SET DE ACERO INOXIDABLE DE MEZCLADOR"/>
        <s v="LUPA PARA LECTURA MARCADOR DE LIBRO"/>
        <s v="TABLA DE CORTAR DE BAMBOO"/>
        <s v="BOLSA TOTE"/>
        <s v="MOCHILAS"/>
        <s v="RPET PLASTIC BOTTLE IN SOLID BLUE"/>
        <s v="RPET PLASTIC BOTTLE IN TRANPARENT CLEAR"/>
        <s v="RPET PLASTIC BOTTLE IN SOLID WHITE"/>
        <s v="RPET PLASTIC BOTTLE IN TRANSPARENT PURPLE"/>
        <s v="RPET PLASTIC BOTTLE IN TRANSPARENT ORANGE"/>
        <s v="RPET PLASTIC BOTTLE IN SOLID BLACK"/>
        <s v="RPET PLASTIC BOTTLE IN TRANSPARENT CELESTE"/>
        <s v="RPET PLASTIC BOTTLE IN TRANSPARENT BLACK"/>
        <s v="BOROSILICATE GLASS MUG IN CLEAR"/>
        <s v="BOROSILICATE GLASS MUG IN BLUE"/>
        <s v="BOROSILICATE GLASS MUG IN GREY"/>
        <s v="5 IN 1 GLASS SET IN CLEAR"/>
        <s v="RECYCLED PP COFFEE TUMBLER WITH BAMBOO LID IN BLACK"/>
        <s v="RECYCLED PP COFFEE TUMBLER WITH BAMBOO LID IN DARK BLUE"/>
        <s v="RECYCLED PP COFFEE TUMBLER WITH PP LID IN BLACK"/>
        <s v="RECYCLED PP COFFEE TUMBLER WITH PP LID IN DARK BLUE"/>
        <s v="RECLYCLED STAINLESS STEEL MUG IN BLUE"/>
        <s v="RECLYCLED STAINLESS STEEL MUG IN BLACK"/>
        <s v="COFFEE MUG IN WHITE"/>
        <s v="COFFEE MUG IN BLACK"/>
        <s v="COFFEE MUG IN SILVER"/>
        <s v="ELECTRIC MIXING CUP IN CLEAR"/>
        <s v="CERAMIC FONDUE IN WHITE"/>
        <s v="CHRISTMAS TREE PLATE IN NATURE"/>
        <s v="A5 NOTEBOOK COFFEE GROUNDS WITH CORK MATERIAL COVER IN NATURE"/>
        <s v="A5 NOTEBOOK SET IN NATURE"/>
        <s v="360 ROTATION PHONE HOLDER IN BEIGE"/>
        <s v="ROUND WALL CLOCK MDF MATERIAL IN WHITE"/>
        <s v="MULTIFUNCTIONAL FOLDING KNIFE IN NATURE"/>
        <s v="POLYESTER SUN HAT IN NATURE"/>
        <s v="REMOVABLE SMALL ROUND MIRROR IN WHITE"/>
        <s v="REMOVABLE SMALL ROUND MIRROR IN PINK"/>
        <s v="REMOVABLE SMALL ROUND MIRROR IN BLUE"/>
        <s v="REMOVABLE SMALL ROUND MIRROR IN PURPLE"/>
        <s v="BOLIGRAFO 2 EN 1 CON RESALTADOR"/>
        <s v="ALFOMBRA DE PLAYA"/>
        <s v="TOMATODO DEPORTIVO PLASTICO"/>
        <s v="BOTELLA TERMICA DE ACERO INOXIDABLE CON TAPA DE BAMBU"/>
        <s v="TAZA DE PORCELANA CON TAPA DE BAMBU"/>
        <s v="SET DE BOLIGRAFOS DE ACUARELA CON BOLSA"/>
        <s v="VENTILADOR DE MANO"/>
        <s v="CARGADOR INALAMBRICO 3 EN 1"/>
        <s v="SOPORTE PARA TELEFONO CON CARGADOR INALAMBRICO"/>
        <s v="PACK DE KARAOKE CON ALTAVOZ Y MICROFONO"/>
        <s v="NAVAJA DE BOLSILLO MULTIFUNCIONAL"/>
        <s v="TABLA DE QUESO CON CUCHILLO Y TENEDOR"/>
        <s v="JUEGO DE WHISKY INCLUYE VASO PINZA PARA HIELO Y POSAVASOS CON SOPORTE DE BAMBU"/>
        <s v="LLAVERO DE CORCHO"/>
        <s v="BOLSO TERMICA CON CORDON"/>
        <s v="PLANEADOR CON CIERRE MAGNETICO DE BAMBU"/>
        <s v="SET DE PIZZA TABLA Y CORTADORES"/>
        <s v="MALETA PARA ARTICULOS DE TOCADOR"/>
        <s v="ENAMEL MUG RED 2010-8CM"/>
        <s v="ENAMEL MUG BLUE 2010-8CM"/>
        <s v="ENAMEL MUG BLUE 2015-8CM"/>
        <s v="P003 PMM PUSH BALL PEN WHITE M105"/>
        <s v="P003 PMM PUSH BALL PEN RED M601"/>
        <s v="P003 PMM PUSH BALL PEN DARK BLUE M901"/>
        <s v="P003 PMM PUSH BALL PEN BLACK M304"/>
        <s v="P003 PMM PUSH BALL PEN YELLOW M401"/>
        <s v="P003 PMM PUSH BALL PEN LIGHT BLUE M903"/>
        <s v="P003 PMM PUSH BALL PEN GREEN M1001"/>
        <s v="BOTELLAS TERMICAS ACERO INOXIDABLE"/>
        <s v="CAJA PLASTICA TRANSPARENTE PARA JABON"/>
        <s v="PELOTA ANTI ESTRES"/>
        <s v="LONCHERA PARA LLEVAR ALMUERZO"/>
        <s v="TABLA DE PICAR DE BAMBU"/>
        <s v="PLANEADOR CON PASTA DE CORCHO CON SOPORTE PARA TELEFONO"/>
        <s v="PLANEADOR CON PLASTA DE CORCHO"/>
        <s v="MESA DE CAMPING PLEGABLE"/>
        <s v="SILLA DE CAMPING PLEGABLE"/>
        <s v="SET DE MANICURA DE CORCHO"/>
        <s v="BANDAS DE RESISTENCIA"/>
        <s v="BOTELLA DE VIDRIO CON TAPA 500ML"/>
        <s v="JUEGO DE DAMAS CHINAS"/>
        <s v="PORTA TARJETAS DE SILICON"/>
        <s v="PELOTA ANTIESTRESS PURPURA"/>
        <s v="JUEGO TRES EN RAYA DE MADERA COLOR NATURAL"/>
        <s v="JUEGO DE CUBO"/>
        <s v="SOPORTE DE MOBIL RETRACTIL"/>
        <s v="DESTAPADOR DE BOTELLAS"/>
        <s v="PORTA TELEFONO MOBIL 2 EN 1"/>
        <s v="BOLSO TERMICO NEGRO"/>
        <s v="BOLSO TERMICO AZUL"/>
        <s v="BOTELLA DE VIDRIO CON TAPON DE CORCHO"/>
        <s v="PLANEADORES A6"/>
        <s v="PLANEADORES A5"/>
        <s v="STICKER DE CROCHO DE 6 CAPAS"/>
        <s v="NOTAS ADHESIVAS CON CORCHO"/>
        <s v="MASAGEADOR DE MANOS"/>
        <s v="PLANEADORES A5 CON STICKERS Y REGLA"/>
        <s v="PLANEADORES A6 BLOCK DE NOTAS DE BAMBU CON BOLIGRAFO"/>
        <s v="PLANEADORES A5 CON PASTA DE CORCHO"/>
        <s v="MESA DE PICNIC DE BAMBU"/>
        <s v="PLANEADRO A5 CON PASTA DE BAMBOO Y BOLIGRAFO"/>
        <s v="ESPEJO CON CEPILLO"/>
        <s v="BOLIGRAFOS 3 COLORES"/>
        <s v="BOLIGAFOS 4 COLORES CON MASAJEADOR INCLUIDO"/>
        <s v="BOLIGRAFOS DE GEL"/>
        <s v="BOLIGRAFOS EN FORMA DE MANO"/>
        <s v="SET DE 3 RESALTADORES"/>
        <s v="SET DE 5 RESALTADORES"/>
        <s v="RESALTADOR GIGANTE"/>
        <s v="SALIDA DE CAMA PARA HOMBRE 100% POLIESTER"/>
        <s v="CAJAS DE PAPEL"/>
        <s v="SET DE COFRES DECORATIVOS 2 UNIDADES"/>
        <s v="S/S KETTLE BOTTLE"/>
        <s v="ACRYKLIC MUG"/>
        <s v="BOTTLE AND 2PCS CUP SET"/>
        <s v="BBQ GRILL"/>
        <s v="PLASTIC COOLER BOX"/>
        <s v="FOAM TOYS"/>
        <s v="TRANSPARENT HAT"/>
        <s v="TOY"/>
        <s v="SILICONE KEY CHAIN"/>
        <s v="KEY CHAIN"/>
        <s v="SOAP CASE"/>
        <s v="BRUSH SET"/>
        <s v="KEY RING"/>
        <s v="BEAUTY PRODUCTS"/>
        <s v="COMB-24.5CM"/>
        <s v="COMB -OPP BAG"/>
        <s v="BEAUTY TOWEL"/>
        <s v="PLASTIC BEAUTY BRUSH"/>
        <s v="PLASTIC BRUSH"/>
        <s v="STONE ROLLER"/>
        <s v="SILICONE BRUSH"/>
        <s v="SILCIONE BRUSH"/>
        <s v="ROLLER WHITE"/>
        <s v="POLYSTER BAG"/>
        <s v="27*21CM -PAPER BAG"/>
        <s v="27 21CM -PAPER BAG"/>
        <s v="27 15 8CM PAPER BAG"/>
        <s v="PLASTIC KITCHENWARE SET -6PCS SET"/>
        <s v="BEACH MAT"/>
        <s v="CARTUCHERA"/>
        <s v="PHONE BAG WHITE AS PICTURE"/>
        <s v="PHONE BAG ;BLACK AS PICTURE"/>
        <s v="SILICONE BAG"/>
        <s v="PVCBALL"/>
        <s v="MASSAGE PRODUCT"/>
        <s v="LUNCH BOX --BLUE ONLY"/>
        <s v="OPENER"/>
        <s v="SPORT WATCH"/>
        <s v="LAPTOP HOLDER"/>
        <s v="LED LAMP"/>
        <s v="HUMIDIFIER"/>
        <s v="PVC BAG"/>
        <s v="ERASER"/>
        <s v="PE BATH SPONGE"/>
        <s v="SISGAL GLOVE"/>
        <s v="PLASTIC PET BRUSH"/>
        <s v="PLASTIC WATER BASIN"/>
        <s v="PAPER BAG 10PCS SET"/>
        <s v="SILICONE PENCIL CASE"/>
        <s v="GLOBE WHISKEY DECANTER SET INCLUDE 1 DECANTER 2 GLASES"/>
        <s v="CERAMIC CRAFT"/>
        <s v="MDF CRAFT"/>
        <s v="COMB"/>
        <s v="CANDLE"/>
        <s v="FAN"/>
        <s v="DRIED FLOWER"/>
        <s v="SOUND"/>
        <s v="1.2LWATER BOTTLE"/>
        <s v="MINI SHAVEER"/>
        <s v="ICE ROLLER"/>
        <s v="NOTE BOOK SET"/>
        <s v="8.2INCH DRAWING BAORD"/>
        <s v="USB CABLE"/>
        <s v="POWER BANK"/>
        <s v="JUICE BLENDER"/>
        <s v="110V USA PLUG"/>
        <s v="BLACK MOUSE PAD"/>
        <s v="MOBILE HOLDER"/>
        <s v="ARTIFICIAL FLOWER"/>
        <s v="2PCS RATTAN SET"/>
        <s v="MDF TRAY"/>
        <s v="CERAMIC MUG"/>
        <s v="CERAMIC PLATE"/>
        <s v="IRON BAG"/>
        <s v="PU BAG"/>
        <s v="MODEL PRODUCT"/>
        <s v="60MM LOUP"/>
        <s v="A5 CARD STAND"/>
        <s v="A6 CARD STAND"/>
        <s v="105 210MM CARD STAND"/>
        <s v="A7 CARD STAND"/>
        <s v="PLASTIC PEN"/>
        <s v="CARD WALLET"/>
        <s v="LUGGAGE BAG CARD"/>
        <s v="PASSPORT BAG"/>
        <s v="NOTEBOOK SET"/>
        <s v="PU WALLET"/>
        <s v="3PCS PVC BAG SET"/>
        <s v="POLYSTER BAG SET"/>
        <s v="IRON STICKER"/>
        <s v="CERAMIC PLATE SET"/>
        <s v="4PCS KNIFE SET"/>
        <s v="UTENSILIOS DE MANTEQUILLA"/>
        <s v="SILCIONE KIDS PRODUCTS"/>
        <s v="450ML SILICONE BOTTLE"/>
        <s v="MDF PHOTO FRAME"/>
        <s v="PICTURE FRAME"/>
        <s v="PLASTIC PHOTO FRAME"/>
        <s v="MUG"/>
        <s v="16OZ GLASS CUP"/>
        <s v="16 13.5CM CERAMIC PLATE"/>
        <s v="7.5 16CM CERAMIC MUG"/>
        <s v="CERAMIC MUG SET -4PCS SET"/>
        <s v="CERAMIC MUG SET -3PCS SET"/>
        <s v="CAJA DE REGALO STANDARD"/>
        <s v="CAJA DE REGALO PREMIUM"/>
        <s v="DOUBLE-WALL STAINLESS STEEL BOTTLE"/>
        <s v="CANVAS DUFFEL BAG"/>
        <s v="PLASTIC BOTTLE"/>
        <s v="WIRELESS CHARGER"/>
        <s v="MONEDERO DE CORCHO"/>
        <s v="MONEDERO CON AGARRADERA"/>
        <s v="LLAVERO CON LUZ Y DESTAPADOR"/>
        <s v="HERRAMIENTA DE MANO MULTIFUNCIONES"/>
        <s v="HERRAMIENTAS DE MANO EN ESTUCHE DE PELOTA DE FUTBALL"/>
        <s v="MOLINO DE CAFE CON 6 AJUSTES"/>
        <s v="MINI CANDADO DE EQUIPAJE CON CLAVE"/>
        <s v="MONEDERO PEQUENO CON CIERRE"/>
        <s v="MEMO PAD CON LAPICES DE COLORES"/>
        <s v="BOLSO DE ESPALDA GRIS"/>
        <s v="ENVASE PARA ENSALADA CON TAPA Y CUBIERTO"/>
        <s v="PARAGUAS CON DIRECCION DE CIERRE INVERTIDO"/>
        <s v="GAFAS DE SOL"/>
        <s v="NECESER"/>
        <s v="TOMATODO TERMICO DE ACERO INOXIDABLE 40OZ"/>
        <s v="LLAVERO EN FORMA DE HUESO CON BOLSAS PLASTICAS"/>
        <s v="PLATO PARA MASCOTA DE SILICON CON AGARRADERA"/>
        <s v="BOTELLA DE AGUA PARA MASCOTAS 500ML"/>
        <s v="LLAVERO CON MEDIDOR DE PRESION PARA LLANTAS"/>
        <s v="LONCHERA DOBLE CON TAPA DE BAMBOO"/>
        <s v="LONCHERA CON TAPA DE BAMBOO Y CUBIERTO"/>
        <s v="SET DE MANICURE"/>
        <s v="LIGA PARA HACER EJERCICIO EN CASA"/>
        <s v="RESALTADOR 2 EN 1"/>
        <s v="TOMATODO DEPORTIVO VARIOS COLORES"/>
        <s v="SOMBRILLA"/>
        <s v="LLAVERO CON MINI NAVAJA Y MINI TIJERA"/>
        <s v="LLAVERO CON NAVAJA, LIMA DE UNAS Y TIJERA"/>
        <s v="TOMATODO FLEXIBLE"/>
        <s v="SILLA DE PLAYA CON ESTUCHE"/>
        <s v="SET DE UTENCILIOS DE BBQ"/>
        <s v="BOTELLA TERMICA DE ALUMINIO DEPORTIVA"/>
        <s v="SET DE HERRAMIENTAS DE BBQ CON MALETA COOLER"/>
        <s v="JUEGO DE 3 EN RAYA"/>
        <s v="8CTNS OF MANICURE SET(NATURE)"/>
        <s v="SET DE CEPILLOS PARA APLICAR MAQUILLAJE CON ESPEJO"/>
        <s v="CEPILLO DE CABELLO MASAJEADOR"/>
        <s v="ALFOMBRA PARA YOGA AZUL"/>
        <s v="ALFOMBRA PARA YOGA NEGRA"/>
        <s v="SOPORTE DE TELEFONO CON CLIP BLANCO"/>
        <s v="SOPORTE DE TELEFONO CON CLIP NEGRO"/>
        <s v="SET DE DESTORNILLADORES PEQUENO"/>
        <s v="COMPRESA PARA ROSTRO"/>
        <s v="MAQUINA DE IMPRESION PAD CON TAZA DE TINTA"/>
        <s v="PADS CIRCULARES SUAVES Y FUERTES"/>
        <s v="PADS CUADRADOS SUAVES Y FUERTES"/>
        <s v="PADS RECTANGULARES SUAVES Y FUERTES"/>
        <s v="TAZA PARA TINTA DE 100MMX900MM INCLUYE ANILLO DE CERAMICA"/>
        <s v="ANILLO DE CERAMICA MEDIDA 100X90X12MM"/>
        <s v="TAZA PARA TINTA DE 135MMX125MM INCLUYE ANILLO DE CERAMICA"/>
        <s v="PIEZA DE AJUSTE PARA EL VASO DE TINTA"/>
        <s v="MAQUINA DE IMPRESION EN SERIGRAFIA REDONDA CON PANTALLAS QUE DESCIENDEN"/>
        <s v="MESA DE TRABAJO REDONDA"/>
        <s v="EQUIPO DE TRATAMIENTO DE SUPERFICIES POR LLAMA"/>
        <s v="A5 SIZE WITH DATE 168SHEES 70GSM BLACK 2500PCS BLUE 2500 PCS 20 PCS CTN"/>
        <s v="BLANKET"/>
        <s v="WHEAT STRAW CUP WITH SPOON"/>
        <s v="PHONE POP GRIP"/>
        <s v="TRAVEL SET"/>
        <s v="SCREWDRIVER SET WITH LED LIGHT"/>
        <s v="NOTEBOOK WITH STICKY &amp; BALLPEN"/>
        <s v="RECYCLED NOTEBOOK WITH WEEK,POST-IT&amp;BALLPEN"/>
        <s v="4-CASE ROUND PILL BOX"/>
        <s v="CORK LIGHT KEYCHAIN"/>
        <s v="WATERPROOF BLUETOOTH SPEAKER WITH SUCKER"/>
        <s v="BALLPEN WITH HIGHLIGHTER"/>
        <s v="BAMBOO/WHEATSTRAW BALLPEN"/>
        <s v="HAIR BAND"/>
        <s v="A6 RECYCLED MILK CARTON NOTEBOOK WITH BALLPEN"/>
        <s v="MILK CARTON NOTEPAD"/>
        <s v="MILK PAPER MEMO PAD WITH BALLPEN"/>
        <s v="MILK PAPER MEMO PAD"/>
        <s v="COTTON BAG"/>
        <s v="METAL KEYCHAIN"/>
        <s v="COTTON COSMETIC BAG"/>
        <s v="SELFIE RING LIGHT"/>
        <s v="PVC PIGGY COIN BANK"/>
        <s v="WHEATSTRAW MEMO PAD WITH RULER"/>
        <s v="SHOPPING BAG"/>
        <s v="PUZLE SET 1 COTTON BAG."/>
        <s v="BALLPEN SET"/>
        <s v="BOTTLES"/>
        <s v="BUSINESS CARD HOLDER"/>
        <s v="U SHAPE PILLOW DARK BLUE"/>
        <s v="U SHAPE PILLOW BLACK"/>
        <s v="U SHAPE PILLOW BLUE WITH GRAY"/>
        <s v="U SHAPE PILLOW BLACK WITH GRAY"/>
        <s v="JARROS"/>
        <s v="PARTES"/>
        <s v="PARLANTES"/>
        <s v="CALENTADOR DE TAZA POR USB"/>
        <s v="ACUMULADORES CARGADORES PORTATILES"/>
        <s v="JARROS DE CERAMICA"/>
        <s v="AGENDA DIARIO DIRECTOR"/>
        <s v="CUERDAS HT103206021"/>
        <s v="AISLADOR VARILLAS PACK 50"/>
        <s v="AISLADOR VARILLAR"/>
        <s v="MANIJA"/>
        <s v="MANIJA PACK 25"/>
        <s v="MALLA GRANDE"/>
        <s v="TARRO DE VIDRIO 420 ML"/>
        <s v="VASO DE VIDRIO DE DOBLE CAPA 150 ML"/>
        <s v="JARROS DE VIDRIO 300 ML"/>
        <s v="TARRO DE VIDRIO 270 ML"/>
        <s v="JARRO DE VIDRIO 400 ML"/>
        <s v="TETERA DE VIDRIO 1.1 L"/>
        <s v="JARROS DE VIDRIO 475 ML"/>
        <s v="JARRO DE VIDRIO CON FLOR 400 ML"/>
        <s v="CUERDAS HT10206151"/>
        <s v="BOL STYB OASIS AZ/TR TINTA AZ P"/>
        <s v="BOL STYB OASIS E003 BL/TR TINTA AZ P"/>
        <s v="BOL STYB MEMPHIS ML AZ TR/AZ TR TINTA AZ P"/>
        <s v="BOL STYB MEMPHIS ML NR TR/NR TR TINTA AZ P"/>
        <s v="BOL STYB MEMPHIS ML NG TR/NG TR TINTA AZ P"/>
        <s v="BOL STYB MEMPHIS ML BL TR/BL TR TINTA AZ P"/>
        <s v="BOL STYB MEMPHIS ML LI P.2607 TR TINTA AZ P"/>
        <s v="BOL STYB VERSO ML AZ TINTA AZ P"/>
        <s v="BOL STYB VERSO ML RJ TINTA AZ P"/>
        <s v="BOL STYB SYDNEY BL/AZ M TINTA AZ P"/>
        <s v="BOL STYB SYDNEY AZ M/AZ M TINTA AZ P"/>
        <s v="BOL STYB SYDNEY AZ C/AZ C TINTA AZ P"/>
        <s v="BOL STYB SYDNEY BL/BL TINTA AZ P"/>
        <s v="BOL STYB SYDNEY BL/AM TINTA AZ P"/>
        <s v="BOL STYB SYDNEY NG/NG TINTA AZ P"/>
        <s v="BOL STYB SYDNEY BL/VD TINTA AZ P"/>
        <s v="BOL STYB SYDNEY BL/NG TINTA AZ P"/>
        <s v="BOL STYB ATLAS TRANS AM TINTA AZ P"/>
        <s v="BOL STYB ATLAS TRANS LI P.2607 TR TINTA AZ P"/>
        <s v="BOL STYB ATLAS TRANS NG TINTA AZ P"/>
        <s v="BOL STYB VERSO STYLUS AZ TINTA AZ P"/>
        <s v="BOL STYB VERSO STYLUS NG TINTA AZ P"/>
        <s v="BOL STYB VERSO STYLUS BLANCO TINTA AZ P"/>
        <s v="BOL STYB VERSO STYLUS PL TINTA AZ P"/>
        <s v="BOL STYB VERSO STYLUS RJ TINTA AZ P"/>
        <s v="BOL STYB LOGOS PRO RP E013 RJ/RJ TINTA AZ P"/>
        <s v="BOL STYB LOGOS PRO RP BL TR/TR TINTA AZ P"/>
        <s v="BOL STYB LOGOS PRO RP E028 P.2607-C TINTA AZ P"/>
        <s v="BOL STYB LOGOS PRO RP E025 AM TR/AM TR TINTA AZ P"/>
        <s v="BOL STYB LOGOS PRO RP BL TR/AZ M TINTA AZ P"/>
        <s v="BOL STYB LOGOS PRO RP BL TR/RJ TINTA AZ P"/>
        <s v="BOL STYB LOGOS PRO RP E027 VD TR/VD TR TINTA AZ P"/>
        <s v="BOL STYB LOGOS PRO RP BL TR/NR TINTA AZ P"/>
        <s v="BOL STYB LOGOS PRO RP BL TR/VD TINTA AZ P"/>
        <s v="BOL STYB LOGOS PRO RP E021 P.212-C TINTA AZ P"/>
        <s v="BOL STYB SURF AZ M/AZ M TINTA AZ P"/>
        <s v="BOL STYB SURF NG/NG TINTA AZ P"/>
        <s v="BOL STYB SURF BL/BL TINTA AZ P"/>
        <s v="BOL STYB SURF RJ/RJ TINTA AZ P"/>
        <s v="BOL XUPER BL/AZ M T. AZ P"/>
        <s v="BOL XUPER BL/RJ T. AZ P"/>
        <s v="BOL XUPER BL/VD T. AZ P"/>
        <s v="BOL XUPER BL/AM T. AZ P"/>
        <s v="BOL XUPER BL/NR T. AZ P"/>
        <s v="BOL ASPEN ROJO TINTA AZ"/>
        <s v="BOL ASPEN AZUL M TINTA AZ"/>
        <s v="BOL XOMER NATURAL T. AZ P"/>
        <s v="BOL STYB IPANEMA BL/AZ M TINTA AZ P"/>
        <s v="BOL STYB IPANEMA BL/BL TINTA AZ P"/>
        <s v="BOL STYB IPANEMA BL/RJ TINTA AZ P"/>
        <s v="BOL STYB IPANEMA BL/VD TINTA AZ P"/>
        <s v="BOL STYB IPANEMA BL/NR TINTA AZ P"/>
        <s v="BOL STYB DOLPHIN STYLUS RP NG/NG TINTA AZ P"/>
        <s v="BOL STYB DOLPHIN STYLUS RP AZ M/P.280-U TINTA AZ P"/>
        <s v="BOL SUITE AMARILLO TINTA AZ P"/>
        <s v="BOL SUITE NARANJA TINTA AZ P"/>
        <s v="ESCRIBANIA/1 STYB TANGO BL/BL TINTA AZ P"/>
        <s v="ESCRIBANIA/1 STYB TANGO BL/AZ M TINTA AZ P"/>
        <s v="BOL OASIS WHEAT STRAW NATURAL TINTA AZ"/>
        <s v="BOL MIOS NATURAL T.AZ P"/>
        <s v="CARGADOR INALAMBRICO DE BAMBOO CON PORTA BOLIGRAFOS"/>
        <s v="CARGADOR INALAMBRICO DE BAMBOO CON CALENDARIO Y BLOCK DE NOTAS"/>
        <s v="CARGADOR INALAMBRICO REDONDEO DE BAMBOO"/>
        <s v="TABLA DE CORTAR DE BAMBOO CON CUCHILLO"/>
        <s v="JUEGO DE TABLAS DE CORTAR DE BAMBOO"/>
        <s v="LAMPARA DE ESCRITORIO PLEGABLE"/>
        <s v="MOCHILA BASICA"/>
        <s v="BOLSA PARA TELEFONO MOVIL"/>
        <s v="BOLSA DE COSMETICOS"/>
        <s v="BOLSA PARA LAPICES"/>
        <s v="BOLSA DE PLAYA"/>
        <s v="BOTELLA DE VIDRIO COLOR GRIS"/>
        <s v="BOTELLA DE VIDRIO COLOR AZUL"/>
        <s v="PELOTA ANTI ESTRES FORMA DE CORAZON ROJO"/>
        <s v="PELOTA ANTI ESTRES FORMA DE REDONDA BALNCA"/>
        <s v="PELOTA ANTI ESTRES FORMA DE NARANJA"/>
        <s v="BOTELLA DE VIDRIO COLOR NEGRA"/>
        <s v="BOTELLA DE VIDRIO COLOR ROJO"/>
        <s v="VASO PARA CAFE CON TAPA COLOR NATURAL"/>
        <s v="SET DE HERRAMIENTAS DE MANO DESTORNILLADORES"/>
        <s v="TOMATODO DEPORTIVO TERMICO COLOR ROJO"/>
        <s v="YOYO COLOR NATURAL"/>
        <s v="ADORONO DE VIDRIO RELOJ DE ARENA"/>
        <s v="MAUSE PAD COLOR NATURAL"/>
        <s v="MALETA DE VIAJE COLOR NEGRO"/>
        <s v="SET DE RESALTADORES 3PCS"/>
        <s v="TOMATODO FLEXIBLE FORMA DE PELOTA DE FUTBOL"/>
        <s v="TOMATODO PLASTICO COLOR NATURAL"/>
        <s v="SET DE HERRAMIENTAS DE VINO"/>
        <s v="ALCANCIA EN FORMA DE VACA"/>
        <s v="BOLIGRAFOS CON ADORNO DE PELOTA DE FUTBOL"/>
        <s v="16OZ COTTON CANVAS WITH TAPE BELT APRON"/>
        <s v="16 OZ COTTON CANVAS WITH PE COATING BASKET"/>
        <s v="FOLDABLE SILICONE WATER BOTTLE"/>
        <s v="FOOTBALL DRINKING CUP WITH STRAW"/>
        <s v="LONG DRINKING BOTTLE WITH STRAW AND CORD"/>
        <s v="FOOTBALL DRINKING CUP WITH STRAW, 750ML"/>
        <s v="FREEZER CUP WITH STRAW,470ML"/>
        <s v="TABLE TOP FOOTBALL"/>
        <s v="BBQ FOOTBALL APRON, 43X60CM"/>
        <s v="TPU EARTAG 10CM X 7.5CM NO ERASE YELLOW 50PCS/BAG"/>
        <s v="TPU EARTAG ORANGE 10CM X 7.5CM NO ERASE 50PCS/BAG"/>
        <s v="TPU EARTAG RED 10CM X 7.5CM NO ERASE 50PCS/BAG"/>
        <s v="TPU EARTAG 10CM X 7.5CM NO ERASE WHITE 25PCS/BAG"/>
        <s v="TPU EARTAG 10CM X 7.5CM NO ERASE LIGHT BLUE 25PCS/BAG"/>
        <s v="TPU EARTAG 10CM X 7.5CM NO ERASE GREEN 25PCS/BAG"/>
        <s v="TPU EARTAG 7.5CM X 6CM GREEN 50PCS/BAG"/>
        <s v="TPU EARTAG 7.5CM X 6CM LIGHT BLUE 50PCS/BAG"/>
        <s v="TPU EARTAG 7.5CM X 6CM ORANGE 50PCS/BAG"/>
        <s v="MEDICAL BATH CUP LOGO"/>
        <s v="CORBEL STRAP 37.5CM PRINTBLE YELLOW ADD LASER POWDER 20PCS/BAG"/>
        <s v="CORBEL STRAP 37.5CM PRINTBLE RED ADD LASER POWDER 20PCS/BAG"/>
        <s v="COW NECK STRAP AND 3 ZEOS"/>
        <s v="TOMATODO DE 750ML"/>
        <s v="TOMATODO DE 500ML"/>
        <s v="TOMATODO DE 550ML"/>
        <s v="TOMATODO FLEXIBLE 500ML"/>
      </sharedItems>
    </cacheField>
    <cacheField name="MARCA COMERCIAL" numFmtId="0">
      <sharedItems containsBlank="1"/>
    </cacheField>
    <cacheField name="AÑO FABRICACIÓN" numFmtId="0">
      <sharedItems containsString="0" containsBlank="1" containsNumber="1" containsInteger="1" minValue="0" maxValue="2025"/>
    </cacheField>
    <cacheField name="MODELO MERCADERIA" numFmtId="0">
      <sharedItems containsBlank="1" count="1718">
        <s v="16 GIGAS"/>
        <s v="8 GIGAS"/>
        <m/>
        <s v="ADC2"/>
        <s v="ADC1"/>
        <s v="IDW5"/>
        <s v="ICW1"/>
        <s v="6938"/>
        <s v="6939"/>
        <s v="5606"/>
        <s v="5262"/>
        <s v="3218"/>
        <s v="4456"/>
        <s v="6721"/>
        <s v="4589"/>
        <s v="4406"/>
        <s v="3154"/>
        <s v="3283"/>
        <s v="5119"/>
        <s v="4015"/>
        <s v="5478"/>
        <s v="5763"/>
        <s v="5046"/>
        <s v="5288"/>
        <s v="4702"/>
        <s v="5388"/>
        <s v="4721"/>
        <s v="4817"/>
        <s v="4959"/>
        <s v="4740"/>
        <s v="6505"/>
        <s v="3443"/>
        <s v="4449"/>
        <s v="4787"/>
        <s v="6301"/>
        <s v="5566"/>
        <s v="6504"/>
        <s v="3502"/>
        <s v="4349"/>
        <s v="5205"/>
        <s v="4173"/>
        <s v="6766"/>
        <s v="5735"/>
        <s v="9804"/>
        <s v="4060"/>
        <s v="5672"/>
        <s v="2593"/>
        <s v="6659"/>
        <s v="5831"/>
        <s v="4513"/>
        <s v="3876"/>
        <s v="2486"/>
        <s v="5332"/>
        <s v="BAMBU"/>
        <s v="BL-AZ"/>
        <s v="BL-RJ"/>
        <s v="BL-VD"/>
        <s v="BL-AM"/>
        <s v="NG-NG"/>
        <s v="ML-NG"/>
        <s v="ML-AZ"/>
        <s v="ML-RJ"/>
        <s v="TINTA VD"/>
        <s v="TINTA AZ"/>
        <s v="TINTA RJ"/>
        <s v="TINTA NG"/>
        <s v="TINTA BL"/>
        <s v="TINTA VERDE"/>
        <s v="TINTA ROJO"/>
        <s v="TINTA AZUL"/>
        <s v="BL-LI"/>
        <s v="BL-NR"/>
        <s v="BL-BL"/>
        <s v="AZ-TINTA"/>
        <s v="RJ-RJ TINTA"/>
        <s v="VD-VD TINTA"/>
        <s v="NR-NR TINTA"/>
        <s v="AM-AM TINTA"/>
        <s v="C-AZ TINTA"/>
        <s v="BL-BL TINTA"/>
        <s v="AZ TINTA"/>
        <s v="BL-AZ TINTA"/>
        <s v="BLANCO TINTA"/>
        <s v="AZUL TINTA"/>
        <s v="ROJO TINTA."/>
        <s v="LOGAN PRO"/>
        <s v="OASIS"/>
        <s v="MEMPHIS"/>
        <s v="DOLPHIN RP TINTA"/>
        <s v="M-AZ TINTA"/>
        <s v="VERDE TINTA"/>
        <s v="NATURAL"/>
        <s v="TANGO BL-BL TINTA"/>
        <s v="BL-NR TINTA"/>
        <s v="BL-RJ TINTA"/>
        <s v="BL-P TINTA"/>
        <s v="BL-NG TINTA"/>
        <s v="NARANJA"/>
        <s v="NG TINTA"/>
        <s v="PL TINTA"/>
        <s v="PLATA TINTA"/>
        <s v="BL TINTA"/>
        <s v="ROJO TINTA"/>
        <s v="NEGRO TINTA"/>
        <s v="TINTA LILA"/>
        <s v="AZ-P TINTA"/>
        <s v="TR TINTA AZ"/>
        <s v="TINTA AZ P"/>
        <s v="TR-NR TINTA"/>
        <s v="SM"/>
        <s v="PU0A 8GB"/>
        <s v="U501N"/>
        <s v="U199N"/>
        <s v="U140A"/>
        <s v="U120A"/>
        <s v="USBB16"/>
        <s v="USBTB"/>
        <s v="UM21"/>
        <s v="CUTTING BOARD"/>
        <s v="PU STRESS BRAIN"/>
        <s v="PU STRESS STOMACH"/>
        <s v="PU STRESS DICE"/>
        <s v="PU FLOATER BLACK BLUE"/>
        <s v="PU PHONE HOLDER"/>
        <s v="HIGHLIGHTER"/>
        <s v="PLASTIC WATHER BOTTLE BLACK BLUE"/>
        <s v="PATE WASTE"/>
        <s v="BRUSH"/>
        <s v="BOTTLE OPENER"/>
        <s v="POP SOCKET"/>
        <s v="COOLERS BAGS"/>
        <s v="SILVER 600ML ALUM"/>
        <s v="SILVER WHITE 600ML ALUM"/>
        <s v="BLACK 700ML ALUM"/>
        <s v="BLACK W LACK 700ML ALUM"/>
        <s v="SILVER BLACK 600ML ALUM W CAR"/>
        <s v="SLATE PLATE"/>
        <s v="SS COFFEE MUG 12OZ"/>
        <s v="SS MUG 12OZ"/>
        <s v="FOLDING KNIFE"/>
        <s v="BLUE RED BEACH CHAIR 28.5X28.5X46.5CM"/>
        <s v="BLUE RED BEACH CHAIR 50X50X80CM"/>
        <s v="TOILERY BAG FUXIA BLACK BLUE RED ORANGE"/>
        <s v="BAND SET"/>
        <s v="YOGA MAT BLUE BLACK"/>
        <s v="TAWEL WITH GRAY LID SILVER BLUE BLACK"/>
        <s v="TRANSPARENCY"/>
        <s v="BAMBOO BOTTLE"/>
        <s v="WHITE 400ML"/>
        <s v="BBQ BLACK"/>
        <s v="LAPTOP BACKPACK 40X29X11CM BLACK/GRAY"/>
        <s v="A5 NOTE BOOK 70gms"/>
        <s v="PU NOTEBOOK W PH"/>
        <s v="CORK NOTEBOOK"/>
        <s v="MOUSE BTH"/>
        <s v="TITAN BOTTLE"/>
        <s v="BACKPACK GRAY"/>
        <s v="HL8762"/>
        <s v="HL8319"/>
        <s v="HL2193"/>
        <s v="HL1506"/>
        <s v="HL4804"/>
        <s v="HL0325"/>
        <s v="HL0403"/>
        <s v="HL0420"/>
        <s v="HL8630"/>
        <s v="HL8614B"/>
        <s v="HL8633"/>
        <s v="HL8617"/>
        <s v="HL9611"/>
        <s v="HL8540"/>
        <s v="HL6921"/>
        <s v="HL6959"/>
        <s v="HL6960"/>
        <s v="HL6932"/>
        <s v="HL4900"/>
        <s v="HL5975"/>
        <s v="HL8699"/>
        <s v="KB-22072"/>
        <s v="AL-22070 WHITE"/>
        <s v="AL-22070 BLACK"/>
        <s v="AL-20061CB WHITE"/>
        <s v="AL-20061CB BLACK"/>
        <s v="TYRE C"/>
        <s v="2701"/>
        <s v="HL2659"/>
        <s v="HL8362"/>
        <s v="HL9066"/>
        <s v="HL6701"/>
        <s v="HL1088"/>
        <s v="HL4812"/>
        <s v="HL4959"/>
        <s v="HL2101"/>
        <s v="HL3028"/>
        <s v="HL6700"/>
        <s v="HL1634"/>
        <s v="HL7470"/>
        <s v="HL6944"/>
        <s v="HL6204"/>
        <s v="HL2951"/>
        <s v="BM-21005"/>
        <s v="SIN MODELO"/>
        <s v="35594767662"/>
        <s v="35594E00762"/>
        <s v="35700696962"/>
        <s v="35700E00262"/>
        <s v="35700747462"/>
        <s v="35700777762"/>
        <s v="35700757562"/>
        <s v="35851090962"/>
        <s v="441102562"/>
        <s v="441100262"/>
        <s v="441100962"/>
        <s v="441100762"/>
        <s v="441104062"/>
        <s v="441100462"/>
        <s v="441100662"/>
        <s v="441102162"/>
        <s v="35901404062"/>
        <s v="35833E01362"/>
        <s v="35833687262"/>
        <s v="35833687462"/>
        <s v="35594757562"/>
        <s v="35594696962"/>
        <s v="35594686862"/>
        <s v="35700767662"/>
        <s v="229225962"/>
        <s v="35606210662"/>
        <s v="575420962"/>
        <s v="575422162"/>
        <s v="35613E01862"/>
        <s v="35613090962"/>
        <s v="35613210662"/>
        <s v="35613060662"/>
        <s v="35613210962"/>
        <s v="35901090962"/>
        <s v="35901040462"/>
        <s v="35901060662"/>
        <s v="35901252562"/>
        <s v="35901020262"/>
        <s v="35901212162"/>
        <s v="35901070762"/>
        <s v="577600962"/>
        <s v="577602562"/>
        <s v="35471760162"/>
        <s v="35471740162"/>
        <s v="35471E06462"/>
        <s v="35697090962"/>
        <s v="35697212162"/>
        <s v="35833687762"/>
        <s v="35833E02562"/>
        <s v="35833687662"/>
        <s v="35833E03062"/>
        <s v="35833E02162"/>
        <s v="35833E02362"/>
        <s v="35833686962"/>
        <s v="35833680162"/>
        <s v="35833E02762"/>
        <s v="35833E02862"/>
        <s v="35833E00962"/>
        <s v="35833687562"/>
        <s v="35594747462"/>
        <s v="35594777762"/>
        <s v="P002 PMM"/>
        <s v="P003 PMM"/>
        <s v="JS-XXW-B METAL"/>
        <s v="JS-XXW-B PLASTIC"/>
        <s v="JS-XXW-A"/>
        <s v="XH1025"/>
        <s v="XH1126"/>
        <s v="XH1802"/>
        <s v="XH1125"/>
        <s v="XH1015"/>
        <s v="XH1701"/>
        <s v="XH1367"/>
        <s v="XH5808"/>
        <s v="XH1128"/>
        <s v="XH1421.01"/>
        <s v="XH1421.02"/>
        <s v="WSJ-007 SET"/>
        <s v="WSJ-008 SET"/>
        <s v="WSJ-6GW"/>
        <s v="XH1020B"/>
        <s v="XH5825B"/>
        <s v="XH1242A"/>
        <s v="ZH1709"/>
        <s v="SB021"/>
        <s v="WSJ-005SET"/>
        <s v="WSJ-004SET"/>
        <s v="XH5835B"/>
        <s v="C0027"/>
        <s v="HL3056"/>
        <s v="HL3062"/>
        <s v="HL3053"/>
        <s v="HL3076"/>
        <s v="0918NAT"/>
        <s v="HL3020"/>
        <s v="HL4878"/>
        <s v="HL3061"/>
        <s v="HL8582"/>
        <s v="HL3064"/>
        <s v="HL1513"/>
        <s v="HL1514"/>
        <s v="HL8395"/>
        <s v="HL7472A"/>
        <s v="HL2093"/>
        <s v="HL6712"/>
        <s v="HL3405"/>
        <s v="HL4995"/>
        <s v="HL4842"/>
        <s v="HL4857"/>
        <s v="HL4097"/>
        <s v="HL5081"/>
        <s v="4284A"/>
        <s v="4379"/>
        <s v="4914A"/>
        <s v="7578"/>
        <s v="8526"/>
        <s v="8956"/>
        <s v="9164A"/>
        <s v="LY0049"/>
        <s v="LY0100"/>
        <s v="0728"/>
        <s v="0773D"/>
        <s v="0918"/>
        <s v="1470"/>
        <s v="1587"/>
        <s v="1776"/>
        <s v="1904B"/>
        <s v="1904E"/>
        <s v="2151"/>
        <s v="2223C"/>
        <s v="2254"/>
        <s v="2309"/>
        <s v="3100"/>
        <s v="3637"/>
        <s v="3792A"/>
        <s v="LY1194"/>
        <s v="LY1234"/>
        <s v="LY1373"/>
        <s v="LY3097"/>
        <s v="LY3344"/>
        <s v="LY3438"/>
        <s v="LY4335"/>
        <s v="LY4402A"/>
        <s v="LY4417"/>
        <s v="LY4426"/>
        <s v="LY4427"/>
        <s v="LY5031"/>
        <s v="LY5072"/>
        <s v="LY5074"/>
        <s v="LY5084A"/>
        <s v="LY5122"/>
        <s v="LY6542A"/>
        <s v="LY7086"/>
        <s v="LY8114"/>
        <s v="LY8876"/>
        <s v="LY8881"/>
        <s v="LY9279"/>
        <s v="LY9324"/>
        <s v="LY9437"/>
        <s v="LY9688"/>
        <s v="LY9718"/>
        <s v="LY9729"/>
        <s v="2694A"/>
        <s v="LY1374"/>
        <s v="LY3464"/>
        <s v="LY4433"/>
        <s v="PS46M-2-53"/>
        <s v="PS46M-2-04"/>
        <s v="PS46M-2-09"/>
        <s v="PS111M-3-53"/>
        <s v="PS111M-3-10"/>
        <s v="PS111M-3-04"/>
        <s v="PS92K-1"/>
        <s v="PS92C-1M-03"/>
        <s v="PS92C-1M-05"/>
        <s v="PS92C-1M-06"/>
        <s v="PS92A-3P-23"/>
        <s v="PS75C-1M-03"/>
        <s v="PS75C-1M-53"/>
        <s v="PS75C-1M-04"/>
        <s v="10884-1M-03"/>
        <s v="10884-1M-53"/>
        <s v="12994-21"/>
        <s v="12994-10"/>
        <s v="12994-04"/>
        <s v="12994-03"/>
        <s v="12994-09"/>
        <s v="12994-11"/>
        <s v="PS110-2-06"/>
        <s v="PS110-2-04"/>
        <s v="PS110-2-05"/>
        <s v="PS110-2-03"/>
        <s v="18161-14"/>
        <s v="18161-03"/>
        <s v="18161-04"/>
        <s v="11717-04"/>
        <s v="11717-03"/>
        <s v="11717-09"/>
        <s v="11717-10"/>
        <s v="PS29-1-14"/>
        <s v="PS29-1-07"/>
        <s v="PS29-1-03"/>
        <s v="PS29-1-06"/>
        <s v="PS70-14"/>
        <s v="PS118-03"/>
        <s v="PS118-06"/>
        <s v="53087-RT-07"/>
        <s v="N50045-03"/>
        <s v="N50045-04"/>
        <s v="17269N-04"/>
        <s v="17269N-08"/>
        <s v="17269N-12"/>
        <s v="17269N-21"/>
        <s v="17269N-05"/>
        <s v="HT1"/>
        <s v="URBANO CAPS"/>
        <s v="HT2"/>
        <s v="HT6"/>
        <s v="HT3"/>
        <s v="HT4"/>
        <s v="HT10"/>
        <s v="HT8"/>
        <s v="HT5"/>
        <s v="LY9705"/>
        <s v="BAG 20.5X25X15.5CM"/>
        <s v="BAG 40X49X35CM"/>
        <s v="PENCIL CASE"/>
        <s v="MOUSE PAD"/>
        <s v="POPLAR WOOD HB 8CM"/>
        <s v="NATURAL COLOR W W ERASER"/>
        <s v="NATURAL COLOR W G.Y.O. ERASER"/>
        <s v="LY4437"/>
        <s v="LY9677"/>
        <s v="HL 7558"/>
        <s v="HL 7556"/>
        <s v="HL 7589"/>
        <s v="HL 7731"/>
        <s v="HL 7683"/>
        <s v="HL 7258"/>
        <s v="HL 9429"/>
        <s v="HL 6118"/>
        <s v="HL 8828"/>
        <s v="HL YC884"/>
        <s v="HL 6027"/>
        <s v="HL YC034"/>
        <s v="HL 1559"/>
        <s v="HL 6690"/>
        <s v="HL 7569"/>
        <s v="HL 6932"/>
        <s v="HL 1506"/>
        <s v="HL 1513"/>
        <s v="HL 1514"/>
        <s v="HL 1506A"/>
        <s v="SB20001A"/>
        <s v="HL 0420"/>
        <s v="HL 3027"/>
        <s v="HL 3070"/>
        <s v="HL 8699"/>
        <s v="HL 6700"/>
        <s v="HL 1052"/>
        <s v="LY 6413"/>
        <s v="HL8175"/>
        <s v="34 X 34CM BLUE"/>
        <s v="30 X 70CM BLUE"/>
        <s v="60 X 120CM BLUE"/>
        <s v="6017"/>
        <s v="4016"/>
        <s v="6006"/>
        <s v="4007"/>
        <s v="6016"/>
        <s v="6015"/>
        <s v="6017-A"/>
        <s v="6063"/>
        <s v="6064"/>
        <s v="8139"/>
        <s v="UD5322"/>
        <s v="UP4171"/>
        <s v="UE3104"/>
        <s v="UT6417A"/>
        <s v="UT6418A"/>
        <s v="UL9600"/>
        <s v="UD9600"/>
        <s v="UMBRELLA"/>
        <s v="UL9582B"/>
        <s v="UB10079B"/>
        <s v="UD9934"/>
        <s v="UD10139"/>
        <s v="UP002"/>
        <s v="3IN1HIG"/>
        <s v="UP019D"/>
        <s v="UP4116"/>
        <s v="UP4249B"/>
        <s v="UP005"/>
        <s v="UL8533"/>
        <s v="UL8528"/>
        <s v="UL9172"/>
        <s v="UL9172B"/>
        <s v="UD9719"/>
        <s v="BP5801"/>
        <s v="BP8707"/>
        <s v="BP8773"/>
        <s v="BP5876"/>
        <s v="AP2409C"/>
        <s v="BP5874"/>
        <s v="35474 E 00263"/>
        <s v="547765962"/>
        <s v="35833 E 03962"/>
        <s v="HAND BAG"/>
        <s v="8267"/>
        <s v="8284"/>
        <s v="8252"/>
        <s v="8251"/>
        <s v="8253"/>
        <s v="8242"/>
        <s v="8192"/>
        <s v="8232"/>
        <s v="RC030"/>
        <s v="RC4020"/>
        <s v="RC 585W"/>
        <s v="EK9201"/>
        <s v="EK9209"/>
        <s v="ED6138"/>
        <s v="EK9169"/>
        <s v="EB1026"/>
        <s v="EB1134 RED"/>
        <s v="EB1134 BLUE"/>
        <s v="EB1134 WHITE"/>
        <s v="ES2001 AZUL"/>
        <s v="ES2001 WHITE"/>
        <s v="ES2001 RED"/>
        <s v="RC 901"/>
        <s v="RC 752"/>
        <s v="RC9546"/>
        <s v="HF001"/>
        <s v="HF002"/>
        <s v="NO.8"/>
        <s v="ES2001 YELLOW"/>
        <s v="EK8050"/>
        <s v="EK9181"/>
        <s v="ET3037"/>
        <s v="EG9005 BLACK"/>
        <s v="EG9005 WHITE"/>
        <s v="EG9005 BLUE"/>
        <s v="EG9136"/>
        <s v="EH4017 BLACK"/>
        <s v="EH4017 DARK BLUE"/>
        <s v="EH4710 RED"/>
        <s v="POLYWIRE HT10203151"/>
        <s v="POLYWIRE HT10205151"/>
        <s v="HTI07"/>
        <s v="HTI70"/>
        <s v="EH4710 BLUE"/>
        <s v="EH4255"/>
        <s v="EH4222"/>
        <s v="C1333"/>
        <s v="P1354"/>
        <s v="UB2021"/>
        <s v="UB2027"/>
        <s v="UL8768B"/>
        <s v="UD0309"/>
        <s v="UP006A"/>
        <s v="UP006B"/>
        <s v="UP4134"/>
        <s v="UP022B"/>
        <s v="UL8461"/>
        <s v="UT6270B"/>
        <s v="UD9144B"/>
        <s v="UD10145B"/>
        <s v="US3708"/>
        <s v="UE3233"/>
        <s v="US3647"/>
        <s v="UH7559"/>
        <s v="UH7560"/>
        <s v="UT6122A"/>
        <s v="UT6159A"/>
        <s v="UD9688B"/>
        <s v="UD9117"/>
        <s v="UB1118B"/>
        <s v="TTW 001"/>
        <s v="TTS 001"/>
        <s v="TTS 002"/>
        <s v="TTS 003"/>
        <s v="TTS 004"/>
        <s v="HT3 WITH METAL BUCKLE"/>
        <s v="CONTINENTAL CAP"/>
        <s v="CONTINENTAL CAP (BLANK)"/>
        <s v="AGRIGENETIC CAPS"/>
        <s v="AGRIGENETIC CAPS (BLANK)"/>
        <s v="WH 11191A"/>
        <s v="WH 1191R"/>
        <s v="WH 1191NA"/>
        <s v="WH 1191L"/>
        <s v="WH1191T"/>
        <s v="WH 1270AM"/>
        <s v="WH 1270A"/>
        <s v="WH 1270NA"/>
        <s v="WH 1270R"/>
        <s v="WH 1276R"/>
        <s v="WH 1276A"/>
        <s v="WH 1263A"/>
        <s v="WH 1263R"/>
        <s v="WH 1263NA"/>
        <s v="WH 1263L"/>
        <s v="HL7643"/>
        <s v="HL7647"/>
        <s v="HL7803"/>
        <s v="HL7662"/>
        <s v="HL4851"/>
        <s v="HL6800"/>
        <s v="LY6413"/>
        <s v="HL9519N"/>
        <s v="HL1547D"/>
        <s v="HL2436"/>
        <s v="HL6937"/>
        <s v="LB 731"/>
        <s v="LB 730A"/>
        <s v="LB 705"/>
        <s v="LB 367"/>
        <s v="LB 368"/>
        <s v="LB 343"/>
        <s v="LH 173"/>
        <s v="RLB 444"/>
        <s v="RLB 447"/>
        <s v="LS 472"/>
        <s v="LS 405"/>
        <s v="LZ 081"/>
        <s v="LZ081"/>
        <s v="UE3141"/>
        <s v="UE2634B"/>
        <s v="UP4170"/>
        <s v="UD9901"/>
        <s v="UL9072"/>
        <s v="UL8561"/>
        <s v="UT6172"/>
        <s v="PET001"/>
        <s v="UD10077B"/>
        <s v="UP4423B"/>
        <s v="UP4440"/>
        <s v="WITHOUTH"/>
        <s v="WITHH"/>
        <s v="0301"/>
        <s v="1896A"/>
        <s v="2300"/>
        <s v="3771"/>
        <s v="5020"/>
        <s v="5045"/>
        <s v="5094A"/>
        <s v="6786A"/>
        <s v="8465A"/>
        <s v="8517"/>
        <s v="8563"/>
        <s v="9997"/>
        <s v="LY0434"/>
        <s v="LY1323"/>
        <s v="LY60001"/>
        <s v="LY6147"/>
        <s v="LY6532D"/>
        <s v="LY6592"/>
        <s v="LY7377"/>
        <s v="LY8897"/>
        <s v="3775"/>
        <s v="LY70003"/>
        <s v="LY7017A"/>
        <s v="1980"/>
        <s v="LY8870"/>
        <s v="LY8887A"/>
        <s v="LY9736"/>
        <s v="LY9985"/>
        <s v="2164"/>
        <s v="2171"/>
        <s v="2289"/>
        <s v="LY3143"/>
        <s v="6909"/>
        <s v="LY60003"/>
        <s v="LY3176A"/>
        <s v="LY3436A"/>
        <s v="LY9986"/>
        <s v="444262162"/>
        <s v="684685962"/>
        <s v="563885962"/>
        <s v="593305962"/>
        <s v="444260462"/>
        <s v="444260562"/>
        <s v="444262562"/>
        <s v="554562162"/>
        <s v="857582562"/>
        <s v="857580262"/>
        <s v="857580562"/>
        <s v="369635962"/>
        <s v="35698060662"/>
        <s v="35698090962"/>
        <s v="35698393962"/>
        <s v="41311212162"/>
        <s v="35613212162"/>
        <s v="35608E05262"/>
        <s v="35608150462"/>
        <s v="35608150262"/>
        <s v="35606090962"/>
        <s v="35606E00962"/>
        <s v="547765952"/>
        <s v="35697060662"/>
        <s v="35697020262"/>
        <s v="35851212162"/>
        <s v="35471E00362"/>
        <s v="35700686862"/>
        <s v="35700727262"/>
        <s v="HL 7752"/>
        <s v="HL7616"/>
        <s v="HL7849"/>
        <s v="HL7181A"/>
        <s v="HL1546S"/>
        <s v="HL7589"/>
        <s v="HL4648"/>
        <s v="HL2099W"/>
        <s v="HL6488"/>
        <s v="HL5775"/>
        <s v="HL3043"/>
        <s v="UD9487B"/>
        <s v="UD10285WS"/>
        <s v="US3736"/>
        <s v="UL9480B"/>
        <s v="UT6374"/>
        <s v="UE3036"/>
        <s v="UD10285"/>
        <s v="S2430"/>
        <s v="HJ0072-Y"/>
        <s v="HJ0072-W"/>
        <s v="HJ0072-B"/>
        <s v="HJ0072-O"/>
        <s v="HJ0071-Y"/>
        <s v="HJ0071-W"/>
        <s v="HJ0071-B"/>
        <s v="HJ0071-O"/>
        <s v="HJ008-R"/>
        <s v="HJ008-G"/>
        <s v="HJ008-B"/>
        <s v="HJ0134"/>
        <s v="FJ022"/>
        <s v="FJ023"/>
        <s v="FJ024"/>
        <s v="35833E03962"/>
        <s v=""/>
        <s v="RC585W"/>
        <s v="6063 CLEAR"/>
        <s v="6063 ORANGE"/>
        <s v="6063 RED"/>
        <s v="6063 BLACK"/>
        <s v="6064 CLEAR"/>
        <s v="4016 GREY"/>
        <s v="4016 CLEAR"/>
        <s v="4016 DARK BLUE"/>
        <s v="6063 BLUE"/>
        <s v="6063 LIGHT BLUE"/>
        <s v="6063 GREEN"/>
        <s v="6063 PURPLE"/>
        <s v="6063-A BLACK"/>
        <s v="6063-A DARK BLUE"/>
        <s v="6063-A WHITE"/>
        <s v="SD 24DS"/>
        <s v="750ML ALUMMINIUM BOTTLE"/>
        <s v="BATH BRUSH"/>
        <s v="LUGGAGE TAG"/>
        <s v="BAMBOO FOOT"/>
        <s v="HL9519"/>
        <s v="HL6027"/>
        <s v="UT6270"/>
        <s v="UD9688B LID"/>
        <s v="US3257"/>
        <s v="UP4431"/>
        <s v="UB1888"/>
        <s v="US3719B"/>
        <s v="HL5554"/>
        <s v="HL9293"/>
        <s v="HL3042"/>
        <s v="HL3070"/>
        <s v="HL 412"/>
        <s v="HL2375"/>
        <s v="HL8841"/>
        <s v="46X28X51CM"/>
        <s v="301"/>
        <s v="9240G"/>
        <s v="728"/>
        <s v="918"/>
        <s v="1251"/>
        <s v="4014"/>
        <s v="LY3523"/>
        <s v="LY5119"/>
        <s v="LY8899"/>
        <s v="AP5809"/>
        <s v="BP5881"/>
        <s v="AP5809B"/>
        <s v="441100562"/>
        <s v="35901050562"/>
        <s v="35471E07762"/>
        <s v="35471E00162"/>
        <s v="35471750162"/>
        <s v="35471E09062"/>
        <s v="35613210462"/>
        <s v="35613212562"/>
        <s v="35613210762"/>
        <s v="35613E01262"/>
        <s v="35613210262"/>
        <s v="35613210562"/>
        <s v="35594727262"/>
        <s v="35851252562"/>
        <s v="35851020262"/>
        <s v="575420262"/>
        <s v="575422562"/>
        <s v="99045211060"/>
        <s v="UT6212"/>
        <s v="UD9112"/>
        <s v="UD10077"/>
        <s v="DB500ML"/>
        <s v="DR129R"/>
        <s v="PBPEN"/>
        <s v="PBWR"/>
        <s v="WPWH"/>
        <s v="UH7455"/>
        <s v="UL9072B"/>
        <s v="DOG TOY"/>
        <s v="PET BOWL"/>
        <s v="EARBUDS"/>
        <s v="HL6944G"/>
        <s v="HL3050"/>
        <s v="HL9010"/>
        <s v="HL7258"/>
        <s v="HL7696"/>
        <s v="HL7789"/>
        <s v="HL6986"/>
        <s v="HL7631"/>
        <s v="2024 003"/>
        <s v="2024 003 S"/>
        <s v="135055"/>
        <s v="135174"/>
        <s v="135329"/>
        <s v="135360"/>
        <s v="135179"/>
        <s v="135259"/>
        <s v="LY70004"/>
        <s v="LY7267"/>
        <s v="LY30013"/>
        <s v="9135C"/>
        <s v="MH1025"/>
        <s v="MH1120"/>
        <s v="MH1015"/>
        <s v="MH1128"/>
        <s v="MH1127"/>
        <s v="MH1169"/>
        <s v="MH1166"/>
        <s v="ZH2008"/>
        <s v="ZH2019"/>
        <s v="ZH2022"/>
        <s v="ZH2025"/>
        <s v="ZH2020"/>
        <s v="JP9001"/>
        <s v="JP9002"/>
        <s v="WSJ 6GW"/>
        <s v="RM3003"/>
        <s v="RM3006"/>
        <s v="RM3002"/>
        <s v="HH5003"/>
        <s v="HH5004"/>
        <s v="HH5006"/>
        <s v="JT9006"/>
        <s v="JP9004"/>
        <s v="JT9007"/>
        <s v="MZ9012"/>
        <s v="HL3052"/>
        <s v="HL8774"/>
        <s v="HL8774 1"/>
        <s v="HL 8774 2"/>
        <s v="JH A5 HAND"/>
        <s v="JH A5 HAND 2"/>
        <s v="JH A5PU CORK"/>
        <s v="H A5PU FULL COR"/>
        <s v="JH A5PU FABRIC"/>
        <s v="COD 4014"/>
        <s v="ADX2"/>
        <s v="POLYWIREHT10206151"/>
        <s v="POLYWIREHT103206021"/>
        <s v="HT SFR11B"/>
        <s v="HT40302351"/>
        <s v="HT170"/>
        <s v="HL7741"/>
        <s v="HL7702"/>
        <s v="HL7735"/>
        <s v="HL1052"/>
        <s v="HL3798"/>
        <s v="HL1093"/>
        <s v="HL7908"/>
        <s v="HL3794"/>
        <s v="HL7822"/>
        <s v="HL6690"/>
        <s v="HL2127"/>
        <s v="HL3886A"/>
        <s v="HL6868A"/>
        <s v="HL3745"/>
        <s v="HL7753"/>
        <s v="HL7832"/>
        <s v="HL3058"/>
        <s v="HL3874"/>
        <s v="HL3830"/>
        <s v="HL7916B"/>
        <s v="HL4834"/>
        <s v="HL3842"/>
        <s v="HL3889"/>
        <s v="HL7585"/>
        <s v="HL4833"/>
        <s v="HL4824"/>
        <s v="HL4902"/>
        <s v="EK9540"/>
        <s v="HL3072"/>
        <s v="HL3445"/>
        <s v="ES2001"/>
        <s v="EJ9068"/>
        <s v="HL3059"/>
        <s v="ES207"/>
        <s v="ES2073"/>
        <s v="EK9158"/>
        <s v="EOT7091"/>
        <s v="BS 010"/>
        <s v="BS 142"/>
        <s v="BP 1902GI"/>
        <s v="BP 1902CI"/>
        <s v="BP2403L"/>
        <s v="BP6501"/>
        <s v="AL 9040"/>
        <s v="AL 9332F"/>
        <s v="PC 020"/>
        <s v="UT4409 GRAY"/>
        <s v="UT4409 WHITE"/>
        <s v="PS141S2"/>
        <s v="N30201"/>
        <s v="47050"/>
        <s v="Z90036"/>
        <s v="13400M"/>
        <s v="B0186"/>
        <s v="HK24191"/>
        <s v="HK24192"/>
        <s v="HK24193"/>
        <s v="HK2410"/>
        <s v="LUGGAGE SCALE"/>
        <s v="DOUBLE STAINLESS"/>
        <s v="SALAD BOTTLE"/>
        <s v="TOTE BAG"/>
        <s v="DL 23 1"/>
        <s v="DL 24 1H"/>
        <s v="ZDB238"/>
        <s v="HY3337"/>
        <s v="HY1107/1"/>
        <s v="JS 10012"/>
        <s v="SA1126"/>
        <s v="VS1031B"/>
        <s v="FX2501D"/>
        <s v="SILICONE TEA"/>
        <s v="SMALL WHEEL"/>
        <s v="BAMBOO INKLESS"/>
        <s v="ALUMINIUM INKLESS"/>
        <s v="FX2502D"/>
        <s v="DM009"/>
        <s v="DM075"/>
        <s v="STRENGTH RESISTANCE"/>
        <s v="3 IN 1 BACKPACK"/>
        <s v="TOILETRY BAG"/>
        <s v="DOUBLE WALL"/>
        <s v="DM066"/>
        <s v="DM013"/>
        <s v="DM130"/>
        <s v="WIRELESS CHARGING"/>
        <s v="SUN GLASSES"/>
        <s v="FOLDABLE SILICONE"/>
        <s v="MULTIFUNCTIONAL"/>
        <s v="BLUETOOTH SPEAKER"/>
        <s v="CHARGING CABLE"/>
        <s v="COLLAPSIBLE PICNIC"/>
        <s v="ITEM NO AK33"/>
        <s v="ITEM NO SL1071"/>
        <s v="PLASTIC SPORT"/>
        <s v="HT4 METAL BUCKLE"/>
        <s v="BUCKET CAPS"/>
        <s v="UF5587B"/>
        <s v="UE3179A"/>
        <s v="UE3179B"/>
        <s v="DOUBLE WALL SS"/>
        <s v="UP015"/>
        <s v="UL4930"/>
        <s v="UL2300A"/>
        <s v="UL4903B"/>
        <s v="DOMINO"/>
        <s v="40OZ DOUBLE WALL"/>
        <s v="LH 164"/>
        <s v="LH170"/>
        <s v="LH 175"/>
        <s v="RLB 155"/>
        <s v="LB 137"/>
        <s v="LB 1122"/>
        <s v="LB 1129"/>
        <s v="LB 1120"/>
        <s v="LB 1121"/>
        <s v="LB 1131"/>
        <s v="LB 1304"/>
        <s v="LB 449"/>
        <s v="RLB 428"/>
        <s v="HL3795"/>
        <s v="HL7755"/>
        <s v="HL7823"/>
        <s v="HL3853A"/>
        <s v="HL3808"/>
        <s v="HL3793"/>
        <s v="HL7752"/>
        <s v="HL9529"/>
        <s v="HL7228"/>
        <s v="HL3630"/>
        <s v="HL3884"/>
        <s v="HL3886"/>
        <s v="DRM040"/>
        <s v="JKX5012"/>
        <s v="JKX5002"/>
        <s v="JKX5038"/>
        <s v="JKX5010"/>
        <s v="JKX1003"/>
        <s v="JKX1044"/>
        <s v="LY0192"/>
        <s v="LY1378"/>
        <s v="LY4080"/>
        <s v="LY50022"/>
        <s v="LY50033"/>
        <s v="LY60009"/>
        <s v="LY80031"/>
        <s v="AT0745 1"/>
        <s v="CPC"/>
        <s v="PM5052"/>
        <s v="AT0115 18"/>
        <s v="8521"/>
        <s v="AT0662 7"/>
        <s v="AT0662 6"/>
        <s v="AT0742 4"/>
        <s v="AT0742 2"/>
        <s v="AT0662 2"/>
        <s v="AT0555 5"/>
        <s v="AT0112 2"/>
        <s v="AT0112 3"/>
        <s v="AT0112 1"/>
        <s v="8511"/>
        <s v="6017 A"/>
        <s v="BP 3177F"/>
        <s v="BP 3990F"/>
        <s v="BP 6203D"/>
        <s v="NO 8"/>
        <s v="SH-5001"/>
        <s v="SH-5002"/>
        <s v="SH-5003"/>
        <s v="SH-5005"/>
        <s v="SH-5007"/>
        <s v="SH-5008"/>
        <s v="S01053"/>
        <s v="S01085"/>
        <s v="S01094"/>
        <s v="4508"/>
        <s v="24455"/>
        <s v="UE3678"/>
        <s v="UT8541"/>
        <s v="KEY RING"/>
        <s v="UE3179"/>
        <s v="EAR TAG"/>
        <s v="ANIMAL MAKER"/>
        <s v="LASER MARKING MACHINE"/>
        <s v="SV6063"/>
        <s v="HL2950"/>
        <s v="HL7731"/>
        <s v="HL3915"/>
        <s v="POP"/>
        <s v="HEL06"/>
        <s v="HRL06"/>
        <s v="HL9519N A5"/>
        <s v="HL1303"/>
        <s v="HL7683"/>
        <s v="HL7767"/>
        <s v="600 ML"/>
        <s v="750 ML"/>
        <s v="NATURAL COLOR"/>
        <s v="BLUE/BLACK/RED"/>
        <s v="SIN CODIGO"/>
        <s v="LY6608"/>
        <s v="MF35002"/>
        <s v="MF35012"/>
        <s v="9563"/>
        <s v="LY00008"/>
        <s v="LY0050"/>
        <s v="700143"/>
        <s v="CN3052"/>
        <s v="CN3103"/>
        <s v="CN3061"/>
        <s v="YU CN2138 A"/>
        <s v="YU CN2138 NA"/>
        <s v="YU CN2139 A"/>
        <s v="YU CN2139 N"/>
        <s v="YU CN139 NA"/>
        <s v="AU025"/>
        <s v="HL8774-DARK BLUE"/>
        <s v="HL8774-1 WHITE"/>
        <s v="HL8774-2 BLACK"/>
        <s v="JH-A5-HAND-DARK BLUE"/>
        <s v="JH-A5-HAND-2-BLACK"/>
        <s v="JH-A5PU CORK-BLACK"/>
        <s v="JH-A5PU FULL CORK-BLACK"/>
        <s v="RC 9546"/>
        <s v="WZH2020"/>
        <s v="HL9519 N"/>
        <s v="PLASTIC SPORT BOTTLE BLACK"/>
        <s v="PLASTIC SPORT BOTTLE RED"/>
        <s v="PLASTIC SPORT BOTTLE BLUE"/>
        <s v="UD5322 WHITE"/>
        <s v="UD5322 BLACK"/>
        <s v="UD5322 SILVER"/>
        <s v="UD5322 RED"/>
        <s v="UD5322 BUE"/>
        <s v="BAMBOO DOUBLE WALL BOTTLE"/>
        <s v="UD10077 BLACK"/>
        <s v="DOUBLE WALL GEL T LID PINK"/>
        <s v="DOUBLE WALL GEL T LID BLUE"/>
        <s v="CAR SUN SHADE SILVER"/>
        <s v="COOLER BAG"/>
        <s v="MAUSE PAD"/>
        <s v="SPORT BAG"/>
        <s v="FOLDABLE SBS"/>
        <s v="P SPORT B"/>
        <s v="DOUBLE SS MUG"/>
        <s v="DOUBLE WALL MUG"/>
        <s v="500ML BOTTLE S"/>
        <s v="SUNGLASSES"/>
        <s v="CABLE BOX"/>
        <s v="LAPTOP BACKPACK"/>
        <s v="CAR SUNSHADE"/>
        <s v="5 IN 1 HIGHLIGTER"/>
        <s v="DOUBLE WALL SS MUG"/>
        <s v="BAG"/>
        <s v="HOLDER"/>
        <s v="MOUSE"/>
        <s v="TOOL SET"/>
        <s v="A5 CORK"/>
        <s v="TOWEL"/>
        <s v="CHARGING"/>
        <s v="MINI LED LIGHT"/>
        <s v="KEYRING"/>
        <s v="CHAGE ABS"/>
        <s v="PLASTIC SPORT B"/>
        <s v="40 OZ DOUBLE WALL"/>
        <s v="LY10012"/>
        <s v="LY10026"/>
        <s v="LY1372"/>
        <s v="LY30025"/>
        <s v="LY30045"/>
        <s v="LY3554"/>
        <s v="LY40029"/>
        <s v="LY50030"/>
        <s v="LY60118"/>
        <s v="LY70036"/>
        <s v="LY70077A"/>
        <s v="LY7324"/>
        <s v="LY9686"/>
        <s v="3395"/>
        <s v="JFX1003"/>
        <s v="BLACK"/>
        <s v="SILVER"/>
        <s v="HL3486B"/>
        <s v="HL10018"/>
        <s v="HL-2951"/>
        <s v="BP 2403L"/>
        <s v="AL 9111FI"/>
        <s v="BP 7002W"/>
        <s v="BP 1208A"/>
        <s v="BP 2173BI"/>
        <s v="BP 7111MI"/>
        <s v="BP 7021C"/>
        <s v="AL 9309DI"/>
        <s v="AL 9028C"/>
        <s v="BP 3177"/>
        <s v="BP 7970"/>
        <s v="BP 3303"/>
        <s v="AK33"/>
        <s v="SL1071"/>
        <s v="WZMH1015"/>
        <s v="WZMH1128"/>
        <s v="WZMH1127"/>
        <s v="WZMH1166"/>
        <s v="WZH2019"/>
        <s v="WZH2022"/>
        <s v="WZH2025"/>
        <s v="WZJP9001"/>
        <s v="WZJP9002"/>
        <s v="WZJ6GW"/>
        <s v="WZRM3006"/>
        <s v="WZHH5003"/>
        <s v="WZHH5004"/>
        <s v="WZMZ9020"/>
        <s v="WZMZ9022"/>
        <s v="WZMZ9018"/>
        <s v="WSJ7502-S"/>
        <s v="LY30046"/>
        <s v="LY60103"/>
        <s v="LY70028A"/>
        <s v="HL6956"/>
        <s v="HL7664"/>
        <s v="HL3865"/>
        <s v="HL3866"/>
        <s v="HL3969"/>
        <s v="HL10012"/>
        <s v="HL3950"/>
        <s v="HL3682"/>
        <s v="HL7722"/>
        <s v="HL3987"/>
        <s v="HL3751"/>
        <s v="HL3970"/>
        <s v="HL7970"/>
        <s v="HL7658"/>
        <s v="HL4865"/>
        <s v="HL7829"/>
        <s v="HL10103"/>
        <s v="UP4154B"/>
        <s v="UL8118B"/>
        <s v="UD9144A"/>
        <s v="UD10347D"/>
        <s v="UD10267"/>
        <s v="UH7535"/>
        <s v="UE3198"/>
        <s v="UE3279"/>
        <s v="UE3210 A"/>
        <s v="UE3234"/>
        <s v="UT6443"/>
        <s v="UI9422"/>
        <s v="UI9526"/>
        <s v="UI9642A"/>
        <s v="UH7612"/>
        <s v="UB2129"/>
        <s v="UL9801B"/>
        <s v="UH7600"/>
        <s v="ENAMEL MUG RED 2010-8CM"/>
        <s v="ENAMEL MUG BLUE 2010-8CM"/>
        <s v="ENAMEL MUG BLUE 2015-8CM"/>
        <s v="HL10163"/>
        <s v="HL3681"/>
        <s v="HL10344"/>
        <s v="HL10329"/>
        <s v="HL10040"/>
        <s v="HL10047"/>
        <s v="HL4957"/>
        <s v="HL8842"/>
        <s v="HL10188"/>
        <s v="HL10339"/>
        <s v="HL3908"/>
        <s v="HL10062"/>
        <s v="HL10063"/>
        <s v="POP KEYRING"/>
        <s v="HL4662"/>
        <s v="SG5132B"/>
        <s v="SG3149"/>
        <s v="SG3126"/>
        <s v="SG3110"/>
        <s v="SG5138"/>
        <s v="SGH2926A"/>
        <s v="SGH2926AG"/>
        <s v="SGH2923"/>
        <s v="PHT-BR13 MAN"/>
        <s v="BP-3036F"/>
        <s v="BP-1982F"/>
        <s v="BP-2501D"/>
        <s v="BP-2501F"/>
        <s v="BP-1902AI"/>
        <s v="BP-7042A"/>
        <s v="BP-7042R"/>
        <s v="BP-7168"/>
        <s v="BP-3868"/>
        <s v="BP-8173L"/>
        <s v="PC-020"/>
        <s v="BP-4007"/>
        <s v="BP-001"/>
        <s v="CF029"/>
        <s v="23FL030"/>
        <s v="23FL048-1"/>
        <s v="CN4063"/>
        <s v="CN4064"/>
        <s v="CN4129"/>
        <s v="CN4140"/>
        <s v="CN4150"/>
        <s v="CN4151"/>
        <s v="CN4152"/>
        <s v="CN4154"/>
        <s v="CN4155"/>
        <s v="CN4156"/>
        <s v="CN4157"/>
        <s v="CN4158"/>
        <s v="CN4159"/>
        <s v="CN4160"/>
        <s v="CN4161"/>
        <s v="CN4162"/>
        <s v="CN4165"/>
        <s v="CN4168"/>
        <s v="CN4169"/>
        <s v="CN4170"/>
        <s v="CN3138"/>
        <s v="CN4172"/>
        <s v="CN4174"/>
        <s v="CN4180"/>
        <s v="CN4182"/>
        <s v="CN4183"/>
        <s v="CN4186"/>
        <s v="CN4187"/>
        <s v="CN4189"/>
        <s v="CN4191"/>
        <s v="CN4194"/>
        <s v="CN4196"/>
        <s v="CN4197"/>
        <s v="CN4199"/>
        <s v="CN4201"/>
        <s v="CN4202"/>
        <s v="CN4205"/>
        <s v="CN4209"/>
        <s v="CN4210"/>
        <s v="EN-CN3533"/>
        <s v="CN4211"/>
        <s v="CN4218"/>
        <s v="CN4220"/>
        <s v="EN-CN3530"/>
        <s v="EN-CN3531"/>
        <s v="EN-CN3570"/>
        <s v="EN-CN3584"/>
        <s v="EN-CN3595"/>
        <s v="EN-CN3600"/>
        <s v="EN-CN3607"/>
        <s v="EN-CN3608"/>
        <s v="EN-CN3609"/>
        <s v="EN-CN4079"/>
        <s v="CN4222"/>
        <s v="CN1276LI"/>
        <s v="CN1276A"/>
        <s v="CN1276CA"/>
        <s v="CN1276N"/>
        <s v="CN1276R"/>
        <s v="CN2745N"/>
        <s v="CN2745B"/>
        <s v="CN2745A"/>
        <s v="CN2746B"/>
        <s v="CN2746N"/>
        <s v="YU-CN2032"/>
        <s v="YU-CN2557"/>
        <s v="YU-CN2626A"/>
        <s v="YU-CN2626N"/>
        <s v="YU-CN2626B"/>
        <s v="YU-CN2626R"/>
        <s v="YU-CN2627R"/>
        <s v="YU-CN2627A"/>
        <s v="YU-CN2627NA"/>
        <s v="YU-CN2628A"/>
        <s v="YU-CN2628N"/>
        <s v="YU-CN2628RO"/>
        <s v="CN3031"/>
        <s v="CN3031N"/>
        <s v="CN2711"/>
        <s v="CN2955 LI"/>
        <s v="CN2955 A"/>
        <s v="CN2955B"/>
        <s v="CN3160-A"/>
        <s v="CN3104"/>
        <s v="CN3107"/>
        <s v="CN3108"/>
        <s v="CN3961"/>
        <s v="CN3957"/>
        <s v="CN3100N"/>
        <s v="CN3085"/>
        <s v="CN3254-1"/>
        <s v="CN3287-1"/>
        <s v="CN3288-1"/>
        <s v="CN3341"/>
        <s v="CN3342"/>
        <s v="CN3343"/>
        <s v="CN2940"/>
        <s v="CN3021"/>
        <s v="CN4227"/>
        <s v="CN4229"/>
        <s v="EN481"/>
        <s v="EN479R"/>
        <s v="EN479A"/>
        <s v="CN2828"/>
        <s v="CN4230"/>
        <s v="GC3400C5"/>
        <s v="JH-A5PU-1"/>
        <s v="JH-A5PU-2"/>
        <s v="HL8774-1"/>
        <s v="HL8774-2"/>
        <s v="CN3296"/>
        <s v="CN3297"/>
        <s v="CN3299"/>
        <s v="CN3308"/>
        <s v="CN3306"/>
        <s v="CN3317"/>
        <s v="CN3320"/>
        <s v="CN3323"/>
        <s v="CN3241-1"/>
        <s v="CN3255-1"/>
        <s v="CN3256-1"/>
        <s v="CN3259-1"/>
        <s v="CN3261-1"/>
        <s v="CN3267-1"/>
        <s v="CN3281-1"/>
        <s v="CN3282-1"/>
        <s v="CN3285-1"/>
        <s v="CN3289-1"/>
        <s v="CN3292-1"/>
        <s v="CN3295-1"/>
        <s v="CN3297-1"/>
        <s v="CN3298-1"/>
        <s v="CN3302-1"/>
        <s v="CN3304-1"/>
        <s v="CN3306-1"/>
        <s v="CN3325-2"/>
        <s v="CN3335"/>
        <s v="CN3369"/>
        <s v="CN3379"/>
        <s v="CN3412"/>
        <s v="CN3437"/>
        <s v="CN3439"/>
        <s v="CN3442"/>
        <s v="CN3447"/>
        <s v="CN3450"/>
        <s v="CN3451"/>
        <s v="CN3452"/>
        <s v="CN3453"/>
        <s v="CN3454"/>
        <s v="CN3455"/>
        <s v="CN3456"/>
        <s v="CN3457-1"/>
        <s v="CN3457-3"/>
        <s v="CN3458"/>
        <s v="CN3461"/>
        <s v="CN3462"/>
        <s v="CN3477"/>
        <s v="CN3480"/>
        <s v="CN3481"/>
        <s v="CN3483"/>
        <s v="CN3496"/>
        <s v="CN3497"/>
        <s v="CN3501"/>
        <s v="CN3504"/>
        <s v="CN3507"/>
        <s v="CN3511"/>
        <s v="CN3512"/>
        <s v="CN3515"/>
        <s v="CN3518"/>
        <s v="CN3622"/>
        <s v="CN3623"/>
        <s v="CN3628"/>
        <s v="CN3629"/>
        <s v="CN3630"/>
        <s v="CN3631"/>
        <s v="CN3635"/>
        <s v="CN3941"/>
        <s v="CN3970"/>
        <s v="CN3971"/>
        <s v="CN3976"/>
        <s v="CN3987"/>
        <s v="CN3998"/>
        <s v="CN4000"/>
        <s v="CN4019"/>
        <s v="CN4022"/>
        <s v="CN4024"/>
        <s v="CN4027"/>
        <s v="CN4028"/>
        <s v="CN4030"/>
        <s v="CN4032"/>
        <s v="CN4037"/>
        <s v="CN4039"/>
        <s v="CN4042"/>
        <s v="CN4047"/>
        <s v="CN4049"/>
        <s v="CN4050"/>
        <s v="CN4051"/>
        <s v="CN4054"/>
        <s v="CN4054-1"/>
        <s v="CN4057"/>
        <s v="CN4062"/>
        <s v="YU-CN2020"/>
        <s v="CN3178"/>
        <s v="CN3187"/>
        <s v="CN3223"/>
        <s v="CN3224"/>
        <s v="CN3230"/>
        <s v="CN3231"/>
        <s v="CN3236-2"/>
        <s v="CN3236-3"/>
        <s v="CN3237-2"/>
        <s v="CN3237-3"/>
        <s v="CN3243"/>
        <s v="CN3247"/>
        <s v="CN3248"/>
        <s v="CN3262"/>
        <s v="CN3267"/>
        <s v="CN3275"/>
        <s v="CN3276"/>
        <s v="CN3277"/>
        <s v="CN3292"/>
        <s v="CN3293"/>
        <s v="AT0742-1"/>
        <s v="AT0625-1"/>
        <s v="AT0115-1"/>
        <s v="AT0742-4"/>
        <s v="AT0742-2"/>
        <s v="AT0662-7"/>
        <s v="BX787-1"/>
        <s v="BX788"/>
        <s v="SVB1978-C-I"/>
        <s v="6309"/>
        <s v="5054"/>
        <s v="6247"/>
        <s v="9024"/>
        <s v="1179"/>
        <s v="1179-A"/>
        <s v="1189-B"/>
        <s v="1072-PC-AL"/>
        <s v="1165-RB"/>
        <s v="5057"/>
        <s v="6335"/>
        <s v="8198"/>
        <s v="6116"/>
        <s v="SVB6611-B"/>
        <s v="1056-B"/>
        <s v="6227"/>
        <s v="UH7682"/>
        <s v="UH7681"/>
        <s v="UH7671"/>
        <s v="UH7669"/>
        <s v="UF5821"/>
        <s v="UT6446"/>
        <s v="UF5714"/>
        <s v="UL9909"/>
        <s v="UL8773"/>
        <s v="UH7668"/>
        <s v="UB2167"/>
        <s v="UD303A"/>
        <s v="UH7670"/>
        <s v="DR1001"/>
        <s v="DR307"/>
        <s v="DR970NA"/>
        <s v="DRUD01N"/>
        <s v="DR062NA"/>
        <s v="UL9480"/>
        <s v="DR126"/>
        <s v="DR8541"/>
        <s v="UL9936"/>
        <s v="UE2634"/>
        <s v="L8541"/>
        <s v="UP006"/>
        <s v="UD10380B"/>
        <s v="UT6397"/>
        <s v="UT6135"/>
        <s v="UT6373"/>
        <s v="UD9102"/>
        <s v="DRS050"/>
        <s v="UF5853A"/>
        <s v="HL10184"/>
        <s v="HL10324"/>
        <s v="HL3841"/>
        <s v="HL10088"/>
        <s v="HL10239"/>
        <s v="HL4694"/>
        <s v="HL6989"/>
        <s v="HL6990"/>
        <s v="HL10011"/>
        <s v="RC-752"/>
        <s v="RC-585W"/>
        <s v="EP1-300T"/>
        <s v="CIRCULAR PADS"/>
        <s v="SQUARED PADS"/>
        <s v="RECTANGULAR PADS"/>
        <s v="INK CUP 100MM"/>
        <s v="CERAMIC RING"/>
        <s v="INK CUP 135MM"/>
        <s v="FOR CUP"/>
        <s v="MSP-20230PH"/>
        <s v="ROUND W T"/>
        <s v="F2"/>
        <s v="LY70040"/>
        <s v="LY6483"/>
        <s v="LY80004"/>
        <s v="LY80014"/>
        <s v="LY80051"/>
        <s v="LY80060"/>
        <s v="LY80062"/>
        <s v="3585"/>
        <s v="LY70084"/>
        <s v="LY9733"/>
        <s v="LY80021"/>
        <s v="COSMETIC BAG"/>
        <s v="HY1107-1"/>
        <s v="PS145B1"/>
        <s v="23175S1"/>
        <s v="23175S2"/>
        <s v="13674A"/>
        <s v="17329"/>
        <s v="12994"/>
        <s v="23135E"/>
        <s v="PS051E"/>
        <s v="47205C"/>
        <s v="47043"/>
        <s v="47103"/>
        <s v="47212"/>
        <s v="47201"/>
        <s v="C70132"/>
        <s v="PS142S2"/>
        <s v="22530R"/>
        <s v="PS129C"/>
        <s v="17328R"/>
        <s v="N30229T"/>
        <s v="N30229C"/>
        <s v="47206A"/>
        <s v="47206B"/>
        <s v="47204C"/>
        <s v="47163"/>
        <s v="47164"/>
        <s v="N50217"/>
        <s v="PC023A"/>
        <s v="PS134D"/>
        <s v="53121C"/>
        <s v="XY 066"/>
        <s v="XY 006A"/>
        <s v="TTS-001"/>
        <s v="TTS-002"/>
        <s v="TTS-003"/>
        <s v="TTS-005"/>
        <s v="TTS-006"/>
        <s v="TTS-007"/>
        <s v="TTS-007 R"/>
        <s v="8360-A"/>
        <s v="8112"/>
        <s v="8415"/>
        <s v="8632"/>
        <s v="8514"/>
        <s v="8590"/>
        <s v="M137"/>
        <s v="M128"/>
        <s v="M123"/>
        <s v="M160"/>
        <s v="ZH1423"/>
        <s v="HT3 (VELCRO)"/>
        <s v="HT3 (METAL BUCKLE)"/>
        <s v="HT4 (VELCRO)"/>
        <s v="HT4 (METAL BUCKLE)"/>
        <s v="HT12"/>
        <s v="HT14"/>
        <s v="HT15"/>
        <s v="PATCH LOGO"/>
        <s v="ADCI"/>
        <s v="3.2mm, 6 x 0.2mm SS 200m"/>
        <s v="2mm, 4 x 0.15mm SS 250m"/>
        <s v="HTI1020"/>
        <s v="HTI1025"/>
        <s v="HTI1041"/>
        <s v="HTI1023"/>
        <s v="POLY NET"/>
        <s v="LGL25031124"/>
        <s v="LGL25030934"/>
        <s v="LGL25030980"/>
        <s v="LGL25031118"/>
        <s v="LGL25042604"/>
        <s v="LGL25031112"/>
        <s v="LGL25031034"/>
        <s v="LGL25042605"/>
        <s v="2mm, 6 x 0.15mm SS 250m"/>
        <s v="35613252562"/>
        <s v="35698212162"/>
        <s v="35698020262"/>
        <s v="857580762"/>
        <s v="857580462"/>
        <s v="351000262"/>
        <s v="351002562"/>
        <s v="35945212562"/>
        <s v="35945212162"/>
        <s v="35945210262"/>
        <s v="35945210562"/>
        <s v="35945210462"/>
        <s v="35606E00862"/>
        <s v="41311212562"/>
        <s v="354745962"/>
        <s v="LS 443"/>
        <s v="LS 484"/>
        <s v="LS 461"/>
        <s v="LH 671"/>
        <s v="LH 672"/>
        <s v="LZ 625"/>
        <s v="LB 846"/>
        <s v="LB 1110"/>
        <s v="LB 1115"/>
        <s v="LB 1214"/>
        <s v="LB 421"/>
        <s v="LB 432"/>
        <s v="LB 1185"/>
        <s v="LN 356"/>
        <s v="LB-095"/>
        <s v="HL9378"/>
        <s v="HLDR108"/>
        <s v="HL7992"/>
        <s v="BALLPEN"/>
        <s v="25LMD0300"/>
        <s v="25LMD0684"/>
        <s v="WB3392"/>
        <s v="WB2060C3"/>
        <s v="1003WB034C4"/>
        <s v="1003WB034C5"/>
        <s v="WB4700C1"/>
        <s v="WB2070C7"/>
        <s v="809DM193DC2"/>
        <s v="KT9510C2"/>
        <s v="10CM X 7.5CM"/>
        <s v="10CM X 6CM"/>
        <s v="37,5CM"/>
        <s v="WATER BOTTLE"/>
      </sharedItems>
    </cacheField>
    <cacheField name="US$ FOB UNIT" numFmtId="0">
      <sharedItems containsSemiMixedTypes="0" containsString="0" containsNumber="1" minValue="0" maxValue="3200" count="407">
        <n v="2.5299999999999998"/>
        <n v="2.42"/>
        <n v="2.99"/>
        <n v="1.79"/>
        <n v="1.99"/>
        <n v="2.15"/>
        <n v="1.87"/>
        <n v="0"/>
        <n v="5"/>
        <n v="5.44"/>
        <n v="4.43"/>
        <n v="3.71"/>
        <n v="18.73"/>
        <n v="7.06"/>
        <n v="0.17"/>
        <n v="1.52"/>
        <n v="0.36"/>
        <n v="0.05"/>
        <n v="1"/>
        <n v="0.39"/>
        <n v="0.35"/>
        <n v="0.08"/>
        <n v="0.59"/>
        <n v="0.44"/>
        <n v="0.06"/>
        <n v="0.2"/>
        <n v="0.15"/>
        <n v="1.22"/>
        <n v="0.93"/>
        <n v="7.0000000000000007E-2"/>
        <n v="0.18"/>
        <n v="0.34"/>
        <n v="1.65"/>
        <n v="2.5"/>
        <n v="0.1"/>
        <n v="0.55000000000000004"/>
        <n v="0.19"/>
        <n v="4.76"/>
        <n v="1.23"/>
        <n v="2.41"/>
        <n v="0.99"/>
        <n v="1.0900000000000001"/>
        <n v="0.23"/>
        <n v="0.04"/>
        <n v="0.67"/>
        <n v="3.84"/>
        <n v="2.33"/>
        <n v="0.27"/>
        <n v="2.68"/>
        <n v="0.13"/>
        <n v="0.03"/>
        <n v="0.22"/>
        <n v="3.72"/>
        <n v="1.02"/>
        <n v="1.1499999999999999"/>
        <n v="1.1000000000000001"/>
        <n v="1.43"/>
        <n v="0.52"/>
        <n v="0.3"/>
        <n v="2.87"/>
        <n v="2"/>
        <n v="0.12"/>
        <n v="0.09"/>
        <n v="0.01"/>
        <n v="0.37"/>
        <n v="6"/>
        <n v="5.51"/>
        <n v="4.09"/>
        <n v="4.88"/>
        <n v="1.73"/>
        <n v="2.4300000000000002"/>
        <n v="2.11"/>
        <n v="1.83"/>
        <n v="1.06"/>
        <n v="0.26"/>
        <n v="0.25"/>
        <n v="0.28000000000000003"/>
        <n v="0.46"/>
        <n v="0.31"/>
        <n v="0.45"/>
        <n v="0.84"/>
        <n v="0.83"/>
        <n v="0.85"/>
        <n v="0.78"/>
        <n v="2.1"/>
        <n v="1.72"/>
        <n v="3.42"/>
        <n v="0.6"/>
        <n v="1.98"/>
        <n v="0.56999999999999995"/>
        <n v="0.5"/>
        <n v="2.92"/>
        <n v="1.03"/>
        <n v="4.71"/>
        <n v="3.04"/>
        <n v="2.21"/>
        <n v="3.37"/>
        <n v="5.37"/>
        <n v="0.76"/>
        <n v="0.82"/>
        <n v="0.47"/>
        <n v="0.65"/>
        <n v="0.68"/>
        <n v="0.56000000000000005"/>
        <n v="0.71"/>
        <n v="0.92"/>
        <n v="4.7699999999999996"/>
        <n v="0.53"/>
        <n v="1.76"/>
        <n v="0.54"/>
        <n v="0.4"/>
        <n v="0.72"/>
        <n v="0.21"/>
        <n v="5.4"/>
        <n v="0.32"/>
        <n v="0.79"/>
        <n v="0.62"/>
        <n v="0.24"/>
        <n v="2.39"/>
        <n v="1.48"/>
        <n v="4.16"/>
        <n v="15.87"/>
        <n v="2.95"/>
        <n v="0.48"/>
        <n v="1.89"/>
        <n v="0.69"/>
        <n v="1.1200000000000001"/>
        <n v="21.47"/>
        <n v="1.44"/>
        <n v="0.77"/>
        <n v="125"/>
        <n v="180"/>
        <n v="95"/>
        <n v="160"/>
        <n v="4.0999999999999996"/>
        <n v="3.8"/>
        <n v="5.5"/>
        <n v="6.2"/>
        <n v="5.2"/>
        <n v="5.6"/>
        <n v="3.9"/>
        <n v="4.5999999999999996"/>
        <n v="2.8"/>
        <n v="1.9"/>
        <n v="5.55"/>
        <n v="2.7"/>
        <n v="1.4"/>
        <n v="4.8"/>
        <n v="2.75"/>
        <n v="6.85"/>
        <n v="3.65"/>
        <n v="1.24"/>
        <n v="0.33"/>
        <n v="1.05"/>
        <n v="2.0299999999999998"/>
        <n v="2.27"/>
        <n v="1.3"/>
        <n v="3.14"/>
        <n v="1.74"/>
        <n v="2.14"/>
        <n v="1.1599999999999999"/>
        <n v="1.84"/>
        <n v="1.55"/>
        <n v="1.67"/>
        <n v="11.51"/>
        <n v="4.7"/>
        <n v="1.82"/>
        <n v="0.42"/>
        <n v="0.41"/>
        <n v="0.64"/>
        <n v="0.88"/>
        <n v="0.89"/>
        <n v="0.61"/>
        <n v="4.59"/>
        <n v="0.38"/>
        <n v="3.92"/>
        <n v="4.1500000000000004"/>
        <n v="2.89"/>
        <n v="2.79"/>
        <n v="1.7"/>
        <n v="3.75"/>
        <n v="0.43"/>
        <n v="0.9"/>
        <n v="0.75"/>
        <n v="0.28999999999999998"/>
        <n v="0.16"/>
        <n v="0.11"/>
        <n v="2.76"/>
        <n v="0.14000000000000001"/>
        <n v="5.91"/>
        <n v="1.92"/>
        <n v="5.49"/>
        <n v="3.1"/>
        <n v="4.75"/>
        <n v="1.33"/>
        <n v="2.37"/>
        <n v="0.51"/>
        <n v="0.57999999999999996"/>
        <n v="1.08"/>
        <n v="2.61"/>
        <n v="0.96"/>
        <n v="5.28"/>
        <n v="1.2"/>
        <n v="1.45"/>
        <n v="0.7"/>
        <n v="0.66"/>
        <n v="2.86"/>
        <n v="2.72"/>
        <n v="2.35"/>
        <n v="1.94"/>
        <n v="3.21"/>
        <n v="3.03"/>
        <n v="1.96"/>
        <n v="1.59"/>
        <n v="2.5499999999999998"/>
        <n v="2.06"/>
        <n v="1.8"/>
        <n v="0.91"/>
        <n v="2.63"/>
        <n v="2.13"/>
        <n v="1.1100000000000001"/>
        <n v="1.6"/>
        <n v="3"/>
        <n v="2.9"/>
        <n v="2.25"/>
        <n v="0.73"/>
        <n v="2.2999999999999998"/>
        <n v="2.6"/>
        <n v="1.68"/>
        <n v="2.94"/>
        <n v="2.64"/>
        <n v="3.69"/>
        <n v="18"/>
        <n v="10"/>
        <n v="4.68"/>
        <n v="1.91"/>
        <n v="3.35"/>
        <n v="1.64"/>
        <n v="0.63"/>
        <n v="0.98"/>
        <n v="0.86"/>
        <n v="1.01"/>
        <n v="2.58"/>
        <n v="3.13"/>
        <n v="3.95"/>
        <n v="2.4900000000000002"/>
        <n v="2.0699999999999998"/>
        <n v="3.38"/>
        <n v="3.54"/>
        <n v="3.41"/>
        <n v="1.04"/>
        <n v="0.81"/>
        <n v="1.28"/>
        <n v="3.33"/>
        <n v="4.0199999999999996"/>
        <n v="1.54"/>
        <n v="1.51"/>
        <n v="2.2400000000000002"/>
        <n v="1.25"/>
        <n v="6.25"/>
        <n v="2.59"/>
        <n v="1.35"/>
        <n v="1.5"/>
        <n v="1.56"/>
        <n v="1.62"/>
        <n v="0.8"/>
        <n v="0.02"/>
        <n v="4.1399999999999997"/>
        <n v="1.49"/>
        <n v="3.07"/>
        <n v="1.07"/>
        <n v="1.69"/>
        <n v="5.29"/>
        <n v="5.68"/>
        <n v="3.55"/>
        <n v="4.03"/>
        <n v="3.45"/>
        <n v="3.2"/>
        <n v="2.97"/>
        <n v="3.73"/>
        <n v="5.0999999999999996"/>
        <n v="5.35"/>
        <n v="4.5"/>
        <n v="4.3499999999999996"/>
        <n v="6.6"/>
        <n v="5.25"/>
        <n v="1.85"/>
        <n v="0.49"/>
        <n v="3.5"/>
        <n v="0.87"/>
        <n v="5.88"/>
        <n v="3.57"/>
        <n v="4.83"/>
        <n v="7.6"/>
        <n v="8"/>
        <n v="4.05"/>
        <n v="3.89"/>
        <n v="1.29"/>
        <n v="1.26"/>
        <n v="2.2200000000000002"/>
        <n v="4.2"/>
        <n v="1.1399999999999999"/>
        <n v="3.09"/>
        <n v="8.52"/>
        <n v="4.08"/>
        <n v="2.4500000000000002"/>
        <n v="1.38"/>
        <n v="1.75"/>
        <n v="2.2000000000000002"/>
        <n v="5.77"/>
        <n v="0.95"/>
        <n v="2.4"/>
        <n v="2.54"/>
        <n v="10.61"/>
        <n v="8.6"/>
        <n v="2.3199999999999998"/>
        <n v="0.74"/>
        <n v="5.7"/>
        <n v="3.18"/>
        <n v="9.7899999999999991"/>
        <n v="2.08"/>
        <n v="4.0599999999999996"/>
        <n v="1.86"/>
        <n v="1.36"/>
        <n v="2.31"/>
        <n v="1.21"/>
        <n v="7.29"/>
        <n v="12.51"/>
        <n v="10.66"/>
        <n v="12.04"/>
        <n v="18.82"/>
        <n v="11.58"/>
        <n v="14.24"/>
        <n v="0.97"/>
        <n v="0.94"/>
        <n v="15"/>
        <n v="1220"/>
        <n v="3.85"/>
        <n v="1.27"/>
        <n v="2.71"/>
        <n v="6.98"/>
        <n v="3.76"/>
        <n v="5.8"/>
        <n v="5.85"/>
        <n v="6.8"/>
        <n v="1.31"/>
        <n v="1.17"/>
        <n v="3.99"/>
        <n v="1.18"/>
        <n v="1.32"/>
        <n v="1.1299999999999999"/>
        <n v="1.34"/>
        <n v="4.2300000000000004"/>
        <n v="1.66"/>
        <n v="3.22"/>
        <n v="4.45"/>
        <n v="7.69"/>
        <n v="6.55"/>
        <n v="6.33"/>
        <n v="1.39"/>
        <n v="4.3099999999999996"/>
        <n v="12.31"/>
        <n v="13.85"/>
        <n v="5.38"/>
        <n v="3.64"/>
        <n v="2.1800000000000002"/>
        <n v="6.95"/>
        <n v="6.9"/>
        <n v="1.46"/>
        <n v="3.77"/>
        <n v="4.54"/>
        <n v="9.5500000000000007"/>
        <n v="1.78"/>
        <n v="1.77"/>
        <n v="11.1"/>
        <n v="324"/>
        <n v="4.62"/>
        <n v="4"/>
        <n v="9.1"/>
        <n v="6.63"/>
        <n v="2.93"/>
        <n v="7.81"/>
        <n v="4.28"/>
        <n v="1.93"/>
        <n v="4.24"/>
        <n v="2.36"/>
        <n v="3.74"/>
        <n v="5.75"/>
        <n v="3200"/>
        <n v="25"/>
        <n v="100"/>
        <n v="45"/>
        <n v="20"/>
        <n v="2800"/>
        <n v="2380"/>
        <n v="9.8000000000000007"/>
        <n v="4.4800000000000004"/>
        <n v="4.9000000000000004"/>
        <n v="4.4400000000000004"/>
        <n v="1.63"/>
        <n v="5.08"/>
        <n v="41"/>
        <n v="2.12"/>
        <n v="3.34"/>
        <n v="4.3"/>
        <n v="3.3"/>
        <n v="3.67"/>
      </sharedItems>
    </cacheField>
    <cacheField name="FECHA DE LIQUIDACIÓN" numFmtId="0">
      <sharedItems containsBlank="1"/>
    </cacheField>
    <cacheField name="FECHA AFORO" numFmtId="0">
      <sharedItems containsBlank="1"/>
    </cacheField>
    <cacheField name="INCOTERM" numFmtId="0">
      <sharedItems containsBlank="1"/>
    </cacheField>
    <cacheField name="AGENCIA DE CARGA" numFmtId="0">
      <sharedItems containsBlank="1"/>
    </cacheField>
    <cacheField name="CODIGO DE LIBERACION" numFmtId="0">
      <sharedItems containsBlank="1"/>
    </cacheField>
    <cacheField name="CÓDIGO TNAN" numFmtId="0">
      <sharedItems/>
    </cacheField>
    <cacheField name="NUMERO DE CARGA FINAL" numFmtId="0">
      <sharedItems containsBlank="1"/>
    </cacheField>
    <cacheField name="FECHA SALIDA" numFmtId="0">
      <sharedItems containsBlank="1" count="126">
        <s v="2023-01-15"/>
        <s v="2023-03-08"/>
        <s v="2023-01-24"/>
        <s v="2023-05-13"/>
        <s v="2023-06-29"/>
        <s v="2023-08-27"/>
        <s v="2023-07-28"/>
        <s v="2023-07-26"/>
        <s v="2023-10-26"/>
        <m/>
        <s v="2023-11-16"/>
        <s v="2023-02-13"/>
        <s v="2023-03-07"/>
        <s v="2023-03-29"/>
        <s v="2023-05-11"/>
        <s v="2023-05-29"/>
        <s v="2023-05-17"/>
        <s v="2023-06-09"/>
        <s v="2023-06-14"/>
        <s v="2023-06-16"/>
        <s v="2023-07-03"/>
        <s v="2023-06-05"/>
        <s v="2023-06-20"/>
        <s v="2023-06-15"/>
        <s v="2023-06-28"/>
        <s v="2023-07-17"/>
        <s v="2023-07-07"/>
        <s v="2023-07-21"/>
        <s v="2023-06-26"/>
        <s v="2023-07-10"/>
        <s v="2023-07-12"/>
        <s v="2023-07-23"/>
        <s v="2023-08-16"/>
        <s v="2023-08-17"/>
        <s v="2023-08-06"/>
        <s v="2023-08-13"/>
        <s v="2023-08-31"/>
        <s v="2023-09-27"/>
        <s v="2023-09-28"/>
        <s v="2023-09-05"/>
        <s v="2023-09-24"/>
        <s v="2023-10-18"/>
        <s v="2023-10-31"/>
        <s v="2023-10-04"/>
        <s v="2023-10-30"/>
        <s v="2023-11-11"/>
        <s v="2023-11-14"/>
        <s v="2023-11-22"/>
        <s v="2023-11-05"/>
        <s v="2023-12-23"/>
        <s v="2023-12-19"/>
        <s v="2023-11-30"/>
        <s v="2023-12-17"/>
        <s v="2024-02-28"/>
        <s v="2024-02-07"/>
        <s v="2024-03-12"/>
        <s v="2024-04-01"/>
        <s v="2024-03-13"/>
        <s v="2024-03-20"/>
        <s v="2024-04-24"/>
        <s v="2024-04-22"/>
        <s v="2024-06-02"/>
        <s v="2024-05-26"/>
        <s v="2024-05-14"/>
        <s v="2024-05-28"/>
        <s v="2024-06-06"/>
        <s v="2024-06-08"/>
        <s v="2024-06-13"/>
        <s v="2024-07-23"/>
        <s v="2024-07-08"/>
        <s v="2024-07-15"/>
        <s v="2024-07-30"/>
        <s v="2024-08-13"/>
        <s v="2024-08-17"/>
        <s v="2024-08-25"/>
        <s v=""/>
        <s v="2024-09-16"/>
        <s v="2024-09-29"/>
        <s v="2024-09-10"/>
        <s v="2024-09-12"/>
        <s v="2024-09-28"/>
        <s v="2024-10-13"/>
        <s v="2024-10-09"/>
        <s v="2024-10-07"/>
        <s v="2024-10-18"/>
        <s v="2024-10-26"/>
        <s v="2024-10-29"/>
        <s v="2024-10-28"/>
        <s v="2024-10-31"/>
        <s v="2024-11-18"/>
        <s v="2024-12-17"/>
        <s v="2025-01-24"/>
        <s v="2025-01-12"/>
        <s v="2025-01-16"/>
        <s v="2025-01-30"/>
        <s v="2025-02-22"/>
        <s v="2025-03-20"/>
        <s v="2025-04-24"/>
        <s v="2025-04-29"/>
        <s v="2025-05-20"/>
        <s v="2025-05-27"/>
        <s v="2025-05-15"/>
        <s v="2025-06-19"/>
        <s v="2025-06-26"/>
        <s v="2025-07-10"/>
        <s v="2025-07-13"/>
        <s v="2025-07-15"/>
        <s v="2025-07-18"/>
        <s v="2025-07-21"/>
        <s v="2025-08-21"/>
        <s v="2025-08-30"/>
        <s v="2025-08-27"/>
        <s v="2025-09-03"/>
        <s v="2025-09-09"/>
        <s v="2025-09-21"/>
        <s v="2025-10-07"/>
        <s v="2025-10-14"/>
        <s v="2025-10-23"/>
        <s v="2025-10-12"/>
        <s v="2025-10-20"/>
        <s v="2025-10-31"/>
        <s v="2025-10-13"/>
        <s v="2025-10-21"/>
        <s v="2025-11-28"/>
        <s v="2025-11-19"/>
        <s v="2025-11-30"/>
      </sharedItems>
    </cacheField>
    <cacheField name="TOTAL AJUSTES" numFmtId="0">
      <sharedItems containsString="0" containsBlank="1" containsNumber="1" containsInteger="1" minValue="0" maxValue="1"/>
    </cacheField>
    <cacheField name="TOTAL OTROS AJUSTES" numFmtId="0">
      <sharedItems containsString="0" containsBlank="1" containsNumber="1" minValue="0" maxValue="1069.81"/>
    </cacheField>
    <cacheField name="CARACTERISTICAS" numFmtId="0">
      <sharedItems containsBlank="1"/>
    </cacheField>
    <cacheField name="Costo estimado" numFmtId="0" formula="('US$ CIF'+ADVALOREM)*1.18" databaseField="0"/>
    <cacheField name="Costo unit" numFmtId="0" formula="'Costo estimado'/CANTIDAD" databaseField="0"/>
    <cacheField name="UIO/CH" numFmtId="0" formula="'Costo unit'/'US$ FOB UNIT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67">
  <r>
    <n v="22"/>
    <x v="0"/>
    <x v="0"/>
    <s v="IMPORTACION A CONSUMO"/>
    <s v="055-2021-10-00608708"/>
    <s v="00014365"/>
    <n v="1"/>
    <s v="1791117131001"/>
    <s v="ORESA S.A."/>
    <x v="0"/>
    <x v="0"/>
    <s v="HONG KONG"/>
    <s v="AEREA"/>
    <s v="QUITO"/>
    <x v="0"/>
    <x v="0"/>
    <x v="0"/>
    <s v="SM"/>
    <s v="NUEVA"/>
    <n v="6"/>
    <x v="0"/>
    <s v="NUMERO DE UNIDADES"/>
    <n v="58.98"/>
    <n v="506"/>
    <n v="78.7"/>
    <n v="5.0599999999999996"/>
    <n v="589.76"/>
    <x v="0"/>
    <s v="AERO EXPRESS DEL ECUADOR TRANSAM C. LTDA."/>
    <s v="HONG KONG"/>
    <n v="0"/>
    <s v="CARDENAS EXPRESS DEL ECUADOR CARDEXPRESS C. LTDA."/>
    <s v="HP2110"/>
    <s v="CEC2021D5001463"/>
    <s v="2653386466"/>
    <s v="'-"/>
    <n v="4.04"/>
    <s v="AFORO-AFORO AUTOMATICO"/>
    <s v="2022-10-24"/>
    <x v="0"/>
    <s v="2023-01-15"/>
    <s v="2023-01-15"/>
    <s v="GW21062530"/>
    <s v="0"/>
    <x v="0"/>
    <s v="SM"/>
    <n v="2021"/>
    <x v="0"/>
    <x v="0"/>
    <s v="2023-01-15"/>
    <s v="2023-01-15"/>
    <s v="5"/>
    <s v="DHL EXPRESS ECUADOR S.A."/>
    <s v="'-"/>
    <s v="0000"/>
    <s v="CEC2021D500146300040007"/>
    <x v="0"/>
    <n v="0"/>
    <n v="0"/>
    <s v="USB DE ALMACENAMIENTO"/>
  </r>
  <r>
    <n v="22"/>
    <x v="0"/>
    <x v="0"/>
    <s v="IMPORTACION A CONSUMO"/>
    <s v="055-2021-10-00608708"/>
    <s v="00014365"/>
    <n v="2"/>
    <s v="1791117131001"/>
    <s v="ORESA S.A."/>
    <x v="0"/>
    <x v="0"/>
    <s v="HONG KONG"/>
    <s v="AEREA"/>
    <s v="QUITO"/>
    <x v="0"/>
    <x v="0"/>
    <x v="0"/>
    <s v="SM"/>
    <s v="NUEVA"/>
    <n v="6"/>
    <x v="0"/>
    <s v="NUMERO DE UNIDADES"/>
    <n v="56.41"/>
    <n v="484"/>
    <n v="75.28"/>
    <n v="4.84"/>
    <n v="564.12"/>
    <x v="0"/>
    <s v="AERO EXPRESS DEL ECUADOR TRANSAM C. LTDA."/>
    <s v="HONG KONG"/>
    <n v="0"/>
    <s v="CARDENAS EXPRESS DEL ECUADOR CARDEXPRESS C. LTDA."/>
    <s v="HP2110"/>
    <s v="CEC2021D5001463"/>
    <s v="2653386466"/>
    <s v="'-"/>
    <n v="3.87"/>
    <s v="AFORO-AFORO AUTOMATICO"/>
    <s v="2022-10-24"/>
    <x v="0"/>
    <s v="2023-01-15"/>
    <s v="2023-01-15"/>
    <s v="GW21062530"/>
    <s v="0"/>
    <x v="0"/>
    <s v="SM"/>
    <n v="2021"/>
    <x v="0"/>
    <x v="1"/>
    <s v="2023-01-15"/>
    <s v="2023-01-15"/>
    <s v="5"/>
    <s v="DHL EXPRESS ECUADOR S.A."/>
    <s v="'-"/>
    <s v="0000"/>
    <s v="CEC2021D500146300040007"/>
    <x v="0"/>
    <n v="0"/>
    <n v="0"/>
    <s v="USB DE ALMACENAMIENTO"/>
  </r>
  <r>
    <n v="22"/>
    <x v="0"/>
    <x v="0"/>
    <s v="IMPORTACION A CONSUMO"/>
    <s v="055-2021-10-00608708"/>
    <s v="00014365"/>
    <n v="3"/>
    <s v="1791117131001"/>
    <s v="ORESA S.A."/>
    <x v="0"/>
    <x v="0"/>
    <s v="HONG KONG"/>
    <s v="AEREA"/>
    <s v="QUITO"/>
    <x v="0"/>
    <x v="0"/>
    <x v="0"/>
    <s v="SM"/>
    <s v="NUEVA"/>
    <n v="6"/>
    <x v="0"/>
    <s v="NUMERO DE UNIDADES"/>
    <n v="69.7"/>
    <n v="598"/>
    <n v="93.01"/>
    <n v="5.98"/>
    <n v="696.99"/>
    <x v="0"/>
    <s v="AERO EXPRESS DEL ECUADOR TRANSAM C. LTDA."/>
    <s v="HONG KONG"/>
    <n v="0"/>
    <s v="CARDENAS EXPRESS DEL ECUADOR CARDEXPRESS C. LTDA."/>
    <s v="HP2110"/>
    <s v="CEC2021D5001463"/>
    <s v="2653386466"/>
    <s v="'-"/>
    <n v="4.78"/>
    <s v="AFORO-AFORO AUTOMATICO"/>
    <s v="2022-10-24"/>
    <x v="0"/>
    <s v="2023-01-15"/>
    <s v="2023-01-15"/>
    <s v="GW21062530"/>
    <s v="0"/>
    <x v="0"/>
    <s v="SM"/>
    <n v="2021"/>
    <x v="1"/>
    <x v="2"/>
    <s v="2023-01-15"/>
    <s v="2023-01-15"/>
    <s v="5"/>
    <s v="DHL EXPRESS ECUADOR S.A."/>
    <s v="'-"/>
    <s v="0000"/>
    <s v="CEC2021D500146300040007"/>
    <x v="0"/>
    <n v="0"/>
    <n v="0"/>
    <s v="USB DE ALMACENAMIENTO"/>
  </r>
  <r>
    <n v="22"/>
    <x v="0"/>
    <x v="0"/>
    <s v="IMPORTACION A CONSUMO"/>
    <s v="055-2021-10-00608708"/>
    <s v="00014365"/>
    <n v="4"/>
    <s v="1791117131001"/>
    <s v="ORESA S.A."/>
    <x v="0"/>
    <x v="0"/>
    <s v="HONG KONG"/>
    <s v="AEREA"/>
    <s v="QUITO"/>
    <x v="0"/>
    <x v="0"/>
    <x v="0"/>
    <s v="SM"/>
    <s v="NUEVA"/>
    <n v="6"/>
    <x v="1"/>
    <s v="NUMERO DE UNIDADES"/>
    <n v="125.18"/>
    <n v="1074"/>
    <n v="167.04"/>
    <n v="10.74"/>
    <n v="1251.78"/>
    <x v="0"/>
    <s v="AERO EXPRESS DEL ECUADOR TRANSAM C. LTDA."/>
    <s v="HONG KONG"/>
    <n v="0"/>
    <s v="CARDENAS EXPRESS DEL ECUADOR CARDEXPRESS C. LTDA."/>
    <s v="HP2110"/>
    <s v="CEC2021D5001463"/>
    <s v="2653386466"/>
    <s v="'-"/>
    <n v="8.58"/>
    <s v="AFORO-AFORO AUTOMATICO"/>
    <s v="2022-10-24"/>
    <x v="0"/>
    <s v="2023-01-15"/>
    <s v="2023-01-15"/>
    <s v="GW21062530"/>
    <s v="0"/>
    <x v="0"/>
    <s v="SM"/>
    <n v="2021"/>
    <x v="1"/>
    <x v="3"/>
    <s v="2023-01-15"/>
    <s v="2023-01-15"/>
    <s v="5"/>
    <s v="DHL EXPRESS ECUADOR S.A."/>
    <s v="'-"/>
    <s v="0000"/>
    <s v="CEC2021D500146300040007"/>
    <x v="0"/>
    <n v="0"/>
    <n v="0"/>
    <s v="USB DE ALMACENAMIENTO"/>
  </r>
  <r>
    <n v="22"/>
    <x v="0"/>
    <x v="0"/>
    <s v="IMPORTACION A CONSUMO"/>
    <s v="055-2021-10-00608708"/>
    <s v="00014365"/>
    <n v="5"/>
    <s v="1791117131001"/>
    <s v="ORESA S.A."/>
    <x v="0"/>
    <x v="0"/>
    <s v="HONG KONG"/>
    <s v="AEREA"/>
    <s v="QUITO"/>
    <x v="0"/>
    <x v="0"/>
    <x v="0"/>
    <s v="SM"/>
    <s v="NUEVA"/>
    <n v="6"/>
    <x v="2"/>
    <s v="NUMERO DE UNIDADES"/>
    <n v="166.9"/>
    <n v="1432"/>
    <n v="222.72"/>
    <n v="14.32"/>
    <n v="1669.04"/>
    <x v="0"/>
    <s v="AERO EXPRESS DEL ECUADOR TRANSAM C. LTDA."/>
    <s v="HONG KONG"/>
    <n v="0"/>
    <s v="CARDENAS EXPRESS DEL ECUADOR CARDEXPRESS C. LTDA."/>
    <s v="HP2110"/>
    <s v="CEC2021D5001463"/>
    <s v="2653386466"/>
    <s v="'-"/>
    <n v="11.44"/>
    <s v="AFORO-AFORO AUTOMATICO"/>
    <s v="2022-10-24"/>
    <x v="0"/>
    <s v="2023-01-15"/>
    <s v="2023-01-15"/>
    <s v="GW21062530"/>
    <s v="0"/>
    <x v="0"/>
    <s v="SM"/>
    <n v="2021"/>
    <x v="1"/>
    <x v="3"/>
    <s v="2023-01-15"/>
    <s v="2023-01-15"/>
    <s v="5"/>
    <s v="DHL EXPRESS ECUADOR S.A."/>
    <s v="'-"/>
    <s v="0000"/>
    <s v="CEC2021D500146300040007"/>
    <x v="0"/>
    <n v="0"/>
    <n v="0"/>
    <s v="USB DE ALMACENAMIENTO"/>
  </r>
  <r>
    <n v="22"/>
    <x v="0"/>
    <x v="0"/>
    <s v="IMPORTACION A CONSUMO"/>
    <s v="055-2021-10-00608708"/>
    <s v="00014365"/>
    <n v="6"/>
    <s v="1791117131001"/>
    <s v="ORESA S.A."/>
    <x v="0"/>
    <x v="0"/>
    <s v="HONG KONG"/>
    <s v="AEREA"/>
    <s v="QUITO"/>
    <x v="0"/>
    <x v="0"/>
    <x v="0"/>
    <s v="SM"/>
    <s v="NUEVA"/>
    <n v="6"/>
    <x v="3"/>
    <s v="NUMERO DE UNIDADES"/>
    <n v="69.58"/>
    <n v="597"/>
    <n v="92.85"/>
    <n v="5.97"/>
    <n v="695.82"/>
    <x v="0"/>
    <s v="AERO EXPRESS DEL ECUADOR TRANSAM C. LTDA."/>
    <s v="HONG KONG"/>
    <n v="0"/>
    <s v="CARDENAS EXPRESS DEL ECUADOR CARDEXPRESS C. LTDA."/>
    <s v="HP2110"/>
    <s v="CEC2021D5001463"/>
    <s v="2653386466"/>
    <s v="'-"/>
    <n v="4.7699999999999996"/>
    <s v="AFORO-AFORO AUTOMATICO"/>
    <s v="2022-10-24"/>
    <x v="0"/>
    <s v="2023-01-15"/>
    <s v="2023-01-15"/>
    <s v="GW21062530"/>
    <s v="0"/>
    <x v="0"/>
    <s v="SM"/>
    <n v="2021"/>
    <x v="1"/>
    <x v="4"/>
    <s v="2023-01-15"/>
    <s v="2023-01-15"/>
    <s v="5"/>
    <s v="DHL EXPRESS ECUADOR S.A."/>
    <s v="'-"/>
    <s v="0000"/>
    <s v="CEC2021D500146300040007"/>
    <x v="0"/>
    <n v="0"/>
    <n v="0"/>
    <s v="USB DE ALMACENAMIENTO"/>
  </r>
  <r>
    <n v="22"/>
    <x v="0"/>
    <x v="0"/>
    <s v="IMPORTACION A CONSUMO"/>
    <s v="055-2021-10-00608708"/>
    <s v="00014365"/>
    <n v="7"/>
    <s v="1791117131001"/>
    <s v="ORESA S.A."/>
    <x v="0"/>
    <x v="0"/>
    <s v="HONG KONG"/>
    <s v="AEREA"/>
    <s v="QUITO"/>
    <x v="0"/>
    <x v="0"/>
    <x v="0"/>
    <s v="SM"/>
    <s v="NUEVA"/>
    <n v="6"/>
    <x v="1"/>
    <s v="NUMERO DE UNIDADES"/>
    <n v="150.35"/>
    <n v="1290"/>
    <n v="200.63"/>
    <n v="12.9"/>
    <n v="1503.53"/>
    <x v="0"/>
    <s v="AERO EXPRESS DEL ECUADOR TRANSAM C. LTDA."/>
    <s v="HONG KONG"/>
    <n v="0"/>
    <s v="CARDENAS EXPRESS DEL ECUADOR CARDEXPRESS C. LTDA."/>
    <s v="HP2110"/>
    <s v="CEC2021D5001463"/>
    <s v="2653386466"/>
    <s v="'-"/>
    <n v="10.3"/>
    <s v="AFORO-AFORO AUTOMATICO"/>
    <s v="2022-10-24"/>
    <x v="0"/>
    <s v="2023-01-15"/>
    <s v="2023-01-15"/>
    <s v="GW21062530"/>
    <s v="0"/>
    <x v="0"/>
    <s v="SM"/>
    <n v="2021"/>
    <x v="0"/>
    <x v="5"/>
    <s v="2023-01-15"/>
    <s v="2023-01-15"/>
    <s v="5"/>
    <s v="DHL EXPRESS ECUADOR S.A."/>
    <s v="'-"/>
    <s v="0000"/>
    <s v="CEC2021D500146300040007"/>
    <x v="0"/>
    <n v="0"/>
    <n v="0"/>
    <s v="USB DE ALMACENAMIENTO"/>
  </r>
  <r>
    <n v="22"/>
    <x v="0"/>
    <x v="0"/>
    <s v="IMPORTACION A CONSUMO"/>
    <s v="055-2021-10-00608708"/>
    <s v="00014365"/>
    <n v="8"/>
    <s v="1791117131001"/>
    <s v="ORESA S.A."/>
    <x v="0"/>
    <x v="0"/>
    <s v="HONG KONG"/>
    <s v="AEREA"/>
    <s v="QUITO"/>
    <x v="0"/>
    <x v="0"/>
    <x v="0"/>
    <s v="SM"/>
    <s v="NUEVA"/>
    <n v="6"/>
    <x v="4"/>
    <s v="NUMERO DE UNIDADES"/>
    <n v="76.28"/>
    <n v="654.5"/>
    <n v="101.79"/>
    <n v="6.55"/>
    <n v="762.84"/>
    <x v="0"/>
    <s v="AERO EXPRESS DEL ECUADOR TRANSAM C. LTDA."/>
    <s v="HONG KONG"/>
    <n v="0"/>
    <s v="CARDENAS EXPRESS DEL ECUADOR CARDEXPRESS C. LTDA."/>
    <s v="HP2110"/>
    <s v="CEC2021D5001463"/>
    <s v="2653386466"/>
    <s v="'-"/>
    <n v="5.23"/>
    <s v="AFORO-AFORO AUTOMATICO"/>
    <s v="2022-10-24"/>
    <x v="0"/>
    <s v="2023-01-15"/>
    <s v="2023-01-15"/>
    <s v="GW21062530"/>
    <s v="0"/>
    <x v="0"/>
    <s v="SM"/>
    <n v="2021"/>
    <x v="1"/>
    <x v="6"/>
    <s v="2023-01-15"/>
    <s v="2023-01-15"/>
    <s v="5"/>
    <s v="DHL EXPRESS ECUADOR S.A."/>
    <s v="'-"/>
    <s v="0000"/>
    <s v="CEC2021D500146300040007"/>
    <x v="0"/>
    <n v="0"/>
    <n v="0"/>
    <s v="USB DE ALMACENAMIENTO"/>
  </r>
  <r>
    <n v="15"/>
    <x v="0"/>
    <x v="0"/>
    <s v="IMPORTACION COURIER"/>
    <s v="055-2021-91-00589007"/>
    <m/>
    <n v="1"/>
    <s v="1791117131001"/>
    <s v="ORESA S.A."/>
    <x v="0"/>
    <x v="1"/>
    <s v="MIAMI"/>
    <s v="AEREA"/>
    <s v="QUITO"/>
    <x v="1"/>
    <x v="1"/>
    <x v="1"/>
    <m/>
    <s v="NUEVA"/>
    <n v="1"/>
    <x v="5"/>
    <s v="NUMERO DE UNIDADES"/>
    <n v="0"/>
    <n v="2"/>
    <n v="0.75"/>
    <n v="0.02"/>
    <n v="2.77"/>
    <x v="1"/>
    <s v="TAMPA CARGO S.A."/>
    <s v="UNITED STATES"/>
    <n v="0"/>
    <s v="ENTREGAS ESPECIALES ESPENTREGAS S.A."/>
    <s v="N334QT"/>
    <s v="CEC2021QT000228"/>
    <s v="774214026735"/>
    <s v="'-"/>
    <n v="0.5"/>
    <s v="AFORO-AFORO AUTOMATICO"/>
    <s v="2023-01-14"/>
    <x v="1"/>
    <s v="2023-01-14"/>
    <s v="2021-05-12"/>
    <m/>
    <s v="0"/>
    <x v="1"/>
    <m/>
    <m/>
    <x v="2"/>
    <x v="7"/>
    <s v="2023-01-14"/>
    <s v="2021-05-12"/>
    <m/>
    <s v="ENTREGAS ESPECIALES ESPENTREGAS S.A."/>
    <s v="0370-MUESTRA SIN VALOR COMERCIAL ; COPCI, ART 125 G)."/>
    <s v="0000"/>
    <s v="CEC2021QT00022800420055"/>
    <x v="1"/>
    <n v="0"/>
    <n v="0"/>
    <m/>
  </r>
  <r>
    <n v="30"/>
    <x v="1"/>
    <x v="0"/>
    <s v="IMPORTACION A CONSUMO"/>
    <s v="055-2021-10-00857850"/>
    <s v="01002821"/>
    <n v="1"/>
    <s v="1791117131001"/>
    <s v="ORESA S.A."/>
    <x v="1"/>
    <x v="2"/>
    <s v="BOGOTA"/>
    <s v="AEREA"/>
    <s v="QUITO"/>
    <x v="2"/>
    <x v="2"/>
    <x v="2"/>
    <s v="SIN MARCA"/>
    <s v="NUEVA"/>
    <n v="73"/>
    <x v="6"/>
    <s v="NUMERO DE UNIDADES"/>
    <n v="0"/>
    <n v="2750"/>
    <n v="336.1"/>
    <n v="31.27"/>
    <n v="3117.37"/>
    <x v="2"/>
    <s v="LINEAS AEREAS SURAMERICANAS S.A."/>
    <s v="COLOMBIA"/>
    <n v="0"/>
    <s v="VISCARRA ESPINOZA FERNANDO RAMIRO"/>
    <s v="HK5312"/>
    <s v="CEC2021LE006311"/>
    <s v="17400288584"/>
    <s v="'-"/>
    <n v="296.57"/>
    <s v="AFORO-AFORO AUTOMATICO"/>
    <s v="2022-12-25"/>
    <x v="2"/>
    <s v="2022-12-26"/>
    <s v="2023-01-24"/>
    <s v="FEFX 88"/>
    <s v="0"/>
    <x v="2"/>
    <s v="SIN MARCA"/>
    <n v="2021"/>
    <x v="3"/>
    <x v="8"/>
    <s v="2022-12-26"/>
    <s v="2022-12-26"/>
    <s v="3"/>
    <s v="ZZ OTROS LIBERADORES DIRECTOS"/>
    <m/>
    <s v="0000"/>
    <s v="CEC2021LE0063118584"/>
    <x v="2"/>
    <n v="0"/>
    <n v="0"/>
    <s v="AGENDA DIARIO DIRECTOR"/>
  </r>
  <r>
    <n v="30"/>
    <x v="1"/>
    <x v="0"/>
    <s v="IMPORTACION A CONSUMO"/>
    <s v="055-2021-10-00857850"/>
    <s v="01002821"/>
    <n v="2"/>
    <s v="1791117131001"/>
    <s v="ORESA S.A."/>
    <x v="1"/>
    <x v="2"/>
    <s v="BOGOTA"/>
    <s v="AEREA"/>
    <s v="QUITO"/>
    <x v="2"/>
    <x v="2"/>
    <x v="3"/>
    <s v="SIN MARCA"/>
    <s v="NUEVA"/>
    <n v="73"/>
    <x v="7"/>
    <s v="NUMERO DE UNIDADES"/>
    <n v="0"/>
    <n v="2176"/>
    <n v="312.91000000000003"/>
    <n v="24.74"/>
    <n v="2513.65"/>
    <x v="2"/>
    <s v="LINEAS AEREAS SURAMERICANAS S.A."/>
    <s v="COLOMBIA"/>
    <n v="0"/>
    <s v="VISCARRA ESPINOZA FERNANDO RAMIRO"/>
    <s v="HK5312"/>
    <s v="CEC2021LE006311"/>
    <s v="17400288584"/>
    <s v="'-"/>
    <n v="276.10000000000002"/>
    <s v="AFORO-AFORO AUTOMATICO"/>
    <s v="2022-12-25"/>
    <x v="2"/>
    <s v="2022-12-26"/>
    <s v="2023-01-24"/>
    <s v="FEFX 88"/>
    <s v="0"/>
    <x v="2"/>
    <s v="SIN MARCA"/>
    <n v="2021"/>
    <x v="4"/>
    <x v="9"/>
    <s v="2022-12-26"/>
    <s v="2022-12-26"/>
    <s v="3"/>
    <s v="ZZ OTROS LIBERADORES DIRECTOS"/>
    <m/>
    <s v="0000"/>
    <s v="CEC2021LE0063118584"/>
    <x v="2"/>
    <n v="0"/>
    <n v="0"/>
    <s v="AGENDA DIARIO GERENCIAL"/>
  </r>
  <r>
    <n v="30"/>
    <x v="1"/>
    <x v="0"/>
    <s v="IMPORTACION A CONSUMO"/>
    <s v="055-2021-10-00857850"/>
    <s v="01002821"/>
    <n v="3"/>
    <s v="1791117131001"/>
    <s v="ORESA S.A."/>
    <x v="1"/>
    <x v="2"/>
    <s v="BOGOTA"/>
    <s v="AEREA"/>
    <s v="QUITO"/>
    <x v="2"/>
    <x v="2"/>
    <x v="4"/>
    <s v="SIN MARCA"/>
    <s v="NUEVA"/>
    <n v="73"/>
    <x v="8"/>
    <s v="NUMERO DE UNIDADES"/>
    <n v="0"/>
    <n v="3101"/>
    <n v="428.23"/>
    <n v="35.26"/>
    <n v="3564.49"/>
    <x v="2"/>
    <s v="LINEAS AEREAS SURAMERICANAS S.A."/>
    <s v="COLOMBIA"/>
    <n v="0"/>
    <s v="VISCARRA ESPINOZA FERNANDO RAMIRO"/>
    <s v="HK5312"/>
    <s v="CEC2021LE006311"/>
    <s v="17400288584"/>
    <s v="'-"/>
    <n v="377.86"/>
    <s v="AFORO-AFORO AUTOMATICO"/>
    <s v="2022-12-25"/>
    <x v="2"/>
    <s v="2022-12-26"/>
    <s v="2023-01-24"/>
    <s v="FEFX 88"/>
    <s v="0"/>
    <x v="2"/>
    <s v="SIN MARCA"/>
    <n v="2021"/>
    <x v="5"/>
    <x v="10"/>
    <s v="2022-12-26"/>
    <s v="2022-12-26"/>
    <s v="3"/>
    <s v="ZZ OTROS LIBERADORES DIRECTOS"/>
    <m/>
    <s v="0000"/>
    <s v="CEC2021LE0063118584"/>
    <x v="2"/>
    <n v="0"/>
    <n v="0"/>
    <s v="AGENDA DIARIO JOVEN"/>
  </r>
  <r>
    <n v="30"/>
    <x v="1"/>
    <x v="0"/>
    <s v="IMPORTACION A CONSUMO"/>
    <s v="055-2021-10-00857850"/>
    <s v="01002821"/>
    <n v="4"/>
    <s v="1791117131001"/>
    <s v="ORESA S.A."/>
    <x v="1"/>
    <x v="2"/>
    <s v="BOGOTA"/>
    <s v="AEREA"/>
    <s v="QUITO"/>
    <x v="2"/>
    <x v="2"/>
    <x v="5"/>
    <s v="SIN MARCA"/>
    <s v="NUEVA"/>
    <n v="73"/>
    <x v="9"/>
    <s v="NUMERO DE UNIDADES"/>
    <n v="0"/>
    <n v="1855"/>
    <n v="306.76"/>
    <n v="21.09"/>
    <n v="2182.85"/>
    <x v="2"/>
    <s v="LINEAS AEREAS SURAMERICANAS S.A."/>
    <s v="COLOMBIA"/>
    <n v="0"/>
    <s v="VISCARRA ESPINOZA FERNANDO RAMIRO"/>
    <s v="HK5312"/>
    <s v="CEC2021LE006311"/>
    <s v="17400288584"/>
    <s v="'-"/>
    <n v="270.68"/>
    <s v="AFORO-AFORO AUTOMATICO"/>
    <s v="2022-12-25"/>
    <x v="2"/>
    <s v="2022-12-26"/>
    <s v="2023-01-24"/>
    <s v="FEFX 88"/>
    <s v="0"/>
    <x v="2"/>
    <s v="SIN MARCA"/>
    <n v="2021"/>
    <x v="6"/>
    <x v="11"/>
    <s v="2022-12-26"/>
    <s v="2022-12-26"/>
    <s v="3"/>
    <s v="ZZ OTROS LIBERADORES DIRECTOS"/>
    <m/>
    <s v="0000"/>
    <s v="CEC2021LE0063118584"/>
    <x v="2"/>
    <n v="0"/>
    <n v="0"/>
    <s v="AGENDA NOTE BOOK"/>
  </r>
  <r>
    <n v="8"/>
    <x v="2"/>
    <x v="0"/>
    <s v="IMPORTACION COURIER"/>
    <s v="055-2021-91-01096997"/>
    <m/>
    <n v="1"/>
    <s v="1791117131001"/>
    <s v="ORESA S.A."/>
    <x v="2"/>
    <x v="1"/>
    <s v="MIAMI"/>
    <s v="AEREA"/>
    <s v="QUITO"/>
    <x v="0"/>
    <x v="0"/>
    <x v="6"/>
    <m/>
    <s v="NUEVA"/>
    <n v="3"/>
    <x v="10"/>
    <s v="NUMERO DE UNIDADES"/>
    <n v="357.84"/>
    <n v="3543"/>
    <n v="31.5"/>
    <n v="35.43"/>
    <n v="3609.93"/>
    <x v="3"/>
    <s v="TAMPA CARGO S.A."/>
    <s v="UNITED STATES"/>
    <n v="0"/>
    <s v="ENTREGAS ESPECIALES ESPENTREGAS S.A."/>
    <s v="N335QT"/>
    <s v="CEC2021QT000391"/>
    <s v="286521728910"/>
    <s v="'-"/>
    <n v="21"/>
    <s v="AFORO-AFORO AUTOMATICO"/>
    <s v="2023-04-23"/>
    <x v="3"/>
    <s v="2023-05-09"/>
    <s v="2023-04-11"/>
    <m/>
    <s v="0"/>
    <x v="1"/>
    <m/>
    <m/>
    <x v="2"/>
    <x v="7"/>
    <s v="2023-04-30"/>
    <s v="2023-04-30"/>
    <m/>
    <s v="ENTREGAS ESPECIALES ESPENTREGAS S.A."/>
    <s v="'-"/>
    <s v="0000"/>
    <s v="CEC2021QT00039100150086"/>
    <x v="3"/>
    <n v="0"/>
    <n v="0"/>
    <m/>
  </r>
  <r>
    <n v="24"/>
    <x v="3"/>
    <x v="1"/>
    <s v="IMPORTACION COURIER"/>
    <s v="055-2022-91-00070069"/>
    <m/>
    <n v="1"/>
    <s v="1791117131001"/>
    <s v="ORESA S.A."/>
    <x v="1"/>
    <x v="2"/>
    <s v="PANAMA CITY"/>
    <s v="AEREA"/>
    <s v="QUITO"/>
    <x v="3"/>
    <x v="3"/>
    <x v="7"/>
    <m/>
    <s v="NUEVA"/>
    <n v="6"/>
    <x v="11"/>
    <s v="NUMERO DE UNIDADES"/>
    <n v="227.01"/>
    <n v="749.2"/>
    <n v="38.130000000000003"/>
    <n v="7.49"/>
    <n v="794.82"/>
    <x v="4"/>
    <s v="DHL AERO EXPRESO SA"/>
    <s v="PANAMA"/>
    <n v="0"/>
    <s v="DHL EXPRESS ECUADOR S.A. DHL EXPRESS ECUADOR S.A."/>
    <s v="HP2110"/>
    <s v="CEC2022D5001509"/>
    <s v="4018131541"/>
    <s v="'-"/>
    <n v="25.39"/>
    <s v="AFORO-AFORO AUTOMATICO"/>
    <s v="2023-06-11"/>
    <x v="4"/>
    <s v="2023-06-18"/>
    <s v="2023-06-18"/>
    <m/>
    <m/>
    <x v="1"/>
    <m/>
    <m/>
    <x v="2"/>
    <x v="12"/>
    <s v="2023-06-18"/>
    <s v="2023-06-18"/>
    <m/>
    <s v="DHL EXPRESS ECUADOR S.A."/>
    <s v="'-"/>
    <s v="0000"/>
    <s v="CEC2022D500150900030190"/>
    <x v="4"/>
    <m/>
    <m/>
    <s v="0"/>
  </r>
  <r>
    <n v="24"/>
    <x v="3"/>
    <x v="1"/>
    <s v="IMPORTACION COURIER"/>
    <s v="055-2022-91-00070069"/>
    <m/>
    <n v="2"/>
    <s v="1791117131001"/>
    <s v="ORESA S.A."/>
    <x v="1"/>
    <x v="2"/>
    <s v="PANAMA CITY"/>
    <s v="AEREA"/>
    <s v="QUITO"/>
    <x v="4"/>
    <x v="4"/>
    <x v="8"/>
    <m/>
    <s v="NUEVA"/>
    <n v="6"/>
    <x v="12"/>
    <s v="NUMERO DE UNIDADES"/>
    <n v="154.02000000000001"/>
    <n v="508.32"/>
    <n v="25.87"/>
    <n v="5.09"/>
    <n v="539.28"/>
    <x v="4"/>
    <s v="DHL AERO EXPRESO SA"/>
    <s v="PANAMA"/>
    <n v="0"/>
    <s v="DHL EXPRESS ECUADOR S.A. DHL EXPRESS ECUADOR S.A."/>
    <s v="HP2110"/>
    <s v="CEC2022D5001509"/>
    <s v="4018131541"/>
    <s v="'-"/>
    <n v="17.23"/>
    <s v="AFORO-AFORO AUTOMATICO"/>
    <s v="2023-06-11"/>
    <x v="4"/>
    <s v="2023-06-18"/>
    <s v="2023-06-18"/>
    <m/>
    <m/>
    <x v="1"/>
    <m/>
    <m/>
    <x v="2"/>
    <x v="13"/>
    <s v="2023-06-18"/>
    <s v="2023-06-18"/>
    <m/>
    <s v="DHL EXPRESS ECUADOR S.A."/>
    <s v="'-"/>
    <s v="0000"/>
    <s v="CEC2022D500150900030190"/>
    <x v="4"/>
    <m/>
    <m/>
    <s v="0"/>
  </r>
  <r>
    <n v="24"/>
    <x v="3"/>
    <x v="1"/>
    <s v="IMPORTACION COURIER"/>
    <s v="055-2022-91-00070069"/>
    <m/>
    <n v="3"/>
    <s v="1791117131001"/>
    <s v="ORESA S.A."/>
    <x v="1"/>
    <x v="2"/>
    <s v="PANAMA CITY"/>
    <s v="AEREA"/>
    <s v="QUITO"/>
    <x v="5"/>
    <x v="3"/>
    <x v="9"/>
    <m/>
    <s v="NUEVA"/>
    <n v="6"/>
    <x v="9"/>
    <s v="NUMERO DE UNIDADES"/>
    <n v="21.46"/>
    <n v="85"/>
    <n v="4.33"/>
    <n v="0.85"/>
    <n v="90.18"/>
    <x v="4"/>
    <s v="DHL AERO EXPRESO SA"/>
    <s v="PANAMA"/>
    <n v="0"/>
    <s v="DHL EXPRESS ECUADOR S.A. DHL EXPRESS ECUADOR S.A."/>
    <s v="HP2110"/>
    <s v="CEC2022D5001509"/>
    <s v="4018131541"/>
    <s v="'-"/>
    <n v="2.88"/>
    <s v="AFORO-AFORO AUTOMATICO"/>
    <s v="2023-06-11"/>
    <x v="4"/>
    <s v="2023-06-18"/>
    <s v="2023-06-18"/>
    <m/>
    <m/>
    <x v="1"/>
    <m/>
    <m/>
    <x v="2"/>
    <x v="14"/>
    <s v="2023-06-18"/>
    <s v="2023-06-18"/>
    <m/>
    <s v="DHL EXPRESS ECUADOR S.A."/>
    <s v="'-"/>
    <s v="0000"/>
    <s v="CEC2022D500150900030190"/>
    <x v="4"/>
    <m/>
    <m/>
    <s v="0"/>
  </r>
  <r>
    <n v="29"/>
    <x v="4"/>
    <x v="1"/>
    <s v="IMPORTACION COURIER"/>
    <s v="019-2022-91-00308403"/>
    <m/>
    <n v="1"/>
    <s v="1791117131001"/>
    <s v="ORESA S.A."/>
    <x v="3"/>
    <x v="3"/>
    <s v="MIAMI"/>
    <s v="AEREA"/>
    <s v="GUAYAQUIL AEREO"/>
    <x v="1"/>
    <x v="1"/>
    <x v="10"/>
    <m/>
    <s v="NUEVA"/>
    <n v="2"/>
    <x v="13"/>
    <s v="NUMERO DE UNIDADES"/>
    <n v="0"/>
    <n v="237.77"/>
    <n v="336.58"/>
    <n v="2.38"/>
    <n v="576.73"/>
    <x v="5"/>
    <s v="UNITED PARCEL SERVICE, CO."/>
    <s v="UNITED STATES"/>
    <n v="0"/>
    <s v="UPS SCS (ECUADOR) S.A.S."/>
    <s v="N309UP"/>
    <s v="CEC20225X020966"/>
    <s v="1Z8F56R80499432867"/>
    <m/>
    <n v="19"/>
    <s v="AFORO-AFORO AUTOMATICO"/>
    <s v="2023-08-23"/>
    <x v="5"/>
    <s v="2023-09-02"/>
    <s v="2021-05-12"/>
    <m/>
    <m/>
    <x v="1"/>
    <m/>
    <m/>
    <x v="2"/>
    <x v="15"/>
    <s v="2023-09-02"/>
    <s v="2023-09-02"/>
    <m/>
    <s v="UPS SCS (ECUADOR) CIA. LTDA."/>
    <s v="0370-MUESTRA SIN VALOR COMERCIAL ; COPCI, ART 125 G)."/>
    <s v="0000"/>
    <s v="CEC20225X02096600110132"/>
    <x v="5"/>
    <m/>
    <m/>
    <s v="0"/>
  </r>
  <r>
    <n v="1"/>
    <x v="4"/>
    <x v="1"/>
    <s v="IMPORTACION COURIER"/>
    <s v="055-2022-91-00200174"/>
    <m/>
    <n v="1"/>
    <s v="1791117131001"/>
    <s v="ORESA S.A."/>
    <x v="4"/>
    <x v="4"/>
    <s v="PANAMA CITY"/>
    <s v="AEREA"/>
    <s v="QUITO"/>
    <x v="1"/>
    <x v="1"/>
    <x v="11"/>
    <m/>
    <s v="NUEVA"/>
    <n v="1"/>
    <x v="14"/>
    <s v="NUMERO DE UNIDADES"/>
    <n v="0"/>
    <n v="2.84"/>
    <n v="1.5"/>
    <n v="0.03"/>
    <n v="4.37"/>
    <x v="6"/>
    <s v="DHL AERO EXPRESO SA"/>
    <s v="PANAMA"/>
    <n v="0"/>
    <s v="DHL EXPRESS ECUADOR S.A."/>
    <s v="HP1810"/>
    <s v="CEC2022D5001537"/>
    <s v="1626167034"/>
    <m/>
    <n v="0.57999999999999996"/>
    <s v="AFORO-AFORO AUTOMATICO"/>
    <s v="2023-07-23"/>
    <x v="6"/>
    <s v="2023-08-03"/>
    <s v="2021-05-12"/>
    <m/>
    <m/>
    <x v="1"/>
    <m/>
    <m/>
    <x v="2"/>
    <x v="16"/>
    <s v="2023-08-03"/>
    <s v="2023-08-03"/>
    <m/>
    <s v="DHL EXPRESS ECUADOR S.A."/>
    <s v="0370-MUESTRA SIN VALOR COMERCIAL ; COPCI, ART 125 G)."/>
    <s v="0000"/>
    <s v="CEC2022D500153700030011"/>
    <x v="6"/>
    <m/>
    <m/>
    <s v="0"/>
  </r>
  <r>
    <n v="17"/>
    <x v="5"/>
    <x v="1"/>
    <s v="IMPORTACION COURIER"/>
    <s v="055-2022-91-00385930"/>
    <m/>
    <n v="1"/>
    <s v="1791117131001"/>
    <s v="ORESA S.A."/>
    <x v="0"/>
    <x v="1"/>
    <s v="MIAMI"/>
    <s v="AEREA"/>
    <s v="QUITO"/>
    <x v="1"/>
    <x v="1"/>
    <x v="12"/>
    <m/>
    <s v="NUEVA"/>
    <n v="1"/>
    <x v="15"/>
    <s v="NUMERO DE UNIDADES"/>
    <n v="0"/>
    <n v="1.6"/>
    <n v="0.75"/>
    <n v="0.02"/>
    <n v="2.37"/>
    <x v="7"/>
    <s v="TAMPA CARGO S.A."/>
    <s v="UNITED STATES"/>
    <n v="0"/>
    <s v="ENTREGAS ESPECIALES ESPENTREGAS S.A."/>
    <s v="N332QT"/>
    <s v="CEC2022QT000551"/>
    <s v="776537025123"/>
    <m/>
    <n v="0.5"/>
    <s v="AFORO-AFORO AUTOMATICO"/>
    <s v="2023-09-26"/>
    <x v="7"/>
    <s v="2023-07-26"/>
    <m/>
    <m/>
    <m/>
    <x v="1"/>
    <m/>
    <n v="0"/>
    <x v="2"/>
    <x v="17"/>
    <s v="2023-09-11"/>
    <s v="2023-09-11"/>
    <m/>
    <s v="ENTREGAS ESPECIALES ESPENTREGAS S.A."/>
    <s v="0370-MUESTRA SIN VALOR COMERCIAL ; COPCI, ART 125 G)."/>
    <s v="0000"/>
    <s v="CEC2022QT00055100260160"/>
    <x v="7"/>
    <m/>
    <m/>
    <s v="0"/>
  </r>
  <r>
    <n v="8"/>
    <x v="6"/>
    <x v="1"/>
    <s v="IMPORTACION COURIER"/>
    <s v="055-2022-91-00472528"/>
    <m/>
    <n v="1"/>
    <s v="1791117131001"/>
    <s v="ORESA S.A."/>
    <x v="0"/>
    <x v="1"/>
    <s v="MIAMI"/>
    <s v="AEREA"/>
    <s v="QUITO"/>
    <x v="1"/>
    <x v="1"/>
    <x v="13"/>
    <m/>
    <s v="NUEVA"/>
    <n v="1"/>
    <x v="5"/>
    <s v="NUMERO DE UNIDADES"/>
    <n v="0"/>
    <n v="2"/>
    <n v="0.75"/>
    <n v="0.02"/>
    <n v="2.77"/>
    <x v="8"/>
    <s v="TAMPA CARGO S.A."/>
    <s v="UNITED STATES"/>
    <n v="0"/>
    <s v="ENTREGAS ESPECIALES ESPENTREGAS S.A."/>
    <s v="N335QT"/>
    <s v="CEC2022QT000586"/>
    <s v="272606877138"/>
    <m/>
    <n v="0.5"/>
    <s v="AFORO-AFORO AUTOMATICO"/>
    <s v="2023-10-18"/>
    <x v="8"/>
    <s v="2023-10-25"/>
    <m/>
    <m/>
    <m/>
    <x v="1"/>
    <m/>
    <n v="0"/>
    <x v="2"/>
    <x v="18"/>
    <s v="2023-10-25"/>
    <s v="2023-09-19"/>
    <m/>
    <s v="ENTREGAS ESPECIALES ESPENTREGAS S.A."/>
    <s v="0370-MUESTRA SIN VALOR COMERCIAL ; COPCI, ART 125 G)."/>
    <s v="0000"/>
    <s v="CEC2022QT00058600670053"/>
    <x v="8"/>
    <m/>
    <m/>
    <s v="0"/>
  </r>
  <r>
    <n v="30"/>
    <x v="7"/>
    <x v="1"/>
    <s v="IMPORTACION A CONSUMO"/>
    <s v="028-2022-10-00703037"/>
    <s v="01002053"/>
    <n v="1"/>
    <s v="1791117131001"/>
    <s v="ORESA S.A."/>
    <x v="3"/>
    <x v="3"/>
    <s v="VALENCIA"/>
    <s v="MARITIMO"/>
    <s v="GUAYAQUIL MARITIMO"/>
    <x v="6"/>
    <x v="5"/>
    <x v="14"/>
    <s v="MAKITO"/>
    <s v="NUEVA"/>
    <n v="12"/>
    <x v="16"/>
    <s v="NUMERO DE UNIDADES"/>
    <n v="177.26"/>
    <n v="585"/>
    <n v="0"/>
    <n v="5.85"/>
    <n v="590.85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63.82"/>
    <s v="AFORO-AFORO FISICO INTRUSIVO"/>
    <s v="2023-11-05"/>
    <x v="9"/>
    <s v="2023-11-23"/>
    <s v="2023-12-13"/>
    <s v="2205108215"/>
    <s v="BOLIGRAFO PUNTERO ZABOX"/>
    <x v="2"/>
    <s v="MAKITO"/>
    <n v="2022"/>
    <x v="7"/>
    <x v="19"/>
    <s v="2023-11-23"/>
    <m/>
    <s v="CIF"/>
    <s v="TIBA ECUADOR-FORWARDING S.A."/>
    <m/>
    <s v="0000"/>
    <s v="CEC2022MSCU026400750001"/>
    <x v="9"/>
    <n v="1"/>
    <n v="181.4"/>
    <s v="0"/>
  </r>
  <r>
    <n v="30"/>
    <x v="7"/>
    <x v="1"/>
    <s v="IMPORTACION A CONSUMO"/>
    <s v="028-2022-10-00703037"/>
    <s v="01002053"/>
    <n v="2"/>
    <s v="1791117131001"/>
    <s v="ORESA S.A."/>
    <x v="3"/>
    <x v="3"/>
    <s v="VALENCIA"/>
    <s v="MARITIMO"/>
    <s v="GUAYAQUIL MARITIMO"/>
    <x v="6"/>
    <x v="5"/>
    <x v="15"/>
    <s v="MAKITO"/>
    <s v="NUEVA"/>
    <n v="12"/>
    <x v="17"/>
    <s v="NUMERO DE UNIDADES"/>
    <n v="212.1"/>
    <n v="700"/>
    <n v="0"/>
    <n v="7"/>
    <n v="707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85.09"/>
    <s v="AFORO-AFORO FISICO INTRUSIVO"/>
    <s v="2023-11-05"/>
    <x v="9"/>
    <s v="2023-11-23"/>
    <s v="2023-12-13"/>
    <s v="2205108215"/>
    <s v="BOLIGRAFO CHIATOX"/>
    <x v="2"/>
    <s v="MAKITO"/>
    <n v="2022"/>
    <x v="8"/>
    <x v="20"/>
    <s v="2023-11-23"/>
    <m/>
    <s v="CIF"/>
    <s v="TIBA ECUADOR-FORWARDING S.A."/>
    <m/>
    <s v="0000"/>
    <s v="CEC2022MSCU026400750001"/>
    <x v="9"/>
    <n v="1"/>
    <n v="217.06"/>
    <s v="0"/>
  </r>
  <r>
    <n v="30"/>
    <x v="7"/>
    <x v="1"/>
    <s v="IMPORTACION A CONSUMO"/>
    <s v="028-2022-10-00703037"/>
    <s v="01002053"/>
    <n v="3"/>
    <s v="1791117131001"/>
    <s v="ORESA S.A."/>
    <x v="3"/>
    <x v="3"/>
    <s v="VALENCIA"/>
    <s v="MARITIMO"/>
    <s v="GUAYAQUIL MARITIMO"/>
    <x v="6"/>
    <x v="5"/>
    <x v="16"/>
    <s v="MAKITO"/>
    <s v="NUEVA"/>
    <n v="12"/>
    <x v="18"/>
    <s v="NUMERO DE UNIDADES"/>
    <n v="115.9"/>
    <n v="382.5"/>
    <n v="0"/>
    <n v="3.83"/>
    <n v="386.33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191.45"/>
    <s v="AFORO-AFORO FISICO INTRUSIVO"/>
    <s v="2023-11-05"/>
    <x v="9"/>
    <s v="2023-11-23"/>
    <s v="2023-12-13"/>
    <s v="2205108215"/>
    <s v="BOLIGRAFO TOREL"/>
    <x v="2"/>
    <s v="MAKITO"/>
    <n v="2022"/>
    <x v="9"/>
    <x v="21"/>
    <s v="2023-11-23"/>
    <m/>
    <s v="CIF"/>
    <s v="TIBA ECUADOR-FORWARDING S.A."/>
    <m/>
    <s v="0000"/>
    <s v="CEC2022MSCU026400750001"/>
    <x v="9"/>
    <n v="1"/>
    <n v="118.61"/>
    <s v="0"/>
  </r>
  <r>
    <n v="30"/>
    <x v="7"/>
    <x v="1"/>
    <s v="IMPORTACION A CONSUMO"/>
    <s v="028-2022-10-00703037"/>
    <s v="01002053"/>
    <n v="4"/>
    <s v="1791117131001"/>
    <s v="ORESA S.A."/>
    <x v="3"/>
    <x v="3"/>
    <s v="VALENCIA"/>
    <s v="MARITIMO"/>
    <s v="GUAYAQUIL MARITIMO"/>
    <x v="6"/>
    <x v="5"/>
    <x v="17"/>
    <s v="MAKITO"/>
    <s v="NUEVA"/>
    <n v="12"/>
    <x v="19"/>
    <s v="NUMERO DE UNIDADES"/>
    <n v="178.77"/>
    <n v="590"/>
    <n v="0"/>
    <n v="5.9"/>
    <n v="595.9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42.54"/>
    <s v="AFORO-AFORO FISICO INTRUSIVO"/>
    <s v="2023-11-05"/>
    <x v="9"/>
    <s v="2023-11-23"/>
    <s v="2023-12-13"/>
    <s v="2205108215"/>
    <s v="SET HELEON"/>
    <x v="2"/>
    <s v="MAKITO"/>
    <n v="2022"/>
    <x v="10"/>
    <x v="22"/>
    <s v="2023-11-23"/>
    <m/>
    <s v="CIF"/>
    <s v="TIBA ECUADOR-FORWARDING S.A."/>
    <m/>
    <s v="0000"/>
    <s v="CEC2022MSCU026400750001"/>
    <x v="9"/>
    <n v="1"/>
    <n v="182.95"/>
    <s v="0"/>
  </r>
  <r>
    <n v="30"/>
    <x v="7"/>
    <x v="1"/>
    <s v="IMPORTACION A CONSUMO"/>
    <s v="028-2022-10-00703037"/>
    <s v="01002053"/>
    <n v="5"/>
    <s v="1791117131001"/>
    <s v="ORESA S.A."/>
    <x v="3"/>
    <x v="3"/>
    <s v="VALENCIA"/>
    <s v="MARITIMO"/>
    <s v="GUAYAQUIL MARITIMO"/>
    <x v="6"/>
    <x v="5"/>
    <x v="18"/>
    <s v="MAKITO"/>
    <s v="NUEVA"/>
    <n v="12"/>
    <x v="19"/>
    <s v="NUMERO DE UNIDADES"/>
    <n v="133.32"/>
    <n v="440"/>
    <n v="0"/>
    <n v="4.4000000000000004"/>
    <n v="444.4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42.54"/>
    <s v="AFORO-AFORO FISICO INTRUSIVO"/>
    <s v="2023-11-05"/>
    <x v="9"/>
    <s v="2023-11-23"/>
    <s v="2023-12-13"/>
    <s v="2205108215"/>
    <s v="BOLIGRAFO GAVIN"/>
    <x v="2"/>
    <s v="MAKITO"/>
    <n v="2022"/>
    <x v="11"/>
    <x v="23"/>
    <s v="2023-11-23"/>
    <m/>
    <s v="CIF"/>
    <s v="TIBA ECUADOR-FORWARDING S.A."/>
    <m/>
    <s v="0000"/>
    <s v="CEC2022MSCU026400750001"/>
    <x v="9"/>
    <n v="1"/>
    <n v="136.44"/>
    <s v="0"/>
  </r>
  <r>
    <n v="30"/>
    <x v="7"/>
    <x v="1"/>
    <s v="IMPORTACION A CONSUMO"/>
    <s v="028-2022-10-00703037"/>
    <s v="01002053"/>
    <n v="6"/>
    <s v="1791117131001"/>
    <s v="ORESA S.A."/>
    <x v="3"/>
    <x v="3"/>
    <s v="VALENCIA"/>
    <s v="MARITIMO"/>
    <s v="GUAYAQUIL MARITIMO"/>
    <x v="7"/>
    <x v="6"/>
    <x v="19"/>
    <s v="MAKITO"/>
    <s v="NUEVA"/>
    <n v="12"/>
    <x v="20"/>
    <s v="NUMERO DE UNIDADES"/>
    <n v="95.45"/>
    <n v="315"/>
    <n v="0"/>
    <n v="3.15"/>
    <n v="318.14999999999998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212.72"/>
    <s v="AFORO-AFORO FISICO INTRUSIVO"/>
    <s v="2023-11-05"/>
    <x v="9"/>
    <s v="2023-11-23"/>
    <s v="2023-12-13"/>
    <s v="2205108215"/>
    <s v="CAJA LAPICES TYNIE"/>
    <x v="2"/>
    <s v="MAKITO"/>
    <n v="2022"/>
    <x v="12"/>
    <x v="24"/>
    <s v="2023-11-23"/>
    <m/>
    <s v="CIF"/>
    <s v="TIBA ECUADOR-FORWARDING S.A."/>
    <m/>
    <s v="0000"/>
    <s v="CEC2022MSCU026400750001"/>
    <x v="9"/>
    <n v="1"/>
    <n v="97.68"/>
    <s v="0"/>
  </r>
  <r>
    <n v="30"/>
    <x v="7"/>
    <x v="1"/>
    <s v="IMPORTACION A CONSUMO"/>
    <s v="028-2022-10-00703037"/>
    <s v="01002053"/>
    <n v="7"/>
    <s v="1791117131001"/>
    <s v="ORESA S.A."/>
    <x v="3"/>
    <x v="3"/>
    <s v="VALENCIA"/>
    <s v="MARITIMO"/>
    <s v="GUAYAQUIL MARITIMO"/>
    <x v="6"/>
    <x v="5"/>
    <x v="20"/>
    <s v="MAKITO"/>
    <s v="NUEVA"/>
    <n v="12"/>
    <x v="21"/>
    <s v="NUMERO DE UNIDADES"/>
    <n v="177.26"/>
    <n v="585"/>
    <n v="0"/>
    <n v="5.85"/>
    <n v="590.85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127.63"/>
    <s v="AFORO-AFORO FISICO INTRUSIVO"/>
    <s v="2023-11-05"/>
    <x v="9"/>
    <s v="2023-11-23"/>
    <s v="2023-12-13"/>
    <s v="2205108215"/>
    <s v="BOLIGRAFO ANTIBACTERIANO DORET"/>
    <x v="2"/>
    <s v="MAKITO"/>
    <n v="2022"/>
    <x v="13"/>
    <x v="25"/>
    <s v="2023-11-23"/>
    <m/>
    <s v="CIF"/>
    <s v="TIBA ECUADOR-FORWARDING S.A."/>
    <m/>
    <s v="0000"/>
    <s v="CEC2022MSCU026400750001"/>
    <x v="9"/>
    <n v="1"/>
    <n v="181.4"/>
    <s v="0"/>
  </r>
  <r>
    <n v="30"/>
    <x v="7"/>
    <x v="1"/>
    <s v="IMPORTACION A CONSUMO"/>
    <s v="028-2022-10-00703037"/>
    <s v="01002053"/>
    <n v="8"/>
    <s v="1791117131001"/>
    <s v="ORESA S.A."/>
    <x v="3"/>
    <x v="3"/>
    <s v="VALENCIA"/>
    <s v="MARITIMO"/>
    <s v="GUAYAQUIL MARITIMO"/>
    <x v="8"/>
    <x v="7"/>
    <x v="21"/>
    <s v="MAKITO"/>
    <s v="NUEVA"/>
    <n v="12"/>
    <x v="17"/>
    <s v="NUMERO DE UNIDADES"/>
    <n v="74.239999999999995"/>
    <n v="294"/>
    <n v="0"/>
    <n v="2.94"/>
    <n v="296.94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85.09"/>
    <s v="AFORO-AFORO FISICO INTRUSIVO"/>
    <s v="2023-11-05"/>
    <x v="9"/>
    <s v="2023-11-23"/>
    <s v="2023-12-13"/>
    <s v="2205108215"/>
    <s v="LLAVERO CICLEX"/>
    <x v="2"/>
    <s v="MAKITO"/>
    <n v="2022"/>
    <x v="14"/>
    <x v="26"/>
    <s v="2023-11-23"/>
    <m/>
    <s v="CIF"/>
    <s v="TIBA ECUADOR-FORWARDING S.A."/>
    <m/>
    <s v="0000"/>
    <s v="CEC2022MSCU026400750001"/>
    <x v="9"/>
    <n v="1"/>
    <n v="91.17"/>
    <s v="0"/>
  </r>
  <r>
    <n v="30"/>
    <x v="7"/>
    <x v="1"/>
    <s v="IMPORTACION A CONSUMO"/>
    <s v="028-2022-10-00703037"/>
    <s v="01002053"/>
    <n v="9"/>
    <s v="1791117131001"/>
    <s v="ORESA S.A."/>
    <x v="3"/>
    <x v="3"/>
    <s v="VALENCIA"/>
    <s v="MARITIMO"/>
    <s v="GUAYAQUIL MARITIMO"/>
    <x v="6"/>
    <x v="5"/>
    <x v="22"/>
    <s v="MAKITO"/>
    <s v="NUEVA"/>
    <n v="12"/>
    <x v="9"/>
    <s v="NUMERO DE UNIDADES"/>
    <n v="184.83"/>
    <n v="610"/>
    <n v="0"/>
    <n v="6.1"/>
    <n v="616.1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21.27"/>
    <s v="AFORO-AFORO FISICO INTRUSIVO"/>
    <s v="2023-11-05"/>
    <x v="9"/>
    <s v="2023-11-23"/>
    <s v="2023-12-13"/>
    <s v="2205108215"/>
    <s v="BOLIGRAFO PUNTERO SALEND ALEXLUCA"/>
    <x v="2"/>
    <s v="MAKITO"/>
    <n v="2022"/>
    <x v="15"/>
    <x v="27"/>
    <s v="2023-11-23"/>
    <m/>
    <s v="CIF"/>
    <s v="TIBA ECUADOR-FORWARDING S.A."/>
    <m/>
    <s v="0000"/>
    <s v="CEC2022MSCU026400750001"/>
    <x v="9"/>
    <n v="1"/>
    <n v="189.15"/>
    <s v="0"/>
  </r>
  <r>
    <n v="30"/>
    <x v="7"/>
    <x v="1"/>
    <s v="IMPORTACION A CONSUMO"/>
    <s v="028-2022-10-00703037"/>
    <s v="01002053"/>
    <n v="10"/>
    <s v="1791117131001"/>
    <s v="ORESA S.A."/>
    <x v="3"/>
    <x v="3"/>
    <s v="VALENCIA"/>
    <s v="MARITIMO"/>
    <s v="GUAYAQUIL MARITIMO"/>
    <x v="6"/>
    <x v="5"/>
    <x v="23"/>
    <s v="MAKITO"/>
    <s v="NUEVA"/>
    <n v="12"/>
    <x v="16"/>
    <s v="NUMERO DE UNIDADES"/>
    <n v="422.69"/>
    <n v="1395"/>
    <n v="0"/>
    <n v="13.95"/>
    <n v="1408.95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63.82"/>
    <s v="AFORO-AFORO FISICO INTRUSIVO"/>
    <s v="2023-11-05"/>
    <x v="9"/>
    <s v="2023-11-23"/>
    <s v="2023-12-13"/>
    <s v="2205108215"/>
    <s v="BOLIGRAFO SMART"/>
    <x v="2"/>
    <s v="MAKITO"/>
    <n v="2022"/>
    <x v="16"/>
    <x v="28"/>
    <s v="2023-11-23"/>
    <m/>
    <s v="CIF"/>
    <s v="TIBA ECUADOR-FORWARDING S.A."/>
    <m/>
    <s v="0000"/>
    <s v="CEC2022MSCU026400750001"/>
    <x v="9"/>
    <n v="1"/>
    <n v="432.57"/>
    <s v="0"/>
  </r>
  <r>
    <n v="30"/>
    <x v="7"/>
    <x v="1"/>
    <s v="IMPORTACION A CONSUMO"/>
    <s v="028-2022-10-00703037"/>
    <s v="01002053"/>
    <n v="11"/>
    <s v="1791117131001"/>
    <s v="ORESA S.A."/>
    <x v="3"/>
    <x v="3"/>
    <s v="VALENCIA"/>
    <s v="MARITIMO"/>
    <s v="GUAYAQUIL MARITIMO"/>
    <x v="9"/>
    <x v="3"/>
    <x v="24"/>
    <s v="MAKITO"/>
    <s v="NUEVA"/>
    <n v="12"/>
    <x v="20"/>
    <s v="NUMERO DE UNIDADES"/>
    <n v="0"/>
    <n v="350"/>
    <n v="0"/>
    <n v="3.5"/>
    <n v="353.5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212.72"/>
    <s v="AFORO-AFORO FISICO INTRUSIVO"/>
    <s v="2023-11-05"/>
    <x v="9"/>
    <s v="2023-11-23"/>
    <s v="2023-12-13"/>
    <s v="2205108215"/>
    <s v="PASTILLERO TRIZONE"/>
    <x v="2"/>
    <s v="MAKITO"/>
    <n v="2022"/>
    <x v="17"/>
    <x v="29"/>
    <s v="2023-11-23"/>
    <m/>
    <s v="CIF"/>
    <s v="TIBA ECUADOR-FORWARDING S.A."/>
    <m/>
    <s v="0000"/>
    <s v="CEC2022MSCU026400750001"/>
    <x v="9"/>
    <n v="1"/>
    <n v="108.53"/>
    <s v="0"/>
  </r>
  <r>
    <n v="30"/>
    <x v="7"/>
    <x v="1"/>
    <s v="IMPORTACION A CONSUMO"/>
    <s v="028-2022-10-00703037"/>
    <s v="01002053"/>
    <n v="12"/>
    <s v="1791117131001"/>
    <s v="ORESA S.A."/>
    <x v="3"/>
    <x v="3"/>
    <s v="VALENCIA"/>
    <s v="MARITIMO"/>
    <s v="GUAYAQUIL MARITIMO"/>
    <x v="6"/>
    <x v="5"/>
    <x v="25"/>
    <s v="MAKITO"/>
    <s v="NUEVA"/>
    <n v="12"/>
    <x v="19"/>
    <s v="NUMERO DE UNIDADES"/>
    <n v="53.63"/>
    <n v="177"/>
    <n v="0"/>
    <n v="1.77"/>
    <n v="178.77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42.54"/>
    <s v="AFORO-AFORO FISICO INTRUSIVO"/>
    <s v="2023-11-05"/>
    <x v="9"/>
    <s v="2023-11-23"/>
    <s v="2023-12-13"/>
    <s v="2205108215"/>
    <s v="BOLIGRAFO CONTAL"/>
    <x v="2"/>
    <s v="MAKITO"/>
    <n v="2022"/>
    <x v="18"/>
    <x v="30"/>
    <s v="2023-11-23"/>
    <m/>
    <s v="CIF"/>
    <s v="TIBA ECUADOR-FORWARDING S.A."/>
    <m/>
    <s v="0000"/>
    <s v="CEC2022MSCU026400750001"/>
    <x v="9"/>
    <n v="1"/>
    <n v="54.89"/>
    <s v="0"/>
  </r>
  <r>
    <n v="30"/>
    <x v="7"/>
    <x v="1"/>
    <s v="IMPORTACION A CONSUMO"/>
    <s v="028-2022-10-00703037"/>
    <s v="01002053"/>
    <n v="13"/>
    <s v="1791117131001"/>
    <s v="ORESA S.A."/>
    <x v="3"/>
    <x v="3"/>
    <s v="VALENCIA"/>
    <s v="MARITIMO"/>
    <s v="GUAYAQUIL MARITIMO"/>
    <x v="10"/>
    <x v="8"/>
    <x v="26"/>
    <s v="MAKITO"/>
    <s v="NUEVA"/>
    <n v="12"/>
    <x v="22"/>
    <s v="NUMERO DE UNIDADES"/>
    <n v="37.119999999999997"/>
    <n v="122.5"/>
    <n v="0"/>
    <n v="1.23"/>
    <n v="123.73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106.36"/>
    <s v="AFORO-AFORO FISICO INTRUSIVO"/>
    <s v="2023-11-05"/>
    <x v="9"/>
    <s v="2023-11-23"/>
    <s v="2023-12-13"/>
    <s v="2205108215"/>
    <s v="MONEDERO CRUX"/>
    <x v="2"/>
    <s v="MAKITO"/>
    <n v="2022"/>
    <x v="19"/>
    <x v="17"/>
    <s v="2023-11-23"/>
    <m/>
    <s v="CIF"/>
    <s v="TIBA ECUADOR-FORWARDING S.A."/>
    <m/>
    <s v="0000"/>
    <s v="CEC2022MSCU026400750001"/>
    <x v="9"/>
    <n v="1"/>
    <n v="37.99"/>
    <s v="0"/>
  </r>
  <r>
    <n v="30"/>
    <x v="7"/>
    <x v="1"/>
    <s v="IMPORTACION A CONSUMO"/>
    <s v="028-2022-10-00703037"/>
    <s v="01002053"/>
    <n v="14"/>
    <s v="1791117131001"/>
    <s v="ORESA S.A."/>
    <x v="3"/>
    <x v="3"/>
    <s v="VALENCIA"/>
    <s v="MARITIMO"/>
    <s v="GUAYAQUIL MARITIMO"/>
    <x v="11"/>
    <x v="3"/>
    <x v="27"/>
    <s v="MAKITO"/>
    <s v="NUEVA"/>
    <n v="12"/>
    <x v="9"/>
    <s v="NUMERO DE UNIDADES"/>
    <n v="51.51"/>
    <n v="170"/>
    <n v="0"/>
    <n v="1.7"/>
    <n v="171.7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21.27"/>
    <s v="AFORO-AFORO FISICO INTRUSIVO"/>
    <s v="2023-11-05"/>
    <x v="9"/>
    <s v="2023-11-23"/>
    <s v="2023-12-13"/>
    <s v="2205108215"/>
    <s v="JUEGO HABILIDAD SOIROK"/>
    <x v="2"/>
    <s v="MAKITO"/>
    <n v="2022"/>
    <x v="20"/>
    <x v="31"/>
    <s v="2023-11-23"/>
    <m/>
    <s v="CIF"/>
    <s v="TIBA ECUADOR-FORWARDING S.A."/>
    <m/>
    <s v="0000"/>
    <s v="CEC2022MSCU026400750001"/>
    <x v="9"/>
    <n v="1"/>
    <n v="52.72"/>
    <s v="0"/>
  </r>
  <r>
    <n v="30"/>
    <x v="7"/>
    <x v="1"/>
    <s v="IMPORTACION A CONSUMO"/>
    <s v="028-2022-10-00703037"/>
    <s v="01002053"/>
    <n v="15"/>
    <s v="1791117131001"/>
    <s v="ORESA S.A."/>
    <x v="3"/>
    <x v="3"/>
    <s v="VALENCIA"/>
    <s v="MARITIMO"/>
    <s v="GUAYAQUIL MARITIMO"/>
    <x v="12"/>
    <x v="3"/>
    <x v="28"/>
    <s v="MAKITO"/>
    <s v="NUEVA"/>
    <n v="12"/>
    <x v="23"/>
    <s v="NUMERO DE UNIDADES"/>
    <n v="0"/>
    <n v="412.5"/>
    <n v="0"/>
    <n v="4.13"/>
    <n v="416.63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10.64"/>
    <s v="AFORO-AFORO FISICO INTRUSIVO"/>
    <s v="2023-11-05"/>
    <x v="9"/>
    <s v="2023-11-23"/>
    <s v="2023-12-13"/>
    <s v="2205108215"/>
    <s v="CARGADOR NEBLIN"/>
    <x v="2"/>
    <s v="MAKITO"/>
    <n v="2022"/>
    <x v="21"/>
    <x v="32"/>
    <s v="2023-11-23"/>
    <m/>
    <s v="CIF"/>
    <s v="TIBA ECUADOR-FORWARDING S.A."/>
    <m/>
    <s v="0000"/>
    <s v="CEC2022MSCU026400750001"/>
    <x v="9"/>
    <n v="1"/>
    <n v="127.91"/>
    <s v="0"/>
  </r>
  <r>
    <n v="30"/>
    <x v="7"/>
    <x v="1"/>
    <s v="IMPORTACION A CONSUMO"/>
    <s v="028-2022-10-00703037"/>
    <s v="01002053"/>
    <n v="16"/>
    <s v="1791117131001"/>
    <s v="ORESA S.A."/>
    <x v="3"/>
    <x v="3"/>
    <s v="VALENCIA"/>
    <s v="MARITIMO"/>
    <s v="GUAYAQUIL MARITIMO"/>
    <x v="13"/>
    <x v="3"/>
    <x v="29"/>
    <s v="MAKITO"/>
    <s v="NUEVA"/>
    <n v="12"/>
    <x v="23"/>
    <s v="NUMERO DE UNIDADES"/>
    <n v="157.81"/>
    <n v="625"/>
    <n v="0"/>
    <n v="6.25"/>
    <n v="631.25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10.64"/>
    <s v="AFORO-AFORO FISICO INTRUSIVO"/>
    <s v="2023-11-05"/>
    <x v="9"/>
    <s v="2023-11-23"/>
    <s v="2023-12-13"/>
    <s v="2205108215"/>
    <s v="SET POWER BANK NACORAP"/>
    <x v="2"/>
    <s v="MAKITO"/>
    <n v="2022"/>
    <x v="22"/>
    <x v="33"/>
    <s v="2023-11-23"/>
    <m/>
    <s v="CIF"/>
    <s v="TIBA ECUADOR-FORWARDING S.A."/>
    <m/>
    <s v="0000"/>
    <s v="CEC2022MSCU026400750001"/>
    <x v="9"/>
    <n v="1"/>
    <n v="193.81"/>
    <s v="0"/>
  </r>
  <r>
    <n v="30"/>
    <x v="7"/>
    <x v="1"/>
    <s v="IMPORTACION A CONSUMO"/>
    <s v="028-2022-10-00703037"/>
    <s v="01002053"/>
    <n v="17"/>
    <s v="1791117131001"/>
    <s v="ORESA S.A."/>
    <x v="3"/>
    <x v="3"/>
    <s v="VALENCIA"/>
    <s v="MARITIMO"/>
    <s v="GUAYAQUIL MARITIMO"/>
    <x v="14"/>
    <x v="3"/>
    <x v="30"/>
    <s v="MAKITO"/>
    <s v="NUEVA"/>
    <n v="12"/>
    <x v="20"/>
    <s v="NUMERO DE UNIDADES"/>
    <n v="51.51"/>
    <n v="510"/>
    <n v="0"/>
    <n v="5.0999999999999996"/>
    <n v="515.1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212.72"/>
    <s v="AFORO-AFORO FISICO INTRUSIVO"/>
    <s v="2023-11-05"/>
    <x v="9"/>
    <s v="2023-11-23"/>
    <s v="2023-12-13"/>
    <s v="2205108215"/>
    <s v="LANYARD TREMEN"/>
    <x v="2"/>
    <s v="MAKITO"/>
    <n v="2022"/>
    <x v="23"/>
    <x v="34"/>
    <s v="2023-11-23"/>
    <m/>
    <s v="CIF"/>
    <s v="TIBA ECUADOR-FORWARDING S.A."/>
    <m/>
    <s v="0000"/>
    <s v="CEC2022MSCU026400750001"/>
    <x v="9"/>
    <n v="1"/>
    <n v="158.15"/>
    <s v="0"/>
  </r>
  <r>
    <n v="30"/>
    <x v="7"/>
    <x v="1"/>
    <s v="IMPORTACION A CONSUMO"/>
    <s v="028-2022-10-00703037"/>
    <s v="01002053"/>
    <n v="18"/>
    <s v="1791117131001"/>
    <s v="ORESA S.A."/>
    <x v="3"/>
    <x v="3"/>
    <s v="VALENCIA"/>
    <s v="MARITIMO"/>
    <s v="GUAYAQUIL MARITIMO"/>
    <x v="15"/>
    <x v="9"/>
    <x v="31"/>
    <s v="MAKITO"/>
    <s v="NUEVA"/>
    <n v="12"/>
    <x v="24"/>
    <s v="NUMERO DE UNIDADES"/>
    <n v="388.85"/>
    <n v="1925"/>
    <n v="0"/>
    <n v="19.25"/>
    <n v="1944.25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148.9"/>
    <s v="AFORO-AFORO FISICO INTRUSIVO"/>
    <s v="2023-11-05"/>
    <x v="9"/>
    <s v="2023-11-23"/>
    <s v="2023-12-13"/>
    <s v="2205108215"/>
    <s v="VASO PARTYS"/>
    <x v="2"/>
    <s v="MAKITO"/>
    <n v="2022"/>
    <x v="24"/>
    <x v="35"/>
    <s v="2023-11-23"/>
    <m/>
    <s v="CIF"/>
    <s v="TIBA ECUADOR-FORWARDING S.A."/>
    <m/>
    <s v="0000"/>
    <s v="CEC2022MSCU026400750001"/>
    <x v="9"/>
    <n v="1"/>
    <n v="596.91999999999996"/>
    <s v="0"/>
  </r>
  <r>
    <n v="30"/>
    <x v="7"/>
    <x v="1"/>
    <s v="IMPORTACION A CONSUMO"/>
    <s v="028-2022-10-00703037"/>
    <s v="01002053"/>
    <n v="19"/>
    <s v="1791117131001"/>
    <s v="ORESA S.A."/>
    <x v="3"/>
    <x v="3"/>
    <s v="VALENCIA"/>
    <s v="MARITIMO"/>
    <s v="GUAYAQUIL MARITIMO"/>
    <x v="14"/>
    <x v="3"/>
    <x v="32"/>
    <s v="MAKITO"/>
    <s v="NUEVA"/>
    <n v="12"/>
    <x v="25"/>
    <s v="NUMERO DE UNIDADES"/>
    <n v="32.619999999999997"/>
    <n v="323"/>
    <n v="0"/>
    <n v="3.23"/>
    <n v="326.23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72.319999999999993"/>
    <s v="AFORO-AFORO FISICO INTRUSIVO"/>
    <s v="2023-11-05"/>
    <x v="9"/>
    <s v="2023-11-23"/>
    <s v="2023-12-13"/>
    <s v="2205108215"/>
    <s v="SOPORTE LEVYN"/>
    <x v="2"/>
    <s v="MAKITO"/>
    <n v="2022"/>
    <x v="25"/>
    <x v="36"/>
    <s v="2023-11-23"/>
    <m/>
    <s v="CIF"/>
    <s v="TIBA ECUADOR-FORWARDING S.A."/>
    <m/>
    <s v="0000"/>
    <s v="CEC2022MSCU026400750001"/>
    <x v="9"/>
    <n v="1"/>
    <n v="100.16"/>
    <s v="0"/>
  </r>
  <r>
    <n v="30"/>
    <x v="7"/>
    <x v="1"/>
    <s v="IMPORTACION A CONSUMO"/>
    <s v="028-2022-10-00703037"/>
    <s v="01002053"/>
    <n v="20"/>
    <s v="1791117131001"/>
    <s v="ORESA S.A."/>
    <x v="3"/>
    <x v="3"/>
    <s v="VALENCIA"/>
    <s v="MARITIMO"/>
    <s v="GUAYAQUIL MARITIMO"/>
    <x v="16"/>
    <x v="10"/>
    <x v="33"/>
    <s v="MAKITO"/>
    <s v="NUEVA"/>
    <n v="12"/>
    <x v="26"/>
    <s v="NUMERO DE UNIDADES"/>
    <n v="72.11"/>
    <n v="714"/>
    <n v="0"/>
    <n v="7.14"/>
    <n v="721.14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6.38"/>
    <s v="AFORO-AFORO FISICO INTRUSIVO"/>
    <s v="2023-11-05"/>
    <x v="9"/>
    <s v="2023-11-23"/>
    <s v="2023-12-13"/>
    <s v="2205108215"/>
    <s v="MANTA YOGUI"/>
    <x v="2"/>
    <s v="MAKITO"/>
    <n v="2022"/>
    <x v="26"/>
    <x v="37"/>
    <s v="2023-11-23"/>
    <m/>
    <s v="CIF"/>
    <s v="TIBA ECUADOR-FORWARDING S.A."/>
    <m/>
    <s v="0000"/>
    <s v="CEC2022MSCU026400750001"/>
    <x v="9"/>
    <n v="1"/>
    <n v="221.4"/>
    <s v="0"/>
  </r>
  <r>
    <n v="30"/>
    <x v="7"/>
    <x v="1"/>
    <s v="IMPORTACION A CONSUMO"/>
    <s v="028-2022-10-00703037"/>
    <s v="01002053"/>
    <n v="21"/>
    <s v="1791117131001"/>
    <s v="ORESA S.A."/>
    <x v="3"/>
    <x v="3"/>
    <s v="VALENCIA"/>
    <s v="MARITIMO"/>
    <s v="GUAYAQUIL MARITIMO"/>
    <x v="17"/>
    <x v="11"/>
    <x v="34"/>
    <s v="MAKITO"/>
    <s v="NUEVA"/>
    <n v="12"/>
    <x v="3"/>
    <s v="NUMERO DE UNIDADES"/>
    <n v="111.81"/>
    <n v="369"/>
    <n v="0"/>
    <n v="3.69"/>
    <n v="372.69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12.76"/>
    <s v="AFORO-AFORO FISICO INTRUSIVO"/>
    <s v="2023-11-05"/>
    <x v="9"/>
    <s v="2023-11-23"/>
    <s v="2023-12-13"/>
    <s v="2205108215"/>
    <s v="PELUCHE AROHAX"/>
    <x v="2"/>
    <s v="MAKITO"/>
    <n v="2022"/>
    <x v="27"/>
    <x v="38"/>
    <s v="2023-11-23"/>
    <m/>
    <s v="CIF"/>
    <s v="TIBA ECUADOR-FORWARDING S.A."/>
    <m/>
    <s v="0000"/>
    <s v="CEC2022MSCU026400750001"/>
    <x v="9"/>
    <n v="1"/>
    <n v="114.42"/>
    <s v="0"/>
  </r>
  <r>
    <n v="30"/>
    <x v="7"/>
    <x v="1"/>
    <s v="IMPORTACION A CONSUMO"/>
    <s v="028-2022-10-00703037"/>
    <s v="01002053"/>
    <n v="22"/>
    <s v="1791117131001"/>
    <s v="ORESA S.A."/>
    <x v="3"/>
    <x v="3"/>
    <s v="VALENCIA"/>
    <s v="MARITIMO"/>
    <s v="GUAYAQUIL MARITIMO"/>
    <x v="13"/>
    <x v="3"/>
    <x v="35"/>
    <s v="MAKITO"/>
    <s v="NUEVA"/>
    <n v="12"/>
    <x v="0"/>
    <s v="NUMERO DE UNIDADES"/>
    <n v="121.71"/>
    <n v="482"/>
    <n v="0"/>
    <n v="4.82"/>
    <n v="486.82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8.51"/>
    <s v="AFORO-AFORO FISICO INTRUSIVO"/>
    <s v="2023-11-05"/>
    <x v="9"/>
    <s v="2023-11-23"/>
    <s v="2023-12-13"/>
    <s v="2205108215"/>
    <s v="POWER BANK CUFTON"/>
    <x v="2"/>
    <s v="MAKITO"/>
    <n v="2022"/>
    <x v="28"/>
    <x v="39"/>
    <s v="2023-11-23"/>
    <m/>
    <s v="CIF"/>
    <s v="TIBA ECUADOR-FORWARDING S.A."/>
    <m/>
    <s v="0000"/>
    <s v="CEC2022MSCU026400750001"/>
    <x v="9"/>
    <n v="1"/>
    <n v="149.46"/>
    <s v="0"/>
  </r>
  <r>
    <n v="30"/>
    <x v="7"/>
    <x v="1"/>
    <s v="IMPORTACION A CONSUMO"/>
    <s v="028-2022-10-00703037"/>
    <s v="01002053"/>
    <n v="23"/>
    <s v="1791117131001"/>
    <s v="ORESA S.A."/>
    <x v="3"/>
    <x v="3"/>
    <s v="VALENCIA"/>
    <s v="MARITIMO"/>
    <s v="GUAYAQUIL MARITIMO"/>
    <x v="13"/>
    <x v="3"/>
    <x v="36"/>
    <s v="MAKITO"/>
    <s v="NUEVA"/>
    <n v="12"/>
    <x v="3"/>
    <s v="NUMERO DE UNIDADES"/>
    <n v="74.989999999999995"/>
    <n v="297"/>
    <n v="0"/>
    <n v="2.97"/>
    <n v="299.97000000000003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12.76"/>
    <s v="AFORO-AFORO FISICO INTRUSIVO"/>
    <s v="2023-11-05"/>
    <x v="9"/>
    <s v="2023-11-23"/>
    <s v="2023-12-13"/>
    <s v="2205108215"/>
    <s v="POWER BANK KANLEP"/>
    <x v="2"/>
    <s v="MAKITO"/>
    <n v="2022"/>
    <x v="29"/>
    <x v="40"/>
    <s v="2023-11-23"/>
    <m/>
    <s v="CIF"/>
    <s v="TIBA ECUADOR-FORWARDING S.A."/>
    <m/>
    <s v="0000"/>
    <s v="CEC2022MSCU026400750001"/>
    <x v="9"/>
    <n v="1"/>
    <n v="92.1"/>
    <s v="0"/>
  </r>
  <r>
    <n v="30"/>
    <x v="7"/>
    <x v="1"/>
    <s v="IMPORTACION A CONSUMO"/>
    <s v="028-2022-10-00703037"/>
    <s v="01002053"/>
    <n v="24"/>
    <s v="1791117131001"/>
    <s v="ORESA S.A."/>
    <x v="3"/>
    <x v="3"/>
    <s v="VALENCIA"/>
    <s v="MARITIMO"/>
    <s v="GUAYAQUIL MARITIMO"/>
    <x v="18"/>
    <x v="7"/>
    <x v="37"/>
    <s v="MAKITO"/>
    <s v="NUEVA"/>
    <n v="12"/>
    <x v="23"/>
    <s v="NUMERO DE UNIDADES"/>
    <n v="0"/>
    <n v="272.5"/>
    <n v="0.01"/>
    <n v="2.72"/>
    <n v="275.22000000000003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10.64"/>
    <s v="AFORO-AFORO FISICO INTRUSIVO"/>
    <s v="2023-11-05"/>
    <x v="9"/>
    <s v="2023-11-23"/>
    <s v="2023-12-13"/>
    <s v="2205108215"/>
    <s v="RINONERA NUSSA"/>
    <x v="2"/>
    <s v="MAKITO"/>
    <n v="2022"/>
    <x v="30"/>
    <x v="41"/>
    <s v="2023-11-23"/>
    <m/>
    <s v="CIF"/>
    <s v="TIBA ECUADOR-FORWARDING S.A."/>
    <m/>
    <s v="0000"/>
    <s v="CEC2022MSCU026400750001"/>
    <x v="9"/>
    <n v="1"/>
    <n v="84.5"/>
    <s v="0"/>
  </r>
  <r>
    <n v="30"/>
    <x v="7"/>
    <x v="1"/>
    <s v="IMPORTACION A CONSUMO"/>
    <s v="028-2022-10-00703037"/>
    <s v="01002053"/>
    <n v="25"/>
    <s v="1791117131001"/>
    <s v="ORESA S.A."/>
    <x v="3"/>
    <x v="3"/>
    <s v="VALENCIA"/>
    <s v="MARITIMO"/>
    <s v="GUAYAQUIL MARITIMO"/>
    <x v="4"/>
    <x v="4"/>
    <x v="38"/>
    <s v="MAKITO"/>
    <s v="NUEVA"/>
    <n v="12"/>
    <x v="3"/>
    <s v="NUMERO DE UNIDADES"/>
    <n v="21.27"/>
    <n v="70.2"/>
    <n v="0"/>
    <n v="0.7"/>
    <n v="70.900000000000006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12.76"/>
    <s v="AFORO-AFORO FISICO INTRUSIVO"/>
    <s v="2023-11-05"/>
    <x v="9"/>
    <s v="2023-11-23"/>
    <s v="2023-12-13"/>
    <s v="2205108215"/>
    <s v="SALSERA BUMI"/>
    <x v="2"/>
    <s v="MAKITO"/>
    <n v="2022"/>
    <x v="31"/>
    <x v="42"/>
    <s v="2023-11-23"/>
    <m/>
    <s v="CIF"/>
    <s v="TIBA ECUADOR-FORWARDING S.A."/>
    <m/>
    <s v="0000"/>
    <s v="CEC2022MSCU026400750001"/>
    <x v="9"/>
    <n v="1"/>
    <n v="21.77"/>
    <s v="0"/>
  </r>
  <r>
    <n v="30"/>
    <x v="7"/>
    <x v="1"/>
    <s v="IMPORTACION A CONSUMO"/>
    <s v="028-2022-10-00703037"/>
    <s v="01002053"/>
    <n v="26"/>
    <s v="1791117131001"/>
    <s v="ORESA S.A."/>
    <x v="3"/>
    <x v="3"/>
    <s v="VALENCIA"/>
    <s v="MARITIMO"/>
    <s v="GUAYAQUIL MARITIMO"/>
    <x v="6"/>
    <x v="5"/>
    <x v="39"/>
    <s v="MAKITO"/>
    <s v="NUEVA"/>
    <n v="12"/>
    <x v="27"/>
    <s v="NUMERO DE UNIDADES"/>
    <n v="76.510000000000005"/>
    <n v="252.5"/>
    <n v="-0.01"/>
    <n v="2.5299999999999998"/>
    <n v="255.03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249.82"/>
    <s v="AFORO-AFORO FISICO INTRUSIVO"/>
    <s v="2023-11-05"/>
    <x v="9"/>
    <s v="2023-11-23"/>
    <s v="2023-12-13"/>
    <s v="2205108215"/>
    <s v="BOLIGRAFO BRITOX"/>
    <x v="2"/>
    <s v="MAKITO"/>
    <n v="2022"/>
    <x v="32"/>
    <x v="43"/>
    <s v="2023-11-23"/>
    <m/>
    <s v="CIF"/>
    <s v="TIBA ECUADOR-FORWARDING S.A."/>
    <m/>
    <s v="0000"/>
    <s v="CEC2022MSCU026400750001"/>
    <x v="9"/>
    <n v="1"/>
    <n v="78.3"/>
    <s v="0"/>
  </r>
  <r>
    <n v="30"/>
    <x v="7"/>
    <x v="1"/>
    <s v="IMPORTACION A CONSUMO"/>
    <s v="028-2022-10-00703037"/>
    <s v="01002053"/>
    <n v="27"/>
    <s v="1791117131001"/>
    <s v="ORESA S.A."/>
    <x v="3"/>
    <x v="3"/>
    <s v="VALENCIA"/>
    <s v="MARITIMO"/>
    <s v="GUAYAQUIL MARITIMO"/>
    <x v="19"/>
    <x v="3"/>
    <x v="40"/>
    <s v="MAKITO"/>
    <s v="NUEVA"/>
    <n v="12"/>
    <x v="19"/>
    <s v="NUMERO DE UNIDADES"/>
    <n v="33.840000000000003"/>
    <n v="670"/>
    <n v="0"/>
    <n v="6.7"/>
    <n v="676.7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42.54"/>
    <s v="AFORO-AFORO FISICO INTRUSIVO"/>
    <s v="2023-11-05"/>
    <x v="9"/>
    <s v="2023-11-23"/>
    <s v="2023-12-13"/>
    <s v="2205108215"/>
    <s v="LENTES UNIVERSALES OPTIX"/>
    <x v="2"/>
    <s v="MAKITO"/>
    <n v="2022"/>
    <x v="33"/>
    <x v="44"/>
    <s v="2023-11-23"/>
    <m/>
    <s v="CIF"/>
    <s v="TIBA ECUADOR-FORWARDING S.A."/>
    <m/>
    <s v="0000"/>
    <s v="CEC2022MSCU026400750001"/>
    <x v="9"/>
    <n v="1"/>
    <n v="207.76"/>
    <s v="0"/>
  </r>
  <r>
    <n v="30"/>
    <x v="7"/>
    <x v="1"/>
    <s v="IMPORTACION A CONSUMO"/>
    <s v="028-2022-10-00703037"/>
    <s v="01002053"/>
    <n v="28"/>
    <s v="1791117131001"/>
    <s v="ORESA S.A."/>
    <x v="3"/>
    <x v="3"/>
    <s v="VALENCIA"/>
    <s v="MARITIMO"/>
    <s v="GUAYAQUIL MARITIMO"/>
    <x v="20"/>
    <x v="12"/>
    <x v="41"/>
    <s v="MAKITO"/>
    <s v="NUEVA"/>
    <n v="12"/>
    <x v="0"/>
    <s v="NUMERO DE UNIDADES"/>
    <n v="232.7"/>
    <n v="768"/>
    <n v="0"/>
    <n v="7.68"/>
    <n v="775.68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8.51"/>
    <s v="AFORO-AFORO FISICO INTRUSIVO"/>
    <s v="2023-11-05"/>
    <x v="9"/>
    <s v="2023-11-23"/>
    <s v="2023-12-13"/>
    <s v="2205108215"/>
    <s v="ALTAVOZ GARBO"/>
    <x v="2"/>
    <s v="MAKITO"/>
    <n v="2022"/>
    <x v="34"/>
    <x v="45"/>
    <s v="2023-11-23"/>
    <m/>
    <s v="CIF"/>
    <s v="TIBA ECUADOR-FORWARDING S.A."/>
    <m/>
    <s v="0000"/>
    <s v="CEC2022MSCU026400750001"/>
    <x v="9"/>
    <n v="1"/>
    <n v="238.15"/>
    <s v="0"/>
  </r>
  <r>
    <n v="30"/>
    <x v="7"/>
    <x v="1"/>
    <s v="IMPORTACION A CONSUMO"/>
    <s v="028-2022-10-00703037"/>
    <s v="01002053"/>
    <n v="29"/>
    <s v="1791117131001"/>
    <s v="ORESA S.A."/>
    <x v="3"/>
    <x v="3"/>
    <s v="VALENCIA"/>
    <s v="MARITIMO"/>
    <s v="GUAYAQUIL MARITIMO"/>
    <x v="21"/>
    <x v="13"/>
    <x v="42"/>
    <s v="MAKITO"/>
    <s v="NUEVA"/>
    <n v="12"/>
    <x v="4"/>
    <s v="NUMERO DE UNIDADES"/>
    <n v="82.37"/>
    <n v="815.5"/>
    <n v="0.01"/>
    <n v="8.15"/>
    <n v="823.65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14.89"/>
    <s v="AFORO-AFORO FISICO INTRUSIVO"/>
    <s v="2023-11-05"/>
    <x v="9"/>
    <s v="2023-11-23"/>
    <s v="2023-12-13"/>
    <s v="2205108215"/>
    <s v="ALTAVOZ SYRENE"/>
    <x v="2"/>
    <s v="MAKITO"/>
    <n v="2022"/>
    <x v="35"/>
    <x v="46"/>
    <s v="2023-11-23"/>
    <m/>
    <s v="CIF"/>
    <s v="TIBA ECUADOR-FORWARDING S.A."/>
    <m/>
    <s v="0000"/>
    <s v="CEC2022MSCU026400750001"/>
    <x v="9"/>
    <n v="1"/>
    <n v="252.88"/>
    <s v="0"/>
  </r>
  <r>
    <n v="30"/>
    <x v="7"/>
    <x v="1"/>
    <s v="IMPORTACION A CONSUMO"/>
    <s v="028-2022-10-00703037"/>
    <s v="01002053"/>
    <n v="30"/>
    <s v="1791117131001"/>
    <s v="ORESA S.A."/>
    <x v="3"/>
    <x v="3"/>
    <s v="VALENCIA"/>
    <s v="MARITIMO"/>
    <s v="GUAYAQUIL MARITIMO"/>
    <x v="12"/>
    <x v="3"/>
    <x v="43"/>
    <s v="MAKITO"/>
    <s v="NUEVA"/>
    <n v="12"/>
    <x v="28"/>
    <s v="NUMERO DE UNIDADES"/>
    <n v="0"/>
    <n v="500"/>
    <n v="0"/>
    <n v="5"/>
    <n v="505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4.25"/>
    <s v="AFORO-AFORO FISICO INTRUSIVO"/>
    <s v="2023-11-05"/>
    <x v="9"/>
    <s v="2023-11-23"/>
    <s v="2023-12-13"/>
    <s v="2205108215"/>
    <s v="CARGADOR TARMIX"/>
    <x v="2"/>
    <s v="MAKITO"/>
    <n v="2022"/>
    <x v="36"/>
    <x v="8"/>
    <s v="2023-11-23"/>
    <m/>
    <s v="CIF"/>
    <s v="TIBA ECUADOR-FORWARDING S.A."/>
    <m/>
    <s v="0000"/>
    <s v="CEC2022MSCU026400750001"/>
    <x v="9"/>
    <n v="1"/>
    <n v="155.04"/>
    <s v="0"/>
  </r>
  <r>
    <n v="30"/>
    <x v="7"/>
    <x v="1"/>
    <s v="IMPORTACION A CONSUMO"/>
    <s v="028-2022-10-00703037"/>
    <s v="01002053"/>
    <n v="31"/>
    <s v="1791117131001"/>
    <s v="ORESA S.A."/>
    <x v="3"/>
    <x v="3"/>
    <s v="VALENCIA"/>
    <s v="MARITIMO"/>
    <s v="GUAYAQUIL MARITIMO"/>
    <x v="22"/>
    <x v="14"/>
    <x v="44"/>
    <s v="MAKITO"/>
    <s v="NUEVA"/>
    <n v="12"/>
    <x v="19"/>
    <s v="NUMERO DE UNIDADES"/>
    <n v="55.35"/>
    <n v="274"/>
    <n v="0"/>
    <n v="2.74"/>
    <n v="276.74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42.54"/>
    <s v="AFORO-AFORO FISICO INTRUSIVO"/>
    <s v="2023-11-05"/>
    <x v="9"/>
    <s v="2023-11-23"/>
    <s v="2023-12-13"/>
    <s v="2205108215"/>
    <s v="LLAVERO GORRO TELCO"/>
    <x v="2"/>
    <s v="MAKITO"/>
    <n v="2022"/>
    <x v="37"/>
    <x v="47"/>
    <s v="2023-11-23"/>
    <m/>
    <s v="CIF"/>
    <s v="TIBA ECUADOR-FORWARDING S.A."/>
    <m/>
    <s v="0000"/>
    <s v="CEC2022MSCU026400750001"/>
    <x v="9"/>
    <n v="1"/>
    <n v="84.96"/>
    <s v="0"/>
  </r>
  <r>
    <n v="30"/>
    <x v="7"/>
    <x v="1"/>
    <s v="IMPORTACION A CONSUMO"/>
    <s v="028-2022-10-00703037"/>
    <s v="01002053"/>
    <n v="32"/>
    <s v="1791117131001"/>
    <s v="ORESA S.A."/>
    <x v="3"/>
    <x v="3"/>
    <s v="VALENCIA"/>
    <s v="MARITIMO"/>
    <s v="GUAYAQUIL MARITIMO"/>
    <x v="6"/>
    <x v="5"/>
    <x v="45"/>
    <s v="MAKITO"/>
    <s v="NUEVA"/>
    <n v="12"/>
    <x v="28"/>
    <s v="NUMERO DE UNIDADES"/>
    <n v="81.2"/>
    <n v="268"/>
    <n v="0"/>
    <n v="2.68"/>
    <n v="270.68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4.25"/>
    <s v="AFORO-AFORO FISICO INTRUSIVO"/>
    <s v="2023-11-05"/>
    <x v="9"/>
    <s v="2023-11-23"/>
    <s v="2023-12-13"/>
    <s v="2205108215"/>
    <s v="BOLIGRAFO DACOX"/>
    <x v="2"/>
    <s v="MAKITO"/>
    <n v="2022"/>
    <x v="38"/>
    <x v="48"/>
    <s v="2023-11-23"/>
    <m/>
    <s v="CIF"/>
    <s v="TIBA ECUADOR-FORWARDING S.A."/>
    <m/>
    <s v="0000"/>
    <s v="CEC2022MSCU026400750001"/>
    <x v="9"/>
    <n v="1"/>
    <n v="83.1"/>
    <s v="0"/>
  </r>
  <r>
    <n v="30"/>
    <x v="7"/>
    <x v="1"/>
    <s v="IMPORTACION A CONSUMO"/>
    <s v="028-2022-10-00703037"/>
    <s v="01002053"/>
    <n v="33"/>
    <s v="1791117131001"/>
    <s v="ORESA S.A."/>
    <x v="3"/>
    <x v="3"/>
    <s v="VALENCIA"/>
    <s v="MARITIMO"/>
    <s v="GUAYAQUIL MARITIMO"/>
    <x v="23"/>
    <x v="3"/>
    <x v="46"/>
    <s v="MAKITO"/>
    <s v="NUEVA"/>
    <n v="12"/>
    <x v="19"/>
    <s v="NUMERO DE UNIDADES"/>
    <n v="39.090000000000003"/>
    <n v="129"/>
    <n v="0"/>
    <n v="1.29"/>
    <n v="130.29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42.54"/>
    <s v="AFORO-AFORO FISICO INTRUSIVO"/>
    <s v="2023-11-05"/>
    <x v="9"/>
    <s v="2023-11-23"/>
    <s v="2023-12-13"/>
    <s v="2205108215"/>
    <s v="CAJA LAPICES VIKIN"/>
    <x v="2"/>
    <s v="MAKITO"/>
    <n v="2022"/>
    <x v="39"/>
    <x v="49"/>
    <s v="2023-11-23"/>
    <m/>
    <s v="CIF"/>
    <s v="TIBA ECUADOR-FORWARDING S.A."/>
    <m/>
    <s v="0000"/>
    <s v="CEC2022MSCU026400750001"/>
    <x v="9"/>
    <n v="1"/>
    <n v="40"/>
    <s v="0"/>
  </r>
  <r>
    <n v="30"/>
    <x v="7"/>
    <x v="1"/>
    <s v="IMPORTACION A CONSUMO"/>
    <s v="028-2022-10-00703037"/>
    <s v="01002053"/>
    <n v="34"/>
    <s v="1791117131001"/>
    <s v="ORESA S.A."/>
    <x v="3"/>
    <x v="3"/>
    <s v="VALENCIA"/>
    <s v="MARITIMO"/>
    <s v="GUAYAQUIL MARITIMO"/>
    <x v="23"/>
    <x v="3"/>
    <x v="47"/>
    <s v="MAKITO"/>
    <s v="NUEVA"/>
    <n v="12"/>
    <x v="29"/>
    <s v="NUMERO DE UNIDADES"/>
    <n v="227.25"/>
    <n v="750"/>
    <n v="0"/>
    <n v="7.5"/>
    <n v="757.5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1063.5899999999999"/>
    <s v="AFORO-AFORO FISICO INTRUSIVO"/>
    <s v="2023-11-05"/>
    <x v="9"/>
    <s v="2023-11-23"/>
    <s v="2023-12-13"/>
    <s v="2205108215"/>
    <s v="LAPIZ TOGI"/>
    <x v="2"/>
    <s v="MAKITO"/>
    <n v="2022"/>
    <x v="40"/>
    <x v="50"/>
    <s v="2023-11-23"/>
    <m/>
    <s v="CIF"/>
    <s v="TIBA ECUADOR-FORWARDING S.A."/>
    <m/>
    <s v="0000"/>
    <s v="CEC2022MSCU026400750001"/>
    <x v="9"/>
    <n v="1"/>
    <n v="232.57"/>
    <s v="0"/>
  </r>
  <r>
    <n v="30"/>
    <x v="7"/>
    <x v="1"/>
    <s v="IMPORTACION A CONSUMO"/>
    <s v="028-2022-10-00703037"/>
    <s v="01002053"/>
    <n v="35"/>
    <s v="1791117131001"/>
    <s v="ORESA S.A."/>
    <x v="3"/>
    <x v="3"/>
    <s v="VALENCIA"/>
    <s v="MARITIMO"/>
    <s v="GUAYAQUIL MARITIMO"/>
    <x v="23"/>
    <x v="3"/>
    <x v="48"/>
    <s v="MAKITO"/>
    <s v="NUEVA"/>
    <n v="12"/>
    <x v="20"/>
    <s v="NUMERO DE UNIDADES"/>
    <n v="40.909999999999997"/>
    <n v="135"/>
    <n v="0"/>
    <n v="1.35"/>
    <n v="136.35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212.72"/>
    <s v="AFORO-AFORO FISICO INTRUSIVO"/>
    <s v="2023-11-05"/>
    <x v="9"/>
    <s v="2023-11-23"/>
    <s v="2023-12-13"/>
    <s v="2205108215"/>
    <s v="LAPIZ ANTIBACTERIANO SUKON"/>
    <x v="2"/>
    <s v="MAKITO"/>
    <n v="2022"/>
    <x v="41"/>
    <x v="50"/>
    <s v="2023-11-23"/>
    <m/>
    <s v="CIF"/>
    <s v="TIBA ECUADOR-FORWARDING S.A."/>
    <m/>
    <s v="0000"/>
    <s v="CEC2022MSCU026400750001"/>
    <x v="9"/>
    <n v="1"/>
    <n v="41.86"/>
    <s v="0"/>
  </r>
  <r>
    <n v="30"/>
    <x v="7"/>
    <x v="1"/>
    <s v="IMPORTACION A CONSUMO"/>
    <s v="028-2022-10-00703037"/>
    <s v="01002053"/>
    <n v="36"/>
    <s v="1791117131001"/>
    <s v="ORESA S.A."/>
    <x v="3"/>
    <x v="3"/>
    <s v="VALENCIA"/>
    <s v="MARITIMO"/>
    <s v="GUAYAQUIL MARITIMO"/>
    <x v="6"/>
    <x v="5"/>
    <x v="49"/>
    <s v="MAKITO"/>
    <s v="NUEVA"/>
    <n v="12"/>
    <x v="17"/>
    <s v="NUMERO DE UNIDADES"/>
    <n v="131.5"/>
    <n v="434"/>
    <n v="0"/>
    <n v="4.34"/>
    <n v="438.34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85.09"/>
    <s v="AFORO-AFORO FISICO INTRUSIVO"/>
    <s v="2023-11-05"/>
    <x v="9"/>
    <s v="2023-11-23"/>
    <s v="2023-12-13"/>
    <s v="2205108215"/>
    <s v="BOLIGRAFO GRADOX"/>
    <x v="2"/>
    <s v="MAKITO"/>
    <n v="2022"/>
    <x v="42"/>
    <x v="51"/>
    <s v="2023-11-23"/>
    <m/>
    <s v="CIF"/>
    <s v="TIBA ECUADOR-FORWARDING S.A."/>
    <m/>
    <s v="0000"/>
    <s v="CEC2022MSCU026400750001"/>
    <x v="9"/>
    <n v="1"/>
    <n v="134.58000000000001"/>
    <s v="0"/>
  </r>
  <r>
    <n v="30"/>
    <x v="7"/>
    <x v="1"/>
    <s v="IMPORTACION A CONSUMO"/>
    <s v="028-2022-10-00703037"/>
    <s v="01002053"/>
    <n v="37"/>
    <s v="1791117131001"/>
    <s v="ORESA S.A."/>
    <x v="3"/>
    <x v="3"/>
    <s v="VALENCIA"/>
    <s v="MARITIMO"/>
    <s v="GUAYAQUIL MARITIMO"/>
    <x v="24"/>
    <x v="15"/>
    <x v="50"/>
    <s v="MAKITO"/>
    <s v="NUEVA"/>
    <n v="12"/>
    <x v="28"/>
    <s v="NUMERO DE UNIDADES"/>
    <n v="37.57"/>
    <n v="372"/>
    <n v="0"/>
    <n v="3.72"/>
    <n v="375.72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4.25"/>
    <s v="AFORO-AFORO FISICO INTRUSIVO"/>
    <s v="2023-11-05"/>
    <x v="9"/>
    <s v="2023-11-23"/>
    <s v="2023-12-13"/>
    <s v="2205108215"/>
    <s v="BUFANDA LUOMO"/>
    <x v="2"/>
    <s v="MAKITO"/>
    <n v="2022"/>
    <x v="43"/>
    <x v="52"/>
    <s v="2023-11-23"/>
    <m/>
    <s v="CIF"/>
    <s v="TIBA ECUADOR-FORWARDING S.A."/>
    <m/>
    <s v="0000"/>
    <s v="CEC2022MSCU026400750001"/>
    <x v="9"/>
    <n v="1"/>
    <n v="115.35"/>
    <s v="0"/>
  </r>
  <r>
    <n v="30"/>
    <x v="7"/>
    <x v="1"/>
    <s v="IMPORTACION A CONSUMO"/>
    <s v="028-2022-10-00703037"/>
    <s v="01002053"/>
    <n v="38"/>
    <s v="1791117131001"/>
    <s v="ORESA S.A."/>
    <x v="3"/>
    <x v="3"/>
    <s v="VALENCIA"/>
    <s v="MARITIMO"/>
    <s v="GUAYAQUIL MARITIMO"/>
    <x v="2"/>
    <x v="2"/>
    <x v="51"/>
    <s v="MAKITO"/>
    <s v="NUEVA"/>
    <n v="12"/>
    <x v="30"/>
    <s v="NUMERO DE UNIDADES"/>
    <n v="849.92"/>
    <n v="2805"/>
    <n v="0"/>
    <n v="28.05"/>
    <n v="2833.05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117"/>
    <s v="AFORO-AFORO FISICO INTRUSIVO"/>
    <s v="2023-11-05"/>
    <x v="9"/>
    <s v="2023-11-23"/>
    <s v="2023-12-13"/>
    <s v="2205108215"/>
    <s v="BLOC NOTAS CILUX"/>
    <x v="2"/>
    <s v="MAKITO"/>
    <n v="2022"/>
    <x v="44"/>
    <x v="53"/>
    <s v="2023-11-23"/>
    <m/>
    <s v="CIF"/>
    <s v="TIBA ECUADOR-FORWARDING S.A."/>
    <m/>
    <s v="0000"/>
    <s v="CEC2022MSCU026400750001"/>
    <x v="9"/>
    <n v="1"/>
    <n v="869.8"/>
    <s v="0"/>
  </r>
  <r>
    <n v="30"/>
    <x v="7"/>
    <x v="1"/>
    <s v="IMPORTACION A CONSUMO"/>
    <s v="028-2022-10-00703037"/>
    <s v="01002053"/>
    <n v="39"/>
    <s v="1791117131001"/>
    <s v="ORESA S.A."/>
    <x v="3"/>
    <x v="3"/>
    <s v="VALENCIA"/>
    <s v="MARITIMO"/>
    <s v="GUAYAQUIL MARITIMO"/>
    <x v="2"/>
    <x v="2"/>
    <x v="52"/>
    <s v="MAKITO"/>
    <s v="NUEVA"/>
    <n v="12"/>
    <x v="21"/>
    <s v="NUMERO DE UNIDADES"/>
    <n v="1045.3499999999999"/>
    <n v="3450"/>
    <n v="0"/>
    <n v="34.5"/>
    <n v="3484.5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127.63"/>
    <s v="AFORO-AFORO FISICO INTRUSIVO"/>
    <s v="2023-11-05"/>
    <x v="9"/>
    <s v="2023-11-23"/>
    <s v="2023-12-13"/>
    <s v="2205108215"/>
    <s v="BLOC NOTAS KAFFOL"/>
    <x v="2"/>
    <s v="MAKITO"/>
    <n v="2022"/>
    <x v="45"/>
    <x v="54"/>
    <s v="2023-11-23"/>
    <m/>
    <s v="CIF"/>
    <s v="TIBA ECUADOR-FORWARDING S.A."/>
    <m/>
    <s v="0000"/>
    <s v="CEC2022MSCU026400750001"/>
    <x v="9"/>
    <n v="1"/>
    <n v="1069.81"/>
    <s v="0"/>
  </r>
  <r>
    <n v="30"/>
    <x v="7"/>
    <x v="1"/>
    <s v="IMPORTACION A CONSUMO"/>
    <s v="028-2022-10-00703037"/>
    <s v="01002053"/>
    <n v="40"/>
    <s v="1791117131001"/>
    <s v="ORESA S.A."/>
    <x v="3"/>
    <x v="3"/>
    <s v="VALENCIA"/>
    <s v="MARITIMO"/>
    <s v="GUAYAQUIL MARITIMO"/>
    <x v="2"/>
    <x v="2"/>
    <x v="53"/>
    <s v="MAKITO"/>
    <s v="NUEVA"/>
    <n v="12"/>
    <x v="19"/>
    <s v="NUMERO DE UNIDADES"/>
    <n v="333.3"/>
    <n v="1100"/>
    <n v="0"/>
    <n v="11"/>
    <n v="1111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42.54"/>
    <s v="AFORO-AFORO FISICO INTRUSIVO"/>
    <s v="2023-11-05"/>
    <x v="9"/>
    <s v="2023-11-23"/>
    <s v="2023-12-13"/>
    <s v="2205108215"/>
    <s v="BLOC NOTAS ANTIBACTERIANO TUNGOL"/>
    <x v="2"/>
    <s v="MAKITO"/>
    <n v="2022"/>
    <x v="46"/>
    <x v="55"/>
    <s v="2023-11-23"/>
    <m/>
    <s v="CIF"/>
    <s v="TIBA ECUADOR-FORWARDING S.A."/>
    <m/>
    <s v="0000"/>
    <s v="CEC2022MSCU026400750001"/>
    <x v="9"/>
    <n v="1"/>
    <n v="341.1"/>
    <s v="0"/>
  </r>
  <r>
    <n v="30"/>
    <x v="7"/>
    <x v="1"/>
    <s v="IMPORTACION A CONSUMO"/>
    <s v="028-2022-10-00703037"/>
    <s v="01002053"/>
    <n v="41"/>
    <s v="1791117131001"/>
    <s v="ORESA S.A."/>
    <x v="3"/>
    <x v="3"/>
    <s v="VALENCIA"/>
    <s v="MARITIMO"/>
    <s v="GUAYAQUIL MARITIMO"/>
    <x v="6"/>
    <x v="5"/>
    <x v="54"/>
    <s v="MAKITO"/>
    <s v="NUEVA"/>
    <n v="12"/>
    <x v="22"/>
    <s v="NUMERO DE UNIDADES"/>
    <n v="42.42"/>
    <n v="140"/>
    <n v="0"/>
    <n v="1.4"/>
    <n v="141.4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106.36"/>
    <s v="AFORO-AFORO FISICO INTRUSIVO"/>
    <s v="2023-11-05"/>
    <x v="9"/>
    <s v="2023-11-23"/>
    <s v="2023-12-13"/>
    <s v="2205108215"/>
    <s v="BOLIGRAFO ANTIBACTERIANO LICTER"/>
    <x v="2"/>
    <s v="MAKITO"/>
    <n v="2022"/>
    <x v="47"/>
    <x v="24"/>
    <s v="2023-11-23"/>
    <m/>
    <s v="CIF"/>
    <s v="TIBA ECUADOR-FORWARDING S.A."/>
    <m/>
    <s v="0000"/>
    <s v="CEC2022MSCU026400750001"/>
    <x v="9"/>
    <n v="1"/>
    <n v="43.41"/>
    <s v="0"/>
  </r>
  <r>
    <n v="30"/>
    <x v="7"/>
    <x v="1"/>
    <s v="IMPORTACION A CONSUMO"/>
    <s v="028-2022-10-00703037"/>
    <s v="01002053"/>
    <n v="42"/>
    <s v="1791117131001"/>
    <s v="ORESA S.A."/>
    <x v="3"/>
    <x v="3"/>
    <s v="VALENCIA"/>
    <s v="MARITIMO"/>
    <s v="GUAYAQUIL MARITIMO"/>
    <x v="25"/>
    <x v="3"/>
    <x v="55"/>
    <s v="MAKITO"/>
    <s v="NUEVA"/>
    <n v="12"/>
    <x v="0"/>
    <s v="NUMERO DE UNIDADES"/>
    <n v="86.66"/>
    <n v="286"/>
    <n v="0"/>
    <n v="2.86"/>
    <n v="288.86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8.51"/>
    <s v="AFORO-AFORO FISICO INTRUSIVO"/>
    <s v="2023-11-05"/>
    <x v="9"/>
    <s v="2023-11-23"/>
    <s v="2023-12-13"/>
    <s v="2205108215"/>
    <s v="BOLSA TARLAM"/>
    <x v="2"/>
    <s v="MAKITO"/>
    <n v="2022"/>
    <x v="48"/>
    <x v="56"/>
    <s v="2023-11-23"/>
    <m/>
    <s v="CIF"/>
    <s v="TIBA ECUADOR-FORWARDING S.A."/>
    <m/>
    <s v="0000"/>
    <s v="CEC2022MSCU026400750001"/>
    <x v="9"/>
    <n v="1"/>
    <n v="88.69"/>
    <s v="0"/>
  </r>
  <r>
    <n v="30"/>
    <x v="7"/>
    <x v="1"/>
    <s v="IMPORTACION A CONSUMO"/>
    <s v="028-2022-10-00703037"/>
    <s v="01002053"/>
    <n v="43"/>
    <s v="1791117131001"/>
    <s v="ORESA S.A."/>
    <x v="3"/>
    <x v="3"/>
    <s v="VALENCIA"/>
    <s v="MARITIMO"/>
    <s v="GUAYAQUIL MARITIMO"/>
    <x v="26"/>
    <x v="16"/>
    <x v="56"/>
    <s v="MAKITO"/>
    <s v="NUEVA"/>
    <n v="12"/>
    <x v="0"/>
    <s v="NUMERO DE UNIDADES"/>
    <n v="10.5"/>
    <n v="104"/>
    <n v="0"/>
    <n v="1.04"/>
    <n v="105.04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8.51"/>
    <s v="AFORO-AFORO FISICO INTRUSIVO"/>
    <s v="2023-11-05"/>
    <x v="9"/>
    <s v="2023-11-23"/>
    <s v="2023-12-13"/>
    <s v="2205108215"/>
    <s v="TOALLA ABSORBENTE RUSTUFF"/>
    <x v="2"/>
    <s v="MAKITO"/>
    <n v="2022"/>
    <x v="49"/>
    <x v="57"/>
    <s v="2023-11-23"/>
    <m/>
    <s v="CIF"/>
    <s v="TIBA ECUADOR-FORWARDING S.A."/>
    <m/>
    <s v="0000"/>
    <s v="CEC2022MSCU026400750001"/>
    <x v="9"/>
    <n v="1"/>
    <n v="32.25"/>
    <s v="0"/>
  </r>
  <r>
    <n v="30"/>
    <x v="7"/>
    <x v="1"/>
    <s v="IMPORTACION A CONSUMO"/>
    <s v="028-2022-10-00703037"/>
    <s v="01002053"/>
    <n v="44"/>
    <s v="1791117131001"/>
    <s v="ORESA S.A."/>
    <x v="3"/>
    <x v="3"/>
    <s v="VALENCIA"/>
    <s v="MARITIMO"/>
    <s v="GUAYAQUIL MARITIMO"/>
    <x v="27"/>
    <x v="3"/>
    <x v="57"/>
    <s v="MAKITO"/>
    <s v="NUEVA"/>
    <n v="12"/>
    <x v="19"/>
    <s v="NUMERO DE UNIDADES"/>
    <n v="90.9"/>
    <n v="300"/>
    <n v="0"/>
    <n v="3"/>
    <n v="303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42.54"/>
    <s v="AFORO-AFORO FISICO INTRUSIVO"/>
    <s v="2023-11-05"/>
    <x v="9"/>
    <s v="2023-11-23"/>
    <s v="2023-12-13"/>
    <s v="2205108215"/>
    <s v="GORRO ADEN"/>
    <x v="2"/>
    <s v="MAKITO"/>
    <n v="2022"/>
    <x v="50"/>
    <x v="58"/>
    <s v="2023-11-23"/>
    <m/>
    <s v="CIF"/>
    <s v="TIBA ECUADOR-FORWARDING S.A."/>
    <m/>
    <s v="0000"/>
    <s v="CEC2022MSCU026400750001"/>
    <x v="9"/>
    <n v="1"/>
    <n v="93.03"/>
    <s v="0"/>
  </r>
  <r>
    <n v="30"/>
    <x v="7"/>
    <x v="1"/>
    <s v="IMPORTACION A CONSUMO"/>
    <s v="028-2022-10-00703037"/>
    <s v="01002053"/>
    <n v="45"/>
    <s v="1791117131001"/>
    <s v="ORESA S.A."/>
    <x v="3"/>
    <x v="3"/>
    <s v="VALENCIA"/>
    <s v="MARITIMO"/>
    <s v="GUAYAQUIL MARITIMO"/>
    <x v="15"/>
    <x v="9"/>
    <x v="58"/>
    <s v="MAKITO"/>
    <s v="NUEVA"/>
    <n v="12"/>
    <x v="17"/>
    <s v="NUMERO DE UNIDADES"/>
    <n v="31.51"/>
    <n v="156"/>
    <n v="0"/>
    <n v="1.56"/>
    <n v="157.56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85.09"/>
    <s v="AFORO-AFORO FISICO INTRUSIVO"/>
    <s v="2023-11-05"/>
    <x v="9"/>
    <s v="2023-11-23"/>
    <s v="2023-12-13"/>
    <s v="2205108215"/>
    <s v="PINZA KAREL"/>
    <x v="2"/>
    <s v="MAKITO"/>
    <n v="2022"/>
    <x v="51"/>
    <x v="21"/>
    <s v="2023-11-23"/>
    <m/>
    <s v="CIF"/>
    <s v="TIBA ECUADOR-FORWARDING S.A."/>
    <m/>
    <s v="0000"/>
    <s v="CEC2022MSCU026400750001"/>
    <x v="9"/>
    <n v="1"/>
    <n v="48.37"/>
    <s v="0"/>
  </r>
  <r>
    <n v="30"/>
    <x v="7"/>
    <x v="1"/>
    <s v="IMPORTACION A CONSUMO"/>
    <s v="028-2022-10-00703037"/>
    <s v="01002053"/>
    <n v="46"/>
    <s v="1791117131001"/>
    <s v="ORESA S.A."/>
    <x v="3"/>
    <x v="3"/>
    <s v="VALENCIA"/>
    <s v="MARITIMO"/>
    <s v="GUAYAQUIL MARITIMO"/>
    <x v="28"/>
    <x v="17"/>
    <x v="59"/>
    <s v="MAKITO"/>
    <s v="NUEVA"/>
    <n v="12"/>
    <x v="9"/>
    <s v="NUMERO DE UNIDADES"/>
    <n v="434.81"/>
    <n v="1435"/>
    <n v="0"/>
    <n v="14.35"/>
    <n v="1449.35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21.27"/>
    <s v="AFORO-AFORO FISICO INTRUSIVO"/>
    <s v="2023-11-05"/>
    <x v="9"/>
    <s v="2023-11-23"/>
    <s v="2023-12-13"/>
    <s v="2205108215"/>
    <s v="CUBO BLAKE"/>
    <x v="2"/>
    <s v="MAKITO"/>
    <n v="2022"/>
    <x v="52"/>
    <x v="59"/>
    <s v="2023-11-23"/>
    <m/>
    <s v="CIF"/>
    <s v="TIBA ECUADOR-FORWARDING S.A."/>
    <m/>
    <s v="0000"/>
    <s v="CEC2022MSCU026400750001"/>
    <x v="9"/>
    <n v="1"/>
    <n v="444.98"/>
    <s v="0"/>
  </r>
  <r>
    <n v="30"/>
    <x v="7"/>
    <x v="1"/>
    <s v="IMPORTACION A CONSUMO"/>
    <s v="028-2022-10-00703037"/>
    <s v="01002053"/>
    <n v="47"/>
    <s v="1791117131001"/>
    <s v="ORESA S.A."/>
    <x v="3"/>
    <x v="3"/>
    <s v="VALENCIA"/>
    <s v="MARITIMO"/>
    <s v="GUAYAQUIL MARITIMO"/>
    <x v="15"/>
    <x v="9"/>
    <x v="31"/>
    <s v="MAKITO"/>
    <s v="NUEVA"/>
    <n v="12"/>
    <x v="31"/>
    <s v="NUMERO DE UNIDADES"/>
    <n v="72.22"/>
    <n v="357.5"/>
    <n v="0"/>
    <n v="3.58"/>
    <n v="361.08"/>
    <x v="5"/>
    <s v="MEDITERRANEAN SHIPPING COMPANY DEL ECUADOR COMPANIA ANONIMA EMESSEA"/>
    <s v="SPAIN"/>
    <n v="0"/>
    <s v="VISCARRA ESPINOZA FERNANDO RAMIRO"/>
    <s v="MSC ELOISE"/>
    <s v="CEC2022MSCU0264"/>
    <s v="0"/>
    <s v="05906960-NAPORTEC S.A."/>
    <n v="27.65"/>
    <s v="AFORO-AFORO FISICO INTRUSIVO"/>
    <s v="2023-11-05"/>
    <x v="9"/>
    <s v="2023-11-23"/>
    <s v="2023-12-13"/>
    <s v="2205108215"/>
    <s v="VASO PARTYS"/>
    <x v="2"/>
    <s v="MAKITO"/>
    <n v="2022"/>
    <x v="24"/>
    <x v="35"/>
    <s v="2023-11-23"/>
    <m/>
    <s v="CIF"/>
    <s v="TIBA ECUADOR-FORWARDING S.A."/>
    <m/>
    <s v="0000"/>
    <s v="CEC2022MSCU026400750001"/>
    <x v="9"/>
    <n v="1"/>
    <n v="110.86"/>
    <s v="0"/>
  </r>
  <r>
    <n v="26"/>
    <x v="7"/>
    <x v="1"/>
    <s v="IMPORTACION COURIER"/>
    <s v="019-2022-91-00678915"/>
    <m/>
    <n v="1"/>
    <s v="1791117131001"/>
    <s v="ORESA S.A."/>
    <x v="0"/>
    <x v="1"/>
    <s v="MIAMI"/>
    <s v="AEREA"/>
    <s v="GUAYAQUIL AEREO"/>
    <x v="1"/>
    <x v="1"/>
    <x v="60"/>
    <m/>
    <s v="NUEVA"/>
    <n v="1"/>
    <x v="32"/>
    <s v="NUMERO DE UNIDADES"/>
    <n v="0"/>
    <n v="6"/>
    <n v="2.12"/>
    <n v="0.06"/>
    <n v="8.18"/>
    <x v="9"/>
    <s v="TAMPA CARGO S.A."/>
    <s v="UNITED STATES"/>
    <n v="0"/>
    <s v="ENTREGAS ESPECIALES ESPENTREGAS S.A."/>
    <s v="N336QT"/>
    <s v="CEC2022QT300177"/>
    <s v="274348492848"/>
    <m/>
    <n v="1.41"/>
    <s v="AFORO-AFORO AUTOMATICO"/>
    <m/>
    <x v="10"/>
    <s v="2023-12-08"/>
    <m/>
    <m/>
    <m/>
    <x v="1"/>
    <m/>
    <n v="0"/>
    <x v="2"/>
    <x v="60"/>
    <s v="2023-12-08"/>
    <m/>
    <m/>
    <s v="ENTREGAS ESPECIALES ESPENTREGAS S.A."/>
    <s v="0370-MUESTRA SIN VALOR COMERCIAL ; COPCI, ART 125 G)."/>
    <s v="0000"/>
    <s v="CEC2022QT30017700500108"/>
    <x v="10"/>
    <m/>
    <m/>
    <s v="0"/>
  </r>
  <r>
    <n v="2"/>
    <x v="1"/>
    <x v="1"/>
    <s v="IMPORTACION A CONSUMO"/>
    <s v="028-2022-10-01007241"/>
    <s v="02001840"/>
    <n v="1"/>
    <s v="1791117131001"/>
    <s v="ORESA S.A."/>
    <x v="0"/>
    <x v="5"/>
    <s v="SHANGHAI"/>
    <s v="MARITIMO"/>
    <s v="GUAYAQUIL MARITIMO"/>
    <x v="6"/>
    <x v="5"/>
    <x v="61"/>
    <s v="STYB"/>
    <s v="NUEVA"/>
    <n v="12"/>
    <x v="22"/>
    <s v="NUMERO DE UNIDADES"/>
    <n v="148.44"/>
    <n v="489.32"/>
    <n v="58.91"/>
    <n v="5.48"/>
    <n v="553.71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51.73"/>
    <s v="AFORO-AFORO AUTOMATICO"/>
    <s v="2023-12-29"/>
    <x v="10"/>
    <m/>
    <m/>
    <s v="C-20001"/>
    <s v="BOL MEMBU"/>
    <x v="3"/>
    <s v="STYB"/>
    <n v="2022"/>
    <x v="53"/>
    <x v="25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2"/>
    <s v="1791117131001"/>
    <s v="ORESA S.A."/>
    <x v="0"/>
    <x v="5"/>
    <s v="SHANGHAI"/>
    <s v="MARITIMO"/>
    <s v="GUAYAQUIL MARITIMO"/>
    <x v="6"/>
    <x v="5"/>
    <x v="61"/>
    <s v="STYB"/>
    <s v="NUEVA"/>
    <n v="12"/>
    <x v="33"/>
    <s v="NUMERO DE UNIDADES"/>
    <n v="156.25"/>
    <n v="515.07000000000005"/>
    <n v="62.01"/>
    <n v="5.77"/>
    <n v="582.85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54.45"/>
    <s v="AFORO-AFORO AUTOMATICO"/>
    <s v="2023-12-29"/>
    <x v="10"/>
    <m/>
    <m/>
    <s v="C-20001"/>
    <s v="BOL XUPER"/>
    <x v="3"/>
    <s v="STYB"/>
    <n v="2022"/>
    <x v="54"/>
    <x v="17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3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78.13"/>
    <n v="257.54000000000002"/>
    <n v="31"/>
    <n v="2.88"/>
    <n v="291.43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27.23"/>
    <s v="AFORO-AFORO AUTOMATICO"/>
    <s v="2023-12-29"/>
    <x v="10"/>
    <m/>
    <m/>
    <s v="C-20001"/>
    <s v="BOL XUPER"/>
    <x v="3"/>
    <s v="STYB"/>
    <n v="2022"/>
    <x v="55"/>
    <x v="17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4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78.13"/>
    <n v="257.54000000000002"/>
    <n v="31"/>
    <n v="2.88"/>
    <n v="291.43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27.23"/>
    <s v="AFORO-AFORO AUTOMATICO"/>
    <s v="2023-12-29"/>
    <x v="10"/>
    <m/>
    <m/>
    <s v="C-20001"/>
    <s v="BOL XUPER"/>
    <x v="3"/>
    <s v="STYB"/>
    <n v="2022"/>
    <x v="56"/>
    <x v="17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5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78.13"/>
    <n v="257.54000000000002"/>
    <n v="31"/>
    <n v="2.88"/>
    <n v="291.43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27.23"/>
    <s v="AFORO-AFORO AUTOMATICO"/>
    <s v="2023-12-29"/>
    <x v="10"/>
    <m/>
    <m/>
    <s v="C-20001"/>
    <s v="BOL XUPER"/>
    <x v="3"/>
    <s v="STYB"/>
    <n v="2022"/>
    <x v="57"/>
    <x v="17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6"/>
    <s v="1791117131001"/>
    <s v="ORESA S.A."/>
    <x v="0"/>
    <x v="5"/>
    <s v="SHANGHAI"/>
    <s v="MARITIMO"/>
    <s v="GUAYAQUIL MARITIMO"/>
    <x v="6"/>
    <x v="5"/>
    <x v="61"/>
    <s v="STYB"/>
    <s v="NUEVA"/>
    <n v="12"/>
    <x v="19"/>
    <s v="NUMERO DE UNIDADES"/>
    <n v="759.7"/>
    <n v="2504.29"/>
    <n v="301.49"/>
    <n v="28.06"/>
    <n v="2833.84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264.74"/>
    <s v="AFORO-AFORO AUTOMATICO"/>
    <s v="2023-12-29"/>
    <x v="10"/>
    <m/>
    <m/>
    <s v="C-20001"/>
    <s v="BOL STYB ATLAS"/>
    <x v="3"/>
    <s v="STYB"/>
    <n v="2022"/>
    <x v="58"/>
    <x v="33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7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87.5"/>
    <n v="618.09"/>
    <n v="74.41"/>
    <n v="6.93"/>
    <n v="699.42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65.34"/>
    <s v="AFORO-AFORO AUTOMATICO"/>
    <s v="2023-12-29"/>
    <x v="10"/>
    <m/>
    <m/>
    <s v="C-20001"/>
    <s v="BOL STYB DOLPHIN"/>
    <x v="3"/>
    <s v="STYB"/>
    <n v="2022"/>
    <x v="59"/>
    <x v="61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8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87.5"/>
    <n v="618.09"/>
    <n v="74.41"/>
    <n v="6.93"/>
    <n v="699.42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65.34"/>
    <s v="AFORO-AFORO AUTOMATICO"/>
    <s v="2023-12-29"/>
    <x v="10"/>
    <m/>
    <m/>
    <s v="C-20001"/>
    <s v="BOL STYB DOLPHIN"/>
    <x v="3"/>
    <s v="STYB"/>
    <n v="2022"/>
    <x v="60"/>
    <x v="61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9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87.5"/>
    <n v="618.09"/>
    <n v="74.41"/>
    <n v="6.93"/>
    <n v="699.42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65.34"/>
    <s v="AFORO-AFORO AUTOMATICO"/>
    <s v="2023-12-29"/>
    <x v="10"/>
    <m/>
    <m/>
    <s v="C-20001"/>
    <s v="BOL STYB DOLPHIN"/>
    <x v="3"/>
    <s v="STYB"/>
    <n v="2022"/>
    <x v="61"/>
    <x v="61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10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42.19"/>
    <n v="468.72"/>
    <n v="56.43"/>
    <n v="5.25"/>
    <n v="530.4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49.55"/>
    <s v="AFORO-AFORO AUTOMATICO"/>
    <s v="2023-12-29"/>
    <x v="10"/>
    <m/>
    <m/>
    <s v="C-20001"/>
    <s v="BOL STYB ATLAS"/>
    <x v="3"/>
    <s v="STYB"/>
    <n v="2022"/>
    <x v="62"/>
    <x v="62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11"/>
    <s v="1791117131001"/>
    <s v="ORESA S.A."/>
    <x v="0"/>
    <x v="5"/>
    <s v="SHANGHAI"/>
    <s v="MARITIMO"/>
    <s v="GUAYAQUIL MARITIMO"/>
    <x v="6"/>
    <x v="5"/>
    <x v="61"/>
    <s v="STYB"/>
    <s v="NUEVA"/>
    <n v="12"/>
    <x v="33"/>
    <s v="NUMERO DE UNIDADES"/>
    <n v="284.38"/>
    <n v="937.43"/>
    <n v="112.86"/>
    <n v="10.5"/>
    <n v="1060.8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99.1"/>
    <s v="AFORO-AFORO AUTOMATICO"/>
    <s v="2023-12-29"/>
    <x v="10"/>
    <m/>
    <m/>
    <s v="C-20001"/>
    <s v="BOL STYB ATLAS"/>
    <x v="3"/>
    <s v="STYB"/>
    <n v="2022"/>
    <x v="63"/>
    <x v="62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12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42.19"/>
    <n v="468.72"/>
    <n v="56.43"/>
    <n v="5.25"/>
    <n v="530.4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49.55"/>
    <s v="AFORO-AFORO AUTOMATICO"/>
    <s v="2023-12-29"/>
    <x v="10"/>
    <m/>
    <m/>
    <s v="C-20001"/>
    <s v="BOL STYB ATLAS"/>
    <x v="3"/>
    <s v="STYB"/>
    <n v="2022"/>
    <x v="64"/>
    <x v="62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13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42.19"/>
    <n v="468.72"/>
    <n v="56.43"/>
    <n v="5.25"/>
    <n v="530.4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49.55"/>
    <s v="AFORO-AFORO AUTOMATICO"/>
    <s v="2023-12-29"/>
    <x v="10"/>
    <m/>
    <m/>
    <s v="C-20001"/>
    <s v="BOL STYB ATLAS"/>
    <x v="3"/>
    <s v="STYB"/>
    <n v="2022"/>
    <x v="65"/>
    <x v="62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14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42.19"/>
    <n v="468.72"/>
    <n v="56.43"/>
    <n v="5.25"/>
    <n v="530.4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49.55"/>
    <s v="AFORO-AFORO AUTOMATICO"/>
    <s v="2023-12-29"/>
    <x v="10"/>
    <m/>
    <m/>
    <s v="C-20001"/>
    <s v="BOL STYB ATLAS"/>
    <x v="3"/>
    <s v="STYB"/>
    <n v="2022"/>
    <x v="63"/>
    <x v="62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15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42.19"/>
    <n v="468.72"/>
    <n v="56.43"/>
    <n v="5.25"/>
    <n v="530.4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49.55"/>
    <s v="AFORO-AFORO AUTOMATICO"/>
    <s v="2023-12-29"/>
    <x v="10"/>
    <m/>
    <m/>
    <s v="C-20001"/>
    <s v="BOL STYB ATLAS"/>
    <x v="3"/>
    <s v="STYB"/>
    <n v="2022"/>
    <x v="66"/>
    <x v="62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16"/>
    <s v="1791117131001"/>
    <s v="ORESA S.A."/>
    <x v="0"/>
    <x v="5"/>
    <s v="SHANGHAI"/>
    <s v="MARITIMO"/>
    <s v="GUAYAQUIL MARITIMO"/>
    <x v="6"/>
    <x v="5"/>
    <x v="61"/>
    <s v="STYB"/>
    <s v="NUEVA"/>
    <n v="12"/>
    <x v="33"/>
    <s v="NUMERO DE UNIDADES"/>
    <n v="287.51"/>
    <n v="947.74"/>
    <n v="114.1"/>
    <n v="10.62"/>
    <n v="1072.45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100.19"/>
    <s v="AFORO-AFORO AUTOMATICO"/>
    <s v="2023-12-29"/>
    <x v="10"/>
    <m/>
    <m/>
    <s v="C-20001"/>
    <s v="BOL IGUAZU"/>
    <x v="3"/>
    <s v="STYB"/>
    <n v="2022"/>
    <x v="67"/>
    <x v="62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17"/>
    <s v="1791117131001"/>
    <s v="ORESA S.A."/>
    <x v="0"/>
    <x v="5"/>
    <s v="SHANGHAI"/>
    <s v="MARITIMO"/>
    <s v="GUAYAQUIL MARITIMO"/>
    <x v="6"/>
    <x v="5"/>
    <x v="61"/>
    <s v="STYB"/>
    <s v="NUEVA"/>
    <n v="12"/>
    <x v="33"/>
    <s v="NUMERO DE UNIDADES"/>
    <n v="287.51"/>
    <n v="947.74"/>
    <n v="114.1"/>
    <n v="10.62"/>
    <n v="1072.45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100.19"/>
    <s v="AFORO-AFORO AUTOMATICO"/>
    <s v="2023-12-29"/>
    <x v="10"/>
    <m/>
    <m/>
    <s v="C-20001"/>
    <s v="BOL IGUAZU"/>
    <x v="3"/>
    <s v="STYB"/>
    <n v="2022"/>
    <x v="68"/>
    <x v="62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18"/>
    <s v="1791117131001"/>
    <s v="ORESA S.A."/>
    <x v="0"/>
    <x v="5"/>
    <s v="SHANGHAI"/>
    <s v="MARITIMO"/>
    <s v="GUAYAQUIL MARITIMO"/>
    <x v="6"/>
    <x v="5"/>
    <x v="61"/>
    <s v="STYB"/>
    <s v="NUEVA"/>
    <n v="12"/>
    <x v="33"/>
    <s v="NUMERO DE UNIDADES"/>
    <n v="287.51"/>
    <n v="947.74"/>
    <n v="114.1"/>
    <n v="10.62"/>
    <n v="1072.45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100.19"/>
    <s v="AFORO-AFORO AUTOMATICO"/>
    <s v="2023-12-29"/>
    <x v="10"/>
    <m/>
    <m/>
    <s v="C-20001"/>
    <s v="BOL IGUAZU"/>
    <x v="3"/>
    <s v="STYB"/>
    <n v="2022"/>
    <x v="69"/>
    <x v="62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19"/>
    <s v="1791117131001"/>
    <s v="ORESA S.A."/>
    <x v="0"/>
    <x v="5"/>
    <s v="SHANGHAI"/>
    <s v="MARITIMO"/>
    <s v="GUAYAQUIL MARITIMO"/>
    <x v="6"/>
    <x v="5"/>
    <x v="61"/>
    <s v="STYB"/>
    <s v="NUEVA"/>
    <n v="12"/>
    <x v="33"/>
    <s v="NUMERO DE UNIDADES"/>
    <n v="212.5"/>
    <n v="700.5"/>
    <n v="84.33"/>
    <n v="7.85"/>
    <n v="792.68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74.05"/>
    <s v="AFORO-AFORO AUTOMATICO"/>
    <s v="2023-12-29"/>
    <x v="10"/>
    <m/>
    <m/>
    <s v="C-20001"/>
    <s v="BOL STYB SYDNEY"/>
    <x v="3"/>
    <s v="STYB"/>
    <n v="2022"/>
    <x v="54"/>
    <x v="29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20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06.25"/>
    <n v="350.25"/>
    <n v="42.17"/>
    <n v="3.92"/>
    <n v="396.34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37.03"/>
    <s v="AFORO-AFORO AUTOMATICO"/>
    <s v="2023-12-29"/>
    <x v="10"/>
    <m/>
    <m/>
    <s v="C-20001"/>
    <s v="BOL STYB SYDNEY"/>
    <x v="3"/>
    <s v="STYB"/>
    <n v="2022"/>
    <x v="56"/>
    <x v="29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21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06.25"/>
    <n v="350.25"/>
    <n v="42.17"/>
    <n v="3.92"/>
    <n v="396.34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37.03"/>
    <s v="AFORO-AFORO AUTOMATICO"/>
    <s v="2023-12-29"/>
    <x v="10"/>
    <m/>
    <m/>
    <s v="C-20001"/>
    <s v="BOL STYB SYDNEY"/>
    <x v="3"/>
    <s v="STYB"/>
    <n v="2022"/>
    <x v="70"/>
    <x v="29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22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06.25"/>
    <n v="350.25"/>
    <n v="42.17"/>
    <n v="3.92"/>
    <n v="396.34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37.03"/>
    <s v="AFORO-AFORO AUTOMATICO"/>
    <s v="2023-12-29"/>
    <x v="10"/>
    <m/>
    <m/>
    <s v="C-20001"/>
    <s v="BOL STYB SYDNEY"/>
    <x v="3"/>
    <s v="STYB"/>
    <n v="2022"/>
    <x v="71"/>
    <x v="29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23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06.25"/>
    <n v="350.25"/>
    <n v="42.17"/>
    <n v="3.92"/>
    <n v="396.34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37.03"/>
    <s v="AFORO-AFORO AUTOMATICO"/>
    <s v="2023-12-29"/>
    <x v="10"/>
    <m/>
    <m/>
    <s v="C-20001"/>
    <s v="BOL STYB SYDNEY"/>
    <x v="3"/>
    <s v="STYB"/>
    <n v="2022"/>
    <x v="54"/>
    <x v="29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24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06.25"/>
    <n v="350.25"/>
    <n v="42.17"/>
    <n v="3.92"/>
    <n v="396.34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37.03"/>
    <s v="AFORO-AFORO AUTOMATICO"/>
    <s v="2023-12-29"/>
    <x v="10"/>
    <m/>
    <m/>
    <s v="C-20001"/>
    <s v="BOL STYB SYDNEY"/>
    <x v="3"/>
    <s v="STYB"/>
    <n v="2022"/>
    <x v="55"/>
    <x v="29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25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06.25"/>
    <n v="350.25"/>
    <n v="42.17"/>
    <n v="3.92"/>
    <n v="396.34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37.03"/>
    <s v="AFORO-AFORO AUTOMATICO"/>
    <s v="2023-12-29"/>
    <x v="10"/>
    <m/>
    <m/>
    <s v="C-20001"/>
    <s v="BOL STYB SYDNEY"/>
    <x v="3"/>
    <s v="STYB"/>
    <n v="2022"/>
    <x v="72"/>
    <x v="29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26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06.25"/>
    <n v="350.25"/>
    <n v="42.17"/>
    <n v="3.92"/>
    <n v="396.34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37.03"/>
    <s v="AFORO-AFORO AUTOMATICO"/>
    <s v="2023-12-29"/>
    <x v="10"/>
    <m/>
    <m/>
    <s v="C-20001"/>
    <s v="BOL STYB SYDNEY"/>
    <x v="3"/>
    <s v="STYB"/>
    <n v="2022"/>
    <x v="57"/>
    <x v="29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27"/>
    <s v="1791117131001"/>
    <s v="ORESA S.A."/>
    <x v="0"/>
    <x v="5"/>
    <s v="SHANGHAI"/>
    <s v="MARITIMO"/>
    <s v="GUAYAQUIL MARITIMO"/>
    <x v="6"/>
    <x v="5"/>
    <x v="61"/>
    <s v="STYB"/>
    <s v="NUEVA"/>
    <n v="12"/>
    <x v="33"/>
    <s v="NUMERO DE UNIDADES"/>
    <n v="168.75"/>
    <n v="556.28"/>
    <n v="66.97"/>
    <n v="6.23"/>
    <n v="629.48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58.81"/>
    <s v="AFORO-AFORO AUTOMATICO"/>
    <s v="2023-12-29"/>
    <x v="10"/>
    <m/>
    <m/>
    <s v="C-20001"/>
    <s v="BOL STYB JAZZ"/>
    <x v="3"/>
    <s v="STYB"/>
    <n v="2022"/>
    <x v="73"/>
    <x v="24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28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84.38"/>
    <n v="278.14"/>
    <n v="33.49"/>
    <n v="3.12"/>
    <n v="314.74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29.4"/>
    <s v="AFORO-AFORO AUTOMATICO"/>
    <s v="2023-12-29"/>
    <x v="10"/>
    <m/>
    <m/>
    <s v="C-20001"/>
    <s v="BOL STYB JAZZ"/>
    <x v="3"/>
    <s v="STYB"/>
    <n v="2022"/>
    <x v="74"/>
    <x v="24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29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84.38"/>
    <n v="278.14"/>
    <n v="33.49"/>
    <n v="3.12"/>
    <n v="314.74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29.4"/>
    <s v="AFORO-AFORO AUTOMATICO"/>
    <s v="2023-12-29"/>
    <x v="10"/>
    <m/>
    <m/>
    <s v="C-20001"/>
    <s v="BOL STYB JAZZ"/>
    <x v="3"/>
    <s v="STYB"/>
    <n v="2022"/>
    <x v="75"/>
    <x v="24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30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84.38"/>
    <n v="278.14"/>
    <n v="33.49"/>
    <n v="3.12"/>
    <n v="314.74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29.4"/>
    <s v="AFORO-AFORO AUTOMATICO"/>
    <s v="2023-12-29"/>
    <x v="10"/>
    <m/>
    <m/>
    <s v="C-20001"/>
    <s v="BOL STYB JAZZ"/>
    <x v="3"/>
    <s v="STYB"/>
    <n v="2022"/>
    <x v="76"/>
    <x v="24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31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84.38"/>
    <n v="278.14"/>
    <n v="33.49"/>
    <n v="3.12"/>
    <n v="314.74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29.4"/>
    <s v="AFORO-AFORO AUTOMATICO"/>
    <s v="2023-12-29"/>
    <x v="10"/>
    <m/>
    <m/>
    <s v="C-20001"/>
    <s v="BOL STYB JAZZ"/>
    <x v="3"/>
    <s v="STYB"/>
    <n v="2022"/>
    <x v="77"/>
    <x v="24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32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84.38"/>
    <n v="278.14"/>
    <n v="33.49"/>
    <n v="3.12"/>
    <n v="314.74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29.4"/>
    <s v="AFORO-AFORO AUTOMATICO"/>
    <s v="2023-12-29"/>
    <x v="10"/>
    <m/>
    <m/>
    <s v="C-20001"/>
    <s v="BOL STYB JAZZ"/>
    <x v="3"/>
    <s v="STYB"/>
    <n v="2022"/>
    <x v="78"/>
    <x v="24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33"/>
    <s v="1791117131001"/>
    <s v="ORESA S.A."/>
    <x v="0"/>
    <x v="5"/>
    <s v="SHANGHAI"/>
    <s v="MARITIMO"/>
    <s v="GUAYAQUIL MARITIMO"/>
    <x v="6"/>
    <x v="5"/>
    <x v="61"/>
    <s v="STYB"/>
    <s v="NUEVA"/>
    <n v="12"/>
    <x v="33"/>
    <s v="NUMERO DE UNIDADES"/>
    <n v="168.75"/>
    <n v="556.28"/>
    <n v="66.97"/>
    <n v="6.23"/>
    <n v="629.48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58.81"/>
    <s v="AFORO-AFORO AUTOMATICO"/>
    <s v="2023-12-29"/>
    <x v="10"/>
    <m/>
    <m/>
    <s v="C-20001"/>
    <s v="BOL STYB JAZZ"/>
    <x v="3"/>
    <s v="STYB"/>
    <n v="2022"/>
    <x v="79"/>
    <x v="24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34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84.38"/>
    <n v="278.14"/>
    <n v="33.49"/>
    <n v="3.12"/>
    <n v="314.74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29.4"/>
    <s v="AFORO-AFORO AUTOMATICO"/>
    <s v="2023-12-29"/>
    <x v="10"/>
    <m/>
    <m/>
    <s v="C-20001"/>
    <s v="BOL STYB JAZZ"/>
    <x v="3"/>
    <s v="STYB"/>
    <n v="2022"/>
    <x v="80"/>
    <x v="24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35"/>
    <s v="1791117131001"/>
    <s v="ORESA S.A."/>
    <x v="0"/>
    <x v="5"/>
    <s v="SHANGHAI"/>
    <s v="MARITIMO"/>
    <s v="GUAYAQUIL MARITIMO"/>
    <x v="6"/>
    <x v="5"/>
    <x v="61"/>
    <s v="STYB"/>
    <s v="NUEVA"/>
    <n v="12"/>
    <x v="33"/>
    <s v="NUMERO DE UNIDADES"/>
    <n v="237.51"/>
    <n v="782.91"/>
    <n v="94.25"/>
    <n v="8.77"/>
    <n v="885.94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82.76"/>
    <s v="AFORO-AFORO AUTOMATICO"/>
    <s v="2023-12-29"/>
    <x v="10"/>
    <m/>
    <m/>
    <s v="C-20001"/>
    <s v="BOL STYB IPANEMA"/>
    <x v="3"/>
    <s v="STYB"/>
    <n v="2022"/>
    <x v="81"/>
    <x v="21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36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18.75"/>
    <n v="391.46"/>
    <n v="47.13"/>
    <n v="4.3899999999999997"/>
    <n v="442.97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41.38"/>
    <s v="AFORO-AFORO AUTOMATICO"/>
    <s v="2023-12-29"/>
    <x v="10"/>
    <m/>
    <m/>
    <s v="C-20001"/>
    <s v="BOL STYB IPANEMA"/>
    <x v="3"/>
    <s v="STYB"/>
    <n v="2022"/>
    <x v="79"/>
    <x v="21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37"/>
    <s v="1791117131001"/>
    <s v="ORESA S.A."/>
    <x v="0"/>
    <x v="5"/>
    <s v="SHANGHAI"/>
    <s v="MARITIMO"/>
    <s v="GUAYAQUIL MARITIMO"/>
    <x v="6"/>
    <x v="5"/>
    <x v="61"/>
    <s v="EGAM"/>
    <s v="NUEVA"/>
    <n v="12"/>
    <x v="20"/>
    <s v="NUMERO DE UNIDADES"/>
    <n v="121.88"/>
    <n v="401.76"/>
    <n v="48.37"/>
    <n v="4.5"/>
    <n v="454.63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42.47"/>
    <s v="AFORO-AFORO AUTOMATICO"/>
    <s v="2023-12-29"/>
    <x v="10"/>
    <m/>
    <m/>
    <s v="C-20001"/>
    <s v="BOL EGAM"/>
    <x v="3"/>
    <s v="EGAM"/>
    <n v="2022"/>
    <x v="82"/>
    <x v="21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38"/>
    <s v="1791117131001"/>
    <s v="ORESA S.A."/>
    <x v="0"/>
    <x v="5"/>
    <s v="SHANGHAI"/>
    <s v="MARITIMO"/>
    <s v="GUAYAQUIL MARITIMO"/>
    <x v="6"/>
    <x v="5"/>
    <x v="61"/>
    <s v="EGAM"/>
    <s v="NUEVA"/>
    <n v="12"/>
    <x v="20"/>
    <s v="NUMERO DE UNIDADES"/>
    <n v="121.88"/>
    <n v="401.76"/>
    <n v="48.37"/>
    <n v="4.5"/>
    <n v="454.63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42.47"/>
    <s v="AFORO-AFORO AUTOMATICO"/>
    <s v="2023-12-29"/>
    <x v="10"/>
    <m/>
    <m/>
    <s v="C-20001"/>
    <s v="BOL EGAM"/>
    <x v="3"/>
    <s v="EGAM"/>
    <n v="2022"/>
    <x v="83"/>
    <x v="21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39"/>
    <s v="1791117131001"/>
    <s v="ORESA S.A."/>
    <x v="0"/>
    <x v="5"/>
    <s v="SHANGHAI"/>
    <s v="MARITIMO"/>
    <s v="GUAYAQUIL MARITIMO"/>
    <x v="6"/>
    <x v="5"/>
    <x v="61"/>
    <s v="EGAM"/>
    <s v="NUEVA"/>
    <n v="12"/>
    <x v="20"/>
    <s v="NUMERO DE UNIDADES"/>
    <n v="121.88"/>
    <n v="401.76"/>
    <n v="48.37"/>
    <n v="4.5"/>
    <n v="454.63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42.47"/>
    <s v="AFORO-AFORO AUTOMATICO"/>
    <s v="2023-12-29"/>
    <x v="10"/>
    <m/>
    <m/>
    <s v="C-20001"/>
    <s v="BOL EGAM"/>
    <x v="3"/>
    <s v="EGAM"/>
    <n v="2022"/>
    <x v="84"/>
    <x v="21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40"/>
    <s v="1791117131001"/>
    <s v="ORESA S.A."/>
    <x v="0"/>
    <x v="5"/>
    <s v="SHANGHAI"/>
    <s v="MARITIMO"/>
    <s v="GUAYAQUIL MARITIMO"/>
    <x v="6"/>
    <x v="5"/>
    <x v="61"/>
    <s v="STYB"/>
    <s v="NUEVA"/>
    <n v="12"/>
    <x v="33"/>
    <s v="NUMERO DE UNIDADES"/>
    <n v="125"/>
    <n v="412.06"/>
    <n v="49.61"/>
    <n v="4.62"/>
    <n v="466.28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43.56"/>
    <s v="AFORO-AFORO AUTOMATICO"/>
    <s v="2023-12-29"/>
    <x v="10"/>
    <m/>
    <m/>
    <s v="C-20001"/>
    <s v="BOL STYB LOGOS PRO"/>
    <x v="3"/>
    <s v="STYB"/>
    <n v="2022"/>
    <x v="85"/>
    <x v="43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41"/>
    <s v="1791117131001"/>
    <s v="ORESA S.A."/>
    <x v="0"/>
    <x v="5"/>
    <s v="SHANGHAI"/>
    <s v="MARITIMO"/>
    <s v="GUAYAQUIL MARITIMO"/>
    <x v="6"/>
    <x v="5"/>
    <x v="61"/>
    <s v="STYB"/>
    <s v="NUEVA"/>
    <n v="12"/>
    <x v="33"/>
    <s v="NUMERO DE UNIDADES"/>
    <n v="125"/>
    <n v="412.06"/>
    <n v="49.61"/>
    <n v="4.62"/>
    <n v="466.28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43.56"/>
    <s v="AFORO-AFORO AUTOMATICO"/>
    <s v="2023-12-29"/>
    <x v="10"/>
    <m/>
    <m/>
    <s v="C-20001"/>
    <s v="BOL STYB LOGOS PRO"/>
    <x v="3"/>
    <s v="STYB"/>
    <n v="2022"/>
    <x v="85"/>
    <x v="43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42"/>
    <s v="1791117131001"/>
    <s v="ORESA S.A."/>
    <x v="0"/>
    <x v="5"/>
    <s v="SHANGHAI"/>
    <s v="MARITIMO"/>
    <s v="GUAYAQUIL MARITIMO"/>
    <x v="6"/>
    <x v="5"/>
    <x v="61"/>
    <s v="STYB"/>
    <s v="NUEVA"/>
    <n v="12"/>
    <x v="33"/>
    <s v="NUMERO DE UNIDADES"/>
    <n v="125"/>
    <n v="412.06"/>
    <n v="49.61"/>
    <n v="4.62"/>
    <n v="466.28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43.56"/>
    <s v="AFORO-AFORO AUTOMATICO"/>
    <s v="2023-12-29"/>
    <x v="10"/>
    <m/>
    <m/>
    <s v="C-20001"/>
    <s v="BOL STYB LOGOS PRO"/>
    <x v="3"/>
    <s v="STYB"/>
    <n v="2022"/>
    <x v="85"/>
    <x v="43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43"/>
    <s v="1791117131001"/>
    <s v="ORESA S.A."/>
    <x v="0"/>
    <x v="5"/>
    <s v="SHANGHAI"/>
    <s v="MARITIMO"/>
    <s v="GUAYAQUIL MARITIMO"/>
    <x v="6"/>
    <x v="5"/>
    <x v="61"/>
    <s v="STYB"/>
    <s v="NUEVA"/>
    <n v="12"/>
    <x v="33"/>
    <s v="NUMERO DE UNIDADES"/>
    <n v="125"/>
    <n v="412.06"/>
    <n v="49.61"/>
    <n v="4.62"/>
    <n v="466.28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43.56"/>
    <s v="AFORO-AFORO AUTOMATICO"/>
    <s v="2023-12-29"/>
    <x v="10"/>
    <m/>
    <m/>
    <s v="C-20001"/>
    <s v="BOL STYB LOGOS PRO"/>
    <x v="3"/>
    <s v="STYB"/>
    <n v="2022"/>
    <x v="85"/>
    <x v="43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44"/>
    <s v="1791117131001"/>
    <s v="ORESA S.A."/>
    <x v="0"/>
    <x v="5"/>
    <s v="SHANGHAI"/>
    <s v="MARITIMO"/>
    <s v="GUAYAQUIL MARITIMO"/>
    <x v="6"/>
    <x v="5"/>
    <x v="61"/>
    <s v="STYB"/>
    <s v="NUEVA"/>
    <n v="12"/>
    <x v="33"/>
    <s v="NUMERO DE UNIDADES"/>
    <n v="125"/>
    <n v="412.06"/>
    <n v="49.61"/>
    <n v="4.62"/>
    <n v="466.28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43.56"/>
    <s v="AFORO-AFORO AUTOMATICO"/>
    <s v="2023-12-29"/>
    <x v="10"/>
    <m/>
    <m/>
    <s v="C-20001"/>
    <s v="BOL STYB LOGOS PRO"/>
    <x v="3"/>
    <s v="STYB"/>
    <n v="2022"/>
    <x v="85"/>
    <x v="43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45"/>
    <s v="1791117131001"/>
    <s v="ORESA S.A."/>
    <x v="0"/>
    <x v="5"/>
    <s v="SHANGHAI"/>
    <s v="MARITIMO"/>
    <s v="GUAYAQUIL MARITIMO"/>
    <x v="6"/>
    <x v="5"/>
    <x v="61"/>
    <s v="STYB"/>
    <s v="NUEVA"/>
    <n v="12"/>
    <x v="33"/>
    <s v="NUMERO DE UNIDADES"/>
    <n v="200"/>
    <n v="659.29"/>
    <n v="79.37"/>
    <n v="7.39"/>
    <n v="746.05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69.7"/>
    <s v="AFORO-AFORO AUTOMATICO"/>
    <s v="2023-12-29"/>
    <x v="10"/>
    <m/>
    <m/>
    <s v="C-20001"/>
    <s v="BOL STYB OASIS"/>
    <x v="3"/>
    <s v="STYB"/>
    <n v="2022"/>
    <x v="86"/>
    <x v="29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46"/>
    <s v="1791117131001"/>
    <s v="ORESA S.A."/>
    <x v="0"/>
    <x v="5"/>
    <s v="SHANGHAI"/>
    <s v="MARITIMO"/>
    <s v="GUAYAQUIL MARITIMO"/>
    <x v="6"/>
    <x v="5"/>
    <x v="61"/>
    <s v="STYB"/>
    <s v="NUEVA"/>
    <n v="12"/>
    <x v="33"/>
    <s v="NUMERO DE UNIDADES"/>
    <n v="200"/>
    <n v="659.29"/>
    <n v="79.37"/>
    <n v="7.39"/>
    <n v="746.05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69.7"/>
    <s v="AFORO-AFORO AUTOMATICO"/>
    <s v="2023-12-29"/>
    <x v="10"/>
    <m/>
    <m/>
    <s v="C-20001"/>
    <s v="BOL STYB OASIS"/>
    <x v="3"/>
    <s v="STYB"/>
    <n v="2022"/>
    <x v="86"/>
    <x v="29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47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00"/>
    <n v="329.65"/>
    <n v="39.69"/>
    <n v="3.69"/>
    <n v="373.03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34.85"/>
    <s v="AFORO-AFORO AUTOMATICO"/>
    <s v="2023-12-29"/>
    <x v="10"/>
    <m/>
    <m/>
    <s v="C-20001"/>
    <s v="BOL STYB OASIS"/>
    <x v="3"/>
    <s v="STYB"/>
    <n v="2022"/>
    <x v="86"/>
    <x v="29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48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00"/>
    <n v="329.65"/>
    <n v="39.69"/>
    <n v="3.69"/>
    <n v="373.03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34.85"/>
    <s v="AFORO-AFORO AUTOMATICO"/>
    <s v="2023-12-29"/>
    <x v="10"/>
    <m/>
    <m/>
    <s v="C-20001"/>
    <s v="BOL STYB OASIS"/>
    <x v="3"/>
    <s v="STYB"/>
    <n v="2022"/>
    <x v="86"/>
    <x v="29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49"/>
    <s v="1791117131001"/>
    <s v="ORESA S.A."/>
    <x v="0"/>
    <x v="5"/>
    <s v="SHANGHAI"/>
    <s v="MARITIMO"/>
    <s v="GUAYAQUIL MARITIMO"/>
    <x v="6"/>
    <x v="5"/>
    <x v="61"/>
    <s v="STYB"/>
    <s v="NUEVA"/>
    <n v="12"/>
    <x v="33"/>
    <s v="NUMERO DE UNIDADES"/>
    <n v="262.51"/>
    <n v="865.33"/>
    <n v="104.18"/>
    <n v="9.69"/>
    <n v="979.2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91.48"/>
    <s v="AFORO-AFORO AUTOMATICO"/>
    <s v="2023-12-29"/>
    <x v="10"/>
    <m/>
    <m/>
    <s v="C-20001"/>
    <s v="BOL STYB MEMPHIS"/>
    <x v="3"/>
    <s v="STYB"/>
    <n v="2022"/>
    <x v="87"/>
    <x v="62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50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31.25"/>
    <n v="432.66"/>
    <n v="52.09"/>
    <n v="4.8499999999999996"/>
    <n v="489.6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45.74"/>
    <s v="AFORO-AFORO AUTOMATICO"/>
    <s v="2023-12-29"/>
    <x v="10"/>
    <m/>
    <m/>
    <s v="C-20001"/>
    <s v="BOL STYB MEMPHIS"/>
    <x v="3"/>
    <s v="STYB"/>
    <n v="2022"/>
    <x v="87"/>
    <x v="62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51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31.25"/>
    <n v="432.66"/>
    <n v="52.09"/>
    <n v="4.8499999999999996"/>
    <n v="489.6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45.74"/>
    <s v="AFORO-AFORO AUTOMATICO"/>
    <s v="2023-12-29"/>
    <x v="10"/>
    <m/>
    <m/>
    <s v="C-20001"/>
    <s v="BOL STYB MEMPHIS"/>
    <x v="3"/>
    <s v="STYB"/>
    <n v="2022"/>
    <x v="87"/>
    <x v="62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52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32.82"/>
    <n v="437.81"/>
    <n v="52.71"/>
    <n v="4.91"/>
    <n v="495.43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46.28"/>
    <s v="AFORO-AFORO AUTOMATICO"/>
    <s v="2023-12-29"/>
    <x v="10"/>
    <m/>
    <m/>
    <s v="C-20001"/>
    <s v="BOL STYB DOLPHIN"/>
    <x v="3"/>
    <s v="STYB"/>
    <n v="2022"/>
    <x v="88"/>
    <x v="62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53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32.82"/>
    <n v="437.81"/>
    <n v="52.71"/>
    <n v="4.91"/>
    <n v="495.43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46.28"/>
    <s v="AFORO-AFORO AUTOMATICO"/>
    <s v="2023-12-29"/>
    <x v="10"/>
    <m/>
    <m/>
    <s v="C-20001"/>
    <s v="BOL STYB DOLPHIN"/>
    <x v="3"/>
    <s v="STYB"/>
    <n v="2022"/>
    <x v="88"/>
    <x v="62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54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32.82"/>
    <n v="437.81"/>
    <n v="52.71"/>
    <n v="4.91"/>
    <n v="495.43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46.28"/>
    <s v="AFORO-AFORO AUTOMATICO"/>
    <s v="2023-12-29"/>
    <x v="10"/>
    <m/>
    <m/>
    <s v="C-20001"/>
    <s v="BOL STYB DOLPHIN"/>
    <x v="3"/>
    <s v="STYB"/>
    <n v="2022"/>
    <x v="88"/>
    <x v="62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55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32.82"/>
    <n v="437.81"/>
    <n v="52.71"/>
    <n v="4.91"/>
    <n v="495.43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46.28"/>
    <s v="AFORO-AFORO AUTOMATICO"/>
    <s v="2023-12-29"/>
    <x v="10"/>
    <m/>
    <m/>
    <s v="C-20001"/>
    <s v="BOL STYB DOLPHIN"/>
    <x v="3"/>
    <s v="STYB"/>
    <n v="2022"/>
    <x v="88"/>
    <x v="62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56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28.13"/>
    <n v="422.36"/>
    <n v="50.85"/>
    <n v="4.7300000000000004"/>
    <n v="477.94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44.65"/>
    <s v="AFORO-AFORO AUTOMATICO"/>
    <s v="2023-12-29"/>
    <x v="10"/>
    <m/>
    <m/>
    <s v="C-20001"/>
    <s v="BOL STYB SURF"/>
    <x v="3"/>
    <s v="STYB"/>
    <n v="2022"/>
    <x v="74"/>
    <x v="21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57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28.13"/>
    <n v="422.36"/>
    <n v="50.85"/>
    <n v="4.7300000000000004"/>
    <n v="477.94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44.65"/>
    <s v="AFORO-AFORO AUTOMATICO"/>
    <s v="2023-12-29"/>
    <x v="10"/>
    <m/>
    <m/>
    <s v="C-20001"/>
    <s v="BOL STYB SURF"/>
    <x v="3"/>
    <s v="STYB"/>
    <n v="2022"/>
    <x v="89"/>
    <x v="21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58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28.13"/>
    <n v="422.36"/>
    <n v="50.85"/>
    <n v="4.7300000000000004"/>
    <n v="477.94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44.65"/>
    <s v="AFORO-AFORO AUTOMATICO"/>
    <s v="2023-12-29"/>
    <x v="10"/>
    <m/>
    <m/>
    <s v="C-20001"/>
    <s v="BOL STYB SURF"/>
    <x v="3"/>
    <s v="STYB"/>
    <n v="2022"/>
    <x v="79"/>
    <x v="21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59"/>
    <s v="1791117131001"/>
    <s v="ORESA S.A."/>
    <x v="0"/>
    <x v="5"/>
    <s v="SHANGHAI"/>
    <s v="MARITIMO"/>
    <s v="GUAYAQUIL MARITIMO"/>
    <x v="6"/>
    <x v="5"/>
    <x v="61"/>
    <s v="STYB"/>
    <s v="NUEVA"/>
    <n v="12"/>
    <x v="33"/>
    <s v="NUMERO DE UNIDADES"/>
    <n v="225.01"/>
    <n v="741.71"/>
    <n v="89.29"/>
    <n v="8.31"/>
    <n v="839.31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78.41"/>
    <s v="AFORO-AFORO AUTOMATICO"/>
    <s v="2023-12-29"/>
    <x v="10"/>
    <m/>
    <m/>
    <s v="C-20001"/>
    <s v="BOL SUITE BLANCO"/>
    <x v="3"/>
    <s v="STYB"/>
    <n v="2022"/>
    <x v="82"/>
    <x v="29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60"/>
    <s v="1791117131001"/>
    <s v="ORESA S.A."/>
    <x v="0"/>
    <x v="5"/>
    <s v="SHANGHAI"/>
    <s v="MARITIMO"/>
    <s v="GUAYAQUIL MARITIMO"/>
    <x v="6"/>
    <x v="5"/>
    <x v="61"/>
    <s v="STYB"/>
    <s v="NUEVA"/>
    <n v="12"/>
    <x v="33"/>
    <s v="NUMERO DE UNIDADES"/>
    <n v="225.01"/>
    <n v="741.71"/>
    <n v="89.29"/>
    <n v="8.31"/>
    <n v="839.31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78.41"/>
    <s v="AFORO-AFORO AUTOMATICO"/>
    <s v="2023-12-29"/>
    <x v="10"/>
    <m/>
    <m/>
    <s v="C-20001"/>
    <s v="BOL SUITE VERDE"/>
    <x v="3"/>
    <s v="STYB"/>
    <n v="2022"/>
    <x v="90"/>
    <x v="29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61"/>
    <s v="1791117131001"/>
    <s v="ORESA S.A."/>
    <x v="0"/>
    <x v="5"/>
    <s v="SHANGHAI"/>
    <s v="MARITIMO"/>
    <s v="GUAYAQUIL MARITIMO"/>
    <x v="6"/>
    <x v="5"/>
    <x v="61"/>
    <s v="STYB"/>
    <s v="NUEVA"/>
    <n v="12"/>
    <x v="33"/>
    <s v="NUMERO DE UNIDADES"/>
    <n v="243.76"/>
    <n v="803.52"/>
    <n v="96.74"/>
    <n v="9"/>
    <n v="909.25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84.94"/>
    <s v="AFORO-AFORO AUTOMATICO"/>
    <s v="2023-12-29"/>
    <x v="10"/>
    <m/>
    <m/>
    <s v="C-20001"/>
    <s v="BOL MIOS NATURAL"/>
    <x v="3"/>
    <s v="STYB"/>
    <n v="2022"/>
    <x v="91"/>
    <x v="21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62"/>
    <s v="1791117131001"/>
    <s v="ORESA S.A."/>
    <x v="0"/>
    <x v="5"/>
    <s v="SHANGHAI"/>
    <s v="MARITIMO"/>
    <s v="GUAYAQUIL MARITIMO"/>
    <x v="6"/>
    <x v="5"/>
    <x v="62"/>
    <s v="STYB"/>
    <s v="NUEVA"/>
    <n v="12"/>
    <x v="20"/>
    <s v="NUMERO DE UNIDADES"/>
    <n v="593.76"/>
    <n v="1957.28"/>
    <n v="235.64"/>
    <n v="21.93"/>
    <n v="2214.85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206.91"/>
    <s v="AFORO-AFORO AUTOMATICO"/>
    <s v="2023-12-29"/>
    <x v="10"/>
    <m/>
    <m/>
    <s v="C-20001"/>
    <s v="ESCRIBANIA"/>
    <x v="4"/>
    <s v="STYB"/>
    <n v="2022"/>
    <x v="92"/>
    <x v="19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63"/>
    <s v="1791117131001"/>
    <s v="ORESA S.A."/>
    <x v="0"/>
    <x v="5"/>
    <s v="SHANGHAI"/>
    <s v="MARITIMO"/>
    <s v="GUAYAQUIL MARITIMO"/>
    <x v="6"/>
    <x v="5"/>
    <x v="62"/>
    <s v="STYB"/>
    <s v="NUEVA"/>
    <n v="12"/>
    <x v="20"/>
    <s v="NUMERO DE UNIDADES"/>
    <n v="593.76"/>
    <n v="1957.28"/>
    <n v="235.64"/>
    <n v="21.93"/>
    <n v="2214.85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206.91"/>
    <s v="AFORO-AFORO AUTOMATICO"/>
    <s v="2023-12-29"/>
    <x v="10"/>
    <m/>
    <m/>
    <s v="C-20001"/>
    <s v="ESCRIBANIA"/>
    <x v="4"/>
    <s v="STYB"/>
    <n v="2022"/>
    <x v="92"/>
    <x v="19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64"/>
    <s v="1791117131001"/>
    <s v="ORESA S.A."/>
    <x v="0"/>
    <x v="5"/>
    <s v="SHANGHAI"/>
    <s v="MARITIMO"/>
    <s v="GUAYAQUIL MARITIMO"/>
    <x v="6"/>
    <x v="5"/>
    <x v="61"/>
    <s v="STYB"/>
    <s v="NUEVA"/>
    <n v="12"/>
    <x v="22"/>
    <s v="NUMERO DE UNIDADES"/>
    <n v="87.5"/>
    <n v="288.44"/>
    <n v="34.72"/>
    <n v="3.23"/>
    <n v="326.39999999999998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30.49"/>
    <s v="AFORO-AFORO AUTOMATICO"/>
    <s v="2023-12-29"/>
    <x v="10"/>
    <m/>
    <m/>
    <s v="C-20001"/>
    <s v="BOL STYB DOLPHIN"/>
    <x v="3"/>
    <s v="STYB"/>
    <n v="2022"/>
    <x v="93"/>
    <x v="61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65"/>
    <s v="1791117131001"/>
    <s v="ORESA S.A."/>
    <x v="0"/>
    <x v="5"/>
    <s v="SHANGHAI"/>
    <s v="MARITIMO"/>
    <s v="GUAYAQUIL MARITIMO"/>
    <x v="6"/>
    <x v="5"/>
    <x v="61"/>
    <s v="STYB"/>
    <s v="NUEVA"/>
    <n v="12"/>
    <x v="22"/>
    <s v="NUMERO DE UNIDADES"/>
    <n v="87.5"/>
    <n v="288.44"/>
    <n v="34.72"/>
    <n v="3.23"/>
    <n v="326.39999999999998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30.49"/>
    <s v="AFORO-AFORO AUTOMATICO"/>
    <s v="2023-12-29"/>
    <x v="10"/>
    <m/>
    <m/>
    <s v="C-20001"/>
    <s v="BOL STYB DOLPHIN"/>
    <x v="3"/>
    <s v="STYB"/>
    <n v="2022"/>
    <x v="81"/>
    <x v="61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66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75"/>
    <n v="576.88"/>
    <n v="69.45"/>
    <n v="6.46"/>
    <n v="652.79999999999995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60.98"/>
    <s v="AFORO-AFORO AUTOMATICO"/>
    <s v="2023-12-29"/>
    <x v="10"/>
    <m/>
    <m/>
    <s v="C-20001"/>
    <s v="BOL STYB DOLPHIN"/>
    <x v="3"/>
    <s v="STYB"/>
    <n v="2022"/>
    <x v="93"/>
    <x v="61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67"/>
    <s v="1791117131001"/>
    <s v="ORESA S.A."/>
    <x v="0"/>
    <x v="5"/>
    <s v="SHANGHAI"/>
    <s v="MARITIMO"/>
    <s v="GUAYAQUIL MARITIMO"/>
    <x v="6"/>
    <x v="5"/>
    <x v="61"/>
    <s v="STYB"/>
    <s v="NUEVA"/>
    <n v="12"/>
    <x v="22"/>
    <s v="NUMERO DE UNIDADES"/>
    <n v="87.5"/>
    <n v="288.44"/>
    <n v="34.72"/>
    <n v="3.23"/>
    <n v="326.39999999999998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30.49"/>
    <s v="AFORO-AFORO AUTOMATICO"/>
    <s v="2023-12-29"/>
    <x v="10"/>
    <m/>
    <m/>
    <s v="C-20001"/>
    <s v="BOL STYB DOLPHIN"/>
    <x v="3"/>
    <s v="STYB"/>
    <n v="2022"/>
    <x v="94"/>
    <x v="61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68"/>
    <s v="1791117131001"/>
    <s v="ORESA S.A."/>
    <x v="0"/>
    <x v="5"/>
    <s v="SHANGHAI"/>
    <s v="MARITIMO"/>
    <s v="GUAYAQUIL MARITIMO"/>
    <x v="6"/>
    <x v="5"/>
    <x v="61"/>
    <s v="STYB"/>
    <s v="NUEVA"/>
    <n v="12"/>
    <x v="22"/>
    <s v="NUMERO DE UNIDADES"/>
    <n v="87.5"/>
    <n v="288.44"/>
    <n v="34.72"/>
    <n v="3.23"/>
    <n v="326.39999999999998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30.49"/>
    <s v="AFORO-AFORO AUTOMATICO"/>
    <s v="2023-12-29"/>
    <x v="10"/>
    <m/>
    <m/>
    <s v="C-20001"/>
    <s v="BOL STYB DOLPHIN"/>
    <x v="3"/>
    <s v="STYB"/>
    <n v="2022"/>
    <x v="95"/>
    <x v="61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69"/>
    <s v="1791117131001"/>
    <s v="ORESA S.A."/>
    <x v="0"/>
    <x v="5"/>
    <s v="SHANGHAI"/>
    <s v="MARITIMO"/>
    <s v="GUAYAQUIL MARITIMO"/>
    <x v="6"/>
    <x v="5"/>
    <x v="61"/>
    <s v="STYB"/>
    <s v="NUEVA"/>
    <n v="12"/>
    <x v="22"/>
    <s v="NUMERO DE UNIDADES"/>
    <n v="87.5"/>
    <n v="288.44"/>
    <n v="34.72"/>
    <n v="3.23"/>
    <n v="326.39999999999998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30.49"/>
    <s v="AFORO-AFORO AUTOMATICO"/>
    <s v="2023-12-29"/>
    <x v="10"/>
    <m/>
    <m/>
    <s v="C-20001"/>
    <s v="BOL STYB DOLPHIN"/>
    <x v="3"/>
    <s v="STYB"/>
    <n v="2022"/>
    <x v="96"/>
    <x v="61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70"/>
    <s v="1791117131001"/>
    <s v="ORESA S.A."/>
    <x v="0"/>
    <x v="5"/>
    <s v="SHANGHAI"/>
    <s v="MARITIMO"/>
    <s v="GUAYAQUIL MARITIMO"/>
    <x v="6"/>
    <x v="5"/>
    <x v="61"/>
    <s v="STYB"/>
    <s v="NUEVA"/>
    <n v="12"/>
    <x v="22"/>
    <s v="NUMERO DE UNIDADES"/>
    <n v="87.5"/>
    <n v="288.44"/>
    <n v="34.72"/>
    <n v="3.23"/>
    <n v="326.39999999999998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30.49"/>
    <s v="AFORO-AFORO AUTOMATICO"/>
    <s v="2023-12-29"/>
    <x v="10"/>
    <m/>
    <m/>
    <s v="C-20001"/>
    <s v="BOL STYB DOLPHIN"/>
    <x v="3"/>
    <s v="STYB"/>
    <n v="2022"/>
    <x v="58"/>
    <x v="61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71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09.38"/>
    <n v="360.55"/>
    <n v="43.41"/>
    <n v="4.04"/>
    <n v="408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38.119999999999997"/>
    <s v="AFORO-AFORO AUTOMATICO"/>
    <s v="2023-12-29"/>
    <x v="10"/>
    <m/>
    <m/>
    <s v="C-20001"/>
    <s v="BOL GARAC BLANCO"/>
    <x v="3"/>
    <s v="STYB"/>
    <n v="2022"/>
    <x v="82"/>
    <x v="29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72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15.63"/>
    <n v="381.15"/>
    <n v="45.89"/>
    <n v="4.2699999999999996"/>
    <n v="431.31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40.29"/>
    <s v="AFORO-AFORO AUTOMATICO"/>
    <s v="2023-12-29"/>
    <x v="10"/>
    <m/>
    <m/>
    <s v="C-20001"/>
    <s v="BOL ASTY NATURAL"/>
    <x v="3"/>
    <s v="STYB"/>
    <n v="2022"/>
    <x v="91"/>
    <x v="21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73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09.38"/>
    <n v="360.55"/>
    <n v="43.41"/>
    <n v="4.04"/>
    <n v="408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38.119999999999997"/>
    <s v="AFORO-AFORO AUTOMATICO"/>
    <s v="2023-12-29"/>
    <x v="10"/>
    <m/>
    <m/>
    <s v="C-20001"/>
    <s v="BOL OXTEL NATURAL"/>
    <x v="3"/>
    <s v="STYB"/>
    <n v="2022"/>
    <x v="91"/>
    <x v="29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74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10.94"/>
    <n v="365.7"/>
    <n v="44.03"/>
    <n v="4.0999999999999996"/>
    <n v="413.83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38.659999999999997"/>
    <s v="AFORO-AFORO AUTOMATICO"/>
    <s v="2023-12-29"/>
    <x v="10"/>
    <m/>
    <m/>
    <s v="C-20001"/>
    <s v="BOL BESMOR BLANCO"/>
    <x v="3"/>
    <s v="STYB"/>
    <n v="2022"/>
    <x v="82"/>
    <x v="29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75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10.94"/>
    <n v="365.7"/>
    <n v="44.03"/>
    <n v="4.0999999999999996"/>
    <n v="413.83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38.659999999999997"/>
    <s v="AFORO-AFORO AUTOMATICO"/>
    <s v="2023-12-29"/>
    <x v="10"/>
    <m/>
    <m/>
    <s v="C-20001"/>
    <s v="BOL BESMOR"/>
    <x v="3"/>
    <s v="STYB"/>
    <n v="2022"/>
    <x v="97"/>
    <x v="29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76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10.94"/>
    <n v="365.7"/>
    <n v="44.03"/>
    <n v="4.0999999999999996"/>
    <n v="413.83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38.659999999999997"/>
    <s v="AFORO-AFORO AUTOMATICO"/>
    <s v="2023-12-29"/>
    <x v="10"/>
    <m/>
    <m/>
    <s v="C-20001"/>
    <s v="BOL BESMOR"/>
    <x v="3"/>
    <s v="STYB"/>
    <n v="2022"/>
    <x v="90"/>
    <x v="29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77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10.94"/>
    <n v="365.7"/>
    <n v="44.03"/>
    <n v="4.0999999999999996"/>
    <n v="413.83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38.659999999999997"/>
    <s v="AFORO-AFORO AUTOMATICO"/>
    <s v="2023-12-29"/>
    <x v="10"/>
    <m/>
    <m/>
    <s v="C-20001"/>
    <s v="BOL BESMOR"/>
    <x v="3"/>
    <s v="STYB"/>
    <n v="2022"/>
    <x v="83"/>
    <x v="29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78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03.13"/>
    <n v="339.95"/>
    <n v="40.93"/>
    <n v="3.81"/>
    <n v="384.68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35.94"/>
    <s v="AFORO-AFORO AUTOMATICO"/>
    <s v="2023-12-29"/>
    <x v="10"/>
    <m/>
    <m/>
    <s v="C-20001"/>
    <s v="BOL XOMER"/>
    <x v="3"/>
    <s v="STYB"/>
    <n v="2022"/>
    <x v="91"/>
    <x v="29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79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17.19"/>
    <n v="386.31"/>
    <n v="46.51"/>
    <n v="4.33"/>
    <n v="437.14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40.840000000000003"/>
    <s v="AFORO-AFORO AUTOMATICO"/>
    <s v="2023-12-29"/>
    <x v="10"/>
    <m/>
    <m/>
    <s v="C-20001"/>
    <s v="BOL NISTOK"/>
    <x v="3"/>
    <s v="STYB"/>
    <n v="2022"/>
    <x v="91"/>
    <x v="21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80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93.75"/>
    <n v="638.69000000000005"/>
    <n v="76.89"/>
    <n v="7.16"/>
    <n v="722.74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67.52"/>
    <s v="AFORO-AFORO AUTOMATICO"/>
    <s v="2023-12-29"/>
    <x v="10"/>
    <m/>
    <m/>
    <s v="C-20001"/>
    <s v="BOL DADIX"/>
    <x v="3"/>
    <s v="STYB"/>
    <n v="2022"/>
    <x v="91"/>
    <x v="49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81"/>
    <s v="1791117131001"/>
    <s v="ORESA S.A."/>
    <x v="0"/>
    <x v="5"/>
    <s v="SHANGHAI"/>
    <s v="MARITIMO"/>
    <s v="GUAYAQUIL MARITIMO"/>
    <x v="6"/>
    <x v="5"/>
    <x v="61"/>
    <s v="STYB"/>
    <s v="NUEVA"/>
    <n v="12"/>
    <x v="34"/>
    <s v="NUMERO DE UNIDADES"/>
    <n v="282.19"/>
    <n v="930.22"/>
    <n v="111.99"/>
    <n v="10.42"/>
    <n v="1052.6400000000001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98.34"/>
    <s v="AFORO-AFORO AUTOMATICO"/>
    <s v="2023-12-29"/>
    <x v="10"/>
    <m/>
    <m/>
    <s v="C-20001"/>
    <s v="BOL STYB VERSO STYLUS"/>
    <x v="3"/>
    <s v="STYB"/>
    <n v="2022"/>
    <x v="80"/>
    <x v="49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82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201.57"/>
    <n v="664.45"/>
    <n v="79.989999999999995"/>
    <n v="7.44"/>
    <n v="751.88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70.239999999999995"/>
    <s v="AFORO-AFORO AUTOMATICO"/>
    <s v="2023-12-29"/>
    <x v="10"/>
    <m/>
    <m/>
    <s v="C-20001"/>
    <s v="BOL STYB VERSO STYLUS"/>
    <x v="3"/>
    <s v="STYB"/>
    <n v="2022"/>
    <x v="98"/>
    <x v="49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83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201.57"/>
    <n v="664.45"/>
    <n v="79.989999999999995"/>
    <n v="7.44"/>
    <n v="751.88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70.239999999999995"/>
    <s v="AFORO-AFORO AUTOMATICO"/>
    <s v="2023-12-29"/>
    <x v="10"/>
    <m/>
    <m/>
    <s v="C-20001"/>
    <s v="BOL STYB VERSO STYLUS"/>
    <x v="3"/>
    <s v="STYB"/>
    <n v="2022"/>
    <x v="74"/>
    <x v="49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84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201.57"/>
    <n v="664.45"/>
    <n v="79.989999999999995"/>
    <n v="7.44"/>
    <n v="751.88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70.239999999999995"/>
    <s v="AFORO-AFORO AUTOMATICO"/>
    <s v="2023-12-29"/>
    <x v="10"/>
    <m/>
    <m/>
    <s v="C-20001"/>
    <s v="BOL TOKIO"/>
    <x v="3"/>
    <s v="STYB"/>
    <n v="2022"/>
    <x v="99"/>
    <x v="49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85"/>
    <s v="1791117131001"/>
    <s v="ORESA S.A."/>
    <x v="0"/>
    <x v="5"/>
    <s v="SHANGHAI"/>
    <s v="MARITIMO"/>
    <s v="GUAYAQUIL MARITIMO"/>
    <x v="6"/>
    <x v="5"/>
    <x v="61"/>
    <s v="STYB"/>
    <s v="NUEVA"/>
    <n v="12"/>
    <x v="33"/>
    <s v="NUMERO DE UNIDADES"/>
    <n v="462.51"/>
    <n v="1524.62"/>
    <n v="183.55"/>
    <n v="17.079999999999998"/>
    <n v="1725.25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161.16999999999999"/>
    <s v="AFORO-AFORO AUTOMATICO"/>
    <s v="2023-12-29"/>
    <x v="10"/>
    <m/>
    <m/>
    <s v="C-20001"/>
    <s v="BOL TOKIO"/>
    <x v="3"/>
    <s v="STYB"/>
    <n v="2022"/>
    <x v="97"/>
    <x v="26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86"/>
    <s v="1791117131001"/>
    <s v="ORESA S.A."/>
    <x v="0"/>
    <x v="5"/>
    <s v="SHANGHAI"/>
    <s v="MARITIMO"/>
    <s v="GUAYAQUIL MARITIMO"/>
    <x v="6"/>
    <x v="5"/>
    <x v="61"/>
    <s v="STYB"/>
    <s v="NUEVA"/>
    <n v="12"/>
    <x v="33"/>
    <s v="NUMERO DE UNIDADES"/>
    <n v="462.51"/>
    <n v="1524.62"/>
    <n v="183.55"/>
    <n v="17.079999999999998"/>
    <n v="1725.25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161.16999999999999"/>
    <s v="AFORO-AFORO AUTOMATICO"/>
    <s v="2023-12-29"/>
    <x v="10"/>
    <m/>
    <m/>
    <s v="C-20001"/>
    <s v="BOL TOKIO"/>
    <x v="3"/>
    <s v="STYB"/>
    <n v="2022"/>
    <x v="83"/>
    <x v="26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87"/>
    <s v="1791117131001"/>
    <s v="ORESA S.A."/>
    <x v="0"/>
    <x v="5"/>
    <s v="SHANGHAI"/>
    <s v="MARITIMO"/>
    <s v="GUAYAQUIL MARITIMO"/>
    <x v="6"/>
    <x v="5"/>
    <x v="61"/>
    <s v="STYB"/>
    <s v="NUEVA"/>
    <n v="12"/>
    <x v="33"/>
    <s v="NUMERO DE UNIDADES"/>
    <n v="462.51"/>
    <n v="1524.62"/>
    <n v="183.55"/>
    <n v="17.079999999999998"/>
    <n v="1725.25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161.16999999999999"/>
    <s v="AFORO-AFORO AUTOMATICO"/>
    <s v="2023-12-29"/>
    <x v="10"/>
    <m/>
    <m/>
    <s v="C-20001"/>
    <s v="BOL STYB VERSO ML"/>
    <x v="3"/>
    <s v="STYB"/>
    <n v="2022"/>
    <x v="100"/>
    <x v="26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88"/>
    <s v="1791117131001"/>
    <s v="ORESA S.A."/>
    <x v="0"/>
    <x v="5"/>
    <s v="SHANGHAI"/>
    <s v="MARITIMO"/>
    <s v="GUAYAQUIL MARITIMO"/>
    <x v="6"/>
    <x v="5"/>
    <x v="61"/>
    <s v="STYB"/>
    <s v="NUEVA"/>
    <n v="12"/>
    <x v="33"/>
    <s v="NUMERO DE UNIDADES"/>
    <n v="253.13"/>
    <n v="834.42"/>
    <n v="100.46"/>
    <n v="9.35"/>
    <n v="944.22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88.21"/>
    <s v="AFORO-AFORO AUTOMATICO"/>
    <s v="2023-12-29"/>
    <x v="10"/>
    <m/>
    <m/>
    <s v="C-20001"/>
    <s v="BOL STYB VERSO ML"/>
    <x v="3"/>
    <s v="STYB"/>
    <n v="2022"/>
    <x v="101"/>
    <x v="21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89"/>
    <s v="1791117131001"/>
    <s v="ORESA S.A."/>
    <x v="0"/>
    <x v="5"/>
    <s v="SHANGHAI"/>
    <s v="MARITIMO"/>
    <s v="GUAYAQUIL MARITIMO"/>
    <x v="6"/>
    <x v="5"/>
    <x v="61"/>
    <s v="STYB"/>
    <s v="NUEVA"/>
    <n v="12"/>
    <x v="33"/>
    <s v="NUMERO DE UNIDADES"/>
    <n v="253.13"/>
    <n v="834.42"/>
    <n v="100.46"/>
    <n v="9.35"/>
    <n v="944.22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88.21"/>
    <s v="AFORO-AFORO AUTOMATICO"/>
    <s v="2023-12-29"/>
    <x v="10"/>
    <m/>
    <m/>
    <s v="C-20001"/>
    <s v="BOL STYB VERSO ML"/>
    <x v="3"/>
    <s v="STYB"/>
    <n v="2022"/>
    <x v="74"/>
    <x v="21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90"/>
    <s v="1791117131001"/>
    <s v="ORESA S.A."/>
    <x v="0"/>
    <x v="5"/>
    <s v="SHANGHAI"/>
    <s v="MARITIMO"/>
    <s v="GUAYAQUIL MARITIMO"/>
    <x v="6"/>
    <x v="5"/>
    <x v="61"/>
    <s v="STYB"/>
    <s v="NUEVA"/>
    <n v="12"/>
    <x v="33"/>
    <s v="NUMERO DE UNIDADES"/>
    <n v="253.13"/>
    <n v="834.42"/>
    <n v="100.46"/>
    <n v="9.35"/>
    <n v="944.22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88.21"/>
    <s v="AFORO-AFORO AUTOMATICO"/>
    <s v="2023-12-29"/>
    <x v="10"/>
    <m/>
    <m/>
    <s v="C-20001"/>
    <s v="BOL STYB VERSO ML"/>
    <x v="3"/>
    <s v="STYB"/>
    <n v="2022"/>
    <x v="80"/>
    <x v="21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91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76.57"/>
    <n v="582.03"/>
    <n v="70.069999999999993"/>
    <n v="6.52"/>
    <n v="658.63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61.53"/>
    <s v="AFORO-AFORO AUTOMATICO"/>
    <s v="2023-12-29"/>
    <x v="10"/>
    <m/>
    <m/>
    <s v="C-20001"/>
    <s v="BOL BESPEN"/>
    <x v="3"/>
    <s v="STYB"/>
    <n v="2022"/>
    <x v="82"/>
    <x v="61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92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76.57"/>
    <n v="582.03"/>
    <n v="70.069999999999993"/>
    <n v="6.52"/>
    <n v="658.63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61.53"/>
    <s v="AFORO-AFORO AUTOMATICO"/>
    <s v="2023-12-29"/>
    <x v="10"/>
    <m/>
    <m/>
    <s v="C-20001"/>
    <s v="BOL BESPEN"/>
    <x v="3"/>
    <s v="STYB"/>
    <n v="2022"/>
    <x v="102"/>
    <x v="61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93"/>
    <s v="1791117131001"/>
    <s v="ORESA S.A."/>
    <x v="0"/>
    <x v="5"/>
    <s v="SHANGHAI"/>
    <s v="MARITIMO"/>
    <s v="GUAYAQUIL MARITIMO"/>
    <x v="6"/>
    <x v="5"/>
    <x v="61"/>
    <s v="STYB"/>
    <s v="NUEVA"/>
    <n v="12"/>
    <x v="22"/>
    <s v="NUMERO DE UNIDADES"/>
    <n v="88.28"/>
    <n v="291.02"/>
    <n v="35.03"/>
    <n v="3.26"/>
    <n v="329.31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30.76"/>
    <s v="AFORO-AFORO AUTOMATICO"/>
    <s v="2023-12-29"/>
    <x v="10"/>
    <m/>
    <m/>
    <s v="C-20001"/>
    <s v="BOL BESPEN"/>
    <x v="3"/>
    <s v="STYB"/>
    <n v="2022"/>
    <x v="83"/>
    <x v="61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94"/>
    <s v="1791117131001"/>
    <s v="ORESA S.A."/>
    <x v="0"/>
    <x v="5"/>
    <s v="SHANGHAI"/>
    <s v="MARITIMO"/>
    <s v="GUAYAQUIL MARITIMO"/>
    <x v="6"/>
    <x v="5"/>
    <x v="61"/>
    <s v="STYB"/>
    <s v="NUEVA"/>
    <n v="12"/>
    <x v="22"/>
    <s v="NUMERO DE UNIDADES"/>
    <n v="88.28"/>
    <n v="291.02"/>
    <n v="35.03"/>
    <n v="3.26"/>
    <n v="329.31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30.76"/>
    <s v="AFORO-AFORO AUTOMATICO"/>
    <s v="2023-12-29"/>
    <x v="10"/>
    <m/>
    <m/>
    <s v="C-20001"/>
    <s v="BOL BESPEN"/>
    <x v="3"/>
    <s v="STYB"/>
    <n v="2022"/>
    <x v="103"/>
    <x v="61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95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76.57"/>
    <n v="582.03"/>
    <n v="70.069999999999993"/>
    <n v="6.52"/>
    <n v="658.63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61.53"/>
    <s v="AFORO-AFORO AUTOMATICO"/>
    <s v="2023-12-29"/>
    <x v="10"/>
    <m/>
    <m/>
    <s v="C-20001"/>
    <s v="BOL BESPEN"/>
    <x v="3"/>
    <s v="STYB"/>
    <n v="2022"/>
    <x v="90"/>
    <x v="61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96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76.57"/>
    <n v="582.03"/>
    <n v="70.069999999999993"/>
    <n v="6.52"/>
    <n v="658.63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61.53"/>
    <s v="AFORO-AFORO AUTOMATICO"/>
    <s v="2023-12-29"/>
    <x v="10"/>
    <m/>
    <m/>
    <s v="C-20001"/>
    <s v="BOL BESPEN"/>
    <x v="3"/>
    <s v="STYB"/>
    <n v="2022"/>
    <x v="97"/>
    <x v="61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97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76.57"/>
    <n v="582.03"/>
    <n v="70.069999999999993"/>
    <n v="6.52"/>
    <n v="658.63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61.53"/>
    <s v="AFORO-AFORO AUTOMATICO"/>
    <s v="2023-12-29"/>
    <x v="10"/>
    <m/>
    <m/>
    <s v="C-20001"/>
    <s v="BOL BESPEN"/>
    <x v="3"/>
    <s v="STYB"/>
    <n v="2022"/>
    <x v="104"/>
    <x v="61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98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100"/>
    <n v="329.65"/>
    <n v="39.69"/>
    <n v="3.69"/>
    <n v="373.03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34.85"/>
    <s v="AFORO-AFORO AUTOMATICO"/>
    <s v="2023-12-29"/>
    <x v="10"/>
    <m/>
    <m/>
    <s v="C-20001"/>
    <s v="BOL STYB OASIS"/>
    <x v="3"/>
    <s v="STYB"/>
    <n v="2022"/>
    <x v="105"/>
    <x v="29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99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84.38"/>
    <n v="278.14"/>
    <n v="33.49"/>
    <n v="3.12"/>
    <n v="314.74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29.4"/>
    <s v="AFORO-AFORO AUTOMATICO"/>
    <s v="2023-12-29"/>
    <x v="10"/>
    <m/>
    <m/>
    <s v="C-20001"/>
    <s v="BOL STYB JAZZ"/>
    <x v="3"/>
    <s v="STYB"/>
    <n v="2022"/>
    <x v="105"/>
    <x v="24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100"/>
    <s v="1791117131001"/>
    <s v="ORESA S.A."/>
    <x v="0"/>
    <x v="5"/>
    <s v="SHANGHAI"/>
    <s v="MARITIMO"/>
    <s v="GUAYAQUIL MARITIMO"/>
    <x v="6"/>
    <x v="5"/>
    <x v="61"/>
    <s v="STYB"/>
    <s v="NUEVA"/>
    <n v="12"/>
    <x v="20"/>
    <s v="NUMERO DE UNIDADES"/>
    <n v="84.38"/>
    <n v="278.14"/>
    <n v="33.49"/>
    <n v="3.12"/>
    <n v="314.74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29.4"/>
    <s v="AFORO-AFORO AUTOMATICO"/>
    <s v="2023-12-29"/>
    <x v="10"/>
    <m/>
    <m/>
    <s v="C-20001"/>
    <s v="BOL STYB JAZ."/>
    <x v="3"/>
    <s v="STYB"/>
    <n v="2022"/>
    <x v="75"/>
    <x v="24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101"/>
    <s v="1791117131001"/>
    <s v="ORESA S.A."/>
    <x v="0"/>
    <x v="5"/>
    <s v="SHANGHAI"/>
    <s v="MARITIMO"/>
    <s v="GUAYAQUIL MARITIMO"/>
    <x v="6"/>
    <x v="5"/>
    <x v="63"/>
    <s v="STYB"/>
    <s v="NUEVA"/>
    <n v="12"/>
    <x v="20"/>
    <s v="NUMERO DE UNIDADES"/>
    <n v="17.190000000000001"/>
    <n v="56.66"/>
    <n v="6.82"/>
    <n v="0.64"/>
    <n v="64.12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5.99"/>
    <s v="AFORO-AFORO AUTOMATICO"/>
    <s v="2023-12-29"/>
    <x v="10"/>
    <m/>
    <m/>
    <s v="C-20001"/>
    <s v="REFILL STYB 1MM"/>
    <x v="5"/>
    <s v="STYB"/>
    <n v="2022"/>
    <x v="63"/>
    <x v="63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102"/>
    <s v="1791117131001"/>
    <s v="ORESA S.A."/>
    <x v="0"/>
    <x v="5"/>
    <s v="SHANGHAI"/>
    <s v="MARITIMO"/>
    <s v="GUAYAQUIL MARITIMO"/>
    <x v="6"/>
    <x v="5"/>
    <x v="61"/>
    <s v="STYB"/>
    <s v="NUEVA"/>
    <n v="12"/>
    <x v="33"/>
    <s v="NUMERO DE UNIDADES"/>
    <n v="125"/>
    <n v="412.06"/>
    <n v="49.61"/>
    <n v="4.62"/>
    <n v="466.28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43.56"/>
    <s v="AFORO-AFORO AUTOMATICO"/>
    <s v="2023-12-29"/>
    <x v="10"/>
    <m/>
    <m/>
    <s v="C-20001"/>
    <s v="BOL STYB LOGOS PRO"/>
    <x v="3"/>
    <s v="STYB"/>
    <n v="2022"/>
    <x v="106"/>
    <x v="43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103"/>
    <s v="1791117131001"/>
    <s v="ORESA S.A."/>
    <x v="0"/>
    <x v="5"/>
    <s v="SHANGHAI"/>
    <s v="MARITIMO"/>
    <s v="GUAYAQUIL MARITIMO"/>
    <x v="6"/>
    <x v="5"/>
    <x v="61"/>
    <s v="STYB"/>
    <s v="NUEVA"/>
    <n v="12"/>
    <x v="33"/>
    <s v="NUMERO DE UNIDADES"/>
    <n v="125"/>
    <n v="412.06"/>
    <n v="49.61"/>
    <n v="4.62"/>
    <n v="466.28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43.56"/>
    <s v="AFORO-AFORO AUTOMATICO"/>
    <s v="2023-12-29"/>
    <x v="10"/>
    <m/>
    <m/>
    <s v="C-20001"/>
    <s v="BOL STYB LOGOS PRO"/>
    <x v="3"/>
    <s v="STYB"/>
    <n v="2022"/>
    <x v="107"/>
    <x v="43"/>
    <m/>
    <m/>
    <s v="EXW"/>
    <s v="AGENCIA NAVIERA EXPRESS NETWORK OFFICE EXNETSA S.A."/>
    <s v="'-"/>
    <s v="0000"/>
    <s v="CEC2022ONEU000611340002"/>
    <x v="9"/>
    <m/>
    <m/>
    <s v="0"/>
  </r>
  <r>
    <n v="2"/>
    <x v="1"/>
    <x v="1"/>
    <s v="IMPORTACION A CONSUMO"/>
    <s v="028-2022-10-01007241"/>
    <s v="02001840"/>
    <n v="104"/>
    <s v="1791117131001"/>
    <s v="ORESA S.A."/>
    <x v="0"/>
    <x v="5"/>
    <s v="SHANGHAI"/>
    <s v="MARITIMO"/>
    <s v="GUAYAQUIL MARITIMO"/>
    <x v="6"/>
    <x v="5"/>
    <x v="61"/>
    <s v="STYB"/>
    <s v="NUEVA"/>
    <n v="12"/>
    <x v="35"/>
    <s v="NUMERO DE UNIDADES"/>
    <n v="250.01"/>
    <n v="824.12"/>
    <n v="99.21"/>
    <n v="9.23"/>
    <n v="932.57"/>
    <x v="10"/>
    <s v="AGENCIA NAVIERA EXPRESS NETWORK OFFICE EXNETSA S.A."/>
    <s v="CHINA"/>
    <n v="0"/>
    <s v="COKA URQUIZA ANDRES ARTURO"/>
    <s v="SEASPAN BREEZE"/>
    <s v="CEC2022ONEU0006"/>
    <s v="SHA22070542"/>
    <s v="05907400-INARPI S.A."/>
    <n v="87.12"/>
    <s v="AFORO-AFORO AUTOMATICO"/>
    <s v="2023-12-29"/>
    <x v="10"/>
    <m/>
    <m/>
    <s v="C-20001"/>
    <s v="BOL STYB LOGOS PRO"/>
    <x v="3"/>
    <s v="STYB"/>
    <n v="2022"/>
    <x v="108"/>
    <x v="43"/>
    <m/>
    <m/>
    <s v="EXW"/>
    <s v="AGENCIA NAVIERA EXPRESS NETWORK OFFICE EXNETSA S.A."/>
    <s v="'-"/>
    <s v="0000"/>
    <s v="CEC2022ONEU000611340002"/>
    <x v="9"/>
    <m/>
    <m/>
    <s v="0"/>
  </r>
  <r>
    <n v="30"/>
    <x v="1"/>
    <x v="1"/>
    <s v="IMPORTACION A CONSUMO"/>
    <s v="028-2022-10-01143206"/>
    <s v="00003162"/>
    <n v="1"/>
    <s v="1791117131001"/>
    <s v="ORESA S.A."/>
    <x v="5"/>
    <x v="6"/>
    <s v="ROTTERDAM"/>
    <s v="MARITIMO"/>
    <s v="GUAYAQUIL MARITIMO"/>
    <x v="6"/>
    <x v="5"/>
    <x v="61"/>
    <s v="SM"/>
    <s v="NUEVA"/>
    <n v="3"/>
    <x v="20"/>
    <s v="NUMERO DE UNIDADES"/>
    <n v="390.85"/>
    <n v="1854.4"/>
    <n v="46.93"/>
    <n v="6.79"/>
    <n v="1908.12"/>
    <x v="11"/>
    <s v="MEDITERRANEAN SHIPPING COMPANY DEL ECUADOR COMPANIA ANONIMA EMESSEA"/>
    <s v="NETHERLANDS"/>
    <n v="0"/>
    <s v="VISCARRA ESPINOZA FERNANDO RAMIRO"/>
    <s v="MSC JULIA R."/>
    <s v="CEC2022MSCU0342"/>
    <s v="32084486"/>
    <s v="05909025-CONTECON GUAYAQUIL S.A."/>
    <n v="39.81"/>
    <s v="AFORO-AFORO AUTOMATICO"/>
    <m/>
    <x v="10"/>
    <m/>
    <m/>
    <s v="169894"/>
    <s v="BOLIGRAFOS"/>
    <x v="2"/>
    <s v="SM"/>
    <n v="2022"/>
    <x v="109"/>
    <x v="64"/>
    <m/>
    <m/>
    <s v="EXW"/>
    <s v="MEDITERRANEAN SHIPPING COMPANY DEL ECUADOR COMPANIA ANONIMA EMESSEA"/>
    <s v="'-"/>
    <s v="0000"/>
    <s v="CEC2022MSCU034200800008"/>
    <x v="9"/>
    <m/>
    <m/>
    <s v="0"/>
  </r>
  <r>
    <n v="30"/>
    <x v="1"/>
    <x v="1"/>
    <s v="IMPORTACION A CONSUMO"/>
    <s v="028-2022-10-01143206"/>
    <s v="00003162"/>
    <n v="2"/>
    <s v="1791117131001"/>
    <s v="ORESA S.A."/>
    <x v="5"/>
    <x v="6"/>
    <s v="ROTTERDAM"/>
    <s v="MARITIMO"/>
    <s v="GUAYAQUIL MARITIMO"/>
    <x v="6"/>
    <x v="5"/>
    <x v="61"/>
    <s v="SM"/>
    <s v="NUEVA"/>
    <n v="3"/>
    <x v="20"/>
    <s v="NUMERO DE UNIDADES"/>
    <n v="390.85"/>
    <n v="1854.4"/>
    <n v="46.93"/>
    <n v="6.79"/>
    <n v="1908.12"/>
    <x v="11"/>
    <s v="MEDITERRANEAN SHIPPING COMPANY DEL ECUADOR COMPANIA ANONIMA EMESSEA"/>
    <s v="NETHERLANDS"/>
    <n v="0"/>
    <s v="VISCARRA ESPINOZA FERNANDO RAMIRO"/>
    <s v="MSC JULIA R."/>
    <s v="CEC2022MSCU0342"/>
    <s v="32084486"/>
    <s v="05909025-CONTECON GUAYAQUIL S.A."/>
    <n v="39.81"/>
    <s v="AFORO-AFORO AUTOMATICO"/>
    <m/>
    <x v="10"/>
    <m/>
    <m/>
    <s v="169894"/>
    <s v="BOLIGRAFOS"/>
    <x v="2"/>
    <s v="SM"/>
    <n v="2022"/>
    <x v="109"/>
    <x v="64"/>
    <m/>
    <m/>
    <s v="EXW"/>
    <s v="MEDITERRANEAN SHIPPING COMPANY DEL ECUADOR COMPANIA ANONIMA EMESSEA"/>
    <s v="'-"/>
    <s v="0000"/>
    <s v="CEC2022MSCU034200800008"/>
    <x v="9"/>
    <m/>
    <m/>
    <s v="0"/>
  </r>
  <r>
    <n v="30"/>
    <x v="1"/>
    <x v="1"/>
    <s v="IMPORTACION A CONSUMO"/>
    <s v="028-2022-10-01143206"/>
    <s v="00003162"/>
    <n v="3"/>
    <s v="1791117131001"/>
    <s v="ORESA S.A."/>
    <x v="5"/>
    <x v="6"/>
    <s v="ROTTERDAM"/>
    <s v="MARITIMO"/>
    <s v="GUAYAQUIL MARITIMO"/>
    <x v="6"/>
    <x v="5"/>
    <x v="61"/>
    <s v="SM"/>
    <s v="NUEVA"/>
    <n v="3"/>
    <x v="20"/>
    <s v="NUMERO DE UNIDADES"/>
    <n v="390.85"/>
    <n v="1854.4"/>
    <n v="46.92"/>
    <n v="6.79"/>
    <n v="1908.11"/>
    <x v="11"/>
    <s v="MEDITERRANEAN SHIPPING COMPANY DEL ECUADOR COMPANIA ANONIMA EMESSEA"/>
    <s v="NETHERLANDS"/>
    <n v="0"/>
    <s v="VISCARRA ESPINOZA FERNANDO RAMIRO"/>
    <s v="MSC JULIA R."/>
    <s v="CEC2022MSCU0342"/>
    <s v="32084486"/>
    <s v="05909025-CONTECON GUAYAQUIL S.A."/>
    <n v="39.81"/>
    <s v="AFORO-AFORO AUTOMATICO"/>
    <m/>
    <x v="10"/>
    <m/>
    <m/>
    <s v="169894"/>
    <s v="BOLIGRAFOS"/>
    <x v="2"/>
    <s v="SM"/>
    <n v="2022"/>
    <x v="109"/>
    <x v="64"/>
    <m/>
    <m/>
    <s v="EXW"/>
    <s v="MEDITERRANEAN SHIPPING COMPANY DEL ECUADOR COMPANIA ANONIMA EMESSEA"/>
    <s v="'-"/>
    <s v="0000"/>
    <s v="CEC2022MSCU034200800008"/>
    <x v="9"/>
    <m/>
    <m/>
    <s v="0"/>
  </r>
  <r>
    <n v="30"/>
    <x v="1"/>
    <x v="1"/>
    <s v="IMPORTACION A CONSUMO"/>
    <s v="028-2022-10-01143206"/>
    <s v="00003162"/>
    <n v="4"/>
    <s v="1791117131001"/>
    <s v="ORESA S.A."/>
    <x v="5"/>
    <x v="6"/>
    <s v="ROTTERDAM"/>
    <s v="MARITIMO"/>
    <s v="GUAYAQUIL MARITIMO"/>
    <x v="6"/>
    <x v="5"/>
    <x v="61"/>
    <s v="SM"/>
    <s v="NUEVA"/>
    <n v="3"/>
    <x v="20"/>
    <s v="NUMERO DE UNIDADES"/>
    <n v="190.62"/>
    <n v="904.4"/>
    <n v="46.93"/>
    <n v="3.31"/>
    <n v="954.64"/>
    <x v="11"/>
    <s v="MEDITERRANEAN SHIPPING COMPANY DEL ECUADOR COMPANIA ANONIMA EMESSEA"/>
    <s v="NETHERLANDS"/>
    <n v="0"/>
    <s v="VISCARRA ESPINOZA FERNANDO RAMIRO"/>
    <s v="MSC JULIA R."/>
    <s v="CEC2022MSCU0342"/>
    <s v="32084486"/>
    <s v="05909025-CONTECON GUAYAQUIL S.A."/>
    <n v="39.81"/>
    <s v="AFORO-AFORO AUTOMATICO"/>
    <m/>
    <x v="10"/>
    <m/>
    <m/>
    <s v="169894"/>
    <s v="BOLIGRAFOS"/>
    <x v="2"/>
    <s v="SM"/>
    <n v="2022"/>
    <x v="109"/>
    <x v="30"/>
    <m/>
    <m/>
    <s v="EXW"/>
    <s v="MEDITERRANEAN SHIPPING COMPANY DEL ECUADOR COMPANIA ANONIMA EMESSEA"/>
    <s v="'-"/>
    <s v="0000"/>
    <s v="CEC2022MSCU034200800008"/>
    <x v="9"/>
    <m/>
    <m/>
    <s v="0"/>
  </r>
  <r>
    <n v="30"/>
    <x v="1"/>
    <x v="1"/>
    <s v="IMPORTACION A CONSUMO"/>
    <s v="028-2022-10-01143206"/>
    <s v="00003162"/>
    <n v="5"/>
    <s v="1791117131001"/>
    <s v="ORESA S.A."/>
    <x v="5"/>
    <x v="6"/>
    <s v="ROTTERDAM"/>
    <s v="MARITIMO"/>
    <s v="GUAYAQUIL MARITIMO"/>
    <x v="6"/>
    <x v="5"/>
    <x v="61"/>
    <s v="SM"/>
    <s v="NUEVA"/>
    <n v="3"/>
    <x v="33"/>
    <s v="NUMERO DE UNIDADES"/>
    <n v="381.24"/>
    <n v="1808.8"/>
    <n v="93.86"/>
    <n v="6.62"/>
    <n v="1909.28"/>
    <x v="11"/>
    <s v="MEDITERRANEAN SHIPPING COMPANY DEL ECUADOR COMPANIA ANONIMA EMESSEA"/>
    <s v="NETHERLANDS"/>
    <n v="0"/>
    <s v="VISCARRA ESPINOZA FERNANDO RAMIRO"/>
    <s v="MSC JULIA R."/>
    <s v="CEC2022MSCU0342"/>
    <s v="32084486"/>
    <s v="05909025-CONTECON GUAYAQUIL S.A."/>
    <n v="79.61"/>
    <s v="AFORO-AFORO AUTOMATICO"/>
    <m/>
    <x v="10"/>
    <m/>
    <m/>
    <s v="169894"/>
    <s v="BOLIGRAFOS"/>
    <x v="2"/>
    <s v="SM"/>
    <n v="2022"/>
    <x v="109"/>
    <x v="30"/>
    <m/>
    <m/>
    <s v="EXW"/>
    <s v="MEDITERRANEAN SHIPPING COMPANY DEL ECUADOR COMPANIA ANONIMA EMESSEA"/>
    <s v="'-"/>
    <s v="0000"/>
    <s v="CEC2022MSCU034200800008"/>
    <x v="9"/>
    <m/>
    <m/>
    <s v="0"/>
  </r>
  <r>
    <n v="30"/>
    <x v="1"/>
    <x v="1"/>
    <s v="IMPORTACION A CONSUMO"/>
    <s v="028-2022-10-01143206"/>
    <s v="00003162"/>
    <n v="6"/>
    <s v="1791117131001"/>
    <s v="ORESA S.A."/>
    <x v="5"/>
    <x v="6"/>
    <s v="ROTTERDAM"/>
    <s v="MARITIMO"/>
    <s v="GUAYAQUIL MARITIMO"/>
    <x v="6"/>
    <x v="5"/>
    <x v="61"/>
    <s v="SM"/>
    <s v="NUEVA"/>
    <n v="3"/>
    <x v="33"/>
    <s v="NUMERO DE UNIDADES"/>
    <n v="381.24"/>
    <n v="1808.8"/>
    <n v="93.86"/>
    <n v="6.62"/>
    <n v="1909.28"/>
    <x v="11"/>
    <s v="MEDITERRANEAN SHIPPING COMPANY DEL ECUADOR COMPANIA ANONIMA EMESSEA"/>
    <s v="NETHERLANDS"/>
    <n v="0"/>
    <s v="VISCARRA ESPINOZA FERNANDO RAMIRO"/>
    <s v="MSC JULIA R."/>
    <s v="CEC2022MSCU0342"/>
    <s v="32084486"/>
    <s v="05909025-CONTECON GUAYAQUIL S.A."/>
    <n v="79.61"/>
    <s v="AFORO-AFORO AUTOMATICO"/>
    <m/>
    <x v="10"/>
    <m/>
    <m/>
    <s v="169894"/>
    <s v="BOLIGRAFOS"/>
    <x v="2"/>
    <s v="SM"/>
    <n v="2022"/>
    <x v="109"/>
    <x v="30"/>
    <m/>
    <m/>
    <s v="EXW"/>
    <s v="MEDITERRANEAN SHIPPING COMPANY DEL ECUADOR COMPANIA ANONIMA EMESSEA"/>
    <s v="'-"/>
    <s v="0000"/>
    <s v="CEC2022MSCU034200800008"/>
    <x v="9"/>
    <m/>
    <m/>
    <s v="0"/>
  </r>
  <r>
    <n v="30"/>
    <x v="1"/>
    <x v="1"/>
    <s v="IMPORTACION A CONSUMO"/>
    <s v="028-2022-10-01143206"/>
    <s v="00003162"/>
    <n v="7"/>
    <s v="1791117131001"/>
    <s v="ORESA S.A."/>
    <x v="5"/>
    <x v="6"/>
    <s v="ROTTERDAM"/>
    <s v="MARITIMO"/>
    <s v="GUAYAQUIL MARITIMO"/>
    <x v="6"/>
    <x v="5"/>
    <x v="61"/>
    <s v="SM"/>
    <s v="NUEVA"/>
    <n v="3"/>
    <x v="33"/>
    <s v="NUMERO DE UNIDADES"/>
    <n v="381.24"/>
    <n v="1808.8"/>
    <n v="93.86"/>
    <n v="6.62"/>
    <n v="1909.28"/>
    <x v="11"/>
    <s v="MEDITERRANEAN SHIPPING COMPANY DEL ECUADOR COMPANIA ANONIMA EMESSEA"/>
    <s v="NETHERLANDS"/>
    <n v="0"/>
    <s v="VISCARRA ESPINOZA FERNANDO RAMIRO"/>
    <s v="MSC JULIA R."/>
    <s v="CEC2022MSCU0342"/>
    <s v="32084486"/>
    <s v="05909025-CONTECON GUAYAQUIL S.A."/>
    <n v="79.61"/>
    <s v="AFORO-AFORO AUTOMATICO"/>
    <m/>
    <x v="10"/>
    <m/>
    <m/>
    <s v="169894"/>
    <s v="BOLIGRAFOS"/>
    <x v="2"/>
    <s v="SM"/>
    <n v="2022"/>
    <x v="109"/>
    <x v="30"/>
    <m/>
    <m/>
    <s v="EXW"/>
    <s v="MEDITERRANEAN SHIPPING COMPANY DEL ECUADOR COMPANIA ANONIMA EMESSEA"/>
    <s v="'-"/>
    <s v="0000"/>
    <s v="CEC2022MSCU034200800008"/>
    <x v="9"/>
    <m/>
    <m/>
    <s v="0"/>
  </r>
  <r>
    <n v="30"/>
    <x v="1"/>
    <x v="1"/>
    <s v="IMPORTACION A CONSUMO"/>
    <s v="028-2022-10-01143206"/>
    <s v="00003162"/>
    <n v="8"/>
    <s v="1791117131001"/>
    <s v="ORESA S.A."/>
    <x v="5"/>
    <x v="6"/>
    <s v="ROTTERDAM"/>
    <s v="MARITIMO"/>
    <s v="GUAYAQUIL MARITIMO"/>
    <x v="6"/>
    <x v="5"/>
    <x v="61"/>
    <s v="SM"/>
    <s v="NUEVA"/>
    <n v="3"/>
    <x v="33"/>
    <s v="NUMERO DE UNIDADES"/>
    <n v="381.24"/>
    <n v="1808.8"/>
    <n v="93.86"/>
    <n v="6.62"/>
    <n v="1909.28"/>
    <x v="11"/>
    <s v="MEDITERRANEAN SHIPPING COMPANY DEL ECUADOR COMPANIA ANONIMA EMESSEA"/>
    <s v="NETHERLANDS"/>
    <n v="0"/>
    <s v="VISCARRA ESPINOZA FERNANDO RAMIRO"/>
    <s v="MSC JULIA R."/>
    <s v="CEC2022MSCU0342"/>
    <s v="32084486"/>
    <s v="05909025-CONTECON GUAYAQUIL S.A."/>
    <n v="79.61"/>
    <s v="AFORO-AFORO AUTOMATICO"/>
    <m/>
    <x v="10"/>
    <m/>
    <m/>
    <s v="169894"/>
    <s v="BOLIGRAFOS"/>
    <x v="2"/>
    <s v="SM"/>
    <n v="2022"/>
    <x v="109"/>
    <x v="30"/>
    <m/>
    <m/>
    <s v="EXW"/>
    <s v="MEDITERRANEAN SHIPPING COMPANY DEL ECUADOR COMPANIA ANONIMA EMESSEA"/>
    <s v="'-"/>
    <s v="0000"/>
    <s v="CEC2022MSCU034200800008"/>
    <x v="9"/>
    <m/>
    <m/>
    <s v="0"/>
  </r>
  <r>
    <n v="30"/>
    <x v="1"/>
    <x v="1"/>
    <s v="IMPORTACION A CONSUMO"/>
    <s v="028-2022-10-01143206"/>
    <s v="00003162"/>
    <n v="9"/>
    <s v="1791117131001"/>
    <s v="ORESA S.A."/>
    <x v="5"/>
    <x v="6"/>
    <s v="ROTTERDAM"/>
    <s v="MARITIMO"/>
    <s v="GUAYAQUIL MARITIMO"/>
    <x v="6"/>
    <x v="5"/>
    <x v="61"/>
    <s v="SM"/>
    <s v="NUEVA"/>
    <n v="3"/>
    <x v="33"/>
    <s v="NUMERO DE UNIDADES"/>
    <n v="381.24"/>
    <n v="1808.8"/>
    <n v="93.86"/>
    <n v="6.62"/>
    <n v="1909.28"/>
    <x v="11"/>
    <s v="MEDITERRANEAN SHIPPING COMPANY DEL ECUADOR COMPANIA ANONIMA EMESSEA"/>
    <s v="NETHERLANDS"/>
    <n v="0"/>
    <s v="VISCARRA ESPINOZA FERNANDO RAMIRO"/>
    <s v="MSC JULIA R."/>
    <s v="CEC2022MSCU0342"/>
    <s v="32084486"/>
    <s v="05909025-CONTECON GUAYAQUIL S.A."/>
    <n v="79.61"/>
    <s v="AFORO-AFORO AUTOMATICO"/>
    <m/>
    <x v="10"/>
    <m/>
    <m/>
    <s v="169894"/>
    <s v="BOLIGRAFOS"/>
    <x v="2"/>
    <s v="SM"/>
    <n v="2022"/>
    <x v="109"/>
    <x v="30"/>
    <m/>
    <m/>
    <s v="EXW"/>
    <s v="MEDITERRANEAN SHIPPING COMPANY DEL ECUADOR COMPANIA ANONIMA EMESSEA"/>
    <s v="'-"/>
    <s v="0000"/>
    <s v="CEC2022MSCU034200800008"/>
    <x v="9"/>
    <m/>
    <m/>
    <s v="0"/>
  </r>
  <r>
    <n v="30"/>
    <x v="1"/>
    <x v="1"/>
    <s v="IMPORTACION A CONSUMO"/>
    <s v="028-2022-10-01143206"/>
    <s v="00003162"/>
    <n v="10"/>
    <s v="1791117131001"/>
    <s v="ORESA S.A."/>
    <x v="5"/>
    <x v="6"/>
    <s v="ROTTERDAM"/>
    <s v="MARITIMO"/>
    <s v="GUAYAQUIL MARITIMO"/>
    <x v="6"/>
    <x v="5"/>
    <x v="61"/>
    <s v="SM"/>
    <s v="NUEVA"/>
    <n v="3"/>
    <x v="20"/>
    <s v="NUMERO DE UNIDADES"/>
    <n v="190.62"/>
    <n v="904.4"/>
    <n v="46.93"/>
    <n v="3.31"/>
    <n v="954.64"/>
    <x v="11"/>
    <s v="MEDITERRANEAN SHIPPING COMPANY DEL ECUADOR COMPANIA ANONIMA EMESSEA"/>
    <s v="NETHERLANDS"/>
    <n v="0"/>
    <s v="VISCARRA ESPINOZA FERNANDO RAMIRO"/>
    <s v="MSC JULIA R."/>
    <s v="CEC2022MSCU0342"/>
    <s v="32084486"/>
    <s v="05909025-CONTECON GUAYAQUIL S.A."/>
    <n v="39.81"/>
    <s v="AFORO-AFORO AUTOMATICO"/>
    <m/>
    <x v="10"/>
    <m/>
    <m/>
    <s v="169894"/>
    <s v="BOLIGRAFOS"/>
    <x v="2"/>
    <s v="SM"/>
    <n v="2022"/>
    <x v="109"/>
    <x v="30"/>
    <m/>
    <m/>
    <s v="EXW"/>
    <s v="MEDITERRANEAN SHIPPING COMPANY DEL ECUADOR COMPANIA ANONIMA EMESSEA"/>
    <s v="'-"/>
    <s v="0000"/>
    <s v="CEC2022MSCU034200800008"/>
    <x v="9"/>
    <m/>
    <m/>
    <s v="0"/>
  </r>
  <r>
    <n v="30"/>
    <x v="1"/>
    <x v="1"/>
    <s v="IMPORTACION A CONSUMO"/>
    <s v="028-2022-10-01143206"/>
    <s v="00003162"/>
    <n v="11"/>
    <s v="1791117131001"/>
    <s v="ORESA S.A."/>
    <x v="5"/>
    <x v="6"/>
    <s v="ROTTERDAM"/>
    <s v="MARITIMO"/>
    <s v="GUAYAQUIL MARITIMO"/>
    <x v="6"/>
    <x v="5"/>
    <x v="61"/>
    <s v="SM"/>
    <s v="NUEVA"/>
    <n v="3"/>
    <x v="20"/>
    <s v="NUMERO DE UNIDADES"/>
    <n v="390.85"/>
    <n v="1854.4"/>
    <n v="46.93"/>
    <n v="6.79"/>
    <n v="1908.12"/>
    <x v="11"/>
    <s v="MEDITERRANEAN SHIPPING COMPANY DEL ECUADOR COMPANIA ANONIMA EMESSEA"/>
    <s v="NETHERLANDS"/>
    <n v="0"/>
    <s v="VISCARRA ESPINOZA FERNANDO RAMIRO"/>
    <s v="MSC JULIA R."/>
    <s v="CEC2022MSCU0342"/>
    <s v="32084486"/>
    <s v="05909025-CONTECON GUAYAQUIL S.A."/>
    <n v="39.81"/>
    <s v="AFORO-AFORO AUTOMATICO"/>
    <m/>
    <x v="10"/>
    <m/>
    <m/>
    <s v="169894"/>
    <s v="BOLIGRAFOS"/>
    <x v="2"/>
    <s v="SM"/>
    <n v="2022"/>
    <x v="109"/>
    <x v="64"/>
    <m/>
    <m/>
    <s v="EXW"/>
    <s v="MEDITERRANEAN SHIPPING COMPANY DEL ECUADOR COMPANIA ANONIMA EMESSEA"/>
    <s v="'-"/>
    <s v="0000"/>
    <s v="CEC2022MSCU034200800008"/>
    <x v="9"/>
    <m/>
    <m/>
    <s v="0"/>
  </r>
  <r>
    <n v="30"/>
    <x v="1"/>
    <x v="1"/>
    <s v="IMPORTACION A CONSUMO"/>
    <s v="028-2022-10-01143206"/>
    <s v="00003162"/>
    <n v="12"/>
    <s v="1791117131001"/>
    <s v="ORESA S.A."/>
    <x v="5"/>
    <x v="6"/>
    <s v="ROTTERDAM"/>
    <s v="MARITIMO"/>
    <s v="GUAYAQUIL MARITIMO"/>
    <x v="6"/>
    <x v="5"/>
    <x v="61"/>
    <s v="SM"/>
    <s v="NUEVA"/>
    <n v="3"/>
    <x v="20"/>
    <s v="NUMERO DE UNIDADES"/>
    <n v="390.85"/>
    <n v="1854.4"/>
    <n v="46.93"/>
    <n v="6.79"/>
    <n v="1908.12"/>
    <x v="11"/>
    <s v="MEDITERRANEAN SHIPPING COMPANY DEL ECUADOR COMPANIA ANONIMA EMESSEA"/>
    <s v="NETHERLANDS"/>
    <n v="0"/>
    <s v="VISCARRA ESPINOZA FERNANDO RAMIRO"/>
    <s v="MSC JULIA R."/>
    <s v="CEC2022MSCU0342"/>
    <s v="32084486"/>
    <s v="05909025-CONTECON GUAYAQUIL S.A."/>
    <n v="39.81"/>
    <s v="AFORO-AFORO AUTOMATICO"/>
    <m/>
    <x v="10"/>
    <m/>
    <m/>
    <s v="169894"/>
    <s v="BOLIGRAFOS"/>
    <x v="2"/>
    <s v="SM"/>
    <n v="2022"/>
    <x v="109"/>
    <x v="64"/>
    <m/>
    <m/>
    <s v="EXW"/>
    <s v="MEDITERRANEAN SHIPPING COMPANY DEL ECUADOR COMPANIA ANONIMA EMESSEA"/>
    <s v="'-"/>
    <s v="0000"/>
    <s v="CEC2022MSCU034200800008"/>
    <x v="9"/>
    <m/>
    <m/>
    <s v="0"/>
  </r>
  <r>
    <n v="30"/>
    <x v="1"/>
    <x v="1"/>
    <s v="IMPORTACION A CONSUMO"/>
    <s v="028-2022-10-01143206"/>
    <s v="00003162"/>
    <n v="13"/>
    <s v="1791117131001"/>
    <s v="ORESA S.A."/>
    <x v="5"/>
    <x v="6"/>
    <s v="ROTTERDAM"/>
    <s v="MARITIMO"/>
    <s v="GUAYAQUIL MARITIMO"/>
    <x v="6"/>
    <x v="5"/>
    <x v="61"/>
    <s v="SM"/>
    <s v="NUEVA"/>
    <n v="3"/>
    <x v="20"/>
    <s v="NUMERO DE UNIDADES"/>
    <n v="190.62"/>
    <n v="904.4"/>
    <n v="46.93"/>
    <n v="3.31"/>
    <n v="954.64"/>
    <x v="11"/>
    <s v="MEDITERRANEAN SHIPPING COMPANY DEL ECUADOR COMPANIA ANONIMA EMESSEA"/>
    <s v="NETHERLANDS"/>
    <n v="0"/>
    <s v="VISCARRA ESPINOZA FERNANDO RAMIRO"/>
    <s v="MSC JULIA R."/>
    <s v="CEC2022MSCU0342"/>
    <s v="32084486"/>
    <s v="05909025-CONTECON GUAYAQUIL S.A."/>
    <n v="39.81"/>
    <s v="AFORO-AFORO AUTOMATICO"/>
    <m/>
    <x v="10"/>
    <m/>
    <m/>
    <s v="169894"/>
    <s v="BOLIGRAFOS"/>
    <x v="2"/>
    <s v="SM"/>
    <n v="2022"/>
    <x v="109"/>
    <x v="30"/>
    <m/>
    <m/>
    <s v="EXW"/>
    <s v="MEDITERRANEAN SHIPPING COMPANY DEL ECUADOR COMPANIA ANONIMA EMESSEA"/>
    <s v="'-"/>
    <s v="0000"/>
    <s v="CEC2022MSCU034200800008"/>
    <x v="9"/>
    <m/>
    <m/>
    <s v="0"/>
  </r>
  <r>
    <n v="22"/>
    <x v="1"/>
    <x v="1"/>
    <s v="IMPORTACION A CONSUMO"/>
    <s v="055-2022-10-01097557"/>
    <s v="00003093"/>
    <n v="1"/>
    <s v="1791117131001"/>
    <s v="ORESA S.A."/>
    <x v="1"/>
    <x v="2"/>
    <s v="BOGOTA"/>
    <s v="AEREA"/>
    <s v="QUITO"/>
    <x v="2"/>
    <x v="2"/>
    <x v="3"/>
    <s v="DISONEX"/>
    <s v="NUEVA"/>
    <n v="68"/>
    <x v="7"/>
    <s v="NUMERO DE UNIDADES"/>
    <n v="0"/>
    <n v="2398.4899999999998"/>
    <n v="-0.01"/>
    <n v="23.99"/>
    <n v="2422.48"/>
    <x v="12"/>
    <s v="LINEAS AEREAS SURAMERICANAS S.A."/>
    <s v="COLOMBIA"/>
    <n v="0"/>
    <s v="VISCARRA ESPINOZA FERNANDO RAMIRO"/>
    <s v="HK4636"/>
    <s v="CEC2022LE006547"/>
    <s v="17400352892"/>
    <m/>
    <n v="226.22"/>
    <s v="AFORO-AFORO AUTOMATICO"/>
    <m/>
    <x v="10"/>
    <m/>
    <m/>
    <s v="FEFX 138"/>
    <s v="AGENDA DIARIO GERENCIAL"/>
    <x v="2"/>
    <s v="DISONEX"/>
    <n v="2022"/>
    <x v="4"/>
    <x v="65"/>
    <m/>
    <m/>
    <s v="CIF"/>
    <s v="LINEAS AEREAS SURAMERICANAS S.A."/>
    <s v="'-"/>
    <s v="0002"/>
    <s v="CEC2022LE0065472892"/>
    <x v="9"/>
    <n v="1"/>
    <n v="391.6"/>
    <s v="0"/>
  </r>
  <r>
    <n v="22"/>
    <x v="1"/>
    <x v="1"/>
    <s v="IMPORTACION A CONSUMO"/>
    <s v="055-2022-10-01097557"/>
    <s v="00003093"/>
    <n v="2"/>
    <s v="1791117131001"/>
    <s v="ORESA S.A."/>
    <x v="1"/>
    <x v="2"/>
    <s v="BOGOTA"/>
    <s v="AEREA"/>
    <s v="QUITO"/>
    <x v="2"/>
    <x v="2"/>
    <x v="2"/>
    <s v="DISONEX"/>
    <s v="NUEVA"/>
    <n v="68"/>
    <x v="1"/>
    <s v="NUMERO DE UNIDADES"/>
    <n v="0"/>
    <n v="3308.95"/>
    <n v="0"/>
    <n v="33.090000000000003"/>
    <n v="3342.04"/>
    <x v="12"/>
    <s v="LINEAS AEREAS SURAMERICANAS S.A."/>
    <s v="COLOMBIA"/>
    <n v="0"/>
    <s v="VISCARRA ESPINOZA FERNANDO RAMIRO"/>
    <s v="HK4636"/>
    <s v="CEC2022LE006547"/>
    <s v="17400352892"/>
    <m/>
    <n v="339.32"/>
    <s v="AFORO-AFORO AUTOMATICO"/>
    <m/>
    <x v="10"/>
    <m/>
    <m/>
    <s v="FEFX 138"/>
    <s v="AGENDA DIARIO DIRECTOR"/>
    <x v="2"/>
    <s v="DISONEX"/>
    <n v="2022"/>
    <x v="3"/>
    <x v="66"/>
    <m/>
    <m/>
    <s v="CIF"/>
    <s v="LINEAS AEREAS SURAMERICANAS S.A."/>
    <s v="'-"/>
    <s v="0002"/>
    <s v="CEC2022LE0065472892"/>
    <x v="9"/>
    <n v="1"/>
    <n v="540.25"/>
    <s v="0"/>
  </r>
  <r>
    <n v="22"/>
    <x v="1"/>
    <x v="1"/>
    <s v="IMPORTACION A CONSUMO"/>
    <s v="055-2022-10-01097557"/>
    <s v="00003093"/>
    <n v="3"/>
    <s v="1791117131001"/>
    <s v="ORESA S.A."/>
    <x v="1"/>
    <x v="2"/>
    <s v="BOGOTA"/>
    <s v="AEREA"/>
    <s v="QUITO"/>
    <x v="29"/>
    <x v="18"/>
    <x v="64"/>
    <s v="DISONEX"/>
    <s v="NUEVA"/>
    <n v="68"/>
    <x v="1"/>
    <s v="NUMERO DE UNIDADES"/>
    <n v="0"/>
    <n v="2454.64"/>
    <n v="0"/>
    <n v="24.55"/>
    <n v="2479.19"/>
    <x v="12"/>
    <s v="LINEAS AEREAS SURAMERICANAS S.A."/>
    <s v="COLOMBIA"/>
    <n v="0"/>
    <s v="VISCARRA ESPINOZA FERNANDO RAMIRO"/>
    <s v="HK4636"/>
    <s v="CEC2022LE006547"/>
    <s v="17400352892"/>
    <m/>
    <n v="339.33"/>
    <s v="AFORO-AFORO AUTOMATICO"/>
    <m/>
    <x v="10"/>
    <m/>
    <m/>
    <s v="FEFX 138"/>
    <s v="CUADERNO NOTEBOOK"/>
    <x v="2"/>
    <s v="DISONEX"/>
    <n v="2022"/>
    <x v="6"/>
    <x v="67"/>
    <m/>
    <m/>
    <s v="CIF"/>
    <s v="LINEAS AEREAS SURAMERICANAS S.A."/>
    <s v="'-"/>
    <s v="0002"/>
    <s v="CEC2022LE0065472892"/>
    <x v="9"/>
    <n v="1"/>
    <n v="400.77"/>
    <s v="0"/>
  </r>
  <r>
    <n v="22"/>
    <x v="1"/>
    <x v="1"/>
    <s v="IMPORTACION A CONSUMO"/>
    <s v="055-2022-10-01097557"/>
    <s v="00003093"/>
    <n v="4"/>
    <s v="1791117131001"/>
    <s v="ORESA S.A."/>
    <x v="1"/>
    <x v="2"/>
    <s v="BOGOTA"/>
    <s v="AEREA"/>
    <s v="QUITO"/>
    <x v="2"/>
    <x v="2"/>
    <x v="4"/>
    <s v="DISONEX"/>
    <s v="NUEVA"/>
    <n v="68"/>
    <x v="1"/>
    <s v="NUMERO DE UNIDADES"/>
    <n v="0"/>
    <n v="2929.93"/>
    <n v="-0.01"/>
    <n v="29.3"/>
    <n v="2959.23"/>
    <x v="12"/>
    <s v="LINEAS AEREAS SURAMERICANAS S.A."/>
    <s v="COLOMBIA"/>
    <n v="0"/>
    <s v="VISCARRA ESPINOZA FERNANDO RAMIRO"/>
    <s v="HK4636"/>
    <s v="CEC2022LE006547"/>
    <s v="17400352892"/>
    <m/>
    <n v="339.33"/>
    <s v="AFORO-AFORO AUTOMATICO"/>
    <m/>
    <x v="10"/>
    <m/>
    <m/>
    <s v="FEFX 138"/>
    <s v="AGENDA DIARIO JOVEN"/>
    <x v="2"/>
    <s v="DISONEX"/>
    <n v="2022"/>
    <x v="5"/>
    <x v="68"/>
    <m/>
    <m/>
    <s v="CIF"/>
    <s v="LINEAS AEREAS SURAMERICANAS S.A."/>
    <s v="'-"/>
    <s v="0002"/>
    <s v="CEC2022LE0065472892"/>
    <x v="9"/>
    <n v="1"/>
    <n v="478.37"/>
    <s v="0"/>
  </r>
  <r>
    <n v="4"/>
    <x v="8"/>
    <x v="1"/>
    <s v="IMPORTACION COURIER"/>
    <s v="055-2022-91-01317122"/>
    <m/>
    <n v="1"/>
    <s v="1791117131001"/>
    <s v="ORESA S.A."/>
    <x v="0"/>
    <x v="1"/>
    <s v="MIAMI"/>
    <s v="AEREA"/>
    <s v="QUITO"/>
    <x v="1"/>
    <x v="1"/>
    <x v="65"/>
    <m/>
    <s v="NUEVA"/>
    <n v="1"/>
    <x v="36"/>
    <s v="NUMERO DE UNIDADES"/>
    <n v="0"/>
    <n v="2"/>
    <n v="0.75"/>
    <n v="0.02"/>
    <n v="2.77"/>
    <x v="13"/>
    <s v="TAMPA CARGO S.A."/>
    <s v="UNITED STATES"/>
    <n v="0"/>
    <s v="ENTREGAS ESPECIALES ESPENTREGAS S.A."/>
    <s v="N334QT"/>
    <s v="CEC2022QT000789"/>
    <s v="7.7034924914e+11"/>
    <m/>
    <n v="0.5"/>
    <s v="AFORO-AFORO AUTOMATICO"/>
    <m/>
    <x v="10"/>
    <m/>
    <m/>
    <m/>
    <m/>
    <x v="1"/>
    <m/>
    <n v="0"/>
    <x v="2"/>
    <x v="60"/>
    <m/>
    <m/>
    <m/>
    <s v="ENTREGAS ESPECIALES ESPENTREGAS S.A."/>
    <s v="0370-MUESTRA SIN VALOR COMERCIAL ; COPCI, ART 125 G)."/>
    <s v="0000"/>
    <s v="CEC2022QT00078900360110"/>
    <x v="9"/>
    <m/>
    <m/>
    <s v="0"/>
  </r>
  <r>
    <n v="9"/>
    <x v="2"/>
    <x v="1"/>
    <s v="IMPORTACION A CONSUMO"/>
    <s v="055-2022-10-01512232"/>
    <s v="00554644"/>
    <n v="1"/>
    <s v="1791117131001"/>
    <s v="ORESA S.A."/>
    <x v="0"/>
    <x v="5"/>
    <s v="MIAMI"/>
    <s v="AEREA"/>
    <s v="QUITO"/>
    <x v="0"/>
    <x v="0"/>
    <x v="66"/>
    <s v="TOPTAI TECHNOLOGY CO., LTD."/>
    <s v="NUEVA"/>
    <n v="2"/>
    <x v="3"/>
    <s v="NUMERO DE UNIDADES"/>
    <n v="52.42"/>
    <n v="519"/>
    <n v="0"/>
    <n v="5.19"/>
    <n v="524.19000000000005"/>
    <x v="3"/>
    <s v="TAMPA CARGO S.A."/>
    <s v="UNITED STATES"/>
    <n v="0"/>
    <s v="SERVICIOS ADUANEROS CORPORATIVOS SACPC S.A."/>
    <s v="N332QT"/>
    <s v="CEC2022QT000825"/>
    <s v="390748158215"/>
    <s v="05000002-EMSAAIRPORT SERVICES CEM"/>
    <n v="4.43"/>
    <s v="AFORO-AFORO AUTOMATICO"/>
    <m/>
    <x v="10"/>
    <m/>
    <m/>
    <s v="GW22110302"/>
    <s v="PULSERA PEN DRIVE 16GB AZUL"/>
    <x v="6"/>
    <s v="TOPTAI TECHNOLOGY CO., LTD."/>
    <n v="2022"/>
    <x v="110"/>
    <x v="69"/>
    <m/>
    <m/>
    <s v="CFR"/>
    <s v="TAMPA CARGO S.A."/>
    <s v="'-"/>
    <s v="0000"/>
    <s v="CEC2022QT00082500060004"/>
    <x v="9"/>
    <m/>
    <m/>
    <s v="0"/>
  </r>
  <r>
    <n v="9"/>
    <x v="2"/>
    <x v="1"/>
    <s v="IMPORTACION A CONSUMO"/>
    <s v="055-2022-10-01512232"/>
    <s v="00554644"/>
    <n v="2"/>
    <s v="1791117131001"/>
    <s v="ORESA S.A."/>
    <x v="0"/>
    <x v="5"/>
    <s v="MIAMI"/>
    <s v="AEREA"/>
    <s v="QUITO"/>
    <x v="0"/>
    <x v="0"/>
    <x v="67"/>
    <s v="TOPTAI TECHNOLOGY CO., LTD."/>
    <s v="NUEVA"/>
    <n v="2"/>
    <x v="7"/>
    <s v="NUMERO DE UNIDADES"/>
    <n v="66.66"/>
    <n v="660"/>
    <n v="0"/>
    <n v="6.6"/>
    <n v="666.6"/>
    <x v="3"/>
    <s v="TAMPA CARGO S.A."/>
    <s v="UNITED STATES"/>
    <n v="0"/>
    <s v="SERVICIOS ADUANEROS CORPORATIVOS SACPC S.A."/>
    <s v="N332QT"/>
    <s v="CEC2022QT000825"/>
    <s v="390748158215"/>
    <s v="05000002-EMSAAIRPORT SERVICES CEM"/>
    <n v="5.63"/>
    <s v="AFORO-AFORO AUTOMATICO"/>
    <m/>
    <x v="10"/>
    <m/>
    <m/>
    <s v="GW22110302"/>
    <s v="PEN DRIVE 16 GB METAL GIRATORIO NEGRO"/>
    <x v="7"/>
    <s v="TOPTAI TECHNOLOGY CO., LTD."/>
    <n v="2022"/>
    <x v="111"/>
    <x v="32"/>
    <m/>
    <m/>
    <s v="CFR"/>
    <s v="TAMPA CARGO S.A."/>
    <s v="'-"/>
    <s v="0000"/>
    <s v="CEC2022QT00082500060004"/>
    <x v="9"/>
    <m/>
    <m/>
    <s v="0"/>
  </r>
  <r>
    <n v="9"/>
    <x v="2"/>
    <x v="1"/>
    <s v="IMPORTACION A CONSUMO"/>
    <s v="055-2022-10-01512232"/>
    <s v="00554644"/>
    <n v="3"/>
    <s v="1791117131001"/>
    <s v="ORESA S.A."/>
    <x v="0"/>
    <x v="5"/>
    <s v="MIAMI"/>
    <s v="AEREA"/>
    <s v="QUITO"/>
    <x v="0"/>
    <x v="0"/>
    <x v="68"/>
    <s v="TOPTAI TECHNOLOGY CO., LTD."/>
    <s v="NUEVA"/>
    <n v="2"/>
    <x v="0"/>
    <s v="NUMERO DE UNIDADES"/>
    <n v="49.09"/>
    <n v="486"/>
    <n v="0"/>
    <n v="4.8600000000000003"/>
    <n v="490.86"/>
    <x v="3"/>
    <s v="TAMPA CARGO S.A."/>
    <s v="UNITED STATES"/>
    <n v="0"/>
    <s v="SERVICIOS ADUANEROS CORPORATIVOS SACPC S.A."/>
    <s v="N332QT"/>
    <s v="CEC2022QT000825"/>
    <s v="390748158215"/>
    <s v="05000002-EMSAAIRPORT SERVICES CEM"/>
    <n v="4.1399999999999997"/>
    <s v="AFORO-AFORO AUTOMATICO"/>
    <m/>
    <x v="10"/>
    <m/>
    <m/>
    <s v="GW22110302"/>
    <s v="PEN DRIVE 32GB CUERO NEGRO BROCHE"/>
    <x v="8"/>
    <s v="TOPTAI TECHNOLOGY CO., LTD."/>
    <n v="2022"/>
    <x v="112"/>
    <x v="70"/>
    <m/>
    <m/>
    <s v="CFR"/>
    <s v="TAMPA CARGO S.A."/>
    <s v="'-"/>
    <s v="0000"/>
    <s v="CEC2022QT00082500060004"/>
    <x v="9"/>
    <m/>
    <m/>
    <s v="0"/>
  </r>
  <r>
    <n v="9"/>
    <x v="2"/>
    <x v="1"/>
    <s v="IMPORTACION A CONSUMO"/>
    <s v="055-2022-10-01512255"/>
    <s v="00554645"/>
    <n v="5"/>
    <s v="1791117131001"/>
    <s v="ORESA S.A."/>
    <x v="0"/>
    <x v="1"/>
    <s v="MIAMI"/>
    <s v="AEREA"/>
    <s v="QUITO"/>
    <x v="0"/>
    <x v="0"/>
    <x v="69"/>
    <s v="TOPTAI TECHNOLOGY CO., LTD."/>
    <s v="NUEVA"/>
    <n v="4"/>
    <x v="7"/>
    <s v="NUMERO DE UNIDADES"/>
    <n v="80.8"/>
    <n v="800"/>
    <n v="0"/>
    <n v="8"/>
    <n v="808"/>
    <x v="14"/>
    <s v="TAMPA CARGO S.A."/>
    <s v="UNITED STATES"/>
    <n v="0"/>
    <s v="SERVICIOS ADUANEROS CORPORATIVOS SACPC S.A."/>
    <s v="N336QT"/>
    <s v="CEC2022QT000828"/>
    <s v="390748158215."/>
    <s v="05000002-EMSAAIRPORT SERVICES CEM"/>
    <n v="3.08"/>
    <s v="AFORO-AFORO AUTOMATICO"/>
    <m/>
    <x v="10"/>
    <m/>
    <m/>
    <s v="GW22110302"/>
    <s v="PEN DRIVE 32GB GIRATORIO FANTASY"/>
    <x v="9"/>
    <s v="TOPTAI TECHNOLOGY CO., LTD."/>
    <n v="2022"/>
    <x v="113"/>
    <x v="60"/>
    <m/>
    <m/>
    <s v="CFR"/>
    <s v="TAMPA CARGO S.A."/>
    <s v="'-"/>
    <s v="0000"/>
    <s v="CEC2022QT00082800030001"/>
    <x v="9"/>
    <m/>
    <m/>
    <s v="0"/>
  </r>
  <r>
    <n v="9"/>
    <x v="2"/>
    <x v="1"/>
    <s v="IMPORTACION A CONSUMO"/>
    <s v="055-2022-10-01512255"/>
    <s v="00554645"/>
    <n v="6"/>
    <s v="1791117131001"/>
    <s v="ORESA S.A."/>
    <x v="0"/>
    <x v="1"/>
    <s v="MIAMI"/>
    <s v="AEREA"/>
    <s v="QUITO"/>
    <x v="0"/>
    <x v="0"/>
    <x v="70"/>
    <s v="TOPTAI TECHNOLOGY CO., LTD."/>
    <s v="NUEVA"/>
    <n v="4"/>
    <x v="1"/>
    <s v="NUMERO DE UNIDADES"/>
    <n v="99.99"/>
    <n v="990"/>
    <n v="0"/>
    <n v="9.9"/>
    <n v="999.9"/>
    <x v="14"/>
    <s v="TAMPA CARGO S.A."/>
    <s v="UNITED STATES"/>
    <n v="0"/>
    <s v="SERVICIOS ADUANEROS CORPORATIVOS SACPC S.A."/>
    <s v="N336QT"/>
    <s v="CEC2022QT000828"/>
    <s v="390748158215."/>
    <s v="05000002-EMSAAIRPORT SERVICES CEM"/>
    <n v="3.82"/>
    <s v="AFORO-AFORO AUTOMATICO"/>
    <m/>
    <x v="10"/>
    <m/>
    <m/>
    <s v="GW22110302"/>
    <s v="PEN DRIVE 16GB GIRATORIO AZUL"/>
    <x v="10"/>
    <s v="TOPTAI TECHNOLOGY CO., LTD."/>
    <n v="2022"/>
    <x v="114"/>
    <x v="32"/>
    <m/>
    <m/>
    <s v="CFR"/>
    <s v="TAMPA CARGO S.A."/>
    <s v="'-"/>
    <s v="0000"/>
    <s v="CEC2022QT00082800030001"/>
    <x v="9"/>
    <m/>
    <m/>
    <s v="0"/>
  </r>
  <r>
    <n v="9"/>
    <x v="2"/>
    <x v="1"/>
    <s v="IMPORTACION A CONSUMO"/>
    <s v="055-2022-10-01512255"/>
    <s v="00554645"/>
    <n v="1"/>
    <s v="1791117131001"/>
    <s v="ORESA S.A."/>
    <x v="0"/>
    <x v="1"/>
    <s v="MIAMI"/>
    <s v="AEREA"/>
    <s v="QUITO"/>
    <x v="0"/>
    <x v="0"/>
    <x v="71"/>
    <s v="TOPTAI TECHNOLOGY CO., LTD."/>
    <s v="NUEVA"/>
    <n v="4"/>
    <x v="3"/>
    <s v="NUMERO DE UNIDADES"/>
    <n v="63.93"/>
    <n v="633"/>
    <n v="0"/>
    <n v="6.33"/>
    <n v="639.33000000000004"/>
    <x v="14"/>
    <s v="TAMPA CARGO S.A."/>
    <s v="UNITED STATES"/>
    <n v="0"/>
    <s v="SERVICIOS ADUANEROS CORPORATIVOS SACPC S.A."/>
    <s v="N336QT"/>
    <s v="CEC2022QT000828"/>
    <s v="390748158215."/>
    <s v="05000002-EMSAAIRPORT SERVICES CEM"/>
    <n v="17.239999999999998"/>
    <s v="AFORO-AFORO AUTOMATICO"/>
    <m/>
    <x v="10"/>
    <m/>
    <m/>
    <s v="GW22110302"/>
    <s v="PEN DRIVE 32GB BAMBOO"/>
    <x v="11"/>
    <s v="TOPTAI TECHNOLOGY CO., LTD."/>
    <n v="2022"/>
    <x v="115"/>
    <x v="71"/>
    <m/>
    <m/>
    <s v="CFR"/>
    <s v="TAMPA CARGO S.A."/>
    <s v="'-"/>
    <s v="0000"/>
    <s v="CEC2022QT00082800030001"/>
    <x v="9"/>
    <m/>
    <m/>
    <s v="0"/>
  </r>
  <r>
    <n v="9"/>
    <x v="2"/>
    <x v="1"/>
    <s v="IMPORTACION A CONSUMO"/>
    <s v="055-2022-10-01512255"/>
    <s v="00554645"/>
    <n v="2"/>
    <s v="1791117131001"/>
    <s v="ORESA S.A."/>
    <x v="0"/>
    <x v="1"/>
    <s v="MIAMI"/>
    <s v="AEREA"/>
    <s v="QUITO"/>
    <x v="0"/>
    <x v="0"/>
    <x v="72"/>
    <s v="TOPTAI TECHNOLOGY CO., LTD."/>
    <s v="NUEVA"/>
    <n v="4"/>
    <x v="3"/>
    <s v="NUMERO DE UNIDADES"/>
    <n v="55.45"/>
    <n v="549"/>
    <n v="0"/>
    <n v="5.49"/>
    <n v="554.49"/>
    <x v="14"/>
    <s v="TAMPA CARGO S.A."/>
    <s v="UNITED STATES"/>
    <n v="0"/>
    <s v="SERVICIOS ADUANEROS CORPORATIVOS SACPC S.A."/>
    <s v="N336QT"/>
    <s v="CEC2022QT000828"/>
    <s v="390748158215."/>
    <s v="05000002-EMSAAIRPORT SERVICES CEM"/>
    <n v="2.12"/>
    <s v="AFORO-AFORO AUTOMATICO"/>
    <m/>
    <x v="10"/>
    <m/>
    <m/>
    <s v="GW22110302"/>
    <s v="PEN DRIVE 16GB TARJETA CON ESTUCHE BLANCO"/>
    <x v="12"/>
    <s v="TOPTAI TECHNOLOGY CO., LTD."/>
    <n v="2022"/>
    <x v="116"/>
    <x v="72"/>
    <m/>
    <m/>
    <s v="CFR"/>
    <s v="TAMPA CARGO S.A."/>
    <s v="'-"/>
    <s v="0000"/>
    <s v="CEC2022QT00082800030001"/>
    <x v="9"/>
    <m/>
    <m/>
    <s v="0"/>
  </r>
  <r>
    <n v="9"/>
    <x v="2"/>
    <x v="1"/>
    <s v="IMPORTACION A CONSUMO"/>
    <s v="055-2022-10-01512255"/>
    <s v="00554645"/>
    <n v="3"/>
    <s v="1791117131001"/>
    <s v="ORESA S.A."/>
    <x v="0"/>
    <x v="1"/>
    <s v="MIAMI"/>
    <s v="AEREA"/>
    <s v="QUITO"/>
    <x v="0"/>
    <x v="0"/>
    <x v="66"/>
    <s v="TOPTAI TECHNOLOGY CO., LTD."/>
    <s v="NUEVA"/>
    <n v="4"/>
    <x v="0"/>
    <s v="NUMERO DE UNIDADES"/>
    <n v="34.950000000000003"/>
    <n v="346"/>
    <n v="0"/>
    <n v="3.46"/>
    <n v="349.46"/>
    <x v="14"/>
    <s v="TAMPA CARGO S.A."/>
    <s v="UNITED STATES"/>
    <n v="0"/>
    <s v="SERVICIOS ADUANEROS CORPORATIVOS SACPC S.A."/>
    <s v="N336QT"/>
    <s v="CEC2022QT000828"/>
    <s v="390748158215."/>
    <s v="05000002-EMSAAIRPORT SERVICES CEM"/>
    <n v="1.33"/>
    <s v="AFORO-AFORO AUTOMATICO"/>
    <m/>
    <x v="10"/>
    <m/>
    <m/>
    <s v="GW22110302"/>
    <s v="PULSERA PEN DRIVE 16GB AZUL"/>
    <x v="6"/>
    <s v="TOPTAI TECHNOLOGY CO., LTD."/>
    <n v="2022"/>
    <x v="110"/>
    <x v="69"/>
    <m/>
    <m/>
    <s v="CFR"/>
    <s v="TAMPA CARGO S.A."/>
    <s v="'-"/>
    <s v="0000"/>
    <s v="CEC2022QT00082800030001"/>
    <x v="9"/>
    <m/>
    <m/>
    <s v="0"/>
  </r>
  <r>
    <n v="9"/>
    <x v="2"/>
    <x v="1"/>
    <s v="IMPORTACION A CONSUMO"/>
    <s v="055-2022-10-01512255"/>
    <s v="00554645"/>
    <n v="4"/>
    <s v="1791117131001"/>
    <s v="ORESA S.A."/>
    <x v="0"/>
    <x v="1"/>
    <s v="MIAMI"/>
    <s v="AEREA"/>
    <s v="QUITO"/>
    <x v="0"/>
    <x v="0"/>
    <x v="73"/>
    <s v="TOPTAI TECHNOLOGY CO., LTD."/>
    <s v="NUEVA"/>
    <n v="4"/>
    <x v="0"/>
    <s v="NUMERO DE UNIDADES"/>
    <n v="36.97"/>
    <n v="366"/>
    <n v="0"/>
    <n v="3.66"/>
    <n v="369.66"/>
    <x v="14"/>
    <s v="TAMPA CARGO S.A."/>
    <s v="UNITED STATES"/>
    <n v="0"/>
    <s v="SERVICIOS ADUANEROS CORPORATIVOS SACPC S.A."/>
    <s v="N336QT"/>
    <s v="CEC2022QT000828"/>
    <s v="390748158215."/>
    <s v="05000002-EMSAAIRPORT SERVICES CEM"/>
    <n v="1.41"/>
    <s v="AFORO-AFORO AUTOMATICO"/>
    <m/>
    <x v="10"/>
    <m/>
    <m/>
    <s v="GW22110302"/>
    <s v="PEN DRIVE 16GB FORMA LLAVE COLOR PLATA"/>
    <x v="13"/>
    <s v="TOPTAI TECHNOLOGY CO., LTD."/>
    <n v="2022"/>
    <x v="117"/>
    <x v="72"/>
    <m/>
    <m/>
    <s v="CFR"/>
    <s v="TAMPA CARGO S.A."/>
    <s v="'-"/>
    <s v="0000"/>
    <s v="CEC2022QT00082800030001"/>
    <x v="9"/>
    <m/>
    <m/>
    <s v="0"/>
  </r>
  <r>
    <n v="30"/>
    <x v="3"/>
    <x v="2"/>
    <s v="IMPORTACION A CONSUMO"/>
    <s v="028-2023-10-00148174"/>
    <s v="01000027"/>
    <n v="16"/>
    <s v="1791117131001"/>
    <s v="ORESA S.A."/>
    <x v="0"/>
    <x v="5"/>
    <s v="NINGBO"/>
    <s v="MARITIMO"/>
    <s v="GUAYAQUIL MARITIMO"/>
    <x v="30"/>
    <x v="19"/>
    <x v="74"/>
    <s v="DRAGON"/>
    <s v="NUEVA"/>
    <n v="1847"/>
    <x v="17"/>
    <s v="NUMERO DE UNIDADES"/>
    <n v="639.37"/>
    <n v="2121.42"/>
    <n v="185.83"/>
    <n v="9.82"/>
    <n v="2317.08"/>
    <x v="15"/>
    <s v="AGENCIA MARITIMA GLOBAL MARGLOBAL SA"/>
    <s v="CHINA"/>
    <n v="2"/>
    <s v="CORPORACION LOGISTICA INTERNACIONAL DENKELSERVICE S.A."/>
    <s v="XIN QING DAO"/>
    <s v="CEC2023COSU0002"/>
    <s v="NBOGYE22120559"/>
    <s v="05907400-INARPI S.A."/>
    <n v="871"/>
    <s v="AFORO-AFORO FISICO INTRUSIVO"/>
    <s v="2022-12-23"/>
    <x v="11"/>
    <s v="2023-01-30"/>
    <s v="2023-01-30"/>
    <s v="22NBYL1206T"/>
    <s v="TABLA DE PICAR DE BAMBOO"/>
    <x v="14"/>
    <s v="DRAGON"/>
    <n v="2023"/>
    <x v="118"/>
    <x v="73"/>
    <s v="2023-01-30"/>
    <m/>
    <s v="FOB"/>
    <s v="AGENCIA MARITIMA GLOBAL MARGLOBAL SA"/>
    <s v="'-"/>
    <s v="0000"/>
    <s v="CEC2023COSU000230370001"/>
    <x v="9"/>
    <m/>
    <m/>
    <s v="0"/>
  </r>
  <r>
    <n v="30"/>
    <x v="3"/>
    <x v="2"/>
    <s v="IMPORTACION A CONSUMO"/>
    <s v="028-2023-10-00148174"/>
    <s v="01000027"/>
    <n v="17"/>
    <s v="1791117131001"/>
    <s v="ORESA S.A."/>
    <x v="0"/>
    <x v="5"/>
    <s v="NINGBO"/>
    <s v="MARITIMO"/>
    <s v="GUAYAQUIL MARITIMO"/>
    <x v="31"/>
    <x v="3"/>
    <x v="75"/>
    <s v="DRAGON"/>
    <s v="NUEVA"/>
    <n v="1847"/>
    <x v="20"/>
    <s v="NUMERO DE UNIDADES"/>
    <n v="392.07"/>
    <n v="1300.8699999999999"/>
    <n v="23.9"/>
    <n v="6.02"/>
    <n v="1330.79"/>
    <x v="15"/>
    <s v="AGENCIA MARITIMA GLOBAL MARGLOBAL SA"/>
    <s v="CHINA"/>
    <n v="2"/>
    <s v="CORPORACION LOGISTICA INTERNACIONAL DENKELSERVICE S.A."/>
    <s v="XIN QING DAO"/>
    <s v="CEC2023COSU0002"/>
    <s v="NBOGYE22120559"/>
    <s v="05907400-INARPI S.A."/>
    <n v="112"/>
    <s v="AFORO-AFORO FISICO INTRUSIVO"/>
    <s v="2022-12-23"/>
    <x v="11"/>
    <s v="2023-01-30"/>
    <s v="2023-01-30"/>
    <s v="22NBYL1206T"/>
    <s v="PELOTA ANTI ESTRES EN FORMA DE CEREBRO"/>
    <x v="15"/>
    <s v="DRAGON"/>
    <n v="2023"/>
    <x v="119"/>
    <x v="74"/>
    <s v="2023-01-30"/>
    <m/>
    <s v="FOB"/>
    <s v="AGENCIA MARITIMA GLOBAL MARGLOBAL SA"/>
    <s v="'-"/>
    <s v="0000"/>
    <s v="CEC2023COSU000230370001"/>
    <x v="9"/>
    <m/>
    <m/>
    <s v="0"/>
  </r>
  <r>
    <n v="30"/>
    <x v="3"/>
    <x v="2"/>
    <s v="IMPORTACION A CONSUMO"/>
    <s v="028-2023-10-00148174"/>
    <s v="01000027"/>
    <n v="18"/>
    <s v="1791117131001"/>
    <s v="ORESA S.A."/>
    <x v="0"/>
    <x v="5"/>
    <s v="NINGBO"/>
    <s v="MARITIMO"/>
    <s v="GUAYAQUIL MARITIMO"/>
    <x v="31"/>
    <x v="3"/>
    <x v="76"/>
    <s v="DRAGON"/>
    <s v="NUEVA"/>
    <n v="1847"/>
    <x v="17"/>
    <s v="NUMERO DE UNIDADES"/>
    <n v="150.80000000000001"/>
    <n v="500.34"/>
    <n v="11.09"/>
    <n v="2.3199999999999998"/>
    <n v="513.75"/>
    <x v="15"/>
    <s v="AGENCIA MARITIMA GLOBAL MARGLOBAL SA"/>
    <s v="CHINA"/>
    <n v="2"/>
    <s v="CORPORACION LOGISTICA INTERNACIONAL DENKELSERVICE S.A."/>
    <s v="XIN QING DAO"/>
    <s v="CEC2023COSU0002"/>
    <s v="NBOGYE22120559"/>
    <s v="05907400-INARPI S.A."/>
    <n v="52"/>
    <s v="AFORO-AFORO FISICO INTRUSIVO"/>
    <s v="2022-12-23"/>
    <x v="11"/>
    <s v="2023-01-30"/>
    <s v="2023-01-30"/>
    <s v="22NBYL1206T"/>
    <s v="PELOTA ANTI ESTRES EN FORMA DE ESTOMAGO"/>
    <x v="16"/>
    <s v="DRAGON"/>
    <n v="2023"/>
    <x v="120"/>
    <x v="75"/>
    <s v="2023-01-30"/>
    <m/>
    <s v="FOB"/>
    <s v="AGENCIA MARITIMA GLOBAL MARGLOBAL SA"/>
    <s v="'-"/>
    <s v="0000"/>
    <s v="CEC2023COSU000230370001"/>
    <x v="9"/>
    <m/>
    <m/>
    <s v="0"/>
  </r>
  <r>
    <n v="30"/>
    <x v="3"/>
    <x v="2"/>
    <s v="IMPORTACION A CONSUMO"/>
    <s v="028-2023-10-00148174"/>
    <s v="01000027"/>
    <n v="19"/>
    <s v="1791117131001"/>
    <s v="ORESA S.A."/>
    <x v="0"/>
    <x v="5"/>
    <s v="NINGBO"/>
    <s v="MARITIMO"/>
    <s v="GUAYAQUIL MARITIMO"/>
    <x v="31"/>
    <x v="3"/>
    <x v="77"/>
    <s v="DRAGON"/>
    <s v="NUEVA"/>
    <n v="1847"/>
    <x v="22"/>
    <s v="NUMERO DE UNIDADES"/>
    <n v="211.11"/>
    <n v="700.47"/>
    <n v="14.08"/>
    <n v="3.24"/>
    <n v="717.79"/>
    <x v="15"/>
    <s v="AGENCIA MARITIMA GLOBAL MARGLOBAL SA"/>
    <s v="CHINA"/>
    <n v="2"/>
    <s v="CORPORACION LOGISTICA INTERNACIONAL DENKELSERVICE S.A."/>
    <s v="XIN QING DAO"/>
    <s v="CEC2023COSU0002"/>
    <s v="NBOGYE22120559"/>
    <s v="05907400-INARPI S.A."/>
    <n v="66"/>
    <s v="AFORO-AFORO FISICO INTRUSIVO"/>
    <s v="2022-12-23"/>
    <x v="11"/>
    <s v="2023-01-30"/>
    <s v="2023-01-30"/>
    <s v="22NBYL1206T"/>
    <s v="PELOTA ANTIESTRESS EN FORMA DE DADO"/>
    <x v="17"/>
    <s v="DRAGON"/>
    <n v="2023"/>
    <x v="121"/>
    <x v="76"/>
    <s v="2023-01-30"/>
    <m/>
    <s v="FOB"/>
    <s v="AGENCIA MARITIMA GLOBAL MARGLOBAL SA"/>
    <s v="'-"/>
    <s v="0000"/>
    <s v="CEC2023COSU000230370001"/>
    <x v="9"/>
    <m/>
    <m/>
    <s v="0"/>
  </r>
  <r>
    <n v="30"/>
    <x v="3"/>
    <x v="2"/>
    <s v="IMPORTACION A CONSUMO"/>
    <s v="028-2023-10-00148174"/>
    <s v="01000027"/>
    <n v="20"/>
    <s v="1791117131001"/>
    <s v="ORESA S.A."/>
    <x v="0"/>
    <x v="5"/>
    <s v="NINGBO"/>
    <s v="MARITIMO"/>
    <s v="GUAYAQUIL MARITIMO"/>
    <x v="32"/>
    <x v="3"/>
    <x v="78"/>
    <s v="DRAGON"/>
    <s v="NUEVA"/>
    <n v="1847"/>
    <x v="20"/>
    <s v="NUMERO DE UNIDADES"/>
    <n v="180.95"/>
    <n v="900.6"/>
    <n v="14.51"/>
    <n v="4.17"/>
    <n v="919.28"/>
    <x v="15"/>
    <s v="AGENCIA MARITIMA GLOBAL MARGLOBAL SA"/>
    <s v="CHINA"/>
    <n v="2"/>
    <s v="CORPORACION LOGISTICA INTERNACIONAL DENKELSERVICE S.A."/>
    <s v="XIN QING DAO"/>
    <s v="CEC2023COSU0002"/>
    <s v="NBOGYE22120559"/>
    <s v="05907400-INARPI S.A."/>
    <n v="68"/>
    <s v="AFORO-AFORO FISICO INTRUSIVO"/>
    <s v="2022-12-23"/>
    <x v="11"/>
    <s v="2023-01-30"/>
    <s v="2023-01-30"/>
    <s v="22NBYL1206T"/>
    <s v="FLOTADOR PLASTICO"/>
    <x v="18"/>
    <s v="DRAGON"/>
    <n v="2023"/>
    <x v="122"/>
    <x v="30"/>
    <s v="2023-01-30"/>
    <m/>
    <s v="FOB"/>
    <s v="AGENCIA MARITIMA GLOBAL MARGLOBAL SA"/>
    <s v="'-"/>
    <s v="0000"/>
    <s v="CEC2023COSU000230370001"/>
    <x v="9"/>
    <m/>
    <m/>
    <s v="0"/>
  </r>
  <r>
    <n v="30"/>
    <x v="3"/>
    <x v="2"/>
    <s v="IMPORTACION A CONSUMO"/>
    <s v="028-2023-10-00148174"/>
    <s v="01000027"/>
    <n v="21"/>
    <s v="1791117131001"/>
    <s v="ORESA S.A."/>
    <x v="0"/>
    <x v="5"/>
    <s v="NINGBO"/>
    <s v="MARITIMO"/>
    <s v="GUAYAQUIL MARITIMO"/>
    <x v="32"/>
    <x v="3"/>
    <x v="79"/>
    <s v="DRAGON"/>
    <s v="NUEVA"/>
    <n v="1847"/>
    <x v="22"/>
    <s v="NUMERO DE UNIDADES"/>
    <n v="231.22"/>
    <n v="1150.77"/>
    <n v="20.8"/>
    <n v="5.33"/>
    <n v="1176.9000000000001"/>
    <x v="15"/>
    <s v="AGENCIA MARITIMA GLOBAL MARGLOBAL SA"/>
    <s v="CHINA"/>
    <n v="2"/>
    <s v="CORPORACION LOGISTICA INTERNACIONAL DENKELSERVICE S.A."/>
    <s v="XIN QING DAO"/>
    <s v="CEC2023COSU0002"/>
    <s v="NBOGYE22120559"/>
    <s v="05907400-INARPI S.A."/>
    <n v="97.5"/>
    <s v="AFORO-AFORO FISICO INTRUSIVO"/>
    <s v="2022-12-23"/>
    <x v="11"/>
    <s v="2023-01-30"/>
    <s v="2023-01-30"/>
    <s v="22NBYL1206T"/>
    <s v="PORTA TELEFONO DE PU"/>
    <x v="19"/>
    <s v="DRAGON"/>
    <n v="2023"/>
    <x v="123"/>
    <x v="77"/>
    <s v="2023-01-30"/>
    <m/>
    <s v="FOB"/>
    <s v="AGENCIA MARITIMA GLOBAL MARGLOBAL SA"/>
    <s v="'-"/>
    <s v="0000"/>
    <s v="CEC2023COSU000230370001"/>
    <x v="9"/>
    <m/>
    <m/>
    <s v="0"/>
  </r>
  <r>
    <n v="30"/>
    <x v="3"/>
    <x v="2"/>
    <s v="IMPORTACION A CONSUMO"/>
    <s v="028-2023-10-00148174"/>
    <s v="01000027"/>
    <n v="22"/>
    <s v="1791117131001"/>
    <s v="ORESA S.A."/>
    <x v="0"/>
    <x v="5"/>
    <s v="NINGBO"/>
    <s v="MARITIMO"/>
    <s v="GUAYAQUIL MARITIMO"/>
    <x v="33"/>
    <x v="20"/>
    <x v="80"/>
    <s v="DRAGON"/>
    <s v="NUEVA"/>
    <n v="1847"/>
    <x v="20"/>
    <s v="NUMERO DE UNIDADES"/>
    <n v="286.51"/>
    <n v="950.64"/>
    <n v="19.2"/>
    <n v="4.4000000000000004"/>
    <n v="974.24"/>
    <x v="15"/>
    <s v="AGENCIA MARITIMA GLOBAL MARGLOBAL SA"/>
    <s v="CHINA"/>
    <n v="2"/>
    <s v="CORPORACION LOGISTICA INTERNACIONAL DENKELSERVICE S.A."/>
    <s v="XIN QING DAO"/>
    <s v="CEC2023COSU0002"/>
    <s v="NBOGYE22120559"/>
    <s v="05907400-INARPI S.A."/>
    <n v="90"/>
    <s v="AFORO-AFORO FISICO INTRUSIVO"/>
    <s v="2022-12-23"/>
    <x v="11"/>
    <s v="2023-01-30"/>
    <s v="2023-01-30"/>
    <s v="22NBYL1206T"/>
    <s v="RESALTADOR"/>
    <x v="20"/>
    <s v="DRAGON"/>
    <n v="2023"/>
    <x v="124"/>
    <x v="36"/>
    <s v="2023-01-30"/>
    <m/>
    <s v="FOB"/>
    <s v="AGENCIA MARITIMA GLOBAL MARGLOBAL SA"/>
    <s v="'-"/>
    <s v="0000"/>
    <s v="CEC2023COSU000230370001"/>
    <x v="9"/>
    <m/>
    <m/>
    <s v="0"/>
  </r>
  <r>
    <n v="30"/>
    <x v="3"/>
    <x v="2"/>
    <s v="IMPORTACION A CONSUMO"/>
    <s v="028-2023-10-00148174"/>
    <s v="01000027"/>
    <n v="23"/>
    <s v="1791117131001"/>
    <s v="ORESA S.A."/>
    <x v="0"/>
    <x v="5"/>
    <s v="NINGBO"/>
    <s v="MARITIMO"/>
    <s v="GUAYAQUIL MARITIMO"/>
    <x v="34"/>
    <x v="3"/>
    <x v="81"/>
    <s v="DRAGON"/>
    <s v="NUEVA"/>
    <n v="1847"/>
    <x v="21"/>
    <s v="NUMERO DE UNIDADES"/>
    <n v="0"/>
    <n v="2791.88"/>
    <n v="83.21"/>
    <n v="12.93"/>
    <n v="2888.02"/>
    <x v="15"/>
    <s v="AGENCIA MARITIMA GLOBAL MARGLOBAL SA"/>
    <s v="CHINA"/>
    <n v="2"/>
    <s v="CORPORACION LOGISTICA INTERNACIONAL DENKELSERVICE S.A."/>
    <s v="XIN QING DAO"/>
    <s v="CEC2023COSU0002"/>
    <s v="NBOGYE22120559"/>
    <s v="05907400-INARPI S.A."/>
    <n v="390"/>
    <s v="AFORO-AFORO FISICO INTRUSIVO"/>
    <s v="2022-12-23"/>
    <x v="11"/>
    <s v="2023-01-30"/>
    <s v="2023-01-30"/>
    <s v="22NBYL1206T"/>
    <s v="TOMATODO PLASTICO CON COLORES"/>
    <x v="21"/>
    <s v="DRAGON"/>
    <n v="2023"/>
    <x v="125"/>
    <x v="28"/>
    <s v="2023-01-30"/>
    <m/>
    <s v="FOB"/>
    <s v="AGENCIA MARITIMA GLOBAL MARGLOBAL SA"/>
    <s v="'-"/>
    <s v="0000"/>
    <s v="CEC2023COSU000230370001"/>
    <x v="9"/>
    <m/>
    <m/>
    <s v="0"/>
  </r>
  <r>
    <n v="30"/>
    <x v="3"/>
    <x v="2"/>
    <s v="IMPORTACION A CONSUMO"/>
    <s v="028-2023-10-00148174"/>
    <s v="01000027"/>
    <n v="24"/>
    <s v="1791117131001"/>
    <s v="ORESA S.A."/>
    <x v="0"/>
    <x v="5"/>
    <s v="NINGBO"/>
    <s v="MARITIMO"/>
    <s v="GUAYAQUIL MARITIMO"/>
    <x v="32"/>
    <x v="3"/>
    <x v="82"/>
    <s v="DRAGON"/>
    <s v="NUEVA"/>
    <n v="1847"/>
    <x v="37"/>
    <s v="NUMERO DE UNIDADES"/>
    <n v="392.07"/>
    <n v="1951.31"/>
    <n v="111.69"/>
    <n v="9.0399999999999991"/>
    <n v="2072.04"/>
    <x v="15"/>
    <s v="AGENCIA MARITIMA GLOBAL MARGLOBAL SA"/>
    <s v="CHINA"/>
    <n v="2"/>
    <s v="CORPORACION LOGISTICA INTERNACIONAL DENKELSERVICE S.A."/>
    <s v="XIN QING DAO"/>
    <s v="CEC2023COSU0002"/>
    <s v="NBOGYE22120559"/>
    <s v="05907400-INARPI S.A."/>
    <n v="523.5"/>
    <s v="AFORO-AFORO FISICO INTRUSIVO"/>
    <s v="2022-12-23"/>
    <x v="11"/>
    <s v="2023-01-30"/>
    <s v="2023-01-30"/>
    <s v="22NBYL1206T"/>
    <s v="PORTA BOLSAS PARA MASCOTA"/>
    <x v="22"/>
    <s v="DRAGON"/>
    <n v="2023"/>
    <x v="126"/>
    <x v="49"/>
    <s v="2023-01-30"/>
    <m/>
    <s v="FOB"/>
    <s v="AGENCIA MARITIMA GLOBAL MARGLOBAL SA"/>
    <s v="'-"/>
    <s v="0000"/>
    <s v="CEC2023COSU000230370001"/>
    <x v="9"/>
    <m/>
    <m/>
    <s v="0"/>
  </r>
  <r>
    <n v="30"/>
    <x v="3"/>
    <x v="2"/>
    <s v="IMPORTACION A CONSUMO"/>
    <s v="028-2023-10-00148174"/>
    <s v="01000027"/>
    <n v="25"/>
    <s v="1791117131001"/>
    <s v="ORESA S.A."/>
    <x v="0"/>
    <x v="5"/>
    <s v="NINGBO"/>
    <s v="MARITIMO"/>
    <s v="GUAYAQUIL MARITIMO"/>
    <x v="35"/>
    <x v="3"/>
    <x v="83"/>
    <s v="DRAGON"/>
    <s v="NUEVA"/>
    <n v="1847"/>
    <x v="20"/>
    <s v="NUMERO DE UNIDADES"/>
    <n v="233.73"/>
    <n v="1551.04"/>
    <n v="28.59"/>
    <n v="7.18"/>
    <n v="1586.81"/>
    <x v="15"/>
    <s v="AGENCIA MARITIMA GLOBAL MARGLOBAL SA"/>
    <s v="CHINA"/>
    <n v="2"/>
    <s v="CORPORACION LOGISTICA INTERNACIONAL DENKELSERVICE S.A."/>
    <s v="XIN QING DAO"/>
    <s v="CEC2023COSU0002"/>
    <s v="NBOGYE22120559"/>
    <s v="05907400-INARPI S.A."/>
    <n v="134"/>
    <s v="AFORO-AFORO FISICO INTRUSIVO"/>
    <s v="2022-12-23"/>
    <x v="11"/>
    <s v="2023-01-30"/>
    <s v="2023-01-30"/>
    <s v="22NBYL1206T"/>
    <s v="CEPILO DE CABELLO"/>
    <x v="23"/>
    <s v="DRAGON"/>
    <n v="2023"/>
    <x v="127"/>
    <x v="78"/>
    <s v="2023-01-30"/>
    <m/>
    <s v="FOB"/>
    <s v="AGENCIA MARITIMA GLOBAL MARGLOBAL SA"/>
    <s v="'-"/>
    <s v="0000"/>
    <s v="CEC2023COSU000230370001"/>
    <x v="9"/>
    <m/>
    <m/>
    <s v="0"/>
  </r>
  <r>
    <n v="30"/>
    <x v="3"/>
    <x v="2"/>
    <s v="IMPORTACION A CONSUMO"/>
    <s v="028-2023-10-00148174"/>
    <s v="01000027"/>
    <n v="26"/>
    <s v="1791117131001"/>
    <s v="ORESA S.A."/>
    <x v="0"/>
    <x v="5"/>
    <s v="NINGBO"/>
    <s v="MARITIMO"/>
    <s v="GUAYAQUIL MARITIMO"/>
    <x v="36"/>
    <x v="3"/>
    <x v="84"/>
    <s v="DRAGON"/>
    <s v="NUEVA"/>
    <n v="1847"/>
    <x v="37"/>
    <s v="NUMERO DE UNIDADES"/>
    <n v="678.58"/>
    <n v="2251.5100000000002"/>
    <n v="44.8"/>
    <n v="10.43"/>
    <n v="2306.7399999999998"/>
    <x v="15"/>
    <s v="AGENCIA MARITIMA GLOBAL MARGLOBAL SA"/>
    <s v="CHINA"/>
    <n v="2"/>
    <s v="CORPORACION LOGISTICA INTERNACIONAL DENKELSERVICE S.A."/>
    <s v="XIN QING DAO"/>
    <s v="CEC2023COSU0002"/>
    <s v="NBOGYE22120559"/>
    <s v="05907400-INARPI S.A."/>
    <n v="210"/>
    <s v="AFORO-AFORO FISICO INTRUSIVO"/>
    <s v="2022-12-23"/>
    <x v="11"/>
    <s v="2023-01-30"/>
    <s v="2023-01-30"/>
    <s v="22NBYL1206T"/>
    <s v="DESTAPADOR FORMA DE CASCO DE SEGURIDAD"/>
    <x v="24"/>
    <s v="DRAGON"/>
    <n v="2023"/>
    <x v="128"/>
    <x v="26"/>
    <s v="2023-01-30"/>
    <m/>
    <s v="FOB"/>
    <s v="AGENCIA MARITIMA GLOBAL MARGLOBAL SA"/>
    <s v="'-"/>
    <s v="0000"/>
    <s v="CEC2023COSU000230370001"/>
    <x v="9"/>
    <m/>
    <m/>
    <s v="0"/>
  </r>
  <r>
    <n v="30"/>
    <x v="3"/>
    <x v="2"/>
    <s v="IMPORTACION A CONSUMO"/>
    <s v="028-2023-10-00148174"/>
    <s v="01000027"/>
    <n v="27"/>
    <s v="1791117131001"/>
    <s v="ORESA S.A."/>
    <x v="0"/>
    <x v="5"/>
    <s v="NINGBO"/>
    <s v="MARITIMO"/>
    <s v="GUAYAQUIL MARITIMO"/>
    <x v="37"/>
    <x v="21"/>
    <x v="85"/>
    <s v="DRAGON"/>
    <s v="NUEVA"/>
    <n v="1847"/>
    <x v="35"/>
    <s v="NUMERO DE UNIDADES"/>
    <n v="0"/>
    <n v="3402.28"/>
    <n v="21.33"/>
    <n v="15.76"/>
    <n v="3439.37"/>
    <x v="15"/>
    <s v="AGENCIA MARITIMA GLOBAL MARGLOBAL SA"/>
    <s v="CHINA"/>
    <n v="2"/>
    <s v="CORPORACION LOGISTICA INTERNACIONAL DENKELSERVICE S.A."/>
    <s v="XIN QING DAO"/>
    <s v="CEC2023COSU0002"/>
    <s v="NBOGYE22120559"/>
    <s v="05907400-INARPI S.A."/>
    <n v="100"/>
    <s v="AFORO-AFORO FISICO INTRUSIVO"/>
    <s v="2022-12-23"/>
    <x v="11"/>
    <s v="2023-01-30"/>
    <s v="2023-01-30"/>
    <s v="22NBYL1206T"/>
    <s v="CLIP PARA CELULAR"/>
    <x v="25"/>
    <s v="DRAGON"/>
    <n v="2023"/>
    <x v="129"/>
    <x v="14"/>
    <s v="2023-01-30"/>
    <m/>
    <s v="FOB"/>
    <s v="AGENCIA MARITIMA GLOBAL MARGLOBAL SA"/>
    <s v="'-"/>
    <s v="0000"/>
    <s v="CEC2023COSU000230370001"/>
    <x v="9"/>
    <m/>
    <m/>
    <s v="0"/>
  </r>
  <r>
    <n v="30"/>
    <x v="3"/>
    <x v="2"/>
    <s v="IMPORTACION A CONSUMO"/>
    <s v="028-2023-10-00148174"/>
    <s v="01000027"/>
    <n v="28"/>
    <s v="1791117131001"/>
    <s v="ORESA S.A."/>
    <x v="0"/>
    <x v="5"/>
    <s v="NINGBO"/>
    <s v="MARITIMO"/>
    <s v="GUAYAQUIL MARITIMO"/>
    <x v="38"/>
    <x v="8"/>
    <x v="86"/>
    <s v="APIRE"/>
    <s v="NUEVA"/>
    <n v="1847"/>
    <x v="20"/>
    <s v="NUMERO DE UNIDADES"/>
    <n v="681"/>
    <n v="2250"/>
    <n v="59.74"/>
    <n v="20"/>
    <n v="2329.7399999999998"/>
    <x v="15"/>
    <s v="AGENCIA MARITIMA GLOBAL MARGLOBAL SA"/>
    <s v="CHINA"/>
    <n v="2"/>
    <s v="CORPORACION LOGISTICA INTERNACIONAL DENKELSERVICE S.A."/>
    <s v="XIN QING DAO"/>
    <s v="CEC2023COSU0002"/>
    <s v="NBOGYE22120559"/>
    <s v="05907400-INARPI S.A."/>
    <n v="280"/>
    <s v="AFORO-AFORO FISICO INTRUSIVO"/>
    <s v="2022-12-23"/>
    <x v="11"/>
    <s v="2023-01-30"/>
    <s v="2023-01-30"/>
    <s v="ASP-190"/>
    <s v="BOLSO TERMICO"/>
    <x v="26"/>
    <s v="APIRE"/>
    <n v="2023"/>
    <x v="130"/>
    <x v="79"/>
    <s v="2023-01-30"/>
    <m/>
    <s v="FOB"/>
    <s v="AGENCIA MARITIMA GLOBAL MARGLOBAL SA"/>
    <s v="'-"/>
    <s v="0000"/>
    <s v="CEC2023COSU000230370001"/>
    <x v="9"/>
    <m/>
    <m/>
    <s v="0"/>
  </r>
  <r>
    <n v="30"/>
    <x v="3"/>
    <x v="2"/>
    <s v="IMPORTACION A CONSUMO"/>
    <s v="028-2023-10-00148174"/>
    <s v="01000027"/>
    <n v="1"/>
    <s v="1791117131001"/>
    <s v="ORESA S.A."/>
    <x v="0"/>
    <x v="5"/>
    <s v="NINGBO"/>
    <s v="MARITIMO"/>
    <s v="GUAYAQUIL MARITIMO"/>
    <x v="39"/>
    <x v="22"/>
    <x v="87"/>
    <s v="DRAGON"/>
    <s v="NUEVA"/>
    <n v="1847"/>
    <x v="20"/>
    <s v="NUMERO DE UNIDADES"/>
    <n v="844.46"/>
    <n v="4202.82"/>
    <n v="160.02000000000001"/>
    <n v="19.46"/>
    <n v="4382.3"/>
    <x v="15"/>
    <s v="AGENCIA MARITIMA GLOBAL MARGLOBAL SA"/>
    <s v="CHINA"/>
    <n v="2"/>
    <s v="CORPORACION LOGISTICA INTERNACIONAL DENKELSERVICE S.A."/>
    <s v="XIN QING DAO"/>
    <s v="CEC2023COSU0002"/>
    <s v="NBOGYE22120559"/>
    <s v="05907400-INARPI S.A."/>
    <n v="750"/>
    <s v="AFORO-AFORO FISICO INTRUSIVO"/>
    <s v="2022-12-23"/>
    <x v="11"/>
    <s v="2023-01-30"/>
    <s v="2023-01-30"/>
    <s v="22NBYL1206T"/>
    <s v="BOTELLAS TERMICAS DE ALUMINIO 600ml"/>
    <x v="27"/>
    <s v="DRAGON"/>
    <n v="2023"/>
    <x v="131"/>
    <x v="80"/>
    <s v="2023-01-30"/>
    <m/>
    <s v="FOB"/>
    <s v="AGENCIA MARITIMA GLOBAL MARGLOBAL SA"/>
    <s v="'-"/>
    <s v="0000"/>
    <s v="CEC2023COSU000230370001"/>
    <x v="9"/>
    <m/>
    <m/>
    <s v="0"/>
  </r>
  <r>
    <n v="30"/>
    <x v="3"/>
    <x v="2"/>
    <s v="IMPORTACION A CONSUMO"/>
    <s v="028-2023-10-00148174"/>
    <s v="01000027"/>
    <n v="2"/>
    <s v="1791117131001"/>
    <s v="ORESA S.A."/>
    <x v="0"/>
    <x v="5"/>
    <s v="NINGBO"/>
    <s v="MARITIMO"/>
    <s v="GUAYAQUIL MARITIMO"/>
    <x v="39"/>
    <x v="22"/>
    <x v="87"/>
    <s v="DRAGON"/>
    <s v="NUEVA"/>
    <n v="1847"/>
    <x v="38"/>
    <s v="NUMERO DE UNIDADES"/>
    <n v="1013.35"/>
    <n v="5043.3900000000003"/>
    <n v="160.02000000000001"/>
    <n v="23.35"/>
    <n v="5226.76"/>
    <x v="15"/>
    <s v="AGENCIA MARITIMA GLOBAL MARGLOBAL SA"/>
    <s v="CHINA"/>
    <n v="2"/>
    <s v="CORPORACION LOGISTICA INTERNACIONAL DENKELSERVICE S.A."/>
    <s v="XIN QING DAO"/>
    <s v="CEC2023COSU0002"/>
    <s v="NBOGYE22120559"/>
    <s v="05907400-INARPI S.A."/>
    <n v="750"/>
    <s v="AFORO-AFORO FISICO INTRUSIVO"/>
    <s v="2022-12-23"/>
    <x v="11"/>
    <s v="2023-01-30"/>
    <s v="2023-01-30"/>
    <s v="22NBYL1206T"/>
    <s v="BOTELLAS TERMICAS DE ALUMINIO 600ml"/>
    <x v="28"/>
    <s v="DRAGON"/>
    <n v="2023"/>
    <x v="132"/>
    <x v="80"/>
    <s v="2023-01-30"/>
    <m/>
    <s v="FOB"/>
    <s v="AGENCIA MARITIMA GLOBAL MARGLOBAL SA"/>
    <s v="'-"/>
    <s v="0000"/>
    <s v="CEC2023COSU000230370001"/>
    <x v="9"/>
    <m/>
    <m/>
    <s v="0"/>
  </r>
  <r>
    <n v="30"/>
    <x v="3"/>
    <x v="2"/>
    <s v="IMPORTACION A CONSUMO"/>
    <s v="028-2023-10-00148174"/>
    <s v="01000027"/>
    <n v="3"/>
    <s v="1791117131001"/>
    <s v="ORESA S.A."/>
    <x v="0"/>
    <x v="5"/>
    <s v="NINGBO"/>
    <s v="MARITIMO"/>
    <s v="GUAYAQUIL MARITIMO"/>
    <x v="39"/>
    <x v="22"/>
    <x v="88"/>
    <s v="DRAGON"/>
    <s v="NUEVA"/>
    <n v="1847"/>
    <x v="39"/>
    <s v="NUMERO DE UNIDADES"/>
    <n v="2002.57"/>
    <n v="9966.69"/>
    <n v="362.7"/>
    <n v="46.15"/>
    <n v="10375.549999999999"/>
    <x v="15"/>
    <s v="AGENCIA MARITIMA GLOBAL MARGLOBAL SA"/>
    <s v="CHINA"/>
    <n v="2"/>
    <s v="CORPORACION LOGISTICA INTERNACIONAL DENKELSERVICE S.A."/>
    <s v="XIN QING DAO"/>
    <s v="CEC2023COSU0002"/>
    <s v="NBOGYE22120559"/>
    <s v="05907400-INARPI S.A."/>
    <n v="1700"/>
    <s v="AFORO-AFORO FISICO INTRUSIVO"/>
    <s v="2022-12-23"/>
    <x v="11"/>
    <s v="2023-01-30"/>
    <s v="2023-01-30"/>
    <s v="22NBYL1206T"/>
    <s v="BOTELLAS TERMICAS DE ALUMINIO 700ml"/>
    <x v="29"/>
    <s v="DRAGON"/>
    <n v="2023"/>
    <x v="133"/>
    <x v="81"/>
    <s v="2023-01-30"/>
    <m/>
    <s v="FOB"/>
    <s v="AGENCIA MARITIMA GLOBAL MARGLOBAL SA"/>
    <s v="'-"/>
    <s v="0000"/>
    <s v="CEC2023COSU000230370001"/>
    <x v="9"/>
    <m/>
    <m/>
    <s v="0"/>
  </r>
  <r>
    <n v="30"/>
    <x v="3"/>
    <x v="2"/>
    <s v="IMPORTACION A CONSUMO"/>
    <s v="028-2023-10-00148174"/>
    <s v="01000027"/>
    <n v="4"/>
    <s v="1791117131001"/>
    <s v="ORESA S.A."/>
    <x v="0"/>
    <x v="5"/>
    <s v="NINGBO"/>
    <s v="MARITIMO"/>
    <s v="GUAYAQUIL MARITIMO"/>
    <x v="39"/>
    <x v="22"/>
    <x v="88"/>
    <s v="DRAGON"/>
    <s v="NUEVA"/>
    <n v="1847"/>
    <x v="38"/>
    <s v="NUMERO DE UNIDADES"/>
    <n v="1025.4100000000001"/>
    <n v="5103.43"/>
    <n v="181.35"/>
    <n v="23.63"/>
    <n v="5308.41"/>
    <x v="15"/>
    <s v="AGENCIA MARITIMA GLOBAL MARGLOBAL SA"/>
    <s v="CHINA"/>
    <n v="2"/>
    <s v="CORPORACION LOGISTICA INTERNACIONAL DENKELSERVICE S.A."/>
    <s v="XIN QING DAO"/>
    <s v="CEC2023COSU0002"/>
    <s v="NBOGYE22120559"/>
    <s v="05907400-INARPI S.A."/>
    <n v="850"/>
    <s v="AFORO-AFORO FISICO INTRUSIVO"/>
    <s v="2022-12-23"/>
    <x v="11"/>
    <s v="2023-01-30"/>
    <s v="2023-01-30"/>
    <s v="22NBYL1206T"/>
    <s v="BOTELLAS TERMICAS DE ALUMINIO 700ml"/>
    <x v="30"/>
    <s v="DRAGON"/>
    <n v="2023"/>
    <x v="134"/>
    <x v="82"/>
    <s v="2023-01-30"/>
    <m/>
    <s v="FOB"/>
    <s v="AGENCIA MARITIMA GLOBAL MARGLOBAL SA"/>
    <s v="'-"/>
    <s v="0000"/>
    <s v="CEC2023COSU000230370001"/>
    <x v="9"/>
    <m/>
    <m/>
    <s v="0"/>
  </r>
  <r>
    <n v="30"/>
    <x v="3"/>
    <x v="2"/>
    <s v="IMPORTACION A CONSUMO"/>
    <s v="028-2023-10-00148174"/>
    <s v="01000027"/>
    <n v="5"/>
    <s v="1791117131001"/>
    <s v="ORESA S.A."/>
    <x v="0"/>
    <x v="5"/>
    <s v="NINGBO"/>
    <s v="MARITIMO"/>
    <s v="GUAYAQUIL MARITIMO"/>
    <x v="39"/>
    <x v="22"/>
    <x v="89"/>
    <s v="DRAGON"/>
    <s v="NUEVA"/>
    <n v="1847"/>
    <x v="38"/>
    <s v="NUMERO DE UNIDADES"/>
    <n v="940.97"/>
    <n v="4683.1499999999996"/>
    <n v="160.02000000000001"/>
    <n v="21.69"/>
    <n v="4864.8500000000004"/>
    <x v="15"/>
    <s v="AGENCIA MARITIMA GLOBAL MARGLOBAL SA"/>
    <s v="CHINA"/>
    <n v="2"/>
    <s v="CORPORACION LOGISTICA INTERNACIONAL DENKELSERVICE S.A."/>
    <s v="XIN QING DAO"/>
    <s v="CEC2023COSU0002"/>
    <s v="NBOGYE22120559"/>
    <s v="05907400-INARPI S.A."/>
    <n v="750"/>
    <s v="AFORO-AFORO FISICO INTRUSIVO"/>
    <s v="2022-12-23"/>
    <x v="11"/>
    <s v="2023-01-30"/>
    <s v="2023-01-30"/>
    <s v="22NBYL1206T"/>
    <s v="BOTELLAS TERMICAS DE ALUMINIO CON GANCHO 600ml"/>
    <x v="31"/>
    <s v="DRAGON"/>
    <n v="2023"/>
    <x v="135"/>
    <x v="83"/>
    <s v="2023-01-30"/>
    <m/>
    <s v="FOB"/>
    <s v="AGENCIA MARITIMA GLOBAL MARGLOBAL SA"/>
    <s v="'-"/>
    <s v="0000"/>
    <s v="CEC2023COSU000230370001"/>
    <x v="9"/>
    <m/>
    <m/>
    <s v="0"/>
  </r>
  <r>
    <n v="30"/>
    <x v="3"/>
    <x v="2"/>
    <s v="IMPORTACION A CONSUMO"/>
    <s v="028-2023-10-00148174"/>
    <s v="01000027"/>
    <n v="6"/>
    <s v="1791117131001"/>
    <s v="ORESA S.A."/>
    <x v="0"/>
    <x v="5"/>
    <s v="NINGBO"/>
    <s v="MARITIMO"/>
    <s v="GUAYAQUIL MARITIMO"/>
    <x v="40"/>
    <x v="23"/>
    <x v="90"/>
    <s v="DRAGON"/>
    <s v="NUEVA"/>
    <n v="1847"/>
    <x v="17"/>
    <s v="NUMERO DE UNIDADES"/>
    <n v="331.75"/>
    <n v="1100.74"/>
    <n v="164.39"/>
    <n v="5.0999999999999996"/>
    <n v="1270.23"/>
    <x v="15"/>
    <s v="AGENCIA MARITIMA GLOBAL MARGLOBAL SA"/>
    <s v="CHINA"/>
    <n v="2"/>
    <s v="CORPORACION LOGISTICA INTERNACIONAL DENKELSERVICE S.A."/>
    <s v="XIN QING DAO"/>
    <s v="CEC2023COSU0002"/>
    <s v="NBOGYE22120559"/>
    <s v="05907400-INARPI S.A."/>
    <n v="770.5"/>
    <s v="AFORO-AFORO FISICO INTRUSIVO"/>
    <s v="2022-12-23"/>
    <x v="11"/>
    <s v="2023-01-30"/>
    <s v="2023-01-30"/>
    <s v="22NBYL1206T"/>
    <s v="PIZARRA"/>
    <x v="32"/>
    <s v="DRAGON"/>
    <n v="2023"/>
    <x v="136"/>
    <x v="35"/>
    <s v="2023-01-30"/>
    <m/>
    <s v="FOB"/>
    <s v="AGENCIA MARITIMA GLOBAL MARGLOBAL SA"/>
    <s v="'-"/>
    <s v="0000"/>
    <s v="CEC2023COSU000230370001"/>
    <x v="9"/>
    <m/>
    <m/>
    <s v="0"/>
  </r>
  <r>
    <n v="30"/>
    <x v="3"/>
    <x v="2"/>
    <s v="IMPORTACION A CONSUMO"/>
    <s v="028-2023-10-00148174"/>
    <s v="01000027"/>
    <n v="7"/>
    <s v="1791117131001"/>
    <s v="ORESA S.A."/>
    <x v="0"/>
    <x v="5"/>
    <s v="NINGBO"/>
    <s v="MARITIMO"/>
    <s v="GUAYAQUIL MARITIMO"/>
    <x v="39"/>
    <x v="22"/>
    <x v="91"/>
    <s v="DRAGON"/>
    <s v="NUEVA"/>
    <n v="1847"/>
    <x v="17"/>
    <s v="NUMERO DE UNIDADES"/>
    <n v="844.46"/>
    <n v="4202.82"/>
    <n v="76.81"/>
    <n v="19.46"/>
    <n v="4299.09"/>
    <x v="15"/>
    <s v="AGENCIA MARITIMA GLOBAL MARGLOBAL SA"/>
    <s v="CHINA"/>
    <n v="2"/>
    <s v="CORPORACION LOGISTICA INTERNACIONAL DENKELSERVICE S.A."/>
    <s v="XIN QING DAO"/>
    <s v="CEC2023COSU0002"/>
    <s v="NBOGYE22120559"/>
    <s v="05907400-INARPI S.A."/>
    <n v="360"/>
    <s v="AFORO-AFORO FISICO INTRUSIVO"/>
    <s v="2022-12-23"/>
    <x v="11"/>
    <s v="2023-01-30"/>
    <s v="2023-01-30"/>
    <s v="22NBYL1206T"/>
    <s v="TAZA DE CAFE TERMICA DE ACERO INOXIDABLE CON TAPA DE BAMBOO 12oz"/>
    <x v="33"/>
    <s v="DRAGON"/>
    <n v="2023"/>
    <x v="137"/>
    <x v="84"/>
    <s v="2023-01-30"/>
    <m/>
    <s v="FOB"/>
    <s v="AGENCIA MARITIMA GLOBAL MARGLOBAL SA"/>
    <s v="'-"/>
    <s v="0000"/>
    <s v="CEC2023COSU000230370001"/>
    <x v="9"/>
    <m/>
    <m/>
    <s v="0"/>
  </r>
  <r>
    <n v="30"/>
    <x v="3"/>
    <x v="2"/>
    <s v="IMPORTACION A CONSUMO"/>
    <s v="028-2023-10-00148174"/>
    <s v="01000027"/>
    <n v="8"/>
    <s v="1791117131001"/>
    <s v="ORESA S.A."/>
    <x v="0"/>
    <x v="5"/>
    <s v="NINGBO"/>
    <s v="MARITIMO"/>
    <s v="GUAYAQUIL MARITIMO"/>
    <x v="39"/>
    <x v="22"/>
    <x v="92"/>
    <s v="DRAGON"/>
    <s v="NUEVA"/>
    <n v="1847"/>
    <x v="40"/>
    <s v="NUMERO DE UNIDADES"/>
    <n v="2766.6"/>
    <n v="13769.25"/>
    <n v="307.23"/>
    <n v="63.76"/>
    <n v="14140.25"/>
    <x v="15"/>
    <s v="AGENCIA MARITIMA GLOBAL MARGLOBAL SA"/>
    <s v="CHINA"/>
    <n v="2"/>
    <s v="CORPORACION LOGISTICA INTERNACIONAL DENKELSERVICE S.A."/>
    <s v="XIN QING DAO"/>
    <s v="CEC2023COSU0002"/>
    <s v="NBOGYE22120559"/>
    <s v="05907400-INARPI S.A."/>
    <n v="1440"/>
    <s v="AFORO-AFORO FISICO INTRUSIVO"/>
    <s v="2022-12-23"/>
    <x v="11"/>
    <s v="2023-01-30"/>
    <s v="2023-01-30"/>
    <s v="22NBYL1206T"/>
    <s v="TAZA TERMICA ACERO INOXIDABLE CON TAPA PLASTICA 12oz"/>
    <x v="34"/>
    <s v="DRAGON"/>
    <n v="2023"/>
    <x v="138"/>
    <x v="85"/>
    <s v="2023-01-30"/>
    <m/>
    <s v="FOB"/>
    <s v="AGENCIA MARITIMA GLOBAL MARGLOBAL SA"/>
    <s v="'-"/>
    <s v="0000"/>
    <s v="CEC2023COSU000230370001"/>
    <x v="9"/>
    <m/>
    <m/>
    <s v="0"/>
  </r>
  <r>
    <n v="30"/>
    <x v="3"/>
    <x v="2"/>
    <s v="IMPORTACION A CONSUMO"/>
    <s v="028-2023-10-00148174"/>
    <s v="01000027"/>
    <n v="9"/>
    <s v="1791117131001"/>
    <s v="ORESA S.A."/>
    <x v="0"/>
    <x v="5"/>
    <s v="NINGBO"/>
    <s v="MARITIMO"/>
    <s v="GUAYAQUIL MARITIMO"/>
    <x v="41"/>
    <x v="3"/>
    <x v="93"/>
    <s v="DRAGON"/>
    <s v="NUEVA"/>
    <n v="1847"/>
    <x v="17"/>
    <s v="NUMERO DE UNIDADES"/>
    <n v="657.47"/>
    <n v="2181.4699999999998"/>
    <n v="43.52"/>
    <n v="10.1"/>
    <n v="2235.1"/>
    <x v="15"/>
    <s v="AGENCIA MARITIMA GLOBAL MARGLOBAL SA"/>
    <s v="CHINA"/>
    <n v="2"/>
    <s v="CORPORACION LOGISTICA INTERNACIONAL DENKELSERVICE S.A."/>
    <s v="XIN QING DAO"/>
    <s v="CEC2023COSU0002"/>
    <s v="NBOGYE22120559"/>
    <s v="05907400-INARPI S.A."/>
    <n v="204"/>
    <s v="AFORO-AFORO FISICO INTRUSIVO"/>
    <s v="2022-12-23"/>
    <x v="11"/>
    <s v="2023-01-30"/>
    <s v="2023-01-30"/>
    <s v="22NBYL1206T"/>
    <s v="NAVAJA MULTIUSOS"/>
    <x v="35"/>
    <s v="DRAGON"/>
    <n v="2023"/>
    <x v="139"/>
    <x v="41"/>
    <s v="2023-01-30"/>
    <m/>
    <s v="FOB"/>
    <s v="AGENCIA MARITIMA GLOBAL MARGLOBAL SA"/>
    <s v="'-"/>
    <s v="0000"/>
    <s v="CEC2023COSU000230370001"/>
    <x v="9"/>
    <m/>
    <m/>
    <s v="0"/>
  </r>
  <r>
    <n v="30"/>
    <x v="3"/>
    <x v="2"/>
    <s v="IMPORTACION A CONSUMO"/>
    <s v="028-2023-10-00148174"/>
    <s v="01000027"/>
    <n v="10"/>
    <s v="1791117131001"/>
    <s v="ORESA S.A."/>
    <x v="0"/>
    <x v="5"/>
    <s v="NINGBO"/>
    <s v="MARITIMO"/>
    <s v="GUAYAQUIL MARITIMO"/>
    <x v="42"/>
    <x v="24"/>
    <x v="94"/>
    <s v="DRAGON"/>
    <s v="NUEVA"/>
    <n v="1847"/>
    <x v="17"/>
    <s v="NUMERO DE UNIDADES"/>
    <n v="735.88"/>
    <n v="2441.64"/>
    <n v="221.89"/>
    <n v="11.31"/>
    <n v="2674.83"/>
    <x v="15"/>
    <s v="AGENCIA MARITIMA GLOBAL MARGLOBAL SA"/>
    <s v="CHINA"/>
    <n v="2"/>
    <s v="CORPORACION LOGISTICA INTERNACIONAL DENKELSERVICE S.A."/>
    <s v="XIN QING DAO"/>
    <s v="CEC2023COSU0002"/>
    <s v="NBOGYE22120559"/>
    <s v="05907400-INARPI S.A."/>
    <n v="1040"/>
    <s v="AFORO-AFORO FISICO INTRUSIVO"/>
    <s v="2022-12-23"/>
    <x v="11"/>
    <s v="2023-01-30"/>
    <s v="2023-01-30"/>
    <s v="22NBYL1206T"/>
    <s v="ASIENTO DE PLAYA RETRACTIL CON BOLSA"/>
    <x v="36"/>
    <s v="DRAGON"/>
    <n v="2023"/>
    <x v="140"/>
    <x v="27"/>
    <s v="2023-01-30"/>
    <m/>
    <s v="FOB"/>
    <s v="AGENCIA MARITIMA GLOBAL MARGLOBAL SA"/>
    <s v="'-"/>
    <s v="0000"/>
    <s v="CEC2023COSU000230370001"/>
    <x v="9"/>
    <m/>
    <m/>
    <s v="0"/>
  </r>
  <r>
    <n v="30"/>
    <x v="3"/>
    <x v="2"/>
    <s v="IMPORTACION A CONSUMO"/>
    <s v="028-2023-10-00148174"/>
    <s v="01000027"/>
    <n v="11"/>
    <s v="1791117131001"/>
    <s v="ORESA S.A."/>
    <x v="0"/>
    <x v="5"/>
    <s v="NINGBO"/>
    <s v="MARITIMO"/>
    <s v="GUAYAQUIL MARITIMO"/>
    <x v="42"/>
    <x v="24"/>
    <x v="94"/>
    <s v="DRAGON"/>
    <s v="NUEVA"/>
    <n v="1847"/>
    <x v="17"/>
    <s v="NUMERO DE UNIDADES"/>
    <n v="2062.89"/>
    <n v="6844.6"/>
    <n v="746.74"/>
    <n v="31.69"/>
    <n v="7623.04"/>
    <x v="15"/>
    <s v="AGENCIA MARITIMA GLOBAL MARGLOBAL SA"/>
    <s v="CHINA"/>
    <n v="2"/>
    <s v="CORPORACION LOGISTICA INTERNACIONAL DENKELSERVICE S.A."/>
    <s v="XIN QING DAO"/>
    <s v="CEC2023COSU0002"/>
    <s v="NBOGYE22120559"/>
    <s v="05907400-INARPI S.A."/>
    <n v="3500"/>
    <s v="AFORO-AFORO FISICO INTRUSIVO"/>
    <s v="2022-12-23"/>
    <x v="11"/>
    <s v="2023-01-30"/>
    <s v="2023-01-30"/>
    <s v="22NBYL1206T"/>
    <s v="ASIENTO DE PLAYA RETRACTIL CON BOLSA"/>
    <x v="37"/>
    <s v="DRAGON"/>
    <n v="2023"/>
    <x v="141"/>
    <x v="86"/>
    <s v="2023-01-30"/>
    <m/>
    <s v="FOB"/>
    <s v="AGENCIA MARITIMA GLOBAL MARGLOBAL SA"/>
    <s v="'-"/>
    <s v="0000"/>
    <s v="CEC2023COSU000230370001"/>
    <x v="9"/>
    <m/>
    <m/>
    <s v="0"/>
  </r>
  <r>
    <n v="30"/>
    <x v="3"/>
    <x v="2"/>
    <s v="IMPORTACION A CONSUMO"/>
    <s v="028-2023-10-00148174"/>
    <s v="01000027"/>
    <n v="12"/>
    <s v="1791117131001"/>
    <s v="ORESA S.A."/>
    <x v="0"/>
    <x v="5"/>
    <s v="NINGBO"/>
    <s v="MARITIMO"/>
    <s v="GUAYAQUIL MARITIMO"/>
    <x v="38"/>
    <x v="8"/>
    <x v="95"/>
    <s v="DRAGON"/>
    <s v="NUEVA"/>
    <n v="1847"/>
    <x v="33"/>
    <s v="NUMERO DE UNIDADES"/>
    <n v="663.5"/>
    <n v="2201.48"/>
    <n v="61.66"/>
    <n v="10.19"/>
    <n v="2273.33"/>
    <x v="15"/>
    <s v="AGENCIA MARITIMA GLOBAL MARGLOBAL SA"/>
    <s v="CHINA"/>
    <n v="2"/>
    <s v="CORPORACION LOGISTICA INTERNACIONAL DENKELSERVICE S.A."/>
    <s v="XIN QING DAO"/>
    <s v="CEC2023COSU0002"/>
    <s v="NBOGYE22120559"/>
    <s v="05907400-INARPI S.A."/>
    <n v="289"/>
    <s v="AFORO-AFORO FISICO INTRUSIVO"/>
    <s v="2022-12-23"/>
    <x v="11"/>
    <s v="2023-01-30"/>
    <s v="2023-01-30"/>
    <s v="22NBYL1206T"/>
    <s v="CARTUCHERA"/>
    <x v="38"/>
    <s v="DRAGON"/>
    <n v="2023"/>
    <x v="142"/>
    <x v="51"/>
    <s v="2023-01-30"/>
    <m/>
    <s v="FOB"/>
    <s v="AGENCIA MARITIMA GLOBAL MARGLOBAL SA"/>
    <s v="'-"/>
    <s v="0000"/>
    <s v="CEC2023COSU000230370001"/>
    <x v="9"/>
    <m/>
    <m/>
    <s v="0"/>
  </r>
  <r>
    <n v="30"/>
    <x v="3"/>
    <x v="2"/>
    <s v="IMPORTACION A CONSUMO"/>
    <s v="028-2023-10-00148174"/>
    <s v="01000027"/>
    <n v="13"/>
    <s v="1791117131001"/>
    <s v="ORESA S.A."/>
    <x v="0"/>
    <x v="5"/>
    <s v="NINGBO"/>
    <s v="MARITIMO"/>
    <s v="GUAYAQUIL MARITIMO"/>
    <x v="43"/>
    <x v="25"/>
    <x v="96"/>
    <s v="DRAGON"/>
    <s v="NUEVA"/>
    <n v="1847"/>
    <x v="17"/>
    <s v="NUMERO DE UNIDADES"/>
    <n v="361.91"/>
    <n v="1200.81"/>
    <n v="25.6"/>
    <n v="5.56"/>
    <n v="1231.97"/>
    <x v="15"/>
    <s v="AGENCIA MARITIMA GLOBAL MARGLOBAL SA"/>
    <s v="CHINA"/>
    <n v="2"/>
    <s v="CORPORACION LOGISTICA INTERNACIONAL DENKELSERVICE S.A."/>
    <s v="XIN QING DAO"/>
    <s v="CEC2023COSU0002"/>
    <s v="NBOGYE22120559"/>
    <s v="05907400-INARPI S.A."/>
    <n v="120"/>
    <s v="AFORO-AFORO FISICO INTRUSIVO"/>
    <s v="2022-12-23"/>
    <x v="11"/>
    <s v="2023-01-30"/>
    <s v="2023-01-30"/>
    <s v="22NBYL1206T"/>
    <s v="SET DE BANDAS PARA EJERCICIO"/>
    <x v="39"/>
    <s v="DRAGON"/>
    <n v="2023"/>
    <x v="143"/>
    <x v="87"/>
    <s v="2023-01-30"/>
    <m/>
    <s v="FOB"/>
    <s v="AGENCIA MARITIMA GLOBAL MARGLOBAL SA"/>
    <s v="'-"/>
    <s v="0000"/>
    <s v="CEC2023COSU000230370001"/>
    <x v="9"/>
    <m/>
    <m/>
    <s v="0"/>
  </r>
  <r>
    <n v="30"/>
    <x v="3"/>
    <x v="2"/>
    <s v="IMPORTACION A CONSUMO"/>
    <s v="028-2023-10-00148174"/>
    <s v="01000027"/>
    <n v="14"/>
    <s v="1791117131001"/>
    <s v="ORESA S.A."/>
    <x v="0"/>
    <x v="5"/>
    <s v="NINGBO"/>
    <s v="MARITIMO"/>
    <s v="GUAYAQUIL MARITIMO"/>
    <x v="43"/>
    <x v="25"/>
    <x v="97"/>
    <s v="DRAGON"/>
    <s v="NUEVA"/>
    <n v="1847"/>
    <x v="17"/>
    <s v="NUMERO DE UNIDADES"/>
    <n v="1194.3"/>
    <n v="3962.66"/>
    <n v="322.58999999999997"/>
    <n v="18.350000000000001"/>
    <n v="4303.6000000000004"/>
    <x v="15"/>
    <s v="AGENCIA MARITIMA GLOBAL MARGLOBAL SA"/>
    <s v="CHINA"/>
    <n v="2"/>
    <s v="CORPORACION LOGISTICA INTERNACIONAL DENKELSERVICE S.A."/>
    <s v="XIN QING DAO"/>
    <s v="CEC2023COSU0002"/>
    <s v="NBOGYE22120559"/>
    <s v="05907400-INARPI S.A."/>
    <n v="1512"/>
    <s v="AFORO-AFORO FISICO INTRUSIVO"/>
    <s v="2022-12-23"/>
    <x v="11"/>
    <s v="2023-01-30"/>
    <s v="2023-01-30"/>
    <s v="22NBYL1206T"/>
    <s v="ALFOMBRA PARA YOGA"/>
    <x v="40"/>
    <s v="DRAGON"/>
    <n v="2023"/>
    <x v="144"/>
    <x v="88"/>
    <s v="2023-01-30"/>
    <m/>
    <s v="FOB"/>
    <s v="AGENCIA MARITIMA GLOBAL MARGLOBAL SA"/>
    <s v="'-"/>
    <s v="0000"/>
    <s v="CEC2023COSU000230370001"/>
    <x v="9"/>
    <m/>
    <m/>
    <s v="0"/>
  </r>
  <r>
    <n v="30"/>
    <x v="3"/>
    <x v="2"/>
    <s v="IMPORTACION A CONSUMO"/>
    <s v="028-2023-10-00148174"/>
    <s v="01000027"/>
    <n v="15"/>
    <s v="1791117131001"/>
    <s v="ORESA S.A."/>
    <x v="0"/>
    <x v="5"/>
    <s v="NINGBO"/>
    <s v="MARITIMO"/>
    <s v="GUAYAQUIL MARITIMO"/>
    <x v="44"/>
    <x v="26"/>
    <x v="98"/>
    <s v="DRAGON"/>
    <s v="NUEVA"/>
    <n v="1847"/>
    <x v="20"/>
    <s v="NUMERO DE UNIDADES"/>
    <n v="286.51"/>
    <n v="2851.92"/>
    <n v="106.68"/>
    <n v="13.21"/>
    <n v="2971.8"/>
    <x v="15"/>
    <s v="AGENCIA MARITIMA GLOBAL MARGLOBAL SA"/>
    <s v="CHINA"/>
    <n v="2"/>
    <s v="CORPORACION LOGISTICA INTERNACIONAL DENKELSERVICE S.A."/>
    <s v="XIN QING DAO"/>
    <s v="CEC2023COSU0002"/>
    <s v="NBOGYE22120559"/>
    <s v="05907400-INARPI S.A."/>
    <n v="500"/>
    <s v="AFORO-AFORO FISICO INTRUSIVO"/>
    <s v="2022-12-23"/>
    <x v="11"/>
    <s v="2023-01-30"/>
    <s v="2023-01-30"/>
    <s v="22NBYL1206T"/>
    <s v="TOALLAS CON ESTUCHE"/>
    <x v="41"/>
    <s v="DRAGON"/>
    <n v="2023"/>
    <x v="145"/>
    <x v="89"/>
    <s v="2023-01-30"/>
    <m/>
    <s v="FOB"/>
    <s v="AGENCIA MARITIMA GLOBAL MARGLOBAL SA"/>
    <s v="'-"/>
    <s v="0000"/>
    <s v="CEC2023COSU000230370001"/>
    <x v="9"/>
    <m/>
    <m/>
    <s v="0"/>
  </r>
  <r>
    <n v="9"/>
    <x v="9"/>
    <x v="2"/>
    <s v="IMPORTACION A CONSUMO"/>
    <s v="028-2023-10-00198251"/>
    <s v="01000044"/>
    <n v="1"/>
    <s v="1791117131001"/>
    <s v="ORESA S.A."/>
    <x v="0"/>
    <x v="5"/>
    <s v="NINGBO"/>
    <s v="MARITIMO"/>
    <s v="GUAYAQUIL MARITIMO"/>
    <x v="15"/>
    <x v="9"/>
    <x v="99"/>
    <s v="ORESA"/>
    <s v="NUEVA"/>
    <n v="962"/>
    <x v="34"/>
    <s v="NUMERO DE UNIDADES"/>
    <n v="703.44"/>
    <n v="3500"/>
    <n v="147"/>
    <n v="17.21"/>
    <n v="3664.21"/>
    <x v="15"/>
    <s v="AGENCIA MARITIMA GLOBAL MARGLOBAL SA"/>
    <s v="CHINA"/>
    <n v="1"/>
    <s v="CORPORACION LOGISTICA INTERNACIONAL DENKELSERVICE S.A."/>
    <s v="KOTA CEMPAKA"/>
    <s v="CEC2023PCIU0002"/>
    <s v="NBOGYE23011060"/>
    <s v="05907400-INARPI S.A."/>
    <n v="770"/>
    <s v="AFORO-AFORO FISICO INTRUSIVO"/>
    <s v="2023-01-08"/>
    <x v="12"/>
    <s v="2023-02-09"/>
    <s v="2023-02-09"/>
    <s v="22NBYL1273T"/>
    <s v="TOMATODO PLASTICO TRASNPARENTE 600ml"/>
    <x v="42"/>
    <s v="ORESA"/>
    <n v="2023"/>
    <x v="146"/>
    <x v="90"/>
    <s v="2023-02-09"/>
    <s v="2023-02-11"/>
    <s v="FOB"/>
    <s v="ASIA SHIPPING ECUADOR S. A. ASE"/>
    <s v="'-"/>
    <s v="0000"/>
    <s v="CEC2023PCIU000230620001"/>
    <x v="11"/>
    <m/>
    <m/>
    <s v="0"/>
  </r>
  <r>
    <n v="9"/>
    <x v="9"/>
    <x v="2"/>
    <s v="IMPORTACION A CONSUMO"/>
    <s v="028-2023-10-00198251"/>
    <s v="01000044"/>
    <n v="2"/>
    <s v="1791117131001"/>
    <s v="ORESA S.A."/>
    <x v="0"/>
    <x v="5"/>
    <s v="NINGBO"/>
    <s v="MARITIMO"/>
    <s v="GUAYAQUIL MARITIMO"/>
    <x v="39"/>
    <x v="22"/>
    <x v="100"/>
    <s v="ORESA"/>
    <s v="NUEVA"/>
    <n v="962"/>
    <x v="17"/>
    <s v="NUMERO DE UNIDADES"/>
    <n v="1173.74"/>
    <n v="5840"/>
    <n v="129.82"/>
    <n v="28.72"/>
    <n v="5998.54"/>
    <x v="15"/>
    <s v="AGENCIA MARITIMA GLOBAL MARGLOBAL SA"/>
    <s v="CHINA"/>
    <n v="1"/>
    <s v="CORPORACION LOGISTICA INTERNACIONAL DENKELSERVICE S.A."/>
    <s v="KOTA CEMPAKA"/>
    <s v="CEC2023PCIU0002"/>
    <s v="NBOGYE23011060"/>
    <s v="05907400-INARPI S.A."/>
    <n v="680"/>
    <s v="AFORO-AFORO FISICO INTRUSIVO"/>
    <s v="2023-01-08"/>
    <x v="12"/>
    <s v="2023-02-09"/>
    <s v="2023-02-09"/>
    <s v="22NBYL1273T"/>
    <s v="TERMO CON RECUBRIMIENTO DE BAMBOO"/>
    <x v="43"/>
    <s v="ORESA"/>
    <n v="2023"/>
    <x v="147"/>
    <x v="91"/>
    <s v="2023-02-09"/>
    <s v="2023-02-11"/>
    <s v="FOB"/>
    <s v="ASIA SHIPPING ECUADOR S. A. ASE"/>
    <s v="'-"/>
    <s v="0000"/>
    <s v="CEC2023PCIU000230620001"/>
    <x v="11"/>
    <m/>
    <m/>
    <s v="0"/>
  </r>
  <r>
    <n v="9"/>
    <x v="9"/>
    <x v="2"/>
    <s v="IMPORTACION A CONSUMO"/>
    <s v="028-2023-10-00198251"/>
    <s v="01000044"/>
    <n v="3"/>
    <s v="1791117131001"/>
    <s v="ORESA S.A."/>
    <x v="0"/>
    <x v="5"/>
    <s v="NINGBO"/>
    <s v="MARITIMO"/>
    <s v="GUAYAQUIL MARITIMO"/>
    <x v="4"/>
    <x v="4"/>
    <x v="101"/>
    <s v="ORESA"/>
    <s v="NUEVA"/>
    <n v="962"/>
    <x v="41"/>
    <s v="NUMERO DE UNIDADES"/>
    <n v="178.86"/>
    <n v="593.28"/>
    <n v="39.71"/>
    <n v="2.92"/>
    <n v="635.91"/>
    <x v="15"/>
    <s v="AGENCIA MARITIMA GLOBAL MARGLOBAL SA"/>
    <s v="CHINA"/>
    <n v="1"/>
    <s v="CORPORACION LOGISTICA INTERNACIONAL DENKELSERVICE S.A."/>
    <s v="KOTA CEMPAKA"/>
    <s v="CEC2023PCIU0002"/>
    <s v="NBOGYE23011060"/>
    <s v="05907400-INARPI S.A."/>
    <n v="208"/>
    <s v="AFORO-AFORO FISICO INTRUSIVO"/>
    <s v="2023-01-08"/>
    <x v="12"/>
    <s v="2023-02-09"/>
    <s v="2023-02-09"/>
    <s v="22NBYL1273T"/>
    <s v="JARRO DE CERAMICA 400ml BLANCO"/>
    <x v="44"/>
    <s v="ORESA"/>
    <n v="2023"/>
    <x v="148"/>
    <x v="92"/>
    <s v="2023-02-09"/>
    <s v="2023-02-11"/>
    <s v="FOB"/>
    <s v="ASIA SHIPPING ECUADOR S. A. ASE"/>
    <s v="'-"/>
    <s v="0000"/>
    <s v="CEC2023PCIU000230620001"/>
    <x v="11"/>
    <m/>
    <m/>
    <s v="0"/>
  </r>
  <r>
    <n v="9"/>
    <x v="9"/>
    <x v="2"/>
    <s v="IMPORTACION A CONSUMO"/>
    <s v="028-2023-10-00198251"/>
    <s v="01000044"/>
    <n v="4"/>
    <s v="1791117131001"/>
    <s v="ORESA S.A."/>
    <x v="0"/>
    <x v="5"/>
    <s v="NINGBO"/>
    <s v="MARITIMO"/>
    <s v="GUAYAQUIL MARITIMO"/>
    <x v="45"/>
    <x v="27"/>
    <x v="102"/>
    <s v="ORESA"/>
    <s v="NUEVA"/>
    <n v="962"/>
    <x v="17"/>
    <s v="NUMERO DE UNIDADES"/>
    <n v="2839.9"/>
    <n v="9420"/>
    <n v="605.77"/>
    <n v="46.32"/>
    <n v="10072.09"/>
    <x v="15"/>
    <s v="AGENCIA MARITIMA GLOBAL MARGLOBAL SA"/>
    <s v="CHINA"/>
    <n v="1"/>
    <s v="CORPORACION LOGISTICA INTERNACIONAL DENKELSERVICE S.A."/>
    <s v="KOTA CEMPAKA"/>
    <s v="CEC2023PCIU0002"/>
    <s v="NBOGYE23011060"/>
    <s v="05907400-INARPI S.A."/>
    <n v="3173"/>
    <s v="AFORO-AFORO FISICO INTRUSIVO"/>
    <s v="2023-01-08"/>
    <x v="12"/>
    <s v="2023-02-09"/>
    <s v="2023-02-09"/>
    <s v="22NBYL1273T"/>
    <s v="PARRILLA PORTABLE PARA BBQ"/>
    <x v="45"/>
    <s v="ORESA"/>
    <n v="2023"/>
    <x v="149"/>
    <x v="93"/>
    <s v="2023-02-09"/>
    <s v="2023-02-11"/>
    <s v="FOB"/>
    <s v="ASIA SHIPPING ECUADOR S. A. ASE"/>
    <s v="'-"/>
    <s v="0000"/>
    <s v="CEC2023PCIU000230620001"/>
    <x v="11"/>
    <m/>
    <m/>
    <s v="0"/>
  </r>
  <r>
    <n v="9"/>
    <x v="9"/>
    <x v="2"/>
    <s v="IMPORTACION A CONSUMO"/>
    <s v="028-2023-10-00198251"/>
    <s v="01000044"/>
    <n v="5"/>
    <s v="1791117131001"/>
    <s v="ORESA S.A."/>
    <x v="0"/>
    <x v="5"/>
    <s v="NINGBO"/>
    <s v="MARITIMO"/>
    <s v="GUAYAQUIL MARITIMO"/>
    <x v="46"/>
    <x v="28"/>
    <x v="103"/>
    <s v="ORESA"/>
    <s v="NUEVA"/>
    <n v="962"/>
    <x v="17"/>
    <s v="NUMERO DE UNIDADES"/>
    <n v="1832.97"/>
    <n v="6080"/>
    <n v="220.7"/>
    <n v="29.9"/>
    <n v="6330.59"/>
    <x v="15"/>
    <s v="AGENCIA MARITIMA GLOBAL MARGLOBAL SA"/>
    <s v="CHINA"/>
    <n v="1"/>
    <s v="CORPORACION LOGISTICA INTERNACIONAL DENKELSERVICE S.A."/>
    <s v="KOTA CEMPAKA"/>
    <s v="CEC2023PCIU0002"/>
    <s v="NBOGYE23011060"/>
    <s v="05907400-INARPI S.A."/>
    <n v="1156"/>
    <s v="AFORO-AFORO FISICO INTRUSIVO"/>
    <s v="2023-01-08"/>
    <x v="12"/>
    <s v="2023-02-09"/>
    <s v="2023-02-09"/>
    <s v="22NBYL1273T"/>
    <s v="MOCHILA PARA LAPTOP"/>
    <x v="46"/>
    <s v="ORESA"/>
    <n v="2023"/>
    <x v="150"/>
    <x v="94"/>
    <s v="2023-02-09"/>
    <s v="2023-02-11"/>
    <s v="FOB"/>
    <s v="ASIA SHIPPING ECUADOR S. A. ASE"/>
    <s v="'-"/>
    <s v="0000"/>
    <s v="CEC2023PCIU000230620001"/>
    <x v="11"/>
    <m/>
    <m/>
    <s v="0"/>
  </r>
  <r>
    <n v="9"/>
    <x v="9"/>
    <x v="2"/>
    <s v="IMPORTACION A CONSUMO"/>
    <s v="028-2023-10-00198251"/>
    <s v="01000044"/>
    <n v="6"/>
    <s v="1791117131001"/>
    <s v="ORESA S.A."/>
    <x v="0"/>
    <x v="5"/>
    <s v="NINGBO"/>
    <s v="MARITIMO"/>
    <s v="GUAYAQUIL MARITIMO"/>
    <x v="2"/>
    <x v="2"/>
    <x v="104"/>
    <s v="ORESA"/>
    <s v="NUEVA"/>
    <n v="962"/>
    <x v="20"/>
    <s v="NUMERO DE UNIDADES"/>
    <n v="1251.1199999999999"/>
    <n v="4150"/>
    <n v="238.64"/>
    <n v="20.41"/>
    <n v="4409.05"/>
    <x v="15"/>
    <s v="AGENCIA MARITIMA GLOBAL MARGLOBAL SA"/>
    <s v="CHINA"/>
    <n v="1"/>
    <s v="CORPORACION LOGISTICA INTERNACIONAL DENKELSERVICE S.A."/>
    <s v="KOTA CEMPAKA"/>
    <s v="CEC2023PCIU0002"/>
    <s v="NBOGYE23011060"/>
    <s v="05907400-INARPI S.A."/>
    <n v="1250"/>
    <s v="AFORO-AFORO FISICO INTRUSIVO"/>
    <s v="2023-01-08"/>
    <x v="12"/>
    <s v="2023-02-09"/>
    <s v="2023-02-09"/>
    <s v="22NBYL1273T"/>
    <s v="PLANEADOR"/>
    <x v="47"/>
    <s v="ORESA"/>
    <n v="2023"/>
    <x v="151"/>
    <x v="81"/>
    <s v="2023-02-09"/>
    <s v="2023-02-11"/>
    <s v="FOB"/>
    <s v="ASIA SHIPPING ECUADOR S. A. ASE"/>
    <s v="'-"/>
    <s v="0000"/>
    <s v="CEC2023PCIU000230620001"/>
    <x v="11"/>
    <m/>
    <m/>
    <s v="0"/>
  </r>
  <r>
    <n v="9"/>
    <x v="9"/>
    <x v="2"/>
    <s v="IMPORTACION A CONSUMO"/>
    <s v="028-2023-10-00198251"/>
    <s v="01000044"/>
    <n v="7"/>
    <s v="1791117131001"/>
    <s v="ORESA S.A."/>
    <x v="0"/>
    <x v="5"/>
    <s v="NINGBO"/>
    <s v="MARITIMO"/>
    <s v="GUAYAQUIL MARITIMO"/>
    <x v="2"/>
    <x v="2"/>
    <x v="105"/>
    <s v="ORESA"/>
    <s v="NUEVA"/>
    <n v="962"/>
    <x v="21"/>
    <s v="NUMERO DE UNIDADES"/>
    <n v="759.72"/>
    <n v="2520"/>
    <n v="148.91"/>
    <n v="12.39"/>
    <n v="2681.3"/>
    <x v="15"/>
    <s v="AGENCIA MARITIMA GLOBAL MARGLOBAL SA"/>
    <s v="CHINA"/>
    <n v="1"/>
    <s v="CORPORACION LOGISTICA INTERNACIONAL DENKELSERVICE S.A."/>
    <s v="KOTA CEMPAKA"/>
    <s v="CEC2023PCIU0002"/>
    <s v="NBOGYE23011060"/>
    <s v="05907400-INARPI S.A."/>
    <n v="780"/>
    <s v="AFORO-AFORO FISICO INTRUSIVO"/>
    <s v="2023-01-08"/>
    <x v="12"/>
    <s v="2023-02-09"/>
    <s v="2023-02-09"/>
    <s v="22NBYL1273T"/>
    <s v="PLANEADOR CON PORTA TELFONO"/>
    <x v="48"/>
    <s v="ORESA"/>
    <n v="2023"/>
    <x v="152"/>
    <x v="80"/>
    <s v="2023-02-09"/>
    <s v="2023-02-11"/>
    <s v="FOB"/>
    <s v="ASIA SHIPPING ECUADOR S. A. ASE"/>
    <s v="'-"/>
    <s v="0000"/>
    <s v="CEC2023PCIU000230620001"/>
    <x v="11"/>
    <m/>
    <m/>
    <s v="0"/>
  </r>
  <r>
    <n v="9"/>
    <x v="9"/>
    <x v="2"/>
    <s v="IMPORTACION A CONSUMO"/>
    <s v="028-2023-10-00198251"/>
    <s v="01000044"/>
    <n v="8"/>
    <s v="1791117131001"/>
    <s v="ORESA S.A."/>
    <x v="0"/>
    <x v="5"/>
    <s v="NINGBO"/>
    <s v="MARITIMO"/>
    <s v="GUAYAQUIL MARITIMO"/>
    <x v="2"/>
    <x v="2"/>
    <x v="104"/>
    <s v="ORESA"/>
    <s v="NUEVA"/>
    <n v="962"/>
    <x v="21"/>
    <s v="NUMERO DE UNIDADES"/>
    <n v="750.67"/>
    <n v="2490"/>
    <n v="148.91"/>
    <n v="12.24"/>
    <n v="2651.16"/>
    <x v="15"/>
    <s v="AGENCIA MARITIMA GLOBAL MARGLOBAL SA"/>
    <s v="CHINA"/>
    <n v="1"/>
    <s v="CORPORACION LOGISTICA INTERNACIONAL DENKELSERVICE S.A."/>
    <s v="KOTA CEMPAKA"/>
    <s v="CEC2023PCIU0002"/>
    <s v="NBOGYE23011060"/>
    <s v="05907400-INARPI S.A."/>
    <n v="780"/>
    <s v="AFORO-AFORO FISICO INTRUSIVO"/>
    <s v="2023-01-08"/>
    <x v="12"/>
    <s v="2023-02-09"/>
    <s v="2023-02-09"/>
    <s v="22NBYL1273T"/>
    <s v="PLANEADOR"/>
    <x v="47"/>
    <s v="ORESA"/>
    <n v="2023"/>
    <x v="153"/>
    <x v="81"/>
    <s v="2023-02-09"/>
    <s v="2023-02-11"/>
    <s v="FOB"/>
    <s v="ASIA SHIPPING ECUADOR S. A. ASE"/>
    <s v="'-"/>
    <s v="0000"/>
    <s v="CEC2023PCIU000230620001"/>
    <x v="11"/>
    <m/>
    <m/>
    <s v="0"/>
  </r>
  <r>
    <n v="9"/>
    <x v="9"/>
    <x v="2"/>
    <s v="IMPORTACION A CONSUMO"/>
    <s v="028-2023-10-00198251"/>
    <s v="01000044"/>
    <n v="9"/>
    <s v="1791117131001"/>
    <s v="ORESA S.A."/>
    <x v="0"/>
    <x v="5"/>
    <s v="NINGBO"/>
    <s v="MARITIMO"/>
    <s v="GUAYAQUIL MARITIMO"/>
    <x v="47"/>
    <x v="29"/>
    <x v="106"/>
    <s v="ORESA"/>
    <s v="NUEVA"/>
    <n v="962"/>
    <x v="19"/>
    <s v="NUMERO DE UNIDADES"/>
    <n v="0"/>
    <n v="2210"/>
    <n v="13.36"/>
    <n v="10.87"/>
    <n v="2234.23"/>
    <x v="15"/>
    <s v="AGENCIA MARITIMA GLOBAL MARGLOBAL SA"/>
    <s v="CHINA"/>
    <n v="1"/>
    <s v="CORPORACION LOGISTICA INTERNACIONAL DENKELSERVICE S.A."/>
    <s v="KOTA CEMPAKA"/>
    <s v="CEC2023PCIU0002"/>
    <s v="NBOGYE23011060"/>
    <s v="05907400-INARPI S.A."/>
    <n v="70"/>
    <s v="AFORO-AFORO FISICO INTRUSIVO"/>
    <s v="2023-01-08"/>
    <x v="12"/>
    <s v="2023-02-09"/>
    <s v="2023-02-09"/>
    <s v="22NBYL1273T"/>
    <s v="RATON DE COMPUTADOR"/>
    <x v="49"/>
    <s v="ORESA"/>
    <n v="2023"/>
    <x v="154"/>
    <x v="95"/>
    <s v="2023-02-09"/>
    <s v="2023-02-11"/>
    <s v="FOB"/>
    <s v="ASIA SHIPPING ECUADOR S. A. ASE"/>
    <s v="'-"/>
    <s v="0000"/>
    <s v="CEC2023PCIU000230620001"/>
    <x v="11"/>
    <m/>
    <m/>
    <s v="0"/>
  </r>
  <r>
    <n v="9"/>
    <x v="9"/>
    <x v="2"/>
    <s v="IMPORTACION A CONSUMO"/>
    <s v="028-2023-10-00198251"/>
    <s v="01000044"/>
    <n v="10"/>
    <s v="1791117131001"/>
    <s v="ORESA S.A."/>
    <x v="0"/>
    <x v="5"/>
    <s v="NINGBO"/>
    <s v="MARITIMO"/>
    <s v="GUAYAQUIL MARITIMO"/>
    <x v="15"/>
    <x v="9"/>
    <x v="107"/>
    <s v="ORESA"/>
    <s v="NUEVA"/>
    <n v="962"/>
    <x v="20"/>
    <s v="NUMERO DE UNIDADES"/>
    <n v="673.29"/>
    <n v="3350"/>
    <n v="66.819999999999993"/>
    <n v="16.47"/>
    <n v="3433.29"/>
    <x v="15"/>
    <s v="AGENCIA MARITIMA GLOBAL MARGLOBAL SA"/>
    <s v="CHINA"/>
    <n v="1"/>
    <s v="CORPORACION LOGISTICA INTERNACIONAL DENKELSERVICE S.A."/>
    <s v="KOTA CEMPAKA"/>
    <s v="CEC2023PCIU0002"/>
    <s v="NBOGYE23011060"/>
    <s v="05907400-INARPI S.A."/>
    <n v="350"/>
    <s v="AFORO-AFORO FISICO INTRUSIVO"/>
    <s v="2023-01-08"/>
    <x v="12"/>
    <s v="2023-02-09"/>
    <s v="2023-02-09"/>
    <s v="22NBYL1273T"/>
    <s v="TOMATODO PLASTICO 500ml"/>
    <x v="50"/>
    <s v="ORESA"/>
    <n v="2023"/>
    <x v="155"/>
    <x v="44"/>
    <s v="2023-02-09"/>
    <s v="2023-02-11"/>
    <s v="FOB"/>
    <s v="ASIA SHIPPING ECUADOR S. A. ASE"/>
    <s v="'-"/>
    <s v="0000"/>
    <s v="CEC2023PCIU000230620001"/>
    <x v="11"/>
    <m/>
    <m/>
    <s v="0"/>
  </r>
  <r>
    <n v="9"/>
    <x v="9"/>
    <x v="2"/>
    <s v="IMPORTACION A CONSUMO"/>
    <s v="028-2023-10-00198251"/>
    <s v="01000044"/>
    <n v="11"/>
    <s v="1791117131001"/>
    <s v="ORESA S.A."/>
    <x v="0"/>
    <x v="5"/>
    <s v="NINGBO"/>
    <s v="MARITIMO"/>
    <s v="GUAYAQUIL MARITIMO"/>
    <x v="46"/>
    <x v="28"/>
    <x v="108"/>
    <s v="ORESA"/>
    <s v="NUEVA"/>
    <n v="962"/>
    <x v="19"/>
    <s v="NUMERO DE UNIDADES"/>
    <n v="1015.97"/>
    <n v="3370"/>
    <n v="110.35"/>
    <n v="16.57"/>
    <n v="3496.92"/>
    <x v="15"/>
    <s v="AGENCIA MARITIMA GLOBAL MARGLOBAL SA"/>
    <s v="CHINA"/>
    <n v="1"/>
    <s v="CORPORACION LOGISTICA INTERNACIONAL DENKELSERVICE S.A."/>
    <s v="KOTA CEMPAKA"/>
    <s v="CEC2023PCIU0002"/>
    <s v="NBOGYE23011060"/>
    <s v="05907400-INARPI S.A."/>
    <n v="578"/>
    <s v="AFORO-AFORO FISICO INTRUSIVO"/>
    <s v="2023-01-08"/>
    <x v="12"/>
    <s v="2023-02-09"/>
    <s v="2023-02-09"/>
    <s v="22NBYL1273T"/>
    <s v="MOCHILA"/>
    <x v="51"/>
    <s v="ORESA"/>
    <n v="2023"/>
    <x v="156"/>
    <x v="96"/>
    <s v="2023-02-09"/>
    <s v="2023-02-11"/>
    <s v="FOB"/>
    <s v="ASIA SHIPPING ECUADOR S. A. ASE"/>
    <s v="'-"/>
    <s v="0000"/>
    <s v="CEC2023PCIU000230620001"/>
    <x v="11"/>
    <m/>
    <m/>
    <s v="0"/>
  </r>
  <r>
    <n v="9"/>
    <x v="9"/>
    <x v="2"/>
    <s v="IMPORTACION A CONSUMO"/>
    <s v="028-2023-10-00198152"/>
    <s v="01000045"/>
    <n v="1"/>
    <s v="1791117131001"/>
    <s v="ORESA S.A."/>
    <x v="0"/>
    <x v="5"/>
    <s v="NINGBO"/>
    <s v="MARITIMO"/>
    <s v="GUAYAQUIL MARITIMO"/>
    <x v="48"/>
    <x v="3"/>
    <x v="109"/>
    <s v="ORESA"/>
    <s v="NUEVA"/>
    <n v="1241"/>
    <x v="42"/>
    <s v="KILOGRAMO BRUTO"/>
    <n v="846.3"/>
    <n v="2800"/>
    <n v="103.82"/>
    <n v="21.01"/>
    <n v="2924.83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520.71"/>
    <s v="AFORO-AFORO FISICO INTRUSIVO"/>
    <s v="2023-01-08"/>
    <x v="12"/>
    <s v="2023-02-09"/>
    <s v="2023-02-09"/>
    <s v="2022593-1"/>
    <s v="VASOS DESECHABLES DE CARTON"/>
    <x v="52"/>
    <s v="ORESA"/>
    <n v="2022"/>
    <x v="157"/>
    <x v="97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2"/>
    <s v="1791117131001"/>
    <s v="ORESA S.A."/>
    <x v="0"/>
    <x v="5"/>
    <s v="NINGBO"/>
    <s v="MARITIMO"/>
    <s v="GUAYAQUIL MARITIMO"/>
    <x v="48"/>
    <x v="3"/>
    <x v="109"/>
    <s v="ORESA"/>
    <s v="NUEVA"/>
    <n v="1241"/>
    <x v="42"/>
    <s v="KILOGRAMO BRUTO"/>
    <n v="846.3"/>
    <n v="2800"/>
    <n v="103.82"/>
    <n v="21.01"/>
    <n v="2924.83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520.71"/>
    <s v="AFORO-AFORO FISICO INTRUSIVO"/>
    <s v="2023-01-08"/>
    <x v="12"/>
    <s v="2023-02-09"/>
    <s v="2023-02-09"/>
    <s v="2022593-1"/>
    <s v="VASOS DESECHABLES DE CARTON"/>
    <x v="53"/>
    <s v="ORESA"/>
    <n v="2022"/>
    <x v="157"/>
    <x v="97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3"/>
    <s v="1791117131001"/>
    <s v="ORESA S.A."/>
    <x v="0"/>
    <x v="5"/>
    <s v="NINGBO"/>
    <s v="MARITIMO"/>
    <s v="GUAYAQUIL MARITIMO"/>
    <x v="49"/>
    <x v="30"/>
    <x v="110"/>
    <s v="ORESA"/>
    <s v="NUEVA"/>
    <n v="1241"/>
    <x v="20"/>
    <s v="NUMERO DE UNIDADES"/>
    <n v="0"/>
    <n v="1000"/>
    <n v="37.08"/>
    <n v="7.5"/>
    <n v="1044.58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520.71"/>
    <s v="AFORO-AFORO FISICO INTRUSIVO"/>
    <s v="2023-01-08"/>
    <x v="12"/>
    <s v="2023-02-09"/>
    <s v="2023-02-09"/>
    <s v="2022593-1"/>
    <s v="FLEXOMETRO"/>
    <x v="54"/>
    <s v="ORESA"/>
    <n v="2022"/>
    <x v="158"/>
    <x v="25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4"/>
    <s v="1791117131001"/>
    <s v="ORESA S.A."/>
    <x v="0"/>
    <x v="5"/>
    <s v="NINGBO"/>
    <s v="MARITIMO"/>
    <s v="GUAYAQUIL MARITIMO"/>
    <x v="39"/>
    <x v="22"/>
    <x v="111"/>
    <s v="ORESA"/>
    <s v="NUEVA"/>
    <n v="1241"/>
    <x v="20"/>
    <s v="NUMERO DE UNIDADES"/>
    <n v="765.7"/>
    <n v="3800"/>
    <n v="140.88999999999999"/>
    <n v="28.51"/>
    <n v="3969.4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520.71"/>
    <s v="AFORO-AFORO FISICO INTRUSIVO"/>
    <s v="2023-01-08"/>
    <x v="12"/>
    <s v="2023-02-09"/>
    <s v="2023-02-09"/>
    <s v="2022593-1"/>
    <s v="BOTELLA TERMICA DE ALUMINIO 600ML"/>
    <x v="55"/>
    <s v="ORESA"/>
    <n v="2022"/>
    <x v="159"/>
    <x v="98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5"/>
    <s v="1791117131001"/>
    <s v="ORESA S.A."/>
    <x v="0"/>
    <x v="5"/>
    <s v="NINGBO"/>
    <s v="MARITIMO"/>
    <s v="GUAYAQUIL MARITIMO"/>
    <x v="31"/>
    <x v="3"/>
    <x v="112"/>
    <s v="ORESA"/>
    <s v="NUEVA"/>
    <n v="1241"/>
    <x v="33"/>
    <s v="NUMERO DE UNIDADES"/>
    <n v="574.28"/>
    <n v="1900"/>
    <n v="70.45"/>
    <n v="14.26"/>
    <n v="1984.7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1041.4100000000001"/>
    <s v="AFORO-AFORO FISICO INTRUSIVO"/>
    <s v="2023-01-08"/>
    <x v="12"/>
    <s v="2023-02-09"/>
    <s v="2023-02-09"/>
    <s v="2022593-1"/>
    <s v="PELOTA ANTI ESTRESS"/>
    <x v="56"/>
    <s v="ORESA"/>
    <n v="2022"/>
    <x v="160"/>
    <x v="36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6"/>
    <s v="1791117131001"/>
    <s v="ORESA S.A."/>
    <x v="0"/>
    <x v="5"/>
    <s v="NINGBO"/>
    <s v="MARITIMO"/>
    <s v="GUAYAQUIL MARITIMO"/>
    <x v="31"/>
    <x v="3"/>
    <x v="112"/>
    <s v="ORESA"/>
    <s v="NUEVA"/>
    <n v="1241"/>
    <x v="20"/>
    <s v="NUMERO DE UNIDADES"/>
    <n v="287.14"/>
    <n v="950"/>
    <n v="35.22"/>
    <n v="7.13"/>
    <n v="992.35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520.71"/>
    <s v="AFORO-AFORO FISICO INTRUSIVO"/>
    <s v="2023-01-08"/>
    <x v="12"/>
    <s v="2023-02-09"/>
    <s v="2023-02-09"/>
    <s v="2022593-1"/>
    <s v="PELOTA ANTI ESTRESS"/>
    <x v="57"/>
    <s v="ORESA"/>
    <n v="2022"/>
    <x v="160"/>
    <x v="36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7"/>
    <s v="1791117131001"/>
    <s v="ORESA S.A."/>
    <x v="0"/>
    <x v="5"/>
    <s v="NINGBO"/>
    <s v="MARITIMO"/>
    <s v="GUAYAQUIL MARITIMO"/>
    <x v="31"/>
    <x v="3"/>
    <x v="112"/>
    <s v="ORESA"/>
    <s v="NUEVA"/>
    <n v="1241"/>
    <x v="20"/>
    <s v="NUMERO DE UNIDADES"/>
    <n v="287.14"/>
    <n v="950"/>
    <n v="35.22"/>
    <n v="7.13"/>
    <n v="992.35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520.71"/>
    <s v="AFORO-AFORO FISICO INTRUSIVO"/>
    <s v="2023-01-08"/>
    <x v="12"/>
    <s v="2023-02-09"/>
    <s v="2023-02-09"/>
    <s v="2022593-1"/>
    <s v="PELOTA ANTI ESTRESS"/>
    <x v="58"/>
    <s v="ORESA"/>
    <n v="2022"/>
    <x v="160"/>
    <x v="36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8"/>
    <s v="1791117131001"/>
    <s v="ORESA S.A."/>
    <x v="0"/>
    <x v="5"/>
    <s v="NINGBO"/>
    <s v="MARITIMO"/>
    <s v="GUAYAQUIL MARITIMO"/>
    <x v="31"/>
    <x v="3"/>
    <x v="112"/>
    <s v="ORESA"/>
    <s v="NUEVA"/>
    <n v="1241"/>
    <x v="20"/>
    <s v="NUMERO DE UNIDADES"/>
    <n v="287.14"/>
    <n v="950"/>
    <n v="35.22"/>
    <n v="7.13"/>
    <n v="992.35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520.71"/>
    <s v="AFORO-AFORO FISICO INTRUSIVO"/>
    <s v="2023-01-08"/>
    <x v="12"/>
    <s v="2023-02-09"/>
    <s v="2023-02-09"/>
    <s v="2022593-1"/>
    <s v="PELOTA ANTI ESTRESS"/>
    <x v="59"/>
    <s v="ORESA"/>
    <n v="2022"/>
    <x v="160"/>
    <x v="36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9"/>
    <s v="1791117131001"/>
    <s v="ORESA S.A."/>
    <x v="0"/>
    <x v="5"/>
    <s v="NINGBO"/>
    <s v="MARITIMO"/>
    <s v="GUAYAQUIL MARITIMO"/>
    <x v="31"/>
    <x v="3"/>
    <x v="112"/>
    <s v="ORESA"/>
    <s v="NUEVA"/>
    <n v="1241"/>
    <x v="21"/>
    <s v="NUMERO DE UNIDADES"/>
    <n v="172.28"/>
    <n v="570"/>
    <n v="21.13"/>
    <n v="4.28"/>
    <n v="595.41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312.42"/>
    <s v="AFORO-AFORO FISICO INTRUSIVO"/>
    <s v="2023-01-08"/>
    <x v="12"/>
    <s v="2023-02-09"/>
    <s v="2023-02-09"/>
    <s v="2022593-1"/>
    <s v="PELOTA ANTI ESTRESS"/>
    <x v="60"/>
    <s v="ORESA"/>
    <n v="2022"/>
    <x v="160"/>
    <x v="36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10"/>
    <s v="1791117131001"/>
    <s v="ORESA S.A."/>
    <x v="0"/>
    <x v="5"/>
    <s v="NINGBO"/>
    <s v="MARITIMO"/>
    <s v="GUAYAQUIL MARITIMO"/>
    <x v="31"/>
    <x v="3"/>
    <x v="112"/>
    <s v="ORESA"/>
    <s v="NUEVA"/>
    <n v="1241"/>
    <x v="20"/>
    <s v="NUMERO DE UNIDADES"/>
    <n v="287.14"/>
    <n v="950"/>
    <n v="35.22"/>
    <n v="7.13"/>
    <n v="992.35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520.71"/>
    <s v="AFORO-AFORO FISICO INTRUSIVO"/>
    <s v="2023-01-08"/>
    <x v="12"/>
    <s v="2023-02-09"/>
    <s v="2023-02-09"/>
    <s v="2022593-1"/>
    <s v="PELOTA ANTI ESTRESS"/>
    <x v="61"/>
    <s v="ORESA"/>
    <n v="2022"/>
    <x v="160"/>
    <x v="36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11"/>
    <s v="1791117131001"/>
    <s v="ORESA S.A."/>
    <x v="0"/>
    <x v="5"/>
    <s v="NINGBO"/>
    <s v="MARITIMO"/>
    <s v="GUAYAQUIL MARITIMO"/>
    <x v="31"/>
    <x v="3"/>
    <x v="112"/>
    <s v="ORESA"/>
    <s v="NUEVA"/>
    <n v="1241"/>
    <x v="21"/>
    <s v="NUMERO DE UNIDADES"/>
    <n v="172.28"/>
    <n v="570"/>
    <n v="21.13"/>
    <n v="4.28"/>
    <n v="595.41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312.42"/>
    <s v="AFORO-AFORO FISICO INTRUSIVO"/>
    <s v="2023-01-08"/>
    <x v="12"/>
    <s v="2023-02-09"/>
    <s v="2023-02-09"/>
    <s v="2022593-1"/>
    <s v="PELOTA ANTI ESTRESS"/>
    <x v="62"/>
    <s v="ORESA"/>
    <n v="2022"/>
    <x v="160"/>
    <x v="36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12"/>
    <s v="1791117131001"/>
    <s v="ORESA S.A."/>
    <x v="0"/>
    <x v="5"/>
    <s v="NINGBO"/>
    <s v="MARITIMO"/>
    <s v="GUAYAQUIL MARITIMO"/>
    <x v="31"/>
    <x v="3"/>
    <x v="112"/>
    <s v="ORESA"/>
    <s v="NUEVA"/>
    <n v="1241"/>
    <x v="17"/>
    <s v="NUMERO DE UNIDADES"/>
    <n v="114.86"/>
    <n v="380"/>
    <n v="14.09"/>
    <n v="2.85"/>
    <n v="396.94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208.28"/>
    <s v="AFORO-AFORO FISICO INTRUSIVO"/>
    <s v="2023-01-08"/>
    <x v="12"/>
    <s v="2023-02-09"/>
    <s v="2023-02-09"/>
    <s v="2022593-1"/>
    <s v="PELOTA ANTI ESTRESS"/>
    <x v="63"/>
    <s v="ORESA"/>
    <n v="2022"/>
    <x v="160"/>
    <x v="36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13"/>
    <s v="1791117131001"/>
    <s v="ORESA S.A."/>
    <x v="0"/>
    <x v="5"/>
    <s v="NINGBO"/>
    <s v="MARITIMO"/>
    <s v="GUAYAQUIL MARITIMO"/>
    <x v="39"/>
    <x v="22"/>
    <x v="113"/>
    <s v="ORESA"/>
    <s v="NUEVA"/>
    <n v="1241"/>
    <x v="17"/>
    <s v="NUMERO DE UNIDADES"/>
    <n v="330.46"/>
    <n v="1640"/>
    <n v="60.81"/>
    <n v="12.31"/>
    <n v="1713.11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208.28"/>
    <s v="AFORO-AFORO FISICO INTRUSIVO"/>
    <s v="2023-01-08"/>
    <x v="12"/>
    <s v="2023-02-09"/>
    <s v="2023-02-09"/>
    <s v="2022593-1"/>
    <s v="BOTELLA DEPORTIVA TERMICA DE ALUMINIO"/>
    <x v="64"/>
    <s v="ORESA"/>
    <n v="2022"/>
    <x v="161"/>
    <x v="99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14"/>
    <s v="1791117131001"/>
    <s v="ORESA S.A."/>
    <x v="0"/>
    <x v="5"/>
    <s v="NINGBO"/>
    <s v="MARITIMO"/>
    <s v="GUAYAQUIL MARITIMO"/>
    <x v="39"/>
    <x v="22"/>
    <x v="113"/>
    <s v="ORESA"/>
    <s v="NUEVA"/>
    <n v="1241"/>
    <x v="17"/>
    <s v="NUMERO DE UNIDADES"/>
    <n v="330.46"/>
    <n v="1640"/>
    <n v="60.81"/>
    <n v="12.31"/>
    <n v="1713.11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208.28"/>
    <s v="AFORO-AFORO FISICO INTRUSIVO"/>
    <s v="2023-01-08"/>
    <x v="12"/>
    <s v="2023-02-09"/>
    <s v="2023-02-09"/>
    <s v="2022593-1"/>
    <s v="BOTELLA DEPORTIVA TERMICA DE ALUMINIO"/>
    <x v="65"/>
    <s v="ORESA"/>
    <n v="2022"/>
    <x v="161"/>
    <x v="99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15"/>
    <s v="1791117131001"/>
    <s v="ORESA S.A."/>
    <x v="0"/>
    <x v="5"/>
    <s v="NINGBO"/>
    <s v="MARITIMO"/>
    <s v="GUAYAQUIL MARITIMO"/>
    <x v="39"/>
    <x v="22"/>
    <x v="113"/>
    <s v="ORESA"/>
    <s v="NUEVA"/>
    <n v="1241"/>
    <x v="17"/>
    <s v="NUMERO DE UNIDADES"/>
    <n v="330.46"/>
    <n v="1640"/>
    <n v="60.81"/>
    <n v="12.31"/>
    <n v="1713.11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208.28"/>
    <s v="AFORO-AFORO FISICO INTRUSIVO"/>
    <s v="2023-01-08"/>
    <x v="12"/>
    <s v="2023-02-09"/>
    <s v="2023-02-09"/>
    <s v="2022593-1"/>
    <s v="BOTELLA DEPORTIVA TERMICA DE ALUMINIO"/>
    <x v="66"/>
    <s v="ORESA"/>
    <n v="2022"/>
    <x v="161"/>
    <x v="99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16"/>
    <s v="1791117131001"/>
    <s v="ORESA S.A."/>
    <x v="0"/>
    <x v="5"/>
    <s v="NINGBO"/>
    <s v="MARITIMO"/>
    <s v="GUAYAQUIL MARITIMO"/>
    <x v="32"/>
    <x v="3"/>
    <x v="114"/>
    <s v="ORESA"/>
    <s v="NUEVA"/>
    <n v="1241"/>
    <x v="17"/>
    <s v="NUMERO DE UNIDADES"/>
    <n v="188.2"/>
    <n v="934"/>
    <n v="34.630000000000003"/>
    <n v="7.01"/>
    <n v="975.64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208.28"/>
    <s v="AFORO-AFORO FISICO INTRUSIVO"/>
    <s v="2023-01-08"/>
    <x v="12"/>
    <s v="2023-02-09"/>
    <s v="2023-02-09"/>
    <s v="2022593-1"/>
    <s v="FIGURA ANTIESTRES"/>
    <x v="67"/>
    <s v="ORESA"/>
    <n v="2022"/>
    <x v="162"/>
    <x v="100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17"/>
    <s v="1791117131001"/>
    <s v="ORESA S.A."/>
    <x v="0"/>
    <x v="5"/>
    <s v="NINGBO"/>
    <s v="MARITIMO"/>
    <s v="GUAYAQUIL MARITIMO"/>
    <x v="32"/>
    <x v="3"/>
    <x v="114"/>
    <s v="ORESA"/>
    <s v="NUEVA"/>
    <n v="1241"/>
    <x v="17"/>
    <s v="NUMERO DE UNIDADES"/>
    <n v="203.11"/>
    <n v="1008"/>
    <n v="37.369999999999997"/>
    <n v="7.56"/>
    <n v="1052.94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208.28"/>
    <s v="AFORO-AFORO FISICO INTRUSIVO"/>
    <s v="2023-01-08"/>
    <x v="12"/>
    <s v="2023-02-09"/>
    <s v="2023-02-09"/>
    <s v="2022593-1"/>
    <s v="FIGURA ANTIESTRES"/>
    <x v="68"/>
    <s v="ORESA"/>
    <n v="2022"/>
    <x v="163"/>
    <x v="90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18"/>
    <s v="1791117131001"/>
    <s v="ORESA S.A."/>
    <x v="0"/>
    <x v="5"/>
    <s v="NINGBO"/>
    <s v="MARITIMO"/>
    <s v="GUAYAQUIL MARITIMO"/>
    <x v="32"/>
    <x v="3"/>
    <x v="114"/>
    <s v="ORESA"/>
    <s v="NUEVA"/>
    <n v="1241"/>
    <x v="17"/>
    <s v="NUMERO DE UNIDADES"/>
    <n v="144.68"/>
    <n v="718"/>
    <n v="26.62"/>
    <n v="5.39"/>
    <n v="750.01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208.28"/>
    <s v="AFORO-AFORO FISICO INTRUSIVO"/>
    <s v="2023-01-08"/>
    <x v="12"/>
    <s v="2023-02-09"/>
    <s v="2023-02-09"/>
    <s v="2022593-1"/>
    <s v="FIGURA ANTIESTRES"/>
    <x v="69"/>
    <s v="ORESA"/>
    <n v="2022"/>
    <x v="164"/>
    <x v="16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19"/>
    <s v="1791117131001"/>
    <s v="ORESA S.A."/>
    <x v="0"/>
    <x v="5"/>
    <s v="NINGBO"/>
    <s v="MARITIMO"/>
    <s v="GUAYAQUIL MARITIMO"/>
    <x v="2"/>
    <x v="2"/>
    <x v="115"/>
    <s v="ORESA"/>
    <s v="NUEVA"/>
    <n v="1241"/>
    <x v="22"/>
    <s v="NUMERO DE UNIDADES"/>
    <n v="491.16"/>
    <n v="1625"/>
    <n v="60.25"/>
    <n v="12.19"/>
    <n v="1697.44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260.35000000000002"/>
    <s v="AFORO-AFORO FISICO INTRUSIVO"/>
    <s v="2023-01-08"/>
    <x v="12"/>
    <s v="2023-02-09"/>
    <s v="2023-02-09"/>
    <s v="2022593-1"/>
    <s v="PLANEADORES"/>
    <x v="70"/>
    <s v="ORESA"/>
    <n v="2022"/>
    <x v="165"/>
    <x v="101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20"/>
    <s v="1791117131001"/>
    <s v="ORESA S.A."/>
    <x v="0"/>
    <x v="5"/>
    <s v="NINGBO"/>
    <s v="MARITIMO"/>
    <s v="GUAYAQUIL MARITIMO"/>
    <x v="2"/>
    <x v="2"/>
    <x v="115"/>
    <s v="ORESA"/>
    <s v="NUEVA"/>
    <n v="1241"/>
    <x v="22"/>
    <s v="NUMERO DE UNIDADES"/>
    <n v="491.16"/>
    <n v="1625"/>
    <n v="60.25"/>
    <n v="12.19"/>
    <n v="1697.44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260.35000000000002"/>
    <s v="AFORO-AFORO FISICO INTRUSIVO"/>
    <s v="2023-01-08"/>
    <x v="12"/>
    <s v="2023-02-09"/>
    <s v="2023-02-09"/>
    <s v="2022593-1"/>
    <s v="PLANEADORES"/>
    <x v="71"/>
    <s v="ORESA"/>
    <n v="2022"/>
    <x v="165"/>
    <x v="101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21"/>
    <s v="1791117131001"/>
    <s v="ORESA S.A."/>
    <x v="0"/>
    <x v="5"/>
    <s v="NINGBO"/>
    <s v="MARITIMO"/>
    <s v="GUAYAQUIL MARITIMO"/>
    <x v="2"/>
    <x v="2"/>
    <x v="115"/>
    <s v="ORESA"/>
    <s v="NUEVA"/>
    <n v="1241"/>
    <x v="22"/>
    <s v="NUMERO DE UNIDADES"/>
    <n v="513.83000000000004"/>
    <n v="1700"/>
    <n v="63.03"/>
    <n v="12.76"/>
    <n v="1775.79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260.35000000000002"/>
    <s v="AFORO-AFORO FISICO INTRUSIVO"/>
    <s v="2023-01-08"/>
    <x v="12"/>
    <s v="2023-02-09"/>
    <s v="2023-02-09"/>
    <s v="2022593-1"/>
    <s v="PLANEADORES"/>
    <x v="72"/>
    <s v="ORESA"/>
    <n v="2022"/>
    <x v="166"/>
    <x v="102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22"/>
    <s v="1791117131001"/>
    <s v="ORESA S.A."/>
    <x v="0"/>
    <x v="5"/>
    <s v="NINGBO"/>
    <s v="MARITIMO"/>
    <s v="GUAYAQUIL MARITIMO"/>
    <x v="2"/>
    <x v="2"/>
    <x v="115"/>
    <s v="ORESA"/>
    <s v="NUEVA"/>
    <n v="1241"/>
    <x v="22"/>
    <s v="NUMERO DE UNIDADES"/>
    <n v="513.83000000000004"/>
    <n v="1700"/>
    <n v="63.03"/>
    <n v="12.76"/>
    <n v="1775.79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260.35000000000002"/>
    <s v="AFORO-AFORO FISICO INTRUSIVO"/>
    <s v="2023-01-08"/>
    <x v="12"/>
    <s v="2023-02-09"/>
    <s v="2023-02-09"/>
    <s v="2022593-1"/>
    <s v="PLANEADORES"/>
    <x v="73"/>
    <s v="ORESA"/>
    <n v="2022"/>
    <x v="166"/>
    <x v="102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23"/>
    <s v="1791117131001"/>
    <s v="ORESA S.A."/>
    <x v="0"/>
    <x v="5"/>
    <s v="NINGBO"/>
    <s v="MARITIMO"/>
    <s v="GUAYAQUIL MARITIMO"/>
    <x v="2"/>
    <x v="2"/>
    <x v="115"/>
    <s v="ORESA"/>
    <s v="NUEVA"/>
    <n v="1241"/>
    <x v="22"/>
    <s v="NUMERO DE UNIDADES"/>
    <n v="513.83000000000004"/>
    <n v="1700"/>
    <n v="63.03"/>
    <n v="12.76"/>
    <n v="1775.79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260.35000000000002"/>
    <s v="AFORO-AFORO FISICO INTRUSIVO"/>
    <s v="2023-01-08"/>
    <x v="12"/>
    <s v="2023-02-09"/>
    <s v="2023-02-09"/>
    <s v="2022593-1"/>
    <s v="PLANEADORES"/>
    <x v="74"/>
    <s v="ORESA"/>
    <n v="2022"/>
    <x v="167"/>
    <x v="102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24"/>
    <s v="1791117131001"/>
    <s v="ORESA S.A."/>
    <x v="0"/>
    <x v="5"/>
    <s v="NINGBO"/>
    <s v="MARITIMO"/>
    <s v="GUAYAQUIL MARITIMO"/>
    <x v="2"/>
    <x v="2"/>
    <x v="115"/>
    <s v="ORESA"/>
    <s v="NUEVA"/>
    <n v="1241"/>
    <x v="22"/>
    <s v="NUMERO DE UNIDADES"/>
    <n v="513.83000000000004"/>
    <n v="1700"/>
    <n v="63.03"/>
    <n v="12.76"/>
    <n v="1775.79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260.35000000000002"/>
    <s v="AFORO-AFORO FISICO INTRUSIVO"/>
    <s v="2023-01-08"/>
    <x v="12"/>
    <s v="2023-02-09"/>
    <s v="2023-02-09"/>
    <s v="2022593-1"/>
    <s v="PLANEADORES"/>
    <x v="75"/>
    <s v="ORESA"/>
    <n v="2022"/>
    <x v="168"/>
    <x v="102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25"/>
    <s v="1791117131001"/>
    <s v="ORESA S.A."/>
    <x v="0"/>
    <x v="5"/>
    <s v="NINGBO"/>
    <s v="MARITIMO"/>
    <s v="GUAYAQUIL MARITIMO"/>
    <x v="2"/>
    <x v="2"/>
    <x v="115"/>
    <s v="ORESA"/>
    <s v="NUEVA"/>
    <n v="1241"/>
    <x v="20"/>
    <s v="NUMERO DE UNIDADES"/>
    <n v="846.3"/>
    <n v="2800"/>
    <n v="103.82"/>
    <n v="21.01"/>
    <n v="2924.83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520.71"/>
    <s v="AFORO-AFORO FISICO INTRUSIVO"/>
    <s v="2023-01-08"/>
    <x v="12"/>
    <s v="2023-02-09"/>
    <s v="2023-02-09"/>
    <s v="2022593-1"/>
    <s v="PLANEADORES"/>
    <x v="76"/>
    <s v="ORESA"/>
    <n v="2022"/>
    <x v="169"/>
    <x v="103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26"/>
    <s v="1791117131001"/>
    <s v="ORESA S.A."/>
    <x v="0"/>
    <x v="5"/>
    <s v="NINGBO"/>
    <s v="MARITIMO"/>
    <s v="GUAYAQUIL MARITIMO"/>
    <x v="2"/>
    <x v="2"/>
    <x v="115"/>
    <s v="ORESA"/>
    <s v="NUEVA"/>
    <n v="1241"/>
    <x v="22"/>
    <s v="NUMERO DE UNIDADES"/>
    <n v="513.83000000000004"/>
    <n v="1700"/>
    <n v="63.03"/>
    <n v="12.76"/>
    <n v="1775.79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260.35000000000002"/>
    <s v="AFORO-AFORO FISICO INTRUSIVO"/>
    <s v="2023-01-08"/>
    <x v="12"/>
    <s v="2023-02-09"/>
    <s v="2023-02-09"/>
    <s v="2022593-1"/>
    <s v="PLANEADORES"/>
    <x v="77"/>
    <s v="ORESA"/>
    <n v="2022"/>
    <x v="170"/>
    <x v="102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27"/>
    <s v="1791117131001"/>
    <s v="ORESA S.A."/>
    <x v="0"/>
    <x v="5"/>
    <s v="NINGBO"/>
    <s v="MARITIMO"/>
    <s v="GUAYAQUIL MARITIMO"/>
    <x v="32"/>
    <x v="3"/>
    <x v="116"/>
    <s v="ORESA"/>
    <s v="NUEVA"/>
    <n v="1241"/>
    <x v="20"/>
    <s v="NUMERO DE UNIDADES"/>
    <n v="148.1"/>
    <n v="735"/>
    <n v="27.25"/>
    <n v="5.52"/>
    <n v="767.77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520.71"/>
    <s v="AFORO-AFORO FISICO INTRUSIVO"/>
    <s v="2023-01-08"/>
    <x v="12"/>
    <s v="2023-02-09"/>
    <s v="2023-02-09"/>
    <s v="2022593-1"/>
    <s v="PORTA TARJETAS DE SILICON"/>
    <x v="78"/>
    <s v="ORESA"/>
    <n v="2022"/>
    <x v="171"/>
    <x v="26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28"/>
    <s v="1791117131001"/>
    <s v="ORESA S.A."/>
    <x v="0"/>
    <x v="5"/>
    <s v="NINGBO"/>
    <s v="MARITIMO"/>
    <s v="GUAYAQUIL MARITIMO"/>
    <x v="32"/>
    <x v="3"/>
    <x v="116"/>
    <s v="ORESA"/>
    <s v="NUEVA"/>
    <n v="1241"/>
    <x v="20"/>
    <s v="NUMERO DE UNIDADES"/>
    <n v="148.1"/>
    <n v="735"/>
    <n v="27.25"/>
    <n v="5.52"/>
    <n v="767.77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520.71"/>
    <s v="AFORO-AFORO FISICO INTRUSIVO"/>
    <s v="2023-01-08"/>
    <x v="12"/>
    <s v="2023-02-09"/>
    <s v="2023-02-09"/>
    <s v="2022593-1"/>
    <s v="PORTA TARJETAS DE SILICON"/>
    <x v="79"/>
    <s v="ORESA"/>
    <n v="2022"/>
    <x v="171"/>
    <x v="26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29"/>
    <s v="1791117131001"/>
    <s v="ORESA S.A."/>
    <x v="0"/>
    <x v="5"/>
    <s v="NINGBO"/>
    <s v="MARITIMO"/>
    <s v="GUAYAQUIL MARITIMO"/>
    <x v="50"/>
    <x v="7"/>
    <x v="117"/>
    <s v="ORESA"/>
    <s v="NUEVA"/>
    <n v="1241"/>
    <x v="19"/>
    <s v="NUMERO DE UNIDADES"/>
    <n v="143.07"/>
    <n v="710"/>
    <n v="26.33"/>
    <n v="5.33"/>
    <n v="741.65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104.14"/>
    <s v="AFORO-AFORO FISICO INTRUSIVO"/>
    <s v="2023-01-08"/>
    <x v="12"/>
    <s v="2023-02-09"/>
    <s v="2023-02-09"/>
    <s v="2022593-1"/>
    <s v="ORGANIZADOR DE ESCRITORIO DE BAMBOO"/>
    <x v="80"/>
    <s v="ORESA"/>
    <n v="2022"/>
    <x v="172"/>
    <x v="104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30"/>
    <s v="1791117131001"/>
    <s v="ORESA S.A."/>
    <x v="0"/>
    <x v="5"/>
    <s v="NINGBO"/>
    <s v="MARITIMO"/>
    <s v="GUAYAQUIL MARITIMO"/>
    <x v="50"/>
    <x v="7"/>
    <x v="117"/>
    <s v="ORESA"/>
    <s v="NUEVA"/>
    <n v="1241"/>
    <x v="19"/>
    <s v="NUMERO DE UNIDADES"/>
    <n v="184.37"/>
    <n v="915"/>
    <n v="33.93"/>
    <n v="6.87"/>
    <n v="955.79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104.14"/>
    <s v="AFORO-AFORO FISICO INTRUSIVO"/>
    <s v="2023-01-08"/>
    <x v="12"/>
    <s v="2023-02-09"/>
    <s v="2023-02-09"/>
    <s v="2022593-1"/>
    <s v="ORGANIZADOR DE ESCRITORIO DE BAMBOO"/>
    <x v="81"/>
    <s v="ORESA"/>
    <n v="2022"/>
    <x v="173"/>
    <x v="105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31"/>
    <s v="1791117131001"/>
    <s v="ORESA S.A."/>
    <x v="0"/>
    <x v="5"/>
    <s v="NINGBO"/>
    <s v="MARITIMO"/>
    <s v="GUAYAQUIL MARITIMO"/>
    <x v="51"/>
    <x v="31"/>
    <x v="118"/>
    <s v="ORESA"/>
    <s v="NUEVA"/>
    <n v="1241"/>
    <x v="9"/>
    <s v="NUMERO DE UNIDADES"/>
    <n v="720.87"/>
    <n v="2385"/>
    <n v="88.43"/>
    <n v="17.899999999999999"/>
    <n v="2491.33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52.07"/>
    <s v="AFORO-AFORO FISICO INTRUSIVO"/>
    <s v="2023-01-08"/>
    <x v="12"/>
    <s v="2023-02-09"/>
    <s v="2023-02-09"/>
    <s v="2022593-1"/>
    <s v="SET DE CUBIERTOS PORTABLE"/>
    <x v="82"/>
    <s v="ORESA"/>
    <n v="2022"/>
    <x v="174"/>
    <x v="106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32"/>
    <s v="1791117131001"/>
    <s v="ORESA S.A."/>
    <x v="0"/>
    <x v="5"/>
    <s v="NINGBO"/>
    <s v="MARITIMO"/>
    <s v="GUAYAQUIL MARITIMO"/>
    <x v="50"/>
    <x v="7"/>
    <x v="119"/>
    <s v="ORESA"/>
    <s v="NUEVA"/>
    <n v="1241"/>
    <x v="21"/>
    <s v="NUMERO DE UNIDADES"/>
    <n v="160.19"/>
    <n v="795"/>
    <n v="29.48"/>
    <n v="5.97"/>
    <n v="830.44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312.42"/>
    <s v="AFORO-AFORO FISICO INTRUSIVO"/>
    <s v="2023-01-08"/>
    <x v="12"/>
    <s v="2023-02-09"/>
    <s v="2023-02-09"/>
    <s v="2022593-1"/>
    <s v="MASAJEADOR DE BAMBOO"/>
    <x v="83"/>
    <s v="ORESA"/>
    <n v="2022"/>
    <x v="175"/>
    <x v="74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33"/>
    <s v="1791117131001"/>
    <s v="ORESA S.A."/>
    <x v="0"/>
    <x v="5"/>
    <s v="NINGBO"/>
    <s v="MARITIMO"/>
    <s v="GUAYAQUIL MARITIMO"/>
    <x v="15"/>
    <x v="9"/>
    <x v="120"/>
    <s v="ORESA"/>
    <s v="NUEVA"/>
    <n v="1241"/>
    <x v="20"/>
    <s v="NUMERO DE UNIDADES"/>
    <n v="533.98"/>
    <n v="2650"/>
    <n v="98.25"/>
    <n v="19.89"/>
    <n v="2768.14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520.71"/>
    <s v="AFORO-AFORO FISICO INTRUSIVO"/>
    <s v="2023-01-08"/>
    <x v="12"/>
    <s v="2023-02-09"/>
    <s v="2023-02-09"/>
    <s v="2022593-1"/>
    <s v="TOMATODO PLASTICO"/>
    <x v="84"/>
    <s v="ORESA"/>
    <n v="2022"/>
    <x v="176"/>
    <x v="107"/>
    <s v="2023-02-09"/>
    <s v="2023-02-10"/>
    <s v="FOB"/>
    <s v="ASIA SHIPPING ECUADOR S. A. ASE"/>
    <s v="'-"/>
    <s v="0000"/>
    <s v="CEC2023PCIU000230610001"/>
    <x v="11"/>
    <m/>
    <m/>
    <s v="0"/>
  </r>
  <r>
    <n v="9"/>
    <x v="9"/>
    <x v="2"/>
    <s v="IMPORTACION A CONSUMO"/>
    <s v="028-2023-10-00198152"/>
    <s v="01000045"/>
    <n v="34"/>
    <s v="1791117131001"/>
    <s v="ORESA S.A."/>
    <x v="0"/>
    <x v="5"/>
    <s v="NINGBO"/>
    <s v="MARITIMO"/>
    <s v="GUAYAQUIL MARITIMO"/>
    <x v="38"/>
    <x v="8"/>
    <x v="121"/>
    <s v="ORESA"/>
    <s v="NUEVA"/>
    <n v="1241"/>
    <x v="19"/>
    <s v="NUMERO DE UNIDADES"/>
    <n v="531.96"/>
    <n v="1760"/>
    <n v="65.260000000000005"/>
    <n v="13.21"/>
    <n v="1838.46"/>
    <x v="16"/>
    <s v="AGENCIA MARITIMA GLOBAL MARGLOBAL SA"/>
    <s v="CHINA"/>
    <n v="1"/>
    <s v="CORPORACION LOGISTICA INTERNACIONAL DENKELSERVICE S.A."/>
    <s v="KOTA CEMPAKA"/>
    <s v="CEC2023PCIU0002"/>
    <s v="NBOGYE23011049"/>
    <s v="05907400-INARPI S.A."/>
    <n v="104.15"/>
    <s v="AFORO-AFORO FISICO INTRUSIVO"/>
    <s v="2023-01-08"/>
    <x v="12"/>
    <s v="2023-02-09"/>
    <s v="2023-02-09"/>
    <s v="2022593-1"/>
    <s v="BOLSO DE VIAJE"/>
    <x v="85"/>
    <s v="ORESA"/>
    <n v="2022"/>
    <x v="177"/>
    <x v="108"/>
    <s v="2023-02-09"/>
    <s v="2023-02-10"/>
    <s v="FOB"/>
    <s v="ASIA SHIPPING ECUADOR S. A. ASE"/>
    <s v="'-"/>
    <s v="0000"/>
    <s v="CEC2023PCIU000230610001"/>
    <x v="11"/>
    <m/>
    <m/>
    <s v="0"/>
  </r>
  <r>
    <n v="6"/>
    <x v="4"/>
    <x v="2"/>
    <s v="IMPORTACION COURIER"/>
    <s v="055-2023-91-00323604"/>
    <m/>
    <n v="1"/>
    <s v="1791117131001"/>
    <s v="ORESA S.A."/>
    <x v="0"/>
    <x v="1"/>
    <s v="MIAMI"/>
    <s v="AEREA"/>
    <s v="QUITO"/>
    <x v="1"/>
    <x v="1"/>
    <x v="122"/>
    <m/>
    <s v="NUEVA"/>
    <n v="0"/>
    <x v="43"/>
    <s v="NUMERO DE UNIDADES"/>
    <n v="0"/>
    <n v="3.8"/>
    <n v="0.75"/>
    <n v="0.04"/>
    <n v="4.59"/>
    <x v="7"/>
    <s v="TAMPA CARGO S.A."/>
    <s v="UNITED STATES"/>
    <n v="0"/>
    <s v="ENTREGAS ESPECIALES ESPENTREGAS S.A."/>
    <s v="N335QT"/>
    <s v="CEC2023QT000095"/>
    <m/>
    <m/>
    <n v="0.5"/>
    <s v="AFORO-AFORO FISICO INTRUSIVO"/>
    <s v="2023-03-05"/>
    <x v="13"/>
    <s v="2023-03-06"/>
    <m/>
    <m/>
    <m/>
    <x v="1"/>
    <m/>
    <n v="0"/>
    <x v="2"/>
    <x v="109"/>
    <s v="2023-03-06"/>
    <s v="2023-03-13"/>
    <m/>
    <s v="ENTREGAS ESPECIALES ESPENTREGAS S.A."/>
    <s v="0370-MUESTRA SIN VALOR COMERCIAL ; COPCI, ART 125 G)."/>
    <s v="0000"/>
    <m/>
    <x v="12"/>
    <m/>
    <m/>
    <s v="0"/>
  </r>
  <r>
    <n v="28"/>
    <x v="4"/>
    <x v="2"/>
    <s v="IMPORTACION COURIER"/>
    <s v="055-2023-91-00435088"/>
    <m/>
    <n v="1"/>
    <s v="1791117131001"/>
    <s v="ORESA S.A."/>
    <x v="0"/>
    <x v="1"/>
    <s v="MIAMI"/>
    <s v="AEREA"/>
    <s v="QUITO"/>
    <x v="27"/>
    <x v="3"/>
    <x v="123"/>
    <m/>
    <s v="NUEVA"/>
    <n v="1"/>
    <x v="44"/>
    <s v="NUMERO DE UNIDADES"/>
    <n v="2.91"/>
    <n v="9.6"/>
    <n v="1.5"/>
    <n v="0.1"/>
    <n v="11.2"/>
    <x v="17"/>
    <s v="TAMPA CARGO S.A."/>
    <s v="UNITED STATES"/>
    <n v="0"/>
    <s v="ENTREGAS ESPECIALES ESPENTREGAS S.A."/>
    <s v="N335QT"/>
    <s v="CEC2023QT000124"/>
    <s v="771648966446"/>
    <m/>
    <n v="1"/>
    <s v="AFORO-AFORO AUTOMATICO"/>
    <s v="2023-03-28"/>
    <x v="14"/>
    <s v="2023-03-28"/>
    <s v="2023-03-28"/>
    <m/>
    <m/>
    <x v="1"/>
    <m/>
    <n v="0"/>
    <x v="2"/>
    <x v="110"/>
    <s v="2023-03-28"/>
    <m/>
    <m/>
    <s v="ENTREGAS ESPECIALES ESPENTREGAS S.A."/>
    <m/>
    <s v="0000"/>
    <s v="CEC2023QT00012400370203"/>
    <x v="13"/>
    <m/>
    <m/>
    <s v="0"/>
  </r>
  <r>
    <n v="10"/>
    <x v="6"/>
    <x v="2"/>
    <s v="IMPORTACION A CONSUMO"/>
    <s v="028-2023-10-00690756"/>
    <s v="01000150"/>
    <n v="2"/>
    <s v="1791117131001"/>
    <s v="ORESA S.A."/>
    <x v="0"/>
    <x v="5"/>
    <s v="NINGBO"/>
    <s v="MARITIMO"/>
    <s v="GUAYAQUIL MARITIMO"/>
    <x v="52"/>
    <x v="3"/>
    <x v="124"/>
    <s v="ASPIRE"/>
    <s v="NUEVA"/>
    <n v="862"/>
    <x v="21"/>
    <s v="NUMERO DE UNIDADES"/>
    <n v="651.35"/>
    <n v="2160"/>
    <n v="63.95"/>
    <n v="11.17"/>
    <n v="2235.12"/>
    <x v="16"/>
    <s v="ASIA SHIPPING ECUADOR S. A. ASE"/>
    <s v="CHINA"/>
    <n v="1"/>
    <s v="CORPORACION LOGISTICA INTERNACIONAL DENKELSERVICE S.A."/>
    <s v="VALENCE"/>
    <s v="CEC2023HLCU0735"/>
    <s v="NBOGYE23030546"/>
    <s v="05907400-INARPI S.A."/>
    <n v="321.54000000000002"/>
    <s v="AFORO-AFORO AUTOMATICO"/>
    <s v="2023-03-23"/>
    <x v="15"/>
    <s v="2023-05-10"/>
    <s v="2023-05-10"/>
    <s v="APS-212 B"/>
    <s v="LLAVERO CON PLACA DE BAMBOO"/>
    <x v="86"/>
    <s v="ASPIRE"/>
    <n v="2023"/>
    <x v="178"/>
    <x v="111"/>
    <s v="2023-05-10"/>
    <s v="2023-05-10"/>
    <s v="FOB"/>
    <s v="ASIA SHIPPING ECUADOR S. A. ASE"/>
    <m/>
    <s v="0000"/>
    <s v="CEC2023HLCU073592830001"/>
    <x v="14"/>
    <m/>
    <m/>
    <s v="0"/>
  </r>
  <r>
    <n v="10"/>
    <x v="6"/>
    <x v="2"/>
    <s v="IMPORTACION A CONSUMO"/>
    <s v="028-2023-10-00690756"/>
    <s v="01000150"/>
    <n v="3"/>
    <s v="1791117131001"/>
    <s v="ORESA S.A."/>
    <x v="0"/>
    <x v="5"/>
    <s v="NINGBO"/>
    <s v="MARITIMO"/>
    <s v="GUAYAQUIL MARITIMO"/>
    <x v="6"/>
    <x v="5"/>
    <x v="125"/>
    <s v="ASPIRE"/>
    <s v="NUEVA"/>
    <n v="862"/>
    <x v="21"/>
    <s v="NUMERO DE UNIDADES"/>
    <n v="162.84"/>
    <n v="540"/>
    <n v="63.95"/>
    <n v="2.79"/>
    <n v="606.74"/>
    <x v="16"/>
    <s v="ASIA SHIPPING ECUADOR S. A. ASE"/>
    <s v="CHINA"/>
    <n v="1"/>
    <s v="CORPORACION LOGISTICA INTERNACIONAL DENKELSERVICE S.A."/>
    <s v="VALENCE"/>
    <s v="CEC2023HLCU0735"/>
    <s v="NBOGYE23030546"/>
    <s v="05907400-INARPI S.A."/>
    <n v="321.54000000000002"/>
    <s v="AFORO-AFORO AUTOMATICO"/>
    <s v="2023-03-23"/>
    <x v="15"/>
    <s v="2023-05-10"/>
    <s v="2023-05-10"/>
    <s v="APS-212 B"/>
    <s v="BOLIGRAFO DE BAMBOO"/>
    <x v="87"/>
    <s v="ASPIRE"/>
    <n v="2023"/>
    <x v="179"/>
    <x v="30"/>
    <s v="2023-05-10"/>
    <s v="2023-05-10"/>
    <s v="FOB"/>
    <s v="ASIA SHIPPING ECUADOR S. A. ASE"/>
    <m/>
    <s v="0000"/>
    <s v="CEC2023HLCU073592830001"/>
    <x v="14"/>
    <m/>
    <m/>
    <s v="0"/>
  </r>
  <r>
    <n v="10"/>
    <x v="6"/>
    <x v="2"/>
    <s v="IMPORTACION A CONSUMO"/>
    <s v="028-2023-10-00690756"/>
    <s v="01000150"/>
    <n v="4"/>
    <s v="1791117131001"/>
    <s v="ORESA S.A."/>
    <x v="0"/>
    <x v="5"/>
    <s v="NINGBO"/>
    <s v="MARITIMO"/>
    <s v="GUAYAQUIL MARITIMO"/>
    <x v="6"/>
    <x v="5"/>
    <x v="125"/>
    <s v="ASPIRE"/>
    <s v="NUEVA"/>
    <n v="862"/>
    <x v="21"/>
    <s v="NUMERO DE UNIDADES"/>
    <n v="162.84"/>
    <n v="540"/>
    <n v="63.95"/>
    <n v="2.79"/>
    <n v="606.74"/>
    <x v="16"/>
    <s v="ASIA SHIPPING ECUADOR S. A. ASE"/>
    <s v="CHINA"/>
    <n v="1"/>
    <s v="CORPORACION LOGISTICA INTERNACIONAL DENKELSERVICE S.A."/>
    <s v="VALENCE"/>
    <s v="CEC2023HLCU0735"/>
    <s v="NBOGYE23030546"/>
    <s v="05907400-INARPI S.A."/>
    <n v="321.54000000000002"/>
    <s v="AFORO-AFORO AUTOMATICO"/>
    <s v="2023-03-23"/>
    <x v="15"/>
    <s v="2023-05-10"/>
    <s v="2023-05-10"/>
    <s v="APS-212 B"/>
    <s v="BOLIGRAFO DE BAMBOO"/>
    <x v="87"/>
    <s v="ASPIRE"/>
    <n v="2023"/>
    <x v="180"/>
    <x v="30"/>
    <s v="2023-05-10"/>
    <s v="2023-05-10"/>
    <s v="FOB"/>
    <s v="ASIA SHIPPING ECUADOR S. A. ASE"/>
    <m/>
    <s v="0000"/>
    <s v="CEC2023HLCU073592830001"/>
    <x v="14"/>
    <m/>
    <m/>
    <s v="0"/>
  </r>
  <r>
    <n v="10"/>
    <x v="6"/>
    <x v="2"/>
    <s v="IMPORTACION A CONSUMO"/>
    <s v="028-2023-10-00690756"/>
    <s v="01000150"/>
    <n v="5"/>
    <s v="1791117131001"/>
    <s v="ORESA S.A."/>
    <x v="0"/>
    <x v="5"/>
    <s v="NINGBO"/>
    <s v="MARITIMO"/>
    <s v="GUAYAQUIL MARITIMO"/>
    <x v="6"/>
    <x v="5"/>
    <x v="125"/>
    <s v="ASPIRE"/>
    <s v="NUEVA"/>
    <n v="862"/>
    <x v="21"/>
    <s v="NUMERO DE UNIDADES"/>
    <n v="189.98"/>
    <n v="630"/>
    <n v="63.95"/>
    <n v="3.26"/>
    <n v="697.21"/>
    <x v="16"/>
    <s v="ASIA SHIPPING ECUADOR S. A. ASE"/>
    <s v="CHINA"/>
    <n v="1"/>
    <s v="CORPORACION LOGISTICA INTERNACIONAL DENKELSERVICE S.A."/>
    <s v="VALENCE"/>
    <s v="CEC2023HLCU0735"/>
    <s v="NBOGYE23030546"/>
    <s v="05907400-INARPI S.A."/>
    <n v="321.54000000000002"/>
    <s v="AFORO-AFORO AUTOMATICO"/>
    <s v="2023-03-23"/>
    <x v="15"/>
    <s v="2023-05-10"/>
    <s v="2023-05-10"/>
    <s v="APS-212 B"/>
    <s v="BOLIGRAFO DE BAMBOO"/>
    <x v="87"/>
    <s v="ASPIRE"/>
    <n v="2023"/>
    <x v="181"/>
    <x v="112"/>
    <s v="2023-05-10"/>
    <s v="2023-05-10"/>
    <s v="FOB"/>
    <s v="ASIA SHIPPING ECUADOR S. A. ASE"/>
    <m/>
    <s v="0000"/>
    <s v="CEC2023HLCU073592830001"/>
    <x v="14"/>
    <m/>
    <m/>
    <s v="0"/>
  </r>
  <r>
    <n v="10"/>
    <x v="6"/>
    <x v="2"/>
    <s v="IMPORTACION A CONSUMO"/>
    <s v="028-2023-10-00690756"/>
    <s v="01000150"/>
    <n v="6"/>
    <s v="1791117131001"/>
    <s v="ORESA S.A."/>
    <x v="0"/>
    <x v="5"/>
    <s v="NINGBO"/>
    <s v="MARITIMO"/>
    <s v="GUAYAQUIL MARITIMO"/>
    <x v="6"/>
    <x v="5"/>
    <x v="125"/>
    <s v="ASPIRE"/>
    <s v="NUEVA"/>
    <n v="862"/>
    <x v="21"/>
    <s v="NUMERO DE UNIDADES"/>
    <n v="189.98"/>
    <n v="630"/>
    <n v="63.95"/>
    <n v="3.26"/>
    <n v="697.21"/>
    <x v="16"/>
    <s v="ASIA SHIPPING ECUADOR S. A. ASE"/>
    <s v="CHINA"/>
    <n v="1"/>
    <s v="CORPORACION LOGISTICA INTERNACIONAL DENKELSERVICE S.A."/>
    <s v="VALENCE"/>
    <s v="CEC2023HLCU0735"/>
    <s v="NBOGYE23030546"/>
    <s v="05907400-INARPI S.A."/>
    <n v="321.54000000000002"/>
    <s v="AFORO-AFORO AUTOMATICO"/>
    <s v="2023-03-23"/>
    <x v="15"/>
    <s v="2023-05-10"/>
    <s v="2023-05-10"/>
    <s v="APS-212 B"/>
    <s v="BOLIGRAFO DE BAMBOO"/>
    <x v="87"/>
    <s v="ASPIRE"/>
    <n v="2023"/>
    <x v="182"/>
    <x v="112"/>
    <s v="2023-05-10"/>
    <s v="2023-05-10"/>
    <s v="FOB"/>
    <s v="ASIA SHIPPING ECUADOR S. A. ASE"/>
    <m/>
    <s v="0000"/>
    <s v="CEC2023HLCU073592830001"/>
    <x v="14"/>
    <m/>
    <m/>
    <s v="0"/>
  </r>
  <r>
    <n v="10"/>
    <x v="6"/>
    <x v="2"/>
    <s v="IMPORTACION A CONSUMO"/>
    <s v="028-2023-10-00690756"/>
    <s v="01000150"/>
    <n v="7"/>
    <s v="1791117131001"/>
    <s v="ORESA S.A."/>
    <x v="0"/>
    <x v="5"/>
    <s v="NINGBO"/>
    <s v="MARITIMO"/>
    <s v="GUAYAQUIL MARITIMO"/>
    <x v="15"/>
    <x v="9"/>
    <x v="126"/>
    <s v="ASPIRE"/>
    <s v="NUEVA"/>
    <n v="862"/>
    <x v="9"/>
    <s v="NUMERO DE UNIDADES"/>
    <n v="542.79"/>
    <n v="2700"/>
    <n v="10.66"/>
    <n v="13.97"/>
    <n v="2724.63"/>
    <x v="16"/>
    <s v="ASIA SHIPPING ECUADOR S. A. ASE"/>
    <s v="CHINA"/>
    <n v="1"/>
    <s v="CORPORACION LOGISTICA INTERNACIONAL DENKELSERVICE S.A."/>
    <s v="VALENCE"/>
    <s v="CEC2023HLCU0735"/>
    <s v="NBOGYE23030546"/>
    <s v="05907400-INARPI S.A."/>
    <n v="53.59"/>
    <s v="AFORO-AFORO AUTOMATICO"/>
    <s v="2023-03-23"/>
    <x v="15"/>
    <s v="2023-05-10"/>
    <s v="2023-05-10"/>
    <s v="APS-212 A"/>
    <s v="TAZA EN FORMA DE LLANTA PLASTICA"/>
    <x v="88"/>
    <s v="ASPIRE"/>
    <n v="2023"/>
    <x v="183"/>
    <x v="113"/>
    <s v="2023-05-10"/>
    <s v="2023-05-10"/>
    <s v="FOB"/>
    <s v="ASIA SHIPPING ECUADOR S. A. ASE"/>
    <m/>
    <s v="0001"/>
    <s v="CEC2023HLCU073592830001"/>
    <x v="14"/>
    <m/>
    <m/>
    <s v="0"/>
  </r>
  <r>
    <n v="10"/>
    <x v="6"/>
    <x v="2"/>
    <s v="IMPORTACION A CONSUMO"/>
    <s v="028-2023-10-00690756"/>
    <s v="01000150"/>
    <n v="8"/>
    <s v="1791117131001"/>
    <s v="ORESA S.A."/>
    <x v="0"/>
    <x v="5"/>
    <s v="NINGBO"/>
    <s v="MARITIMO"/>
    <s v="GUAYAQUIL MARITIMO"/>
    <x v="32"/>
    <x v="3"/>
    <x v="127"/>
    <s v="ASPIRE"/>
    <s v="NUEVA"/>
    <n v="862"/>
    <x v="20"/>
    <s v="NUMERO DE UNIDADES"/>
    <n v="392.02"/>
    <n v="1950"/>
    <n v="106.59"/>
    <n v="10.09"/>
    <n v="2066.67"/>
    <x v="16"/>
    <s v="ASIA SHIPPING ECUADOR S. A. ASE"/>
    <s v="CHINA"/>
    <n v="1"/>
    <s v="CORPORACION LOGISTICA INTERNACIONAL DENKELSERVICE S.A."/>
    <s v="VALENCE"/>
    <s v="CEC2023HLCU0735"/>
    <s v="NBOGYE23030546"/>
    <s v="05907400-INARPI S.A."/>
    <n v="535.9"/>
    <s v="AFORO-AFORO AUTOMATICO"/>
    <s v="2023-03-23"/>
    <x v="15"/>
    <s v="2023-05-10"/>
    <s v="2023-05-10"/>
    <s v="ASP-332"/>
    <s v="ALCANCIA PLASTICA DECORATIVA"/>
    <x v="89"/>
    <s v="ASPIRE"/>
    <n v="2023"/>
    <x v="184"/>
    <x v="19"/>
    <s v="2023-05-10"/>
    <s v="2023-05-10"/>
    <s v="FOB"/>
    <s v="ASIA SHIPPING ECUADOR S. A. ASE"/>
    <m/>
    <s v="0000"/>
    <s v="CEC2023HLCU073592830001"/>
    <x v="14"/>
    <m/>
    <m/>
    <s v="0"/>
  </r>
  <r>
    <n v="10"/>
    <x v="6"/>
    <x v="2"/>
    <s v="IMPORTACION A CONSUMO"/>
    <s v="028-2023-10-00690756"/>
    <s v="01000150"/>
    <n v="9"/>
    <s v="1791117131001"/>
    <s v="ORESA S.A."/>
    <x v="0"/>
    <x v="5"/>
    <s v="NINGBO"/>
    <s v="MARITIMO"/>
    <s v="GUAYAQUIL MARITIMO"/>
    <x v="36"/>
    <x v="3"/>
    <x v="128"/>
    <s v="HONGLIANG"/>
    <s v="NUEVA"/>
    <n v="862"/>
    <x v="20"/>
    <s v="NUMERO DE UNIDADES"/>
    <n v="135.69999999999999"/>
    <n v="450"/>
    <n v="106.59"/>
    <n v="2.33"/>
    <n v="558.91"/>
    <x v="16"/>
    <s v="ASIA SHIPPING ECUADOR S. A. ASE"/>
    <s v="CHINA"/>
    <n v="1"/>
    <s v="CORPORACION LOGISTICA INTERNACIONAL DENKELSERVICE S.A."/>
    <s v="VALENCE"/>
    <s v="CEC2023HLCU0735"/>
    <s v="NBOGYE23030546"/>
    <s v="05907400-INARPI S.A."/>
    <n v="535.9"/>
    <s v="AFORO-AFORO AUTOMATICO"/>
    <s v="2023-03-23"/>
    <x v="15"/>
    <s v="2023-05-10"/>
    <s v="2023-05-10"/>
    <s v="2023039"/>
    <s v="LLAVERO DESTAPADOR DE BOTELLAS"/>
    <x v="90"/>
    <s v="HONGLIANG"/>
    <n v="2023"/>
    <x v="185"/>
    <x v="62"/>
    <s v="2023-05-10"/>
    <s v="2023-05-10"/>
    <s v="FOB"/>
    <s v="ASIA SHIPPING ECUADOR S. A. ASE"/>
    <m/>
    <s v="0000"/>
    <s v="CEC2023HLCU073592830001"/>
    <x v="14"/>
    <m/>
    <m/>
    <s v="0"/>
  </r>
  <r>
    <n v="10"/>
    <x v="6"/>
    <x v="2"/>
    <s v="IMPORTACION A CONSUMO"/>
    <s v="028-2023-10-00690756"/>
    <s v="01000150"/>
    <n v="10"/>
    <s v="1791117131001"/>
    <s v="ORESA S.A."/>
    <x v="0"/>
    <x v="5"/>
    <s v="NINGBO"/>
    <s v="MARITIMO"/>
    <s v="GUAYAQUIL MARITIMO"/>
    <x v="36"/>
    <x v="3"/>
    <x v="129"/>
    <s v="HONGLIANG"/>
    <s v="NUEVA"/>
    <n v="862"/>
    <x v="22"/>
    <s v="NUMERO DE UNIDADES"/>
    <n v="233.7"/>
    <n v="775"/>
    <n v="53.29"/>
    <n v="4.01"/>
    <n v="832.3"/>
    <x v="16"/>
    <s v="ASIA SHIPPING ECUADOR S. A. ASE"/>
    <s v="CHINA"/>
    <n v="1"/>
    <s v="CORPORACION LOGISTICA INTERNACIONAL DENKELSERVICE S.A."/>
    <s v="VALENCE"/>
    <s v="CEC2023HLCU0735"/>
    <s v="NBOGYE23030546"/>
    <s v="05907400-INARPI S.A."/>
    <n v="267.95"/>
    <s v="AFORO-AFORO AUTOMATICO"/>
    <s v="2023-03-23"/>
    <x v="15"/>
    <s v="2023-05-10"/>
    <s v="2023-05-10"/>
    <s v="2023039"/>
    <s v="DESTAPADOR Y DESCORCHADOR MULTIUSOS"/>
    <x v="91"/>
    <s v="HONGLIANG"/>
    <n v="2023"/>
    <x v="186"/>
    <x v="78"/>
    <s v="2023-05-10"/>
    <s v="2023-05-10"/>
    <s v="FOB"/>
    <s v="ASIA SHIPPING ECUADOR S. A. ASE"/>
    <m/>
    <s v="0000"/>
    <s v="CEC2023HLCU073592830001"/>
    <x v="14"/>
    <m/>
    <m/>
    <s v="0"/>
  </r>
  <r>
    <n v="10"/>
    <x v="6"/>
    <x v="2"/>
    <s v="IMPORTACION A CONSUMO"/>
    <s v="028-2023-10-00690756"/>
    <s v="01000150"/>
    <n v="11"/>
    <s v="1791117131001"/>
    <s v="ORESA S.A."/>
    <x v="0"/>
    <x v="5"/>
    <s v="NINGBO"/>
    <s v="MARITIMO"/>
    <s v="GUAYAQUIL MARITIMO"/>
    <x v="36"/>
    <x v="3"/>
    <x v="130"/>
    <s v="HONGLIANG"/>
    <s v="NUEVA"/>
    <n v="862"/>
    <x v="20"/>
    <s v="NUMERO DE UNIDADES"/>
    <n v="278.94"/>
    <n v="925"/>
    <n v="106.59"/>
    <n v="4.78"/>
    <n v="1036.3699999999999"/>
    <x v="16"/>
    <s v="ASIA SHIPPING ECUADOR S. A. ASE"/>
    <s v="CHINA"/>
    <n v="1"/>
    <s v="CORPORACION LOGISTICA INTERNACIONAL DENKELSERVICE S.A."/>
    <s v="VALENCE"/>
    <s v="CEC2023HLCU0735"/>
    <s v="NBOGYE23030546"/>
    <s v="05907400-INARPI S.A."/>
    <n v="535.9"/>
    <s v="AFORO-AFORO AUTOMATICO"/>
    <s v="2023-03-23"/>
    <x v="15"/>
    <s v="2023-05-10"/>
    <s v="2023-05-10"/>
    <s v="2023039"/>
    <s v="LLAVERO DESTAPADOR DE ALUMINIO"/>
    <x v="92"/>
    <s v="HONGLIANG"/>
    <n v="2023"/>
    <x v="187"/>
    <x v="30"/>
    <s v="2023-05-10"/>
    <s v="2023-05-10"/>
    <s v="FOB"/>
    <s v="ASIA SHIPPING ECUADOR S. A. ASE"/>
    <m/>
    <s v="0000"/>
    <s v="CEC2023HLCU073592830001"/>
    <x v="14"/>
    <m/>
    <m/>
    <s v="0"/>
  </r>
  <r>
    <n v="10"/>
    <x v="6"/>
    <x v="2"/>
    <s v="IMPORTACION A CONSUMO"/>
    <s v="028-2023-10-00690756"/>
    <s v="01000150"/>
    <n v="12"/>
    <s v="1791117131001"/>
    <s v="ORESA S.A."/>
    <x v="0"/>
    <x v="5"/>
    <s v="NINGBO"/>
    <s v="MARITIMO"/>
    <s v="GUAYAQUIL MARITIMO"/>
    <x v="53"/>
    <x v="32"/>
    <x v="131"/>
    <s v="HONGLIANG"/>
    <s v="NUEVA"/>
    <n v="862"/>
    <x v="20"/>
    <s v="NUMERO DE UNIDADES"/>
    <n v="595.55999999999995"/>
    <n v="1975"/>
    <n v="106.59"/>
    <n v="10.220000000000001"/>
    <n v="2091.8000000000002"/>
    <x v="16"/>
    <s v="ASIA SHIPPING ECUADOR S. A. ASE"/>
    <s v="CHINA"/>
    <n v="1"/>
    <s v="CORPORACION LOGISTICA INTERNACIONAL DENKELSERVICE S.A."/>
    <s v="VALENCE"/>
    <s v="CEC2023HLCU0735"/>
    <s v="NBOGYE23030546"/>
    <s v="05907400-INARPI S.A."/>
    <n v="535.9"/>
    <s v="AFORO-AFORO AUTOMATICO"/>
    <s v="2023-03-23"/>
    <x v="15"/>
    <s v="2023-05-10"/>
    <s v="2023-05-10"/>
    <s v="2023039"/>
    <s v="HERRAMIENTAS DE COCINA DE BAMBOO"/>
    <x v="93"/>
    <s v="HONGLIANG"/>
    <n v="2023"/>
    <x v="188"/>
    <x v="110"/>
    <s v="2023-05-10"/>
    <s v="2023-05-10"/>
    <s v="FOB"/>
    <s v="ASIA SHIPPING ECUADOR S. A. ASE"/>
    <m/>
    <s v="0000"/>
    <s v="CEC2023HLCU073592830001"/>
    <x v="14"/>
    <m/>
    <m/>
    <s v="0"/>
  </r>
  <r>
    <n v="10"/>
    <x v="6"/>
    <x v="2"/>
    <s v="IMPORTACION A CONSUMO"/>
    <s v="028-2023-10-00690756"/>
    <s v="01000150"/>
    <n v="13"/>
    <s v="1791117131001"/>
    <s v="ORESA S.A."/>
    <x v="0"/>
    <x v="5"/>
    <s v="NINGBO"/>
    <s v="MARITIMO"/>
    <s v="GUAYAQUIL MARITIMO"/>
    <x v="54"/>
    <x v="33"/>
    <x v="132"/>
    <s v="HONGLIANG"/>
    <s v="NUEVA"/>
    <n v="862"/>
    <x v="20"/>
    <s v="NUMERO DE UNIDADES"/>
    <n v="0"/>
    <n v="1600"/>
    <n v="106.59"/>
    <n v="8.2799999999999994"/>
    <n v="1714.86"/>
    <x v="16"/>
    <s v="ASIA SHIPPING ECUADOR S. A. ASE"/>
    <s v="CHINA"/>
    <n v="1"/>
    <s v="CORPORACION LOGISTICA INTERNACIONAL DENKELSERVICE S.A."/>
    <s v="VALENCE"/>
    <s v="CEC2023HLCU0735"/>
    <s v="NBOGYE23030546"/>
    <s v="05907400-INARPI S.A."/>
    <n v="535.9"/>
    <s v="AFORO-AFORO AUTOMATICO"/>
    <s v="2023-03-23"/>
    <x v="15"/>
    <s v="2023-05-10"/>
    <s v="2023-05-10"/>
    <s v="2023039"/>
    <s v="BOTELLA DE VIDRIO CON ESTUCHE NEGRO"/>
    <x v="94"/>
    <s v="HONGLIANG"/>
    <n v="2023"/>
    <x v="189"/>
    <x v="114"/>
    <s v="2023-05-10"/>
    <s v="2023-05-10"/>
    <s v="FOB"/>
    <s v="ASIA SHIPPING ECUADOR S. A. ASE"/>
    <m/>
    <s v="0000"/>
    <s v="CEC2023HLCU073592830001"/>
    <x v="14"/>
    <m/>
    <m/>
    <s v="0"/>
  </r>
  <r>
    <n v="10"/>
    <x v="6"/>
    <x v="2"/>
    <s v="IMPORTACION A CONSUMO"/>
    <s v="028-2023-10-00690756"/>
    <s v="01000150"/>
    <n v="14"/>
    <s v="1791117131001"/>
    <s v="ORESA S.A."/>
    <x v="0"/>
    <x v="5"/>
    <s v="NINGBO"/>
    <s v="MARITIMO"/>
    <s v="GUAYAQUIL MARITIMO"/>
    <x v="54"/>
    <x v="33"/>
    <x v="133"/>
    <s v="HONGLIANG"/>
    <s v="NUEVA"/>
    <n v="862"/>
    <x v="20"/>
    <s v="NUMERO DE UNIDADES"/>
    <n v="0"/>
    <n v="1600"/>
    <n v="106.59"/>
    <n v="8.2799999999999994"/>
    <n v="1714.86"/>
    <x v="16"/>
    <s v="ASIA SHIPPING ECUADOR S. A. ASE"/>
    <s v="CHINA"/>
    <n v="1"/>
    <s v="CORPORACION LOGISTICA INTERNACIONAL DENKELSERVICE S.A."/>
    <s v="VALENCE"/>
    <s v="CEC2023HLCU0735"/>
    <s v="NBOGYE23030546"/>
    <s v="05907400-INARPI S.A."/>
    <n v="535.9"/>
    <s v="AFORO-AFORO AUTOMATICO"/>
    <s v="2023-03-23"/>
    <x v="15"/>
    <s v="2023-05-10"/>
    <s v="2023-05-10"/>
    <s v="2023039"/>
    <s v="BOTELLA DE VIDRIO CON ESTUCHE AZUL"/>
    <x v="95"/>
    <s v="HONGLIANG"/>
    <n v="2023"/>
    <x v="189"/>
    <x v="114"/>
    <s v="2023-05-10"/>
    <s v="2023-05-10"/>
    <s v="FOB"/>
    <s v="ASIA SHIPPING ECUADOR S. A. ASE"/>
    <m/>
    <s v="0000"/>
    <s v="CEC2023HLCU073592830001"/>
    <x v="14"/>
    <m/>
    <m/>
    <s v="0"/>
  </r>
  <r>
    <n v="10"/>
    <x v="6"/>
    <x v="2"/>
    <s v="IMPORTACION A CONSUMO"/>
    <s v="028-2023-10-00690756"/>
    <s v="01000150"/>
    <n v="15"/>
    <s v="1791117131001"/>
    <s v="ORESA S.A."/>
    <x v="0"/>
    <x v="5"/>
    <s v="NINGBO"/>
    <s v="MARITIMO"/>
    <s v="GUAYAQUIL MARITIMO"/>
    <x v="55"/>
    <x v="34"/>
    <x v="134"/>
    <s v="HONGLIANG"/>
    <s v="NUEVA"/>
    <n v="862"/>
    <x v="19"/>
    <s v="NUMERO DE UNIDADES"/>
    <n v="256.32"/>
    <n v="850"/>
    <n v="21.32"/>
    <n v="4.4000000000000004"/>
    <n v="875.71"/>
    <x v="16"/>
    <s v="ASIA SHIPPING ECUADOR S. A. ASE"/>
    <s v="CHINA"/>
    <n v="1"/>
    <s v="CORPORACION LOGISTICA INTERNACIONAL DENKELSERVICE S.A."/>
    <s v="VALENCE"/>
    <s v="CEC2023HLCU0735"/>
    <s v="NBOGYE23030546"/>
    <s v="05907400-INARPI S.A."/>
    <n v="107.18"/>
    <s v="AFORO-AFORO AUTOMATICO"/>
    <s v="2023-03-23"/>
    <x v="15"/>
    <s v="2023-05-10"/>
    <s v="2023-05-10"/>
    <s v="2023039"/>
    <s v="TAZA DE VIDRIO CON TAPA DE BAMBOO"/>
    <x v="96"/>
    <s v="HONGLIANG"/>
    <n v="2023"/>
    <x v="190"/>
    <x v="82"/>
    <s v="2023-05-10"/>
    <s v="2023-05-10"/>
    <s v="FOB"/>
    <s v="ASIA SHIPPING ECUADOR S. A. ASE"/>
    <m/>
    <s v="0001"/>
    <s v="CEC2023HLCU073592830001"/>
    <x v="14"/>
    <m/>
    <m/>
    <s v="0"/>
  </r>
  <r>
    <n v="10"/>
    <x v="6"/>
    <x v="2"/>
    <s v="IMPORTACION A CONSUMO"/>
    <s v="028-2023-10-00690756"/>
    <s v="01000150"/>
    <n v="16"/>
    <s v="1791117131001"/>
    <s v="ORESA S.A."/>
    <x v="0"/>
    <x v="5"/>
    <s v="NINGBO"/>
    <s v="MARITIMO"/>
    <s v="GUAYAQUIL MARITIMO"/>
    <x v="43"/>
    <x v="25"/>
    <x v="135"/>
    <s v="HONGLIANG"/>
    <s v="NUEVA"/>
    <n v="862"/>
    <x v="19"/>
    <s v="NUMERO DE UNIDADES"/>
    <n v="238.23"/>
    <n v="790"/>
    <n v="21.32"/>
    <n v="4.09"/>
    <n v="815.4"/>
    <x v="16"/>
    <s v="ASIA SHIPPING ECUADOR S. A. ASE"/>
    <s v="CHINA"/>
    <n v="1"/>
    <s v="CORPORACION LOGISTICA INTERNACIONAL DENKELSERVICE S.A."/>
    <s v="VALENCE"/>
    <s v="CEC2023HLCU0735"/>
    <s v="NBOGYE23030546"/>
    <s v="05907400-INARPI S.A."/>
    <n v="107.18"/>
    <s v="AFORO-AFORO AUTOMATICO"/>
    <s v="2023-03-23"/>
    <x v="15"/>
    <s v="2023-05-10"/>
    <s v="2023-05-10"/>
    <s v="2023039"/>
    <s v="SOGA PARA SALTAR"/>
    <x v="97"/>
    <s v="HONGLIANG"/>
    <n v="2023"/>
    <x v="191"/>
    <x v="115"/>
    <s v="2023-05-10"/>
    <s v="2023-05-10"/>
    <s v="FOB"/>
    <s v="ASIA SHIPPING ECUADOR S. A. ASE"/>
    <m/>
    <s v="0000"/>
    <s v="CEC2023HLCU073592830001"/>
    <x v="14"/>
    <m/>
    <m/>
    <s v="0"/>
  </r>
  <r>
    <n v="10"/>
    <x v="6"/>
    <x v="2"/>
    <s v="IMPORTACION A CONSUMO"/>
    <s v="028-2023-10-00690756"/>
    <s v="01000150"/>
    <n v="17"/>
    <s v="1791117131001"/>
    <s v="ORESA S.A."/>
    <x v="0"/>
    <x v="5"/>
    <s v="NINGBO"/>
    <s v="MARITIMO"/>
    <s v="GUAYAQUIL MARITIMO"/>
    <x v="56"/>
    <x v="35"/>
    <x v="136"/>
    <s v="HONGLIANG"/>
    <s v="NUEVA"/>
    <n v="862"/>
    <x v="22"/>
    <s v="NUMERO DE UNIDADES"/>
    <n v="354.32"/>
    <n v="1175"/>
    <n v="53.29"/>
    <n v="6.08"/>
    <n v="1234.3699999999999"/>
    <x v="16"/>
    <s v="ASIA SHIPPING ECUADOR S. A. ASE"/>
    <s v="CHINA"/>
    <n v="1"/>
    <s v="CORPORACION LOGISTICA INTERNACIONAL DENKELSERVICE S.A."/>
    <s v="VALENCE"/>
    <s v="CEC2023HLCU0735"/>
    <s v="NBOGYE23030546"/>
    <s v="05907400-INARPI S.A."/>
    <n v="267.95"/>
    <s v="AFORO-AFORO AUTOMATICO"/>
    <s v="2023-03-23"/>
    <x v="15"/>
    <s v="2023-05-10"/>
    <s v="2023-05-10"/>
    <s v="2023039"/>
    <s v="ADORNO DE CONSTRUCCION DE MADERA"/>
    <x v="98"/>
    <s v="HONGLIANG"/>
    <n v="2023"/>
    <x v="192"/>
    <x v="100"/>
    <s v="2023-05-10"/>
    <s v="2023-05-10"/>
    <s v="FOB"/>
    <s v="ASIA SHIPPING ECUADOR S. A. ASE"/>
    <m/>
    <s v="0000"/>
    <s v="CEC2023HLCU073592830001"/>
    <x v="14"/>
    <m/>
    <m/>
    <s v="0"/>
  </r>
  <r>
    <n v="10"/>
    <x v="6"/>
    <x v="2"/>
    <s v="IMPORTACION A CONSUMO"/>
    <s v="028-2023-10-00690756"/>
    <s v="01000150"/>
    <n v="18"/>
    <s v="1791117131001"/>
    <s v="ORESA S.A."/>
    <x v="0"/>
    <x v="5"/>
    <s v="NINGBO"/>
    <s v="MARITIMO"/>
    <s v="GUAYAQUIL MARITIMO"/>
    <x v="57"/>
    <x v="3"/>
    <x v="137"/>
    <s v="HONGLIANG"/>
    <s v="NUEVA"/>
    <n v="862"/>
    <x v="21"/>
    <s v="NUMERO DE UNIDADES"/>
    <n v="560.89"/>
    <n v="1860"/>
    <n v="63.95"/>
    <n v="9.6199999999999992"/>
    <n v="1933.57"/>
    <x v="16"/>
    <s v="ASIA SHIPPING ECUADOR S. A. ASE"/>
    <s v="CHINA"/>
    <n v="1"/>
    <s v="CORPORACION LOGISTICA INTERNACIONAL DENKELSERVICE S.A."/>
    <s v="VALENCE"/>
    <s v="CEC2023HLCU0735"/>
    <s v="NBOGYE23030546"/>
    <s v="05907400-INARPI S.A."/>
    <n v="321.54000000000002"/>
    <s v="AFORO-AFORO AUTOMATICO"/>
    <s v="2023-03-23"/>
    <x v="15"/>
    <s v="2023-05-10"/>
    <s v="2023-05-10"/>
    <s v="2023039"/>
    <s v="TAZA DE CAFÉ DE BAMBOO BEIGE"/>
    <x v="99"/>
    <s v="HONGLIANG"/>
    <n v="2023"/>
    <x v="193"/>
    <x v="116"/>
    <s v="2023-05-10"/>
    <s v="2023-05-10"/>
    <s v="FOB"/>
    <s v="ASIA SHIPPING ECUADOR S. A. ASE"/>
    <m/>
    <s v="0000"/>
    <s v="CEC2023HLCU073592830001"/>
    <x v="14"/>
    <m/>
    <m/>
    <s v="0"/>
  </r>
  <r>
    <n v="10"/>
    <x v="6"/>
    <x v="2"/>
    <s v="IMPORTACION A CONSUMO"/>
    <s v="028-2023-10-00690756"/>
    <s v="01000150"/>
    <n v="19"/>
    <s v="1791117131001"/>
    <s v="ORESA S.A."/>
    <x v="0"/>
    <x v="5"/>
    <s v="NINGBO"/>
    <s v="MARITIMO"/>
    <s v="GUAYAQUIL MARITIMO"/>
    <x v="53"/>
    <x v="32"/>
    <x v="138"/>
    <s v="HONGLIANG"/>
    <s v="NUEVA"/>
    <n v="862"/>
    <x v="20"/>
    <s v="NUMERO DE UNIDADES"/>
    <n v="407.09"/>
    <n v="1350"/>
    <n v="106.59"/>
    <n v="6.98"/>
    <n v="1463.57"/>
    <x v="16"/>
    <s v="ASIA SHIPPING ECUADOR S. A. ASE"/>
    <s v="CHINA"/>
    <n v="1"/>
    <s v="CORPORACION LOGISTICA INTERNACIONAL DENKELSERVICE S.A."/>
    <s v="VALENCE"/>
    <s v="CEC2023HLCU0735"/>
    <s v="NBOGYE23030546"/>
    <s v="05907400-INARPI S.A."/>
    <n v="535.9"/>
    <s v="AFORO-AFORO AUTOMATICO"/>
    <s v="2023-03-23"/>
    <x v="15"/>
    <s v="2023-05-10"/>
    <s v="2023-05-10"/>
    <s v="2023039"/>
    <s v="SET DE CUBIERTOS DE BAMBOO"/>
    <x v="100"/>
    <s v="HONGLIANG"/>
    <n v="2023"/>
    <x v="194"/>
    <x v="47"/>
    <s v="2023-05-10"/>
    <s v="2023-05-10"/>
    <s v="FOB"/>
    <s v="ASIA SHIPPING ECUADOR S. A. ASE"/>
    <m/>
    <s v="0000"/>
    <s v="CEC2023HLCU073592830001"/>
    <x v="14"/>
    <m/>
    <m/>
    <s v="0"/>
  </r>
  <r>
    <n v="10"/>
    <x v="6"/>
    <x v="2"/>
    <s v="IMPORTACION A CONSUMO"/>
    <s v="028-2023-10-00690756"/>
    <s v="01000150"/>
    <n v="20"/>
    <s v="1791117131001"/>
    <s v="ORESA S.A."/>
    <x v="0"/>
    <x v="5"/>
    <s v="NINGBO"/>
    <s v="MARITIMO"/>
    <s v="GUAYAQUIL MARITIMO"/>
    <x v="58"/>
    <x v="36"/>
    <x v="139"/>
    <s v="HONGLIANG"/>
    <s v="NUEVA"/>
    <n v="862"/>
    <x v="20"/>
    <s v="NUMERO DE UNIDADES"/>
    <n v="295.27"/>
    <n v="1175"/>
    <n v="106.59"/>
    <n v="6.08"/>
    <n v="1287.6600000000001"/>
    <x v="16"/>
    <s v="ASIA SHIPPING ECUADOR S. A. ASE"/>
    <s v="CHINA"/>
    <n v="1"/>
    <s v="CORPORACION LOGISTICA INTERNACIONAL DENKELSERVICE S.A."/>
    <s v="VALENCE"/>
    <s v="CEC2023HLCU0735"/>
    <s v="NBOGYE23030546"/>
    <s v="05907400-INARPI S.A."/>
    <n v="535.9"/>
    <s v="AFORO-AFORO AUTOMATICO"/>
    <s v="2023-03-23"/>
    <x v="15"/>
    <s v="2023-05-10"/>
    <s v="2023-05-10"/>
    <s v="2023039"/>
    <s v="SET DE ESPEJO CON CEPILLO DE CARTERA"/>
    <x v="101"/>
    <s v="HONGLIANG"/>
    <n v="2023"/>
    <x v="195"/>
    <x v="117"/>
    <s v="2023-05-10"/>
    <s v="2023-05-10"/>
    <s v="FOB"/>
    <s v="ASIA SHIPPING ECUADOR S. A. ASE"/>
    <m/>
    <s v="0000"/>
    <s v="CEC2023HLCU073592830001"/>
    <x v="14"/>
    <m/>
    <m/>
    <s v="0"/>
  </r>
  <r>
    <n v="10"/>
    <x v="6"/>
    <x v="2"/>
    <s v="IMPORTACION A CONSUMO"/>
    <s v="028-2023-10-00690756"/>
    <s v="01000150"/>
    <n v="21"/>
    <s v="1791117131001"/>
    <s v="ORESA S.A."/>
    <x v="0"/>
    <x v="5"/>
    <s v="NINGBO"/>
    <s v="MARITIMO"/>
    <s v="GUAYAQUIL MARITIMO"/>
    <x v="51"/>
    <x v="31"/>
    <x v="140"/>
    <s v="HONGLIANG"/>
    <s v="NUEVA"/>
    <n v="862"/>
    <x v="17"/>
    <s v="NUMERO DE UNIDADES"/>
    <n v="1441.42"/>
    <n v="4780"/>
    <n v="42.63"/>
    <n v="24.73"/>
    <n v="4847.3599999999997"/>
    <x v="16"/>
    <s v="ASIA SHIPPING ECUADOR S. A. ASE"/>
    <s v="CHINA"/>
    <n v="1"/>
    <s v="CORPORACION LOGISTICA INTERNACIONAL DENKELSERVICE S.A."/>
    <s v="VALENCE"/>
    <s v="CEC2023HLCU0735"/>
    <s v="NBOGYE23030546"/>
    <s v="05907400-INARPI S.A."/>
    <n v="214.36"/>
    <s v="AFORO-AFORO AUTOMATICO"/>
    <s v="2023-03-23"/>
    <x v="15"/>
    <s v="2023-05-10"/>
    <s v="2023-05-10"/>
    <s v="2023039"/>
    <s v="SET DE HERRAMIETAS PARA BBQ"/>
    <x v="102"/>
    <s v="HONGLIANG"/>
    <n v="2023"/>
    <x v="196"/>
    <x v="118"/>
    <s v="2023-05-10"/>
    <s v="2023-05-10"/>
    <s v="FOB"/>
    <s v="ASIA SHIPPING ECUADOR S. A. ASE"/>
    <m/>
    <s v="0000"/>
    <s v="CEC2023HLCU073592830001"/>
    <x v="14"/>
    <m/>
    <m/>
    <s v="0"/>
  </r>
  <r>
    <n v="10"/>
    <x v="6"/>
    <x v="2"/>
    <s v="IMPORTACION A CONSUMO"/>
    <s v="028-2023-10-00690756"/>
    <s v="01000150"/>
    <n v="22"/>
    <s v="1791117131001"/>
    <s v="ORESA S.A."/>
    <x v="0"/>
    <x v="5"/>
    <s v="NINGBO"/>
    <s v="MARITIMO"/>
    <s v="GUAYAQUIL MARITIMO"/>
    <x v="59"/>
    <x v="3"/>
    <x v="141"/>
    <s v="HONGLIANG"/>
    <s v="NUEVA"/>
    <n v="862"/>
    <x v="19"/>
    <s v="NUMERO DE UNIDADES"/>
    <n v="446.3"/>
    <n v="1480"/>
    <n v="21.32"/>
    <n v="7.66"/>
    <n v="1508.97"/>
    <x v="16"/>
    <s v="ASIA SHIPPING ECUADOR S. A. ASE"/>
    <s v="CHINA"/>
    <n v="1"/>
    <s v="CORPORACION LOGISTICA INTERNACIONAL DENKELSERVICE S.A."/>
    <s v="VALENCE"/>
    <s v="CEC2023HLCU0735"/>
    <s v="NBOGYE23030546"/>
    <s v="05907400-INARPI S.A."/>
    <n v="107.18"/>
    <s v="AFORO-AFORO AUTOMATICO"/>
    <s v="2023-03-23"/>
    <x v="15"/>
    <s v="2023-05-10"/>
    <s v="2023-05-10"/>
    <s v="2023039"/>
    <s v="ADORNO DE VIDRIO RELOJ DE ARENA"/>
    <x v="103"/>
    <s v="HONGLIANG"/>
    <n v="2023"/>
    <x v="197"/>
    <x v="119"/>
    <s v="2023-05-10"/>
    <s v="2023-05-10"/>
    <s v="FOB"/>
    <s v="ASIA SHIPPING ECUADOR S. A. ASE"/>
    <m/>
    <s v="0001"/>
    <s v="CEC2023HLCU073592830001"/>
    <x v="14"/>
    <m/>
    <m/>
    <s v="0"/>
  </r>
  <r>
    <n v="10"/>
    <x v="6"/>
    <x v="2"/>
    <s v="IMPORTACION A CONSUMO"/>
    <s v="028-2023-10-00690756"/>
    <s v="01000150"/>
    <n v="23"/>
    <s v="1791117131001"/>
    <s v="ORESA S.A."/>
    <x v="0"/>
    <x v="5"/>
    <s v="NINGBO"/>
    <s v="MARITIMO"/>
    <s v="GUAYAQUIL MARITIMO"/>
    <x v="33"/>
    <x v="20"/>
    <x v="142"/>
    <s v="HONGLIANG"/>
    <s v="NUEVA"/>
    <n v="862"/>
    <x v="20"/>
    <s v="NUMERO DE UNIDADES"/>
    <n v="595.55999999999995"/>
    <n v="1975"/>
    <n v="106.59"/>
    <n v="10.220000000000001"/>
    <n v="2091.8000000000002"/>
    <x v="16"/>
    <s v="ASIA SHIPPING ECUADOR S. A. ASE"/>
    <s v="CHINA"/>
    <n v="1"/>
    <s v="CORPORACION LOGISTICA INTERNACIONAL DENKELSERVICE S.A."/>
    <s v="VALENCE"/>
    <s v="CEC2023HLCU0735"/>
    <s v="NBOGYE23030546"/>
    <s v="05907400-INARPI S.A."/>
    <n v="535.9"/>
    <s v="AFORO-AFORO AUTOMATICO"/>
    <s v="2023-03-23"/>
    <x v="15"/>
    <s v="2023-05-10"/>
    <s v="2023-05-10"/>
    <s v="2023039"/>
    <s v="SET DE RESALTADORES"/>
    <x v="104"/>
    <s v="HONGLIANG"/>
    <n v="2023"/>
    <x v="198"/>
    <x v="110"/>
    <s v="2023-05-10"/>
    <s v="2023-05-10"/>
    <s v="FOB"/>
    <s v="ASIA SHIPPING ECUADOR S. A. ASE"/>
    <m/>
    <s v="0000"/>
    <s v="CEC2023HLCU073592830001"/>
    <x v="14"/>
    <m/>
    <m/>
    <s v="0"/>
  </r>
  <r>
    <n v="10"/>
    <x v="6"/>
    <x v="2"/>
    <s v="IMPORTACION A CONSUMO"/>
    <s v="028-2023-10-00690756"/>
    <s v="01000150"/>
    <n v="24"/>
    <s v="1791117131001"/>
    <s v="ORESA S.A."/>
    <x v="0"/>
    <x v="5"/>
    <s v="NINGBO"/>
    <s v="MARITIMO"/>
    <s v="GUAYAQUIL MARITIMO"/>
    <x v="54"/>
    <x v="33"/>
    <x v="143"/>
    <s v="HONGLIANG"/>
    <s v="NUEVA"/>
    <n v="862"/>
    <x v="34"/>
    <s v="NUMERO DE UNIDADES"/>
    <n v="0"/>
    <n v="5460"/>
    <n v="149.24"/>
    <n v="28.24"/>
    <n v="5637.48"/>
    <x v="16"/>
    <s v="ASIA SHIPPING ECUADOR S. A. ASE"/>
    <s v="CHINA"/>
    <n v="1"/>
    <s v="CORPORACION LOGISTICA INTERNACIONAL DENKELSERVICE S.A."/>
    <s v="VALENCE"/>
    <s v="CEC2023HLCU0735"/>
    <s v="NBOGYE23030546"/>
    <s v="05907400-INARPI S.A."/>
    <n v="750.33"/>
    <s v="AFORO-AFORO AUTOMATICO"/>
    <s v="2023-03-23"/>
    <x v="15"/>
    <s v="2023-05-10"/>
    <s v="2023-05-10"/>
    <s v="2023039"/>
    <s v="BOTELLA DE VIDRIO CON BAMBOO"/>
    <x v="105"/>
    <s v="HONGLIANG"/>
    <n v="2023"/>
    <x v="199"/>
    <x v="83"/>
    <s v="2023-05-10"/>
    <s v="2023-05-10"/>
    <s v="FOB"/>
    <s v="ASIA SHIPPING ECUADOR S. A. ASE"/>
    <m/>
    <s v="0000"/>
    <s v="CEC2023HLCU073592830001"/>
    <x v="14"/>
    <m/>
    <m/>
    <s v="0"/>
  </r>
  <r>
    <n v="10"/>
    <x v="6"/>
    <x v="2"/>
    <s v="IMPORTACION A CONSUMO"/>
    <s v="028-2023-10-00690756"/>
    <s v="01000150"/>
    <n v="1"/>
    <s v="1791117131001"/>
    <s v="ORESA S.A."/>
    <x v="0"/>
    <x v="5"/>
    <s v="NINGBO"/>
    <s v="MARITIMO"/>
    <s v="GUAYAQUIL MARITIMO"/>
    <x v="58"/>
    <x v="36"/>
    <x v="144"/>
    <s v="ASPIRE"/>
    <s v="NUEVA"/>
    <n v="862"/>
    <x v="21"/>
    <s v="NUMERO DE UNIDADES"/>
    <n v="173.39"/>
    <n v="690"/>
    <n v="63.95"/>
    <n v="3.57"/>
    <n v="757.52"/>
    <x v="16"/>
    <s v="ASIA SHIPPING ECUADOR S. A. ASE"/>
    <s v="CHINA"/>
    <n v="1"/>
    <s v="CORPORACION LOGISTICA INTERNACIONAL DENKELSERVICE S.A."/>
    <s v="VALENCE"/>
    <s v="CEC2023HLCU0735"/>
    <s v="NBOGYE23030546"/>
    <s v="05907400-INARPI S.A."/>
    <n v="321.54000000000002"/>
    <s v="AFORO-AFORO AUTOMATICO"/>
    <s v="2023-03-23"/>
    <x v="15"/>
    <s v="2023-05-10"/>
    <s v="2023-05-10"/>
    <s v="APS-212 B"/>
    <s v="ESPEJO DE CARTERA"/>
    <x v="106"/>
    <s v="ASPIRE"/>
    <n v="2023"/>
    <x v="200"/>
    <x v="42"/>
    <s v="2023-05-10"/>
    <s v="2023-05-10"/>
    <s v="FOB"/>
    <s v="ASIA SHIPPING ECUADOR S. A. ASE"/>
    <m/>
    <s v="0000"/>
    <s v="CEC2023HLCU073592830001"/>
    <x v="14"/>
    <m/>
    <m/>
    <s v="0"/>
  </r>
  <r>
    <n v="10"/>
    <x v="6"/>
    <x v="2"/>
    <s v="IMPORTACION A CONSUMO"/>
    <s v="028-2023-10-00694447"/>
    <s v="01000151"/>
    <n v="22"/>
    <s v="1791117131001"/>
    <s v="ORESA S.A."/>
    <x v="0"/>
    <x v="5"/>
    <s v="NINGBO"/>
    <s v="MARITIMO"/>
    <s v="GUAYAQUIL MARITIMO"/>
    <x v="21"/>
    <x v="13"/>
    <x v="145"/>
    <s v="DRAGON"/>
    <s v="NUEVA"/>
    <n v="1007"/>
    <x v="9"/>
    <s v="NUMERO DE UNIDADES"/>
    <n v="208.97"/>
    <n v="2080"/>
    <n v="5.67"/>
    <n v="9.68"/>
    <n v="2095.35"/>
    <x v="15"/>
    <s v="ASIA SHIPPING ECUADOR S. A. ASE"/>
    <s v="CHINA"/>
    <n v="1"/>
    <s v="CORPORACION LOGISTICA INTERNACIONAL DENKELSERVICE S.A."/>
    <s v="VALENCE"/>
    <s v="CEC2023HLCU0735"/>
    <s v="NBOGYE23030542"/>
    <s v="05907400-INARPI S.A."/>
    <n v="37.47"/>
    <s v="AFORO-AFORO AUTOMATICO"/>
    <s v="2023-05-05"/>
    <x v="15"/>
    <s v="2023-05-10"/>
    <s v="2023-05-11"/>
    <s v="23NBYL133T"/>
    <s v="PARLANTE CON CAJA DE BAMBOO"/>
    <x v="107"/>
    <s v="DRAGON"/>
    <n v="2023"/>
    <x v="201"/>
    <x v="120"/>
    <s v="2023-05-10"/>
    <s v="2023-05-10"/>
    <s v="FOB"/>
    <s v="ASIA SHIPPING ECUADOR S. A. ASE"/>
    <m/>
    <s v="0000"/>
    <s v="CEC2023HLCU073592820001"/>
    <x v="14"/>
    <m/>
    <m/>
    <s v="0"/>
  </r>
  <r>
    <n v="10"/>
    <x v="6"/>
    <x v="2"/>
    <s v="IMPORTACION A CONSUMO"/>
    <s v="028-2023-10-00694447"/>
    <s v="01000151"/>
    <n v="23"/>
    <s v="1791117131001"/>
    <s v="ORESA S.A."/>
    <x v="0"/>
    <x v="5"/>
    <s v="NINGBO"/>
    <s v="MARITIMO"/>
    <s v="GUAYAQUIL MARITIMO"/>
    <x v="60"/>
    <x v="37"/>
    <x v="146"/>
    <s v="DRAGON"/>
    <s v="NUEVA"/>
    <n v="1007"/>
    <x v="45"/>
    <s v="KILOGRAMO BRUTO"/>
    <n v="537.99"/>
    <n v="3570"/>
    <n v="34.03"/>
    <n v="16.61"/>
    <n v="3620.64"/>
    <x v="15"/>
    <s v="ASIA SHIPPING ECUADOR S. A. ASE"/>
    <s v="CHINA"/>
    <n v="1"/>
    <s v="CORPORACION LOGISTICA INTERNACIONAL DENKELSERVICE S.A."/>
    <s v="VALENCE"/>
    <s v="CEC2023HLCU0735"/>
    <s v="NBOGYE23030542"/>
    <s v="05907400-INARPI S.A."/>
    <n v="224.84"/>
    <s v="AFORO-AFORO AUTOMATICO"/>
    <s v="2023-05-05"/>
    <x v="15"/>
    <s v="2023-05-10"/>
    <s v="2023-05-11"/>
    <s v="23NBYL133T"/>
    <s v="PORTA CREDENCIAL CLIP DE BAMBOO"/>
    <x v="108"/>
    <s v="DRAGON"/>
    <n v="2023"/>
    <x v="201"/>
    <x v="121"/>
    <s v="2023-05-10"/>
    <s v="2023-05-10"/>
    <s v="FOB"/>
    <s v="ASIA SHIPPING ECUADOR S. A. ASE"/>
    <m/>
    <s v="0000"/>
    <s v="CEC2023HLCU073592820001"/>
    <x v="14"/>
    <m/>
    <m/>
    <s v="0"/>
  </r>
  <r>
    <n v="10"/>
    <x v="6"/>
    <x v="2"/>
    <s v="IMPORTACION A CONSUMO"/>
    <s v="028-2023-10-00694447"/>
    <s v="01000151"/>
    <n v="24"/>
    <s v="1791117131001"/>
    <s v="ORESA S.A."/>
    <x v="0"/>
    <x v="5"/>
    <s v="NINGBO"/>
    <s v="MARITIMO"/>
    <s v="GUAYAQUIL MARITIMO"/>
    <x v="34"/>
    <x v="3"/>
    <x v="120"/>
    <s v="DRAGON"/>
    <s v="NUEVA"/>
    <n v="1007"/>
    <x v="46"/>
    <s v="NUMERO DE UNIDADES"/>
    <n v="0"/>
    <n v="5850"/>
    <n v="102.09"/>
    <n v="27.22"/>
    <n v="5979.31"/>
    <x v="15"/>
    <s v="ASIA SHIPPING ECUADOR S. A. ASE"/>
    <s v="CHINA"/>
    <n v="1"/>
    <s v="CORPORACION LOGISTICA INTERNACIONAL DENKELSERVICE S.A."/>
    <s v="VALENCE"/>
    <s v="CEC2023HLCU0735"/>
    <s v="NBOGYE23030542"/>
    <s v="05907400-INARPI S.A."/>
    <n v="674.52"/>
    <s v="AFORO-AFORO AUTOMATICO"/>
    <s v="2023-05-05"/>
    <x v="15"/>
    <s v="2023-05-10"/>
    <s v="2023-05-11"/>
    <s v="23NBYL133T"/>
    <s v="TOMATODO PLASTICO"/>
    <x v="109"/>
    <s v="DRAGON"/>
    <n v="2023"/>
    <x v="201"/>
    <x v="101"/>
    <s v="2023-05-10"/>
    <s v="2023-05-10"/>
    <s v="FOB"/>
    <s v="ASIA SHIPPING ECUADOR S. A. ASE"/>
    <m/>
    <s v="0000"/>
    <s v="CEC2023HLCU073592820001"/>
    <x v="14"/>
    <m/>
    <m/>
    <s v="0"/>
  </r>
  <r>
    <n v="10"/>
    <x v="6"/>
    <x v="2"/>
    <s v="IMPORTACION A CONSUMO"/>
    <s v="028-2023-10-00694447"/>
    <s v="01000151"/>
    <n v="9"/>
    <s v="1791117131001"/>
    <s v="ORESA S.A."/>
    <x v="0"/>
    <x v="5"/>
    <s v="NINGBO"/>
    <s v="MARITIMO"/>
    <s v="GUAYAQUIL MARITIMO"/>
    <x v="21"/>
    <x v="13"/>
    <x v="145"/>
    <s v="DRAGON"/>
    <s v="NUEVA"/>
    <n v="1007"/>
    <x v="19"/>
    <s v="NUMERO DE UNIDADES"/>
    <n v="296.37"/>
    <n v="2950"/>
    <n v="11.34"/>
    <n v="13.73"/>
    <n v="2975.07"/>
    <x v="15"/>
    <s v="ASIA SHIPPING ECUADOR S. A. ASE"/>
    <s v="CHINA"/>
    <n v="1"/>
    <s v="CORPORACION LOGISTICA INTERNACIONAL DENKELSERVICE S.A."/>
    <s v="VALENCE"/>
    <s v="CEC2023HLCU0735"/>
    <s v="NBOGYE23030542"/>
    <s v="05907400-INARPI S.A."/>
    <n v="74.95"/>
    <s v="AFORO-AFORO AUTOMATICO"/>
    <s v="2023-05-05"/>
    <x v="15"/>
    <s v="2023-05-10"/>
    <s v="2023-05-11"/>
    <s v="23NBYL133T"/>
    <s v="PARLANTE CON CAJA DE BAMBOO"/>
    <x v="107"/>
    <s v="DRAGON"/>
    <n v="2023"/>
    <x v="201"/>
    <x v="122"/>
    <s v="2023-05-10"/>
    <s v="2023-05-10"/>
    <s v="FOB"/>
    <s v="ASIA SHIPPING ECUADOR S. A. ASE"/>
    <m/>
    <s v="0000"/>
    <s v="CEC2023HLCU073592820001"/>
    <x v="14"/>
    <m/>
    <m/>
    <s v="0"/>
  </r>
  <r>
    <n v="10"/>
    <x v="6"/>
    <x v="2"/>
    <s v="IMPORTACION A CONSUMO"/>
    <s v="028-2023-10-00694447"/>
    <s v="01000151"/>
    <n v="10"/>
    <s v="1791117131001"/>
    <s v="ORESA S.A."/>
    <x v="0"/>
    <x v="5"/>
    <s v="NINGBO"/>
    <s v="MARITIMO"/>
    <s v="GUAYAQUIL MARITIMO"/>
    <x v="32"/>
    <x v="3"/>
    <x v="147"/>
    <s v="DRAGON"/>
    <s v="NUEVA"/>
    <n v="1007"/>
    <x v="33"/>
    <s v="NUMERO DE UNIDADES"/>
    <n v="160.74"/>
    <n v="800"/>
    <n v="113.43"/>
    <n v="3.72"/>
    <n v="917.15"/>
    <x v="15"/>
    <s v="ASIA SHIPPING ECUADOR S. A. ASE"/>
    <s v="CHINA"/>
    <n v="1"/>
    <s v="CORPORACION LOGISTICA INTERNACIONAL DENKELSERVICE S.A."/>
    <s v="VALENCE"/>
    <s v="CEC2023HLCU0735"/>
    <s v="NBOGYE23030542"/>
    <s v="05907400-INARPI S.A."/>
    <n v="749.47"/>
    <s v="AFORO-AFORO AUTOMATICO"/>
    <s v="2023-05-05"/>
    <x v="15"/>
    <s v="2023-05-10"/>
    <s v="2023-05-11"/>
    <s v="23NBYL133T"/>
    <s v="PRENSA DE PASTA DENTAL"/>
    <x v="110"/>
    <s v="DRAGON"/>
    <n v="2023"/>
    <x v="201"/>
    <x v="21"/>
    <s v="2023-05-10"/>
    <s v="2023-05-10"/>
    <s v="FOB"/>
    <s v="ASIA SHIPPING ECUADOR S. A. ASE"/>
    <m/>
    <s v="0000"/>
    <s v="CEC2023HLCU073592820001"/>
    <x v="14"/>
    <m/>
    <m/>
    <s v="0"/>
  </r>
  <r>
    <n v="10"/>
    <x v="6"/>
    <x v="2"/>
    <s v="IMPORTACION A CONSUMO"/>
    <s v="028-2023-10-00694447"/>
    <s v="01000151"/>
    <n v="11"/>
    <s v="1791117131001"/>
    <s v="ORESA S.A."/>
    <x v="0"/>
    <x v="5"/>
    <s v="NINGBO"/>
    <s v="MARITIMO"/>
    <s v="GUAYAQUIL MARITIMO"/>
    <x v="57"/>
    <x v="3"/>
    <x v="148"/>
    <s v="DRAGON"/>
    <s v="NUEVA"/>
    <n v="1007"/>
    <x v="35"/>
    <s v="NUMERO DE UNIDADES"/>
    <n v="1928.93"/>
    <n v="6400"/>
    <n v="226.86"/>
    <n v="29.78"/>
    <n v="6656.64"/>
    <x v="15"/>
    <s v="ASIA SHIPPING ECUADOR S. A. ASE"/>
    <s v="CHINA"/>
    <n v="1"/>
    <s v="CORPORACION LOGISTICA INTERNACIONAL DENKELSERVICE S.A."/>
    <s v="VALENCE"/>
    <s v="CEC2023HLCU0735"/>
    <s v="NBOGYE23030542"/>
    <s v="05907400-INARPI S.A."/>
    <n v="1498.94"/>
    <s v="AFORO-AFORO AUTOMATICO"/>
    <s v="2023-05-05"/>
    <x v="15"/>
    <s v="2023-05-10"/>
    <s v="2023-05-11"/>
    <s v="23NBYL133T"/>
    <s v="BOTELLA DE BAMBOO"/>
    <x v="111"/>
    <s v="DRAGON"/>
    <n v="2023"/>
    <x v="201"/>
    <x v="114"/>
    <s v="2023-05-10"/>
    <s v="2023-05-10"/>
    <s v="FOB"/>
    <s v="ASIA SHIPPING ECUADOR S. A. ASE"/>
    <m/>
    <s v="0000"/>
    <s v="CEC2023HLCU073592820001"/>
    <x v="14"/>
    <m/>
    <m/>
    <s v="0"/>
  </r>
  <r>
    <n v="10"/>
    <x v="6"/>
    <x v="2"/>
    <s v="IMPORTACION A CONSUMO"/>
    <s v="028-2023-10-00694447"/>
    <s v="01000151"/>
    <n v="12"/>
    <s v="1791117131001"/>
    <s v="ORESA S.A."/>
    <x v="0"/>
    <x v="5"/>
    <s v="NINGBO"/>
    <s v="MARITIMO"/>
    <s v="GUAYAQUIL MARITIMO"/>
    <x v="50"/>
    <x v="7"/>
    <x v="149"/>
    <s v="DRAGON"/>
    <s v="NUEVA"/>
    <n v="1007"/>
    <x v="21"/>
    <s v="NUMERO DE UNIDADES"/>
    <n v="289.33999999999997"/>
    <n v="1440"/>
    <n v="34.03"/>
    <n v="6.7"/>
    <n v="1480.73"/>
    <x v="15"/>
    <s v="ASIA SHIPPING ECUADOR S. A. ASE"/>
    <s v="CHINA"/>
    <n v="1"/>
    <s v="CORPORACION LOGISTICA INTERNACIONAL DENKELSERVICE S.A."/>
    <s v="VALENCE"/>
    <s v="CEC2023HLCU0735"/>
    <s v="NBOGYE23030542"/>
    <s v="05907400-INARPI S.A."/>
    <n v="224.84"/>
    <s v="AFORO-AFORO AUTOMATICO"/>
    <s v="2023-05-05"/>
    <x v="15"/>
    <s v="2023-05-10"/>
    <s v="2023-05-11"/>
    <s v="23NBYL133T"/>
    <s v="PEDESTAL DE CELULAR DE BAMBOO"/>
    <x v="112"/>
    <s v="DRAGON"/>
    <n v="2023"/>
    <x v="201"/>
    <x v="123"/>
    <s v="2023-05-10"/>
    <s v="2023-05-10"/>
    <s v="FOB"/>
    <s v="ASIA SHIPPING ECUADOR S. A. ASE"/>
    <m/>
    <s v="0000"/>
    <s v="CEC2023HLCU073592820001"/>
    <x v="14"/>
    <m/>
    <m/>
    <s v="0"/>
  </r>
  <r>
    <n v="10"/>
    <x v="6"/>
    <x v="2"/>
    <s v="IMPORTACION A CONSUMO"/>
    <s v="028-2023-10-00694447"/>
    <s v="01000151"/>
    <n v="13"/>
    <s v="1791117131001"/>
    <s v="ORESA S.A."/>
    <x v="0"/>
    <x v="5"/>
    <s v="NINGBO"/>
    <s v="MARITIMO"/>
    <s v="GUAYAQUIL MARITIMO"/>
    <x v="32"/>
    <x v="3"/>
    <x v="150"/>
    <s v="DRAGON"/>
    <s v="NUEVA"/>
    <n v="1007"/>
    <x v="38"/>
    <s v="NUMERO DE UNIDADES"/>
    <n v="638.96"/>
    <n v="3180"/>
    <n v="68.06"/>
    <n v="14.8"/>
    <n v="3262.85"/>
    <x v="15"/>
    <s v="ASIA SHIPPING ECUADOR S. A. ASE"/>
    <s v="CHINA"/>
    <n v="1"/>
    <s v="CORPORACION LOGISTICA INTERNACIONAL DENKELSERVICE S.A."/>
    <s v="VALENCE"/>
    <s v="CEC2023HLCU0735"/>
    <s v="NBOGYE23030542"/>
    <s v="05907400-INARPI S.A."/>
    <n v="449.68"/>
    <s v="AFORO-AFORO AUTOMATICO"/>
    <s v="2023-05-05"/>
    <x v="15"/>
    <s v="2023-05-10"/>
    <s v="2023-05-11"/>
    <s v="23NBYL133T"/>
    <s v="PEDESTAL PLEGABLE DE CELULAR"/>
    <x v="113"/>
    <s v="DRAGON"/>
    <n v="2023"/>
    <x v="201"/>
    <x v="107"/>
    <s v="2023-05-10"/>
    <s v="2023-05-10"/>
    <s v="FOB"/>
    <s v="ASIA SHIPPING ECUADOR S. A. ASE"/>
    <m/>
    <s v="0000"/>
    <s v="CEC2023HLCU073592820001"/>
    <x v="14"/>
    <m/>
    <m/>
    <s v="0"/>
  </r>
  <r>
    <n v="10"/>
    <x v="6"/>
    <x v="2"/>
    <s v="IMPORTACION A CONSUMO"/>
    <s v="028-2023-10-00694447"/>
    <s v="01000151"/>
    <n v="14"/>
    <s v="1791117131001"/>
    <s v="ORESA S.A."/>
    <x v="0"/>
    <x v="5"/>
    <s v="NINGBO"/>
    <s v="MARITIMO"/>
    <s v="GUAYAQUIL MARITIMO"/>
    <x v="6"/>
    <x v="5"/>
    <x v="151"/>
    <s v="DRAGON"/>
    <s v="NUEVA"/>
    <n v="1007"/>
    <x v="20"/>
    <s v="NUMERO DE UNIDADES"/>
    <n v="150.69999999999999"/>
    <n v="500"/>
    <n v="56.72"/>
    <n v="2.33"/>
    <n v="559.04"/>
    <x v="15"/>
    <s v="ASIA SHIPPING ECUADOR S. A. ASE"/>
    <s v="CHINA"/>
    <n v="1"/>
    <s v="CORPORACION LOGISTICA INTERNACIONAL DENKELSERVICE S.A."/>
    <s v="VALENCE"/>
    <s v="CEC2023HLCU0735"/>
    <s v="NBOGYE23030542"/>
    <s v="05907400-INARPI S.A."/>
    <n v="374.74"/>
    <s v="AFORO-AFORO AUTOMATICO"/>
    <s v="2023-05-05"/>
    <x v="15"/>
    <s v="2023-05-10"/>
    <s v="2023-05-11"/>
    <s v="23NBYL133T"/>
    <s v="BOLIGRAFO CON DISPENSADOR DE ALCOHOL"/>
    <x v="114"/>
    <s v="DRAGON"/>
    <n v="2023"/>
    <x v="201"/>
    <x v="34"/>
    <s v="2023-05-10"/>
    <s v="2023-05-10"/>
    <s v="FOB"/>
    <s v="ASIA SHIPPING ECUADOR S. A. ASE"/>
    <m/>
    <s v="0000"/>
    <s v="CEC2023HLCU073592820001"/>
    <x v="14"/>
    <m/>
    <m/>
    <s v="0"/>
  </r>
  <r>
    <n v="10"/>
    <x v="6"/>
    <x v="2"/>
    <s v="IMPORTACION A CONSUMO"/>
    <s v="028-2023-10-00694447"/>
    <s v="01000151"/>
    <n v="15"/>
    <s v="1791117131001"/>
    <s v="ORESA S.A."/>
    <x v="0"/>
    <x v="5"/>
    <s v="NINGBO"/>
    <s v="MARITIMO"/>
    <s v="GUAYAQUIL MARITIMO"/>
    <x v="6"/>
    <x v="5"/>
    <x v="152"/>
    <s v="DRAGON"/>
    <s v="NUEVA"/>
    <n v="1007"/>
    <x v="20"/>
    <s v="NUMERO DE UNIDADES"/>
    <n v="120.56"/>
    <n v="400"/>
    <n v="56.72"/>
    <n v="1.86"/>
    <n v="458.58"/>
    <x v="15"/>
    <s v="ASIA SHIPPING ECUADOR S. A. ASE"/>
    <s v="CHINA"/>
    <n v="1"/>
    <s v="CORPORACION LOGISTICA INTERNACIONAL DENKELSERVICE S.A."/>
    <s v="VALENCE"/>
    <s v="CEC2023HLCU0735"/>
    <s v="NBOGYE23030542"/>
    <s v="05907400-INARPI S.A."/>
    <n v="374.74"/>
    <s v="AFORO-AFORO AUTOMATICO"/>
    <s v="2023-05-05"/>
    <x v="15"/>
    <s v="2023-05-10"/>
    <s v="2023-05-11"/>
    <s v="23NBYL133T"/>
    <s v="BOLIGRAFO CON ESTILO TINTA AZUL"/>
    <x v="115"/>
    <s v="DRAGON"/>
    <n v="2023"/>
    <x v="201"/>
    <x v="21"/>
    <s v="2023-05-10"/>
    <s v="2023-05-10"/>
    <s v="FOB"/>
    <s v="ASIA SHIPPING ECUADOR S. A. ASE"/>
    <m/>
    <s v="0000"/>
    <s v="CEC2023HLCU073592820001"/>
    <x v="14"/>
    <m/>
    <m/>
    <s v="0"/>
  </r>
  <r>
    <n v="10"/>
    <x v="6"/>
    <x v="2"/>
    <s v="IMPORTACION A CONSUMO"/>
    <s v="028-2023-10-00694447"/>
    <s v="01000151"/>
    <n v="16"/>
    <s v="1791117131001"/>
    <s v="ORESA S.A."/>
    <x v="0"/>
    <x v="5"/>
    <s v="NINGBO"/>
    <s v="MARITIMO"/>
    <s v="GUAYAQUIL MARITIMO"/>
    <x v="61"/>
    <x v="38"/>
    <x v="153"/>
    <s v="DRAGON"/>
    <s v="NUEVA"/>
    <n v="1007"/>
    <x v="17"/>
    <s v="NUMERO DE UNIDADES"/>
    <n v="949.4"/>
    <n v="3780"/>
    <n v="22.69"/>
    <n v="17.59"/>
    <n v="3820.27"/>
    <x v="15"/>
    <s v="ASIA SHIPPING ECUADOR S. A. ASE"/>
    <s v="CHINA"/>
    <n v="1"/>
    <s v="CORPORACION LOGISTICA INTERNACIONAL DENKELSERVICE S.A."/>
    <s v="VALENCE"/>
    <s v="CEC2023HLCU0735"/>
    <s v="NBOGYE23030542"/>
    <s v="05907400-INARPI S.A."/>
    <n v="149.88999999999999"/>
    <s v="AFORO-AFORO AUTOMATICO"/>
    <s v="2023-05-05"/>
    <x v="15"/>
    <s v="2023-05-10"/>
    <s v="2023-05-11"/>
    <s v="23NBYL133T"/>
    <s v="AURICULARES INHALAMBRICOS"/>
    <x v="116"/>
    <s v="DRAGON"/>
    <n v="2023"/>
    <x v="201"/>
    <x v="124"/>
    <s v="2023-05-10"/>
    <s v="2023-05-10"/>
    <s v="FOB"/>
    <s v="ASIA SHIPPING ECUADOR S. A. ASE"/>
    <m/>
    <s v="0000"/>
    <s v="CEC2023HLCU073592820001"/>
    <x v="14"/>
    <m/>
    <m/>
    <s v="0"/>
  </r>
  <r>
    <n v="10"/>
    <x v="6"/>
    <x v="2"/>
    <s v="IMPORTACION A CONSUMO"/>
    <s v="028-2023-10-00694447"/>
    <s v="01000151"/>
    <n v="17"/>
    <s v="1791117131001"/>
    <s v="ORESA S.A."/>
    <x v="0"/>
    <x v="5"/>
    <s v="NINGBO"/>
    <s v="MARITIMO"/>
    <s v="GUAYAQUIL MARITIMO"/>
    <x v="62"/>
    <x v="39"/>
    <x v="154"/>
    <s v="DRAGON"/>
    <s v="NUEVA"/>
    <n v="1007"/>
    <x v="21"/>
    <s v="NUMERO DE UNIDADES"/>
    <n v="623.89"/>
    <n v="2070"/>
    <n v="34.03"/>
    <n v="9.6300000000000008"/>
    <n v="2113.66"/>
    <x v="15"/>
    <s v="ASIA SHIPPING ECUADOR S. A. ASE"/>
    <s v="CHINA"/>
    <n v="1"/>
    <s v="CORPORACION LOGISTICA INTERNACIONAL DENKELSERVICE S.A."/>
    <s v="VALENCE"/>
    <s v="CEC2023HLCU0735"/>
    <s v="NBOGYE23030542"/>
    <s v="05907400-INARPI S.A."/>
    <n v="224.84"/>
    <s v="AFORO-AFORO AUTOMATICO"/>
    <s v="2023-05-05"/>
    <x v="15"/>
    <s v="2023-05-10"/>
    <s v="2023-05-11"/>
    <s v="23NBYL133T"/>
    <s v="LAMPARA REDONDA PARA AUTORETRATOS"/>
    <x v="117"/>
    <s v="DRAGON"/>
    <n v="2023"/>
    <x v="201"/>
    <x v="125"/>
    <s v="2023-05-10"/>
    <s v="2023-05-10"/>
    <s v="FOB"/>
    <s v="ASIA SHIPPING ECUADOR S. A. ASE"/>
    <m/>
    <s v="0000"/>
    <s v="CEC2023HLCU073592820001"/>
    <x v="14"/>
    <m/>
    <m/>
    <s v="0"/>
  </r>
  <r>
    <n v="10"/>
    <x v="6"/>
    <x v="2"/>
    <s v="IMPORTACION A CONSUMO"/>
    <s v="028-2023-10-00694447"/>
    <s v="01000151"/>
    <n v="18"/>
    <s v="1791117131001"/>
    <s v="ORESA S.A."/>
    <x v="0"/>
    <x v="5"/>
    <s v="NINGBO"/>
    <s v="MARITIMO"/>
    <s v="GUAYAQUIL MARITIMO"/>
    <x v="23"/>
    <x v="3"/>
    <x v="155"/>
    <s v="DRAGON"/>
    <s v="NUEVA"/>
    <n v="1007"/>
    <x v="20"/>
    <s v="NUMERO DE UNIDADES"/>
    <n v="346.61"/>
    <n v="1150"/>
    <n v="56.72"/>
    <n v="5.35"/>
    <n v="1212.07"/>
    <x v="15"/>
    <s v="ASIA SHIPPING ECUADOR S. A. ASE"/>
    <s v="CHINA"/>
    <n v="1"/>
    <s v="CORPORACION LOGISTICA INTERNACIONAL DENKELSERVICE S.A."/>
    <s v="VALENCE"/>
    <s v="CEC2023HLCU0735"/>
    <s v="NBOGYE23030542"/>
    <s v="05907400-INARPI S.A."/>
    <n v="374.74"/>
    <s v="AFORO-AFORO AUTOMATICO"/>
    <s v="2023-05-05"/>
    <x v="15"/>
    <s v="2023-05-10"/>
    <s v="2023-05-11"/>
    <s v="23NBYL133T"/>
    <s v="SET DE LAPICES"/>
    <x v="118"/>
    <s v="DRAGON"/>
    <n v="2023"/>
    <x v="201"/>
    <x v="42"/>
    <s v="2023-05-10"/>
    <s v="2023-05-10"/>
    <s v="FOB"/>
    <s v="ASIA SHIPPING ECUADOR S. A. ASE"/>
    <m/>
    <s v="0000"/>
    <s v="CEC2023HLCU073592820001"/>
    <x v="14"/>
    <m/>
    <m/>
    <s v="0"/>
  </r>
  <r>
    <n v="10"/>
    <x v="6"/>
    <x v="2"/>
    <s v="IMPORTACION A CONSUMO"/>
    <s v="028-2023-10-00694447"/>
    <s v="01000151"/>
    <n v="19"/>
    <s v="1791117131001"/>
    <s v="ORESA S.A."/>
    <x v="0"/>
    <x v="5"/>
    <s v="NINGBO"/>
    <s v="MARITIMO"/>
    <s v="GUAYAQUIL MARITIMO"/>
    <x v="63"/>
    <x v="40"/>
    <x v="156"/>
    <s v="DRAGON"/>
    <s v="NUEVA"/>
    <n v="1007"/>
    <x v="19"/>
    <s v="NUMERO DE UNIDADES"/>
    <n v="0"/>
    <n v="1120"/>
    <n v="11.34"/>
    <n v="5.21"/>
    <n v="1136.56"/>
    <x v="15"/>
    <s v="ASIA SHIPPING ECUADOR S. A. ASE"/>
    <s v="CHINA"/>
    <n v="1"/>
    <s v="CORPORACION LOGISTICA INTERNACIONAL DENKELSERVICE S.A."/>
    <s v="VALENCE"/>
    <s v="CEC2023HLCU0735"/>
    <s v="NBOGYE23030542"/>
    <s v="05907400-INARPI S.A."/>
    <n v="74.95"/>
    <s v="AFORO-AFORO AUTOMATICO"/>
    <s v="2023-05-05"/>
    <x v="15"/>
    <s v="2023-05-10"/>
    <s v="2023-05-11"/>
    <s v="23NBYL133T"/>
    <s v="RATON DE COMPUTADOR INHALAMBRICO"/>
    <x v="119"/>
    <s v="DRAGON"/>
    <n v="2023"/>
    <x v="201"/>
    <x v="126"/>
    <s v="2023-05-10"/>
    <s v="2023-05-10"/>
    <s v="FOB"/>
    <s v="ASIA SHIPPING ECUADOR S. A. ASE"/>
    <m/>
    <s v="0000"/>
    <s v="CEC2023HLCU073592820001"/>
    <x v="14"/>
    <m/>
    <m/>
    <s v="0"/>
  </r>
  <r>
    <n v="10"/>
    <x v="6"/>
    <x v="2"/>
    <s v="IMPORTACION A CONSUMO"/>
    <s v="028-2023-10-00694447"/>
    <s v="01000151"/>
    <n v="20"/>
    <s v="1791117131001"/>
    <s v="ORESA S.A."/>
    <x v="0"/>
    <x v="5"/>
    <s v="NINGBO"/>
    <s v="MARITIMO"/>
    <s v="GUAYAQUIL MARITIMO"/>
    <x v="60"/>
    <x v="37"/>
    <x v="146"/>
    <s v="DRAGON"/>
    <s v="NUEVA"/>
    <n v="1007"/>
    <x v="47"/>
    <s v="KILOGRAMO BRUTO"/>
    <n v="242.62"/>
    <n v="1610"/>
    <n v="11.34"/>
    <n v="7.49"/>
    <n v="1628.84"/>
    <x v="15"/>
    <s v="ASIA SHIPPING ECUADOR S. A. ASE"/>
    <s v="CHINA"/>
    <n v="1"/>
    <s v="CORPORACION LOGISTICA INTERNACIONAL DENKELSERVICE S.A."/>
    <s v="VALENCE"/>
    <s v="CEC2023HLCU0735"/>
    <s v="NBOGYE23030542"/>
    <s v="05907400-INARPI S.A."/>
    <n v="74.95"/>
    <s v="AFORO-AFORO AUTOMATICO"/>
    <s v="2023-05-05"/>
    <x v="15"/>
    <s v="2023-05-10"/>
    <s v="2023-05-11"/>
    <s v="23NBYL133T"/>
    <s v="PORTA CREDENCIAL CLIP DE BAMBOO"/>
    <x v="108"/>
    <s v="DRAGON"/>
    <n v="2023"/>
    <x v="201"/>
    <x v="127"/>
    <s v="2023-05-10"/>
    <s v="2023-05-10"/>
    <s v="FOB"/>
    <s v="ASIA SHIPPING ECUADOR S. A. ASE"/>
    <m/>
    <s v="0000"/>
    <s v="CEC2023HLCU073592820001"/>
    <x v="14"/>
    <m/>
    <m/>
    <s v="0"/>
  </r>
  <r>
    <n v="10"/>
    <x v="6"/>
    <x v="2"/>
    <s v="IMPORTACION A CONSUMO"/>
    <s v="028-2023-10-00694447"/>
    <s v="01000151"/>
    <n v="21"/>
    <s v="1791117131001"/>
    <s v="ORESA S.A."/>
    <x v="0"/>
    <x v="5"/>
    <s v="NINGBO"/>
    <s v="MARITIMO"/>
    <s v="GUAYAQUIL MARITIMO"/>
    <x v="57"/>
    <x v="3"/>
    <x v="157"/>
    <s v="DRAGON"/>
    <s v="NUEVA"/>
    <n v="1007"/>
    <x v="17"/>
    <s v="NUMERO DE UNIDADES"/>
    <n v="868.02"/>
    <n v="2880"/>
    <n v="22.69"/>
    <n v="13.4"/>
    <n v="2916.09"/>
    <x v="15"/>
    <s v="ASIA SHIPPING ECUADOR S. A. ASE"/>
    <s v="CHINA"/>
    <n v="1"/>
    <s v="CORPORACION LOGISTICA INTERNACIONAL DENKELSERVICE S.A."/>
    <s v="VALENCE"/>
    <s v="CEC2023HLCU0735"/>
    <s v="NBOGYE23030542"/>
    <s v="05907400-INARPI S.A."/>
    <n v="149.88999999999999"/>
    <s v="AFORO-AFORO AUTOMATICO"/>
    <s v="2023-05-05"/>
    <x v="15"/>
    <s v="2023-05-10"/>
    <s v="2023-05-11"/>
    <s v="23NBYL133T"/>
    <s v="TAZA DE BAMBOO CON CUCHARA"/>
    <x v="120"/>
    <s v="DRAGON"/>
    <n v="2023"/>
    <x v="201"/>
    <x v="128"/>
    <s v="2023-05-10"/>
    <s v="2023-05-10"/>
    <s v="FOB"/>
    <s v="ASIA SHIPPING ECUADOR S. A. ASE"/>
    <m/>
    <s v="0000"/>
    <s v="CEC2023HLCU073592820001"/>
    <x v="14"/>
    <m/>
    <m/>
    <s v="0"/>
  </r>
  <r>
    <n v="10"/>
    <x v="6"/>
    <x v="2"/>
    <s v="IMPORTACION A CONSUMO"/>
    <s v="028-2023-10-00694447"/>
    <s v="01000151"/>
    <n v="1"/>
    <s v="1791117131001"/>
    <s v="ORESA S.A."/>
    <x v="0"/>
    <x v="5"/>
    <s v="NINGBO"/>
    <s v="MARITIMO"/>
    <s v="GUAYAQUIL MARITIMO"/>
    <x v="4"/>
    <x v="4"/>
    <x v="158"/>
    <s v="DRAGON"/>
    <s v="NUEVA"/>
    <n v="1007"/>
    <x v="48"/>
    <s v="NUMERO DE UNIDADES"/>
    <n v="1062.94"/>
    <n v="3526.72"/>
    <n v="38.840000000000003"/>
    <n v="16.41"/>
    <n v="3581.97"/>
    <x v="15"/>
    <s v="ASIA SHIPPING ECUADOR S. A. ASE"/>
    <s v="CHINA"/>
    <n v="1"/>
    <s v="CORPORACION LOGISTICA INTERNACIONAL DENKELSERVICE S.A."/>
    <s v="VALENCE"/>
    <s v="CEC2023HLCU0735"/>
    <s v="NBOGYE23030542"/>
    <s v="05907400-INARPI S.A."/>
    <n v="256.62"/>
    <s v="AFORO-AFORO AUTOMATICO"/>
    <s v="2023-05-05"/>
    <x v="15"/>
    <s v="2023-05-10"/>
    <s v="2023-05-11"/>
    <s v="23NBYL133T"/>
    <s v="TAZA DE CAFE DE CERAMICA 400ML"/>
    <x v="121"/>
    <s v="DRAGON"/>
    <n v="2023"/>
    <x v="201"/>
    <x v="92"/>
    <s v="2023-05-10"/>
    <s v="2023-05-10"/>
    <s v="FOB"/>
    <s v="ASIA SHIPPING ECUADOR S. A. ASE"/>
    <m/>
    <s v="0000"/>
    <s v="CEC2023HLCU073592820001"/>
    <x v="14"/>
    <m/>
    <m/>
    <s v="0"/>
  </r>
  <r>
    <n v="10"/>
    <x v="6"/>
    <x v="2"/>
    <s v="IMPORTACION A CONSUMO"/>
    <s v="028-2023-10-00694447"/>
    <s v="01000151"/>
    <n v="2"/>
    <s v="1791117131001"/>
    <s v="ORESA S.A."/>
    <x v="0"/>
    <x v="5"/>
    <s v="NINGBO"/>
    <s v="MARITIMO"/>
    <s v="GUAYAQUIL MARITIMO"/>
    <x v="6"/>
    <x v="5"/>
    <x v="159"/>
    <s v="DRAGON"/>
    <s v="NUEVA"/>
    <n v="1007"/>
    <x v="37"/>
    <s v="NUMERO DE UNIDADES"/>
    <n v="587.72"/>
    <n v="1950"/>
    <n v="170.15"/>
    <n v="9.07"/>
    <n v="2129.2199999999998"/>
    <x v="15"/>
    <s v="ASIA SHIPPING ECUADOR S. A. ASE"/>
    <s v="CHINA"/>
    <n v="1"/>
    <s v="CORPORACION LOGISTICA INTERNACIONAL DENKELSERVICE S.A."/>
    <s v="VALENCE"/>
    <s v="CEC2023HLCU0735"/>
    <s v="NBOGYE23030542"/>
    <s v="05907400-INARPI S.A."/>
    <n v="1124.21"/>
    <s v="AFORO-AFORO AUTOMATICO"/>
    <s v="2023-05-05"/>
    <x v="15"/>
    <s v="2023-05-10"/>
    <s v="2023-05-11"/>
    <s v="23NBYL133T"/>
    <s v="BOLIGRAFOS CON RESALTADOR COLOR AZUL AMARILLO Y ROSADO"/>
    <x v="122"/>
    <s v="DRAGON"/>
    <n v="2023"/>
    <x v="201"/>
    <x v="49"/>
    <s v="2023-05-10"/>
    <s v="2023-05-10"/>
    <s v="FOB"/>
    <s v="ASIA SHIPPING ECUADOR S. A. ASE"/>
    <m/>
    <s v="0000"/>
    <s v="CEC2023HLCU073592820001"/>
    <x v="14"/>
    <m/>
    <m/>
    <s v="0"/>
  </r>
  <r>
    <n v="10"/>
    <x v="6"/>
    <x v="2"/>
    <s v="IMPORTACION A CONSUMO"/>
    <s v="028-2023-10-00694447"/>
    <s v="01000151"/>
    <n v="3"/>
    <s v="1791117131001"/>
    <s v="ORESA S.A."/>
    <x v="0"/>
    <x v="5"/>
    <s v="NINGBO"/>
    <s v="MARITIMO"/>
    <s v="GUAYAQUIL MARITIMO"/>
    <x v="6"/>
    <x v="5"/>
    <x v="160"/>
    <s v="DRAGON"/>
    <s v="NUEVA"/>
    <n v="1007"/>
    <x v="20"/>
    <s v="NUMERO DE UNIDADES"/>
    <n v="301.39999999999998"/>
    <n v="1000"/>
    <n v="56.72"/>
    <n v="4.6500000000000004"/>
    <n v="1061.3699999999999"/>
    <x v="15"/>
    <s v="ASIA SHIPPING ECUADOR S. A. ASE"/>
    <s v="CHINA"/>
    <n v="1"/>
    <s v="CORPORACION LOGISTICA INTERNACIONAL DENKELSERVICE S.A."/>
    <s v="VALENCE"/>
    <s v="CEC2023HLCU0735"/>
    <s v="NBOGYE23030542"/>
    <s v="05907400-INARPI S.A."/>
    <n v="374.74"/>
    <s v="AFORO-AFORO AUTOMATICO"/>
    <s v="2023-05-05"/>
    <x v="15"/>
    <s v="2023-05-10"/>
    <s v="2023-05-11"/>
    <s v="23NBYL133T"/>
    <s v="ESFERO SIN LOGOTIPO"/>
    <x v="123"/>
    <s v="DRAGON"/>
    <n v="2023"/>
    <x v="201"/>
    <x v="25"/>
    <s v="2023-05-10"/>
    <s v="2023-05-10"/>
    <s v="FOB"/>
    <s v="ASIA SHIPPING ECUADOR S. A. ASE"/>
    <m/>
    <s v="0000"/>
    <s v="CEC2023HLCU073592820001"/>
    <x v="14"/>
    <m/>
    <m/>
    <s v="0"/>
  </r>
  <r>
    <n v="10"/>
    <x v="6"/>
    <x v="2"/>
    <s v="IMPORTACION A CONSUMO"/>
    <s v="028-2023-10-00694447"/>
    <s v="01000151"/>
    <n v="4"/>
    <s v="1791117131001"/>
    <s v="ORESA S.A."/>
    <x v="0"/>
    <x v="5"/>
    <s v="NINGBO"/>
    <s v="MARITIMO"/>
    <s v="GUAYAQUIL MARITIMO"/>
    <x v="6"/>
    <x v="5"/>
    <x v="152"/>
    <s v="DRAGON"/>
    <s v="NUEVA"/>
    <n v="1007"/>
    <x v="49"/>
    <s v="NUMERO DE UNIDADES"/>
    <n v="723.35"/>
    <n v="2400"/>
    <n v="340.29"/>
    <n v="11.17"/>
    <n v="2751.46"/>
    <x v="15"/>
    <s v="ASIA SHIPPING ECUADOR S. A. ASE"/>
    <s v="CHINA"/>
    <n v="1"/>
    <s v="CORPORACION LOGISTICA INTERNACIONAL DENKELSERVICE S.A."/>
    <s v="VALENCE"/>
    <s v="CEC2023HLCU0735"/>
    <s v="NBOGYE23030542"/>
    <s v="05907400-INARPI S.A."/>
    <n v="2248.41"/>
    <s v="AFORO-AFORO AUTOMATICO"/>
    <s v="2023-05-05"/>
    <x v="15"/>
    <s v="2023-05-10"/>
    <s v="2023-05-11"/>
    <s v="23NBYL133T"/>
    <s v="BOLIGRAFO CON ESTILO TINTA AZUL"/>
    <x v="115"/>
    <s v="DRAGON"/>
    <n v="2023"/>
    <x v="201"/>
    <x v="21"/>
    <s v="2023-05-10"/>
    <s v="2023-05-10"/>
    <s v="FOB"/>
    <s v="ASIA SHIPPING ECUADOR S. A. ASE"/>
    <m/>
    <s v="0000"/>
    <s v="CEC2023HLCU073592820001"/>
    <x v="14"/>
    <m/>
    <m/>
    <s v="0"/>
  </r>
  <r>
    <n v="10"/>
    <x v="6"/>
    <x v="2"/>
    <s v="IMPORTACION A CONSUMO"/>
    <s v="028-2023-10-00694447"/>
    <s v="01000151"/>
    <n v="5"/>
    <s v="1791117131001"/>
    <s v="ORESA S.A."/>
    <x v="0"/>
    <x v="5"/>
    <s v="NINGBO"/>
    <s v="MARITIMO"/>
    <s v="GUAYAQUIL MARITIMO"/>
    <x v="6"/>
    <x v="5"/>
    <x v="161"/>
    <s v="DRAGON"/>
    <s v="NUEVA"/>
    <n v="1007"/>
    <x v="33"/>
    <s v="NUMERO DE UNIDADES"/>
    <n v="602.79"/>
    <n v="2000"/>
    <n v="113.43"/>
    <n v="9.31"/>
    <n v="2122.7399999999998"/>
    <x v="15"/>
    <s v="ASIA SHIPPING ECUADOR S. A. ASE"/>
    <s v="CHINA"/>
    <n v="1"/>
    <s v="CORPORACION LOGISTICA INTERNACIONAL DENKELSERVICE S.A."/>
    <s v="VALENCE"/>
    <s v="CEC2023HLCU0735"/>
    <s v="NBOGYE23030542"/>
    <s v="05907400-INARPI S.A."/>
    <n v="749.47"/>
    <s v="AFORO-AFORO AUTOMATICO"/>
    <s v="2023-05-05"/>
    <x v="15"/>
    <s v="2023-05-10"/>
    <s v="2023-05-11"/>
    <s v="23NBYL133T"/>
    <s v="BOLIGRAFO DE ESCRITORIO TINTA AZUL"/>
    <x v="124"/>
    <s v="DRAGON"/>
    <n v="2023"/>
    <x v="201"/>
    <x v="25"/>
    <s v="2023-05-10"/>
    <s v="2023-05-10"/>
    <s v="FOB"/>
    <s v="ASIA SHIPPING ECUADOR S. A. ASE"/>
    <m/>
    <s v="0000"/>
    <s v="CEC2023HLCU073592820001"/>
    <x v="14"/>
    <m/>
    <m/>
    <s v="0"/>
  </r>
  <r>
    <n v="10"/>
    <x v="6"/>
    <x v="2"/>
    <s v="IMPORTACION A CONSUMO"/>
    <s v="028-2023-10-00694447"/>
    <s v="01000151"/>
    <n v="6"/>
    <s v="1791117131001"/>
    <s v="ORESA S.A."/>
    <x v="0"/>
    <x v="5"/>
    <s v="NINGBO"/>
    <s v="MARITIMO"/>
    <s v="GUAYAQUIL MARITIMO"/>
    <x v="64"/>
    <x v="41"/>
    <x v="162"/>
    <s v="DRAGON"/>
    <s v="NUEVA"/>
    <n v="1007"/>
    <x v="33"/>
    <s v="NUMERO DE UNIDADES"/>
    <n v="296.37"/>
    <n v="5900"/>
    <n v="113.43"/>
    <n v="27.45"/>
    <n v="6040.88"/>
    <x v="15"/>
    <s v="ASIA SHIPPING ECUADOR S. A. ASE"/>
    <s v="CHINA"/>
    <n v="1"/>
    <s v="CORPORACION LOGISTICA INTERNACIONAL DENKELSERVICE S.A."/>
    <s v="VALENCE"/>
    <s v="CEC2023HLCU0735"/>
    <s v="NBOGYE23030542"/>
    <s v="05907400-INARPI S.A."/>
    <n v="749.47"/>
    <s v="AFORO-AFORO AUTOMATICO"/>
    <s v="2023-05-05"/>
    <x v="15"/>
    <s v="2023-05-10"/>
    <s v="2023-05-11"/>
    <s v="23NBYL133T"/>
    <s v="CALCULADORAS"/>
    <x v="125"/>
    <s v="DRAGON"/>
    <n v="2023"/>
    <x v="201"/>
    <x v="22"/>
    <s v="2023-05-10"/>
    <s v="2023-05-10"/>
    <s v="FOB"/>
    <s v="ASIA SHIPPING ECUADOR S. A. ASE"/>
    <m/>
    <s v="0000"/>
    <s v="CEC2023HLCU073592820001"/>
    <x v="14"/>
    <m/>
    <m/>
    <s v="0"/>
  </r>
  <r>
    <n v="10"/>
    <x v="6"/>
    <x v="2"/>
    <s v="IMPORTACION A CONSUMO"/>
    <s v="028-2023-10-00694447"/>
    <s v="01000151"/>
    <n v="7"/>
    <s v="1791117131001"/>
    <s v="ORESA S.A."/>
    <x v="0"/>
    <x v="5"/>
    <s v="NINGBO"/>
    <s v="MARITIMO"/>
    <s v="GUAYAQUIL MARITIMO"/>
    <x v="51"/>
    <x v="31"/>
    <x v="163"/>
    <s v="DRAGON"/>
    <s v="NUEVA"/>
    <n v="1007"/>
    <x v="17"/>
    <s v="NUMERO DE UNIDADES"/>
    <n v="512.37"/>
    <n v="1700"/>
    <n v="22.69"/>
    <n v="7.91"/>
    <n v="1730.6"/>
    <x v="15"/>
    <s v="ASIA SHIPPING ECUADOR S. A. ASE"/>
    <s v="CHINA"/>
    <n v="1"/>
    <s v="CORPORACION LOGISTICA INTERNACIONAL DENKELSERVICE S.A."/>
    <s v="VALENCE"/>
    <s v="CEC2023HLCU0735"/>
    <s v="NBOGYE23030542"/>
    <s v="05907400-INARPI S.A."/>
    <n v="149.88999999999999"/>
    <s v="AFORO-AFORO AUTOMATICO"/>
    <s v="2023-05-05"/>
    <x v="15"/>
    <s v="2023-05-10"/>
    <s v="2023-05-11"/>
    <s v="23NBYL133T"/>
    <s v="HERRAMIENTAS PARA BBQ PINZAS"/>
    <x v="126"/>
    <s v="DRAGON"/>
    <n v="2023"/>
    <x v="201"/>
    <x v="82"/>
    <s v="2023-05-10"/>
    <s v="2023-05-10"/>
    <s v="FOB"/>
    <s v="ASIA SHIPPING ECUADOR S. A. ASE"/>
    <m/>
    <s v="0000"/>
    <s v="CEC2023HLCU073592820001"/>
    <x v="14"/>
    <m/>
    <m/>
    <s v="0"/>
  </r>
  <r>
    <n v="10"/>
    <x v="6"/>
    <x v="2"/>
    <s v="IMPORTACION A CONSUMO"/>
    <s v="028-2023-10-00694447"/>
    <s v="01000151"/>
    <n v="8"/>
    <s v="1791117131001"/>
    <s v="ORESA S.A."/>
    <x v="0"/>
    <x v="5"/>
    <s v="NINGBO"/>
    <s v="MARITIMO"/>
    <s v="GUAYAQUIL MARITIMO"/>
    <x v="32"/>
    <x v="3"/>
    <x v="164"/>
    <s v="DRAGON"/>
    <s v="NUEVA"/>
    <n v="1007"/>
    <x v="20"/>
    <s v="NUMERO DE UNIDADES"/>
    <n v="773.58"/>
    <n v="3850"/>
    <n v="56.72"/>
    <n v="17.920000000000002"/>
    <n v="3924.63"/>
    <x v="15"/>
    <s v="ASIA SHIPPING ECUADOR S. A. ASE"/>
    <s v="CHINA"/>
    <n v="1"/>
    <s v="CORPORACION LOGISTICA INTERNACIONAL DENKELSERVICE S.A."/>
    <s v="VALENCE"/>
    <s v="CEC2023HLCU0735"/>
    <s v="NBOGYE23030542"/>
    <s v="05907400-INARPI S.A."/>
    <n v="374.74"/>
    <s v="AFORO-AFORO AUTOMATICO"/>
    <s v="2023-05-05"/>
    <x v="15"/>
    <s v="2023-05-10"/>
    <s v="2023-05-11"/>
    <s v="23NBYL133T"/>
    <s v="PANTALLA PROTECTORA DE SOL PARA AUTO"/>
    <x v="127"/>
    <s v="DRAGON"/>
    <n v="2023"/>
    <x v="201"/>
    <x v="129"/>
    <s v="2023-05-10"/>
    <s v="2023-05-10"/>
    <s v="FOB"/>
    <s v="ASIA SHIPPING ECUADOR S. A. ASE"/>
    <m/>
    <s v="0000"/>
    <s v="CEC2023HLCU073592820001"/>
    <x v="14"/>
    <m/>
    <m/>
    <s v="0"/>
  </r>
  <r>
    <n v="24"/>
    <x v="6"/>
    <x v="2"/>
    <s v="IMPORTACION A CONSUMO"/>
    <s v="028-2023-10-00774710"/>
    <s v="01000177"/>
    <n v="40"/>
    <s v="1791117131001"/>
    <s v="ORESA S.A."/>
    <x v="0"/>
    <x v="5"/>
    <s v="SHANGHAI"/>
    <s v="MARITIMO"/>
    <s v="GUAYAQUIL MARITIMO"/>
    <x v="6"/>
    <x v="5"/>
    <x v="61"/>
    <s v="STYB"/>
    <s v="NUEVA"/>
    <n v="7"/>
    <x v="33"/>
    <s v="NUMERO DE UNIDADES"/>
    <n v="282.18"/>
    <n v="936.79"/>
    <n v="6.78"/>
    <n v="3.82"/>
    <n v="947.4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73.86"/>
    <s v="AFORO-AFORO AUTOMATICO"/>
    <s v="2023-04-20"/>
    <x v="16"/>
    <s v="2023-05-24"/>
    <s v="2023-05-25"/>
    <s v="C-23002"/>
    <s v="BOLIGRAFOS"/>
    <x v="3"/>
    <s v="STYB"/>
    <n v="2023"/>
    <x v="202"/>
    <x v="62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41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141.09"/>
    <n v="468.4"/>
    <n v="3.39"/>
    <n v="1.91"/>
    <n v="473.7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03"/>
    <x v="62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42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130.24"/>
    <n v="432.37"/>
    <n v="3.39"/>
    <n v="1.76"/>
    <n v="437.52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04"/>
    <x v="62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43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130.24"/>
    <n v="432.37"/>
    <n v="3.39"/>
    <n v="1.76"/>
    <n v="437.52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05"/>
    <x v="62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44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130.24"/>
    <n v="432.37"/>
    <n v="3.39"/>
    <n v="1.76"/>
    <n v="437.52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06"/>
    <x v="62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45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130.24"/>
    <n v="432.37"/>
    <n v="3.39"/>
    <n v="1.76"/>
    <n v="437.52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07"/>
    <x v="62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46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130.24"/>
    <n v="432.37"/>
    <n v="3.39"/>
    <n v="1.76"/>
    <n v="437.52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08"/>
    <x v="62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47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127.14"/>
    <n v="422.07"/>
    <n v="3.39"/>
    <n v="1.72"/>
    <n v="427.18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09"/>
    <x v="21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48"/>
    <s v="1791117131001"/>
    <s v="ORESA S.A."/>
    <x v="0"/>
    <x v="5"/>
    <s v="SHANGHAI"/>
    <s v="MARITIMO"/>
    <s v="GUAYAQUIL MARITIMO"/>
    <x v="6"/>
    <x v="5"/>
    <x v="61"/>
    <s v="STYB"/>
    <s v="NUEVA"/>
    <n v="7"/>
    <x v="33"/>
    <s v="NUMERO DE UNIDADES"/>
    <n v="223.27"/>
    <n v="741.2"/>
    <n v="6.78"/>
    <n v="3.02"/>
    <n v="751.01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73.86"/>
    <s v="AFORO-AFORO AUTOMATICO"/>
    <s v="2023-04-20"/>
    <x v="16"/>
    <s v="2023-05-24"/>
    <s v="2023-05-25"/>
    <s v="C-23002"/>
    <s v="BOLIGRAFOS"/>
    <x v="3"/>
    <s v="STYB"/>
    <n v="2023"/>
    <x v="210"/>
    <x v="29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49"/>
    <s v="1791117131001"/>
    <s v="ORESA S.A."/>
    <x v="0"/>
    <x v="5"/>
    <s v="SHANGHAI"/>
    <s v="MARITIMO"/>
    <s v="GUAYAQUIL MARITIMO"/>
    <x v="6"/>
    <x v="5"/>
    <x v="61"/>
    <s v="STYB"/>
    <s v="NUEVA"/>
    <n v="7"/>
    <x v="33"/>
    <s v="NUMERO DE UNIDADES"/>
    <n v="223.27"/>
    <n v="741.2"/>
    <n v="6.78"/>
    <n v="3.02"/>
    <n v="751.01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73.86"/>
    <s v="AFORO-AFORO AUTOMATICO"/>
    <s v="2023-04-20"/>
    <x v="16"/>
    <s v="2023-05-24"/>
    <s v="2023-05-25"/>
    <s v="C-23002"/>
    <s v="BOLIGRAFOS"/>
    <x v="3"/>
    <s v="STYB"/>
    <n v="2023"/>
    <x v="211"/>
    <x v="29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50"/>
    <s v="1791117131001"/>
    <s v="ORESA S.A."/>
    <x v="0"/>
    <x v="5"/>
    <s v="SHANGHAI"/>
    <s v="MARITIMO"/>
    <s v="GUAYAQUIL MARITIMO"/>
    <x v="6"/>
    <x v="5"/>
    <x v="61"/>
    <s v="STYB"/>
    <s v="NUEVA"/>
    <n v="7"/>
    <x v="33"/>
    <s v="NUMERO DE UNIDADES"/>
    <n v="223.27"/>
    <n v="741.2"/>
    <n v="6.78"/>
    <n v="3.02"/>
    <n v="751.01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73.86"/>
    <s v="AFORO-AFORO AUTOMATICO"/>
    <s v="2023-04-20"/>
    <x v="16"/>
    <s v="2023-05-24"/>
    <s v="2023-05-25"/>
    <s v="C-23002"/>
    <s v="BOLIGRAFOS"/>
    <x v="3"/>
    <s v="STYB"/>
    <n v="2023"/>
    <x v="212"/>
    <x v="29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51"/>
    <s v="1791117131001"/>
    <s v="ORESA S.A."/>
    <x v="0"/>
    <x v="5"/>
    <s v="SHANGHAI"/>
    <s v="MARITIMO"/>
    <s v="GUAYAQUIL MARITIMO"/>
    <x v="6"/>
    <x v="5"/>
    <x v="61"/>
    <s v="STYB"/>
    <s v="NUEVA"/>
    <n v="7"/>
    <x v="33"/>
    <s v="NUMERO DE UNIDADES"/>
    <n v="223.27"/>
    <n v="741.2"/>
    <n v="6.78"/>
    <n v="3.02"/>
    <n v="751.01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73.86"/>
    <s v="AFORO-AFORO AUTOMATICO"/>
    <s v="2023-04-20"/>
    <x v="16"/>
    <s v="2023-05-24"/>
    <s v="2023-05-25"/>
    <s v="C-23002"/>
    <s v="BOLIGRAFOS"/>
    <x v="3"/>
    <s v="STYB"/>
    <n v="2023"/>
    <x v="213"/>
    <x v="29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52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111.63"/>
    <n v="370.6"/>
    <n v="3.39"/>
    <n v="1.51"/>
    <n v="375.5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14"/>
    <x v="29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53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111.63"/>
    <n v="370.6"/>
    <n v="3.39"/>
    <n v="1.51"/>
    <n v="375.5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15"/>
    <x v="29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54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111.63"/>
    <n v="370.6"/>
    <n v="3.39"/>
    <n v="1.51"/>
    <n v="375.5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16"/>
    <x v="29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55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111.63"/>
    <n v="370.6"/>
    <n v="3.39"/>
    <n v="1.51"/>
    <n v="375.5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17"/>
    <x v="29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56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83.72"/>
    <n v="277.95"/>
    <n v="3.39"/>
    <n v="1.1299999999999999"/>
    <n v="282.48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18"/>
    <x v="24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57"/>
    <s v="1791117131001"/>
    <s v="ORESA S.A."/>
    <x v="0"/>
    <x v="5"/>
    <s v="SHANGHAI"/>
    <s v="MARITIMO"/>
    <s v="GUAYAQUIL MARITIMO"/>
    <x v="6"/>
    <x v="5"/>
    <x v="61"/>
    <s v="STYB"/>
    <s v="NUEVA"/>
    <n v="7"/>
    <x v="50"/>
    <s v="NUMERO DE UNIDADES"/>
    <n v="49.61"/>
    <n v="164.71"/>
    <n v="2.71"/>
    <n v="0.67"/>
    <n v="168.1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29.55"/>
    <s v="AFORO-AFORO AUTOMATICO"/>
    <s v="2023-04-20"/>
    <x v="16"/>
    <s v="2023-05-24"/>
    <s v="2023-05-25"/>
    <s v="C-23002"/>
    <s v="BOLIGRAFOS"/>
    <x v="3"/>
    <s v="STYB"/>
    <n v="2023"/>
    <x v="219"/>
    <x v="43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58"/>
    <s v="1791117131001"/>
    <s v="ORESA S.A."/>
    <x v="0"/>
    <x v="5"/>
    <s v="SHANGHAI"/>
    <s v="MARITIMO"/>
    <s v="GUAYAQUIL MARITIMO"/>
    <x v="6"/>
    <x v="5"/>
    <x v="61"/>
    <s v="STYB"/>
    <s v="NUEVA"/>
    <n v="7"/>
    <x v="33"/>
    <s v="NUMERO DE UNIDADES"/>
    <n v="124.04"/>
    <n v="411.78"/>
    <n v="6.78"/>
    <n v="1.68"/>
    <n v="420.24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73.86"/>
    <s v="AFORO-AFORO AUTOMATICO"/>
    <s v="2023-04-20"/>
    <x v="16"/>
    <s v="2023-05-24"/>
    <s v="2023-05-25"/>
    <s v="C-23002"/>
    <s v="BOLIGRAFOS"/>
    <x v="3"/>
    <s v="STYB"/>
    <n v="2023"/>
    <x v="220"/>
    <x v="43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59"/>
    <s v="1791117131001"/>
    <s v="ORESA S.A."/>
    <x v="0"/>
    <x v="5"/>
    <s v="SHANGHAI"/>
    <s v="MARITIMO"/>
    <s v="GUAYAQUIL MARITIMO"/>
    <x v="6"/>
    <x v="5"/>
    <x v="61"/>
    <s v="STYB"/>
    <s v="NUEVA"/>
    <n v="7"/>
    <x v="35"/>
    <s v="NUMERO DE UNIDADES"/>
    <n v="248.07"/>
    <n v="823.56"/>
    <n v="13.59"/>
    <n v="3.36"/>
    <n v="840.5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147.91"/>
    <s v="AFORO-AFORO AUTOMATICO"/>
    <s v="2023-04-20"/>
    <x v="16"/>
    <s v="2023-05-24"/>
    <s v="2023-05-25"/>
    <s v="C-23002"/>
    <s v="BOLIGRAFOS"/>
    <x v="3"/>
    <s v="STYB"/>
    <n v="2023"/>
    <x v="221"/>
    <x v="43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60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131.79"/>
    <n v="437.51"/>
    <n v="3.39"/>
    <n v="1.78"/>
    <n v="442.69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22"/>
    <x v="62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61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131.79"/>
    <n v="437.51"/>
    <n v="3.39"/>
    <n v="1.78"/>
    <n v="442.69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23"/>
    <x v="62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62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131.79"/>
    <n v="437.51"/>
    <n v="3.39"/>
    <n v="1.78"/>
    <n v="442.69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24"/>
    <x v="62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63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130.24"/>
    <n v="432.37"/>
    <n v="3.39"/>
    <n v="1.76"/>
    <n v="437.52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25"/>
    <x v="62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1"/>
    <s v="1791117131001"/>
    <s v="ORESA S.A."/>
    <x v="0"/>
    <x v="5"/>
    <s v="SHANGHAI"/>
    <s v="MARITIMO"/>
    <s v="GUAYAQUIL MARITIMO"/>
    <x v="6"/>
    <x v="5"/>
    <x v="61"/>
    <s v="STYB"/>
    <s v="NUEVA"/>
    <n v="7"/>
    <x v="33"/>
    <s v="NUMERO DE UNIDADES"/>
    <n v="589.17999999999995"/>
    <n v="1955.95"/>
    <n v="6.78"/>
    <n v="7.97"/>
    <n v="1970.7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73.86"/>
    <s v="AFORO-AFORO AUTOMATICO"/>
    <s v="2023-04-20"/>
    <x v="16"/>
    <s v="2023-05-24"/>
    <s v="2023-05-25"/>
    <s v="C-23002"/>
    <s v="BOLIGRAFOS"/>
    <x v="3"/>
    <s v="STYB"/>
    <n v="2023"/>
    <x v="226"/>
    <x v="25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2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173.65"/>
    <n v="576.49"/>
    <n v="3.39"/>
    <n v="2.35"/>
    <n v="582.23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27"/>
    <x v="61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3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120.94"/>
    <n v="401.48"/>
    <n v="3.39"/>
    <n v="1.64"/>
    <n v="406.51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28"/>
    <x v="21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4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120.94"/>
    <n v="401.48"/>
    <n v="3.39"/>
    <n v="1.64"/>
    <n v="406.51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29"/>
    <x v="21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5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105.43"/>
    <n v="350.01"/>
    <n v="3.39"/>
    <n v="1.43"/>
    <n v="354.83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30"/>
    <x v="29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6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105.43"/>
    <n v="350.01"/>
    <n v="3.39"/>
    <n v="1.43"/>
    <n v="354.83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31"/>
    <x v="29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7"/>
    <s v="1791117131001"/>
    <s v="ORESA S.A."/>
    <x v="0"/>
    <x v="5"/>
    <s v="SHANGHAI"/>
    <s v="MARITIMO"/>
    <s v="GUAYAQUIL MARITIMO"/>
    <x v="6"/>
    <x v="5"/>
    <x v="61"/>
    <s v="STYB"/>
    <s v="NUEVA"/>
    <n v="7"/>
    <x v="33"/>
    <s v="NUMERO DE UNIDADES"/>
    <n v="210.86"/>
    <n v="700.02"/>
    <n v="6.78"/>
    <n v="2.85"/>
    <n v="709.66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73.86"/>
    <s v="AFORO-AFORO AUTOMATICO"/>
    <s v="2023-04-20"/>
    <x v="16"/>
    <s v="2023-05-24"/>
    <s v="2023-05-25"/>
    <s v="C-23002"/>
    <s v="BOLIGRAFOS"/>
    <x v="3"/>
    <s v="STYB"/>
    <n v="2023"/>
    <x v="232"/>
    <x v="29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8"/>
    <s v="1791117131001"/>
    <s v="ORESA S.A."/>
    <x v="0"/>
    <x v="5"/>
    <s v="SHANGHAI"/>
    <s v="MARITIMO"/>
    <s v="GUAYAQUIL MARITIMO"/>
    <x v="6"/>
    <x v="5"/>
    <x v="61"/>
    <s v="STYB"/>
    <s v="NUEVA"/>
    <n v="7"/>
    <x v="33"/>
    <s v="NUMERO DE UNIDADES"/>
    <n v="210.86"/>
    <n v="700.02"/>
    <n v="6.78"/>
    <n v="2.85"/>
    <n v="709.66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73.86"/>
    <s v="AFORO-AFORO AUTOMATICO"/>
    <s v="2023-04-20"/>
    <x v="16"/>
    <s v="2023-05-24"/>
    <s v="2023-05-25"/>
    <s v="C-23002"/>
    <s v="BOLIGRAFOS"/>
    <x v="3"/>
    <s v="STYB"/>
    <n v="2023"/>
    <x v="233"/>
    <x v="29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9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105.43"/>
    <n v="350.01"/>
    <n v="3.39"/>
    <n v="1.43"/>
    <n v="354.83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34"/>
    <x v="29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10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83.72"/>
    <n v="277.95"/>
    <n v="3.39"/>
    <n v="1.1299999999999999"/>
    <n v="282.48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35"/>
    <x v="24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11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83.72"/>
    <n v="277.95"/>
    <n v="3.39"/>
    <n v="1.1299999999999999"/>
    <n v="282.48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36"/>
    <x v="24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12"/>
    <s v="1791117131001"/>
    <s v="ORESA S.A."/>
    <x v="0"/>
    <x v="5"/>
    <s v="SHANGHAI"/>
    <s v="MARITIMO"/>
    <s v="GUAYAQUIL MARITIMO"/>
    <x v="6"/>
    <x v="5"/>
    <x v="61"/>
    <s v="STYB"/>
    <s v="NUEVA"/>
    <n v="7"/>
    <x v="33"/>
    <s v="NUMERO DE UNIDADES"/>
    <n v="167.45"/>
    <n v="555.9"/>
    <n v="6.78"/>
    <n v="2.27"/>
    <n v="564.95000000000005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73.86"/>
    <s v="AFORO-AFORO AUTOMATICO"/>
    <s v="2023-04-20"/>
    <x v="16"/>
    <s v="2023-05-24"/>
    <s v="2023-05-25"/>
    <s v="C-23002"/>
    <s v="BOLIGRAFOS"/>
    <x v="3"/>
    <s v="STYB"/>
    <n v="2023"/>
    <x v="237"/>
    <x v="24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13"/>
    <s v="1791117131001"/>
    <s v="ORESA S.A."/>
    <x v="0"/>
    <x v="5"/>
    <s v="SHANGHAI"/>
    <s v="MARITIMO"/>
    <s v="GUAYAQUIL MARITIMO"/>
    <x v="6"/>
    <x v="5"/>
    <x v="61"/>
    <s v="STYB"/>
    <s v="NUEVA"/>
    <n v="7"/>
    <x v="33"/>
    <s v="NUMERO DE UNIDADES"/>
    <n v="167.45"/>
    <n v="555.9"/>
    <n v="6.78"/>
    <n v="2.27"/>
    <n v="564.95000000000005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73.86"/>
    <s v="AFORO-AFORO AUTOMATICO"/>
    <s v="2023-04-20"/>
    <x v="16"/>
    <s v="2023-05-24"/>
    <s v="2023-05-25"/>
    <s v="C-23002"/>
    <s v="BOLIGRAFOS"/>
    <x v="3"/>
    <s v="STYB"/>
    <n v="2023"/>
    <x v="238"/>
    <x v="24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14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83.72"/>
    <n v="277.95"/>
    <n v="3.39"/>
    <n v="1.1299999999999999"/>
    <n v="282.48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39"/>
    <x v="24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15"/>
    <s v="1791117131001"/>
    <s v="ORESA S.A."/>
    <x v="0"/>
    <x v="5"/>
    <s v="SHANGHAI"/>
    <s v="MARITIMO"/>
    <s v="GUAYAQUIL MARITIMO"/>
    <x v="6"/>
    <x v="5"/>
    <x v="61"/>
    <s v="STYB"/>
    <s v="NUEVA"/>
    <n v="7"/>
    <x v="33"/>
    <s v="NUMERO DE UNIDADES"/>
    <n v="167.45"/>
    <n v="555.9"/>
    <n v="6.78"/>
    <n v="2.27"/>
    <n v="564.95000000000005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73.86"/>
    <s v="AFORO-AFORO AUTOMATICO"/>
    <s v="2023-04-20"/>
    <x v="16"/>
    <s v="2023-05-24"/>
    <s v="2023-05-25"/>
    <s v="C-23002"/>
    <s v="BOLIGRAFOS"/>
    <x v="3"/>
    <s v="STYB"/>
    <n v="2023"/>
    <x v="240"/>
    <x v="24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16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83.72"/>
    <n v="277.95"/>
    <n v="3.39"/>
    <n v="1.1299999999999999"/>
    <n v="282.48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41"/>
    <x v="24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17"/>
    <s v="1791117131001"/>
    <s v="ORESA S.A."/>
    <x v="0"/>
    <x v="5"/>
    <s v="SHANGHAI"/>
    <s v="MARITIMO"/>
    <s v="GUAYAQUIL MARITIMO"/>
    <x v="6"/>
    <x v="5"/>
    <x v="61"/>
    <s v="STYB"/>
    <s v="NUEVA"/>
    <n v="7"/>
    <x v="33"/>
    <s v="NUMERO DE UNIDADES"/>
    <n v="285.29000000000002"/>
    <n v="947.09"/>
    <n v="6.78"/>
    <n v="3.86"/>
    <n v="957.74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73.86"/>
    <s v="AFORO-AFORO AUTOMATICO"/>
    <s v="2023-04-20"/>
    <x v="16"/>
    <s v="2023-05-24"/>
    <s v="2023-05-25"/>
    <s v="C-23002"/>
    <s v="BOLIGRAFOS"/>
    <x v="3"/>
    <s v="STYB"/>
    <n v="2023"/>
    <x v="242"/>
    <x v="62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18"/>
    <s v="1791117131001"/>
    <s v="ORESA S.A."/>
    <x v="0"/>
    <x v="5"/>
    <s v="SHANGHAI"/>
    <s v="MARITIMO"/>
    <s v="GUAYAQUIL MARITIMO"/>
    <x v="6"/>
    <x v="5"/>
    <x v="61"/>
    <s v="STYB"/>
    <s v="NUEVA"/>
    <n v="7"/>
    <x v="33"/>
    <s v="NUMERO DE UNIDADES"/>
    <n v="285.29000000000002"/>
    <n v="947.09"/>
    <n v="6.78"/>
    <n v="3.86"/>
    <n v="957.74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73.86"/>
    <s v="AFORO-AFORO AUTOMATICO"/>
    <s v="2023-04-20"/>
    <x v="16"/>
    <s v="2023-05-24"/>
    <s v="2023-05-25"/>
    <s v="C-23002"/>
    <s v="BOLIGRAFOS"/>
    <x v="3"/>
    <s v="STYB"/>
    <n v="2023"/>
    <x v="243"/>
    <x v="62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19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99.23"/>
    <n v="329.42"/>
    <n v="3.39"/>
    <n v="1.34"/>
    <n v="334.16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44"/>
    <x v="29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20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99.23"/>
    <n v="329.42"/>
    <n v="3.39"/>
    <n v="1.34"/>
    <n v="334.16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45"/>
    <x v="29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21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99.23"/>
    <n v="329.42"/>
    <n v="3.39"/>
    <n v="1.34"/>
    <n v="334.16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46"/>
    <x v="29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22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125.59"/>
    <n v="416.92"/>
    <n v="3.39"/>
    <n v="1.7"/>
    <n v="422.02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47"/>
    <x v="21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23"/>
    <s v="1791117131001"/>
    <s v="ORESA S.A."/>
    <x v="0"/>
    <x v="5"/>
    <s v="SHANGHAI"/>
    <s v="MARITIMO"/>
    <s v="GUAYAQUIL MARITIMO"/>
    <x v="6"/>
    <x v="5"/>
    <x v="61"/>
    <s v="STYB"/>
    <s v="NUEVA"/>
    <n v="7"/>
    <x v="33"/>
    <s v="NUMERO DE UNIDADES"/>
    <n v="251.18"/>
    <n v="833.85"/>
    <n v="6.78"/>
    <n v="3.4"/>
    <n v="844.03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73.86"/>
    <s v="AFORO-AFORO AUTOMATICO"/>
    <s v="2023-04-20"/>
    <x v="16"/>
    <s v="2023-05-24"/>
    <s v="2023-05-25"/>
    <s v="C-23002"/>
    <s v="BOLIGRAFOS"/>
    <x v="3"/>
    <s v="STYB"/>
    <n v="2023"/>
    <x v="248"/>
    <x v="21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24"/>
    <s v="1791117131001"/>
    <s v="ORESA S.A."/>
    <x v="0"/>
    <x v="5"/>
    <s v="SHANGHAI"/>
    <s v="MARITIMO"/>
    <s v="GUAYAQUIL MARITIMO"/>
    <x v="6"/>
    <x v="5"/>
    <x v="61"/>
    <s v="STYB"/>
    <s v="NUEVA"/>
    <n v="7"/>
    <x v="33"/>
    <s v="NUMERO DE UNIDADES"/>
    <n v="124.04"/>
    <n v="411.78"/>
    <n v="6.78"/>
    <n v="1.68"/>
    <n v="420.24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73.86"/>
    <s v="AFORO-AFORO AUTOMATICO"/>
    <s v="2023-04-20"/>
    <x v="16"/>
    <s v="2023-05-24"/>
    <s v="2023-05-25"/>
    <s v="C-23002"/>
    <s v="BOLIGRAFOS"/>
    <x v="3"/>
    <s v="STYB"/>
    <n v="2023"/>
    <x v="249"/>
    <x v="43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25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62.02"/>
    <n v="205.89"/>
    <n v="3.39"/>
    <n v="0.84"/>
    <n v="210.12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50"/>
    <x v="43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26"/>
    <s v="1791117131001"/>
    <s v="ORESA S.A."/>
    <x v="0"/>
    <x v="5"/>
    <s v="SHANGHAI"/>
    <s v="MARITIMO"/>
    <s v="GUAYAQUIL MARITIMO"/>
    <x v="6"/>
    <x v="5"/>
    <x v="61"/>
    <s v="STYB"/>
    <s v="NUEVA"/>
    <n v="7"/>
    <x v="35"/>
    <s v="NUMERO DE UNIDADES"/>
    <n v="248.07"/>
    <n v="823.56"/>
    <n v="13.57"/>
    <n v="3.36"/>
    <n v="840.48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147.72999999999999"/>
    <s v="AFORO-AFORO AUTOMATICO"/>
    <s v="2023-04-20"/>
    <x v="16"/>
    <s v="2023-05-24"/>
    <s v="2023-05-25"/>
    <s v="C-23002"/>
    <s v="BOLIGRAFOS"/>
    <x v="3"/>
    <s v="STYB"/>
    <n v="2023"/>
    <x v="251"/>
    <x v="43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27"/>
    <s v="1791117131001"/>
    <s v="ORESA S.A."/>
    <x v="0"/>
    <x v="5"/>
    <s v="SHANGHAI"/>
    <s v="MARITIMO"/>
    <s v="GUAYAQUIL MARITIMO"/>
    <x v="6"/>
    <x v="5"/>
    <x v="61"/>
    <s v="STYB"/>
    <s v="NUEVA"/>
    <n v="7"/>
    <x v="33"/>
    <s v="NUMERO DE UNIDADES"/>
    <n v="124.04"/>
    <n v="411.78"/>
    <n v="6.78"/>
    <n v="1.68"/>
    <n v="420.24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73.86"/>
    <s v="AFORO-AFORO AUTOMATICO"/>
    <s v="2023-04-20"/>
    <x v="16"/>
    <s v="2023-05-24"/>
    <s v="2023-05-25"/>
    <s v="C-23002"/>
    <s v="BOLIGRAFOS"/>
    <x v="3"/>
    <s v="STYB"/>
    <n v="2023"/>
    <x v="252"/>
    <x v="43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28"/>
    <s v="1791117131001"/>
    <s v="ORESA S.A."/>
    <x v="0"/>
    <x v="5"/>
    <s v="SHANGHAI"/>
    <s v="MARITIMO"/>
    <s v="GUAYAQUIL MARITIMO"/>
    <x v="6"/>
    <x v="5"/>
    <x v="61"/>
    <s v="STYB"/>
    <s v="NUEVA"/>
    <n v="7"/>
    <x v="33"/>
    <s v="NUMERO DE UNIDADES"/>
    <n v="124.04"/>
    <n v="411.78"/>
    <n v="6.78"/>
    <n v="1.68"/>
    <n v="420.24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73.86"/>
    <s v="AFORO-AFORO AUTOMATICO"/>
    <s v="2023-04-20"/>
    <x v="16"/>
    <s v="2023-05-24"/>
    <s v="2023-05-25"/>
    <s v="C-23002"/>
    <s v="BOLIGRAFOS"/>
    <x v="3"/>
    <s v="STYB"/>
    <n v="2023"/>
    <x v="221"/>
    <x v="43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29"/>
    <s v="1791117131001"/>
    <s v="ORESA S.A."/>
    <x v="0"/>
    <x v="5"/>
    <s v="SHANGHAI"/>
    <s v="MARITIMO"/>
    <s v="GUAYAQUIL MARITIMO"/>
    <x v="6"/>
    <x v="5"/>
    <x v="61"/>
    <s v="STYB"/>
    <s v="NUEVA"/>
    <n v="7"/>
    <x v="33"/>
    <s v="NUMERO DE UNIDADES"/>
    <n v="124.04"/>
    <n v="411.78"/>
    <n v="6.78"/>
    <n v="1.68"/>
    <n v="420.24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73.86"/>
    <s v="AFORO-AFORO AUTOMATICO"/>
    <s v="2023-04-20"/>
    <x v="16"/>
    <s v="2023-05-24"/>
    <s v="2023-05-25"/>
    <s v="C-23002"/>
    <s v="BOLIGRAFOS"/>
    <x v="3"/>
    <s v="STYB"/>
    <n v="2023"/>
    <x v="253"/>
    <x v="43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30"/>
    <s v="1791117131001"/>
    <s v="ORESA S.A."/>
    <x v="0"/>
    <x v="5"/>
    <s v="SHANGHAI"/>
    <s v="MARITIMO"/>
    <s v="GUAYAQUIL MARITIMO"/>
    <x v="6"/>
    <x v="5"/>
    <x v="61"/>
    <s v="STYB"/>
    <s v="NUEVA"/>
    <n v="7"/>
    <x v="33"/>
    <s v="NUMERO DE UNIDADES"/>
    <n v="124.04"/>
    <n v="411.78"/>
    <n v="6.78"/>
    <n v="1.68"/>
    <n v="420.24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73.86"/>
    <s v="AFORO-AFORO AUTOMATICO"/>
    <s v="2023-04-20"/>
    <x v="16"/>
    <s v="2023-05-24"/>
    <s v="2023-05-25"/>
    <s v="C-23002"/>
    <s v="BOLIGRAFOS"/>
    <x v="3"/>
    <s v="STYB"/>
    <n v="2023"/>
    <x v="254"/>
    <x v="43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31"/>
    <s v="1791117131001"/>
    <s v="ORESA S.A."/>
    <x v="0"/>
    <x v="5"/>
    <s v="SHANGHAI"/>
    <s v="MARITIMO"/>
    <s v="GUAYAQUIL MARITIMO"/>
    <x v="6"/>
    <x v="5"/>
    <x v="61"/>
    <s v="STYB"/>
    <s v="NUEVA"/>
    <n v="7"/>
    <x v="33"/>
    <s v="NUMERO DE UNIDADES"/>
    <n v="124.04"/>
    <n v="411.78"/>
    <n v="6.78"/>
    <n v="1.68"/>
    <n v="420.24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73.86"/>
    <s v="AFORO-AFORO AUTOMATICO"/>
    <s v="2023-04-20"/>
    <x v="16"/>
    <s v="2023-05-24"/>
    <s v="2023-05-25"/>
    <s v="C-23002"/>
    <s v="BOLIGRAFOS"/>
    <x v="3"/>
    <s v="STYB"/>
    <n v="2023"/>
    <x v="255"/>
    <x v="43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32"/>
    <s v="1791117131001"/>
    <s v="ORESA S.A."/>
    <x v="0"/>
    <x v="5"/>
    <s v="SHANGHAI"/>
    <s v="MARITIMO"/>
    <s v="GUAYAQUIL MARITIMO"/>
    <x v="6"/>
    <x v="5"/>
    <x v="61"/>
    <s v="STYB"/>
    <s v="NUEVA"/>
    <n v="7"/>
    <x v="33"/>
    <s v="NUMERO DE UNIDADES"/>
    <n v="124.04"/>
    <n v="411.78"/>
    <n v="6.78"/>
    <n v="1.68"/>
    <n v="420.24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73.86"/>
    <s v="AFORO-AFORO AUTOMATICO"/>
    <s v="2023-04-20"/>
    <x v="16"/>
    <s v="2023-05-24"/>
    <s v="2023-05-25"/>
    <s v="C-23002"/>
    <s v="BOLIGRAFOS"/>
    <x v="3"/>
    <s v="STYB"/>
    <n v="2023"/>
    <x v="256"/>
    <x v="43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33"/>
    <s v="1791117131001"/>
    <s v="ORESA S.A."/>
    <x v="0"/>
    <x v="5"/>
    <s v="SHANGHAI"/>
    <s v="MARITIMO"/>
    <s v="GUAYAQUIL MARITIMO"/>
    <x v="6"/>
    <x v="5"/>
    <x v="61"/>
    <s v="STYB"/>
    <s v="NUEVA"/>
    <n v="7"/>
    <x v="33"/>
    <s v="NUMERO DE UNIDADES"/>
    <n v="124.04"/>
    <n v="411.78"/>
    <n v="6.78"/>
    <n v="1.68"/>
    <n v="420.24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73.86"/>
    <s v="AFORO-AFORO AUTOMATICO"/>
    <s v="2023-04-20"/>
    <x v="16"/>
    <s v="2023-05-24"/>
    <s v="2023-05-25"/>
    <s v="C-23002"/>
    <s v="BOLIGRAFOS"/>
    <x v="3"/>
    <s v="STYB"/>
    <n v="2023"/>
    <x v="257"/>
    <x v="43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34"/>
    <s v="1791117131001"/>
    <s v="ORESA S.A."/>
    <x v="0"/>
    <x v="5"/>
    <s v="SHANGHAI"/>
    <s v="MARITIMO"/>
    <s v="GUAYAQUIL MARITIMO"/>
    <x v="6"/>
    <x v="5"/>
    <x v="61"/>
    <s v="STYB"/>
    <s v="NUEVA"/>
    <n v="7"/>
    <x v="33"/>
    <s v="NUMERO DE UNIDADES"/>
    <n v="124.04"/>
    <n v="411.78"/>
    <n v="6.78"/>
    <n v="1.68"/>
    <n v="420.24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73.86"/>
    <s v="AFORO-AFORO AUTOMATICO"/>
    <s v="2023-04-20"/>
    <x v="16"/>
    <s v="2023-05-24"/>
    <s v="2023-05-25"/>
    <s v="C-23002"/>
    <s v="BOLIGRAFOS"/>
    <x v="3"/>
    <s v="STYB"/>
    <n v="2023"/>
    <x v="258"/>
    <x v="43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35"/>
    <s v="1791117131001"/>
    <s v="ORESA S.A."/>
    <x v="0"/>
    <x v="5"/>
    <s v="SHANGHAI"/>
    <s v="MARITIMO"/>
    <s v="GUAYAQUIL MARITIMO"/>
    <x v="6"/>
    <x v="5"/>
    <x v="61"/>
    <s v="STYB"/>
    <s v="NUEVA"/>
    <n v="7"/>
    <x v="33"/>
    <s v="NUMERO DE UNIDADES"/>
    <n v="124.04"/>
    <n v="411.78"/>
    <n v="6.78"/>
    <n v="1.68"/>
    <n v="420.24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73.86"/>
    <s v="AFORO-AFORO AUTOMATICO"/>
    <s v="2023-04-20"/>
    <x v="16"/>
    <s v="2023-05-24"/>
    <s v="2023-05-25"/>
    <s v="C-23002"/>
    <s v="BOLIGRAFOS"/>
    <x v="3"/>
    <s v="STYB"/>
    <n v="2023"/>
    <x v="259"/>
    <x v="43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36"/>
    <s v="1791117131001"/>
    <s v="ORESA S.A."/>
    <x v="0"/>
    <x v="5"/>
    <s v="SHANGHAI"/>
    <s v="MARITIMO"/>
    <s v="GUAYAQUIL MARITIMO"/>
    <x v="6"/>
    <x v="5"/>
    <x v="61"/>
    <s v="STYB"/>
    <s v="NUEVA"/>
    <n v="7"/>
    <x v="33"/>
    <s v="NUMERO DE UNIDADES"/>
    <n v="124.04"/>
    <n v="411.78"/>
    <n v="6.78"/>
    <n v="1.68"/>
    <n v="420.24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73.86"/>
    <s v="AFORO-AFORO AUTOMATICO"/>
    <s v="2023-04-20"/>
    <x v="16"/>
    <s v="2023-05-24"/>
    <s v="2023-05-25"/>
    <s v="C-23002"/>
    <s v="BOLIGRAFOS"/>
    <x v="3"/>
    <s v="STYB"/>
    <n v="2023"/>
    <x v="260"/>
    <x v="43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37"/>
    <s v="1791117131001"/>
    <s v="ORESA S.A."/>
    <x v="0"/>
    <x v="5"/>
    <s v="SHANGHAI"/>
    <s v="MARITIMO"/>
    <s v="GUAYAQUIL MARITIMO"/>
    <x v="6"/>
    <x v="5"/>
    <x v="61"/>
    <s v="STYB"/>
    <s v="NUEVA"/>
    <n v="7"/>
    <x v="33"/>
    <s v="NUMERO DE UNIDADES"/>
    <n v="124.04"/>
    <n v="411.78"/>
    <n v="6.78"/>
    <n v="1.68"/>
    <n v="420.24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73.86"/>
    <s v="AFORO-AFORO AUTOMATICO"/>
    <s v="2023-04-20"/>
    <x v="16"/>
    <s v="2023-05-24"/>
    <s v="2023-05-25"/>
    <s v="C-23002"/>
    <s v="BOLIGRAFOS"/>
    <x v="3"/>
    <s v="STYB"/>
    <n v="2023"/>
    <x v="253"/>
    <x v="43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38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141.09"/>
    <n v="468.4"/>
    <n v="3.39"/>
    <n v="1.91"/>
    <n v="473.7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61"/>
    <x v="62"/>
    <s v="2023-05-24"/>
    <s v="2023-05-24"/>
    <s v="EXW"/>
    <s v="ASIA SHIPPING ECUADOR S. A. ASE"/>
    <m/>
    <s v="0000"/>
    <s v="CEC2023MAEU019501180003"/>
    <x v="15"/>
    <m/>
    <m/>
    <s v="0"/>
  </r>
  <r>
    <n v="24"/>
    <x v="6"/>
    <x v="2"/>
    <s v="IMPORTACION A CONSUMO"/>
    <s v="028-2023-10-00774710"/>
    <s v="01000177"/>
    <n v="39"/>
    <s v="1791117131001"/>
    <s v="ORESA S.A."/>
    <x v="0"/>
    <x v="5"/>
    <s v="SHANGHAI"/>
    <s v="MARITIMO"/>
    <s v="GUAYAQUIL MARITIMO"/>
    <x v="6"/>
    <x v="5"/>
    <x v="61"/>
    <s v="STYB"/>
    <s v="NUEVA"/>
    <n v="7"/>
    <x v="20"/>
    <s v="NUMERO DE UNIDADES"/>
    <n v="141.09"/>
    <n v="468.4"/>
    <n v="3.39"/>
    <n v="1.91"/>
    <n v="473.7"/>
    <x v="10"/>
    <s v="MAERSK DEL ECUADOR C.A."/>
    <s v="CHINA"/>
    <n v="0"/>
    <s v="CORPORACION LOGISTICA INTERNACIONAL DENKELSERVICE S.A."/>
    <s v="A.P. MOLLER"/>
    <s v="CEC2023MAEU0195"/>
    <s v="SHA23040243"/>
    <s v="05909025-CONTECON GUAYAQUIL S.A."/>
    <n v="36.93"/>
    <s v="AFORO-AFORO AUTOMATICO"/>
    <s v="2023-04-20"/>
    <x v="16"/>
    <s v="2023-05-24"/>
    <s v="2023-05-25"/>
    <s v="C-23002"/>
    <s v="BOLIGRAFOS"/>
    <x v="3"/>
    <s v="STYB"/>
    <n v="2023"/>
    <x v="262"/>
    <x v="62"/>
    <s v="2023-05-24"/>
    <s v="2023-05-24"/>
    <s v="EXW"/>
    <s v="ASIA SHIPPING ECUADOR S. A. ASE"/>
    <m/>
    <s v="0000"/>
    <s v="CEC2023MAEU019501180003"/>
    <x v="15"/>
    <m/>
    <m/>
    <s v="0"/>
  </r>
  <r>
    <n v="15"/>
    <x v="6"/>
    <x v="2"/>
    <s v="IMPORTACION COURIER"/>
    <s v="055-2023-91-00728441"/>
    <m/>
    <n v="1"/>
    <s v="1791117131001"/>
    <s v="ORESA S.A."/>
    <x v="6"/>
    <x v="7"/>
    <s v="MIAMI"/>
    <s v="AEREA"/>
    <s v="QUITO"/>
    <x v="1"/>
    <x v="1"/>
    <x v="165"/>
    <m/>
    <s v="NUEVA"/>
    <n v="1"/>
    <x v="36"/>
    <s v="NUMERO DE UNIDADES"/>
    <n v="0"/>
    <n v="125"/>
    <n v="5.46"/>
    <n v="1.31"/>
    <n v="131.77000000000001"/>
    <x v="18"/>
    <s v="TAMPA CARGO S.A."/>
    <s v="UNITED STATES"/>
    <n v="0"/>
    <s v="ENTREGAS ESPECIALES ESPENTREGAS S.A."/>
    <s v="N335QT"/>
    <s v="CEC2023QT000196"/>
    <s v="772110820212"/>
    <m/>
    <n v="3.64"/>
    <s v="AFORO-AFORO FISICO INTRUSIVO"/>
    <s v="2023-05-16"/>
    <x v="17"/>
    <s v="2023-05-15"/>
    <m/>
    <m/>
    <m/>
    <x v="1"/>
    <m/>
    <n v="0"/>
    <x v="2"/>
    <x v="130"/>
    <s v="2023-05-16"/>
    <s v="2023-05-21"/>
    <m/>
    <s v="ENTREGAS ESPECIALES ESPENTREGAS S.A."/>
    <m/>
    <s v="0000"/>
    <s v="CEC2023QT00019600050250"/>
    <x v="16"/>
    <m/>
    <m/>
    <s v="0"/>
  </r>
  <r>
    <n v="2"/>
    <x v="7"/>
    <x v="2"/>
    <s v="IMPORTACION A CONSUMO"/>
    <s v="028-2023-10-00830158"/>
    <s v="01000188"/>
    <n v="1"/>
    <s v="1791117131001"/>
    <s v="ORESA S.A."/>
    <x v="5"/>
    <x v="8"/>
    <s v="ROTTERDAM"/>
    <s v="MARITIMO"/>
    <s v="GUAYAQUIL MARITIMO"/>
    <x v="6"/>
    <x v="5"/>
    <x v="61"/>
    <s v="PIGRA"/>
    <s v="NUEVA"/>
    <n v="3"/>
    <x v="20"/>
    <s v="NUMERO DE UNIDADES"/>
    <n v="359.09"/>
    <n v="1985.18"/>
    <n v="34.380000000000003"/>
    <n v="9.77"/>
    <n v="2029.33"/>
    <x v="11"/>
    <s v="MEDITERRANEAN SHIPPING COMPANY DEL ECUADOR COMPANIA ANONIMA EMESSEA"/>
    <s v="NETHERLANDS"/>
    <n v="0"/>
    <s v="CORPORACION LOGISTICA INTERNACIONAL DENKELSERVICE S.A."/>
    <s v="MSC ZLATA R."/>
    <s v="CEC2023MSCU0223"/>
    <s v="33045618"/>
    <s v="05909025-CONTECON GUAYAQUIL S.A."/>
    <n v="43.39"/>
    <s v="AFORO-AFORO DOCUMENTAL"/>
    <s v="2023-05-09"/>
    <x v="18"/>
    <s v="2023-06-02"/>
    <s v="2023-06-02"/>
    <s v="172514"/>
    <s v="BOLIGRAFOS"/>
    <x v="3"/>
    <s v="PIGRA"/>
    <n v="2023"/>
    <x v="263"/>
    <x v="110"/>
    <s v="2023-06-02"/>
    <s v="2023-06-08"/>
    <s v="EXW"/>
    <s v="MARITIME SERVICES LINE DEL ECUADOR MSL DEL ECUADOR S.A."/>
    <m/>
    <s v="0000"/>
    <s v="CEC2023MSCU022300310006"/>
    <x v="17"/>
    <m/>
    <m/>
    <s v="0"/>
  </r>
  <r>
    <n v="2"/>
    <x v="7"/>
    <x v="2"/>
    <s v="IMPORTACION A CONSUMO"/>
    <s v="028-2023-10-00830158"/>
    <s v="01000188"/>
    <n v="2"/>
    <s v="1791117131001"/>
    <s v="ORESA S.A."/>
    <x v="5"/>
    <x v="8"/>
    <s v="ROTTERDAM"/>
    <s v="MARITIMO"/>
    <s v="GUAYAQUIL MARITIMO"/>
    <x v="6"/>
    <x v="5"/>
    <x v="61"/>
    <s v="PIGRA"/>
    <s v="NUEVA"/>
    <n v="3"/>
    <x v="20"/>
    <s v="NUMERO DE UNIDADES"/>
    <n v="359.09"/>
    <n v="1985.18"/>
    <n v="34.380000000000003"/>
    <n v="9.77"/>
    <n v="2029.33"/>
    <x v="11"/>
    <s v="MEDITERRANEAN SHIPPING COMPANY DEL ECUADOR COMPANIA ANONIMA EMESSEA"/>
    <s v="NETHERLANDS"/>
    <n v="0"/>
    <s v="CORPORACION LOGISTICA INTERNACIONAL DENKELSERVICE S.A."/>
    <s v="MSC ZLATA R."/>
    <s v="CEC2023MSCU0223"/>
    <s v="33045618"/>
    <s v="05909025-CONTECON GUAYAQUIL S.A."/>
    <n v="43.39"/>
    <s v="AFORO-AFORO DOCUMENTAL"/>
    <s v="2023-05-09"/>
    <x v="18"/>
    <s v="2023-06-02"/>
    <s v="2023-06-02"/>
    <s v="172514"/>
    <s v="BOLIGRAFOS"/>
    <x v="3"/>
    <s v="PIGRA"/>
    <n v="2023"/>
    <x v="263"/>
    <x v="110"/>
    <s v="2023-06-02"/>
    <s v="2023-06-08"/>
    <s v="EXW"/>
    <s v="MARITIME SERVICES LINE DEL ECUADOR MSL DEL ECUADOR S.A."/>
    <m/>
    <s v="0000"/>
    <s v="CEC2023MSCU022300310006"/>
    <x v="17"/>
    <m/>
    <m/>
    <s v="0"/>
  </r>
  <r>
    <n v="2"/>
    <x v="7"/>
    <x v="2"/>
    <s v="IMPORTACION A CONSUMO"/>
    <s v="028-2023-10-00830158"/>
    <s v="01000188"/>
    <n v="3"/>
    <s v="1791117131001"/>
    <s v="ORESA S.A."/>
    <x v="5"/>
    <x v="8"/>
    <s v="ROTTERDAM"/>
    <s v="MARITIMO"/>
    <s v="GUAYAQUIL MARITIMO"/>
    <x v="6"/>
    <x v="5"/>
    <x v="61"/>
    <s v="PIGRA"/>
    <s v="NUEVA"/>
    <n v="3"/>
    <x v="20"/>
    <s v="NUMERO DE UNIDADES"/>
    <n v="359.09"/>
    <n v="1985.18"/>
    <n v="34.380000000000003"/>
    <n v="9.77"/>
    <n v="2029.33"/>
    <x v="11"/>
    <s v="MEDITERRANEAN SHIPPING COMPANY DEL ECUADOR COMPANIA ANONIMA EMESSEA"/>
    <s v="NETHERLANDS"/>
    <n v="0"/>
    <s v="CORPORACION LOGISTICA INTERNACIONAL DENKELSERVICE S.A."/>
    <s v="MSC ZLATA R."/>
    <s v="CEC2023MSCU0223"/>
    <s v="33045618"/>
    <s v="05909025-CONTECON GUAYAQUIL S.A."/>
    <n v="43.39"/>
    <s v="AFORO-AFORO DOCUMENTAL"/>
    <s v="2023-05-09"/>
    <x v="18"/>
    <s v="2023-06-02"/>
    <s v="2023-06-02"/>
    <s v="172514"/>
    <s v="BOLIGRAFOS"/>
    <x v="3"/>
    <s v="PIGRA"/>
    <n v="2023"/>
    <x v="263"/>
    <x v="110"/>
    <s v="2023-06-02"/>
    <s v="2023-06-08"/>
    <s v="EXW"/>
    <s v="MARITIME SERVICES LINE DEL ECUADOR MSL DEL ECUADOR S.A."/>
    <m/>
    <s v="0000"/>
    <s v="CEC2023MSCU022300310006"/>
    <x v="17"/>
    <m/>
    <m/>
    <s v="0"/>
  </r>
  <r>
    <n v="2"/>
    <x v="7"/>
    <x v="2"/>
    <s v="IMPORTACION A CONSUMO"/>
    <s v="028-2023-10-00830158"/>
    <s v="01000188"/>
    <n v="4"/>
    <s v="1791117131001"/>
    <s v="ORESA S.A."/>
    <x v="5"/>
    <x v="8"/>
    <s v="ROTTERDAM"/>
    <s v="MARITIMO"/>
    <s v="GUAYAQUIL MARITIMO"/>
    <x v="6"/>
    <x v="5"/>
    <x v="61"/>
    <s v="PIGRA"/>
    <s v="NUEVA"/>
    <n v="3"/>
    <x v="20"/>
    <s v="NUMERO DE UNIDADES"/>
    <n v="359.09"/>
    <n v="1985.18"/>
    <n v="34.380000000000003"/>
    <n v="9.77"/>
    <n v="2029.33"/>
    <x v="11"/>
    <s v="MEDITERRANEAN SHIPPING COMPANY DEL ECUADOR COMPANIA ANONIMA EMESSEA"/>
    <s v="NETHERLANDS"/>
    <n v="0"/>
    <s v="CORPORACION LOGISTICA INTERNACIONAL DENKELSERVICE S.A."/>
    <s v="MSC ZLATA R."/>
    <s v="CEC2023MSCU0223"/>
    <s v="33045618"/>
    <s v="05909025-CONTECON GUAYAQUIL S.A."/>
    <n v="43.39"/>
    <s v="AFORO-AFORO DOCUMENTAL"/>
    <s v="2023-05-09"/>
    <x v="18"/>
    <s v="2023-06-02"/>
    <s v="2023-06-02"/>
    <s v="172514"/>
    <s v="BOLIGRAFOS"/>
    <x v="3"/>
    <s v="PIGRA"/>
    <n v="2023"/>
    <x v="263"/>
    <x v="110"/>
    <s v="2023-06-02"/>
    <s v="2023-06-08"/>
    <s v="EXW"/>
    <s v="MARITIME SERVICES LINE DEL ECUADOR MSL DEL ECUADOR S.A."/>
    <m/>
    <s v="0000"/>
    <s v="CEC2023MSCU022300310006"/>
    <x v="17"/>
    <m/>
    <m/>
    <s v="0"/>
  </r>
  <r>
    <n v="2"/>
    <x v="7"/>
    <x v="2"/>
    <s v="IMPORTACION A CONSUMO"/>
    <s v="028-2023-10-00830158"/>
    <s v="01000188"/>
    <n v="5"/>
    <s v="1791117131001"/>
    <s v="ORESA S.A."/>
    <x v="5"/>
    <x v="8"/>
    <s v="ROTTERDAM"/>
    <s v="MARITIMO"/>
    <s v="GUAYAQUIL MARITIMO"/>
    <x v="6"/>
    <x v="5"/>
    <x v="61"/>
    <s v="PIGRA"/>
    <s v="NUEVA"/>
    <n v="3"/>
    <x v="20"/>
    <s v="NUMERO DE UNIDADES"/>
    <n v="359.09"/>
    <n v="1985.18"/>
    <n v="34.380000000000003"/>
    <n v="9.77"/>
    <n v="2029.33"/>
    <x v="11"/>
    <s v="MEDITERRANEAN SHIPPING COMPANY DEL ECUADOR COMPANIA ANONIMA EMESSEA"/>
    <s v="NETHERLANDS"/>
    <n v="0"/>
    <s v="CORPORACION LOGISTICA INTERNACIONAL DENKELSERVICE S.A."/>
    <s v="MSC ZLATA R."/>
    <s v="CEC2023MSCU0223"/>
    <s v="33045618"/>
    <s v="05909025-CONTECON GUAYAQUIL S.A."/>
    <n v="43.39"/>
    <s v="AFORO-AFORO DOCUMENTAL"/>
    <s v="2023-05-09"/>
    <x v="18"/>
    <s v="2023-06-02"/>
    <s v="2023-06-02"/>
    <s v="172514"/>
    <s v="BOLIGRAFOS"/>
    <x v="3"/>
    <s v="PIGRA"/>
    <n v="2023"/>
    <x v="263"/>
    <x v="110"/>
    <s v="2023-06-02"/>
    <s v="2023-06-08"/>
    <s v="EXW"/>
    <s v="MARITIME SERVICES LINE DEL ECUADOR MSL DEL ECUADOR S.A."/>
    <m/>
    <s v="0000"/>
    <s v="CEC2023MSCU022300310006"/>
    <x v="17"/>
    <m/>
    <m/>
    <s v="0"/>
  </r>
  <r>
    <n v="2"/>
    <x v="7"/>
    <x v="2"/>
    <s v="IMPORTACION A CONSUMO"/>
    <s v="028-2023-10-00830158"/>
    <s v="01000188"/>
    <n v="6"/>
    <s v="1791117131001"/>
    <s v="ORESA S.A."/>
    <x v="5"/>
    <x v="8"/>
    <s v="ROTTERDAM"/>
    <s v="MARITIMO"/>
    <s v="GUAYAQUIL MARITIMO"/>
    <x v="6"/>
    <x v="5"/>
    <x v="61"/>
    <s v="PIGRA"/>
    <s v="NUEVA"/>
    <n v="3"/>
    <x v="20"/>
    <s v="NUMERO DE UNIDADES"/>
    <n v="359.09"/>
    <n v="1985.18"/>
    <n v="34.380000000000003"/>
    <n v="9.77"/>
    <n v="2029.33"/>
    <x v="11"/>
    <s v="MEDITERRANEAN SHIPPING COMPANY DEL ECUADOR COMPANIA ANONIMA EMESSEA"/>
    <s v="NETHERLANDS"/>
    <n v="0"/>
    <s v="CORPORACION LOGISTICA INTERNACIONAL DENKELSERVICE S.A."/>
    <s v="MSC ZLATA R."/>
    <s v="CEC2023MSCU0223"/>
    <s v="33045618"/>
    <s v="05909025-CONTECON GUAYAQUIL S.A."/>
    <n v="43.39"/>
    <s v="AFORO-AFORO DOCUMENTAL"/>
    <s v="2023-05-09"/>
    <x v="18"/>
    <s v="2023-06-02"/>
    <s v="2023-06-02"/>
    <s v="172514"/>
    <s v="BOLIGRAFOS"/>
    <x v="3"/>
    <s v="PIGRA"/>
    <n v="2023"/>
    <x v="263"/>
    <x v="110"/>
    <s v="2023-06-02"/>
    <s v="2023-06-08"/>
    <s v="EXW"/>
    <s v="MARITIME SERVICES LINE DEL ECUADOR MSL DEL ECUADOR S.A."/>
    <m/>
    <s v="0000"/>
    <s v="CEC2023MSCU022300310006"/>
    <x v="17"/>
    <m/>
    <m/>
    <s v="0"/>
  </r>
  <r>
    <n v="2"/>
    <x v="7"/>
    <x v="2"/>
    <s v="IMPORTACION A CONSUMO"/>
    <s v="028-2023-10-00830158"/>
    <s v="01000188"/>
    <n v="7"/>
    <s v="1791117131001"/>
    <s v="ORESA S.A."/>
    <x v="5"/>
    <x v="8"/>
    <s v="ROTTERDAM"/>
    <s v="MARITIMO"/>
    <s v="GUAYAQUIL MARITIMO"/>
    <x v="6"/>
    <x v="5"/>
    <x v="61"/>
    <s v="PIGRA"/>
    <s v="NUEVA"/>
    <n v="3"/>
    <x v="33"/>
    <s v="NUMERO DE UNIDADES"/>
    <n v="359.09"/>
    <n v="1985.18"/>
    <n v="68.75"/>
    <n v="9.77"/>
    <n v="2063.71"/>
    <x v="11"/>
    <s v="MEDITERRANEAN SHIPPING COMPANY DEL ECUADOR COMPANIA ANONIMA EMESSEA"/>
    <s v="NETHERLANDS"/>
    <n v="0"/>
    <s v="CORPORACION LOGISTICA INTERNACIONAL DENKELSERVICE S.A."/>
    <s v="MSC ZLATA R."/>
    <s v="CEC2023MSCU0223"/>
    <s v="33045618"/>
    <s v="05909025-CONTECON GUAYAQUIL S.A."/>
    <n v="86.79"/>
    <s v="AFORO-AFORO DOCUMENTAL"/>
    <s v="2023-05-09"/>
    <x v="18"/>
    <s v="2023-06-02"/>
    <s v="2023-06-02"/>
    <s v="172514"/>
    <s v="BOLIGRAFOS"/>
    <x v="3"/>
    <s v="PIGRA"/>
    <n v="2023"/>
    <x v="264"/>
    <x v="25"/>
    <s v="2023-06-02"/>
    <s v="2023-06-08"/>
    <s v="EXW"/>
    <s v="MARITIME SERVICES LINE DEL ECUADOR MSL DEL ECUADOR S.A."/>
    <m/>
    <s v="0000"/>
    <s v="CEC2023MSCU022300310006"/>
    <x v="17"/>
    <m/>
    <m/>
    <s v="0"/>
  </r>
  <r>
    <n v="2"/>
    <x v="7"/>
    <x v="2"/>
    <s v="IMPORTACION A CONSUMO"/>
    <s v="028-2023-10-00830158"/>
    <s v="01000188"/>
    <n v="8"/>
    <s v="1791117131001"/>
    <s v="ORESA S.A."/>
    <x v="5"/>
    <x v="8"/>
    <s v="ROTTERDAM"/>
    <s v="MARITIMO"/>
    <s v="GUAYAQUIL MARITIMO"/>
    <x v="6"/>
    <x v="5"/>
    <x v="61"/>
    <s v="PIGRA"/>
    <s v="NUEVA"/>
    <n v="3"/>
    <x v="20"/>
    <s v="NUMERO DE UNIDADES"/>
    <n v="179.55"/>
    <n v="992.59"/>
    <n v="34.380000000000003"/>
    <n v="4.8899999999999997"/>
    <n v="1031.8599999999999"/>
    <x v="11"/>
    <s v="MEDITERRANEAN SHIPPING COMPANY DEL ECUADOR COMPANIA ANONIMA EMESSEA"/>
    <s v="NETHERLANDS"/>
    <n v="0"/>
    <s v="CORPORACION LOGISTICA INTERNACIONAL DENKELSERVICE S.A."/>
    <s v="MSC ZLATA R."/>
    <s v="CEC2023MSCU0223"/>
    <s v="33045618"/>
    <s v="05909025-CONTECON GUAYAQUIL S.A."/>
    <n v="43.39"/>
    <s v="AFORO-AFORO DOCUMENTAL"/>
    <s v="2023-05-09"/>
    <x v="18"/>
    <s v="2023-06-02"/>
    <s v="2023-06-02"/>
    <s v="172514"/>
    <s v="BOLIGRAFOS"/>
    <x v="3"/>
    <s v="PIGRA"/>
    <n v="2023"/>
    <x v="264"/>
    <x v="25"/>
    <s v="2023-06-02"/>
    <s v="2023-06-08"/>
    <s v="EXW"/>
    <s v="MARITIME SERVICES LINE DEL ECUADOR MSL DEL ECUADOR S.A."/>
    <m/>
    <s v="0000"/>
    <s v="CEC2023MSCU022300310006"/>
    <x v="17"/>
    <m/>
    <m/>
    <s v="0"/>
  </r>
  <r>
    <n v="2"/>
    <x v="7"/>
    <x v="2"/>
    <s v="IMPORTACION A CONSUMO"/>
    <s v="028-2023-10-00830158"/>
    <s v="01000188"/>
    <n v="9"/>
    <s v="1791117131001"/>
    <s v="ORESA S.A."/>
    <x v="5"/>
    <x v="8"/>
    <s v="ROTTERDAM"/>
    <s v="MARITIMO"/>
    <s v="GUAYAQUIL MARITIMO"/>
    <x v="6"/>
    <x v="5"/>
    <x v="61"/>
    <s v="PIGRA"/>
    <s v="NUEVA"/>
    <n v="3"/>
    <x v="33"/>
    <s v="NUMERO DE UNIDADES"/>
    <n v="359.09"/>
    <n v="1985.18"/>
    <n v="68.75"/>
    <n v="9.77"/>
    <n v="2063.71"/>
    <x v="11"/>
    <s v="MEDITERRANEAN SHIPPING COMPANY DEL ECUADOR COMPANIA ANONIMA EMESSEA"/>
    <s v="NETHERLANDS"/>
    <n v="0"/>
    <s v="CORPORACION LOGISTICA INTERNACIONAL DENKELSERVICE S.A."/>
    <s v="MSC ZLATA R."/>
    <s v="CEC2023MSCU0223"/>
    <s v="33045618"/>
    <s v="05909025-CONTECON GUAYAQUIL S.A."/>
    <n v="86.79"/>
    <s v="AFORO-AFORO DOCUMENTAL"/>
    <s v="2023-05-09"/>
    <x v="18"/>
    <s v="2023-06-02"/>
    <s v="2023-06-02"/>
    <s v="172514"/>
    <s v="BOLIGRAFOS"/>
    <x v="3"/>
    <s v="PIGRA"/>
    <n v="2023"/>
    <x v="264"/>
    <x v="25"/>
    <s v="2023-06-02"/>
    <s v="2023-06-08"/>
    <s v="EXW"/>
    <s v="MARITIME SERVICES LINE DEL ECUADOR MSL DEL ECUADOR S.A."/>
    <m/>
    <s v="0000"/>
    <s v="CEC2023MSCU022300310006"/>
    <x v="17"/>
    <m/>
    <m/>
    <s v="0"/>
  </r>
  <r>
    <n v="2"/>
    <x v="7"/>
    <x v="2"/>
    <s v="IMPORTACION A CONSUMO"/>
    <s v="028-2023-10-00830158"/>
    <s v="01000188"/>
    <n v="10"/>
    <s v="1791117131001"/>
    <s v="ORESA S.A."/>
    <x v="5"/>
    <x v="8"/>
    <s v="ROTTERDAM"/>
    <s v="MARITIMO"/>
    <s v="GUAYAQUIL MARITIMO"/>
    <x v="6"/>
    <x v="5"/>
    <x v="61"/>
    <s v="PIGRA"/>
    <s v="NUEVA"/>
    <n v="3"/>
    <x v="20"/>
    <s v="NUMERO DE UNIDADES"/>
    <n v="179.55"/>
    <n v="992.59"/>
    <n v="34.380000000000003"/>
    <n v="4.8899999999999997"/>
    <n v="1031.8599999999999"/>
    <x v="11"/>
    <s v="MEDITERRANEAN SHIPPING COMPANY DEL ECUADOR COMPANIA ANONIMA EMESSEA"/>
    <s v="NETHERLANDS"/>
    <n v="0"/>
    <s v="CORPORACION LOGISTICA INTERNACIONAL DENKELSERVICE S.A."/>
    <s v="MSC ZLATA R."/>
    <s v="CEC2023MSCU0223"/>
    <s v="33045618"/>
    <s v="05909025-CONTECON GUAYAQUIL S.A."/>
    <n v="43.39"/>
    <s v="AFORO-AFORO DOCUMENTAL"/>
    <s v="2023-05-09"/>
    <x v="18"/>
    <s v="2023-06-02"/>
    <s v="2023-06-02"/>
    <s v="172514"/>
    <s v="BOLIGRAFOS"/>
    <x v="3"/>
    <s v="PIGRA"/>
    <n v="2023"/>
    <x v="264"/>
    <x v="25"/>
    <s v="2023-06-02"/>
    <s v="2023-06-08"/>
    <s v="EXW"/>
    <s v="MARITIME SERVICES LINE DEL ECUADOR MSL DEL ECUADOR S.A."/>
    <m/>
    <s v="0000"/>
    <s v="CEC2023MSCU022300310006"/>
    <x v="17"/>
    <m/>
    <m/>
    <s v="0"/>
  </r>
  <r>
    <n v="2"/>
    <x v="7"/>
    <x v="2"/>
    <s v="IMPORTACION A CONSUMO"/>
    <s v="028-2023-10-00830158"/>
    <s v="01000188"/>
    <n v="11"/>
    <s v="1791117131001"/>
    <s v="ORESA S.A."/>
    <x v="5"/>
    <x v="8"/>
    <s v="ROTTERDAM"/>
    <s v="MARITIMO"/>
    <s v="GUAYAQUIL MARITIMO"/>
    <x v="6"/>
    <x v="5"/>
    <x v="61"/>
    <s v="PIGRA"/>
    <s v="NUEVA"/>
    <n v="3"/>
    <x v="33"/>
    <s v="NUMERO DE UNIDADES"/>
    <n v="359.09"/>
    <n v="1985.18"/>
    <n v="68.75"/>
    <n v="9.77"/>
    <n v="2063.71"/>
    <x v="11"/>
    <s v="MEDITERRANEAN SHIPPING COMPANY DEL ECUADOR COMPANIA ANONIMA EMESSEA"/>
    <s v="NETHERLANDS"/>
    <n v="0"/>
    <s v="CORPORACION LOGISTICA INTERNACIONAL DENKELSERVICE S.A."/>
    <s v="MSC ZLATA R."/>
    <s v="CEC2023MSCU0223"/>
    <s v="33045618"/>
    <s v="05909025-CONTECON GUAYAQUIL S.A."/>
    <n v="86.79"/>
    <s v="AFORO-AFORO DOCUMENTAL"/>
    <s v="2023-05-09"/>
    <x v="18"/>
    <s v="2023-06-02"/>
    <s v="2023-06-02"/>
    <s v="172514"/>
    <s v="BOLIGRAFOS"/>
    <x v="3"/>
    <s v="PIGRA"/>
    <n v="2023"/>
    <x v="264"/>
    <x v="25"/>
    <s v="2023-06-02"/>
    <s v="2023-06-08"/>
    <s v="EXW"/>
    <s v="MARITIME SERVICES LINE DEL ECUADOR MSL DEL ECUADOR S.A."/>
    <m/>
    <s v="0000"/>
    <s v="CEC2023MSCU022300310006"/>
    <x v="17"/>
    <m/>
    <m/>
    <s v="0"/>
  </r>
  <r>
    <n v="2"/>
    <x v="7"/>
    <x v="2"/>
    <s v="IMPORTACION A CONSUMO"/>
    <s v="028-2023-10-00830158"/>
    <s v="01000188"/>
    <n v="12"/>
    <s v="1791117131001"/>
    <s v="ORESA S.A."/>
    <x v="5"/>
    <x v="8"/>
    <s v="ROTTERDAM"/>
    <s v="MARITIMO"/>
    <s v="GUAYAQUIL MARITIMO"/>
    <x v="6"/>
    <x v="5"/>
    <x v="61"/>
    <s v="PIGRA"/>
    <s v="NUEVA"/>
    <n v="3"/>
    <x v="33"/>
    <s v="NUMERO DE UNIDADES"/>
    <n v="359.09"/>
    <n v="1985.18"/>
    <n v="68.75"/>
    <n v="9.77"/>
    <n v="2063.71"/>
    <x v="11"/>
    <s v="MEDITERRANEAN SHIPPING COMPANY DEL ECUADOR COMPANIA ANONIMA EMESSEA"/>
    <s v="NETHERLANDS"/>
    <n v="0"/>
    <s v="CORPORACION LOGISTICA INTERNACIONAL DENKELSERVICE S.A."/>
    <s v="MSC ZLATA R."/>
    <s v="CEC2023MSCU0223"/>
    <s v="33045618"/>
    <s v="05909025-CONTECON GUAYAQUIL S.A."/>
    <n v="86.79"/>
    <s v="AFORO-AFORO DOCUMENTAL"/>
    <s v="2023-05-09"/>
    <x v="18"/>
    <s v="2023-06-02"/>
    <s v="2023-06-02"/>
    <s v="172514"/>
    <s v="BOLIGRAFOS"/>
    <x v="3"/>
    <s v="PIGRA"/>
    <n v="2023"/>
    <x v="264"/>
    <x v="25"/>
    <s v="2023-06-02"/>
    <s v="2023-06-08"/>
    <s v="EXW"/>
    <s v="MARITIME SERVICES LINE DEL ECUADOR MSL DEL ECUADOR S.A."/>
    <m/>
    <s v="0000"/>
    <s v="CEC2023MSCU022300310006"/>
    <x v="17"/>
    <m/>
    <m/>
    <s v="0"/>
  </r>
  <r>
    <n v="2"/>
    <x v="7"/>
    <x v="2"/>
    <s v="IMPORTACION A CONSUMO"/>
    <s v="028-2023-10-00830158"/>
    <s v="01000188"/>
    <n v="13"/>
    <s v="1791117131001"/>
    <s v="ORESA S.A."/>
    <x v="5"/>
    <x v="8"/>
    <s v="ROTTERDAM"/>
    <s v="MARITIMO"/>
    <s v="GUAYAQUIL MARITIMO"/>
    <x v="6"/>
    <x v="5"/>
    <x v="61"/>
    <s v="PIGRA"/>
    <s v="NUEVA"/>
    <n v="3"/>
    <x v="20"/>
    <s v="NUMERO DE UNIDADES"/>
    <n v="179.55"/>
    <n v="992.59"/>
    <n v="34.380000000000003"/>
    <n v="4.8899999999999997"/>
    <n v="1031.8599999999999"/>
    <x v="11"/>
    <s v="MEDITERRANEAN SHIPPING COMPANY DEL ECUADOR COMPANIA ANONIMA EMESSEA"/>
    <s v="NETHERLANDS"/>
    <n v="0"/>
    <s v="CORPORACION LOGISTICA INTERNACIONAL DENKELSERVICE S.A."/>
    <s v="MSC ZLATA R."/>
    <s v="CEC2023MSCU0223"/>
    <s v="33045618"/>
    <s v="05909025-CONTECON GUAYAQUIL S.A."/>
    <n v="43.39"/>
    <s v="AFORO-AFORO DOCUMENTAL"/>
    <s v="2023-05-09"/>
    <x v="18"/>
    <s v="2023-06-02"/>
    <s v="2023-06-02"/>
    <s v="172514"/>
    <s v="BOLIGRAFOS"/>
    <x v="3"/>
    <s v="PIGRA"/>
    <n v="2023"/>
    <x v="264"/>
    <x v="25"/>
    <s v="2023-06-02"/>
    <s v="2023-06-08"/>
    <s v="EXW"/>
    <s v="MARITIME SERVICES LINE DEL ECUADOR MSL DEL ECUADOR S.A."/>
    <m/>
    <s v="0000"/>
    <s v="CEC2023MSCU022300310006"/>
    <x v="17"/>
    <m/>
    <m/>
    <s v="0"/>
  </r>
  <r>
    <n v="13"/>
    <x v="7"/>
    <x v="2"/>
    <s v="IMPORTACION A CONSUMO"/>
    <s v="028-2023-10-00893782"/>
    <s v="01000205"/>
    <n v="1"/>
    <s v="1791117131001"/>
    <s v="ORESA S.A."/>
    <x v="0"/>
    <x v="5"/>
    <s v="NINGBO"/>
    <s v="MARITIMO"/>
    <s v="GUAYAQUIL MARITIMO"/>
    <x v="6"/>
    <x v="5"/>
    <x v="166"/>
    <s v="ASPIRE"/>
    <s v="NUEVA"/>
    <n v="130"/>
    <x v="51"/>
    <s v="NUMERO DE UNIDADES"/>
    <n v="1082.78"/>
    <n v="3600"/>
    <n v="18.46"/>
    <n v="9.27"/>
    <n v="3627.73"/>
    <x v="19"/>
    <s v="AGENCIA MARITIMA GLOBAL MARGLOBAL SA"/>
    <s v="CHINA"/>
    <n v="1"/>
    <s v="CORPORACION LOGISTICA INTERNACIONAL DENKELSERVICE S.A."/>
    <s v="WAN HAI 352"/>
    <s v="CEC2023WHLU5608"/>
    <s v="NBOGYE23040663G"/>
    <s v="05907400-INARPI S.A."/>
    <n v="159.85"/>
    <s v="AFORO-AFORO AUTOMATICO"/>
    <s v="2023-05-13"/>
    <x v="19"/>
    <s v="2023-06-13"/>
    <s v="2023-06-14"/>
    <s v="ASP-215"/>
    <s v="ARTICULOS DE BAZAR"/>
    <x v="128"/>
    <s v="ASPIRE"/>
    <n v="2023"/>
    <x v="265"/>
    <x v="131"/>
    <s v="2023-06-13"/>
    <s v="2023-06-13"/>
    <s v="FOB"/>
    <s v="ASIA SHIPPING ECUADOR S. A. ASE"/>
    <m/>
    <s v="0000"/>
    <s v="CEC2023WHLU560800740005"/>
    <x v="18"/>
    <m/>
    <m/>
    <s v="0"/>
  </r>
  <r>
    <n v="13"/>
    <x v="7"/>
    <x v="2"/>
    <s v="IMPORTACION A CONSUMO"/>
    <s v="028-2023-10-00893782"/>
    <s v="01000205"/>
    <n v="2"/>
    <s v="1791117131001"/>
    <s v="ORESA S.A."/>
    <x v="0"/>
    <x v="5"/>
    <s v="NINGBO"/>
    <s v="MARITIMO"/>
    <s v="GUAYAQUIL MARITIMO"/>
    <x v="6"/>
    <x v="5"/>
    <x v="167"/>
    <s v="ASPIRE"/>
    <s v="NUEVA"/>
    <n v="130"/>
    <x v="52"/>
    <s v="NUMERO DE UNIDADES"/>
    <n v="1857.27"/>
    <n v="6175"/>
    <n v="60"/>
    <n v="15.89"/>
    <n v="6250.89"/>
    <x v="19"/>
    <s v="AGENCIA MARITIMA GLOBAL MARGLOBAL SA"/>
    <s v="CHINA"/>
    <n v="1"/>
    <s v="CORPORACION LOGISTICA INTERNACIONAL DENKELSERVICE S.A."/>
    <s v="WAN HAI 352"/>
    <s v="CEC2023WHLU5608"/>
    <s v="NBOGYE23040663G"/>
    <s v="05907400-INARPI S.A."/>
    <n v="519.5"/>
    <s v="AFORO-AFORO AUTOMATICO"/>
    <s v="2023-05-13"/>
    <x v="19"/>
    <s v="2023-06-13"/>
    <s v="2023-06-14"/>
    <s v="ASP-215"/>
    <s v="ARTICULOS DE BAZAR"/>
    <x v="129"/>
    <s v="ASPIRE"/>
    <n v="2023"/>
    <x v="266"/>
    <x v="132"/>
    <s v="2023-06-13"/>
    <s v="2023-06-13"/>
    <s v="FOB"/>
    <s v="ASIA SHIPPING ECUADOR S. A. ASE"/>
    <m/>
    <s v="0000"/>
    <s v="CEC2023WHLU560800740005"/>
    <x v="18"/>
    <m/>
    <m/>
    <s v="0"/>
  </r>
  <r>
    <n v="13"/>
    <x v="7"/>
    <x v="2"/>
    <s v="IMPORTACION A CONSUMO"/>
    <s v="028-2023-10-00893782"/>
    <s v="01000205"/>
    <n v="3"/>
    <s v="1791117131001"/>
    <s v="ORESA S.A."/>
    <x v="0"/>
    <x v="5"/>
    <s v="NINGBO"/>
    <s v="MARITIMO"/>
    <s v="GUAYAQUIL MARITIMO"/>
    <x v="6"/>
    <x v="5"/>
    <x v="168"/>
    <s v="ASPIRE"/>
    <s v="NUEVA"/>
    <n v="130"/>
    <x v="53"/>
    <s v="NUMERO DE UNIDADES"/>
    <n v="2165.56"/>
    <n v="7200"/>
    <n v="41.54"/>
    <n v="18.53"/>
    <n v="7260.07"/>
    <x v="19"/>
    <s v="AGENCIA MARITIMA GLOBAL MARGLOBAL SA"/>
    <s v="CHINA"/>
    <n v="1"/>
    <s v="CORPORACION LOGISTICA INTERNACIONAL DENKELSERVICE S.A."/>
    <s v="WAN HAI 352"/>
    <s v="CEC2023WHLU5608"/>
    <s v="NBOGYE23040663G"/>
    <s v="05907400-INARPI S.A."/>
    <n v="359.65"/>
    <s v="AFORO-AFORO AUTOMATICO"/>
    <s v="2023-05-13"/>
    <x v="19"/>
    <s v="2023-06-13"/>
    <s v="2023-06-14"/>
    <s v="ASP-215"/>
    <s v="ARTICULOS DE BAZAR"/>
    <x v="130"/>
    <s v="ASPIRE"/>
    <n v="2023"/>
    <x v="267"/>
    <x v="133"/>
    <s v="2023-06-13"/>
    <s v="2023-06-13"/>
    <s v="FOB"/>
    <s v="ASIA SHIPPING ECUADOR S. A. ASE"/>
    <m/>
    <s v="0000"/>
    <s v="CEC2023WHLU560800740005"/>
    <x v="18"/>
    <m/>
    <m/>
    <s v="0"/>
  </r>
  <r>
    <n v="15"/>
    <x v="7"/>
    <x v="2"/>
    <s v="IMPORTACION A CONSUMO"/>
    <s v="028-2023-10-00907200"/>
    <s v="00000313"/>
    <n v="1"/>
    <s v="1791117131001"/>
    <s v="ORESA S.A."/>
    <x v="0"/>
    <x v="5"/>
    <s v="NINGBO"/>
    <s v="MARITIMO"/>
    <s v="GUAYAQUIL MARITIMO"/>
    <x v="65"/>
    <x v="42"/>
    <x v="169"/>
    <s v="SM"/>
    <s v="NUEVA"/>
    <n v="575"/>
    <x v="7"/>
    <s v="NUMERO DE UNIDADES"/>
    <n v="492.75"/>
    <n v="1640"/>
    <n v="223.09"/>
    <n v="2.5"/>
    <n v="1865.58"/>
    <x v="20"/>
    <s v="AGENCIA MARITIMA GLOBAL MARGLOBAL SA"/>
    <s v="CHINA"/>
    <n v="0"/>
    <s v="VASCONEZ SURATY TELMO ANIBAL"/>
    <s v="WAN HAI 352"/>
    <s v="CEC2023WHLU5608"/>
    <s v="ASNGB302509"/>
    <s v="05907400-INARPI S.A."/>
    <n v="475"/>
    <s v="AFORO-AFORO AUTOMATICO"/>
    <s v="2023-05-13"/>
    <x v="19"/>
    <s v="2023-06-15"/>
    <s v="2023-06-15"/>
    <s v="ZQ2021251"/>
    <s v="one bottle wooden wine box with 4pcs wine accessories"/>
    <x v="131"/>
    <s v="SM"/>
    <n v="2023"/>
    <x v="268"/>
    <x v="134"/>
    <s v="2023-06-15"/>
    <s v="2023-06-15"/>
    <s v="FOB"/>
    <s v="FARLETZA S.A."/>
    <m/>
    <s v="0000"/>
    <s v="CEC2023WHLU560800820011"/>
    <x v="19"/>
    <m/>
    <m/>
    <s v="0"/>
  </r>
  <r>
    <n v="15"/>
    <x v="7"/>
    <x v="2"/>
    <s v="IMPORTACION A CONSUMO"/>
    <s v="028-2023-10-00907200"/>
    <s v="00000313"/>
    <n v="2"/>
    <s v="1791117131001"/>
    <s v="ORESA S.A."/>
    <x v="0"/>
    <x v="5"/>
    <s v="NINGBO"/>
    <s v="MARITIMO"/>
    <s v="GUAYAQUIL MARITIMO"/>
    <x v="65"/>
    <x v="42"/>
    <x v="169"/>
    <s v="SM"/>
    <s v="NUEVA"/>
    <n v="575"/>
    <x v="0"/>
    <s v="NUMERO DE UNIDADES"/>
    <n v="228.35"/>
    <n v="760"/>
    <n v="105.67"/>
    <n v="1.1599999999999999"/>
    <n v="866.83"/>
    <x v="20"/>
    <s v="AGENCIA MARITIMA GLOBAL MARGLOBAL SA"/>
    <s v="CHINA"/>
    <n v="0"/>
    <s v="VASCONEZ SURATY TELMO ANIBAL"/>
    <s v="WAN HAI 352"/>
    <s v="CEC2023WHLU5608"/>
    <s v="ASNGB302509"/>
    <s v="05907400-INARPI S.A."/>
    <n v="225"/>
    <s v="AFORO-AFORO AUTOMATICO"/>
    <s v="2023-05-13"/>
    <x v="19"/>
    <s v="2023-06-15"/>
    <s v="2023-06-15"/>
    <s v="ZQ2021251"/>
    <s v="one bottle wooden wine box with waiter corkscrew"/>
    <x v="131"/>
    <s v="SM"/>
    <n v="2023"/>
    <x v="269"/>
    <x v="135"/>
    <s v="2023-06-15"/>
    <s v="2023-06-15"/>
    <s v="FOB"/>
    <s v="FARLETZA S.A."/>
    <m/>
    <s v="0000"/>
    <s v="CEC2023WHLU560800820011"/>
    <x v="19"/>
    <m/>
    <m/>
    <s v="0"/>
  </r>
  <r>
    <n v="15"/>
    <x v="7"/>
    <x v="2"/>
    <s v="IMPORTACION A CONSUMO"/>
    <s v="028-2023-10-00907200"/>
    <s v="00000313"/>
    <n v="3"/>
    <s v="1791117131001"/>
    <s v="ORESA S.A."/>
    <x v="0"/>
    <x v="5"/>
    <s v="NINGBO"/>
    <s v="MARITIMO"/>
    <s v="GUAYAQUIL MARITIMO"/>
    <x v="65"/>
    <x v="42"/>
    <x v="169"/>
    <s v="SM"/>
    <s v="NUEVA"/>
    <n v="575"/>
    <x v="0"/>
    <s v="NUMERO DE UNIDADES"/>
    <n v="330.5"/>
    <n v="1100"/>
    <n v="117.41"/>
    <n v="1.67"/>
    <n v="1219.0899999999999"/>
    <x v="20"/>
    <s v="AGENCIA MARITIMA GLOBAL MARGLOBAL SA"/>
    <s v="CHINA"/>
    <n v="0"/>
    <s v="VASCONEZ SURATY TELMO ANIBAL"/>
    <s v="WAN HAI 352"/>
    <s v="CEC2023WHLU5608"/>
    <s v="ASNGB302509"/>
    <s v="05907400-INARPI S.A."/>
    <n v="250"/>
    <s v="AFORO-AFORO AUTOMATICO"/>
    <s v="2023-05-13"/>
    <x v="19"/>
    <s v="2023-06-15"/>
    <s v="2023-06-15"/>
    <s v="ZQ2021251"/>
    <s v="one bottle wooden wine box with chess set and corkscrew"/>
    <x v="131"/>
    <s v="SM"/>
    <n v="2023"/>
    <x v="270"/>
    <x v="136"/>
    <s v="2023-06-15"/>
    <s v="2023-06-15"/>
    <s v="FOB"/>
    <s v="FARLETZA S.A."/>
    <m/>
    <s v="0000"/>
    <s v="CEC2023WHLU560800820011"/>
    <x v="19"/>
    <m/>
    <m/>
    <s v="0"/>
  </r>
  <r>
    <n v="15"/>
    <x v="7"/>
    <x v="2"/>
    <s v="IMPORTACION A CONSUMO"/>
    <s v="028-2023-10-00907200"/>
    <s v="00000313"/>
    <n v="4"/>
    <s v="1791117131001"/>
    <s v="ORESA S.A."/>
    <x v="0"/>
    <x v="5"/>
    <s v="NINGBO"/>
    <s v="MARITIMO"/>
    <s v="GUAYAQUIL MARITIMO"/>
    <x v="65"/>
    <x v="42"/>
    <x v="169"/>
    <s v="SM"/>
    <s v="NUEVA"/>
    <n v="575"/>
    <x v="0"/>
    <s v="NUMERO DE UNIDADES"/>
    <n v="372.57"/>
    <n v="1240"/>
    <n v="170.25"/>
    <n v="1.89"/>
    <n v="1412.14"/>
    <x v="20"/>
    <s v="AGENCIA MARITIMA GLOBAL MARGLOBAL SA"/>
    <s v="CHINA"/>
    <n v="0"/>
    <s v="VASCONEZ SURATY TELMO ANIBAL"/>
    <s v="WAN HAI 352"/>
    <s v="CEC2023WHLU5608"/>
    <s v="ASNGB302509"/>
    <s v="05907400-INARPI S.A."/>
    <n v="362.5"/>
    <s v="AFORO-AFORO AUTOMATICO"/>
    <s v="2023-05-13"/>
    <x v="19"/>
    <s v="2023-06-15"/>
    <s v="2023-06-15"/>
    <s v="ZQ2021251"/>
    <s v="one bottle wooden wine box with chips set"/>
    <x v="131"/>
    <s v="SM"/>
    <n v="2023"/>
    <x v="271"/>
    <x v="137"/>
    <s v="2023-06-15"/>
    <s v="2023-06-15"/>
    <s v="FOB"/>
    <s v="FARLETZA S.A."/>
    <m/>
    <s v="0000"/>
    <s v="CEC2023WHLU560800820011"/>
    <x v="19"/>
    <m/>
    <m/>
    <s v="0"/>
  </r>
  <r>
    <n v="15"/>
    <x v="7"/>
    <x v="2"/>
    <s v="IMPORTACION A CONSUMO"/>
    <s v="028-2023-10-00907200"/>
    <s v="00000313"/>
    <n v="5"/>
    <s v="1791117131001"/>
    <s v="ORESA S.A."/>
    <x v="0"/>
    <x v="5"/>
    <s v="NINGBO"/>
    <s v="MARITIMO"/>
    <s v="GUAYAQUIL MARITIMO"/>
    <x v="65"/>
    <x v="42"/>
    <x v="169"/>
    <s v="SM"/>
    <s v="NUEVA"/>
    <n v="575"/>
    <x v="0"/>
    <s v="NUMERO DE UNIDADES"/>
    <n v="312.48"/>
    <n v="1040"/>
    <n v="112.72"/>
    <n v="1.58"/>
    <n v="1154.3"/>
    <x v="20"/>
    <s v="AGENCIA MARITIMA GLOBAL MARGLOBAL SA"/>
    <s v="CHINA"/>
    <n v="0"/>
    <s v="VASCONEZ SURATY TELMO ANIBAL"/>
    <s v="WAN HAI 352"/>
    <s v="CEC2023WHLU5608"/>
    <s v="ASNGB302509"/>
    <s v="05907400-INARPI S.A."/>
    <n v="240"/>
    <s v="AFORO-AFORO AUTOMATICO"/>
    <s v="2023-05-13"/>
    <x v="19"/>
    <s v="2023-06-15"/>
    <s v="2023-06-15"/>
    <s v="ZQ2021251"/>
    <s v="one bottle wooden wine box with 5pcs wine accessories"/>
    <x v="131"/>
    <s v="SM"/>
    <n v="2023"/>
    <x v="272"/>
    <x v="138"/>
    <s v="2023-06-15"/>
    <s v="2023-06-15"/>
    <s v="FOB"/>
    <s v="FARLETZA S.A."/>
    <m/>
    <s v="0000"/>
    <s v="CEC2023WHLU560800820011"/>
    <x v="19"/>
    <m/>
    <m/>
    <s v="0"/>
  </r>
  <r>
    <n v="15"/>
    <x v="7"/>
    <x v="2"/>
    <s v="IMPORTACION A CONSUMO"/>
    <s v="028-2023-10-00907200"/>
    <s v="00000313"/>
    <n v="6"/>
    <s v="1791117131001"/>
    <s v="ORESA S.A."/>
    <x v="0"/>
    <x v="5"/>
    <s v="NINGBO"/>
    <s v="MARITIMO"/>
    <s v="GUAYAQUIL MARITIMO"/>
    <x v="65"/>
    <x v="42"/>
    <x v="169"/>
    <s v="SM"/>
    <s v="NUEVA"/>
    <n v="575"/>
    <x v="0"/>
    <s v="NUMERO DE UNIDADES"/>
    <n v="336.51"/>
    <n v="1120"/>
    <n v="119.76"/>
    <n v="1.71"/>
    <n v="1241.47"/>
    <x v="20"/>
    <s v="AGENCIA MARITIMA GLOBAL MARGLOBAL SA"/>
    <s v="CHINA"/>
    <n v="0"/>
    <s v="VASCONEZ SURATY TELMO ANIBAL"/>
    <s v="WAN HAI 352"/>
    <s v="CEC2023WHLU5608"/>
    <s v="ASNGB302509"/>
    <s v="05907400-INARPI S.A."/>
    <n v="255"/>
    <s v="AFORO-AFORO AUTOMATICO"/>
    <s v="2023-05-13"/>
    <x v="19"/>
    <s v="2023-06-15"/>
    <s v="2023-06-15"/>
    <s v="ZQ2021251"/>
    <s v="one bottle bamboo wine box with 4pcs wine accessories"/>
    <x v="131"/>
    <s v="SM"/>
    <n v="2023"/>
    <x v="273"/>
    <x v="139"/>
    <s v="2023-06-15"/>
    <s v="2023-06-15"/>
    <s v="FOB"/>
    <s v="FARLETZA S.A."/>
    <m/>
    <s v="0000"/>
    <s v="CEC2023WHLU560800820011"/>
    <x v="19"/>
    <m/>
    <m/>
    <s v="0"/>
  </r>
  <r>
    <n v="15"/>
    <x v="7"/>
    <x v="2"/>
    <s v="IMPORTACION A CONSUMO"/>
    <s v="028-2023-10-00907200"/>
    <s v="00000313"/>
    <n v="7"/>
    <s v="1791117131001"/>
    <s v="ORESA S.A."/>
    <x v="0"/>
    <x v="5"/>
    <s v="NINGBO"/>
    <s v="MARITIMO"/>
    <s v="GUAYAQUIL MARITIMO"/>
    <x v="65"/>
    <x v="42"/>
    <x v="169"/>
    <s v="SM"/>
    <s v="NUEVA"/>
    <n v="575"/>
    <x v="0"/>
    <s v="NUMERO DE UNIDADES"/>
    <n v="312.48"/>
    <n v="1040"/>
    <n v="111.54"/>
    <n v="1.58"/>
    <n v="1153.1300000000001"/>
    <x v="20"/>
    <s v="AGENCIA MARITIMA GLOBAL MARGLOBAL SA"/>
    <s v="CHINA"/>
    <n v="0"/>
    <s v="VASCONEZ SURATY TELMO ANIBAL"/>
    <s v="WAN HAI 352"/>
    <s v="CEC2023WHLU5608"/>
    <s v="ASNGB302509"/>
    <s v="05907400-INARPI S.A."/>
    <n v="237.5"/>
    <s v="AFORO-AFORO AUTOMATICO"/>
    <s v="2023-05-13"/>
    <x v="19"/>
    <s v="2023-06-15"/>
    <s v="2023-06-15"/>
    <s v="ZQ2021251"/>
    <s v="one bottle wooden wine box with wooden board and waiter corkscrew"/>
    <x v="131"/>
    <s v="SM"/>
    <n v="2023"/>
    <x v="274"/>
    <x v="138"/>
    <s v="2023-06-15"/>
    <s v="2023-06-15"/>
    <s v="FOB"/>
    <s v="FARLETZA S.A."/>
    <m/>
    <s v="0000"/>
    <s v="CEC2023WHLU560800820011"/>
    <x v="19"/>
    <m/>
    <m/>
    <s v="0"/>
  </r>
  <r>
    <n v="15"/>
    <x v="7"/>
    <x v="2"/>
    <s v="IMPORTACION A CONSUMO"/>
    <s v="028-2023-10-00907200"/>
    <s v="00000313"/>
    <n v="8"/>
    <s v="1791117131001"/>
    <s v="ORESA S.A."/>
    <x v="0"/>
    <x v="5"/>
    <s v="NINGBO"/>
    <s v="MARITIMO"/>
    <s v="GUAYAQUIL MARITIMO"/>
    <x v="65"/>
    <x v="42"/>
    <x v="169"/>
    <s v="SM"/>
    <s v="NUEVA"/>
    <n v="575"/>
    <x v="54"/>
    <s v="NUMERO DE UNIDADES"/>
    <n v="543.71"/>
    <n v="1809.6"/>
    <n v="190.68"/>
    <n v="2.76"/>
    <n v="2003.04"/>
    <x v="20"/>
    <s v="AGENCIA MARITIMA GLOBAL MARGLOBAL SA"/>
    <s v="CHINA"/>
    <n v="0"/>
    <s v="VASCONEZ SURATY TELMO ANIBAL"/>
    <s v="WAN HAI 352"/>
    <s v="CEC2023WHLU5608"/>
    <s v="ASNGB302509"/>
    <s v="05907400-INARPI S.A."/>
    <n v="406"/>
    <s v="AFORO-AFORO AUTOMATICO"/>
    <s v="2023-05-13"/>
    <x v="19"/>
    <s v="2023-06-15"/>
    <s v="2023-06-15"/>
    <s v="ZQ2021251"/>
    <s v="one bottle black PU wine box with 4pcs wine accessories"/>
    <x v="131"/>
    <s v="SM"/>
    <n v="2023"/>
    <x v="275"/>
    <x v="140"/>
    <s v="2023-06-15"/>
    <s v="2023-06-15"/>
    <s v="FOB"/>
    <s v="FARLETZA S.A."/>
    <m/>
    <s v="0000"/>
    <s v="CEC2023WHLU560800820011"/>
    <x v="19"/>
    <m/>
    <m/>
    <s v="0"/>
  </r>
  <r>
    <n v="15"/>
    <x v="7"/>
    <x v="2"/>
    <s v="IMPORTACION A CONSUMO"/>
    <s v="028-2023-10-00907200"/>
    <s v="00000313"/>
    <n v="9"/>
    <s v="1791117131001"/>
    <s v="ORESA S.A."/>
    <x v="0"/>
    <x v="5"/>
    <s v="NINGBO"/>
    <s v="MARITIMO"/>
    <s v="GUAYAQUIL MARITIMO"/>
    <x v="65"/>
    <x v="42"/>
    <x v="169"/>
    <s v="SM"/>
    <s v="NUEVA"/>
    <n v="575"/>
    <x v="0"/>
    <s v="NUMERO DE UNIDADES"/>
    <n v="276.42"/>
    <n v="920"/>
    <n v="113.89"/>
    <n v="1.4"/>
    <n v="1035.29"/>
    <x v="20"/>
    <s v="AGENCIA MARITIMA GLOBAL MARGLOBAL SA"/>
    <s v="CHINA"/>
    <n v="0"/>
    <s v="VASCONEZ SURATY TELMO ANIBAL"/>
    <s v="WAN HAI 352"/>
    <s v="CEC2023WHLU5608"/>
    <s v="ASNGB302509"/>
    <s v="05907400-INARPI S.A."/>
    <n v="242.5"/>
    <s v="AFORO-AFORO AUTOMATICO"/>
    <s v="2023-05-13"/>
    <x v="19"/>
    <s v="2023-06-15"/>
    <s v="2023-06-15"/>
    <s v="ZQ2021251"/>
    <s v="one bottle shiny wooden wine box with 4pcs wine accessories"/>
    <x v="131"/>
    <s v="SM"/>
    <n v="2023"/>
    <x v="276"/>
    <x v="141"/>
    <s v="2023-06-15"/>
    <s v="2023-06-15"/>
    <s v="FOB"/>
    <s v="FARLETZA S.A."/>
    <m/>
    <s v="0000"/>
    <s v="CEC2023WHLU560800820011"/>
    <x v="19"/>
    <m/>
    <m/>
    <s v="0"/>
  </r>
  <r>
    <n v="15"/>
    <x v="7"/>
    <x v="2"/>
    <s v="IMPORTACION A CONSUMO"/>
    <s v="028-2023-10-00907200"/>
    <s v="00000313"/>
    <n v="10"/>
    <s v="1791117131001"/>
    <s v="ORESA S.A."/>
    <x v="0"/>
    <x v="5"/>
    <s v="NINGBO"/>
    <s v="MARITIMO"/>
    <s v="GUAYAQUIL MARITIMO"/>
    <x v="65"/>
    <x v="42"/>
    <x v="169"/>
    <s v="SM"/>
    <s v="NUEVA"/>
    <n v="575"/>
    <x v="0"/>
    <s v="NUMERO DE UNIDADES"/>
    <n v="168.26"/>
    <n v="560"/>
    <n v="40.39"/>
    <n v="0.85"/>
    <n v="601.24"/>
    <x v="20"/>
    <s v="AGENCIA MARITIMA GLOBAL MARGLOBAL SA"/>
    <s v="CHINA"/>
    <n v="0"/>
    <s v="VASCONEZ SURATY TELMO ANIBAL"/>
    <s v="WAN HAI 352"/>
    <s v="CEC2023WHLU5608"/>
    <s v="ASNGB302509"/>
    <s v="05907400-INARPI S.A."/>
    <n v="86"/>
    <s v="AFORO-AFORO AUTOMATICO"/>
    <s v="2023-05-13"/>
    <x v="19"/>
    <s v="2023-06-15"/>
    <s v="2023-06-15"/>
    <s v="ZQ2021251"/>
    <s v="plastic big bottle shape with 5pcs wine accessories"/>
    <x v="131"/>
    <s v="SM"/>
    <n v="2023"/>
    <x v="277"/>
    <x v="142"/>
    <s v="2023-06-15"/>
    <s v="2023-06-15"/>
    <s v="FOB"/>
    <s v="FARLETZA S.A."/>
    <m/>
    <s v="0000"/>
    <s v="CEC2023WHLU560800820011"/>
    <x v="19"/>
    <m/>
    <m/>
    <s v="0"/>
  </r>
  <r>
    <n v="15"/>
    <x v="7"/>
    <x v="2"/>
    <s v="IMPORTACION A CONSUMO"/>
    <s v="028-2023-10-00907200"/>
    <s v="00000313"/>
    <n v="11"/>
    <s v="1791117131001"/>
    <s v="ORESA S.A."/>
    <x v="0"/>
    <x v="5"/>
    <s v="NINGBO"/>
    <s v="MARITIMO"/>
    <s v="GUAYAQUIL MARITIMO"/>
    <x v="65"/>
    <x v="42"/>
    <x v="169"/>
    <s v="SM"/>
    <s v="NUEVA"/>
    <n v="575"/>
    <x v="8"/>
    <s v="NUMERO DE UNIDADES"/>
    <n v="399.61"/>
    <n v="1330"/>
    <n v="95.34"/>
    <n v="2.0299999999999998"/>
    <n v="1427.37"/>
    <x v="20"/>
    <s v="AGENCIA MARITIMA GLOBAL MARGLOBAL SA"/>
    <s v="CHINA"/>
    <n v="0"/>
    <s v="VASCONEZ SURATY TELMO ANIBAL"/>
    <s v="WAN HAI 352"/>
    <s v="CEC2023WHLU5608"/>
    <s v="ASNGB302509"/>
    <s v="05907400-INARPI S.A."/>
    <n v="203"/>
    <s v="AFORO-AFORO AUTOMATICO"/>
    <s v="2023-05-13"/>
    <x v="19"/>
    <s v="2023-06-15"/>
    <s v="2023-06-15"/>
    <s v="ZQ2021251"/>
    <s v="plastic small bottle shape with 3pcs wine accessories"/>
    <x v="131"/>
    <s v="SM"/>
    <n v="2023"/>
    <x v="278"/>
    <x v="143"/>
    <s v="2023-06-15"/>
    <s v="2023-06-15"/>
    <s v="FOB"/>
    <s v="FARLETZA S.A."/>
    <m/>
    <s v="0000"/>
    <s v="CEC2023WHLU560800820011"/>
    <x v="19"/>
    <m/>
    <m/>
    <s v="0"/>
  </r>
  <r>
    <n v="15"/>
    <x v="7"/>
    <x v="2"/>
    <s v="IMPORTACION A CONSUMO"/>
    <s v="028-2023-10-00907200"/>
    <s v="00000313"/>
    <n v="12"/>
    <s v="1791117131001"/>
    <s v="ORESA S.A."/>
    <x v="0"/>
    <x v="5"/>
    <s v="NINGBO"/>
    <s v="MARITIMO"/>
    <s v="GUAYAQUIL MARITIMO"/>
    <x v="65"/>
    <x v="42"/>
    <x v="170"/>
    <s v="SM"/>
    <s v="NUEVA"/>
    <n v="575"/>
    <x v="0"/>
    <s v="NUMERO DE UNIDADES"/>
    <n v="333.51"/>
    <n v="1110"/>
    <n v="142.07"/>
    <n v="1.69"/>
    <n v="1253.76"/>
    <x v="20"/>
    <s v="AGENCIA MARITIMA GLOBAL MARGLOBAL SA"/>
    <s v="CHINA"/>
    <n v="0"/>
    <s v="VASCONEZ SURATY TELMO ANIBAL"/>
    <s v="WAN HAI 352"/>
    <s v="CEC2023WHLU5608"/>
    <s v="ASNGB302509"/>
    <s v="05907400-INARPI S.A."/>
    <n v="302.5"/>
    <s v="AFORO-AFORO AUTOMATICO"/>
    <s v="2023-05-13"/>
    <x v="19"/>
    <s v="2023-06-15"/>
    <s v="2023-06-15"/>
    <s v="ZQ2021251"/>
    <s v="wooden box with 2pcs glass and whisky stones set"/>
    <x v="131"/>
    <s v="SM"/>
    <n v="2023"/>
    <x v="279"/>
    <x v="144"/>
    <s v="2023-06-15"/>
    <s v="2023-06-15"/>
    <s v="FOB"/>
    <s v="FARLETZA S.A."/>
    <m/>
    <s v="0000"/>
    <s v="CEC2023WHLU560800820011"/>
    <x v="19"/>
    <m/>
    <m/>
    <s v="0"/>
  </r>
  <r>
    <n v="15"/>
    <x v="7"/>
    <x v="2"/>
    <s v="IMPORTACION A CONSUMO"/>
    <s v="028-2023-10-00907200"/>
    <s v="00000313"/>
    <n v="13"/>
    <s v="1791117131001"/>
    <s v="ORESA S.A."/>
    <x v="0"/>
    <x v="5"/>
    <s v="NINGBO"/>
    <s v="MARITIMO"/>
    <s v="GUAYAQUIL MARITIMO"/>
    <x v="65"/>
    <x v="42"/>
    <x v="170"/>
    <s v="SM"/>
    <s v="NUEVA"/>
    <n v="575"/>
    <x v="0"/>
    <s v="NUMERO DE UNIDADES"/>
    <n v="162.25"/>
    <n v="540"/>
    <n v="32.880000000000003"/>
    <n v="0.82"/>
    <n v="573.70000000000005"/>
    <x v="20"/>
    <s v="AGENCIA MARITIMA GLOBAL MARGLOBAL SA"/>
    <s v="CHINA"/>
    <n v="0"/>
    <s v="VASCONEZ SURATY TELMO ANIBAL"/>
    <s v="WAN HAI 352"/>
    <s v="CEC2023WHLU5608"/>
    <s v="ASNGB302509"/>
    <s v="05907400-INARPI S.A."/>
    <n v="70"/>
    <s v="AFORO-AFORO AUTOMATICO"/>
    <s v="2023-05-13"/>
    <x v="19"/>
    <s v="2023-06-15"/>
    <s v="2023-06-15"/>
    <s v="ZQ2021251"/>
    <s v="wooden box with whisky stones set"/>
    <x v="131"/>
    <s v="SM"/>
    <n v="2023"/>
    <x v="280"/>
    <x v="145"/>
    <s v="2023-06-15"/>
    <s v="2023-06-15"/>
    <s v="FOB"/>
    <s v="FARLETZA S.A."/>
    <m/>
    <s v="0000"/>
    <s v="CEC2023WHLU560800820011"/>
    <x v="19"/>
    <m/>
    <m/>
    <s v="0"/>
  </r>
  <r>
    <n v="15"/>
    <x v="7"/>
    <x v="2"/>
    <s v="IMPORTACION A CONSUMO"/>
    <s v="028-2023-10-00907200"/>
    <s v="00000313"/>
    <n v="14"/>
    <s v="1791117131001"/>
    <s v="ORESA S.A."/>
    <x v="0"/>
    <x v="5"/>
    <s v="NINGBO"/>
    <s v="MARITIMO"/>
    <s v="GUAYAQUIL MARITIMO"/>
    <x v="65"/>
    <x v="42"/>
    <x v="170"/>
    <s v="SM"/>
    <s v="NUEVA"/>
    <n v="575"/>
    <x v="9"/>
    <s v="NUMERO DE UNIDADES"/>
    <n v="210.32"/>
    <n v="700"/>
    <n v="56.36"/>
    <n v="1.07"/>
    <n v="757.42"/>
    <x v="20"/>
    <s v="AGENCIA MARITIMA GLOBAL MARGLOBAL SA"/>
    <s v="CHINA"/>
    <n v="0"/>
    <s v="VASCONEZ SURATY TELMO ANIBAL"/>
    <s v="WAN HAI 352"/>
    <s v="CEC2023WHLU5608"/>
    <s v="ASNGB302509"/>
    <s v="05907400-INARPI S.A."/>
    <n v="120"/>
    <s v="AFORO-AFORO AUTOMATICO"/>
    <s v="2023-05-13"/>
    <x v="19"/>
    <s v="2023-06-15"/>
    <s v="2023-06-15"/>
    <s v="ZQ2021251"/>
    <s v="black paper gift box with Whisky stones set"/>
    <x v="131"/>
    <s v="SM"/>
    <n v="2023"/>
    <x v="281"/>
    <x v="146"/>
    <s v="2023-06-15"/>
    <s v="2023-06-15"/>
    <s v="FOB"/>
    <s v="FARLETZA S.A."/>
    <m/>
    <s v="0000"/>
    <s v="CEC2023WHLU560800820011"/>
    <x v="19"/>
    <m/>
    <m/>
    <s v="0"/>
  </r>
  <r>
    <n v="15"/>
    <x v="7"/>
    <x v="2"/>
    <s v="IMPORTACION A CONSUMO"/>
    <s v="028-2023-10-00907200"/>
    <s v="00000313"/>
    <n v="15"/>
    <s v="1791117131001"/>
    <s v="ORESA S.A."/>
    <x v="0"/>
    <x v="5"/>
    <s v="NINGBO"/>
    <s v="MARITIMO"/>
    <s v="GUAYAQUIL MARITIMO"/>
    <x v="65"/>
    <x v="42"/>
    <x v="169"/>
    <s v="SM"/>
    <s v="NUEVA"/>
    <n v="575"/>
    <x v="55"/>
    <s v="NUMERO DE UNIDADES"/>
    <n v="374.49"/>
    <n v="1246.4000000000001"/>
    <n v="167.76"/>
    <n v="1.9"/>
    <n v="1416.06"/>
    <x v="20"/>
    <s v="AGENCIA MARITIMA GLOBAL MARGLOBAL SA"/>
    <s v="CHINA"/>
    <n v="0"/>
    <s v="VASCONEZ SURATY TELMO ANIBAL"/>
    <s v="WAN HAI 352"/>
    <s v="CEC2023WHLU5608"/>
    <s v="ASNGB302509"/>
    <s v="05907400-INARPI S.A."/>
    <n v="357.2"/>
    <s v="AFORO-AFORO AUTOMATICO"/>
    <s v="2023-05-13"/>
    <x v="19"/>
    <s v="2023-06-15"/>
    <s v="2023-06-15"/>
    <s v="ZQ2021251"/>
    <s v="black one bottle wooden wine box with 4pcs wine accessories"/>
    <x v="131"/>
    <s v="SM"/>
    <n v="2023"/>
    <x v="282"/>
    <x v="134"/>
    <s v="2023-06-15"/>
    <s v="2023-06-15"/>
    <s v="FOB"/>
    <s v="FARLETZA S.A."/>
    <m/>
    <s v="0000"/>
    <s v="CEC2023WHLU560800820011"/>
    <x v="19"/>
    <m/>
    <m/>
    <s v="0"/>
  </r>
  <r>
    <n v="15"/>
    <x v="7"/>
    <x v="2"/>
    <s v="IMPORTACION A CONSUMO"/>
    <s v="028-2023-10-00907200"/>
    <s v="00000313"/>
    <n v="16"/>
    <s v="1791117131001"/>
    <s v="ORESA S.A."/>
    <x v="0"/>
    <x v="5"/>
    <s v="NINGBO"/>
    <s v="MARITIMO"/>
    <s v="GUAYAQUIL MARITIMO"/>
    <x v="65"/>
    <x v="42"/>
    <x v="169"/>
    <s v="SM"/>
    <s v="NUEVA"/>
    <n v="575"/>
    <x v="0"/>
    <s v="NUMERO DE UNIDADES"/>
    <n v="312.48"/>
    <n v="1040"/>
    <n v="79.84"/>
    <n v="1.58"/>
    <n v="1121.43"/>
    <x v="20"/>
    <s v="AGENCIA MARITIMA GLOBAL MARGLOBAL SA"/>
    <s v="CHINA"/>
    <n v="0"/>
    <s v="VASCONEZ SURATY TELMO ANIBAL"/>
    <s v="WAN HAI 352"/>
    <s v="CEC2023WHLU5608"/>
    <s v="ASNGB302509"/>
    <s v="05907400-INARPI S.A."/>
    <n v="170"/>
    <s v="AFORO-AFORO AUTOMATICO"/>
    <s v="2023-05-13"/>
    <x v="19"/>
    <s v="2023-06-15"/>
    <s v="2023-06-15"/>
    <s v="ZQ2021251"/>
    <s v="one bottle cork wine box with 4pcs wine accessories"/>
    <x v="131"/>
    <s v="SM"/>
    <n v="2023"/>
    <x v="283"/>
    <x v="138"/>
    <s v="2023-06-15"/>
    <s v="2023-06-15"/>
    <s v="FOB"/>
    <s v="FARLETZA S.A."/>
    <m/>
    <s v="0000"/>
    <s v="CEC2023WHLU560800820011"/>
    <x v="19"/>
    <m/>
    <m/>
    <s v="0"/>
  </r>
  <r>
    <n v="15"/>
    <x v="7"/>
    <x v="2"/>
    <s v="IMPORTACION A CONSUMO"/>
    <s v="028-2023-10-00907200"/>
    <s v="00000313"/>
    <n v="17"/>
    <s v="1791117131001"/>
    <s v="ORESA S.A."/>
    <x v="0"/>
    <x v="5"/>
    <s v="NINGBO"/>
    <s v="MARITIMO"/>
    <s v="GUAYAQUIL MARITIMO"/>
    <x v="65"/>
    <x v="42"/>
    <x v="169"/>
    <s v="SM"/>
    <s v="NUEVA"/>
    <n v="575"/>
    <x v="0"/>
    <s v="NUMERO DE UNIDADES"/>
    <n v="288.44"/>
    <n v="960"/>
    <n v="82.19"/>
    <n v="1.46"/>
    <n v="1043.6500000000001"/>
    <x v="20"/>
    <s v="AGENCIA MARITIMA GLOBAL MARGLOBAL SA"/>
    <s v="CHINA"/>
    <n v="0"/>
    <s v="VASCONEZ SURATY TELMO ANIBAL"/>
    <s v="WAN HAI 352"/>
    <s v="CEC2023WHLU5608"/>
    <s v="ASNGB302509"/>
    <s v="05907400-INARPI S.A."/>
    <n v="175"/>
    <s v="AFORO-AFORO AUTOMATICO"/>
    <s v="2023-05-13"/>
    <x v="19"/>
    <s v="2023-06-15"/>
    <s v="2023-06-15"/>
    <s v="ZQ2021251"/>
    <s v="one bottle Antique wine box with 4pcs wine accessories"/>
    <x v="131"/>
    <s v="SM"/>
    <n v="2023"/>
    <x v="284"/>
    <x v="147"/>
    <s v="2023-06-15"/>
    <s v="2023-06-15"/>
    <s v="FOB"/>
    <s v="FARLETZA S.A."/>
    <m/>
    <s v="0000"/>
    <s v="CEC2023WHLU560800820011"/>
    <x v="19"/>
    <m/>
    <m/>
    <s v="0"/>
  </r>
  <r>
    <n v="15"/>
    <x v="7"/>
    <x v="2"/>
    <s v="IMPORTACION A CONSUMO"/>
    <s v="028-2023-10-00907200"/>
    <s v="00000313"/>
    <n v="18"/>
    <s v="1791117131001"/>
    <s v="ORESA S.A."/>
    <x v="0"/>
    <x v="5"/>
    <s v="NINGBO"/>
    <s v="MARITIMO"/>
    <s v="GUAYAQUIL MARITIMO"/>
    <x v="65"/>
    <x v="42"/>
    <x v="169"/>
    <s v="SM"/>
    <s v="NUEVA"/>
    <n v="575"/>
    <x v="3"/>
    <s v="NUMERO DE UNIDADES"/>
    <n v="247.88"/>
    <n v="825"/>
    <n v="56.36"/>
    <n v="1.26"/>
    <n v="882.61"/>
    <x v="20"/>
    <s v="AGENCIA MARITIMA GLOBAL MARGLOBAL SA"/>
    <s v="CHINA"/>
    <n v="0"/>
    <s v="VASCONEZ SURATY TELMO ANIBAL"/>
    <s v="WAN HAI 352"/>
    <s v="CEC2023WHLU5608"/>
    <s v="ASNGB302509"/>
    <s v="05907400-INARPI S.A."/>
    <n v="120"/>
    <s v="AFORO-AFORO AUTOMATICO"/>
    <s v="2023-05-13"/>
    <x v="19"/>
    <s v="2023-06-15"/>
    <s v="2023-06-15"/>
    <s v="ZQ2021251"/>
    <s v="bamboo box with 3pcs wine accessories"/>
    <x v="131"/>
    <s v="SM"/>
    <n v="2023"/>
    <x v="285"/>
    <x v="148"/>
    <s v="2023-06-15"/>
    <s v="2023-06-15"/>
    <s v="FOB"/>
    <s v="FARLETZA S.A."/>
    <m/>
    <s v="0000"/>
    <s v="CEC2023WHLU560800820011"/>
    <x v="19"/>
    <m/>
    <m/>
    <s v="0"/>
  </r>
  <r>
    <n v="15"/>
    <x v="7"/>
    <x v="2"/>
    <s v="IMPORTACION A CONSUMO"/>
    <s v="028-2023-10-00907200"/>
    <s v="00000313"/>
    <n v="19"/>
    <s v="1791117131001"/>
    <s v="ORESA S.A."/>
    <x v="0"/>
    <x v="5"/>
    <s v="NINGBO"/>
    <s v="MARITIMO"/>
    <s v="GUAYAQUIL MARITIMO"/>
    <x v="65"/>
    <x v="42"/>
    <x v="169"/>
    <s v="SM"/>
    <s v="NUEVA"/>
    <n v="575"/>
    <x v="3"/>
    <s v="NUMERO DE UNIDADES"/>
    <n v="189.29"/>
    <n v="630"/>
    <n v="53.54"/>
    <n v="0.96"/>
    <n v="684.5"/>
    <x v="20"/>
    <s v="AGENCIA MARITIMA GLOBAL MARGLOBAL SA"/>
    <s v="CHINA"/>
    <n v="0"/>
    <s v="VASCONEZ SURATY TELMO ANIBAL"/>
    <s v="WAN HAI 352"/>
    <s v="CEC2023WHLU5608"/>
    <s v="ASNGB302509"/>
    <s v="05907400-INARPI S.A."/>
    <n v="114"/>
    <s v="AFORO-AFORO AUTOMATICO"/>
    <s v="2023-05-13"/>
    <x v="19"/>
    <s v="2023-06-15"/>
    <s v="2023-06-15"/>
    <s v="ZQ2021251"/>
    <s v="book design paper gift box with 5pcs wine accessories"/>
    <x v="131"/>
    <s v="SM"/>
    <n v="2023"/>
    <x v="286"/>
    <x v="84"/>
    <s v="2023-06-15"/>
    <s v="2023-06-15"/>
    <s v="FOB"/>
    <s v="FARLETZA S.A."/>
    <m/>
    <s v="0000"/>
    <s v="CEC2023WHLU560800820011"/>
    <x v="19"/>
    <m/>
    <m/>
    <s v="0"/>
  </r>
  <r>
    <n v="15"/>
    <x v="7"/>
    <x v="2"/>
    <s v="IMPORTACION A CONSUMO"/>
    <s v="028-2023-10-00907200"/>
    <s v="00000313"/>
    <n v="20"/>
    <s v="1791117131001"/>
    <s v="ORESA S.A."/>
    <x v="0"/>
    <x v="5"/>
    <s v="NINGBO"/>
    <s v="MARITIMO"/>
    <s v="GUAYAQUIL MARITIMO"/>
    <x v="65"/>
    <x v="42"/>
    <x v="170"/>
    <s v="SM"/>
    <s v="NUEVA"/>
    <n v="575"/>
    <x v="56"/>
    <s v="NUMERO DE UNIDADES"/>
    <n v="178.47"/>
    <n v="594"/>
    <n v="64.25"/>
    <n v="0.9"/>
    <n v="659.15"/>
    <x v="20"/>
    <s v="AGENCIA MARITIMA GLOBAL MARGLOBAL SA"/>
    <s v="CHINA"/>
    <n v="0"/>
    <s v="VASCONEZ SURATY TELMO ANIBAL"/>
    <s v="WAN HAI 352"/>
    <s v="CEC2023WHLU5608"/>
    <s v="ASNGB302509"/>
    <s v="05907400-INARPI S.A."/>
    <n v="136.80000000000001"/>
    <s v="AFORO-AFORO AUTOMATICO"/>
    <s v="2023-05-13"/>
    <x v="19"/>
    <s v="2023-06-15"/>
    <s v="2023-06-15"/>
    <s v="ZQ2021251"/>
    <s v="wooden box with glass cup and whisky stones set"/>
    <x v="131"/>
    <s v="SM"/>
    <n v="2023"/>
    <x v="287"/>
    <x v="136"/>
    <s v="2023-06-15"/>
    <s v="2023-06-15"/>
    <s v="FOB"/>
    <s v="FARLETZA S.A."/>
    <m/>
    <s v="0000"/>
    <s v="CEC2023WHLU560800820011"/>
    <x v="19"/>
    <m/>
    <m/>
    <s v="0"/>
  </r>
  <r>
    <n v="15"/>
    <x v="7"/>
    <x v="2"/>
    <s v="IMPORTACION A CONSUMO"/>
    <s v="028-2023-10-00907200"/>
    <s v="00000313"/>
    <n v="21"/>
    <s v="1791117131001"/>
    <s v="ORESA S.A."/>
    <x v="0"/>
    <x v="5"/>
    <s v="NINGBO"/>
    <s v="MARITIMO"/>
    <s v="GUAYAQUIL MARITIMO"/>
    <x v="65"/>
    <x v="42"/>
    <x v="170"/>
    <s v="SM"/>
    <s v="NUEVA"/>
    <n v="575"/>
    <x v="56"/>
    <s v="NUMERO DE UNIDADES"/>
    <n v="222.28"/>
    <n v="739.8"/>
    <n v="84.54"/>
    <n v="1.1299999999999999"/>
    <n v="825.47"/>
    <x v="20"/>
    <s v="AGENCIA MARITIMA GLOBAL MARGLOBAL SA"/>
    <s v="CHINA"/>
    <n v="0"/>
    <s v="VASCONEZ SURATY TELMO ANIBAL"/>
    <s v="WAN HAI 352"/>
    <s v="CEC2023WHLU5608"/>
    <s v="ASNGB302509"/>
    <s v="05907400-INARPI S.A."/>
    <n v="180"/>
    <s v="AFORO-AFORO AUTOMATICO"/>
    <s v="2023-05-13"/>
    <x v="19"/>
    <s v="2023-06-15"/>
    <s v="2023-06-15"/>
    <s v="ZQ2021251"/>
    <s v="wooden box with glass cuo ad whisky stones set"/>
    <x v="131"/>
    <s v="SM"/>
    <n v="2023"/>
    <x v="288"/>
    <x v="149"/>
    <s v="2023-06-15"/>
    <s v="2023-06-15"/>
    <s v="FOB"/>
    <s v="FARLETZA S.A."/>
    <m/>
    <s v="0000"/>
    <s v="CEC2023WHLU560800820011"/>
    <x v="19"/>
    <m/>
    <m/>
    <s v="0"/>
  </r>
  <r>
    <n v="15"/>
    <x v="7"/>
    <x v="2"/>
    <s v="IMPORTACION A CONSUMO"/>
    <s v="028-2023-10-00907200"/>
    <s v="00000313"/>
    <n v="22"/>
    <s v="1791117131001"/>
    <s v="ORESA S.A."/>
    <x v="0"/>
    <x v="5"/>
    <s v="NINGBO"/>
    <s v="MARITIMO"/>
    <s v="GUAYAQUIL MARITIMO"/>
    <x v="65"/>
    <x v="42"/>
    <x v="169"/>
    <s v="SM"/>
    <s v="NUEVA"/>
    <n v="575"/>
    <x v="0"/>
    <s v="NUMERO DE UNIDADES"/>
    <n v="219.33"/>
    <n v="730"/>
    <n v="35.32"/>
    <n v="1.1100000000000001"/>
    <n v="766.43"/>
    <x v="20"/>
    <s v="AGENCIA MARITIMA GLOBAL MARGLOBAL SA"/>
    <s v="CHINA"/>
    <n v="0"/>
    <s v="VASCONEZ SURATY TELMO ANIBAL"/>
    <s v="WAN HAI 352"/>
    <s v="CEC2023WHLU5608"/>
    <s v="ASNGB302509"/>
    <s v="05907400-INARPI S.A."/>
    <n v="75.2"/>
    <s v="AFORO-AFORO AUTOMATICO"/>
    <s v="2023-05-13"/>
    <x v="19"/>
    <s v="2023-06-15"/>
    <s v="2023-06-15"/>
    <s v="ZQ2021251"/>
    <s v="cork box with 5pcs wine accessories set"/>
    <x v="131"/>
    <s v="SM"/>
    <n v="2023"/>
    <x v="289"/>
    <x v="150"/>
    <s v="2023-06-15"/>
    <s v="2023-06-15"/>
    <s v="FOB"/>
    <s v="FARLETZA S.A."/>
    <m/>
    <s v="0000"/>
    <s v="CEC2023WHLU560800820011"/>
    <x v="19"/>
    <m/>
    <m/>
    <s v="0"/>
  </r>
  <r>
    <n v="15"/>
    <x v="7"/>
    <x v="2"/>
    <s v="IMPORTACION A CONSUMO"/>
    <s v="028-2023-10-00907200"/>
    <s v="00000313"/>
    <n v="23"/>
    <s v="1791117131001"/>
    <s v="ORESA S.A."/>
    <x v="0"/>
    <x v="5"/>
    <s v="NINGBO"/>
    <s v="MARITIMO"/>
    <s v="GUAYAQUIL MARITIMO"/>
    <x v="65"/>
    <x v="42"/>
    <x v="169"/>
    <s v="SM"/>
    <s v="NUEVA"/>
    <n v="575"/>
    <x v="21"/>
    <s v="NUMERO DE UNIDADES"/>
    <n v="315.48"/>
    <n v="1050"/>
    <n v="89.14"/>
    <n v="1.6"/>
    <n v="1140.74"/>
    <x v="20"/>
    <s v="AGENCIA MARITIMA GLOBAL MARGLOBAL SA"/>
    <s v="CHINA"/>
    <n v="0"/>
    <s v="VASCONEZ SURATY TELMO ANIBAL"/>
    <s v="WAN HAI 352"/>
    <s v="CEC2023WHLU5608"/>
    <s v="ASNGB302509"/>
    <s v="05907400-INARPI S.A."/>
    <n v="189.8"/>
    <s v="AFORO-AFORO AUTOMATICO"/>
    <s v="2023-05-13"/>
    <x v="19"/>
    <s v="2023-06-15"/>
    <s v="2023-06-15"/>
    <s v="ZQ2021251"/>
    <s v="black handle stainless steel waiter corkscrew"/>
    <x v="131"/>
    <s v="SM"/>
    <n v="2023"/>
    <x v="290"/>
    <x v="20"/>
    <s v="2023-06-15"/>
    <s v="2023-06-15"/>
    <s v="FOB"/>
    <s v="FARLETZA S.A."/>
    <m/>
    <s v="0000"/>
    <s v="CEC2023WHLU560800820011"/>
    <x v="19"/>
    <m/>
    <m/>
    <s v="0"/>
  </r>
  <r>
    <n v="30"/>
    <x v="7"/>
    <x v="2"/>
    <s v="IMPORTACION A CONSUMO"/>
    <s v="028-2023-10-01005498"/>
    <s v="01000232"/>
    <n v="1"/>
    <s v="1791117131001"/>
    <s v="ORESA S.A."/>
    <x v="0"/>
    <x v="5"/>
    <s v="NINGBO"/>
    <s v="MARITIMO"/>
    <s v="GUAYAQUIL MARITIMO"/>
    <x v="66"/>
    <x v="7"/>
    <x v="171"/>
    <s v="DRAGON"/>
    <s v="NUEVA"/>
    <n v="1125"/>
    <x v="19"/>
    <s v="NUMERO DE UNIDADES"/>
    <n v="372.97"/>
    <n v="1240"/>
    <n v="24.26"/>
    <n v="3.24"/>
    <n v="1267.49"/>
    <x v="15"/>
    <s v="MAERSK DEL ECUADOR C.A."/>
    <s v="CHINA"/>
    <n v="1"/>
    <s v="CORPORACION LOGISTICA INTERNACIONAL DENKELSERVICE S.A."/>
    <s v="AS SARA"/>
    <s v="CEC2023MAEU0255"/>
    <s v="NBOGYE23050065"/>
    <s v="05909025-CONTECON GUAYAQUIL S.A."/>
    <n v="76.05"/>
    <s v="AFORO-AFORO AUTOMATICO"/>
    <s v="2023-05-27"/>
    <x v="20"/>
    <s v="2023-06-30"/>
    <s v="2023-06-30"/>
    <s v="23NBYL370T"/>
    <s v="ARTICULOS DE BAZAR"/>
    <x v="132"/>
    <s v="DRAGON"/>
    <n v="2023"/>
    <x v="201"/>
    <x v="151"/>
    <s v="2023-06-30"/>
    <s v="2023-06-30"/>
    <s v="FOB"/>
    <s v="ASIA SHIPPING ECUADOR S. A. ASE"/>
    <m/>
    <s v="0001"/>
    <s v="CEC2023MAEU025501050001"/>
    <x v="20"/>
    <m/>
    <m/>
    <s v="0"/>
  </r>
  <r>
    <n v="30"/>
    <x v="7"/>
    <x v="2"/>
    <s v="IMPORTACION A CONSUMO"/>
    <s v="028-2023-10-01005498"/>
    <s v="01000232"/>
    <n v="2"/>
    <s v="1791117131001"/>
    <s v="ORESA S.A."/>
    <x v="0"/>
    <x v="5"/>
    <s v="NINGBO"/>
    <s v="MARITIMO"/>
    <s v="GUAYAQUIL MARITIMO"/>
    <x v="67"/>
    <x v="43"/>
    <x v="172"/>
    <s v="DRAGON"/>
    <s v="NUEVA"/>
    <n v="1125"/>
    <x v="21"/>
    <s v="NUMERO DE UNIDADES"/>
    <n v="297.77999999999997"/>
    <n v="990"/>
    <n v="72.77"/>
    <n v="2.58"/>
    <n v="1065.3499999999999"/>
    <x v="15"/>
    <s v="MAERSK DEL ECUADOR C.A."/>
    <s v="CHINA"/>
    <n v="1"/>
    <s v="CORPORACION LOGISTICA INTERNACIONAL DENKELSERVICE S.A."/>
    <s v="AS SARA"/>
    <s v="CEC2023MAEU0255"/>
    <s v="NBOGYE23050065"/>
    <s v="05909025-CONTECON GUAYAQUIL S.A."/>
    <n v="228.15"/>
    <s v="AFORO-AFORO AUTOMATICO"/>
    <s v="2023-05-27"/>
    <x v="20"/>
    <s v="2023-06-30"/>
    <s v="2023-06-30"/>
    <s v="23NBYL370T"/>
    <s v="ARTICULOS DE BAZAR"/>
    <x v="133"/>
    <s v="DRAGON"/>
    <n v="2023"/>
    <x v="201"/>
    <x v="152"/>
    <s v="2023-06-30"/>
    <s v="2023-06-30"/>
    <s v="FOB"/>
    <s v="ASIA SHIPPING ECUADOR S. A. ASE"/>
    <m/>
    <s v="0000"/>
    <s v="CEC2023MAEU025501050001"/>
    <x v="20"/>
    <m/>
    <m/>
    <s v="0"/>
  </r>
  <r>
    <n v="30"/>
    <x v="7"/>
    <x v="2"/>
    <s v="IMPORTACION A CONSUMO"/>
    <s v="028-2023-10-01005498"/>
    <s v="01000232"/>
    <n v="3"/>
    <s v="1791117131001"/>
    <s v="ORESA S.A."/>
    <x v="0"/>
    <x v="5"/>
    <s v="NINGBO"/>
    <s v="MARITIMO"/>
    <s v="GUAYAQUIL MARITIMO"/>
    <x v="67"/>
    <x v="43"/>
    <x v="173"/>
    <s v="DRAGON"/>
    <s v="NUEVA"/>
    <n v="1125"/>
    <x v="21"/>
    <s v="NUMERO DE UNIDADES"/>
    <n v="297.77999999999997"/>
    <n v="990"/>
    <n v="72.77"/>
    <n v="2.58"/>
    <n v="1065.3499999999999"/>
    <x v="15"/>
    <s v="MAERSK DEL ECUADOR C.A."/>
    <s v="CHINA"/>
    <n v="1"/>
    <s v="CORPORACION LOGISTICA INTERNACIONAL DENKELSERVICE S.A."/>
    <s v="AS SARA"/>
    <s v="CEC2023MAEU0255"/>
    <s v="NBOGYE23050065"/>
    <s v="05909025-CONTECON GUAYAQUIL S.A."/>
    <n v="228.15"/>
    <s v="AFORO-AFORO AUTOMATICO"/>
    <s v="2023-05-27"/>
    <x v="20"/>
    <s v="2023-06-30"/>
    <s v="2023-06-30"/>
    <s v="23NBYL370T"/>
    <s v="ARTICULOS DE BAZAR"/>
    <x v="134"/>
    <s v="DRAGON"/>
    <n v="2023"/>
    <x v="201"/>
    <x v="152"/>
    <s v="2023-06-30"/>
    <s v="2023-06-30"/>
    <s v="FOB"/>
    <s v="ASIA SHIPPING ECUADOR S. A. ASE"/>
    <m/>
    <s v="0000"/>
    <s v="CEC2023MAEU025501050001"/>
    <x v="20"/>
    <m/>
    <m/>
    <s v="0"/>
  </r>
  <r>
    <n v="30"/>
    <x v="7"/>
    <x v="2"/>
    <s v="IMPORTACION A CONSUMO"/>
    <s v="028-2023-10-01005498"/>
    <s v="01000232"/>
    <n v="4"/>
    <s v="1791117131001"/>
    <s v="ORESA S.A."/>
    <x v="0"/>
    <x v="5"/>
    <s v="NINGBO"/>
    <s v="MARITIMO"/>
    <s v="GUAYAQUIL MARITIMO"/>
    <x v="39"/>
    <x v="22"/>
    <x v="174"/>
    <s v="DRAGON"/>
    <s v="NUEVA"/>
    <n v="1125"/>
    <x v="33"/>
    <s v="NUMERO DE UNIDADES"/>
    <n v="2105.48"/>
    <n v="10500"/>
    <n v="242.55"/>
    <n v="27.41"/>
    <n v="10769.96"/>
    <x v="15"/>
    <s v="MAERSK DEL ECUADOR C.A."/>
    <s v="CHINA"/>
    <n v="1"/>
    <s v="CORPORACION LOGISTICA INTERNACIONAL DENKELSERVICE S.A."/>
    <s v="AS SARA"/>
    <s v="CEC2023MAEU0255"/>
    <s v="NBOGYE23050065"/>
    <s v="05909025-CONTECON GUAYAQUIL S.A."/>
    <n v="760.49"/>
    <s v="AFORO-AFORO AUTOMATICO"/>
    <s v="2023-05-27"/>
    <x v="20"/>
    <s v="2023-06-30"/>
    <s v="2023-06-30"/>
    <s v="23NBYL370T"/>
    <s v="ARTICULOS DE BAZAR"/>
    <x v="135"/>
    <s v="DRAGON"/>
    <n v="2023"/>
    <x v="201"/>
    <x v="153"/>
    <s v="2023-06-30"/>
    <s v="2023-06-30"/>
    <s v="FOB"/>
    <s v="ASIA SHIPPING ECUADOR S. A. ASE"/>
    <m/>
    <s v="0000"/>
    <s v="CEC2023MAEU025501050001"/>
    <x v="20"/>
    <m/>
    <m/>
    <s v="0"/>
  </r>
  <r>
    <n v="30"/>
    <x v="7"/>
    <x v="2"/>
    <s v="IMPORTACION A CONSUMO"/>
    <s v="028-2023-10-01005498"/>
    <s v="01000232"/>
    <n v="5"/>
    <s v="1791117131001"/>
    <s v="ORESA S.A."/>
    <x v="0"/>
    <x v="5"/>
    <s v="NINGBO"/>
    <s v="MARITIMO"/>
    <s v="GUAYAQUIL MARITIMO"/>
    <x v="39"/>
    <x v="22"/>
    <x v="175"/>
    <s v="DRAGON"/>
    <s v="NUEVA"/>
    <n v="1125"/>
    <x v="16"/>
    <s v="NUMERO DE UNIDADES"/>
    <n v="315.82"/>
    <n v="1575"/>
    <n v="36.380000000000003"/>
    <n v="4.1100000000000003"/>
    <n v="1615.49"/>
    <x v="15"/>
    <s v="MAERSK DEL ECUADOR C.A."/>
    <s v="CHINA"/>
    <n v="1"/>
    <s v="CORPORACION LOGISTICA INTERNACIONAL DENKELSERVICE S.A."/>
    <s v="AS SARA"/>
    <s v="CEC2023MAEU0255"/>
    <s v="NBOGYE23050065"/>
    <s v="05909025-CONTECON GUAYAQUIL S.A."/>
    <n v="114.07"/>
    <s v="AFORO-AFORO AUTOMATICO"/>
    <s v="2023-05-27"/>
    <x v="20"/>
    <s v="2023-06-30"/>
    <s v="2023-06-30"/>
    <s v="23NBYL370T"/>
    <s v="ARTICULOS DE BAZAR"/>
    <x v="136"/>
    <s v="DRAGON"/>
    <n v="2023"/>
    <x v="201"/>
    <x v="153"/>
    <s v="2023-06-30"/>
    <s v="2023-06-30"/>
    <s v="FOB"/>
    <s v="ASIA SHIPPING ECUADOR S. A. ASE"/>
    <m/>
    <s v="0000"/>
    <s v="CEC2023MAEU025501050001"/>
    <x v="20"/>
    <m/>
    <m/>
    <s v="0"/>
  </r>
  <r>
    <n v="30"/>
    <x v="7"/>
    <x v="2"/>
    <s v="IMPORTACION A CONSUMO"/>
    <s v="028-2023-10-01005498"/>
    <s v="01000232"/>
    <n v="6"/>
    <s v="1791117131001"/>
    <s v="ORESA S.A."/>
    <x v="0"/>
    <x v="5"/>
    <s v="NINGBO"/>
    <s v="MARITIMO"/>
    <s v="GUAYAQUIL MARITIMO"/>
    <x v="34"/>
    <x v="3"/>
    <x v="176"/>
    <s v="DRAGON"/>
    <s v="NUEVA"/>
    <n v="1125"/>
    <x v="17"/>
    <s v="NUMERO DE UNIDADES"/>
    <n v="0"/>
    <n v="1860"/>
    <n v="48.51"/>
    <n v="4.8600000000000003"/>
    <n v="1913.37"/>
    <x v="15"/>
    <s v="MAERSK DEL ECUADOR C.A."/>
    <s v="CHINA"/>
    <n v="1"/>
    <s v="CORPORACION LOGISTICA INTERNACIONAL DENKELSERVICE S.A."/>
    <s v="AS SARA"/>
    <s v="CEC2023MAEU0255"/>
    <s v="NBOGYE23050065"/>
    <s v="05909025-CONTECON GUAYAQUIL S.A."/>
    <n v="152.1"/>
    <s v="AFORO-AFORO AUTOMATICO"/>
    <s v="2023-05-27"/>
    <x v="20"/>
    <s v="2023-06-30"/>
    <s v="2023-06-30"/>
    <s v="23NBYL370T"/>
    <s v="ARTICULOS DE BAZAR"/>
    <x v="137"/>
    <s v="DRAGON"/>
    <n v="2023"/>
    <x v="201"/>
    <x v="28"/>
    <s v="2023-06-30"/>
    <s v="2023-06-30"/>
    <s v="FOB"/>
    <s v="ASIA SHIPPING ECUADOR S. A. ASE"/>
    <m/>
    <s v="0000"/>
    <s v="CEC2023MAEU025501050001"/>
    <x v="20"/>
    <m/>
    <m/>
    <s v="0"/>
  </r>
  <r>
    <n v="30"/>
    <x v="7"/>
    <x v="2"/>
    <s v="IMPORTACION A CONSUMO"/>
    <s v="028-2023-10-01005498"/>
    <s v="01000232"/>
    <n v="7"/>
    <s v="1791117131001"/>
    <s v="ORESA S.A."/>
    <x v="0"/>
    <x v="5"/>
    <s v="NINGBO"/>
    <s v="MARITIMO"/>
    <s v="GUAYAQUIL MARITIMO"/>
    <x v="68"/>
    <x v="44"/>
    <x v="177"/>
    <s v="DRAGON"/>
    <s v="NUEVA"/>
    <n v="1125"/>
    <x v="21"/>
    <s v="NUMERO DE UNIDADES"/>
    <n v="375.98"/>
    <n v="1500"/>
    <n v="72.77"/>
    <n v="3.91"/>
    <n v="1576.68"/>
    <x v="15"/>
    <s v="MAERSK DEL ECUADOR C.A."/>
    <s v="CHINA"/>
    <n v="1"/>
    <s v="CORPORACION LOGISTICA INTERNACIONAL DENKELSERVICE S.A."/>
    <s v="AS SARA"/>
    <s v="CEC2023MAEU0255"/>
    <s v="NBOGYE23050065"/>
    <s v="05909025-CONTECON GUAYAQUIL S.A."/>
    <n v="228.15"/>
    <s v="AFORO-AFORO AUTOMATICO"/>
    <s v="2023-05-27"/>
    <x v="20"/>
    <s v="2023-06-30"/>
    <s v="2023-06-30"/>
    <s v="23NBYL370T"/>
    <s v="ARTICULOS DE BAZAR"/>
    <x v="138"/>
    <s v="DRAGON"/>
    <n v="2023"/>
    <x v="201"/>
    <x v="90"/>
    <s v="2023-06-30"/>
    <s v="2023-06-30"/>
    <s v="FOB"/>
    <s v="ASIA SHIPPING ECUADOR S. A. ASE"/>
    <m/>
    <s v="0000"/>
    <s v="CEC2023MAEU025501050001"/>
    <x v="20"/>
    <m/>
    <m/>
    <s v="0"/>
  </r>
  <r>
    <n v="30"/>
    <x v="7"/>
    <x v="2"/>
    <s v="IMPORTACION A CONSUMO"/>
    <s v="028-2023-10-01005498"/>
    <s v="01000232"/>
    <n v="8"/>
    <s v="1791117131001"/>
    <s v="ORESA S.A."/>
    <x v="0"/>
    <x v="5"/>
    <s v="NINGBO"/>
    <s v="MARITIMO"/>
    <s v="GUAYAQUIL MARITIMO"/>
    <x v="21"/>
    <x v="13"/>
    <x v="178"/>
    <s v="DRAGON"/>
    <s v="NUEVA"/>
    <n v="1125"/>
    <x v="19"/>
    <s v="NUMERO DE UNIDADES"/>
    <n v="203.53"/>
    <n v="2030"/>
    <n v="24.26"/>
    <n v="5.3"/>
    <n v="2059.5500000000002"/>
    <x v="15"/>
    <s v="MAERSK DEL ECUADOR C.A."/>
    <s v="CHINA"/>
    <n v="1"/>
    <s v="CORPORACION LOGISTICA INTERNACIONAL DENKELSERVICE S.A."/>
    <s v="AS SARA"/>
    <s v="CEC2023MAEU0255"/>
    <s v="NBOGYE23050065"/>
    <s v="05909025-CONTECON GUAYAQUIL S.A."/>
    <n v="76.05"/>
    <s v="AFORO-AFORO AUTOMATICO"/>
    <s v="2023-05-27"/>
    <x v="20"/>
    <s v="2023-06-30"/>
    <s v="2023-06-30"/>
    <s v="23NBYL370T"/>
    <s v="ARTICULOS DE BAZAR"/>
    <x v="139"/>
    <s v="DRAGON"/>
    <n v="2023"/>
    <x v="201"/>
    <x v="154"/>
    <s v="2023-06-30"/>
    <s v="2023-06-30"/>
    <s v="FOB"/>
    <s v="ASIA SHIPPING ECUADOR S. A. ASE"/>
    <m/>
    <s v="0000"/>
    <s v="CEC2023MAEU025501050001"/>
    <x v="20"/>
    <m/>
    <m/>
    <s v="0"/>
  </r>
  <r>
    <n v="30"/>
    <x v="7"/>
    <x v="2"/>
    <s v="IMPORTACION A CONSUMO"/>
    <s v="028-2023-10-01005498"/>
    <s v="01000232"/>
    <n v="9"/>
    <s v="1791117131001"/>
    <s v="ORESA S.A."/>
    <x v="0"/>
    <x v="5"/>
    <s v="NINGBO"/>
    <s v="MARITIMO"/>
    <s v="GUAYAQUIL MARITIMO"/>
    <x v="21"/>
    <x v="13"/>
    <x v="179"/>
    <s v="DRAGON"/>
    <s v="NUEVA"/>
    <n v="1125"/>
    <x v="19"/>
    <s v="NUMERO DE UNIDADES"/>
    <n v="227.59"/>
    <n v="2270"/>
    <n v="24.26"/>
    <n v="5.93"/>
    <n v="2300.1799999999998"/>
    <x v="15"/>
    <s v="MAERSK DEL ECUADOR C.A."/>
    <s v="CHINA"/>
    <n v="1"/>
    <s v="CORPORACION LOGISTICA INTERNACIONAL DENKELSERVICE S.A."/>
    <s v="AS SARA"/>
    <s v="CEC2023MAEU0255"/>
    <s v="NBOGYE23050065"/>
    <s v="05909025-CONTECON GUAYAQUIL S.A."/>
    <n v="76.05"/>
    <s v="AFORO-AFORO AUTOMATICO"/>
    <s v="2023-05-27"/>
    <x v="20"/>
    <s v="2023-06-30"/>
    <s v="2023-06-30"/>
    <s v="23NBYL370T"/>
    <s v="ARTICULOS DE BAZAR"/>
    <x v="140"/>
    <s v="DRAGON"/>
    <n v="2023"/>
    <x v="201"/>
    <x v="155"/>
    <s v="2023-06-30"/>
    <s v="2023-06-30"/>
    <s v="FOB"/>
    <s v="ASIA SHIPPING ECUADOR S. A. ASE"/>
    <m/>
    <s v="0000"/>
    <s v="CEC2023MAEU025501050001"/>
    <x v="20"/>
    <m/>
    <m/>
    <s v="0"/>
  </r>
  <r>
    <n v="30"/>
    <x v="7"/>
    <x v="2"/>
    <s v="IMPORTACION A CONSUMO"/>
    <s v="028-2023-10-01005498"/>
    <s v="01000232"/>
    <n v="10"/>
    <s v="1791117131001"/>
    <s v="ORESA S.A."/>
    <x v="0"/>
    <x v="5"/>
    <s v="NINGBO"/>
    <s v="MARITIMO"/>
    <s v="GUAYAQUIL MARITIMO"/>
    <x v="12"/>
    <x v="3"/>
    <x v="180"/>
    <s v="DRAGON"/>
    <s v="NUEVA"/>
    <n v="1125"/>
    <x v="16"/>
    <s v="NUMERO DE UNIDADES"/>
    <n v="0"/>
    <n v="1950"/>
    <n v="36.380000000000003"/>
    <n v="5.09"/>
    <n v="1991.47"/>
    <x v="15"/>
    <s v="MAERSK DEL ECUADOR C.A."/>
    <s v="CHINA"/>
    <n v="1"/>
    <s v="CORPORACION LOGISTICA INTERNACIONAL DENKELSERVICE S.A."/>
    <s v="AS SARA"/>
    <s v="CEC2023MAEU0255"/>
    <s v="NBOGYE23050065"/>
    <s v="05909025-CONTECON GUAYAQUIL S.A."/>
    <n v="114.07"/>
    <s v="AFORO-AFORO AUTOMATICO"/>
    <s v="2023-05-27"/>
    <x v="20"/>
    <s v="2023-06-30"/>
    <s v="2023-06-30"/>
    <s v="23NBYL370T"/>
    <s v="ARTICULOS DE BAZAR"/>
    <x v="141"/>
    <s v="DRAGON"/>
    <n v="2023"/>
    <x v="201"/>
    <x v="156"/>
    <s v="2023-06-30"/>
    <s v="2023-06-30"/>
    <s v="FOB"/>
    <s v="ASIA SHIPPING ECUADOR S. A. ASE"/>
    <m/>
    <s v="0000"/>
    <s v="CEC2023MAEU025501050001"/>
    <x v="20"/>
    <m/>
    <m/>
    <s v="0"/>
  </r>
  <r>
    <n v="30"/>
    <x v="7"/>
    <x v="2"/>
    <s v="IMPORTACION A CONSUMO"/>
    <s v="028-2023-10-01005498"/>
    <s v="01000232"/>
    <n v="11"/>
    <s v="1791117131001"/>
    <s v="ORESA S.A."/>
    <x v="0"/>
    <x v="5"/>
    <s v="NINGBO"/>
    <s v="MARITIMO"/>
    <s v="GUAYAQUIL MARITIMO"/>
    <x v="12"/>
    <x v="3"/>
    <x v="181"/>
    <s v="DRAGON"/>
    <s v="NUEVA"/>
    <n v="1125"/>
    <x v="9"/>
    <s v="NUMERO DE UNIDADES"/>
    <n v="0"/>
    <n v="1570"/>
    <n v="12.13"/>
    <n v="4.0999999999999996"/>
    <n v="1586.22"/>
    <x v="15"/>
    <s v="MAERSK DEL ECUADOR C.A."/>
    <s v="CHINA"/>
    <n v="1"/>
    <s v="CORPORACION LOGISTICA INTERNACIONAL DENKELSERVICE S.A."/>
    <s v="AS SARA"/>
    <s v="CEC2023MAEU0255"/>
    <s v="NBOGYE23050065"/>
    <s v="05909025-CONTECON GUAYAQUIL S.A."/>
    <n v="38.020000000000003"/>
    <s v="AFORO-AFORO AUTOMATICO"/>
    <s v="2023-05-27"/>
    <x v="20"/>
    <s v="2023-06-30"/>
    <s v="2023-06-30"/>
    <s v="23NBYL370T"/>
    <s v="ARTICULOS DE BAZAR"/>
    <x v="142"/>
    <s v="DRAGON"/>
    <n v="2023"/>
    <x v="201"/>
    <x v="157"/>
    <s v="2023-06-30"/>
    <s v="2023-06-30"/>
    <s v="FOB"/>
    <s v="ASIA SHIPPING ECUADOR S. A. ASE"/>
    <m/>
    <s v="0000"/>
    <s v="CEC2023MAEU025501050001"/>
    <x v="20"/>
    <m/>
    <m/>
    <s v="0"/>
  </r>
  <r>
    <n v="30"/>
    <x v="7"/>
    <x v="2"/>
    <s v="IMPORTACION A CONSUMO"/>
    <s v="028-2023-10-01005498"/>
    <s v="01000232"/>
    <n v="12"/>
    <s v="1791117131001"/>
    <s v="ORESA S.A."/>
    <x v="0"/>
    <x v="5"/>
    <s v="NINGBO"/>
    <s v="MARITIMO"/>
    <s v="GUAYAQUIL MARITIMO"/>
    <x v="21"/>
    <x v="13"/>
    <x v="182"/>
    <s v="DRAGON"/>
    <s v="NUEVA"/>
    <n v="1125"/>
    <x v="19"/>
    <s v="NUMERO DE UNIDADES"/>
    <n v="174.45"/>
    <n v="1740"/>
    <n v="24.26"/>
    <n v="4.54"/>
    <n v="1768.8"/>
    <x v="15"/>
    <s v="MAERSK DEL ECUADOR C.A."/>
    <s v="CHINA"/>
    <n v="1"/>
    <s v="CORPORACION LOGISTICA INTERNACIONAL DENKELSERVICE S.A."/>
    <s v="AS SARA"/>
    <s v="CEC2023MAEU0255"/>
    <s v="NBOGYE23050065"/>
    <s v="05909025-CONTECON GUAYAQUIL S.A."/>
    <n v="76.05"/>
    <s v="AFORO-AFORO AUTOMATICO"/>
    <s v="2023-05-27"/>
    <x v="20"/>
    <s v="2023-06-30"/>
    <s v="2023-06-30"/>
    <s v="23NBYL370T"/>
    <s v="ARTICULOS DE BAZAR"/>
    <x v="143"/>
    <s v="DRAGON"/>
    <n v="2023"/>
    <x v="201"/>
    <x v="158"/>
    <s v="2023-06-30"/>
    <s v="2023-06-30"/>
    <s v="FOB"/>
    <s v="ASIA SHIPPING ECUADOR S. A. ASE"/>
    <m/>
    <s v="0000"/>
    <s v="CEC2023MAEU025501050001"/>
    <x v="20"/>
    <m/>
    <m/>
    <s v="0"/>
  </r>
  <r>
    <n v="30"/>
    <x v="7"/>
    <x v="2"/>
    <s v="IMPORTACION A CONSUMO"/>
    <s v="028-2023-10-01005498"/>
    <s v="01000232"/>
    <n v="13"/>
    <s v="1791117131001"/>
    <s v="ORESA S.A."/>
    <x v="0"/>
    <x v="5"/>
    <s v="NINGBO"/>
    <s v="MARITIMO"/>
    <s v="GUAYAQUIL MARITIMO"/>
    <x v="69"/>
    <x v="45"/>
    <x v="183"/>
    <s v="DRAGON"/>
    <s v="NUEVA"/>
    <n v="1125"/>
    <x v="17"/>
    <s v="NUMERO DE UNIDADES"/>
    <n v="214.56"/>
    <n v="4280"/>
    <n v="48.51"/>
    <n v="11.17"/>
    <n v="4339.68"/>
    <x v="15"/>
    <s v="MAERSK DEL ECUADOR C.A."/>
    <s v="CHINA"/>
    <n v="1"/>
    <s v="CORPORACION LOGISTICA INTERNACIONAL DENKELSERVICE S.A."/>
    <s v="AS SARA"/>
    <s v="CEC2023MAEU0255"/>
    <s v="NBOGYE23050065"/>
    <s v="05909025-CONTECON GUAYAQUIL S.A."/>
    <n v="152.1"/>
    <s v="AFORO-AFORO AUTOMATICO"/>
    <s v="2023-05-27"/>
    <x v="20"/>
    <s v="2023-06-30"/>
    <s v="2023-06-30"/>
    <s v="23NBYL370T"/>
    <s v="ARTICULOS DE BAZAR"/>
    <x v="144"/>
    <s v="DRAGON"/>
    <n v="2023"/>
    <x v="201"/>
    <x v="159"/>
    <s v="2023-06-30"/>
    <s v="2023-06-30"/>
    <s v="FOB"/>
    <s v="ASIA SHIPPING ECUADOR S. A. ASE"/>
    <m/>
    <s v="0000"/>
    <s v="CEC2023MAEU025501050001"/>
    <x v="20"/>
    <m/>
    <m/>
    <s v="0"/>
  </r>
  <r>
    <n v="30"/>
    <x v="7"/>
    <x v="2"/>
    <s v="IMPORTACION A CONSUMO"/>
    <s v="028-2023-10-01005498"/>
    <s v="01000232"/>
    <n v="14"/>
    <s v="1791117131001"/>
    <s v="ORESA S.A."/>
    <x v="0"/>
    <x v="5"/>
    <s v="NINGBO"/>
    <s v="MARITIMO"/>
    <s v="GUAYAQUIL MARITIMO"/>
    <x v="22"/>
    <x v="14"/>
    <x v="184"/>
    <s v="DRAGON"/>
    <s v="NUEVA"/>
    <n v="1125"/>
    <x v="17"/>
    <s v="NUMERO DE UNIDADES"/>
    <n v="465.21"/>
    <n v="2320"/>
    <n v="48.51"/>
    <n v="6.05"/>
    <n v="2374.5700000000002"/>
    <x v="15"/>
    <s v="MAERSK DEL ECUADOR C.A."/>
    <s v="CHINA"/>
    <n v="1"/>
    <s v="CORPORACION LOGISTICA INTERNACIONAL DENKELSERVICE S.A."/>
    <s v="AS SARA"/>
    <s v="CEC2023MAEU0255"/>
    <s v="NBOGYE23050065"/>
    <s v="05909025-CONTECON GUAYAQUIL S.A."/>
    <n v="152.1"/>
    <s v="AFORO-AFORO AUTOMATICO"/>
    <s v="2023-05-27"/>
    <x v="20"/>
    <s v="2023-06-30"/>
    <s v="2023-06-30"/>
    <s v="23NBYL370T"/>
    <s v="ARTICULOS DE BAZAR"/>
    <x v="145"/>
    <s v="DRAGON"/>
    <n v="2023"/>
    <x v="201"/>
    <x v="160"/>
    <s v="2023-06-30"/>
    <s v="2023-06-30"/>
    <s v="FOB"/>
    <s v="ASIA SHIPPING ECUADOR S. A. ASE"/>
    <m/>
    <s v="0000"/>
    <s v="CEC2023MAEU025501050001"/>
    <x v="20"/>
    <m/>
    <m/>
    <s v="0"/>
  </r>
  <r>
    <n v="30"/>
    <x v="7"/>
    <x v="2"/>
    <s v="IMPORTACION A CONSUMO"/>
    <s v="028-2023-10-01005498"/>
    <s v="01000232"/>
    <n v="15"/>
    <s v="1791117131001"/>
    <s v="ORESA S.A."/>
    <x v="0"/>
    <x v="5"/>
    <s v="NINGBO"/>
    <s v="MARITIMO"/>
    <s v="GUAYAQUIL MARITIMO"/>
    <x v="34"/>
    <x v="3"/>
    <x v="185"/>
    <s v="DRAGON"/>
    <s v="NUEVA"/>
    <n v="1125"/>
    <x v="50"/>
    <s v="NUMERO DE UNIDADES"/>
    <n v="0"/>
    <n v="1800"/>
    <n v="97.02"/>
    <n v="4.7"/>
    <n v="1901.72"/>
    <x v="15"/>
    <s v="MAERSK DEL ECUADOR C.A."/>
    <s v="CHINA"/>
    <n v="1"/>
    <s v="CORPORACION LOGISTICA INTERNACIONAL DENKELSERVICE S.A."/>
    <s v="AS SARA"/>
    <s v="CEC2023MAEU0255"/>
    <s v="NBOGYE23050065"/>
    <s v="05909025-CONTECON GUAYAQUIL S.A."/>
    <n v="304.2"/>
    <s v="AFORO-AFORO AUTOMATICO"/>
    <s v="2023-05-27"/>
    <x v="20"/>
    <s v="2023-06-30"/>
    <s v="2023-06-30"/>
    <s v="23NBYL370T"/>
    <s v="ARTICULOS DE BAZAR"/>
    <x v="146"/>
    <s v="DRAGON"/>
    <n v="2023"/>
    <x v="201"/>
    <x v="79"/>
    <s v="2023-06-30"/>
    <s v="2023-06-30"/>
    <s v="FOB"/>
    <s v="ASIA SHIPPING ECUADOR S. A. ASE"/>
    <m/>
    <s v="0000"/>
    <s v="CEC2023MAEU025501050001"/>
    <x v="20"/>
    <m/>
    <m/>
    <s v="0"/>
  </r>
  <r>
    <n v="30"/>
    <x v="7"/>
    <x v="2"/>
    <s v="IMPORTACION A CONSUMO"/>
    <s v="028-2023-10-01005498"/>
    <s v="01000232"/>
    <n v="16"/>
    <s v="1791117131001"/>
    <s v="ORESA S.A."/>
    <x v="0"/>
    <x v="5"/>
    <s v="NINGBO"/>
    <s v="MARITIMO"/>
    <s v="GUAYAQUIL MARITIMO"/>
    <x v="39"/>
    <x v="22"/>
    <x v="186"/>
    <s v="DRAGON"/>
    <s v="NUEVA"/>
    <n v="1125"/>
    <x v="50"/>
    <s v="NUMERO DE UNIDADES"/>
    <n v="1475.84"/>
    <n v="7360"/>
    <n v="97.02"/>
    <n v="19.21"/>
    <n v="7476.23"/>
    <x v="15"/>
    <s v="MAERSK DEL ECUADOR C.A."/>
    <s v="CHINA"/>
    <n v="1"/>
    <s v="CORPORACION LOGISTICA INTERNACIONAL DENKELSERVICE S.A."/>
    <s v="AS SARA"/>
    <s v="CEC2023MAEU0255"/>
    <s v="NBOGYE23050065"/>
    <s v="05909025-CONTECON GUAYAQUIL S.A."/>
    <n v="304.2"/>
    <s v="AFORO-AFORO AUTOMATICO"/>
    <s v="2023-05-27"/>
    <x v="20"/>
    <s v="2023-06-30"/>
    <s v="2023-06-30"/>
    <s v="23NBYL370T"/>
    <s v="ARTICULOS DE BAZAR"/>
    <x v="147"/>
    <s v="DRAGON"/>
    <n v="2023"/>
    <x v="201"/>
    <x v="161"/>
    <s v="2023-06-30"/>
    <s v="2023-06-30"/>
    <s v="FOB"/>
    <s v="ASIA SHIPPING ECUADOR S. A. ASE"/>
    <m/>
    <s v="0000"/>
    <s v="CEC2023MAEU025501050001"/>
    <x v="20"/>
    <m/>
    <m/>
    <s v="0"/>
  </r>
  <r>
    <n v="30"/>
    <x v="7"/>
    <x v="2"/>
    <s v="IMPORTACION A CONSUMO"/>
    <s v="028-2023-10-01005498"/>
    <s v="01000232"/>
    <n v="17"/>
    <s v="1791117131001"/>
    <s v="ORESA S.A."/>
    <x v="0"/>
    <x v="5"/>
    <s v="NINGBO"/>
    <s v="MARITIMO"/>
    <s v="GUAYAQUIL MARITIMO"/>
    <x v="32"/>
    <x v="3"/>
    <x v="187"/>
    <s v="DRAGON"/>
    <s v="NUEVA"/>
    <n v="1125"/>
    <x v="57"/>
    <s v="NUMERO DE UNIDADES"/>
    <n v="802.09"/>
    <n v="4000"/>
    <n v="1212.77"/>
    <n v="10.44"/>
    <n v="5223.21"/>
    <x v="15"/>
    <s v="MAERSK DEL ECUADOR C.A."/>
    <s v="CHINA"/>
    <n v="1"/>
    <s v="CORPORACION LOGISTICA INTERNACIONAL DENKELSERVICE S.A."/>
    <s v="AS SARA"/>
    <s v="CEC2023MAEU0255"/>
    <s v="NBOGYE23050065"/>
    <s v="05909025-CONTECON GUAYAQUIL S.A."/>
    <n v="3802.44"/>
    <s v="AFORO-AFORO AUTOMATICO"/>
    <s v="2023-05-27"/>
    <x v="20"/>
    <s v="2023-06-30"/>
    <s v="2023-06-30"/>
    <s v="23NBYL370T"/>
    <s v="ARTICULOS DE BAZAR"/>
    <x v="148"/>
    <s v="DRAGON"/>
    <n v="2023"/>
    <x v="201"/>
    <x v="21"/>
    <s v="2023-06-30"/>
    <s v="2023-06-30"/>
    <s v="FOB"/>
    <s v="ASIA SHIPPING ECUADOR S. A. ASE"/>
    <m/>
    <s v="0000"/>
    <s v="CEC2023MAEU025501050001"/>
    <x v="20"/>
    <m/>
    <m/>
    <s v="0"/>
  </r>
  <r>
    <n v="30"/>
    <x v="7"/>
    <x v="2"/>
    <s v="IMPORTACION A CONSUMO"/>
    <s v="028-2023-10-01005498"/>
    <s v="01000232"/>
    <n v="18"/>
    <s v="1791117131001"/>
    <s v="ORESA S.A."/>
    <x v="0"/>
    <x v="5"/>
    <s v="NINGBO"/>
    <s v="MARITIMO"/>
    <s v="GUAYAQUIL MARITIMO"/>
    <x v="39"/>
    <x v="22"/>
    <x v="188"/>
    <s v="DRAGON"/>
    <s v="NUEVA"/>
    <n v="1125"/>
    <x v="50"/>
    <s v="NUMERO DE UNIDADES"/>
    <n v="1243.24"/>
    <n v="6200"/>
    <n v="97.02"/>
    <n v="16.18"/>
    <n v="6313.21"/>
    <x v="15"/>
    <s v="MAERSK DEL ECUADOR C.A."/>
    <s v="CHINA"/>
    <n v="1"/>
    <s v="CORPORACION LOGISTICA INTERNACIONAL DENKELSERVICE S.A."/>
    <s v="AS SARA"/>
    <s v="CEC2023MAEU0255"/>
    <s v="NBOGYE23050065"/>
    <s v="05909025-CONTECON GUAYAQUIL S.A."/>
    <n v="304.2"/>
    <s v="AFORO-AFORO AUTOMATICO"/>
    <s v="2023-05-27"/>
    <x v="20"/>
    <s v="2023-06-30"/>
    <s v="2023-06-30"/>
    <s v="23NBYL370T"/>
    <s v="ARTICULOS DE BAZAR"/>
    <x v="149"/>
    <s v="DRAGON"/>
    <n v="2023"/>
    <x v="201"/>
    <x v="162"/>
    <s v="2023-06-30"/>
    <s v="2023-06-30"/>
    <s v="FOB"/>
    <s v="ASIA SHIPPING ECUADOR S. A. ASE"/>
    <m/>
    <s v="0000"/>
    <s v="CEC2023MAEU025501050001"/>
    <x v="20"/>
    <m/>
    <m/>
    <s v="0"/>
  </r>
  <r>
    <n v="30"/>
    <x v="7"/>
    <x v="2"/>
    <s v="IMPORTACION A CONSUMO"/>
    <s v="028-2023-10-01005498"/>
    <s v="01000232"/>
    <n v="19"/>
    <s v="1791117131001"/>
    <s v="ORESA S.A."/>
    <x v="0"/>
    <x v="5"/>
    <s v="NINGBO"/>
    <s v="MARITIMO"/>
    <s v="GUAYAQUIL MARITIMO"/>
    <x v="39"/>
    <x v="22"/>
    <x v="189"/>
    <s v="DRAGON"/>
    <s v="NUEVA"/>
    <n v="1125"/>
    <x v="40"/>
    <s v="NUMERO DE UNIDADES"/>
    <n v="2678.97"/>
    <n v="13360"/>
    <n v="194.04"/>
    <n v="34.869999999999997"/>
    <n v="13588.91"/>
    <x v="15"/>
    <s v="MAERSK DEL ECUADOR C.A."/>
    <s v="CHINA"/>
    <n v="1"/>
    <s v="CORPORACION LOGISTICA INTERNACIONAL DENKELSERVICE S.A."/>
    <s v="AS SARA"/>
    <s v="CEC2023MAEU0255"/>
    <s v="NBOGYE23050065"/>
    <s v="05909025-CONTECON GUAYAQUIL S.A."/>
    <n v="608.39"/>
    <s v="AFORO-AFORO AUTOMATICO"/>
    <s v="2023-05-27"/>
    <x v="20"/>
    <s v="2023-06-30"/>
    <s v="2023-06-30"/>
    <s v="23NBYL370T"/>
    <s v="ARTICULOS DE BAZAR"/>
    <x v="150"/>
    <s v="DRAGON"/>
    <n v="2023"/>
    <x v="201"/>
    <x v="163"/>
    <s v="2023-06-30"/>
    <s v="2023-06-30"/>
    <s v="FOB"/>
    <s v="ASIA SHIPPING ECUADOR S. A. ASE"/>
    <m/>
    <s v="0000"/>
    <s v="CEC2023MAEU025501050001"/>
    <x v="20"/>
    <m/>
    <m/>
    <s v="0"/>
  </r>
  <r>
    <n v="30"/>
    <x v="7"/>
    <x v="2"/>
    <s v="IMPORTACION A CONSUMO"/>
    <s v="028-2023-10-01005498"/>
    <s v="01000232"/>
    <n v="20"/>
    <s v="1791117131001"/>
    <s v="ORESA S.A."/>
    <x v="0"/>
    <x v="5"/>
    <s v="NINGBO"/>
    <s v="MARITIMO"/>
    <s v="GUAYAQUIL MARITIMO"/>
    <x v="32"/>
    <x v="3"/>
    <x v="82"/>
    <s v="DRAGON"/>
    <s v="NUEVA"/>
    <n v="1125"/>
    <x v="39"/>
    <s v="NUMERO DE UNIDADES"/>
    <n v="312.81"/>
    <n v="1560"/>
    <n v="291.07"/>
    <n v="4.07"/>
    <n v="1855.14"/>
    <x v="15"/>
    <s v="MAERSK DEL ECUADOR C.A."/>
    <s v="CHINA"/>
    <n v="1"/>
    <s v="CORPORACION LOGISTICA INTERNACIONAL DENKELSERVICE S.A."/>
    <s v="AS SARA"/>
    <s v="CEC2023MAEU0255"/>
    <s v="NBOGYE23050065"/>
    <s v="05909025-CONTECON GUAYAQUIL S.A."/>
    <n v="912.59"/>
    <s v="AFORO-AFORO AUTOMATICO"/>
    <s v="2023-05-27"/>
    <x v="20"/>
    <s v="2023-06-30"/>
    <s v="2023-06-30"/>
    <s v="23NBYL370T"/>
    <s v="ARTICULOS DE BAZAR"/>
    <x v="151"/>
    <s v="DRAGON"/>
    <n v="2023"/>
    <x v="201"/>
    <x v="49"/>
    <s v="2023-06-30"/>
    <s v="2023-06-30"/>
    <s v="FOB"/>
    <s v="ASIA SHIPPING ECUADOR S. A. ASE"/>
    <m/>
    <s v="0000"/>
    <s v="CEC2023MAEU025501050001"/>
    <x v="20"/>
    <m/>
    <m/>
    <s v="0"/>
  </r>
  <r>
    <n v="30"/>
    <x v="7"/>
    <x v="2"/>
    <s v="IMPORTACION A CONSUMO"/>
    <s v="028-2023-10-01005498"/>
    <s v="01000232"/>
    <n v="21"/>
    <s v="1791117131001"/>
    <s v="ORESA S.A."/>
    <x v="0"/>
    <x v="5"/>
    <s v="NINGBO"/>
    <s v="MARITIMO"/>
    <s v="GUAYAQUIL MARITIMO"/>
    <x v="70"/>
    <x v="46"/>
    <x v="190"/>
    <s v="DRAGON"/>
    <s v="NUEVA"/>
    <n v="1125"/>
    <x v="58"/>
    <s v="KILOGRAMO BRUTO"/>
    <n v="309.81"/>
    <n v="2060"/>
    <n v="48.51"/>
    <n v="5.38"/>
    <n v="2113.89"/>
    <x v="15"/>
    <s v="MAERSK DEL ECUADOR C.A."/>
    <s v="CHINA"/>
    <n v="1"/>
    <s v="CORPORACION LOGISTICA INTERNACIONAL DENKELSERVICE S.A."/>
    <s v="AS SARA"/>
    <s v="CEC2023MAEU0255"/>
    <s v="NBOGYE23050065"/>
    <s v="05909025-CONTECON GUAYAQUIL S.A."/>
    <n v="152.1"/>
    <s v="AFORO-AFORO AUTOMATICO"/>
    <s v="2023-05-27"/>
    <x v="20"/>
    <s v="2023-06-30"/>
    <s v="2023-06-30"/>
    <s v="23NBYL370T"/>
    <s v="ARTICULOS DE BAZAR"/>
    <x v="152"/>
    <s v="DRAGON"/>
    <n v="2023"/>
    <x v="201"/>
    <x v="164"/>
    <s v="2023-06-30"/>
    <s v="2023-06-30"/>
    <s v="FOB"/>
    <s v="ASIA SHIPPING ECUADOR S. A. ASE"/>
    <m/>
    <s v="0001"/>
    <s v="CEC2023MAEU025501050001"/>
    <x v="20"/>
    <m/>
    <m/>
    <s v="0"/>
  </r>
  <r>
    <n v="30"/>
    <x v="7"/>
    <x v="2"/>
    <s v="IMPORTACION A CONSUMO"/>
    <s v="028-2023-10-01005498"/>
    <s v="01000232"/>
    <n v="22"/>
    <s v="1791117131001"/>
    <s v="ORESA S.A."/>
    <x v="0"/>
    <x v="5"/>
    <s v="NINGBO"/>
    <s v="MARITIMO"/>
    <s v="GUAYAQUIL MARITIMO"/>
    <x v="12"/>
    <x v="3"/>
    <x v="191"/>
    <s v="DRAGON"/>
    <s v="NUEVA"/>
    <n v="1125"/>
    <x v="19"/>
    <s v="NUMERO DE UNIDADES"/>
    <n v="0"/>
    <n v="4700"/>
    <n v="24.25"/>
    <n v="12.27"/>
    <n v="4736.51"/>
    <x v="15"/>
    <s v="MAERSK DEL ECUADOR C.A."/>
    <s v="CHINA"/>
    <n v="1"/>
    <s v="CORPORACION LOGISTICA INTERNACIONAL DENKELSERVICE S.A."/>
    <s v="AS SARA"/>
    <s v="CEC2023MAEU0255"/>
    <s v="NBOGYE23050065"/>
    <s v="05909025-CONTECON GUAYAQUIL S.A."/>
    <n v="76.02"/>
    <s v="AFORO-AFORO AUTOMATICO"/>
    <s v="2023-05-27"/>
    <x v="20"/>
    <s v="2023-06-30"/>
    <s v="2023-06-30"/>
    <s v="23NBYL370T"/>
    <s v="ARTICULOS DE BAZAR"/>
    <x v="153"/>
    <s v="DRAGON"/>
    <n v="2023"/>
    <x v="201"/>
    <x v="165"/>
    <s v="2023-06-30"/>
    <s v="2023-06-30"/>
    <s v="FOB"/>
    <s v="ASIA SHIPPING ECUADOR S. A. ASE"/>
    <m/>
    <s v="0000"/>
    <s v="CEC2023MAEU025501050001"/>
    <x v="20"/>
    <m/>
    <m/>
    <s v="0"/>
  </r>
  <r>
    <n v="9"/>
    <x v="7"/>
    <x v="2"/>
    <s v="IMPORTACION COURIER"/>
    <s v="019-2023-91-00873723"/>
    <m/>
    <n v="1"/>
    <s v="1791117131001"/>
    <s v="ORESA S.A."/>
    <x v="2"/>
    <x v="0"/>
    <s v="MIAOTOU"/>
    <s v="AEREA"/>
    <s v="GUAYAQUIL AEREO"/>
    <x v="0"/>
    <x v="0"/>
    <x v="192"/>
    <m/>
    <s v="NUEVA"/>
    <n v="3"/>
    <x v="59"/>
    <s v="NUMERO DE UNIDADES"/>
    <n v="213.72"/>
    <n v="2116"/>
    <n v="150.04"/>
    <n v="21.16"/>
    <n v="2287.1999999999998"/>
    <x v="21"/>
    <s v="UNITED PARCEL SERVICE, CO."/>
    <s v="UNITED STATES"/>
    <n v="0"/>
    <s v="UPS SCS (ECUADOR) S.A.S."/>
    <s v="N369UP"/>
    <s v="CEC20235X021339"/>
    <s v="0"/>
    <m/>
    <n v="22"/>
    <s v="AFORO-AFORO AUTOMATICO"/>
    <s v="2023-06-02"/>
    <x v="21"/>
    <s v="2023-06-09"/>
    <s v="2023-06-10"/>
    <m/>
    <m/>
    <x v="1"/>
    <m/>
    <n v="0"/>
    <x v="2"/>
    <x v="108"/>
    <s v="2023-06-09"/>
    <s v="2023-06-09"/>
    <m/>
    <s v="UPS SCS (ECUADOR) CIA. LTDA."/>
    <m/>
    <s v="0000"/>
    <s v="CEC20235X02133900240016"/>
    <x v="21"/>
    <m/>
    <m/>
    <s v="0"/>
  </r>
  <r>
    <n v="19"/>
    <x v="7"/>
    <x v="2"/>
    <s v="IMPORTACION COURIER"/>
    <s v="019-2023-91-00927937"/>
    <m/>
    <n v="1"/>
    <s v="1791117131001"/>
    <s v="ORESA S.A."/>
    <x v="2"/>
    <x v="0"/>
    <s v="MIAOTOU"/>
    <s v="AEREA"/>
    <s v="GUAYAQUIL AEREO"/>
    <x v="0"/>
    <x v="0"/>
    <x v="193"/>
    <m/>
    <s v="NUEVA"/>
    <n v="1"/>
    <x v="2"/>
    <s v="NUMERO DE UNIDADES"/>
    <n v="147.26"/>
    <n v="1458"/>
    <n v="18.899999999999999"/>
    <n v="14.58"/>
    <n v="1491.48"/>
    <x v="21"/>
    <s v="AVIANCA - ECUADOR S.A."/>
    <s v="UNITED STATES"/>
    <n v="0"/>
    <s v="UPS SCS (ECUADOR) S.A.S."/>
    <s v="N599AV"/>
    <s v="CEC20232K301344"/>
    <s v="0"/>
    <m/>
    <n v="12.6"/>
    <s v="AFORO-AFORO AUTOMATICO"/>
    <s v="2023-06-18"/>
    <x v="22"/>
    <s v="2023-06-19"/>
    <s v="2023-06-20"/>
    <m/>
    <m/>
    <x v="1"/>
    <m/>
    <n v="0"/>
    <x v="2"/>
    <x v="166"/>
    <s v="2023-06-19"/>
    <m/>
    <m/>
    <s v="UPS SCS (ECUADOR) CIA. LTDA."/>
    <m/>
    <s v="0000"/>
    <s v="CEC20232K30134400030018"/>
    <x v="22"/>
    <m/>
    <m/>
    <s v="0"/>
  </r>
  <r>
    <n v="14"/>
    <x v="7"/>
    <x v="2"/>
    <s v="IMPORTACION COURIER"/>
    <s v="055-2023-91-00900221"/>
    <m/>
    <n v="1"/>
    <s v="1791117131001"/>
    <s v="ORESA S.A - IMAGINATION"/>
    <x v="0"/>
    <x v="7"/>
    <s v="MIAOTOU"/>
    <s v="AEREA"/>
    <s v="QUITO"/>
    <x v="71"/>
    <x v="47"/>
    <x v="194"/>
    <m/>
    <s v="NUEVA"/>
    <n v="1"/>
    <x v="14"/>
    <s v="NUMERO DE UNIDADES"/>
    <n v="1.03"/>
    <n v="3.4"/>
    <n v="3.15"/>
    <n v="0.03"/>
    <n v="6.58"/>
    <x v="22"/>
    <s v="TAMPA CARGO S.A."/>
    <s v="UNITED STATES"/>
    <n v="0"/>
    <s v="ENTREGAS ESPECIALES ESPENTREGAS S.A."/>
    <s v="N330QT"/>
    <s v="CEC2023QT000224"/>
    <s v="6.47469e+011"/>
    <m/>
    <n v="2.1"/>
    <s v="AFORO-AFORO AUTOMATICO"/>
    <s v="2023-06-13"/>
    <x v="23"/>
    <s v="2023-06-14"/>
    <s v="2023-06-14"/>
    <m/>
    <m/>
    <x v="1"/>
    <m/>
    <n v="0"/>
    <x v="2"/>
    <x v="167"/>
    <s v="2023-06-14"/>
    <s v="2023-06-15"/>
    <m/>
    <s v="ENTREGAS ESPECIALES ESPENTREGAS S.A."/>
    <m/>
    <s v="0000"/>
    <s v="CEC2023QT00022400450173"/>
    <x v="23"/>
    <m/>
    <m/>
    <s v="0"/>
  </r>
  <r>
    <n v="26"/>
    <x v="7"/>
    <x v="2"/>
    <s v="IMPORTACION COURIER"/>
    <s v="055-2023-91-00978573"/>
    <m/>
    <n v="1"/>
    <s v="1791117131001"/>
    <s v="ORESA S.A - IMAGINATION"/>
    <x v="0"/>
    <x v="7"/>
    <s v="MIAOTOU"/>
    <s v="AEREA"/>
    <s v="QUITO"/>
    <x v="1"/>
    <x v="1"/>
    <x v="195"/>
    <m/>
    <s v="NUEVA"/>
    <n v="1"/>
    <x v="36"/>
    <s v="NUMERO DE UNIDADES"/>
    <n v="0"/>
    <n v="2.5"/>
    <n v="0.75"/>
    <n v="0.03"/>
    <n v="3.28"/>
    <x v="23"/>
    <s v="TAMPA CARGO S.A."/>
    <s v="UNITED STATES"/>
    <n v="0"/>
    <s v="ENTREGAS ESPECIALES ESPENTREGAS S.A."/>
    <s v="N334QT"/>
    <s v="CEC2023QT000236"/>
    <s v="7.80144e+011"/>
    <m/>
    <n v="0.5"/>
    <s v="AFORO-AFORO AUTOMATICO"/>
    <s v="2023-06-27"/>
    <x v="24"/>
    <s v="2023-06-26"/>
    <m/>
    <m/>
    <m/>
    <x v="1"/>
    <m/>
    <n v="0"/>
    <x v="2"/>
    <x v="33"/>
    <s v="2023-06-27"/>
    <s v="2023-06-28"/>
    <m/>
    <s v="ENTREGAS ESPECIALES ESPENTREGAS S.A."/>
    <s v="0370-MUESTRA SIN VALOR COMERCIAL ; COPCI, ART 125 G)."/>
    <s v="0000"/>
    <s v="CEC2023QT00023600320165"/>
    <x v="24"/>
    <m/>
    <m/>
    <s v="0"/>
  </r>
  <r>
    <n v="27"/>
    <x v="0"/>
    <x v="2"/>
    <s v="IMPORTACION A CONSUMO"/>
    <s v="028-2023-10-01169175"/>
    <s v="01000295"/>
    <n v="1"/>
    <s v="1791117131001"/>
    <s v="ORESA S.A."/>
    <x v="0"/>
    <x v="5"/>
    <s v="NINGBO"/>
    <s v="MARITIMO"/>
    <s v="GUAYAQUIL MARITIMO"/>
    <x v="2"/>
    <x v="2"/>
    <x v="196"/>
    <s v="HONGLIANG"/>
    <s v="NUEVA"/>
    <n v="1449"/>
    <x v="22"/>
    <s v="NUMERO DE UNIDADES"/>
    <n v="308.3"/>
    <n v="1025"/>
    <n v="40.03"/>
    <n v="2.67"/>
    <n v="1067.71"/>
    <x v="16"/>
    <s v="AGENCIA MARITIMA GLOBAL MARGLOBAL SA"/>
    <s v="CHINA"/>
    <n v="1"/>
    <s v="CORPORACION LOGISTICA INTERNACIONAL DENKELSERVICE S.A."/>
    <s v="TZINI"/>
    <s v="CEC2023ZIMU5150"/>
    <s v="NBOGYE23061125"/>
    <s v="05909025-CONTECON GUAYAQUIL S.A."/>
    <n v="200"/>
    <s v="AFORO-AFORO FISICO INTRUSIVO"/>
    <s v="2023-06-15"/>
    <x v="25"/>
    <s v="2023-07-27"/>
    <s v="2023-07-27"/>
    <s v="2023250"/>
    <s v="ARTICULOS DE BAZAR"/>
    <x v="154"/>
    <s v="HONGLIANG"/>
    <n v="2023"/>
    <x v="291"/>
    <x v="168"/>
    <s v="2023-07-27"/>
    <m/>
    <s v="FOB"/>
    <s v="ASIA SHIPPING ECUADOR S. A. ASE"/>
    <m/>
    <s v="0000"/>
    <s v="CEC2023ZIMU515000150001"/>
    <x v="9"/>
    <m/>
    <m/>
    <s v="0"/>
  </r>
  <r>
    <n v="27"/>
    <x v="0"/>
    <x v="2"/>
    <s v="IMPORTACION A CONSUMO"/>
    <s v="028-2023-10-01169175"/>
    <s v="01000295"/>
    <n v="2"/>
    <s v="1791117131001"/>
    <s v="ORESA S.A."/>
    <x v="0"/>
    <x v="5"/>
    <s v="NINGBO"/>
    <s v="MARITIMO"/>
    <s v="GUAYAQUIL MARITIMO"/>
    <x v="2"/>
    <x v="2"/>
    <x v="197"/>
    <s v="HONGLIANG"/>
    <s v="NUEVA"/>
    <n v="1449"/>
    <x v="20"/>
    <s v="NUMERO DE UNIDADES"/>
    <n v="639.16"/>
    <n v="2125"/>
    <n v="75.06"/>
    <n v="5.55"/>
    <n v="2205.61"/>
    <x v="16"/>
    <s v="AGENCIA MARITIMA GLOBAL MARGLOBAL SA"/>
    <s v="CHINA"/>
    <n v="1"/>
    <s v="CORPORACION LOGISTICA INTERNACIONAL DENKELSERVICE S.A."/>
    <s v="TZINI"/>
    <s v="CEC2023ZIMU5150"/>
    <s v="NBOGYE23061125"/>
    <s v="05909025-CONTECON GUAYAQUIL S.A."/>
    <n v="375"/>
    <s v="AFORO-AFORO FISICO INTRUSIVO"/>
    <s v="2023-06-15"/>
    <x v="25"/>
    <s v="2023-07-27"/>
    <s v="2023-07-27"/>
    <s v="2023250"/>
    <s v="ARTICULOS DE BAZAR"/>
    <x v="155"/>
    <s v="HONGLIANG"/>
    <n v="2023"/>
    <x v="292"/>
    <x v="167"/>
    <s v="2023-07-27"/>
    <m/>
    <s v="FOB"/>
    <s v="ASIA SHIPPING ECUADOR S. A. ASE"/>
    <m/>
    <s v="0000"/>
    <s v="CEC2023ZIMU515000150001"/>
    <x v="9"/>
    <m/>
    <m/>
    <s v="0"/>
  </r>
  <r>
    <n v="27"/>
    <x v="0"/>
    <x v="2"/>
    <s v="IMPORTACION A CONSUMO"/>
    <s v="028-2023-10-01169175"/>
    <s v="01000295"/>
    <n v="3"/>
    <s v="1791117131001"/>
    <s v="ORESA S.A."/>
    <x v="0"/>
    <x v="5"/>
    <s v="NINGBO"/>
    <s v="MARITIMO"/>
    <s v="GUAYAQUIL MARITIMO"/>
    <x v="2"/>
    <x v="2"/>
    <x v="196"/>
    <s v="HONGLIANG"/>
    <s v="NUEVA"/>
    <n v="1449"/>
    <x v="21"/>
    <s v="NUMERO DE UNIDADES"/>
    <n v="582.02"/>
    <n v="1935"/>
    <n v="144.12"/>
    <n v="5.05"/>
    <n v="2084.17"/>
    <x v="16"/>
    <s v="AGENCIA MARITIMA GLOBAL MARGLOBAL SA"/>
    <s v="CHINA"/>
    <n v="1"/>
    <s v="CORPORACION LOGISTICA INTERNACIONAL DENKELSERVICE S.A."/>
    <s v="TZINI"/>
    <s v="CEC2023ZIMU5150"/>
    <s v="NBOGYE23061125"/>
    <s v="05909025-CONTECON GUAYAQUIL S.A."/>
    <n v="720"/>
    <s v="AFORO-AFORO FISICO INTRUSIVO"/>
    <s v="2023-06-15"/>
    <x v="25"/>
    <s v="2023-07-27"/>
    <s v="2023-07-27"/>
    <s v="2023250"/>
    <s v="ARTICULOS DE BAZAR"/>
    <x v="154"/>
    <s v="HONGLIANG"/>
    <n v="2023"/>
    <x v="293"/>
    <x v="169"/>
    <s v="2023-07-27"/>
    <m/>
    <s v="FOB"/>
    <s v="ASIA SHIPPING ECUADOR S. A. ASE"/>
    <m/>
    <s v="0000"/>
    <s v="CEC2023ZIMU515000150001"/>
    <x v="9"/>
    <m/>
    <m/>
    <s v="0"/>
  </r>
  <r>
    <n v="27"/>
    <x v="0"/>
    <x v="2"/>
    <s v="IMPORTACION A CONSUMO"/>
    <s v="028-2023-10-01169175"/>
    <s v="01000295"/>
    <n v="4"/>
    <s v="1791117131001"/>
    <s v="ORESA S.A."/>
    <x v="0"/>
    <x v="5"/>
    <s v="NINGBO"/>
    <s v="MARITIMO"/>
    <s v="GUAYAQUIL MARITIMO"/>
    <x v="2"/>
    <x v="2"/>
    <x v="198"/>
    <s v="HONGLIANG"/>
    <s v="NUEVA"/>
    <n v="1449"/>
    <x v="21"/>
    <s v="NUMERO DE UNIDADES"/>
    <n v="433.13"/>
    <n v="1440"/>
    <n v="42.03"/>
    <n v="3.76"/>
    <n v="1485.79"/>
    <x v="16"/>
    <s v="AGENCIA MARITIMA GLOBAL MARGLOBAL SA"/>
    <s v="CHINA"/>
    <n v="1"/>
    <s v="CORPORACION LOGISTICA INTERNACIONAL DENKELSERVICE S.A."/>
    <s v="TZINI"/>
    <s v="CEC2023ZIMU5150"/>
    <s v="NBOGYE23061125"/>
    <s v="05909025-CONTECON GUAYAQUIL S.A."/>
    <n v="210"/>
    <s v="AFORO-AFORO FISICO INTRUSIVO"/>
    <s v="2023-06-15"/>
    <x v="25"/>
    <s v="2023-07-27"/>
    <s v="2023-07-27"/>
    <s v="2023250"/>
    <s v="ARTICULOS DE BAZAR"/>
    <x v="156"/>
    <s v="HONGLIANG"/>
    <n v="2023"/>
    <x v="294"/>
    <x v="123"/>
    <s v="2023-07-27"/>
    <m/>
    <s v="FOB"/>
    <s v="ASIA SHIPPING ECUADOR S. A. ASE"/>
    <m/>
    <s v="0000"/>
    <s v="CEC2023ZIMU515000150001"/>
    <x v="9"/>
    <m/>
    <m/>
    <s v="0"/>
  </r>
  <r>
    <n v="27"/>
    <x v="0"/>
    <x v="2"/>
    <s v="IMPORTACION A CONSUMO"/>
    <s v="028-2023-10-01169175"/>
    <s v="01000295"/>
    <n v="5"/>
    <s v="1791117131001"/>
    <s v="ORESA S.A."/>
    <x v="0"/>
    <x v="5"/>
    <s v="NINGBO"/>
    <s v="MARITIMO"/>
    <s v="GUAYAQUIL MARITIMO"/>
    <x v="2"/>
    <x v="2"/>
    <x v="199"/>
    <s v="HONGLIANG"/>
    <s v="NUEVA"/>
    <n v="1449"/>
    <x v="21"/>
    <s v="NUMERO DE UNIDADES"/>
    <n v="248.15"/>
    <n v="825"/>
    <n v="50.44"/>
    <n v="2.15"/>
    <n v="877.59"/>
    <x v="16"/>
    <s v="AGENCIA MARITIMA GLOBAL MARGLOBAL SA"/>
    <s v="CHINA"/>
    <n v="1"/>
    <s v="CORPORACION LOGISTICA INTERNACIONAL DENKELSERVICE S.A."/>
    <s v="TZINI"/>
    <s v="CEC2023ZIMU5150"/>
    <s v="NBOGYE23061125"/>
    <s v="05909025-CONTECON GUAYAQUIL S.A."/>
    <n v="252"/>
    <s v="AFORO-AFORO FISICO INTRUSIVO"/>
    <s v="2023-06-15"/>
    <x v="25"/>
    <s v="2023-07-27"/>
    <s v="2023-07-27"/>
    <s v="2023250"/>
    <s v="ARTICULOS DE BAZAR"/>
    <x v="157"/>
    <s v="HONGLIANG"/>
    <n v="2023"/>
    <x v="295"/>
    <x v="76"/>
    <s v="2023-07-27"/>
    <m/>
    <s v="FOB"/>
    <s v="ASIA SHIPPING ECUADOR S. A. ASE"/>
    <m/>
    <s v="0000"/>
    <s v="CEC2023ZIMU515000150001"/>
    <x v="9"/>
    <m/>
    <m/>
    <s v="0"/>
  </r>
  <r>
    <n v="27"/>
    <x v="0"/>
    <x v="2"/>
    <s v="IMPORTACION A CONSUMO"/>
    <s v="028-2023-10-01169175"/>
    <s v="01000295"/>
    <n v="6"/>
    <s v="1791117131001"/>
    <s v="ORESA S.A."/>
    <x v="0"/>
    <x v="5"/>
    <s v="NINGBO"/>
    <s v="MARITIMO"/>
    <s v="GUAYAQUIL MARITIMO"/>
    <x v="2"/>
    <x v="2"/>
    <x v="104"/>
    <s v="HONGLIANG"/>
    <s v="NUEVA"/>
    <n v="1449"/>
    <x v="22"/>
    <s v="NUMERO DE UNIDADES"/>
    <n v="661.72"/>
    <n v="2200"/>
    <n v="120.1"/>
    <n v="5.74"/>
    <n v="2325.84"/>
    <x v="16"/>
    <s v="AGENCIA MARITIMA GLOBAL MARGLOBAL SA"/>
    <s v="CHINA"/>
    <n v="1"/>
    <s v="CORPORACION LOGISTICA INTERNACIONAL DENKELSERVICE S.A."/>
    <s v="TZINI"/>
    <s v="CEC2023ZIMU5150"/>
    <s v="NBOGYE23061125"/>
    <s v="05909025-CONTECON GUAYAQUIL S.A."/>
    <n v="600"/>
    <s v="AFORO-AFORO FISICO INTRUSIVO"/>
    <s v="2023-06-15"/>
    <x v="25"/>
    <s v="2023-07-27"/>
    <s v="2023-07-27"/>
    <s v="2023250"/>
    <s v="ARTICULOS DE BAZAR"/>
    <x v="47"/>
    <s v="HONGLIANG"/>
    <n v="2023"/>
    <x v="296"/>
    <x v="170"/>
    <s v="2023-07-27"/>
    <m/>
    <s v="FOB"/>
    <s v="ASIA SHIPPING ECUADOR S. A. ASE"/>
    <m/>
    <s v="0000"/>
    <s v="CEC2023ZIMU515000150001"/>
    <x v="9"/>
    <m/>
    <m/>
    <s v="0"/>
  </r>
  <r>
    <n v="27"/>
    <x v="0"/>
    <x v="2"/>
    <s v="IMPORTACION A CONSUMO"/>
    <s v="028-2023-10-01169175"/>
    <s v="01000295"/>
    <n v="7"/>
    <s v="1791117131001"/>
    <s v="ORESA S.A."/>
    <x v="0"/>
    <x v="5"/>
    <s v="NINGBO"/>
    <s v="MARITIMO"/>
    <s v="GUAYAQUIL MARITIMO"/>
    <x v="2"/>
    <x v="2"/>
    <x v="104"/>
    <s v="HONGLIANG"/>
    <s v="NUEVA"/>
    <n v="1449"/>
    <x v="22"/>
    <s v="NUMERO DE UNIDADES"/>
    <n v="661.72"/>
    <n v="2200"/>
    <n v="120.1"/>
    <n v="5.74"/>
    <n v="2325.84"/>
    <x v="16"/>
    <s v="AGENCIA MARITIMA GLOBAL MARGLOBAL SA"/>
    <s v="CHINA"/>
    <n v="1"/>
    <s v="CORPORACION LOGISTICA INTERNACIONAL DENKELSERVICE S.A."/>
    <s v="TZINI"/>
    <s v="CEC2023ZIMU5150"/>
    <s v="NBOGYE23061125"/>
    <s v="05909025-CONTECON GUAYAQUIL S.A."/>
    <n v="600"/>
    <s v="AFORO-AFORO FISICO INTRUSIVO"/>
    <s v="2023-06-15"/>
    <x v="25"/>
    <s v="2023-07-27"/>
    <s v="2023-07-27"/>
    <s v="2023250"/>
    <s v="ARTICULOS DE BAZAR"/>
    <x v="47"/>
    <s v="HONGLIANG"/>
    <n v="2023"/>
    <x v="297"/>
    <x v="170"/>
    <s v="2023-07-27"/>
    <m/>
    <s v="FOB"/>
    <s v="ASIA SHIPPING ECUADOR S. A. ASE"/>
    <m/>
    <s v="0000"/>
    <s v="CEC2023ZIMU515000150001"/>
    <x v="9"/>
    <m/>
    <m/>
    <s v="0"/>
  </r>
  <r>
    <n v="27"/>
    <x v="0"/>
    <x v="2"/>
    <s v="IMPORTACION A CONSUMO"/>
    <s v="028-2023-10-01169175"/>
    <s v="01000295"/>
    <n v="8"/>
    <s v="1791117131001"/>
    <s v="ORESA S.A."/>
    <x v="0"/>
    <x v="5"/>
    <s v="NINGBO"/>
    <s v="MARITIMO"/>
    <s v="GUAYAQUIL MARITIMO"/>
    <x v="2"/>
    <x v="2"/>
    <x v="199"/>
    <s v="HONGLIANG"/>
    <s v="NUEVA"/>
    <n v="1449"/>
    <x v="21"/>
    <s v="NUMERO DE UNIDADES"/>
    <n v="198.52"/>
    <n v="660"/>
    <n v="22.52"/>
    <n v="1.72"/>
    <n v="684.24"/>
    <x v="16"/>
    <s v="AGENCIA MARITIMA GLOBAL MARGLOBAL SA"/>
    <s v="CHINA"/>
    <n v="1"/>
    <s v="CORPORACION LOGISTICA INTERNACIONAL DENKELSERVICE S.A."/>
    <s v="TZINI"/>
    <s v="CEC2023ZIMU5150"/>
    <s v="NBOGYE23061125"/>
    <s v="05909025-CONTECON GUAYAQUIL S.A."/>
    <n v="112.5"/>
    <s v="AFORO-AFORO FISICO INTRUSIVO"/>
    <s v="2023-06-15"/>
    <x v="25"/>
    <s v="2023-07-27"/>
    <s v="2023-07-27"/>
    <s v="2023250"/>
    <s v="ARTICULOS DE BAZAR"/>
    <x v="157"/>
    <s v="HONGLIANG"/>
    <n v="2023"/>
    <x v="298"/>
    <x v="51"/>
    <s v="2023-07-27"/>
    <m/>
    <s v="FOB"/>
    <s v="ASIA SHIPPING ECUADOR S. A. ASE"/>
    <m/>
    <s v="0000"/>
    <s v="CEC2023ZIMU515000150001"/>
    <x v="9"/>
    <m/>
    <m/>
    <s v="0"/>
  </r>
  <r>
    <n v="27"/>
    <x v="0"/>
    <x v="2"/>
    <s v="IMPORTACION A CONSUMO"/>
    <s v="028-2023-10-01169175"/>
    <s v="01000295"/>
    <n v="9"/>
    <s v="1791117131001"/>
    <s v="ORESA S.A."/>
    <x v="0"/>
    <x v="5"/>
    <s v="NINGBO"/>
    <s v="MARITIMO"/>
    <s v="GUAYAQUIL MARITIMO"/>
    <x v="72"/>
    <x v="3"/>
    <x v="200"/>
    <s v="HONGLIANG"/>
    <s v="NUEVA"/>
    <n v="1449"/>
    <x v="17"/>
    <s v="NUMERO DE UNIDADES"/>
    <n v="499.3"/>
    <n v="1660"/>
    <n v="110.49"/>
    <n v="4.33"/>
    <n v="1774.82"/>
    <x v="16"/>
    <s v="AGENCIA MARITIMA GLOBAL MARGLOBAL SA"/>
    <s v="CHINA"/>
    <n v="1"/>
    <s v="CORPORACION LOGISTICA INTERNACIONAL DENKELSERVICE S.A."/>
    <s v="TZINI"/>
    <s v="CEC2023ZIMU5150"/>
    <s v="NBOGYE23061125"/>
    <s v="05909025-CONTECON GUAYAQUIL S.A."/>
    <n v="552"/>
    <s v="AFORO-AFORO FISICO INTRUSIVO"/>
    <s v="2023-06-15"/>
    <x v="25"/>
    <s v="2023-07-27"/>
    <s v="2023-07-27"/>
    <s v="2023250"/>
    <s v="ARTICULOS DE BAZAR"/>
    <x v="158"/>
    <s v="HONGLIANG"/>
    <n v="2023"/>
    <x v="299"/>
    <x v="81"/>
    <s v="2023-07-27"/>
    <m/>
    <s v="FOB"/>
    <s v="ASIA SHIPPING ECUADOR S. A. ASE"/>
    <m/>
    <s v="0000"/>
    <s v="CEC2023ZIMU515000150001"/>
    <x v="9"/>
    <m/>
    <m/>
    <s v="0"/>
  </r>
  <r>
    <n v="27"/>
    <x v="0"/>
    <x v="2"/>
    <s v="IMPORTACION A CONSUMO"/>
    <s v="028-2023-10-01169175"/>
    <s v="01000295"/>
    <n v="10"/>
    <s v="1791117131001"/>
    <s v="ORESA S.A."/>
    <x v="0"/>
    <x v="5"/>
    <s v="NINGBO"/>
    <s v="MARITIMO"/>
    <s v="GUAYAQUIL MARITIMO"/>
    <x v="2"/>
    <x v="2"/>
    <x v="201"/>
    <s v="HONGLIANG"/>
    <s v="NUEVA"/>
    <n v="1449"/>
    <x v="22"/>
    <s v="NUMERO DE UNIDADES"/>
    <n v="669.24"/>
    <n v="2225"/>
    <n v="100.08"/>
    <n v="5.81"/>
    <n v="2330.89"/>
    <x v="16"/>
    <s v="AGENCIA MARITIMA GLOBAL MARGLOBAL SA"/>
    <s v="CHINA"/>
    <n v="1"/>
    <s v="CORPORACION LOGISTICA INTERNACIONAL DENKELSERVICE S.A."/>
    <s v="TZINI"/>
    <s v="CEC2023ZIMU5150"/>
    <s v="NBOGYE23061125"/>
    <s v="05909025-CONTECON GUAYAQUIL S.A."/>
    <n v="500"/>
    <s v="AFORO-AFORO FISICO INTRUSIVO"/>
    <s v="2023-06-15"/>
    <x v="25"/>
    <s v="2023-07-27"/>
    <s v="2023-07-27"/>
    <s v="2023250"/>
    <s v="ARTICULOS DE BAZAR"/>
    <x v="159"/>
    <s v="HONGLIANG"/>
    <n v="2023"/>
    <x v="300"/>
    <x v="171"/>
    <s v="2023-07-27"/>
    <m/>
    <s v="FOB"/>
    <s v="ASIA SHIPPING ECUADOR S. A. ASE"/>
    <m/>
    <s v="0000"/>
    <s v="CEC2023ZIMU515000150001"/>
    <x v="9"/>
    <m/>
    <m/>
    <s v="0"/>
  </r>
  <r>
    <n v="27"/>
    <x v="0"/>
    <x v="2"/>
    <s v="IMPORTACION A CONSUMO"/>
    <s v="028-2023-10-01169175"/>
    <s v="01000295"/>
    <n v="11"/>
    <s v="1791117131001"/>
    <s v="ORESA S.A."/>
    <x v="0"/>
    <x v="5"/>
    <s v="NINGBO"/>
    <s v="MARITIMO"/>
    <s v="GUAYAQUIL MARITIMO"/>
    <x v="31"/>
    <x v="3"/>
    <x v="202"/>
    <s v="HONGLIANG"/>
    <s v="NUEVA"/>
    <n v="1449"/>
    <x v="22"/>
    <s v="NUMERO DE UNIDADES"/>
    <n v="165.43"/>
    <n v="550"/>
    <n v="10.81"/>
    <n v="1.44"/>
    <n v="562.24"/>
    <x v="16"/>
    <s v="AGENCIA MARITIMA GLOBAL MARGLOBAL SA"/>
    <s v="CHINA"/>
    <n v="1"/>
    <s v="CORPORACION LOGISTICA INTERNACIONAL DENKELSERVICE S.A."/>
    <s v="TZINI"/>
    <s v="CEC2023ZIMU5150"/>
    <s v="NBOGYE23061125"/>
    <s v="05909025-CONTECON GUAYAQUIL S.A."/>
    <n v="54"/>
    <s v="AFORO-AFORO FISICO INTRUSIVO"/>
    <s v="2023-06-15"/>
    <x v="25"/>
    <s v="2023-07-27"/>
    <s v="2023-07-27"/>
    <s v="2023250"/>
    <s v="ARTICULOS DE BAZAR"/>
    <x v="160"/>
    <s v="HONGLIANG"/>
    <n v="2023"/>
    <x v="301"/>
    <x v="51"/>
    <s v="2023-07-27"/>
    <m/>
    <s v="FOB"/>
    <s v="ASIA SHIPPING ECUADOR S. A. ASE"/>
    <m/>
    <s v="0000"/>
    <s v="CEC2023ZIMU515000150001"/>
    <x v="9"/>
    <m/>
    <m/>
    <s v="0"/>
  </r>
  <r>
    <n v="27"/>
    <x v="0"/>
    <x v="2"/>
    <s v="IMPORTACION A CONSUMO"/>
    <s v="028-2023-10-01169175"/>
    <s v="01000295"/>
    <n v="12"/>
    <s v="1791117131001"/>
    <s v="ORESA S.A."/>
    <x v="0"/>
    <x v="5"/>
    <s v="NINGBO"/>
    <s v="MARITIMO"/>
    <s v="GUAYAQUIL MARITIMO"/>
    <x v="31"/>
    <x v="3"/>
    <x v="203"/>
    <s v="HONGLIANG"/>
    <s v="NUEVA"/>
    <n v="1449"/>
    <x v="20"/>
    <s v="NUMERO DE UNIDADES"/>
    <n v="330.86"/>
    <n v="1100"/>
    <n v="22.02"/>
    <n v="2.87"/>
    <n v="1124.8900000000001"/>
    <x v="16"/>
    <s v="AGENCIA MARITIMA GLOBAL MARGLOBAL SA"/>
    <s v="CHINA"/>
    <n v="1"/>
    <s v="CORPORACION LOGISTICA INTERNACIONAL DENKELSERVICE S.A."/>
    <s v="TZINI"/>
    <s v="CEC2023ZIMU5150"/>
    <s v="NBOGYE23061125"/>
    <s v="05909025-CONTECON GUAYAQUIL S.A."/>
    <n v="110"/>
    <s v="AFORO-AFORO FISICO INTRUSIVO"/>
    <s v="2023-06-15"/>
    <x v="25"/>
    <s v="2023-07-27"/>
    <s v="2023-07-27"/>
    <s v="2023250"/>
    <s v="ARTICULOS DE BAZAR"/>
    <x v="161"/>
    <s v="HONGLIANG"/>
    <n v="2023"/>
    <x v="302"/>
    <x v="51"/>
    <s v="2023-07-27"/>
    <m/>
    <s v="FOB"/>
    <s v="ASIA SHIPPING ECUADOR S. A. ASE"/>
    <m/>
    <s v="0000"/>
    <s v="CEC2023ZIMU515000150001"/>
    <x v="9"/>
    <m/>
    <m/>
    <s v="0"/>
  </r>
  <r>
    <n v="27"/>
    <x v="0"/>
    <x v="2"/>
    <s v="IMPORTACION A CONSUMO"/>
    <s v="028-2023-10-01169175"/>
    <s v="01000295"/>
    <n v="13"/>
    <s v="1791117131001"/>
    <s v="ORESA S.A."/>
    <x v="0"/>
    <x v="5"/>
    <s v="NINGBO"/>
    <s v="MARITIMO"/>
    <s v="GUAYAQUIL MARITIMO"/>
    <x v="31"/>
    <x v="3"/>
    <x v="204"/>
    <s v="HONGLIANG"/>
    <s v="NUEVA"/>
    <n v="1449"/>
    <x v="20"/>
    <s v="NUMERO DE UNIDADES"/>
    <n v="285.74"/>
    <n v="950"/>
    <n v="20.02"/>
    <n v="2.48"/>
    <n v="972.5"/>
    <x v="16"/>
    <s v="AGENCIA MARITIMA GLOBAL MARGLOBAL SA"/>
    <s v="CHINA"/>
    <n v="1"/>
    <s v="CORPORACION LOGISTICA INTERNACIONAL DENKELSERVICE S.A."/>
    <s v="TZINI"/>
    <s v="CEC2023ZIMU5150"/>
    <s v="NBOGYE23061125"/>
    <s v="05909025-CONTECON GUAYAQUIL S.A."/>
    <n v="100"/>
    <s v="AFORO-AFORO FISICO INTRUSIVO"/>
    <s v="2023-06-15"/>
    <x v="25"/>
    <s v="2023-07-27"/>
    <s v="2023-07-27"/>
    <s v="2023250"/>
    <s v="ARTICULOS DE BAZAR"/>
    <x v="162"/>
    <s v="HONGLIANG"/>
    <n v="2023"/>
    <x v="160"/>
    <x v="36"/>
    <s v="2023-07-27"/>
    <m/>
    <s v="FOB"/>
    <s v="ASIA SHIPPING ECUADOR S. A. ASE"/>
    <m/>
    <s v="0000"/>
    <s v="CEC2023ZIMU515000150001"/>
    <x v="9"/>
    <m/>
    <m/>
    <s v="0"/>
  </r>
  <r>
    <n v="27"/>
    <x v="0"/>
    <x v="2"/>
    <s v="IMPORTACION A CONSUMO"/>
    <s v="028-2023-10-01169175"/>
    <s v="01000295"/>
    <n v="14"/>
    <s v="1791117131001"/>
    <s v="ORESA S.A."/>
    <x v="0"/>
    <x v="5"/>
    <s v="NINGBO"/>
    <s v="MARITIMO"/>
    <s v="GUAYAQUIL MARITIMO"/>
    <x v="2"/>
    <x v="2"/>
    <x v="205"/>
    <s v="HONGLIANG"/>
    <s v="NUEVA"/>
    <n v="1449"/>
    <x v="22"/>
    <s v="NUMERO DE UNIDADES"/>
    <n v="458.69"/>
    <n v="1525"/>
    <n v="80.069999999999993"/>
    <n v="3.98"/>
    <n v="1609.05"/>
    <x v="16"/>
    <s v="AGENCIA MARITIMA GLOBAL MARGLOBAL SA"/>
    <s v="CHINA"/>
    <n v="1"/>
    <s v="CORPORACION LOGISTICA INTERNACIONAL DENKELSERVICE S.A."/>
    <s v="TZINI"/>
    <s v="CEC2023ZIMU5150"/>
    <s v="NBOGYE23061125"/>
    <s v="05909025-CONTECON GUAYAQUIL S.A."/>
    <n v="400"/>
    <s v="AFORO-AFORO FISICO INTRUSIVO"/>
    <s v="2023-06-15"/>
    <x v="25"/>
    <s v="2023-07-27"/>
    <s v="2023-07-27"/>
    <s v="2023250"/>
    <s v="ARTICULOS DE BAZAR"/>
    <x v="163"/>
    <s v="HONGLIANG"/>
    <n v="2023"/>
    <x v="303"/>
    <x v="172"/>
    <s v="2023-07-27"/>
    <m/>
    <s v="FOB"/>
    <s v="ASIA SHIPPING ECUADOR S. A. ASE"/>
    <m/>
    <s v="0000"/>
    <s v="CEC2023ZIMU515000150001"/>
    <x v="9"/>
    <m/>
    <m/>
    <s v="0"/>
  </r>
  <r>
    <n v="27"/>
    <x v="0"/>
    <x v="2"/>
    <s v="IMPORTACION A CONSUMO"/>
    <s v="028-2023-10-01169175"/>
    <s v="01000295"/>
    <n v="15"/>
    <s v="1791117131001"/>
    <s v="ORESA S.A."/>
    <x v="0"/>
    <x v="5"/>
    <s v="NINGBO"/>
    <s v="MARITIMO"/>
    <s v="GUAYAQUIL MARITIMO"/>
    <x v="2"/>
    <x v="2"/>
    <x v="205"/>
    <s v="HONGLIANG"/>
    <s v="NUEVA"/>
    <n v="1449"/>
    <x v="22"/>
    <s v="NUMERO DE UNIDADES"/>
    <n v="458.69"/>
    <n v="1525"/>
    <n v="80.069999999999993"/>
    <n v="3.98"/>
    <n v="1609.05"/>
    <x v="16"/>
    <s v="AGENCIA MARITIMA GLOBAL MARGLOBAL SA"/>
    <s v="CHINA"/>
    <n v="1"/>
    <s v="CORPORACION LOGISTICA INTERNACIONAL DENKELSERVICE S.A."/>
    <s v="TZINI"/>
    <s v="CEC2023ZIMU5150"/>
    <s v="NBOGYE23061125"/>
    <s v="05909025-CONTECON GUAYAQUIL S.A."/>
    <n v="400"/>
    <s v="AFORO-AFORO FISICO INTRUSIVO"/>
    <s v="2023-06-15"/>
    <x v="25"/>
    <s v="2023-07-27"/>
    <s v="2023-07-27"/>
    <s v="2023250"/>
    <s v="ARTICULOS DE BAZAR"/>
    <x v="163"/>
    <s v="HONGLIANG"/>
    <n v="2023"/>
    <x v="303"/>
    <x v="172"/>
    <s v="2023-07-27"/>
    <m/>
    <s v="FOB"/>
    <s v="ASIA SHIPPING ECUADOR S. A. ASE"/>
    <m/>
    <s v="0000"/>
    <s v="CEC2023ZIMU515000150001"/>
    <x v="9"/>
    <m/>
    <m/>
    <s v="0"/>
  </r>
  <r>
    <n v="27"/>
    <x v="0"/>
    <x v="2"/>
    <s v="IMPORTACION A CONSUMO"/>
    <s v="028-2023-10-01169175"/>
    <s v="01000295"/>
    <n v="16"/>
    <s v="1791117131001"/>
    <s v="ORESA S.A."/>
    <x v="0"/>
    <x v="5"/>
    <s v="NINGBO"/>
    <s v="MARITIMO"/>
    <s v="GUAYAQUIL MARITIMO"/>
    <x v="73"/>
    <x v="3"/>
    <x v="206"/>
    <s v="HONGLIANG"/>
    <s v="NUEVA"/>
    <n v="1449"/>
    <x v="19"/>
    <s v="NUMERO DE UNIDADES"/>
    <n v="1380.59"/>
    <n v="4590"/>
    <n v="134.51"/>
    <n v="11.98"/>
    <n v="4736.49"/>
    <x v="16"/>
    <s v="AGENCIA MARITIMA GLOBAL MARGLOBAL SA"/>
    <s v="CHINA"/>
    <n v="1"/>
    <s v="CORPORACION LOGISTICA INTERNACIONAL DENKELSERVICE S.A."/>
    <s v="TZINI"/>
    <s v="CEC2023ZIMU5150"/>
    <s v="NBOGYE23061125"/>
    <s v="05909025-CONTECON GUAYAQUIL S.A."/>
    <n v="672"/>
    <s v="AFORO-AFORO FISICO INTRUSIVO"/>
    <s v="2023-06-15"/>
    <x v="25"/>
    <s v="2023-07-27"/>
    <s v="2023-07-27"/>
    <s v="2023250"/>
    <s v="ARTICULOS DE BAZAR"/>
    <x v="164"/>
    <s v="HONGLIANG"/>
    <n v="2023"/>
    <x v="304"/>
    <x v="173"/>
    <s v="2023-07-27"/>
    <m/>
    <s v="FOB"/>
    <s v="ASIA SHIPPING ECUADOR S. A. ASE"/>
    <m/>
    <s v="0000"/>
    <s v="CEC2023ZIMU515000150001"/>
    <x v="9"/>
    <m/>
    <m/>
    <s v="0"/>
  </r>
  <r>
    <n v="27"/>
    <x v="0"/>
    <x v="2"/>
    <s v="IMPORTACION A CONSUMO"/>
    <s v="028-2023-10-01169175"/>
    <s v="01000295"/>
    <n v="17"/>
    <s v="1791117131001"/>
    <s v="ORESA S.A."/>
    <x v="0"/>
    <x v="5"/>
    <s v="NINGBO"/>
    <s v="MARITIMO"/>
    <s v="GUAYAQUIL MARITIMO"/>
    <x v="33"/>
    <x v="20"/>
    <x v="207"/>
    <s v="HONGLIANG"/>
    <s v="NUEVA"/>
    <n v="1449"/>
    <x v="20"/>
    <s v="NUMERO DE UNIDADES"/>
    <n v="571.49"/>
    <n v="1900"/>
    <n v="42.53"/>
    <n v="4.96"/>
    <n v="1947.49"/>
    <x v="16"/>
    <s v="AGENCIA MARITIMA GLOBAL MARGLOBAL SA"/>
    <s v="CHINA"/>
    <n v="1"/>
    <s v="CORPORACION LOGISTICA INTERNACIONAL DENKELSERVICE S.A."/>
    <s v="TZINI"/>
    <s v="CEC2023ZIMU5150"/>
    <s v="NBOGYE23061125"/>
    <s v="05909025-CONTECON GUAYAQUIL S.A."/>
    <n v="212.5"/>
    <s v="AFORO-AFORO FISICO INTRUSIVO"/>
    <s v="2023-06-15"/>
    <x v="25"/>
    <s v="2023-07-27"/>
    <s v="2023-07-27"/>
    <s v="2023250"/>
    <s v="ARTICULOS DE BAZAR"/>
    <x v="165"/>
    <s v="HONGLIANG"/>
    <n v="2023"/>
    <x v="198"/>
    <x v="174"/>
    <s v="2023-07-27"/>
    <m/>
    <s v="FOB"/>
    <s v="ASIA SHIPPING ECUADOR S. A. ASE"/>
    <m/>
    <s v="0000"/>
    <s v="CEC2023ZIMU515000150001"/>
    <x v="9"/>
    <m/>
    <m/>
    <s v="0"/>
  </r>
  <r>
    <n v="27"/>
    <x v="0"/>
    <x v="2"/>
    <s v="IMPORTACION A CONSUMO"/>
    <s v="028-2023-10-01169175"/>
    <s v="01000295"/>
    <n v="18"/>
    <s v="1791117131001"/>
    <s v="ORESA S.A."/>
    <x v="0"/>
    <x v="5"/>
    <s v="NINGBO"/>
    <s v="MARITIMO"/>
    <s v="GUAYAQUIL MARITIMO"/>
    <x v="73"/>
    <x v="3"/>
    <x v="206"/>
    <s v="HONGLIANG"/>
    <s v="NUEVA"/>
    <n v="1449"/>
    <x v="59"/>
    <s v="NUMERO DE UNIDADES"/>
    <n v="1414.88"/>
    <n v="4704"/>
    <n v="140.11000000000001"/>
    <n v="12.28"/>
    <n v="4856.3900000000003"/>
    <x v="16"/>
    <s v="AGENCIA MARITIMA GLOBAL MARGLOBAL SA"/>
    <s v="CHINA"/>
    <n v="1"/>
    <s v="CORPORACION LOGISTICA INTERNACIONAL DENKELSERVICE S.A."/>
    <s v="TZINI"/>
    <s v="CEC2023ZIMU5150"/>
    <s v="NBOGYE23061125"/>
    <s v="05909025-CONTECON GUAYAQUIL S.A."/>
    <n v="700"/>
    <s v="AFORO-AFORO FISICO INTRUSIVO"/>
    <s v="2023-06-15"/>
    <x v="25"/>
    <s v="2023-07-27"/>
    <s v="2023-07-27"/>
    <s v="2023250"/>
    <s v="ARTICULOS DE BAZAR"/>
    <x v="164"/>
    <s v="HONGLIANG"/>
    <n v="2023"/>
    <x v="305"/>
    <x v="175"/>
    <s v="2023-07-27"/>
    <m/>
    <s v="FOB"/>
    <s v="ASIA SHIPPING ECUADOR S. A. ASE"/>
    <m/>
    <s v="0000"/>
    <s v="CEC2023ZIMU515000150001"/>
    <x v="9"/>
    <m/>
    <m/>
    <s v="0"/>
  </r>
  <r>
    <n v="27"/>
    <x v="0"/>
    <x v="2"/>
    <s v="IMPORTACION A CONSUMO"/>
    <s v="028-2023-10-01169175"/>
    <s v="01000295"/>
    <n v="19"/>
    <s v="1791117131001"/>
    <s v="ORESA S.A."/>
    <x v="0"/>
    <x v="5"/>
    <s v="NINGBO"/>
    <s v="MARITIMO"/>
    <s v="GUAYAQUIL MARITIMO"/>
    <x v="74"/>
    <x v="48"/>
    <x v="208"/>
    <s v="HONGLIANG"/>
    <s v="NUEVA"/>
    <n v="1449"/>
    <x v="19"/>
    <s v="NUMERO DE UNIDADES"/>
    <n v="1248.25"/>
    <n v="4150"/>
    <n v="280.23"/>
    <n v="10.83"/>
    <n v="4441.0600000000004"/>
    <x v="16"/>
    <s v="AGENCIA MARITIMA GLOBAL MARGLOBAL SA"/>
    <s v="CHINA"/>
    <n v="1"/>
    <s v="CORPORACION LOGISTICA INTERNACIONAL DENKELSERVICE S.A."/>
    <s v="TZINI"/>
    <s v="CEC2023ZIMU5150"/>
    <s v="NBOGYE23061125"/>
    <s v="05909025-CONTECON GUAYAQUIL S.A."/>
    <n v="1400"/>
    <s v="AFORO-AFORO FISICO INTRUSIVO"/>
    <s v="2023-06-15"/>
    <x v="25"/>
    <s v="2023-07-27"/>
    <s v="2023-07-27"/>
    <s v="2023250"/>
    <s v="ARTICULOS DE BAZAR"/>
    <x v="166"/>
    <s v="HONGLIANG"/>
    <n v="2023"/>
    <x v="306"/>
    <x v="176"/>
    <s v="2023-07-27"/>
    <m/>
    <s v="FOB"/>
    <s v="ASIA SHIPPING ECUADOR S. A. ASE"/>
    <m/>
    <s v="0000"/>
    <s v="CEC2023ZIMU515000150001"/>
    <x v="9"/>
    <m/>
    <m/>
    <s v="0"/>
  </r>
  <r>
    <n v="27"/>
    <x v="0"/>
    <x v="2"/>
    <s v="IMPORTACION A CONSUMO"/>
    <s v="028-2023-10-01169175"/>
    <s v="01000295"/>
    <n v="20"/>
    <s v="1791117131001"/>
    <s v="ORESA S.A."/>
    <x v="0"/>
    <x v="5"/>
    <s v="NINGBO"/>
    <s v="MARITIMO"/>
    <s v="GUAYAQUIL MARITIMO"/>
    <x v="74"/>
    <x v="48"/>
    <x v="208"/>
    <s v="HONGLIANG"/>
    <s v="NUEVA"/>
    <n v="1449"/>
    <x v="19"/>
    <s v="NUMERO DE UNIDADES"/>
    <n v="869.26"/>
    <n v="2890"/>
    <n v="140.11000000000001"/>
    <n v="7.54"/>
    <n v="3037.66"/>
    <x v="16"/>
    <s v="AGENCIA MARITIMA GLOBAL MARGLOBAL SA"/>
    <s v="CHINA"/>
    <n v="1"/>
    <s v="CORPORACION LOGISTICA INTERNACIONAL DENKELSERVICE S.A."/>
    <s v="TZINI"/>
    <s v="CEC2023ZIMU5150"/>
    <s v="NBOGYE23061125"/>
    <s v="05909025-CONTECON GUAYAQUIL S.A."/>
    <n v="700"/>
    <s v="AFORO-AFORO FISICO INTRUSIVO"/>
    <s v="2023-06-15"/>
    <x v="25"/>
    <s v="2023-07-27"/>
    <s v="2023-07-27"/>
    <s v="2023250"/>
    <s v="ARTICULOS DE BAZAR"/>
    <x v="166"/>
    <s v="HONGLIANG"/>
    <n v="2023"/>
    <x v="307"/>
    <x v="177"/>
    <s v="2023-07-27"/>
    <m/>
    <s v="FOB"/>
    <s v="ASIA SHIPPING ECUADOR S. A. ASE"/>
    <m/>
    <s v="0000"/>
    <s v="CEC2023ZIMU515000150001"/>
    <x v="9"/>
    <m/>
    <m/>
    <s v="0"/>
  </r>
  <r>
    <n v="27"/>
    <x v="0"/>
    <x v="2"/>
    <s v="IMPORTACION A CONSUMO"/>
    <s v="028-2023-10-01169175"/>
    <s v="01000295"/>
    <n v="21"/>
    <s v="1791117131001"/>
    <s v="ORESA S.A."/>
    <x v="0"/>
    <x v="5"/>
    <s v="NINGBO"/>
    <s v="MARITIMO"/>
    <s v="GUAYAQUIL MARITIMO"/>
    <x v="69"/>
    <x v="45"/>
    <x v="209"/>
    <s v="HONGLIANG"/>
    <s v="NUEVA"/>
    <n v="1449"/>
    <x v="19"/>
    <s v="NUMERO DE UNIDADES"/>
    <n v="139.86000000000001"/>
    <n v="2790"/>
    <n v="73.56"/>
    <n v="7.28"/>
    <n v="2870.84"/>
    <x v="16"/>
    <s v="AGENCIA MARITIMA GLOBAL MARGLOBAL SA"/>
    <s v="CHINA"/>
    <n v="1"/>
    <s v="CORPORACION LOGISTICA INTERNACIONAL DENKELSERVICE S.A."/>
    <s v="TZINI"/>
    <s v="CEC2023ZIMU5150"/>
    <s v="NBOGYE23061125"/>
    <s v="05909025-CONTECON GUAYAQUIL S.A."/>
    <n v="367.5"/>
    <s v="AFORO-AFORO FISICO INTRUSIVO"/>
    <s v="2023-06-15"/>
    <x v="25"/>
    <s v="2023-07-27"/>
    <s v="2023-07-27"/>
    <s v="2023250"/>
    <s v="ARTICULOS DE BAZAR"/>
    <x v="167"/>
    <s v="HONGLIANG"/>
    <n v="2023"/>
    <x v="308"/>
    <x v="178"/>
    <s v="2023-07-27"/>
    <m/>
    <s v="FOB"/>
    <s v="ASIA SHIPPING ECUADOR S. A. ASE"/>
    <m/>
    <s v="0000"/>
    <s v="CEC2023ZIMU515000150001"/>
    <x v="9"/>
    <m/>
    <m/>
    <s v="0"/>
  </r>
  <r>
    <n v="27"/>
    <x v="0"/>
    <x v="2"/>
    <s v="IMPORTACION A CONSUMO"/>
    <s v="028-2023-10-01169175"/>
    <s v="01000295"/>
    <n v="22"/>
    <s v="1791117131001"/>
    <s v="ORESA S.A."/>
    <x v="0"/>
    <x v="5"/>
    <s v="NINGBO"/>
    <s v="MARITIMO"/>
    <s v="GUAYAQUIL MARITIMO"/>
    <x v="75"/>
    <x v="34"/>
    <x v="210"/>
    <s v="HONGLIANG"/>
    <s v="NUEVA"/>
    <n v="1449"/>
    <x v="19"/>
    <s v="NUMERO DE UNIDADES"/>
    <n v="511.33"/>
    <n v="1700"/>
    <n v="67.25"/>
    <n v="4.4400000000000004"/>
    <n v="1771.69"/>
    <x v="16"/>
    <s v="AGENCIA MARITIMA GLOBAL MARGLOBAL SA"/>
    <s v="CHINA"/>
    <n v="1"/>
    <s v="CORPORACION LOGISTICA INTERNACIONAL DENKELSERVICE S.A."/>
    <s v="TZINI"/>
    <s v="CEC2023ZIMU5150"/>
    <s v="NBOGYE23061125"/>
    <s v="05909025-CONTECON GUAYAQUIL S.A."/>
    <n v="336"/>
    <s v="AFORO-AFORO FISICO INTRUSIVO"/>
    <s v="2023-06-15"/>
    <x v="25"/>
    <s v="2023-07-27"/>
    <s v="2023-07-27"/>
    <s v="2023250"/>
    <s v="ARTICULOS DE BAZAR"/>
    <x v="168"/>
    <s v="HONGLIANG"/>
    <n v="2023"/>
    <x v="309"/>
    <x v="179"/>
    <s v="2023-07-27"/>
    <m/>
    <s v="FOB"/>
    <s v="ASIA SHIPPING ECUADOR S. A. ASE"/>
    <m/>
    <s v="0001"/>
    <s v="CEC2023ZIMU515000150001"/>
    <x v="9"/>
    <m/>
    <m/>
    <s v="0"/>
  </r>
  <r>
    <n v="27"/>
    <x v="0"/>
    <x v="2"/>
    <s v="IMPORTACION A CONSUMO"/>
    <s v="028-2023-10-01169175"/>
    <s v="01000295"/>
    <n v="23"/>
    <s v="1791117131001"/>
    <s v="ORESA S.A."/>
    <x v="0"/>
    <x v="5"/>
    <s v="NINGBO"/>
    <s v="MARITIMO"/>
    <s v="GUAYAQUIL MARITIMO"/>
    <x v="76"/>
    <x v="49"/>
    <x v="211"/>
    <s v="HONGLIANG"/>
    <s v="NUEVA"/>
    <n v="1449"/>
    <x v="9"/>
    <s v="NUMERO DE UNIDADES"/>
    <n v="563.97"/>
    <n v="1875"/>
    <n v="70.06"/>
    <n v="4.8899999999999997"/>
    <n v="1949.95"/>
    <x v="16"/>
    <s v="AGENCIA MARITIMA GLOBAL MARGLOBAL SA"/>
    <s v="CHINA"/>
    <n v="1"/>
    <s v="CORPORACION LOGISTICA INTERNACIONAL DENKELSERVICE S.A."/>
    <s v="TZINI"/>
    <s v="CEC2023ZIMU5150"/>
    <s v="NBOGYE23061125"/>
    <s v="05909025-CONTECON GUAYAQUIL S.A."/>
    <n v="350"/>
    <s v="AFORO-AFORO FISICO INTRUSIVO"/>
    <s v="2023-06-15"/>
    <x v="25"/>
    <s v="2023-07-27"/>
    <s v="2023-07-27"/>
    <s v="2023250"/>
    <s v="ARTICULOS DE BAZAR"/>
    <x v="169"/>
    <s v="HONGLIANG"/>
    <n v="2023"/>
    <x v="310"/>
    <x v="180"/>
    <s v="2023-07-27"/>
    <m/>
    <s v="FOB"/>
    <s v="ASIA SHIPPING ECUADOR S. A. ASE"/>
    <m/>
    <s v="0000"/>
    <s v="CEC2023ZIMU515000150001"/>
    <x v="9"/>
    <m/>
    <m/>
    <s v="0"/>
  </r>
  <r>
    <n v="27"/>
    <x v="0"/>
    <x v="2"/>
    <s v="IMPORTACION A CONSUMO"/>
    <s v="028-2023-10-01169175"/>
    <s v="01000295"/>
    <n v="24"/>
    <s v="1791117131001"/>
    <s v="ORESA S.A."/>
    <x v="0"/>
    <x v="5"/>
    <s v="NINGBO"/>
    <s v="MARITIMO"/>
    <s v="GUAYAQUIL MARITIMO"/>
    <x v="34"/>
    <x v="3"/>
    <x v="212"/>
    <s v="HONGLIANG"/>
    <s v="NUEVA"/>
    <n v="1449"/>
    <x v="33"/>
    <s v="NUMERO DE UNIDADES"/>
    <n v="0"/>
    <n v="5600"/>
    <n v="183.85"/>
    <n v="14.62"/>
    <n v="5798.47"/>
    <x v="16"/>
    <s v="AGENCIA MARITIMA GLOBAL MARGLOBAL SA"/>
    <s v="CHINA"/>
    <n v="1"/>
    <s v="CORPORACION LOGISTICA INTERNACIONAL DENKELSERVICE S.A."/>
    <s v="TZINI"/>
    <s v="CEC2023ZIMU5150"/>
    <s v="NBOGYE23061125"/>
    <s v="05909025-CONTECON GUAYAQUIL S.A."/>
    <n v="918.5"/>
    <s v="AFORO-AFORO FISICO INTRUSIVO"/>
    <s v="2023-06-15"/>
    <x v="25"/>
    <s v="2023-07-27"/>
    <s v="2023-07-27"/>
    <s v="2023250"/>
    <s v="ARTICULOS DE BAZAR"/>
    <x v="170"/>
    <s v="HONGLIANG"/>
    <n v="2023"/>
    <x v="157"/>
    <x v="103"/>
    <s v="2023-07-27"/>
    <m/>
    <s v="FOB"/>
    <s v="ASIA SHIPPING ECUADOR S. A. ASE"/>
    <m/>
    <s v="0000"/>
    <s v="CEC2023ZIMU515000150001"/>
    <x v="9"/>
    <m/>
    <m/>
    <s v="0"/>
  </r>
  <r>
    <n v="27"/>
    <x v="0"/>
    <x v="2"/>
    <s v="IMPORTACION A CONSUMO"/>
    <s v="028-2023-10-01169175"/>
    <s v="01000295"/>
    <n v="25"/>
    <s v="1791117131001"/>
    <s v="ORESA S.A."/>
    <x v="0"/>
    <x v="5"/>
    <s v="NINGBO"/>
    <s v="MARITIMO"/>
    <s v="GUAYAQUIL MARITIMO"/>
    <x v="34"/>
    <x v="3"/>
    <x v="213"/>
    <s v="HONGLIANG"/>
    <s v="NUEVA"/>
    <n v="1449"/>
    <x v="21"/>
    <s v="NUMERO DE UNIDADES"/>
    <n v="0"/>
    <n v="1680"/>
    <n v="55.04"/>
    <n v="4.3899999999999997"/>
    <n v="1739.43"/>
    <x v="16"/>
    <s v="AGENCIA MARITIMA GLOBAL MARGLOBAL SA"/>
    <s v="CHINA"/>
    <n v="1"/>
    <s v="CORPORACION LOGISTICA INTERNACIONAL DENKELSERVICE S.A."/>
    <s v="TZINI"/>
    <s v="CEC2023ZIMU5150"/>
    <s v="NBOGYE23061125"/>
    <s v="05909025-CONTECON GUAYAQUIL S.A."/>
    <n v="275"/>
    <s v="AFORO-AFORO FISICO INTRUSIVO"/>
    <s v="2023-06-15"/>
    <x v="25"/>
    <s v="2023-07-27"/>
    <s v="2023-07-27"/>
    <s v="2023250"/>
    <s v="ARTICULOS DE BAZAR"/>
    <x v="171"/>
    <s v="HONGLIANG"/>
    <n v="2023"/>
    <x v="157"/>
    <x v="103"/>
    <s v="2023-07-27"/>
    <m/>
    <s v="FOB"/>
    <s v="ASIA SHIPPING ECUADOR S. A. ASE"/>
    <m/>
    <s v="0000"/>
    <s v="CEC2023ZIMU515000150001"/>
    <x v="9"/>
    <m/>
    <m/>
    <s v="0"/>
  </r>
  <r>
    <n v="27"/>
    <x v="0"/>
    <x v="2"/>
    <s v="IMPORTACION A CONSUMO"/>
    <s v="028-2023-10-01169175"/>
    <s v="01000295"/>
    <n v="26"/>
    <s v="1791117131001"/>
    <s v="ORESA S.A."/>
    <x v="0"/>
    <x v="5"/>
    <s v="NINGBO"/>
    <s v="MARITIMO"/>
    <s v="GUAYAQUIL MARITIMO"/>
    <x v="34"/>
    <x v="3"/>
    <x v="214"/>
    <s v="HONGLIANG"/>
    <s v="NUEVA"/>
    <n v="1449"/>
    <x v="33"/>
    <s v="NUMERO DE UNIDADES"/>
    <n v="0"/>
    <n v="5600"/>
    <n v="183.85"/>
    <n v="14.62"/>
    <n v="5798.47"/>
    <x v="16"/>
    <s v="AGENCIA MARITIMA GLOBAL MARGLOBAL SA"/>
    <s v="CHINA"/>
    <n v="1"/>
    <s v="CORPORACION LOGISTICA INTERNACIONAL DENKELSERVICE S.A."/>
    <s v="TZINI"/>
    <s v="CEC2023ZIMU5150"/>
    <s v="NBOGYE23061125"/>
    <s v="05909025-CONTECON GUAYAQUIL S.A."/>
    <n v="918.5"/>
    <s v="AFORO-AFORO FISICO INTRUSIVO"/>
    <s v="2023-06-15"/>
    <x v="25"/>
    <s v="2023-07-27"/>
    <s v="2023-07-27"/>
    <s v="2023250"/>
    <s v="ARTICULOS DE BAZAR"/>
    <x v="172"/>
    <s v="HONGLIANG"/>
    <n v="2023"/>
    <x v="157"/>
    <x v="103"/>
    <s v="2023-07-27"/>
    <m/>
    <s v="FOB"/>
    <s v="ASIA SHIPPING ECUADOR S. A. ASE"/>
    <m/>
    <s v="0000"/>
    <s v="CEC2023ZIMU515000150001"/>
    <x v="9"/>
    <m/>
    <m/>
    <s v="0"/>
  </r>
  <r>
    <n v="27"/>
    <x v="0"/>
    <x v="2"/>
    <s v="IMPORTACION A CONSUMO"/>
    <s v="028-2023-10-01169175"/>
    <s v="01000295"/>
    <n v="27"/>
    <s v="1791117131001"/>
    <s v="ORESA S.A."/>
    <x v="0"/>
    <x v="5"/>
    <s v="NINGBO"/>
    <s v="MARITIMO"/>
    <s v="GUAYAQUIL MARITIMO"/>
    <x v="34"/>
    <x v="3"/>
    <x v="215"/>
    <s v="HONGLIANG"/>
    <s v="NUEVA"/>
    <n v="1449"/>
    <x v="21"/>
    <s v="NUMERO DE UNIDADES"/>
    <n v="0"/>
    <n v="1680"/>
    <n v="55.04"/>
    <n v="4.3899999999999997"/>
    <n v="1739.43"/>
    <x v="16"/>
    <s v="AGENCIA MARITIMA GLOBAL MARGLOBAL SA"/>
    <s v="CHINA"/>
    <n v="1"/>
    <s v="CORPORACION LOGISTICA INTERNACIONAL DENKELSERVICE S.A."/>
    <s v="TZINI"/>
    <s v="CEC2023ZIMU5150"/>
    <s v="NBOGYE23061125"/>
    <s v="05909025-CONTECON GUAYAQUIL S.A."/>
    <n v="275"/>
    <s v="AFORO-AFORO FISICO INTRUSIVO"/>
    <s v="2023-06-15"/>
    <x v="25"/>
    <s v="2023-07-27"/>
    <s v="2023-07-27"/>
    <s v="2023250"/>
    <s v="ARTICULOS DE BAZAR"/>
    <x v="173"/>
    <s v="HONGLIANG"/>
    <n v="2023"/>
    <x v="157"/>
    <x v="103"/>
    <s v="2023-07-27"/>
    <m/>
    <s v="FOB"/>
    <s v="ASIA SHIPPING ECUADOR S. A. ASE"/>
    <m/>
    <s v="0000"/>
    <s v="CEC2023ZIMU515000150001"/>
    <x v="9"/>
    <m/>
    <m/>
    <s v="0"/>
  </r>
  <r>
    <n v="27"/>
    <x v="0"/>
    <x v="2"/>
    <s v="IMPORTACION A CONSUMO"/>
    <s v="028-2023-10-01169175"/>
    <s v="01000295"/>
    <n v="28"/>
    <s v="1791117131001"/>
    <s v="ORESA S.A."/>
    <x v="0"/>
    <x v="5"/>
    <s v="NINGBO"/>
    <s v="MARITIMO"/>
    <s v="GUAYAQUIL MARITIMO"/>
    <x v="33"/>
    <x v="20"/>
    <x v="216"/>
    <s v="HONGLIANG"/>
    <s v="NUEVA"/>
    <n v="1449"/>
    <x v="22"/>
    <s v="NUMERO DE UNIDADES"/>
    <n v="172.95"/>
    <n v="575"/>
    <n v="13.01"/>
    <n v="1.5"/>
    <n v="589.51"/>
    <x v="16"/>
    <s v="AGENCIA MARITIMA GLOBAL MARGLOBAL SA"/>
    <s v="CHINA"/>
    <n v="1"/>
    <s v="CORPORACION LOGISTICA INTERNACIONAL DENKELSERVICE S.A."/>
    <s v="TZINI"/>
    <s v="CEC2023ZIMU5150"/>
    <s v="NBOGYE23061125"/>
    <s v="05909025-CONTECON GUAYAQUIL S.A."/>
    <n v="65"/>
    <s v="AFORO-AFORO FISICO INTRUSIVO"/>
    <s v="2023-06-15"/>
    <x v="25"/>
    <s v="2023-07-27"/>
    <s v="2023-07-27"/>
    <s v="2023250"/>
    <s v="ARTICULOS DE BAZAR"/>
    <x v="174"/>
    <s v="HONGLIANG"/>
    <n v="2023"/>
    <x v="311"/>
    <x v="42"/>
    <s v="2023-07-27"/>
    <m/>
    <s v="FOB"/>
    <s v="ASIA SHIPPING ECUADOR S. A. ASE"/>
    <m/>
    <s v="0000"/>
    <s v="CEC2023ZIMU515000150001"/>
    <x v="9"/>
    <m/>
    <m/>
    <s v="0"/>
  </r>
  <r>
    <n v="27"/>
    <x v="0"/>
    <x v="2"/>
    <s v="IMPORTACION A CONSUMO"/>
    <s v="028-2023-10-01169175"/>
    <s v="01000295"/>
    <n v="29"/>
    <s v="1791117131001"/>
    <s v="ORESA S.A."/>
    <x v="0"/>
    <x v="5"/>
    <s v="NINGBO"/>
    <s v="MARITIMO"/>
    <s v="GUAYAQUIL MARITIMO"/>
    <x v="77"/>
    <x v="50"/>
    <x v="217"/>
    <s v="HONGLIANG"/>
    <s v="NUEVA"/>
    <n v="1449"/>
    <x v="19"/>
    <s v="NUMERO DE UNIDADES"/>
    <n v="529.38"/>
    <n v="1760"/>
    <n v="50.04"/>
    <n v="4.59"/>
    <n v="1814.64"/>
    <x v="16"/>
    <s v="AGENCIA MARITIMA GLOBAL MARGLOBAL SA"/>
    <s v="CHINA"/>
    <n v="1"/>
    <s v="CORPORACION LOGISTICA INTERNACIONAL DENKELSERVICE S.A."/>
    <s v="TZINI"/>
    <s v="CEC2023ZIMU5150"/>
    <s v="NBOGYE23061125"/>
    <s v="05909025-CONTECON GUAYAQUIL S.A."/>
    <n v="250"/>
    <s v="AFORO-AFORO FISICO INTRUSIVO"/>
    <s v="2023-06-15"/>
    <x v="25"/>
    <s v="2023-07-27"/>
    <s v="2023-07-27"/>
    <s v="2023250"/>
    <s v="ARTICULOS DE BAZAR"/>
    <x v="175"/>
    <s v="HONGLIANG"/>
    <n v="2023"/>
    <x v="177"/>
    <x v="108"/>
    <s v="2023-07-27"/>
    <m/>
    <s v="FOB"/>
    <s v="ASIA SHIPPING ECUADOR S. A. ASE"/>
    <m/>
    <s v="0000"/>
    <s v="CEC2023ZIMU515000150001"/>
    <x v="9"/>
    <m/>
    <m/>
    <s v="0"/>
  </r>
  <r>
    <n v="27"/>
    <x v="0"/>
    <x v="2"/>
    <s v="IMPORTACION A CONSUMO"/>
    <s v="028-2023-10-01169175"/>
    <s v="01000295"/>
    <n v="30"/>
    <s v="1791117131001"/>
    <s v="ORESA S.A."/>
    <x v="0"/>
    <x v="5"/>
    <s v="NINGBO"/>
    <s v="MARITIMO"/>
    <s v="GUAYAQUIL MARITIMO"/>
    <x v="78"/>
    <x v="51"/>
    <x v="218"/>
    <s v="HONGLIANG"/>
    <s v="NUEVA"/>
    <n v="1449"/>
    <x v="21"/>
    <s v="NUMERO DE UNIDADES"/>
    <n v="0"/>
    <n v="1200"/>
    <n v="52.84"/>
    <n v="3.13"/>
    <n v="1255.97"/>
    <x v="16"/>
    <s v="AGENCIA MARITIMA GLOBAL MARGLOBAL SA"/>
    <s v="CHINA"/>
    <n v="1"/>
    <s v="CORPORACION LOGISTICA INTERNACIONAL DENKELSERVICE S.A."/>
    <s v="TZINI"/>
    <s v="CEC2023ZIMU5150"/>
    <s v="NBOGYE23061125"/>
    <s v="05909025-CONTECON GUAYAQUIL S.A."/>
    <n v="264"/>
    <s v="AFORO-AFORO FISICO INTRUSIVO"/>
    <s v="2023-06-15"/>
    <x v="25"/>
    <s v="2023-07-27"/>
    <s v="2023-07-27"/>
    <s v="2023250"/>
    <s v="ARTICULOS DE BAZAR"/>
    <x v="176"/>
    <s v="HONGLIANG"/>
    <n v="2023"/>
    <x v="312"/>
    <x v="110"/>
    <s v="2023-07-27"/>
    <m/>
    <s v="FOB"/>
    <s v="ASIA SHIPPING ECUADOR S. A. ASE"/>
    <m/>
    <s v="0000"/>
    <s v="CEC2023ZIMU515000150001"/>
    <x v="9"/>
    <m/>
    <m/>
    <s v="0"/>
  </r>
  <r>
    <n v="13"/>
    <x v="0"/>
    <x v="2"/>
    <s v="IMPORTACION A CONSUMO"/>
    <s v="028-2023-10-01082140"/>
    <s v="01000262"/>
    <n v="23"/>
    <s v="1791117131001"/>
    <s v="ORESA S.A."/>
    <x v="0"/>
    <x v="5"/>
    <s v="NINGBO"/>
    <s v="MARITIMO"/>
    <s v="GUAYAQUIL MARITIMO"/>
    <x v="79"/>
    <x v="7"/>
    <x v="219"/>
    <s v="LEYOND"/>
    <s v="NUEVA"/>
    <n v="1501"/>
    <x v="21"/>
    <s v="NUMERO DE UNIDADES"/>
    <n v="388.02"/>
    <n v="1290"/>
    <n v="38.97"/>
    <n v="3.41"/>
    <n v="1332.38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225"/>
    <s v="AFORO-AFORO AUTOMATICO"/>
    <s v="2023-06-09"/>
    <x v="26"/>
    <s v="2023-07-13"/>
    <s v="2023-07-14"/>
    <s v="LY230157"/>
    <s v="ARTICULOS DE BAZAR"/>
    <x v="177"/>
    <s v="LEYOND"/>
    <n v="2023"/>
    <x v="313"/>
    <x v="181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24"/>
    <s v="1791117131001"/>
    <s v="ORESA S.A."/>
    <x v="0"/>
    <x v="5"/>
    <s v="NINGBO"/>
    <s v="MARITIMO"/>
    <s v="GUAYAQUIL MARITIMO"/>
    <x v="65"/>
    <x v="42"/>
    <x v="220"/>
    <s v="LEYOND"/>
    <s v="NUEVA"/>
    <n v="1501"/>
    <x v="20"/>
    <s v="NUMERO DE UNIDADES"/>
    <n v="195.52"/>
    <n v="650"/>
    <n v="6.75"/>
    <n v="1.72"/>
    <n v="658.47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39"/>
    <s v="AFORO-AFORO AUTOMATICO"/>
    <s v="2023-06-09"/>
    <x v="26"/>
    <s v="2023-07-13"/>
    <s v="2023-07-14"/>
    <s v="LY230157"/>
    <s v="ARTICULOS DE BAZAR"/>
    <x v="178"/>
    <s v="LEYOND"/>
    <n v="2023"/>
    <x v="314"/>
    <x v="49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25"/>
    <s v="1791117131001"/>
    <s v="ORESA S.A."/>
    <x v="0"/>
    <x v="5"/>
    <s v="NINGBO"/>
    <s v="MARITIMO"/>
    <s v="GUAYAQUIL MARITIMO"/>
    <x v="65"/>
    <x v="42"/>
    <x v="220"/>
    <s v="LEYOND"/>
    <s v="NUEVA"/>
    <n v="1501"/>
    <x v="20"/>
    <s v="NUMERO DE UNIDADES"/>
    <n v="195.52"/>
    <n v="650"/>
    <n v="6.75"/>
    <n v="1.72"/>
    <n v="658.47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39"/>
    <s v="AFORO-AFORO AUTOMATICO"/>
    <s v="2023-06-09"/>
    <x v="26"/>
    <s v="2023-07-13"/>
    <s v="2023-07-14"/>
    <s v="LY230157"/>
    <s v="ARTICULOS DE BAZAR"/>
    <x v="178"/>
    <s v="LEYOND"/>
    <n v="2023"/>
    <x v="314"/>
    <x v="49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26"/>
    <s v="1791117131001"/>
    <s v="ORESA S.A."/>
    <x v="0"/>
    <x v="5"/>
    <s v="NINGBO"/>
    <s v="MARITIMO"/>
    <s v="GUAYAQUIL MARITIMO"/>
    <x v="65"/>
    <x v="42"/>
    <x v="220"/>
    <s v="LEYOND"/>
    <s v="NUEVA"/>
    <n v="1501"/>
    <x v="22"/>
    <s v="NUMERO DE UNIDADES"/>
    <n v="97.76"/>
    <n v="325"/>
    <n v="3.38"/>
    <n v="0.86"/>
    <n v="329.24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19.5"/>
    <s v="AFORO-AFORO AUTOMATICO"/>
    <s v="2023-06-09"/>
    <x v="26"/>
    <s v="2023-07-13"/>
    <s v="2023-07-14"/>
    <s v="LY230157"/>
    <s v="ARTICULOS DE BAZAR"/>
    <x v="178"/>
    <s v="LEYOND"/>
    <n v="2023"/>
    <x v="314"/>
    <x v="49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27"/>
    <s v="1791117131001"/>
    <s v="ORESA S.A."/>
    <x v="0"/>
    <x v="5"/>
    <s v="NINGBO"/>
    <s v="MARITIMO"/>
    <s v="GUAYAQUIL MARITIMO"/>
    <x v="65"/>
    <x v="42"/>
    <x v="220"/>
    <s v="LEYOND"/>
    <s v="NUEVA"/>
    <n v="1501"/>
    <x v="20"/>
    <s v="NUMERO DE UNIDADES"/>
    <n v="195.52"/>
    <n v="650"/>
    <n v="6.75"/>
    <n v="1.72"/>
    <n v="658.47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39"/>
    <s v="AFORO-AFORO AUTOMATICO"/>
    <s v="2023-06-09"/>
    <x v="26"/>
    <s v="2023-07-13"/>
    <s v="2023-07-14"/>
    <s v="LY230157"/>
    <s v="ARTICULOS DE BAZAR"/>
    <x v="178"/>
    <s v="LEYOND"/>
    <n v="2023"/>
    <x v="314"/>
    <x v="49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28"/>
    <s v="1791117131001"/>
    <s v="ORESA S.A."/>
    <x v="0"/>
    <x v="5"/>
    <s v="NINGBO"/>
    <s v="MARITIMO"/>
    <s v="GUAYAQUIL MARITIMO"/>
    <x v="6"/>
    <x v="5"/>
    <x v="221"/>
    <s v="LEYOND"/>
    <s v="NUEVA"/>
    <n v="1501"/>
    <x v="60"/>
    <s v="NUMERO DE UNIDADES"/>
    <n v="703.86"/>
    <n v="2340"/>
    <n v="29.5"/>
    <n v="6.19"/>
    <n v="2375.6799999999998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170.3"/>
    <s v="AFORO-AFORO AUTOMATICO"/>
    <s v="2023-06-09"/>
    <x v="26"/>
    <s v="2023-07-13"/>
    <s v="2023-07-14"/>
    <s v="LY230157"/>
    <s v="ARTICULOS DE BAZAR"/>
    <x v="179"/>
    <s v="LEYOND"/>
    <n v="2023"/>
    <x v="315"/>
    <x v="182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29"/>
    <s v="1791117131001"/>
    <s v="ORESA S.A."/>
    <x v="0"/>
    <x v="5"/>
    <s v="NINGBO"/>
    <s v="MARITIMO"/>
    <s v="GUAYAQUIL MARITIMO"/>
    <x v="6"/>
    <x v="5"/>
    <x v="221"/>
    <s v="LEYOND"/>
    <s v="NUEVA"/>
    <n v="1501"/>
    <x v="60"/>
    <s v="NUMERO DE UNIDADES"/>
    <n v="703.86"/>
    <n v="2340"/>
    <n v="29.5"/>
    <n v="6.19"/>
    <n v="2375.6799999999998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170.3"/>
    <s v="AFORO-AFORO AUTOMATICO"/>
    <s v="2023-06-09"/>
    <x v="26"/>
    <s v="2023-07-13"/>
    <s v="2023-07-14"/>
    <s v="LY230157"/>
    <s v="ARTICULOS DE BAZAR"/>
    <x v="179"/>
    <s v="LEYOND"/>
    <n v="2023"/>
    <x v="315"/>
    <x v="182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30"/>
    <s v="1791117131001"/>
    <s v="ORESA S.A."/>
    <x v="0"/>
    <x v="5"/>
    <s v="NINGBO"/>
    <s v="MARITIMO"/>
    <s v="GUAYAQUIL MARITIMO"/>
    <x v="35"/>
    <x v="3"/>
    <x v="222"/>
    <s v="LEYOND"/>
    <s v="NUEVA"/>
    <n v="1501"/>
    <x v="21"/>
    <s v="NUMERO DE UNIDADES"/>
    <n v="338.39"/>
    <n v="2250"/>
    <n v="72.739999999999995"/>
    <n v="5.95"/>
    <n v="2328.69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420"/>
    <s v="AFORO-AFORO AUTOMATICO"/>
    <s v="2023-06-09"/>
    <x v="26"/>
    <s v="2023-07-13"/>
    <s v="2023-07-14"/>
    <s v="LY230157"/>
    <s v="ARTICULOS DE BAZAR"/>
    <x v="180"/>
    <s v="LEYOND"/>
    <n v="2023"/>
    <x v="316"/>
    <x v="183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31"/>
    <s v="1791117131001"/>
    <s v="ORESA S.A."/>
    <x v="0"/>
    <x v="5"/>
    <s v="NINGBO"/>
    <s v="MARITIMO"/>
    <s v="GUAYAQUIL MARITIMO"/>
    <x v="7"/>
    <x v="6"/>
    <x v="223"/>
    <s v="LEYOND"/>
    <s v="NUEVA"/>
    <n v="1501"/>
    <x v="61"/>
    <s v="NUMERO DE UNIDADES"/>
    <n v="324.86"/>
    <n v="1080"/>
    <n v="34.29"/>
    <n v="2.86"/>
    <n v="1117.1500000000001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198"/>
    <s v="AFORO-AFORO AUTOMATICO"/>
    <s v="2023-06-09"/>
    <x v="26"/>
    <s v="2023-07-13"/>
    <s v="2023-07-14"/>
    <s v="LY230157"/>
    <s v="ARTICULOS DE BAZAR"/>
    <x v="181"/>
    <s v="LEYOND"/>
    <n v="2023"/>
    <x v="317"/>
    <x v="26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32"/>
    <s v="1791117131001"/>
    <s v="ORESA S.A."/>
    <x v="0"/>
    <x v="5"/>
    <s v="NINGBO"/>
    <s v="MARITIMO"/>
    <s v="GUAYAQUIL MARITIMO"/>
    <x v="80"/>
    <x v="52"/>
    <x v="224"/>
    <s v="LEYOND"/>
    <s v="NUEVA"/>
    <n v="1501"/>
    <x v="20"/>
    <s v="NUMERO DE UNIDADES"/>
    <n v="0"/>
    <n v="1700"/>
    <n v="56.29"/>
    <n v="4.49"/>
    <n v="1760.78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325"/>
    <s v="AFORO-AFORO AUTOMATICO"/>
    <s v="2023-06-09"/>
    <x v="26"/>
    <s v="2023-07-13"/>
    <s v="2023-07-14"/>
    <s v="LY230157"/>
    <s v="ARTICULOS DE BAZAR"/>
    <x v="182"/>
    <s v="LEYOND"/>
    <n v="2023"/>
    <x v="318"/>
    <x v="31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33"/>
    <s v="1791117131001"/>
    <s v="ORESA S.A."/>
    <x v="0"/>
    <x v="5"/>
    <s v="NINGBO"/>
    <s v="MARITIMO"/>
    <s v="GUAYAQUIL MARITIMO"/>
    <x v="32"/>
    <x v="3"/>
    <x v="225"/>
    <s v="LEYOND"/>
    <s v="NUEVA"/>
    <n v="1501"/>
    <x v="20"/>
    <s v="NUMERO DE UNIDADES"/>
    <n v="210.56"/>
    <n v="1050"/>
    <n v="51.96"/>
    <n v="2.78"/>
    <n v="1104.73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300"/>
    <s v="AFORO-AFORO AUTOMATICO"/>
    <s v="2023-06-09"/>
    <x v="26"/>
    <s v="2023-07-13"/>
    <s v="2023-07-14"/>
    <s v="LY230157"/>
    <s v="ARTICULOS DE BAZAR"/>
    <x v="183"/>
    <s v="LEYOND"/>
    <n v="2023"/>
    <x v="319"/>
    <x v="112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34"/>
    <s v="1791117131001"/>
    <s v="ORESA S.A."/>
    <x v="0"/>
    <x v="5"/>
    <s v="NINGBO"/>
    <s v="MARITIMO"/>
    <s v="GUAYAQUIL MARITIMO"/>
    <x v="32"/>
    <x v="3"/>
    <x v="225"/>
    <s v="LEYOND"/>
    <s v="NUEVA"/>
    <n v="1501"/>
    <x v="20"/>
    <s v="NUMERO DE UNIDADES"/>
    <n v="210.56"/>
    <n v="1050"/>
    <n v="51.96"/>
    <n v="2.78"/>
    <n v="1104.73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300"/>
    <s v="AFORO-AFORO AUTOMATICO"/>
    <s v="2023-06-09"/>
    <x v="26"/>
    <s v="2023-07-13"/>
    <s v="2023-07-14"/>
    <s v="LY230157"/>
    <s v="ARTICULOS DE BAZAR"/>
    <x v="183"/>
    <s v="LEYOND"/>
    <n v="2023"/>
    <x v="319"/>
    <x v="112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35"/>
    <s v="1791117131001"/>
    <s v="ORESA S.A."/>
    <x v="0"/>
    <x v="5"/>
    <s v="NINGBO"/>
    <s v="MARITIMO"/>
    <s v="GUAYAQUIL MARITIMO"/>
    <x v="61"/>
    <x v="38"/>
    <x v="226"/>
    <s v="LEYOND"/>
    <s v="NUEVA"/>
    <n v="1501"/>
    <x v="60"/>
    <s v="NUMERO DE UNIDADES"/>
    <n v="286.76"/>
    <n v="1144"/>
    <n v="15.76"/>
    <n v="3.03"/>
    <n v="1162.79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91"/>
    <s v="AFORO-AFORO AUTOMATICO"/>
    <s v="2023-06-09"/>
    <x v="26"/>
    <s v="2023-07-13"/>
    <s v="2023-07-14"/>
    <s v="LY230157"/>
    <s v="ARTICULOS DE BAZAR"/>
    <x v="184"/>
    <s v="LEYOND"/>
    <n v="2023"/>
    <x v="320"/>
    <x v="23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36"/>
    <s v="1791117131001"/>
    <s v="ORESA S.A."/>
    <x v="0"/>
    <x v="5"/>
    <s v="NINGBO"/>
    <s v="MARITIMO"/>
    <s v="GUAYAQUIL MARITIMO"/>
    <x v="61"/>
    <x v="38"/>
    <x v="226"/>
    <s v="LEYOND"/>
    <s v="NUEVA"/>
    <n v="1501"/>
    <x v="60"/>
    <s v="NUMERO DE UNIDADES"/>
    <n v="286.76"/>
    <n v="1144"/>
    <n v="15.76"/>
    <n v="3.03"/>
    <n v="1162.79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91"/>
    <s v="AFORO-AFORO AUTOMATICO"/>
    <s v="2023-06-09"/>
    <x v="26"/>
    <s v="2023-07-13"/>
    <s v="2023-07-14"/>
    <s v="LY230157"/>
    <s v="ARTICULOS DE BAZAR"/>
    <x v="184"/>
    <s v="LEYOND"/>
    <n v="2023"/>
    <x v="320"/>
    <x v="23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37"/>
    <s v="1791117131001"/>
    <s v="ORESA S.A."/>
    <x v="0"/>
    <x v="5"/>
    <s v="NINGBO"/>
    <s v="MARITIMO"/>
    <s v="GUAYAQUIL MARITIMO"/>
    <x v="61"/>
    <x v="38"/>
    <x v="226"/>
    <s v="LEYOND"/>
    <s v="NUEVA"/>
    <n v="1501"/>
    <x v="20"/>
    <s v="NUMERO DE UNIDADES"/>
    <n v="325.86"/>
    <n v="1300"/>
    <n v="19.920000000000002"/>
    <n v="3.44"/>
    <n v="1323.35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115"/>
    <s v="AFORO-AFORO AUTOMATICO"/>
    <s v="2023-06-09"/>
    <x v="26"/>
    <s v="2023-07-13"/>
    <s v="2023-07-14"/>
    <s v="LY230157"/>
    <s v="ARTICULOS DE BAZAR"/>
    <x v="184"/>
    <s v="LEYOND"/>
    <n v="2023"/>
    <x v="321"/>
    <x v="74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1"/>
    <s v="1791117131001"/>
    <s v="ORESA S.A."/>
    <x v="0"/>
    <x v="5"/>
    <s v="NINGBO"/>
    <s v="MARITIMO"/>
    <s v="GUAYAQUIL MARITIMO"/>
    <x v="81"/>
    <x v="53"/>
    <x v="227"/>
    <s v="LEYOND"/>
    <s v="NUEVA"/>
    <n v="1501"/>
    <x v="62"/>
    <s v="NUMERO DE UNIDADES"/>
    <n v="0"/>
    <n v="1122"/>
    <n v="38.28"/>
    <n v="2.97"/>
    <n v="1163.24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221"/>
    <s v="AFORO-AFORO AUTOMATICO"/>
    <s v="2023-06-09"/>
    <x v="26"/>
    <s v="2023-07-13"/>
    <s v="2023-07-14"/>
    <s v="LY230157"/>
    <s v="ARTICULOS DE BAZAR"/>
    <x v="185"/>
    <s v="LEYOND"/>
    <n v="2023"/>
    <x v="322"/>
    <x v="51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2"/>
    <s v="1791117131001"/>
    <s v="ORESA S.A."/>
    <x v="0"/>
    <x v="5"/>
    <s v="NINGBO"/>
    <s v="MARITIMO"/>
    <s v="GUAYAQUIL MARITIMO"/>
    <x v="82"/>
    <x v="54"/>
    <x v="228"/>
    <s v="LEYOND"/>
    <s v="NUEVA"/>
    <n v="1501"/>
    <x v="22"/>
    <s v="NUMERO DE UNIDADES"/>
    <n v="0"/>
    <n v="375"/>
    <n v="9.09"/>
    <n v="0.99"/>
    <n v="385.08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52.5"/>
    <s v="AFORO-AFORO AUTOMATICO"/>
    <s v="2023-06-09"/>
    <x v="26"/>
    <s v="2023-07-13"/>
    <s v="2023-07-14"/>
    <s v="LY230157"/>
    <s v="ARTICULOS DE BAZAR"/>
    <x v="186"/>
    <s v="LEYOND"/>
    <n v="2023"/>
    <x v="323"/>
    <x v="26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3"/>
    <s v="1791117131001"/>
    <s v="ORESA S.A."/>
    <x v="0"/>
    <x v="5"/>
    <s v="NINGBO"/>
    <s v="MARITIMO"/>
    <s v="GUAYAQUIL MARITIMO"/>
    <x v="82"/>
    <x v="54"/>
    <x v="228"/>
    <s v="LEYOND"/>
    <s v="NUEVA"/>
    <n v="1501"/>
    <x v="22"/>
    <s v="NUMERO DE UNIDADES"/>
    <n v="0"/>
    <n v="375"/>
    <n v="9.09"/>
    <n v="0.99"/>
    <n v="385.08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52.5"/>
    <s v="AFORO-AFORO AUTOMATICO"/>
    <s v="2023-06-09"/>
    <x v="26"/>
    <s v="2023-07-13"/>
    <s v="2023-07-14"/>
    <s v="LY230157"/>
    <s v="ARTICULOS DE BAZAR"/>
    <x v="186"/>
    <s v="LEYOND"/>
    <n v="2023"/>
    <x v="323"/>
    <x v="26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4"/>
    <s v="1791117131001"/>
    <s v="ORESA S.A."/>
    <x v="0"/>
    <x v="5"/>
    <s v="NINGBO"/>
    <s v="MARITIMO"/>
    <s v="GUAYAQUIL MARITIMO"/>
    <x v="2"/>
    <x v="2"/>
    <x v="229"/>
    <s v="LEYOND"/>
    <s v="NUEVA"/>
    <n v="1501"/>
    <x v="20"/>
    <s v="NUMERO DE UNIDADES"/>
    <n v="421.11"/>
    <n v="1400"/>
    <n v="77.069999999999993"/>
    <n v="3.7"/>
    <n v="1480.77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445"/>
    <s v="AFORO-AFORO AUTOMATICO"/>
    <s v="2023-06-09"/>
    <x v="26"/>
    <s v="2023-07-13"/>
    <s v="2023-07-14"/>
    <s v="LY230157"/>
    <s v="ARTICULOS DE BAZAR"/>
    <x v="187"/>
    <s v="LEYOND"/>
    <n v="2023"/>
    <x v="324"/>
    <x v="76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5"/>
    <s v="1791117131001"/>
    <s v="ORESA S.A."/>
    <x v="0"/>
    <x v="5"/>
    <s v="NINGBO"/>
    <s v="MARITIMO"/>
    <s v="GUAYAQUIL MARITIMO"/>
    <x v="2"/>
    <x v="2"/>
    <x v="229"/>
    <s v="LEYOND"/>
    <s v="NUEVA"/>
    <n v="1501"/>
    <x v="60"/>
    <s v="NUMERO DE UNIDADES"/>
    <n v="218.98"/>
    <n v="728"/>
    <n v="40.08"/>
    <n v="1.92"/>
    <n v="770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231.4"/>
    <s v="AFORO-AFORO AUTOMATICO"/>
    <s v="2023-06-09"/>
    <x v="26"/>
    <s v="2023-07-13"/>
    <s v="2023-07-14"/>
    <s v="LY230157"/>
    <s v="ARTICULOS DE BAZAR"/>
    <x v="187"/>
    <s v="LEYOND"/>
    <n v="2023"/>
    <x v="324"/>
    <x v="76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6"/>
    <s v="1791117131001"/>
    <s v="ORESA S.A."/>
    <x v="0"/>
    <x v="5"/>
    <s v="NINGBO"/>
    <s v="MARITIMO"/>
    <s v="GUAYAQUIL MARITIMO"/>
    <x v="2"/>
    <x v="2"/>
    <x v="229"/>
    <s v="LEYOND"/>
    <s v="NUEVA"/>
    <n v="1501"/>
    <x v="60"/>
    <s v="NUMERO DE UNIDADES"/>
    <n v="218.98"/>
    <n v="728"/>
    <n v="40.08"/>
    <n v="1.92"/>
    <n v="770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231.4"/>
    <s v="AFORO-AFORO AUTOMATICO"/>
    <s v="2023-06-09"/>
    <x v="26"/>
    <s v="2023-07-13"/>
    <s v="2023-07-14"/>
    <s v="LY230157"/>
    <s v="ARTICULOS DE BAZAR"/>
    <x v="187"/>
    <s v="LEYOND"/>
    <n v="2023"/>
    <x v="324"/>
    <x v="76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7"/>
    <s v="1791117131001"/>
    <s v="ORESA S.A."/>
    <x v="0"/>
    <x v="5"/>
    <s v="NINGBO"/>
    <s v="MARITIMO"/>
    <s v="GUAYAQUIL MARITIMO"/>
    <x v="6"/>
    <x v="5"/>
    <x v="230"/>
    <s v="LEYOND"/>
    <s v="NUEVA"/>
    <n v="1501"/>
    <x v="20"/>
    <s v="NUMERO DE UNIDADES"/>
    <n v="180.48"/>
    <n v="600"/>
    <n v="19.05"/>
    <n v="1.59"/>
    <n v="620.64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110"/>
    <s v="AFORO-AFORO AUTOMATICO"/>
    <s v="2023-06-09"/>
    <x v="26"/>
    <s v="2023-07-13"/>
    <s v="2023-07-14"/>
    <s v="LY230157"/>
    <s v="ARTICULOS DE BAZAR"/>
    <x v="188"/>
    <s v="LEYOND"/>
    <n v="2023"/>
    <x v="325"/>
    <x v="61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8"/>
    <s v="1791117131001"/>
    <s v="ORESA S.A."/>
    <x v="0"/>
    <x v="5"/>
    <s v="NINGBO"/>
    <s v="MARITIMO"/>
    <s v="GUAYAQUIL MARITIMO"/>
    <x v="6"/>
    <x v="5"/>
    <x v="230"/>
    <s v="LEYOND"/>
    <s v="NUEVA"/>
    <n v="1501"/>
    <x v="21"/>
    <s v="NUMERO DE UNIDADES"/>
    <n v="108.29"/>
    <n v="360"/>
    <n v="11.43"/>
    <n v="0.95"/>
    <n v="372.38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66"/>
    <s v="AFORO-AFORO AUTOMATICO"/>
    <s v="2023-06-09"/>
    <x v="26"/>
    <s v="2023-07-13"/>
    <s v="2023-07-14"/>
    <s v="LY230157"/>
    <s v="ARTICULOS DE BAZAR"/>
    <x v="188"/>
    <s v="LEYOND"/>
    <n v="2023"/>
    <x v="325"/>
    <x v="61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9"/>
    <s v="1791117131001"/>
    <s v="ORESA S.A."/>
    <x v="0"/>
    <x v="5"/>
    <s v="NINGBO"/>
    <s v="MARITIMO"/>
    <s v="GUAYAQUIL MARITIMO"/>
    <x v="6"/>
    <x v="5"/>
    <x v="230"/>
    <s v="LEYOND"/>
    <s v="NUEVA"/>
    <n v="1501"/>
    <x v="20"/>
    <s v="NUMERO DE UNIDADES"/>
    <n v="180.48"/>
    <n v="600"/>
    <n v="19.05"/>
    <n v="1.59"/>
    <n v="620.64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110"/>
    <s v="AFORO-AFORO AUTOMATICO"/>
    <s v="2023-06-09"/>
    <x v="26"/>
    <s v="2023-07-13"/>
    <s v="2023-07-14"/>
    <s v="LY230157"/>
    <s v="ARTICULOS DE BAZAR"/>
    <x v="188"/>
    <s v="LEYOND"/>
    <n v="2023"/>
    <x v="325"/>
    <x v="61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10"/>
    <s v="1791117131001"/>
    <s v="ORESA S.A."/>
    <x v="0"/>
    <x v="5"/>
    <s v="NINGBO"/>
    <s v="MARITIMO"/>
    <s v="GUAYAQUIL MARITIMO"/>
    <x v="6"/>
    <x v="5"/>
    <x v="230"/>
    <s v="LEYOND"/>
    <s v="NUEVA"/>
    <n v="1501"/>
    <x v="21"/>
    <s v="NUMERO DE UNIDADES"/>
    <n v="108.29"/>
    <n v="360"/>
    <n v="11.43"/>
    <n v="0.95"/>
    <n v="372.38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66"/>
    <s v="AFORO-AFORO AUTOMATICO"/>
    <s v="2023-06-09"/>
    <x v="26"/>
    <s v="2023-07-13"/>
    <s v="2023-07-14"/>
    <s v="LY230157"/>
    <s v="ARTICULOS DE BAZAR"/>
    <x v="188"/>
    <s v="LEYOND"/>
    <n v="2023"/>
    <x v="325"/>
    <x v="61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11"/>
    <s v="1791117131001"/>
    <s v="ORESA S.A."/>
    <x v="0"/>
    <x v="5"/>
    <s v="NINGBO"/>
    <s v="MARITIMO"/>
    <s v="GUAYAQUIL MARITIMO"/>
    <x v="83"/>
    <x v="55"/>
    <x v="231"/>
    <s v="LEYOND"/>
    <s v="NUEVA"/>
    <n v="1501"/>
    <x v="20"/>
    <s v="NUMERO DE UNIDADES"/>
    <n v="0"/>
    <n v="500"/>
    <n v="3.12"/>
    <n v="1.32"/>
    <n v="504.44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18"/>
    <s v="AFORO-AFORO AUTOMATICO"/>
    <s v="2023-06-09"/>
    <x v="26"/>
    <s v="2023-07-13"/>
    <s v="2023-07-14"/>
    <s v="LY230157"/>
    <s v="ARTICULOS DE BAZAR"/>
    <x v="189"/>
    <s v="LEYOND"/>
    <n v="2023"/>
    <x v="326"/>
    <x v="34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12"/>
    <s v="1791117131001"/>
    <s v="ORESA S.A."/>
    <x v="0"/>
    <x v="5"/>
    <s v="NINGBO"/>
    <s v="MARITIMO"/>
    <s v="GUAYAQUIL MARITIMO"/>
    <x v="84"/>
    <x v="24"/>
    <x v="232"/>
    <s v="LEYOND"/>
    <s v="NUEVA"/>
    <n v="1501"/>
    <x v="20"/>
    <s v="NUMERO DE UNIDADES"/>
    <n v="75.2"/>
    <n v="250"/>
    <n v="19.05"/>
    <n v="0.66"/>
    <n v="269.70999999999998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110"/>
    <s v="AFORO-AFORO AUTOMATICO"/>
    <s v="2023-06-09"/>
    <x v="26"/>
    <s v="2023-07-13"/>
    <s v="2023-07-14"/>
    <s v="LY230157"/>
    <s v="ARTICULOS DE BAZAR"/>
    <x v="190"/>
    <s v="LEYOND"/>
    <n v="2023"/>
    <x v="327"/>
    <x v="17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13"/>
    <s v="1791117131001"/>
    <s v="ORESA S.A."/>
    <x v="0"/>
    <x v="5"/>
    <s v="NINGBO"/>
    <s v="MARITIMO"/>
    <s v="GUAYAQUIL MARITIMO"/>
    <x v="7"/>
    <x v="6"/>
    <x v="223"/>
    <s v="LEYOND"/>
    <s v="NUEVA"/>
    <n v="1501"/>
    <x v="20"/>
    <s v="NUMERO DE UNIDADES"/>
    <n v="105.28"/>
    <n v="350"/>
    <n v="10.39"/>
    <n v="0.93"/>
    <n v="361.32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60"/>
    <s v="AFORO-AFORO AUTOMATICO"/>
    <s v="2023-06-09"/>
    <x v="26"/>
    <s v="2023-07-13"/>
    <s v="2023-07-14"/>
    <s v="LY230157"/>
    <s v="ARTICULOS DE BAZAR"/>
    <x v="181"/>
    <s v="LEYOND"/>
    <n v="2023"/>
    <x v="328"/>
    <x v="29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14"/>
    <s v="1791117131001"/>
    <s v="ORESA S.A."/>
    <x v="0"/>
    <x v="5"/>
    <s v="NINGBO"/>
    <s v="MARITIMO"/>
    <s v="GUAYAQUIL MARITIMO"/>
    <x v="7"/>
    <x v="6"/>
    <x v="233"/>
    <s v="LEYOND"/>
    <s v="NUEVA"/>
    <n v="1501"/>
    <x v="33"/>
    <s v="NUMERO DE UNIDADES"/>
    <n v="270.70999999999998"/>
    <n v="900"/>
    <n v="27.71"/>
    <n v="2.38"/>
    <n v="930.09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160"/>
    <s v="AFORO-AFORO AUTOMATICO"/>
    <s v="2023-06-09"/>
    <x v="26"/>
    <s v="2023-07-13"/>
    <s v="2023-07-14"/>
    <s v="LY230157"/>
    <s v="ARTICULOS DE BAZAR"/>
    <x v="191"/>
    <s v="LEYOND"/>
    <n v="2023"/>
    <x v="329"/>
    <x v="62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15"/>
    <s v="1791117131001"/>
    <s v="ORESA S.A."/>
    <x v="0"/>
    <x v="5"/>
    <s v="NINGBO"/>
    <s v="MARITIMO"/>
    <s v="GUAYAQUIL MARITIMO"/>
    <x v="58"/>
    <x v="36"/>
    <x v="234"/>
    <s v="LEYOND"/>
    <s v="NUEVA"/>
    <n v="1501"/>
    <x v="33"/>
    <s v="NUMERO DE UNIDADES"/>
    <n v="250.66"/>
    <n v="1000"/>
    <n v="31.87"/>
    <n v="2.64"/>
    <n v="1034.51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184"/>
    <s v="AFORO-AFORO AUTOMATICO"/>
    <s v="2023-06-09"/>
    <x v="26"/>
    <s v="2023-07-13"/>
    <s v="2023-07-14"/>
    <s v="LY230157"/>
    <s v="ARTICULOS DE BAZAR"/>
    <x v="192"/>
    <s v="LEYOND"/>
    <n v="2023"/>
    <x v="330"/>
    <x v="34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16"/>
    <s v="1791117131001"/>
    <s v="ORESA S.A."/>
    <x v="0"/>
    <x v="5"/>
    <s v="NINGBO"/>
    <s v="MARITIMO"/>
    <s v="GUAYAQUIL MARITIMO"/>
    <x v="85"/>
    <x v="3"/>
    <x v="235"/>
    <s v="LEYOND"/>
    <s v="NUEVA"/>
    <n v="1501"/>
    <x v="20"/>
    <s v="NUMERO DE UNIDADES"/>
    <n v="290.77"/>
    <n v="1450"/>
    <n v="51.96"/>
    <n v="3.83"/>
    <n v="1505.79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300"/>
    <s v="AFORO-AFORO AUTOMATICO"/>
    <s v="2023-06-09"/>
    <x v="26"/>
    <s v="2023-07-13"/>
    <s v="2023-07-14"/>
    <s v="LY230157"/>
    <s v="ARTICULOS DE BAZAR"/>
    <x v="193"/>
    <s v="LEYOND"/>
    <n v="2023"/>
    <x v="331"/>
    <x v="184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17"/>
    <s v="1791117131001"/>
    <s v="ORESA S.A."/>
    <x v="0"/>
    <x v="5"/>
    <s v="NINGBO"/>
    <s v="MARITIMO"/>
    <s v="GUAYAQUIL MARITIMO"/>
    <x v="58"/>
    <x v="36"/>
    <x v="234"/>
    <s v="LEYOND"/>
    <s v="NUEVA"/>
    <n v="1501"/>
    <x v="20"/>
    <s v="NUMERO DE UNIDADES"/>
    <n v="275.73"/>
    <n v="1100"/>
    <n v="32.47"/>
    <n v="2.91"/>
    <n v="1135.3800000000001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187.5"/>
    <s v="AFORO-AFORO AUTOMATICO"/>
    <s v="2023-06-09"/>
    <x v="26"/>
    <s v="2023-07-13"/>
    <s v="2023-07-14"/>
    <s v="LY230157"/>
    <s v="ARTICULOS DE BAZAR"/>
    <x v="192"/>
    <s v="LEYOND"/>
    <n v="2023"/>
    <x v="332"/>
    <x v="51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18"/>
    <s v="1791117131001"/>
    <s v="ORESA S.A."/>
    <x v="0"/>
    <x v="5"/>
    <s v="NINGBO"/>
    <s v="MARITIMO"/>
    <s v="GUAYAQUIL MARITIMO"/>
    <x v="36"/>
    <x v="3"/>
    <x v="236"/>
    <s v="LEYOND"/>
    <s v="NUEVA"/>
    <n v="1501"/>
    <x v="33"/>
    <s v="NUMERO DE UNIDADES"/>
    <n v="240.63"/>
    <n v="800"/>
    <n v="13.85"/>
    <n v="2.12"/>
    <n v="815.97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80"/>
    <s v="AFORO-AFORO AUTOMATICO"/>
    <s v="2023-06-09"/>
    <x v="26"/>
    <s v="2023-07-13"/>
    <s v="2023-07-14"/>
    <s v="LY230157"/>
    <s v="ARTICULOS DE BAZAR"/>
    <x v="194"/>
    <s v="LEYOND"/>
    <n v="2023"/>
    <x v="333"/>
    <x v="21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19"/>
    <s v="1791117131001"/>
    <s v="ORESA S.A."/>
    <x v="0"/>
    <x v="5"/>
    <s v="NINGBO"/>
    <s v="MARITIMO"/>
    <s v="GUAYAQUIL MARITIMO"/>
    <x v="78"/>
    <x v="51"/>
    <x v="237"/>
    <s v="LEYOND"/>
    <s v="NUEVA"/>
    <n v="1501"/>
    <x v="22"/>
    <s v="NUMERO DE UNIDADES"/>
    <n v="0"/>
    <n v="1075"/>
    <n v="38.97"/>
    <n v="2.84"/>
    <n v="1116.81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225"/>
    <s v="AFORO-AFORO AUTOMATICO"/>
    <s v="2023-06-09"/>
    <x v="26"/>
    <s v="2023-07-13"/>
    <s v="2023-07-14"/>
    <s v="LY230157"/>
    <s v="ARTICULOS DE BAZAR"/>
    <x v="195"/>
    <s v="LEYOND"/>
    <n v="2023"/>
    <x v="334"/>
    <x v="181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20"/>
    <s v="1791117131001"/>
    <s v="ORESA S.A."/>
    <x v="0"/>
    <x v="5"/>
    <s v="NINGBO"/>
    <s v="MARITIMO"/>
    <s v="GUAYAQUIL MARITIMO"/>
    <x v="78"/>
    <x v="51"/>
    <x v="237"/>
    <s v="LEYOND"/>
    <s v="NUEVA"/>
    <n v="1501"/>
    <x v="22"/>
    <s v="NUMERO DE UNIDADES"/>
    <n v="0"/>
    <n v="1075"/>
    <n v="38.97"/>
    <n v="2.84"/>
    <n v="1116.81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225"/>
    <s v="AFORO-AFORO AUTOMATICO"/>
    <s v="2023-06-09"/>
    <x v="26"/>
    <s v="2023-07-13"/>
    <s v="2023-07-14"/>
    <s v="LY230157"/>
    <s v="ARTICULOS DE BAZAR"/>
    <x v="195"/>
    <s v="LEYOND"/>
    <n v="2023"/>
    <x v="334"/>
    <x v="181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21"/>
    <s v="1791117131001"/>
    <s v="ORESA S.A."/>
    <x v="0"/>
    <x v="5"/>
    <s v="NINGBO"/>
    <s v="MARITIMO"/>
    <s v="GUAYAQUIL MARITIMO"/>
    <x v="78"/>
    <x v="51"/>
    <x v="237"/>
    <s v="LEYOND"/>
    <s v="NUEVA"/>
    <n v="1501"/>
    <x v="20"/>
    <s v="NUMERO DE UNIDADES"/>
    <n v="0"/>
    <n v="1900"/>
    <n v="64.95"/>
    <n v="5.0199999999999996"/>
    <n v="1969.97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375"/>
    <s v="AFORO-AFORO AUTOMATICO"/>
    <s v="2023-06-09"/>
    <x v="26"/>
    <s v="2023-07-13"/>
    <s v="2023-07-14"/>
    <s v="LY230157"/>
    <s v="ARTICULOS DE BAZAR"/>
    <x v="195"/>
    <s v="LEYOND"/>
    <n v="2023"/>
    <x v="335"/>
    <x v="174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22"/>
    <s v="1791117131001"/>
    <s v="ORESA S.A."/>
    <x v="0"/>
    <x v="5"/>
    <s v="NINGBO"/>
    <s v="MARITIMO"/>
    <s v="GUAYAQUIL MARITIMO"/>
    <x v="36"/>
    <x v="3"/>
    <x v="238"/>
    <s v="LEYOND"/>
    <s v="NUEVA"/>
    <n v="1501"/>
    <x v="20"/>
    <s v="NUMERO DE UNIDADES"/>
    <n v="180.48"/>
    <n v="600"/>
    <n v="17.32"/>
    <n v="1.59"/>
    <n v="618.91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100"/>
    <s v="AFORO-AFORO AUTOMATICO"/>
    <s v="2023-06-09"/>
    <x v="26"/>
    <s v="2023-07-13"/>
    <s v="2023-07-14"/>
    <s v="LY230157"/>
    <s v="ARTICULOS DE BAZAR"/>
    <x v="196"/>
    <s v="LEYOND"/>
    <n v="2023"/>
    <x v="336"/>
    <x v="61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38"/>
    <s v="1791117131001"/>
    <s v="ORESA S.A."/>
    <x v="0"/>
    <x v="5"/>
    <s v="NINGBO"/>
    <s v="MARITIMO"/>
    <s v="GUAYAQUIL MARITIMO"/>
    <x v="6"/>
    <x v="5"/>
    <x v="239"/>
    <s v="LEYOND"/>
    <s v="NUEVA"/>
    <n v="1501"/>
    <x v="33"/>
    <s v="NUMERO DE UNIDADES"/>
    <n v="481.27"/>
    <n v="1600"/>
    <n v="25.98"/>
    <n v="4.2300000000000004"/>
    <n v="1630.21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150"/>
    <s v="AFORO-AFORO AUTOMATICO"/>
    <s v="2023-06-09"/>
    <x v="26"/>
    <s v="2023-07-13"/>
    <s v="2023-07-14"/>
    <s v="LY230157"/>
    <s v="ARTICULOS DE BAZAR"/>
    <x v="197"/>
    <s v="LEYOND"/>
    <n v="2023"/>
    <x v="337"/>
    <x v="185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39"/>
    <s v="1791117131001"/>
    <s v="ORESA S.A."/>
    <x v="0"/>
    <x v="5"/>
    <s v="NINGBO"/>
    <s v="MARITIMO"/>
    <s v="GUAYAQUIL MARITIMO"/>
    <x v="6"/>
    <x v="5"/>
    <x v="239"/>
    <s v="LEYOND"/>
    <s v="NUEVA"/>
    <n v="1501"/>
    <x v="33"/>
    <s v="NUMERO DE UNIDADES"/>
    <n v="481.27"/>
    <n v="1600"/>
    <n v="25.98"/>
    <n v="4.2300000000000004"/>
    <n v="1630.21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150"/>
    <s v="AFORO-AFORO AUTOMATICO"/>
    <s v="2023-06-09"/>
    <x v="26"/>
    <s v="2023-07-13"/>
    <s v="2023-07-14"/>
    <s v="LY230157"/>
    <s v="ARTICULOS DE BAZAR"/>
    <x v="197"/>
    <s v="LEYOND"/>
    <n v="2023"/>
    <x v="337"/>
    <x v="185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40"/>
    <s v="1791117131001"/>
    <s v="ORESA S.A."/>
    <x v="0"/>
    <x v="5"/>
    <s v="NINGBO"/>
    <s v="MARITIMO"/>
    <s v="GUAYAQUIL MARITIMO"/>
    <x v="6"/>
    <x v="5"/>
    <x v="240"/>
    <s v="LEYOND"/>
    <s v="NUEVA"/>
    <n v="1501"/>
    <x v="20"/>
    <s v="NUMERO DE UNIDADES"/>
    <n v="436.15"/>
    <n v="1450"/>
    <n v="24.25"/>
    <n v="3.83"/>
    <n v="1478.08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140"/>
    <s v="AFORO-AFORO AUTOMATICO"/>
    <s v="2023-06-09"/>
    <x v="26"/>
    <s v="2023-07-13"/>
    <s v="2023-07-14"/>
    <s v="LY230157"/>
    <s v="ARTICULOS DE BAZAR"/>
    <x v="198"/>
    <s v="LEYOND"/>
    <n v="2023"/>
    <x v="338"/>
    <x v="184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41"/>
    <s v="1791117131001"/>
    <s v="ORESA S.A."/>
    <x v="0"/>
    <x v="5"/>
    <s v="NINGBO"/>
    <s v="MARITIMO"/>
    <s v="GUAYAQUIL MARITIMO"/>
    <x v="6"/>
    <x v="5"/>
    <x v="240"/>
    <s v="LEYOND"/>
    <s v="NUEVA"/>
    <n v="1501"/>
    <x v="20"/>
    <s v="NUMERO DE UNIDADES"/>
    <n v="436.15"/>
    <n v="1450"/>
    <n v="24.25"/>
    <n v="3.83"/>
    <n v="1478.08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140"/>
    <s v="AFORO-AFORO AUTOMATICO"/>
    <s v="2023-06-09"/>
    <x v="26"/>
    <s v="2023-07-13"/>
    <s v="2023-07-14"/>
    <s v="LY230157"/>
    <s v="ARTICULOS DE BAZAR"/>
    <x v="198"/>
    <s v="LEYOND"/>
    <n v="2023"/>
    <x v="338"/>
    <x v="184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42"/>
    <s v="1791117131001"/>
    <s v="ORESA S.A."/>
    <x v="0"/>
    <x v="5"/>
    <s v="NINGBO"/>
    <s v="MARITIMO"/>
    <s v="GUAYAQUIL MARITIMO"/>
    <x v="6"/>
    <x v="5"/>
    <x v="241"/>
    <s v="LEYOND"/>
    <s v="NUEVA"/>
    <n v="1501"/>
    <x v="20"/>
    <s v="NUMERO DE UNIDADES"/>
    <n v="391.03"/>
    <n v="1300"/>
    <n v="13.85"/>
    <n v="3.44"/>
    <n v="1317.29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80"/>
    <s v="AFORO-AFORO AUTOMATICO"/>
    <s v="2023-06-09"/>
    <x v="26"/>
    <s v="2023-07-13"/>
    <s v="2023-07-14"/>
    <s v="LY230157"/>
    <s v="ARTICULOS DE BAZAR"/>
    <x v="199"/>
    <s v="LEYOND"/>
    <n v="2023"/>
    <x v="339"/>
    <x v="74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43"/>
    <s v="1791117131001"/>
    <s v="ORESA S.A."/>
    <x v="0"/>
    <x v="5"/>
    <s v="NINGBO"/>
    <s v="MARITIMO"/>
    <s v="GUAYAQUIL MARITIMO"/>
    <x v="6"/>
    <x v="5"/>
    <x v="241"/>
    <s v="LEYOND"/>
    <s v="NUEVA"/>
    <n v="1501"/>
    <x v="20"/>
    <s v="NUMERO DE UNIDADES"/>
    <n v="391.03"/>
    <n v="1300"/>
    <n v="13.85"/>
    <n v="3.44"/>
    <n v="1317.29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80"/>
    <s v="AFORO-AFORO AUTOMATICO"/>
    <s v="2023-06-09"/>
    <x v="26"/>
    <s v="2023-07-13"/>
    <s v="2023-07-14"/>
    <s v="LY230157"/>
    <s v="ARTICULOS DE BAZAR"/>
    <x v="199"/>
    <s v="LEYOND"/>
    <n v="2023"/>
    <x v="339"/>
    <x v="74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44"/>
    <s v="1791117131001"/>
    <s v="ORESA S.A."/>
    <x v="0"/>
    <x v="5"/>
    <s v="NINGBO"/>
    <s v="MARITIMO"/>
    <s v="GUAYAQUIL MARITIMO"/>
    <x v="32"/>
    <x v="3"/>
    <x v="242"/>
    <s v="LEYOND"/>
    <s v="NUEVA"/>
    <n v="1501"/>
    <x v="63"/>
    <s v="NUMERO DE UNIDADES"/>
    <n v="118.07"/>
    <n v="588.79999999999995"/>
    <n v="44.34"/>
    <n v="1.56"/>
    <n v="634.69000000000005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256"/>
    <s v="AFORO-AFORO AUTOMATICO"/>
    <s v="2023-06-09"/>
    <x v="26"/>
    <s v="2023-07-13"/>
    <s v="2023-07-14"/>
    <s v="LY230157"/>
    <s v="ARTICULOS DE BAZAR"/>
    <x v="200"/>
    <s v="LEYOND"/>
    <n v="2023"/>
    <x v="340"/>
    <x v="42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45"/>
    <s v="1791117131001"/>
    <s v="ORESA S.A."/>
    <x v="0"/>
    <x v="5"/>
    <s v="NINGBO"/>
    <s v="MARITIMO"/>
    <s v="GUAYAQUIL MARITIMO"/>
    <x v="32"/>
    <x v="3"/>
    <x v="242"/>
    <s v="LEYOND"/>
    <s v="NUEVA"/>
    <n v="1501"/>
    <x v="63"/>
    <s v="NUMERO DE UNIDADES"/>
    <n v="118.07"/>
    <n v="588.79999999999995"/>
    <n v="44.34"/>
    <n v="1.56"/>
    <n v="634.69000000000005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256"/>
    <s v="AFORO-AFORO AUTOMATICO"/>
    <s v="2023-06-09"/>
    <x v="26"/>
    <s v="2023-07-13"/>
    <s v="2023-07-14"/>
    <s v="LY230157"/>
    <s v="ARTICULOS DE BAZAR"/>
    <x v="200"/>
    <s v="LEYOND"/>
    <n v="2023"/>
    <x v="340"/>
    <x v="42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46"/>
    <s v="1791117131001"/>
    <s v="ORESA S.A."/>
    <x v="0"/>
    <x v="5"/>
    <s v="NINGBO"/>
    <s v="MARITIMO"/>
    <s v="GUAYAQUIL MARITIMO"/>
    <x v="58"/>
    <x v="36"/>
    <x v="243"/>
    <s v="LEYOND"/>
    <s v="NUEVA"/>
    <n v="1501"/>
    <x v="22"/>
    <s v="NUMERO DE UNIDADES"/>
    <n v="68.930000000000007"/>
    <n v="275"/>
    <n v="10.39"/>
    <n v="0.73"/>
    <n v="286.12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60"/>
    <s v="AFORO-AFORO AUTOMATICO"/>
    <s v="2023-06-09"/>
    <x v="26"/>
    <s v="2023-07-13"/>
    <s v="2023-07-14"/>
    <s v="LY230157"/>
    <s v="ARTICULOS DE BAZAR"/>
    <x v="201"/>
    <s v="LEYOND"/>
    <n v="2023"/>
    <x v="341"/>
    <x v="186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47"/>
    <s v="1791117131001"/>
    <s v="ORESA S.A."/>
    <x v="0"/>
    <x v="5"/>
    <s v="NINGBO"/>
    <s v="MARITIMO"/>
    <s v="GUAYAQUIL MARITIMO"/>
    <x v="58"/>
    <x v="36"/>
    <x v="244"/>
    <s v="LEYOND"/>
    <s v="NUEVA"/>
    <n v="1501"/>
    <x v="20"/>
    <s v="NUMERO DE UNIDADES"/>
    <n v="137.86000000000001"/>
    <n v="550"/>
    <n v="20.78"/>
    <n v="1.45"/>
    <n v="572.24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120"/>
    <s v="AFORO-AFORO AUTOMATICO"/>
    <s v="2023-06-09"/>
    <x v="26"/>
    <s v="2023-07-13"/>
    <s v="2023-07-14"/>
    <s v="LY230157"/>
    <s v="ARTICULOS DE BAZAR"/>
    <x v="202"/>
    <s v="LEYOND"/>
    <n v="2023"/>
    <x v="341"/>
    <x v="186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48"/>
    <s v="1791117131001"/>
    <s v="ORESA S.A."/>
    <x v="0"/>
    <x v="5"/>
    <s v="NINGBO"/>
    <s v="MARITIMO"/>
    <s v="GUAYAQUIL MARITIMO"/>
    <x v="36"/>
    <x v="3"/>
    <x v="245"/>
    <s v="LEYOND"/>
    <s v="NUEVA"/>
    <n v="1501"/>
    <x v="20"/>
    <s v="NUMERO DE UNIDADES"/>
    <n v="240.63"/>
    <n v="800"/>
    <n v="21.65"/>
    <n v="2.12"/>
    <n v="823.76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125"/>
    <s v="AFORO-AFORO AUTOMATICO"/>
    <s v="2023-06-09"/>
    <x v="26"/>
    <s v="2023-07-13"/>
    <s v="2023-07-14"/>
    <s v="LY230157"/>
    <s v="ARTICULOS DE BAZAR"/>
    <x v="203"/>
    <s v="LEYOND"/>
    <n v="2023"/>
    <x v="342"/>
    <x v="185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49"/>
    <s v="1791117131001"/>
    <s v="ORESA S.A."/>
    <x v="0"/>
    <x v="5"/>
    <s v="NINGBO"/>
    <s v="MARITIMO"/>
    <s v="GUAYAQUIL MARITIMO"/>
    <x v="65"/>
    <x v="42"/>
    <x v="246"/>
    <s v="LEYOND"/>
    <s v="NUEVA"/>
    <n v="1501"/>
    <x v="60"/>
    <s v="NUMERO DE UNIDADES"/>
    <n v="391.03"/>
    <n v="1300"/>
    <n v="23.64"/>
    <n v="3.44"/>
    <n v="1327.08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136.5"/>
    <s v="AFORO-AFORO AUTOMATICO"/>
    <s v="2023-06-09"/>
    <x v="26"/>
    <s v="2023-07-13"/>
    <s v="2023-07-14"/>
    <s v="LY230157"/>
    <s v="ARTICULOS DE BAZAR"/>
    <x v="204"/>
    <s v="LEYOND"/>
    <n v="2023"/>
    <x v="343"/>
    <x v="90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50"/>
    <s v="1791117131001"/>
    <s v="ORESA S.A."/>
    <x v="0"/>
    <x v="5"/>
    <s v="NINGBO"/>
    <s v="MARITIMO"/>
    <s v="GUAYAQUIL MARITIMO"/>
    <x v="65"/>
    <x v="42"/>
    <x v="247"/>
    <s v="LEYOND"/>
    <s v="NUEVA"/>
    <n v="1501"/>
    <x v="60"/>
    <s v="NUMERO DE UNIDADES"/>
    <n v="391.03"/>
    <n v="1300"/>
    <n v="23.64"/>
    <n v="3.44"/>
    <n v="1327.08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136.5"/>
    <s v="AFORO-AFORO AUTOMATICO"/>
    <s v="2023-06-09"/>
    <x v="26"/>
    <s v="2023-07-13"/>
    <s v="2023-07-14"/>
    <s v="LY230157"/>
    <s v="ARTICULOS DE BAZAR"/>
    <x v="205"/>
    <s v="LEYOND"/>
    <n v="2023"/>
    <x v="343"/>
    <x v="90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51"/>
    <s v="1791117131001"/>
    <s v="ORESA S.A."/>
    <x v="0"/>
    <x v="5"/>
    <s v="NINGBO"/>
    <s v="MARITIMO"/>
    <s v="GUAYAQUIL MARITIMO"/>
    <x v="65"/>
    <x v="42"/>
    <x v="248"/>
    <s v="LEYOND"/>
    <s v="NUEVA"/>
    <n v="1501"/>
    <x v="60"/>
    <s v="NUMERO DE UNIDADES"/>
    <n v="391.03"/>
    <n v="1300"/>
    <n v="23.64"/>
    <n v="3.44"/>
    <n v="1327.08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136.5"/>
    <s v="AFORO-AFORO AUTOMATICO"/>
    <s v="2023-06-09"/>
    <x v="26"/>
    <s v="2023-07-13"/>
    <s v="2023-07-14"/>
    <s v="LY230157"/>
    <s v="ARTICULOS DE BAZAR"/>
    <x v="206"/>
    <s v="LEYOND"/>
    <n v="2023"/>
    <x v="343"/>
    <x v="90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52"/>
    <s v="1791117131001"/>
    <s v="ORESA S.A."/>
    <x v="0"/>
    <x v="5"/>
    <s v="NINGBO"/>
    <s v="MARITIMO"/>
    <s v="GUAYAQUIL MARITIMO"/>
    <x v="12"/>
    <x v="3"/>
    <x v="249"/>
    <s v="LEYOND"/>
    <s v="NUEVA"/>
    <n v="1501"/>
    <x v="19"/>
    <s v="NUMERO DE UNIDADES"/>
    <n v="0"/>
    <n v="2760"/>
    <n v="38.1"/>
    <n v="7.3"/>
    <n v="2805.4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220"/>
    <s v="AFORO-AFORO AUTOMATICO"/>
    <s v="2023-06-09"/>
    <x v="26"/>
    <s v="2023-07-13"/>
    <s v="2023-07-14"/>
    <s v="LY230157"/>
    <s v="ARTICULOS DE BAZAR"/>
    <x v="207"/>
    <s v="LEYOND"/>
    <n v="2023"/>
    <x v="344"/>
    <x v="187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53"/>
    <s v="1791117131001"/>
    <s v="ORESA S.A."/>
    <x v="0"/>
    <x v="5"/>
    <s v="NINGBO"/>
    <s v="MARITIMO"/>
    <s v="GUAYAQUIL MARITIMO"/>
    <x v="69"/>
    <x v="45"/>
    <x v="250"/>
    <s v="LEYOND"/>
    <s v="NUEVA"/>
    <n v="1501"/>
    <x v="21"/>
    <s v="NUMERO DE UNIDADES"/>
    <n v="67.680000000000007"/>
    <n v="1350"/>
    <n v="18.96"/>
    <n v="3.57"/>
    <n v="1372.53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109.5"/>
    <s v="AFORO-AFORO AUTOMATICO"/>
    <s v="2023-06-09"/>
    <x v="26"/>
    <s v="2023-07-13"/>
    <s v="2023-07-14"/>
    <s v="LY230157"/>
    <s v="ARTICULOS DE BAZAR"/>
    <x v="208"/>
    <s v="LEYOND"/>
    <n v="2023"/>
    <x v="345"/>
    <x v="79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54"/>
    <s v="1791117131001"/>
    <s v="ORESA S.A."/>
    <x v="0"/>
    <x v="5"/>
    <s v="NINGBO"/>
    <s v="MARITIMO"/>
    <s v="GUAYAQUIL MARITIMO"/>
    <x v="65"/>
    <x v="42"/>
    <x v="251"/>
    <s v="LEYOND"/>
    <s v="NUEVA"/>
    <n v="1501"/>
    <x v="20"/>
    <s v="NUMERO DE UNIDADES"/>
    <n v="330.87"/>
    <n v="1100"/>
    <n v="8.49"/>
    <n v="2.91"/>
    <n v="1111.4000000000001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49"/>
    <s v="AFORO-AFORO AUTOMATICO"/>
    <s v="2023-06-09"/>
    <x v="26"/>
    <s v="2023-07-13"/>
    <s v="2023-07-14"/>
    <s v="LY230157"/>
    <s v="ARTICULOS DE BAZAR"/>
    <x v="209"/>
    <s v="LEYOND"/>
    <n v="2023"/>
    <x v="346"/>
    <x v="51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55"/>
    <s v="1791117131001"/>
    <s v="ORESA S.A."/>
    <x v="0"/>
    <x v="5"/>
    <s v="NINGBO"/>
    <s v="MARITIMO"/>
    <s v="GUAYAQUIL MARITIMO"/>
    <x v="65"/>
    <x v="42"/>
    <x v="252"/>
    <s v="LEYOND"/>
    <s v="NUEVA"/>
    <n v="1501"/>
    <x v="20"/>
    <s v="NUMERO DE UNIDADES"/>
    <n v="676.78"/>
    <n v="2250"/>
    <n v="9.5299999999999994"/>
    <n v="5.95"/>
    <n v="2265.48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55"/>
    <s v="AFORO-AFORO AUTOMATICO"/>
    <s v="2023-06-09"/>
    <x v="26"/>
    <s v="2023-07-13"/>
    <s v="2023-07-14"/>
    <s v="LY230157"/>
    <s v="ARTICULOS DE BAZAR"/>
    <x v="210"/>
    <s v="LEYOND"/>
    <n v="2023"/>
    <x v="347"/>
    <x v="79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56"/>
    <s v="1791117131001"/>
    <s v="ORESA S.A."/>
    <x v="0"/>
    <x v="5"/>
    <s v="NINGBO"/>
    <s v="MARITIMO"/>
    <s v="GUAYAQUIL MARITIMO"/>
    <x v="65"/>
    <x v="42"/>
    <x v="253"/>
    <s v="LEYOND"/>
    <s v="NUEVA"/>
    <n v="1501"/>
    <x v="17"/>
    <s v="NUMERO DE UNIDADES"/>
    <n v="216.57"/>
    <n v="720"/>
    <n v="9.98"/>
    <n v="1.9"/>
    <n v="731.88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57.6"/>
    <s v="AFORO-AFORO AUTOMATICO"/>
    <s v="2023-06-09"/>
    <x v="26"/>
    <s v="2023-07-13"/>
    <s v="2023-07-14"/>
    <s v="LY230157"/>
    <s v="ARTICULOS DE BAZAR"/>
    <x v="211"/>
    <s v="LEYOND"/>
    <n v="2023"/>
    <x v="348"/>
    <x v="16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57"/>
    <s v="1791117131001"/>
    <s v="ORESA S.A."/>
    <x v="0"/>
    <x v="5"/>
    <s v="NINGBO"/>
    <s v="MARITIMO"/>
    <s v="GUAYAQUIL MARITIMO"/>
    <x v="65"/>
    <x v="42"/>
    <x v="254"/>
    <s v="LEYOND"/>
    <s v="NUEVA"/>
    <n v="1501"/>
    <x v="22"/>
    <s v="NUMERO DE UNIDADES"/>
    <n v="218.08"/>
    <n v="725"/>
    <n v="9.8699999999999992"/>
    <n v="1.92"/>
    <n v="736.79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57"/>
    <s v="AFORO-AFORO AUTOMATICO"/>
    <s v="2023-06-09"/>
    <x v="26"/>
    <s v="2023-07-13"/>
    <s v="2023-07-14"/>
    <s v="LY230157"/>
    <s v="ARTICULOS DE BAZAR"/>
    <x v="212"/>
    <s v="LEYOND"/>
    <n v="2023"/>
    <x v="349"/>
    <x v="184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58"/>
    <s v="1791117131001"/>
    <s v="ORESA S.A."/>
    <x v="0"/>
    <x v="5"/>
    <s v="NINGBO"/>
    <s v="MARITIMO"/>
    <s v="GUAYAQUIL MARITIMO"/>
    <x v="65"/>
    <x v="42"/>
    <x v="255"/>
    <s v="LEYOND"/>
    <s v="NUEVA"/>
    <n v="1501"/>
    <x v="20"/>
    <s v="NUMERO DE UNIDADES"/>
    <n v="270.70999999999998"/>
    <n v="900"/>
    <n v="13.85"/>
    <n v="2.38"/>
    <n v="916.23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80"/>
    <s v="AFORO-AFORO AUTOMATICO"/>
    <s v="2023-06-09"/>
    <x v="26"/>
    <s v="2023-07-13"/>
    <s v="2023-07-14"/>
    <s v="LY230157"/>
    <s v="ARTICULOS DE BAZAR"/>
    <x v="213"/>
    <s v="LEYOND"/>
    <n v="2023"/>
    <x v="350"/>
    <x v="30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59"/>
    <s v="1791117131001"/>
    <s v="ORESA S.A."/>
    <x v="0"/>
    <x v="5"/>
    <s v="NINGBO"/>
    <s v="MARITIMO"/>
    <s v="GUAYAQUIL MARITIMO"/>
    <x v="65"/>
    <x v="42"/>
    <x v="255"/>
    <s v="LEYOND"/>
    <s v="NUEVA"/>
    <n v="1501"/>
    <x v="22"/>
    <s v="NUMERO DE UNIDADES"/>
    <n v="135.36000000000001"/>
    <n v="450"/>
    <n v="6.93"/>
    <n v="1.19"/>
    <n v="458.12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40"/>
    <s v="AFORO-AFORO AUTOMATICO"/>
    <s v="2023-06-09"/>
    <x v="26"/>
    <s v="2023-07-13"/>
    <s v="2023-07-14"/>
    <s v="LY230157"/>
    <s v="ARTICULOS DE BAZAR"/>
    <x v="213"/>
    <s v="LEYOND"/>
    <n v="2023"/>
    <x v="350"/>
    <x v="30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60"/>
    <s v="1791117131001"/>
    <s v="ORESA S.A."/>
    <x v="0"/>
    <x v="5"/>
    <s v="NINGBO"/>
    <s v="MARITIMO"/>
    <s v="GUAYAQUIL MARITIMO"/>
    <x v="65"/>
    <x v="42"/>
    <x v="255"/>
    <s v="LEYOND"/>
    <s v="NUEVA"/>
    <n v="1501"/>
    <x v="20"/>
    <s v="NUMERO DE UNIDADES"/>
    <n v="270.70999999999998"/>
    <n v="900"/>
    <n v="13.85"/>
    <n v="2.38"/>
    <n v="916.23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80"/>
    <s v="AFORO-AFORO AUTOMATICO"/>
    <s v="2023-06-09"/>
    <x v="26"/>
    <s v="2023-07-13"/>
    <s v="2023-07-14"/>
    <s v="LY230157"/>
    <s v="ARTICULOS DE BAZAR"/>
    <x v="213"/>
    <s v="LEYOND"/>
    <n v="2023"/>
    <x v="350"/>
    <x v="30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61"/>
    <s v="1791117131001"/>
    <s v="ORESA S.A."/>
    <x v="0"/>
    <x v="5"/>
    <s v="NINGBO"/>
    <s v="MARITIMO"/>
    <s v="GUAYAQUIL MARITIMO"/>
    <x v="65"/>
    <x v="42"/>
    <x v="254"/>
    <s v="LEYOND"/>
    <s v="NUEVA"/>
    <n v="1501"/>
    <x v="20"/>
    <s v="NUMERO DE UNIDADES"/>
    <n v="210.56"/>
    <n v="700"/>
    <n v="11.78"/>
    <n v="1.85"/>
    <n v="713.63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68"/>
    <s v="AFORO-AFORO AUTOMATICO"/>
    <s v="2023-06-09"/>
    <x v="26"/>
    <s v="2023-07-13"/>
    <s v="2023-07-14"/>
    <s v="LY230157"/>
    <s v="ARTICULOS DE BAZAR"/>
    <x v="212"/>
    <s v="LEYOND"/>
    <n v="2023"/>
    <x v="351"/>
    <x v="188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62"/>
    <s v="1791117131001"/>
    <s v="ORESA S.A."/>
    <x v="0"/>
    <x v="5"/>
    <s v="NINGBO"/>
    <s v="MARITIMO"/>
    <s v="GUAYAQUIL MARITIMO"/>
    <x v="49"/>
    <x v="30"/>
    <x v="256"/>
    <s v="LEYOND"/>
    <s v="NUEVA"/>
    <n v="1501"/>
    <x v="22"/>
    <s v="NUMERO DE UNIDADES"/>
    <n v="0"/>
    <n v="850"/>
    <n v="7.79"/>
    <n v="2.25"/>
    <n v="860.04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45"/>
    <s v="AFORO-AFORO AUTOMATICO"/>
    <s v="2023-06-09"/>
    <x v="26"/>
    <s v="2023-07-13"/>
    <s v="2023-07-14"/>
    <s v="LY230157"/>
    <s v="ARTICULOS DE BAZAR"/>
    <x v="214"/>
    <s v="LEYOND"/>
    <n v="2023"/>
    <x v="352"/>
    <x v="31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63"/>
    <s v="1791117131001"/>
    <s v="ORESA S.A."/>
    <x v="0"/>
    <x v="5"/>
    <s v="NINGBO"/>
    <s v="MARITIMO"/>
    <s v="GUAYAQUIL MARITIMO"/>
    <x v="49"/>
    <x v="30"/>
    <x v="256"/>
    <s v="LEYOND"/>
    <s v="NUEVA"/>
    <n v="1501"/>
    <x v="22"/>
    <s v="NUMERO DE UNIDADES"/>
    <n v="0"/>
    <n v="850"/>
    <n v="7.79"/>
    <n v="2.25"/>
    <n v="860.04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45"/>
    <s v="AFORO-AFORO AUTOMATICO"/>
    <s v="2023-06-09"/>
    <x v="26"/>
    <s v="2023-07-13"/>
    <s v="2023-07-14"/>
    <s v="LY230157"/>
    <s v="ARTICULOS DE BAZAR"/>
    <x v="214"/>
    <s v="LEYOND"/>
    <n v="2023"/>
    <x v="352"/>
    <x v="31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64"/>
    <s v="1791117131001"/>
    <s v="ORESA S.A."/>
    <x v="0"/>
    <x v="5"/>
    <s v="NINGBO"/>
    <s v="MARITIMO"/>
    <s v="GUAYAQUIL MARITIMO"/>
    <x v="51"/>
    <x v="31"/>
    <x v="206"/>
    <s v="LEYOND"/>
    <s v="NUEVA"/>
    <n v="1501"/>
    <x v="19"/>
    <s v="NUMERO DE UNIDADES"/>
    <n v="1777.69"/>
    <n v="5910"/>
    <n v="216.49"/>
    <n v="15.63"/>
    <n v="6142.12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1250"/>
    <s v="AFORO-AFORO AUTOMATICO"/>
    <s v="2023-06-09"/>
    <x v="26"/>
    <s v="2023-07-13"/>
    <s v="2023-07-14"/>
    <s v="LY230157"/>
    <s v="ARTICULOS DE BAZAR"/>
    <x v="164"/>
    <s v="LEYOND"/>
    <n v="2023"/>
    <x v="353"/>
    <x v="189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65"/>
    <s v="1791117131001"/>
    <s v="ORESA S.A."/>
    <x v="0"/>
    <x v="5"/>
    <s v="NINGBO"/>
    <s v="MARITIMO"/>
    <s v="GUAYAQUIL MARITIMO"/>
    <x v="32"/>
    <x v="3"/>
    <x v="257"/>
    <s v="LEYOND"/>
    <s v="NUEVA"/>
    <n v="1501"/>
    <x v="63"/>
    <s v="NUMERO DE UNIDADES"/>
    <n v="241.28"/>
    <n v="1203.2"/>
    <n v="64.290000000000006"/>
    <n v="3.18"/>
    <n v="1270.67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371.2"/>
    <s v="AFORO-AFORO AUTOMATICO"/>
    <s v="2023-06-09"/>
    <x v="26"/>
    <s v="2023-07-13"/>
    <s v="2023-07-14"/>
    <s v="LY230157"/>
    <s v="ARTICULOS DE BAZAR"/>
    <x v="215"/>
    <s v="LEYOND"/>
    <n v="2023"/>
    <x v="354"/>
    <x v="100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66"/>
    <s v="1791117131001"/>
    <s v="ORESA S.A."/>
    <x v="0"/>
    <x v="5"/>
    <s v="NINGBO"/>
    <s v="MARITIMO"/>
    <s v="GUAYAQUIL MARITIMO"/>
    <x v="32"/>
    <x v="3"/>
    <x v="257"/>
    <s v="LEYOND"/>
    <s v="NUEVA"/>
    <n v="1501"/>
    <x v="63"/>
    <s v="NUMERO DE UNIDADES"/>
    <n v="241.28"/>
    <n v="1203.2"/>
    <n v="64.290000000000006"/>
    <n v="3.18"/>
    <n v="1270.67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371.2"/>
    <s v="AFORO-AFORO AUTOMATICO"/>
    <s v="2023-06-09"/>
    <x v="26"/>
    <s v="2023-07-13"/>
    <s v="2023-07-14"/>
    <s v="LY230157"/>
    <s v="ARTICULOS DE BAZAR"/>
    <x v="215"/>
    <s v="LEYOND"/>
    <n v="2023"/>
    <x v="354"/>
    <x v="100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67"/>
    <s v="1791117131001"/>
    <s v="ORESA S.A."/>
    <x v="0"/>
    <x v="5"/>
    <s v="NINGBO"/>
    <s v="MARITIMO"/>
    <s v="GUAYAQUIL MARITIMO"/>
    <x v="2"/>
    <x v="2"/>
    <x v="104"/>
    <s v="LEYOND"/>
    <s v="NUEVA"/>
    <n v="1501"/>
    <x v="22"/>
    <s v="NUMERO DE UNIDADES"/>
    <n v="297.02999999999997"/>
    <n v="987.5"/>
    <n v="41.13"/>
    <n v="2.61"/>
    <n v="1031.24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237.5"/>
    <s v="AFORO-AFORO AUTOMATICO"/>
    <s v="2023-06-09"/>
    <x v="26"/>
    <s v="2023-07-13"/>
    <s v="2023-07-14"/>
    <s v="LY230157"/>
    <s v="ARTICULOS DE BAZAR"/>
    <x v="47"/>
    <s v="LEYOND"/>
    <n v="2023"/>
    <x v="355"/>
    <x v="110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68"/>
    <s v="1791117131001"/>
    <s v="ORESA S.A."/>
    <x v="0"/>
    <x v="5"/>
    <s v="NINGBO"/>
    <s v="MARITIMO"/>
    <s v="GUAYAQUIL MARITIMO"/>
    <x v="2"/>
    <x v="2"/>
    <x v="104"/>
    <s v="LEYOND"/>
    <s v="NUEVA"/>
    <n v="1501"/>
    <x v="22"/>
    <s v="NUMERO DE UNIDADES"/>
    <n v="297.02999999999997"/>
    <n v="987.5"/>
    <n v="41.13"/>
    <n v="2.61"/>
    <n v="1031.24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237.5"/>
    <s v="AFORO-AFORO AUTOMATICO"/>
    <s v="2023-06-09"/>
    <x v="26"/>
    <s v="2023-07-13"/>
    <s v="2023-07-14"/>
    <s v="LY230157"/>
    <s v="ARTICULOS DE BAZAR"/>
    <x v="47"/>
    <s v="LEYOND"/>
    <n v="2023"/>
    <x v="355"/>
    <x v="110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69"/>
    <s v="1791117131001"/>
    <s v="ORESA S.A."/>
    <x v="0"/>
    <x v="5"/>
    <s v="NINGBO"/>
    <s v="MARITIMO"/>
    <s v="GUAYAQUIL MARITIMO"/>
    <x v="2"/>
    <x v="2"/>
    <x v="104"/>
    <s v="LEYOND"/>
    <s v="NUEVA"/>
    <n v="1501"/>
    <x v="20"/>
    <s v="NUMERO DE UNIDADES"/>
    <n v="594.07000000000005"/>
    <n v="1975"/>
    <n v="82.27"/>
    <n v="5.22"/>
    <n v="2062.4899999999998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475"/>
    <s v="AFORO-AFORO AUTOMATICO"/>
    <s v="2023-06-09"/>
    <x v="26"/>
    <s v="2023-07-13"/>
    <s v="2023-07-14"/>
    <s v="LY230157"/>
    <s v="ARTICULOS DE BAZAR"/>
    <x v="47"/>
    <s v="LEYOND"/>
    <n v="2023"/>
    <x v="355"/>
    <x v="110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70"/>
    <s v="1791117131001"/>
    <s v="ORESA S.A."/>
    <x v="0"/>
    <x v="5"/>
    <s v="NINGBO"/>
    <s v="MARITIMO"/>
    <s v="GUAYAQUIL MARITIMO"/>
    <x v="2"/>
    <x v="2"/>
    <x v="104"/>
    <s v="LEYOND"/>
    <s v="NUEVA"/>
    <n v="1501"/>
    <x v="21"/>
    <s v="NUMERO DE UNIDADES"/>
    <n v="356.44"/>
    <n v="1185"/>
    <n v="49.36"/>
    <n v="3.13"/>
    <n v="1237.49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285"/>
    <s v="AFORO-AFORO AUTOMATICO"/>
    <s v="2023-06-09"/>
    <x v="26"/>
    <s v="2023-07-13"/>
    <s v="2023-07-14"/>
    <s v="LY230157"/>
    <s v="ARTICULOS DE BAZAR"/>
    <x v="47"/>
    <s v="LEYOND"/>
    <n v="2023"/>
    <x v="355"/>
    <x v="110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71"/>
    <s v="1791117131001"/>
    <s v="ORESA S.A."/>
    <x v="0"/>
    <x v="5"/>
    <s v="NINGBO"/>
    <s v="MARITIMO"/>
    <s v="GUAYAQUIL MARITIMO"/>
    <x v="2"/>
    <x v="2"/>
    <x v="258"/>
    <s v="LEYOND"/>
    <s v="NUEVA"/>
    <n v="1501"/>
    <x v="19"/>
    <s v="NUMERO DE UNIDADES"/>
    <n v="466.23"/>
    <n v="1550"/>
    <n v="55.42"/>
    <n v="4.0999999999999996"/>
    <n v="1609.52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320"/>
    <s v="AFORO-AFORO AUTOMATICO"/>
    <s v="2023-06-09"/>
    <x v="26"/>
    <s v="2023-07-13"/>
    <s v="2023-07-14"/>
    <s v="LY230157"/>
    <s v="ARTICULOS DE BAZAR"/>
    <x v="216"/>
    <s v="LEYOND"/>
    <n v="2023"/>
    <x v="356"/>
    <x v="162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72"/>
    <s v="1791117131001"/>
    <s v="ORESA S.A."/>
    <x v="0"/>
    <x v="5"/>
    <s v="NINGBO"/>
    <s v="MARITIMO"/>
    <s v="GUAYAQUIL MARITIMO"/>
    <x v="2"/>
    <x v="2"/>
    <x v="104"/>
    <s v="LEYOND"/>
    <s v="NUEVA"/>
    <n v="1501"/>
    <x v="22"/>
    <s v="NUMERO DE UNIDADES"/>
    <n v="594.07000000000005"/>
    <n v="1975"/>
    <n v="108.25"/>
    <n v="5.22"/>
    <n v="2088.4699999999998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625"/>
    <s v="AFORO-AFORO AUTOMATICO"/>
    <s v="2023-06-09"/>
    <x v="26"/>
    <s v="2023-07-13"/>
    <s v="2023-07-14"/>
    <s v="LY230157"/>
    <s v="ARTICULOS DE BAZAR"/>
    <x v="47"/>
    <s v="LEYOND"/>
    <n v="2023"/>
    <x v="357"/>
    <x v="115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73"/>
    <s v="1791117131001"/>
    <s v="ORESA S.A."/>
    <x v="0"/>
    <x v="5"/>
    <s v="NINGBO"/>
    <s v="MARITIMO"/>
    <s v="GUAYAQUIL MARITIMO"/>
    <x v="32"/>
    <x v="3"/>
    <x v="259"/>
    <s v="LEYOND"/>
    <s v="NUEVA"/>
    <n v="1501"/>
    <x v="20"/>
    <s v="NUMERO DE UNIDADES"/>
    <n v="170.45"/>
    <n v="850"/>
    <n v="15.93"/>
    <n v="2.25"/>
    <n v="868.18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92"/>
    <s v="AFORO-AFORO AUTOMATICO"/>
    <s v="2023-06-09"/>
    <x v="26"/>
    <s v="2023-07-13"/>
    <s v="2023-07-14"/>
    <s v="LY230157"/>
    <s v="ARTICULOS DE BAZAR"/>
    <x v="217"/>
    <s v="LEYOND"/>
    <n v="2023"/>
    <x v="358"/>
    <x v="14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74"/>
    <s v="1791117131001"/>
    <s v="ORESA S.A."/>
    <x v="0"/>
    <x v="5"/>
    <s v="NINGBO"/>
    <s v="MARITIMO"/>
    <s v="GUAYAQUIL MARITIMO"/>
    <x v="32"/>
    <x v="3"/>
    <x v="259"/>
    <s v="LEYOND"/>
    <s v="NUEVA"/>
    <n v="1501"/>
    <x v="20"/>
    <s v="NUMERO DE UNIDADES"/>
    <n v="170.45"/>
    <n v="850"/>
    <n v="15.93"/>
    <n v="2.25"/>
    <n v="868.18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92"/>
    <s v="AFORO-AFORO AUTOMATICO"/>
    <s v="2023-06-09"/>
    <x v="26"/>
    <s v="2023-07-13"/>
    <s v="2023-07-14"/>
    <s v="LY230157"/>
    <s v="ARTICULOS DE BAZAR"/>
    <x v="217"/>
    <s v="LEYOND"/>
    <n v="2023"/>
    <x v="358"/>
    <x v="14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75"/>
    <s v="1791117131001"/>
    <s v="ORESA S.A."/>
    <x v="0"/>
    <x v="5"/>
    <s v="NINGBO"/>
    <s v="MARITIMO"/>
    <s v="GUAYAQUIL MARITIMO"/>
    <x v="21"/>
    <x v="13"/>
    <x v="260"/>
    <s v="LEYOND"/>
    <s v="NUEVA"/>
    <n v="1501"/>
    <x v="19"/>
    <s v="NUMERO DE UNIDADES"/>
    <n v="192.51"/>
    <n v="1920"/>
    <n v="23.9"/>
    <n v="5.08"/>
    <n v="1948.98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138"/>
    <s v="AFORO-AFORO AUTOMATICO"/>
    <s v="2023-06-09"/>
    <x v="26"/>
    <s v="2023-07-13"/>
    <s v="2023-07-14"/>
    <s v="LY230157"/>
    <s v="ARTICULOS DE BAZAR"/>
    <x v="218"/>
    <s v="LEYOND"/>
    <n v="2023"/>
    <x v="359"/>
    <x v="190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76"/>
    <s v="1791117131001"/>
    <s v="ORESA S.A."/>
    <x v="0"/>
    <x v="5"/>
    <s v="NINGBO"/>
    <s v="MARITIMO"/>
    <s v="GUAYAQUIL MARITIMO"/>
    <x v="21"/>
    <x v="13"/>
    <x v="260"/>
    <s v="LEYOND"/>
    <s v="NUEVA"/>
    <n v="1501"/>
    <x v="19"/>
    <s v="NUMERO DE UNIDADES"/>
    <n v="192.51"/>
    <n v="1920"/>
    <n v="23.9"/>
    <n v="5.08"/>
    <n v="1948.98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138"/>
    <s v="AFORO-AFORO AUTOMATICO"/>
    <s v="2023-06-09"/>
    <x v="26"/>
    <s v="2023-07-13"/>
    <s v="2023-07-14"/>
    <s v="LY230157"/>
    <s v="ARTICULOS DE BAZAR"/>
    <x v="218"/>
    <s v="LEYOND"/>
    <n v="2023"/>
    <x v="359"/>
    <x v="190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77"/>
    <s v="1791117131001"/>
    <s v="ORESA S.A."/>
    <x v="0"/>
    <x v="5"/>
    <s v="NINGBO"/>
    <s v="MARITIMO"/>
    <s v="GUAYAQUIL MARITIMO"/>
    <x v="32"/>
    <x v="3"/>
    <x v="261"/>
    <s v="LEYOND"/>
    <s v="NUEVA"/>
    <n v="1501"/>
    <x v="20"/>
    <s v="NUMERO DE UNIDADES"/>
    <n v="270.70999999999998"/>
    <n v="1350"/>
    <n v="9.6999999999999993"/>
    <n v="3.57"/>
    <n v="1363.27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56"/>
    <s v="AFORO-AFORO AUTOMATICO"/>
    <s v="2023-06-09"/>
    <x v="26"/>
    <s v="2023-07-13"/>
    <s v="2023-07-14"/>
    <s v="LY230157"/>
    <s v="ARTICULOS DE BAZAR"/>
    <x v="219"/>
    <s v="LEYOND"/>
    <n v="2023"/>
    <x v="360"/>
    <x v="47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78"/>
    <s v="1791117131001"/>
    <s v="ORESA S.A."/>
    <x v="0"/>
    <x v="5"/>
    <s v="NINGBO"/>
    <s v="MARITIMO"/>
    <s v="GUAYAQUIL MARITIMO"/>
    <x v="32"/>
    <x v="3"/>
    <x v="261"/>
    <s v="LEYOND"/>
    <s v="NUEVA"/>
    <n v="1501"/>
    <x v="22"/>
    <s v="NUMERO DE UNIDADES"/>
    <n v="135.36000000000001"/>
    <n v="675"/>
    <n v="4.8499999999999996"/>
    <n v="1.78"/>
    <n v="681.63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28"/>
    <s v="AFORO-AFORO AUTOMATICO"/>
    <s v="2023-06-09"/>
    <x v="26"/>
    <s v="2023-07-13"/>
    <s v="2023-07-14"/>
    <s v="LY230157"/>
    <s v="ARTICULOS DE BAZAR"/>
    <x v="219"/>
    <s v="LEYOND"/>
    <n v="2023"/>
    <x v="360"/>
    <x v="47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79"/>
    <s v="1791117131001"/>
    <s v="ORESA S.A."/>
    <x v="0"/>
    <x v="5"/>
    <s v="NINGBO"/>
    <s v="MARITIMO"/>
    <s v="GUAYAQUIL MARITIMO"/>
    <x v="32"/>
    <x v="3"/>
    <x v="261"/>
    <s v="LEYOND"/>
    <s v="NUEVA"/>
    <n v="1501"/>
    <x v="22"/>
    <s v="NUMERO DE UNIDADES"/>
    <n v="135.36000000000001"/>
    <n v="675"/>
    <n v="4.8499999999999996"/>
    <n v="1.78"/>
    <n v="681.63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28"/>
    <s v="AFORO-AFORO AUTOMATICO"/>
    <s v="2023-06-09"/>
    <x v="26"/>
    <s v="2023-07-13"/>
    <s v="2023-07-14"/>
    <s v="LY230157"/>
    <s v="ARTICULOS DE BAZAR"/>
    <x v="219"/>
    <s v="LEYOND"/>
    <n v="2023"/>
    <x v="360"/>
    <x v="47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80"/>
    <s v="1791117131001"/>
    <s v="ORESA S.A."/>
    <x v="0"/>
    <x v="5"/>
    <s v="NINGBO"/>
    <s v="MARITIMO"/>
    <s v="GUAYAQUIL MARITIMO"/>
    <x v="32"/>
    <x v="3"/>
    <x v="261"/>
    <s v="LEYOND"/>
    <s v="NUEVA"/>
    <n v="1501"/>
    <x v="20"/>
    <s v="NUMERO DE UNIDADES"/>
    <n v="270.70999999999998"/>
    <n v="1350"/>
    <n v="9.6999999999999993"/>
    <n v="3.57"/>
    <n v="1363.27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56"/>
    <s v="AFORO-AFORO AUTOMATICO"/>
    <s v="2023-06-09"/>
    <x v="26"/>
    <s v="2023-07-13"/>
    <s v="2023-07-14"/>
    <s v="LY230157"/>
    <s v="ARTICULOS DE BAZAR"/>
    <x v="219"/>
    <s v="LEYOND"/>
    <n v="2023"/>
    <x v="360"/>
    <x v="47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81"/>
    <s v="1791117131001"/>
    <s v="ORESA S.A."/>
    <x v="0"/>
    <x v="5"/>
    <s v="NINGBO"/>
    <s v="MARITIMO"/>
    <s v="GUAYAQUIL MARITIMO"/>
    <x v="86"/>
    <x v="56"/>
    <x v="262"/>
    <s v="LEYOND"/>
    <s v="NUEVA"/>
    <n v="1501"/>
    <x v="19"/>
    <s v="NUMERO DE UNIDADES"/>
    <n v="1651.35"/>
    <n v="5490"/>
    <n v="39.83"/>
    <n v="14.52"/>
    <n v="5544.35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230"/>
    <s v="AFORO-AFORO AUTOMATICO"/>
    <s v="2023-06-09"/>
    <x v="26"/>
    <s v="2023-07-13"/>
    <s v="2023-07-14"/>
    <s v="LY230157"/>
    <s v="ARTICULOS DE BAZAR"/>
    <x v="220"/>
    <s v="LEYOND"/>
    <n v="2023"/>
    <x v="361"/>
    <x v="191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82"/>
    <s v="1791117131001"/>
    <s v="ORESA S.A."/>
    <x v="0"/>
    <x v="5"/>
    <s v="NINGBO"/>
    <s v="MARITIMO"/>
    <s v="GUAYAQUIL MARITIMO"/>
    <x v="12"/>
    <x v="3"/>
    <x v="263"/>
    <s v="LEYOND"/>
    <s v="NUEVA"/>
    <n v="1501"/>
    <x v="19"/>
    <s v="NUMERO DE UNIDADES"/>
    <n v="0"/>
    <n v="3100"/>
    <n v="24.59"/>
    <n v="8.1999999999999993"/>
    <n v="3132.79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142"/>
    <s v="AFORO-AFORO AUTOMATICO"/>
    <s v="2023-06-09"/>
    <x v="26"/>
    <s v="2023-07-13"/>
    <s v="2023-07-14"/>
    <s v="LY230157"/>
    <s v="ARTICULOS DE BAZAR"/>
    <x v="221"/>
    <s v="LEYOND"/>
    <n v="2023"/>
    <x v="362"/>
    <x v="192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83"/>
    <s v="1791117131001"/>
    <s v="ORESA S.A."/>
    <x v="0"/>
    <x v="5"/>
    <s v="NINGBO"/>
    <s v="MARITIMO"/>
    <s v="GUAYAQUIL MARITIMO"/>
    <x v="50"/>
    <x v="7"/>
    <x v="264"/>
    <s v="LEYOND"/>
    <s v="NUEVA"/>
    <n v="1501"/>
    <x v="60"/>
    <s v="NUMERO DE UNIDADES"/>
    <n v="281.54000000000002"/>
    <n v="1404"/>
    <n v="45.03"/>
    <n v="3.71"/>
    <n v="1452.74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260"/>
    <s v="AFORO-AFORO AUTOMATICO"/>
    <s v="2023-06-09"/>
    <x v="26"/>
    <s v="2023-07-13"/>
    <s v="2023-07-14"/>
    <s v="LY230157"/>
    <s v="ARTICULOS DE BAZAR"/>
    <x v="222"/>
    <s v="LEYOND"/>
    <n v="2023"/>
    <x v="363"/>
    <x v="109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84"/>
    <s v="1791117131001"/>
    <s v="ORESA S.A."/>
    <x v="0"/>
    <x v="5"/>
    <s v="NINGBO"/>
    <s v="MARITIMO"/>
    <s v="GUAYAQUIL MARITIMO"/>
    <x v="85"/>
    <x v="3"/>
    <x v="265"/>
    <s v="LEYOND"/>
    <s v="NUEVA"/>
    <n v="1501"/>
    <x v="22"/>
    <s v="NUMERO DE UNIDADES"/>
    <n v="65.17"/>
    <n v="325"/>
    <n v="4.68"/>
    <n v="0.86"/>
    <n v="330.54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27"/>
    <s v="AFORO-AFORO AUTOMATICO"/>
    <s v="2023-06-09"/>
    <x v="26"/>
    <s v="2023-07-13"/>
    <s v="2023-07-14"/>
    <s v="LY230157"/>
    <s v="ARTICULOS DE BAZAR"/>
    <x v="223"/>
    <s v="LEYOND"/>
    <n v="2023"/>
    <x v="364"/>
    <x v="49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85"/>
    <s v="1791117131001"/>
    <s v="ORESA S.A."/>
    <x v="0"/>
    <x v="5"/>
    <s v="NINGBO"/>
    <s v="MARITIMO"/>
    <s v="GUAYAQUIL MARITIMO"/>
    <x v="85"/>
    <x v="3"/>
    <x v="265"/>
    <s v="LEYOND"/>
    <s v="NUEVA"/>
    <n v="1501"/>
    <x v="22"/>
    <s v="NUMERO DE UNIDADES"/>
    <n v="65.17"/>
    <n v="325"/>
    <n v="4.68"/>
    <n v="0.86"/>
    <n v="330.54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27"/>
    <s v="AFORO-AFORO AUTOMATICO"/>
    <s v="2023-06-09"/>
    <x v="26"/>
    <s v="2023-07-13"/>
    <s v="2023-07-14"/>
    <s v="LY230157"/>
    <s v="ARTICULOS DE BAZAR"/>
    <x v="223"/>
    <s v="LEYOND"/>
    <n v="2023"/>
    <x v="364"/>
    <x v="49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86"/>
    <s v="1791117131001"/>
    <s v="ORESA S.A."/>
    <x v="0"/>
    <x v="5"/>
    <s v="NINGBO"/>
    <s v="MARITIMO"/>
    <s v="GUAYAQUIL MARITIMO"/>
    <x v="6"/>
    <x v="5"/>
    <x v="241"/>
    <s v="LEYOND"/>
    <s v="NUEVA"/>
    <n v="1501"/>
    <x v="33"/>
    <s v="NUMERO DE UNIDADES"/>
    <n v="360.95"/>
    <n v="1200"/>
    <n v="13.85"/>
    <n v="3.17"/>
    <n v="1217.03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80"/>
    <s v="AFORO-AFORO AUTOMATICO"/>
    <s v="2023-06-09"/>
    <x v="26"/>
    <s v="2023-07-13"/>
    <s v="2023-07-14"/>
    <s v="LY230157"/>
    <s v="ARTICULOS DE BAZAR"/>
    <x v="199"/>
    <s v="LEYOND"/>
    <n v="2023"/>
    <x v="365"/>
    <x v="61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87"/>
    <s v="1791117131001"/>
    <s v="ORESA S.A."/>
    <x v="0"/>
    <x v="5"/>
    <s v="NINGBO"/>
    <s v="MARITIMO"/>
    <s v="GUAYAQUIL MARITIMO"/>
    <x v="22"/>
    <x v="14"/>
    <x v="266"/>
    <s v="LEYOND"/>
    <s v="NUEVA"/>
    <n v="1501"/>
    <x v="60"/>
    <s v="NUMERO DE UNIDADES"/>
    <n v="187.7"/>
    <n v="936"/>
    <n v="16.89"/>
    <n v="2.4700000000000002"/>
    <n v="955.36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97.5"/>
    <s v="AFORO-AFORO AUTOMATICO"/>
    <s v="2023-06-09"/>
    <x v="26"/>
    <s v="2023-07-13"/>
    <s v="2023-07-14"/>
    <s v="LY230157"/>
    <s v="ARTICULOS DE BAZAR"/>
    <x v="224"/>
    <s v="LEYOND"/>
    <n v="2023"/>
    <x v="366"/>
    <x v="16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88"/>
    <s v="1791117131001"/>
    <s v="ORESA S.A."/>
    <x v="0"/>
    <x v="5"/>
    <s v="NINGBO"/>
    <s v="MARITIMO"/>
    <s v="GUAYAQUIL MARITIMO"/>
    <x v="22"/>
    <x v="14"/>
    <x v="266"/>
    <s v="LEYOND"/>
    <s v="NUEVA"/>
    <n v="1501"/>
    <x v="60"/>
    <s v="NUMERO DE UNIDADES"/>
    <n v="187.7"/>
    <n v="936"/>
    <n v="16.89"/>
    <n v="2.4700000000000002"/>
    <n v="955.36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97.5"/>
    <s v="AFORO-AFORO AUTOMATICO"/>
    <s v="2023-06-09"/>
    <x v="26"/>
    <s v="2023-07-13"/>
    <s v="2023-07-14"/>
    <s v="LY230157"/>
    <s v="ARTICULOS DE BAZAR"/>
    <x v="224"/>
    <s v="LEYOND"/>
    <n v="2023"/>
    <x v="366"/>
    <x v="16"/>
    <s v="2023-07-13"/>
    <s v="2023-07-13"/>
    <s v="FOB"/>
    <s v="ASIA SHIPPING ECUADOR S. A. ASE"/>
    <m/>
    <s v="0000"/>
    <s v="CEC2023ZIMU514800120012"/>
    <x v="25"/>
    <m/>
    <m/>
    <s v="0"/>
  </r>
  <r>
    <n v="13"/>
    <x v="0"/>
    <x v="2"/>
    <s v="IMPORTACION A CONSUMO"/>
    <s v="028-2023-10-01082140"/>
    <s v="01000262"/>
    <n v="89"/>
    <s v="1791117131001"/>
    <s v="ORESA S.A."/>
    <x v="0"/>
    <x v="5"/>
    <s v="NINGBO"/>
    <s v="MARITIMO"/>
    <s v="GUAYAQUIL MARITIMO"/>
    <x v="87"/>
    <x v="57"/>
    <x v="267"/>
    <s v="LEYOND"/>
    <s v="NUEVA"/>
    <n v="1501"/>
    <x v="1"/>
    <s v="NUMERO DE UNIDADES"/>
    <n v="857.26"/>
    <n v="2850"/>
    <n v="19.12"/>
    <n v="7.54"/>
    <n v="2876.66"/>
    <x v="24"/>
    <s v="AGENCIA MARITIMA GLOBAL MARGLOBAL SA"/>
    <s v="CHINA"/>
    <n v="1"/>
    <s v="CORPORACION LOGISTICA INTERNACIONAL DENKELSERVICE S.A."/>
    <s v="H MERCURY"/>
    <s v="CEC2023ZIMU5148"/>
    <s v="NBOGYE23061115"/>
    <s v="05909025-CONTECON GUAYAQUIL S.A."/>
    <n v="110.4"/>
    <s v="AFORO-AFORO AUTOMATICO"/>
    <s v="2023-06-09"/>
    <x v="26"/>
    <s v="2023-07-13"/>
    <s v="2023-07-14"/>
    <s v="LY230157"/>
    <s v="ARTICULOS DE BAZAR"/>
    <x v="225"/>
    <s v="LEYOND"/>
    <n v="2023"/>
    <x v="367"/>
    <x v="193"/>
    <s v="2023-07-13"/>
    <s v="2023-07-13"/>
    <s v="FOB"/>
    <s v="ASIA SHIPPING ECUADOR S. A. ASE"/>
    <m/>
    <s v="0000"/>
    <s v="CEC2023ZIMU514800120012"/>
    <x v="25"/>
    <m/>
    <m/>
    <s v="0"/>
  </r>
  <r>
    <n v="7"/>
    <x v="0"/>
    <x v="2"/>
    <s v="IMPORTACION COURIER"/>
    <s v="055-2023-91-01042123"/>
    <s v=""/>
    <n v="1"/>
    <s v="1791117131001"/>
    <s v="ORESA S.A."/>
    <x v="2"/>
    <x v="0"/>
    <s v="MIAMI"/>
    <s v="AEREA"/>
    <s v="QUITO"/>
    <x v="1"/>
    <x v="1"/>
    <x v="268"/>
    <m/>
    <s v="NUEVA"/>
    <n v="1"/>
    <x v="36"/>
    <s v="NUMERO DE UNIDADES"/>
    <n v="0"/>
    <n v="1"/>
    <n v="1.5"/>
    <n v="0.01"/>
    <n v="2.5099999999999998"/>
    <x v="25"/>
    <s v="DHL AERO EXPRESO SA"/>
    <s v="UNITED STATES"/>
    <n v="0"/>
    <s v="DHL EXPRESS ECUADOR S.A."/>
    <s v="N371CM"/>
    <s v="CEC2023D5020134"/>
    <s v="1791117131001"/>
    <m/>
    <n v="0.5"/>
    <s v="AFORO-AFORO FISICO INTRUSIVO"/>
    <s v="2023-07-06"/>
    <x v="27"/>
    <s v="2023-07-07"/>
    <m/>
    <m/>
    <m/>
    <x v="1"/>
    <m/>
    <n v="0"/>
    <x v="2"/>
    <x v="18"/>
    <s v="2023-07-07"/>
    <s v="2023-07-12"/>
    <m/>
    <s v="DHL EXPRESS ECUADOR S.A."/>
    <s v="0370-MUESTRA SIN VALOR COMERCIAL ; COPCI, ART 125 G)."/>
    <s v="0000"/>
    <s v="CEC2023D502013400050112"/>
    <x v="26"/>
    <m/>
    <m/>
    <s v="0"/>
  </r>
  <r>
    <n v="21"/>
    <x v="0"/>
    <x v="2"/>
    <s v="IMPORTACION COURIER"/>
    <s v="019-2023-91-01129293"/>
    <s v=""/>
    <n v="1"/>
    <s v="1791117131001"/>
    <s v="ORESA S.A."/>
    <x v="2"/>
    <x v="0"/>
    <s v="MIAMI"/>
    <s v="AEREA"/>
    <s v="GUAYAQUIL AEREO"/>
    <x v="1"/>
    <x v="1"/>
    <x v="269"/>
    <m/>
    <s v="NUEVA"/>
    <n v="1"/>
    <x v="64"/>
    <s v="NUMERO DE UNIDADES"/>
    <n v="0"/>
    <n v="18.64"/>
    <n v="7.65"/>
    <n v="0.19"/>
    <n v="26.48"/>
    <x v="26"/>
    <s v="AVIANCA - ECUADOR S.A."/>
    <s v="UNITED STATES"/>
    <n v="0"/>
    <s v="UPS SCS (ECUADOR) S.A.S."/>
    <s v="N748AV"/>
    <s v="CEC20232K301423"/>
    <s v="1791117131001"/>
    <m/>
    <n v="5.0999999999999996"/>
    <s v="AFORO-AFORO AUTOMATICO"/>
    <s v="2023-07-20"/>
    <x v="28"/>
    <s v="2023-07-21"/>
    <m/>
    <m/>
    <m/>
    <x v="1"/>
    <m/>
    <n v="0"/>
    <x v="2"/>
    <x v="194"/>
    <s v="2023-07-21"/>
    <m/>
    <m/>
    <s v="UPS SCS (ECUADOR) CIA. LTDA."/>
    <s v="0370-MUESTRA SIN VALOR COMERCIAL ; COPCI, ART 125 G)."/>
    <s v="0000"/>
    <s v="CEC20232K30142300020050"/>
    <x v="27"/>
    <m/>
    <m/>
    <s v="0"/>
  </r>
  <r>
    <n v="4"/>
    <x v="0"/>
    <x v="2"/>
    <s v="IMPORTACION COURIER"/>
    <s v="055-2023-91-01026136"/>
    <s v=""/>
    <n v="1"/>
    <s v="1791117131001"/>
    <s v="ORESA S.A - IMAGINATION"/>
    <x v="0"/>
    <x v="1"/>
    <s v="MIAMI"/>
    <s v="AEREA"/>
    <s v="QUITO"/>
    <x v="1"/>
    <x v="1"/>
    <x v="270"/>
    <m/>
    <s v="NUEVA"/>
    <n v="0"/>
    <x v="14"/>
    <s v="NUMERO DE UNIDADES"/>
    <n v="0"/>
    <n v="8.82"/>
    <n v="2.85"/>
    <n v="0.09"/>
    <n v="11.76"/>
    <x v="7"/>
    <s v="TAMPA CARGO S.A."/>
    <s v="UNITED STATES"/>
    <n v="0"/>
    <s v="ENTREGAS ESPECIALES ESPENTREGAS S.A."/>
    <s v="N334QT"/>
    <s v="CEC2023QT000232"/>
    <m/>
    <m/>
    <n v="1.9"/>
    <s v="AFORO-AFORO FISICO INTRUSIVO"/>
    <s v="2023-06-22"/>
    <x v="29"/>
    <s v="2023-07-04"/>
    <m/>
    <m/>
    <m/>
    <x v="1"/>
    <m/>
    <n v="0"/>
    <x v="2"/>
    <x v="55"/>
    <s v="2023-07-04"/>
    <s v="2023-07-11"/>
    <m/>
    <s v="ENTREGAS ESPECIALES ESPENTREGAS S.A."/>
    <s v="0370-MUESTRA SIN VALOR COMERCIAL ; COPCI, ART 125 G)."/>
    <s v="0000"/>
    <m/>
    <x v="28"/>
    <m/>
    <m/>
    <s v="0"/>
  </r>
  <r>
    <n v="6"/>
    <x v="0"/>
    <x v="2"/>
    <s v="IMPORTACION COURIER"/>
    <s v="055-2023-91-01046338"/>
    <s v=""/>
    <n v="1"/>
    <s v="1791117131001"/>
    <s v="ORESA S.A - IMAGINATION"/>
    <x v="0"/>
    <x v="1"/>
    <s v="MIAMI"/>
    <s v="AEREA"/>
    <s v="QUITO"/>
    <x v="1"/>
    <x v="1"/>
    <x v="271"/>
    <m/>
    <s v="NUEVA"/>
    <n v="1"/>
    <x v="65"/>
    <s v="NUMERO DE UNIDADES"/>
    <n v="0"/>
    <n v="5"/>
    <n v="4.29"/>
    <n v="0.05"/>
    <n v="9.34"/>
    <x v="27"/>
    <s v="TAMPA CARGO S.A."/>
    <s v="UNITED STATES"/>
    <n v="0"/>
    <s v="ENTREGAS ESPECIALES ESPENTREGAS S.A."/>
    <s v="N335QT"/>
    <s v="CEC2023QT000246"/>
    <s v="1791117131001"/>
    <m/>
    <n v="2.86"/>
    <s v="AFORO-AFORO AUTOMATICO"/>
    <s v="2023-07-07"/>
    <x v="27"/>
    <s v="2023-07-06"/>
    <m/>
    <m/>
    <m/>
    <x v="1"/>
    <m/>
    <n v="0"/>
    <x v="2"/>
    <x v="18"/>
    <s v="2023-07-07"/>
    <m/>
    <m/>
    <s v="ENTREGAS ESPECIALES ESPENTREGAS S.A."/>
    <s v="0370-MUESTRA SIN VALOR COMERCIAL ; COPCI, ART 125 G)."/>
    <s v="0000"/>
    <s v="CEC2023QT00024600180107"/>
    <x v="29"/>
    <m/>
    <m/>
    <s v="0"/>
  </r>
  <r>
    <n v="11"/>
    <x v="0"/>
    <x v="2"/>
    <s v="IMPORTACION COURIER"/>
    <s v="055-2023-91-01078953"/>
    <s v=""/>
    <n v="1"/>
    <s v="1791117131001"/>
    <s v="ORESA S.A - IMAGINATION"/>
    <x v="0"/>
    <x v="1"/>
    <s v="MIAMI"/>
    <s v="AEREA"/>
    <s v="QUITO"/>
    <x v="1"/>
    <x v="1"/>
    <x v="272"/>
    <m/>
    <s v="NUEVA"/>
    <n v="1"/>
    <x v="66"/>
    <s v="NUMERO DE UNIDADES"/>
    <n v="0"/>
    <n v="9"/>
    <n v="1.5"/>
    <n v="0.09"/>
    <n v="10.59"/>
    <x v="28"/>
    <s v="TAMPA CARGO S.A."/>
    <s v="UNITED STATES"/>
    <n v="0"/>
    <s v="ENTREGAS ESPECIALES ESPENTREGAS S.A."/>
    <s v="N335QT"/>
    <s v="CEC2023QT000248"/>
    <s v="1791117131001"/>
    <m/>
    <n v="1"/>
    <s v="AFORO-AFORO AUTOMATICO"/>
    <s v="2023-07-11"/>
    <x v="30"/>
    <s v="2023-07-11"/>
    <m/>
    <m/>
    <m/>
    <x v="1"/>
    <m/>
    <n v="0"/>
    <x v="2"/>
    <x v="87"/>
    <s v="2023-07-12"/>
    <s v="2023-07-12"/>
    <m/>
    <s v="ENTREGAS ESPECIALES ESPENTREGAS S.A."/>
    <s v="0370-MUESTRA SIN VALOR COMERCIAL ; COPCI, ART 125 G)."/>
    <s v="0000"/>
    <s v="CEC2023QT00024800480104"/>
    <x v="30"/>
    <m/>
    <m/>
    <s v="0"/>
  </r>
  <r>
    <n v="14"/>
    <x v="0"/>
    <x v="2"/>
    <s v="IMPORTACION COURIER"/>
    <s v="055-2023-91-01090238"/>
    <s v=""/>
    <n v="1"/>
    <s v="1791117131001"/>
    <s v="ORESA S.A - IMAGINATION"/>
    <x v="0"/>
    <x v="1"/>
    <s v="MIAMI"/>
    <s v="AEREA"/>
    <s v="QUITO"/>
    <x v="1"/>
    <x v="1"/>
    <x v="273"/>
    <m/>
    <s v="NUEVA"/>
    <n v="1"/>
    <x v="67"/>
    <s v="NUMERO DE UNIDADES"/>
    <n v="0"/>
    <n v="1.2"/>
    <n v="1.5"/>
    <n v="0.01"/>
    <n v="2.71"/>
    <x v="29"/>
    <s v="TAMPA CARGO S.A."/>
    <s v="UNITED STATES"/>
    <n v="0"/>
    <s v="ENTREGAS ESPECIALES ESPENTREGAS S.A."/>
    <s v="N331QT"/>
    <s v="CEC2023QT000244"/>
    <s v="1791117131001"/>
    <m/>
    <n v="1"/>
    <s v="AFORO-AFORO AUTOMATICO"/>
    <s v="2023-07-06"/>
    <x v="31"/>
    <s v="2023-07-14"/>
    <m/>
    <m/>
    <m/>
    <x v="1"/>
    <m/>
    <n v="0"/>
    <x v="2"/>
    <x v="25"/>
    <s v="2023-07-14"/>
    <s v="2023-07-14"/>
    <m/>
    <s v="ENTREGAS ESPECIALES ESPENTREGAS S.A."/>
    <s v="0370-MUESTRA SIN VALOR COMERCIAL ; COPCI, ART 125 G)."/>
    <s v="0000"/>
    <s v="CEC2023QT00024400200123"/>
    <x v="29"/>
    <m/>
    <m/>
    <s v="0"/>
  </r>
  <r>
    <n v="20"/>
    <x v="0"/>
    <x v="2"/>
    <s v="IMPORTACION COURIER"/>
    <s v="055-2023-91-01133045"/>
    <s v=""/>
    <n v="1"/>
    <s v="1791117131001"/>
    <s v="ORESA S.A - IMAGINATION"/>
    <x v="0"/>
    <x v="1"/>
    <s v="MIAMI"/>
    <s v="AEREA"/>
    <s v="QUITO"/>
    <x v="6"/>
    <x v="5"/>
    <x v="61"/>
    <m/>
    <s v="NUEVA"/>
    <n v="1"/>
    <x v="68"/>
    <s v="NUMERO DE UNIDADES"/>
    <n v="5.45"/>
    <n v="18"/>
    <n v="0.75"/>
    <n v="0.18"/>
    <n v="18.93"/>
    <x v="30"/>
    <s v="TAMPA CARGO S.A."/>
    <s v="UNITED STATES"/>
    <n v="0"/>
    <s v="ENTREGAS ESPECIALES ESPENTREGAS S.A."/>
    <s v="N335QT"/>
    <s v="CEC2023QT000261"/>
    <s v="1791117131001"/>
    <m/>
    <n v="0.5"/>
    <s v="AFORO-AFORO AUTOMATICO"/>
    <s v="2023-07-21"/>
    <x v="32"/>
    <s v="2023-07-20"/>
    <s v="2023-07-22"/>
    <m/>
    <m/>
    <x v="1"/>
    <m/>
    <n v="0"/>
    <x v="2"/>
    <x v="126"/>
    <s v="2023-07-21"/>
    <m/>
    <m/>
    <s v="ENTREGAS ESPECIALES ESPENTREGAS S.A."/>
    <m/>
    <s v="0000"/>
    <s v="CEC2023QT00026100590018"/>
    <x v="31"/>
    <m/>
    <m/>
    <s v="0"/>
  </r>
  <r>
    <n v="25"/>
    <x v="0"/>
    <x v="2"/>
    <s v="IMPORTACION COURIER"/>
    <s v="055-2023-91-01152105"/>
    <s v=""/>
    <n v="1"/>
    <s v="1791117131001"/>
    <s v="ORESA S.A - IMAGINATION"/>
    <x v="0"/>
    <x v="1"/>
    <s v="MIAMI"/>
    <s v="AEREA"/>
    <s v="QUITO"/>
    <x v="71"/>
    <x v="47"/>
    <x v="274"/>
    <m/>
    <s v="NUEVA"/>
    <n v="1"/>
    <x v="69"/>
    <s v="NUMERO DE UNIDADES"/>
    <n v="1.06"/>
    <n v="3.5"/>
    <n v="1.5"/>
    <n v="0.04"/>
    <n v="5.04"/>
    <x v="28"/>
    <s v="TAMPA CARGO S.A."/>
    <s v="UNITED STATES"/>
    <n v="0"/>
    <s v="ENTREGAS ESPECIALES ESPENTREGAS S.A."/>
    <s v="N335QT"/>
    <s v="CEC2023QT000265"/>
    <s v="1791117131001"/>
    <m/>
    <n v="1"/>
    <s v="AFORO-AFORO FISICO INTRUSIVO"/>
    <s v="2023-07-25"/>
    <x v="33"/>
    <s v="2023-07-25"/>
    <s v="2023-07-25"/>
    <m/>
    <m/>
    <x v="1"/>
    <m/>
    <n v="0"/>
    <x v="2"/>
    <x v="19"/>
    <s v="2023-07-25"/>
    <s v="2023-07-27"/>
    <m/>
    <s v="ENTREGAS ESPECIALES ESPENTREGAS S.A."/>
    <m/>
    <s v="0000"/>
    <s v="CEC2023QT00026500350072"/>
    <x v="7"/>
    <m/>
    <m/>
    <s v="0"/>
  </r>
  <r>
    <n v="25"/>
    <x v="0"/>
    <x v="2"/>
    <s v="IMPORTACION COURIER"/>
    <s v="055-2023-91-01153401"/>
    <s v=""/>
    <n v="1"/>
    <s v="1791117131001"/>
    <s v="ORESA S.A - IMAGINATION"/>
    <x v="0"/>
    <x v="1"/>
    <s v="MIAMI"/>
    <s v="AEREA"/>
    <s v="QUITO"/>
    <x v="1"/>
    <x v="1"/>
    <x v="275"/>
    <m/>
    <s v="NUEVA"/>
    <n v="0"/>
    <x v="67"/>
    <s v="NUMERO DE UNIDADES"/>
    <n v="0"/>
    <n v="6"/>
    <n v="2.4"/>
    <n v="0.06"/>
    <n v="8.4600000000000009"/>
    <x v="7"/>
    <s v="TAMPA CARGO S.A."/>
    <s v="UNITED STATES"/>
    <n v="0"/>
    <s v="ENTREGAS ESPECIALES ESPENTREGAS S.A."/>
    <s v="N335QT"/>
    <s v="CEC2023QT000261"/>
    <m/>
    <m/>
    <n v="1.6"/>
    <s v="AFORO-AFORO AUTOMATICO"/>
    <s v="2023-07-21"/>
    <x v="32"/>
    <s v="2023-07-25"/>
    <m/>
    <m/>
    <m/>
    <x v="1"/>
    <m/>
    <n v="0"/>
    <x v="2"/>
    <x v="18"/>
    <s v="2023-07-25"/>
    <s v="2023-07-25"/>
    <m/>
    <s v="ENTREGAS ESPECIALES ESPENTREGAS S.A."/>
    <s v="0370-MUESTRA SIN VALOR COMERCIAL ; COPCI, ART 125 G)."/>
    <s v="0000"/>
    <m/>
    <x v="31"/>
    <m/>
    <m/>
    <s v="0"/>
  </r>
  <r>
    <n v="14"/>
    <x v="10"/>
    <x v="2"/>
    <s v="IMPORTACION A CONSUMO"/>
    <s v="028-2023-10-01296017"/>
    <s v="01000310"/>
    <n v="1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81.209999999999994"/>
    <n v="270"/>
    <n v="5.94"/>
    <n v="0.69"/>
    <n v="276.64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368"/>
    <x v="17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2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81.209999999999994"/>
    <n v="270"/>
    <n v="5.94"/>
    <n v="0.69"/>
    <n v="276.64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369"/>
    <x v="17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3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81.209999999999994"/>
    <n v="270"/>
    <n v="5.94"/>
    <n v="0.69"/>
    <n v="276.64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370"/>
    <x v="17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4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138.36000000000001"/>
    <n v="460"/>
    <n v="5.94"/>
    <n v="1.18"/>
    <n v="467.13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371"/>
    <x v="62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5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138.36000000000001"/>
    <n v="460"/>
    <n v="5.94"/>
    <n v="1.18"/>
    <n v="467.13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372"/>
    <x v="62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6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138.36000000000001"/>
    <n v="460"/>
    <n v="5.94"/>
    <n v="1.18"/>
    <n v="467.13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373"/>
    <x v="62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7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138.36000000000001"/>
    <n v="460"/>
    <n v="5.94"/>
    <n v="1.18"/>
    <n v="467.13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371"/>
    <x v="62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8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120.31"/>
    <n v="400"/>
    <n v="5.94"/>
    <n v="1.03"/>
    <n v="406.97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374"/>
    <x v="21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9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111.29"/>
    <n v="370"/>
    <n v="5.94"/>
    <n v="0.95"/>
    <n v="376.9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375"/>
    <x v="29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10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111.29"/>
    <n v="370"/>
    <n v="5.94"/>
    <n v="0.95"/>
    <n v="376.9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376"/>
    <x v="29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11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111.29"/>
    <n v="370"/>
    <n v="5.94"/>
    <n v="0.95"/>
    <n v="376.9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377"/>
    <x v="29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12"/>
    <s v="1791117131001"/>
    <s v="ORESA S.A."/>
    <x v="0"/>
    <x v="5"/>
    <s v="NINGBO"/>
    <s v="MARITIMO"/>
    <s v="GUAYAQUIL MARITIMO"/>
    <x v="6"/>
    <x v="5"/>
    <x v="61"/>
    <s v="PROSTAR"/>
    <s v="NUEVA"/>
    <n v="428"/>
    <x v="34"/>
    <s v="NUMERO DE UNIDADES"/>
    <n v="193.7"/>
    <n v="644"/>
    <n v="8.32"/>
    <n v="1.66"/>
    <n v="653.98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108.97"/>
    <s v="AFORO-AFORO AUTOMATICO"/>
    <s v="2023-07-06"/>
    <x v="34"/>
    <s v="2023-08-14"/>
    <s v="2023-08-15"/>
    <s v="223PST0382"/>
    <s v="ARTICULOS DE BAZAR"/>
    <x v="3"/>
    <s v="PROSTAR"/>
    <n v="2023"/>
    <x v="378"/>
    <x v="62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13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138.36000000000001"/>
    <n v="460"/>
    <n v="5.94"/>
    <n v="1.18"/>
    <n v="467.13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379"/>
    <x v="62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14"/>
    <s v="1791117131001"/>
    <s v="ORESA S.A."/>
    <x v="0"/>
    <x v="5"/>
    <s v="NINGBO"/>
    <s v="MARITIMO"/>
    <s v="GUAYAQUIL MARITIMO"/>
    <x v="6"/>
    <x v="5"/>
    <x v="61"/>
    <s v="PROSTAR"/>
    <s v="NUEVA"/>
    <n v="428"/>
    <x v="33"/>
    <s v="NUMERO DE UNIDADES"/>
    <n v="276.70999999999998"/>
    <n v="920"/>
    <n v="11.89"/>
    <n v="2.37"/>
    <n v="934.26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155.66999999999999"/>
    <s v="AFORO-AFORO AUTOMATICO"/>
    <s v="2023-07-06"/>
    <x v="34"/>
    <s v="2023-08-14"/>
    <s v="2023-08-15"/>
    <s v="223PST0382"/>
    <s v="ARTICULOS DE BAZAR"/>
    <x v="3"/>
    <s v="PROSTAR"/>
    <n v="2023"/>
    <x v="380"/>
    <x v="62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15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138.36000000000001"/>
    <n v="460"/>
    <n v="5.94"/>
    <n v="1.18"/>
    <n v="467.13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381"/>
    <x v="62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16"/>
    <s v="1791117131001"/>
    <s v="ORESA S.A."/>
    <x v="0"/>
    <x v="5"/>
    <s v="NINGBO"/>
    <s v="MARITIMO"/>
    <s v="GUAYAQUIL MARITIMO"/>
    <x v="6"/>
    <x v="5"/>
    <x v="61"/>
    <s v="PROSTAR"/>
    <s v="NUEVA"/>
    <n v="428"/>
    <x v="33"/>
    <s v="NUMERO DE UNIDADES"/>
    <n v="234.6"/>
    <n v="780"/>
    <n v="11.89"/>
    <n v="2.0099999999999998"/>
    <n v="793.9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155.66999999999999"/>
    <s v="AFORO-AFORO AUTOMATICO"/>
    <s v="2023-07-06"/>
    <x v="34"/>
    <s v="2023-08-14"/>
    <s v="2023-08-15"/>
    <s v="223PST0382"/>
    <s v="ARTICULOS DE BAZAR"/>
    <x v="3"/>
    <s v="PROSTAR"/>
    <n v="2023"/>
    <x v="382"/>
    <x v="21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17"/>
    <s v="1791117131001"/>
    <s v="ORESA S.A."/>
    <x v="0"/>
    <x v="5"/>
    <s v="NINGBO"/>
    <s v="MARITIMO"/>
    <s v="GUAYAQUIL MARITIMO"/>
    <x v="6"/>
    <x v="5"/>
    <x v="61"/>
    <s v="PROSTAR"/>
    <s v="NUEVA"/>
    <n v="428"/>
    <x v="33"/>
    <s v="NUMERO DE UNIDADES"/>
    <n v="234.6"/>
    <n v="780"/>
    <n v="11.89"/>
    <n v="2.0099999999999998"/>
    <n v="793.9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155.66999999999999"/>
    <s v="AFORO-AFORO AUTOMATICO"/>
    <s v="2023-07-06"/>
    <x v="34"/>
    <s v="2023-08-14"/>
    <s v="2023-08-15"/>
    <s v="223PST0382"/>
    <s v="ARTICULOS DE BAZAR"/>
    <x v="3"/>
    <s v="PROSTAR"/>
    <n v="2023"/>
    <x v="383"/>
    <x v="21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18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93.24"/>
    <n v="310"/>
    <n v="5.94"/>
    <n v="0.8"/>
    <n v="316.74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384"/>
    <x v="24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19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93.24"/>
    <n v="310"/>
    <n v="5.94"/>
    <n v="0.8"/>
    <n v="316.74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385"/>
    <x v="24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20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93.24"/>
    <n v="310"/>
    <n v="5.94"/>
    <n v="0.8"/>
    <n v="316.74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386"/>
    <x v="24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21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93.24"/>
    <n v="310"/>
    <n v="5.94"/>
    <n v="0.8"/>
    <n v="316.74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387"/>
    <x v="24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22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93.24"/>
    <n v="310"/>
    <n v="5.94"/>
    <n v="0.8"/>
    <n v="316.74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388"/>
    <x v="24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23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93.24"/>
    <n v="310"/>
    <n v="5.94"/>
    <n v="0.8"/>
    <n v="316.74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388"/>
    <x v="24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24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93.24"/>
    <n v="310"/>
    <n v="5.94"/>
    <n v="0.8"/>
    <n v="316.74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389"/>
    <x v="24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25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97.75"/>
    <n v="325"/>
    <n v="5.94"/>
    <n v="0.84"/>
    <n v="331.78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390"/>
    <x v="24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26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97.75"/>
    <n v="325"/>
    <n v="5.94"/>
    <n v="0.84"/>
    <n v="331.78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391"/>
    <x v="24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27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97.75"/>
    <n v="325"/>
    <n v="5.94"/>
    <n v="0.84"/>
    <n v="331.78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392"/>
    <x v="24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28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97.75"/>
    <n v="325"/>
    <n v="5.94"/>
    <n v="0.84"/>
    <n v="331.78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393"/>
    <x v="24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29"/>
    <s v="1791117131001"/>
    <s v="ORESA S.A."/>
    <x v="0"/>
    <x v="5"/>
    <s v="NINGBO"/>
    <s v="MARITIMO"/>
    <s v="GUAYAQUIL MARITIMO"/>
    <x v="6"/>
    <x v="5"/>
    <x v="61"/>
    <s v="PROSTAR"/>
    <s v="NUEVA"/>
    <n v="428"/>
    <x v="17"/>
    <s v="NUMERO DE UNIDADES"/>
    <n v="384.99"/>
    <n v="1280"/>
    <n v="2.38"/>
    <n v="3.29"/>
    <n v="1285.67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31.13"/>
    <s v="AFORO-AFORO AUTOMATICO"/>
    <s v="2023-07-06"/>
    <x v="34"/>
    <s v="2023-08-14"/>
    <s v="2023-08-15"/>
    <s v="223PST0382"/>
    <s v="ARTICULOS DE BAZAR"/>
    <x v="3"/>
    <s v="PROSTAR"/>
    <n v="2023"/>
    <x v="394"/>
    <x v="169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30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255.66"/>
    <n v="850"/>
    <n v="5.94"/>
    <n v="2.19"/>
    <n v="858.13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395"/>
    <x v="14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31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255.66"/>
    <n v="850"/>
    <n v="5.94"/>
    <n v="2.19"/>
    <n v="858.13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394"/>
    <x v="14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32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255.66"/>
    <n v="850"/>
    <n v="5.94"/>
    <n v="2.19"/>
    <n v="858.13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396"/>
    <x v="14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33"/>
    <s v="1791117131001"/>
    <s v="ORESA S.A."/>
    <x v="0"/>
    <x v="5"/>
    <s v="NINGBO"/>
    <s v="MARITIMO"/>
    <s v="GUAYAQUIL MARITIMO"/>
    <x v="6"/>
    <x v="5"/>
    <x v="61"/>
    <s v="PROSTAR"/>
    <s v="NUEVA"/>
    <n v="428"/>
    <x v="33"/>
    <s v="NUMERO DE UNIDADES"/>
    <n v="120.31"/>
    <n v="400"/>
    <n v="11.89"/>
    <n v="1.03"/>
    <n v="412.92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155.66999999999999"/>
    <s v="AFORO-AFORO AUTOMATICO"/>
    <s v="2023-07-06"/>
    <x v="34"/>
    <s v="2023-08-14"/>
    <s v="2023-08-15"/>
    <s v="223PST0382"/>
    <s v="ARTICULOS DE BAZAR"/>
    <x v="3"/>
    <s v="PROSTAR"/>
    <n v="2023"/>
    <x v="397"/>
    <x v="43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34"/>
    <s v="1791117131001"/>
    <s v="ORESA S.A."/>
    <x v="0"/>
    <x v="5"/>
    <s v="NINGBO"/>
    <s v="MARITIMO"/>
    <s v="GUAYAQUIL MARITIMO"/>
    <x v="6"/>
    <x v="5"/>
    <x v="61"/>
    <s v="PROSTAR"/>
    <s v="NUEVA"/>
    <n v="428"/>
    <x v="33"/>
    <s v="NUMERO DE UNIDADES"/>
    <n v="120.31"/>
    <n v="400"/>
    <n v="11.89"/>
    <n v="1.03"/>
    <n v="412.92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155.66999999999999"/>
    <s v="AFORO-AFORO AUTOMATICO"/>
    <s v="2023-07-06"/>
    <x v="34"/>
    <s v="2023-08-14"/>
    <s v="2023-08-15"/>
    <s v="223PST0382"/>
    <s v="ARTICULOS DE BAZAR"/>
    <x v="3"/>
    <s v="PROSTAR"/>
    <n v="2023"/>
    <x v="398"/>
    <x v="43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35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60.15"/>
    <n v="200"/>
    <n v="5.94"/>
    <n v="0.51"/>
    <n v="206.46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399"/>
    <x v="43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36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60.15"/>
    <n v="200"/>
    <n v="5.96"/>
    <n v="0.51"/>
    <n v="206.47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98"/>
    <s v="AFORO-AFORO AUTOMATICO"/>
    <s v="2023-07-06"/>
    <x v="34"/>
    <s v="2023-08-14"/>
    <s v="2023-08-15"/>
    <s v="223PST0382"/>
    <s v="ARTICULOS DE BAZAR"/>
    <x v="3"/>
    <s v="PROSTAR"/>
    <n v="2023"/>
    <x v="400"/>
    <x v="43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37"/>
    <s v="1791117131001"/>
    <s v="ORESA S.A."/>
    <x v="0"/>
    <x v="5"/>
    <s v="NINGBO"/>
    <s v="MARITIMO"/>
    <s v="GUAYAQUIL MARITIMO"/>
    <x v="6"/>
    <x v="5"/>
    <x v="61"/>
    <s v="PROSTAR"/>
    <s v="NUEVA"/>
    <n v="428"/>
    <x v="21"/>
    <s v="NUMERO DE UNIDADES"/>
    <n v="433.11"/>
    <n v="1440"/>
    <n v="3.57"/>
    <n v="3.7"/>
    <n v="1447.27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46.7"/>
    <s v="AFORO-AFORO AUTOMATICO"/>
    <s v="2023-07-06"/>
    <x v="34"/>
    <s v="2023-08-14"/>
    <s v="2023-08-15"/>
    <s v="223PST0382"/>
    <s v="ARTICULOS DE BAZAR"/>
    <x v="3"/>
    <s v="PROSTAR"/>
    <n v="2023"/>
    <x v="401"/>
    <x v="123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38"/>
    <s v="1791117131001"/>
    <s v="ORESA S.A."/>
    <x v="0"/>
    <x v="5"/>
    <s v="NINGBO"/>
    <s v="MARITIMO"/>
    <s v="GUAYAQUIL MARITIMO"/>
    <x v="6"/>
    <x v="5"/>
    <x v="61"/>
    <s v="PROSTAR"/>
    <s v="NUEVA"/>
    <n v="428"/>
    <x v="21"/>
    <s v="NUMERO DE UNIDADES"/>
    <n v="433.11"/>
    <n v="1440"/>
    <n v="3.57"/>
    <n v="3.7"/>
    <n v="1447.27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46.7"/>
    <s v="AFORO-AFORO AUTOMATICO"/>
    <s v="2023-07-06"/>
    <x v="34"/>
    <s v="2023-08-14"/>
    <s v="2023-08-15"/>
    <s v="223PST0382"/>
    <s v="ARTICULOS DE BAZAR"/>
    <x v="3"/>
    <s v="PROSTAR"/>
    <n v="2023"/>
    <x v="402"/>
    <x v="123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39"/>
    <s v="1791117131001"/>
    <s v="ORESA S.A."/>
    <x v="0"/>
    <x v="5"/>
    <s v="NINGBO"/>
    <s v="MARITIMO"/>
    <s v="GUAYAQUIL MARITIMO"/>
    <x v="6"/>
    <x v="5"/>
    <x v="61"/>
    <s v="PROSTAR"/>
    <s v="NUEVA"/>
    <n v="428"/>
    <x v="21"/>
    <s v="NUMERO DE UNIDADES"/>
    <n v="433.11"/>
    <n v="1440"/>
    <n v="3.57"/>
    <n v="3.7"/>
    <n v="1447.27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46.7"/>
    <s v="AFORO-AFORO AUTOMATICO"/>
    <s v="2023-07-06"/>
    <x v="34"/>
    <s v="2023-08-14"/>
    <s v="2023-08-15"/>
    <s v="223PST0382"/>
    <s v="ARTICULOS DE BAZAR"/>
    <x v="3"/>
    <s v="PROSTAR"/>
    <n v="2023"/>
    <x v="403"/>
    <x v="123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40"/>
    <s v="1791117131001"/>
    <s v="ORESA S.A."/>
    <x v="0"/>
    <x v="5"/>
    <s v="NINGBO"/>
    <s v="MARITIMO"/>
    <s v="GUAYAQUIL MARITIMO"/>
    <x v="6"/>
    <x v="5"/>
    <x v="61"/>
    <s v="PROSTAR"/>
    <s v="NUEVA"/>
    <n v="428"/>
    <x v="21"/>
    <s v="NUMERO DE UNIDADES"/>
    <n v="433.11"/>
    <n v="1440"/>
    <n v="3.57"/>
    <n v="3.7"/>
    <n v="1447.27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46.7"/>
    <s v="AFORO-AFORO AUTOMATICO"/>
    <s v="2023-07-06"/>
    <x v="34"/>
    <s v="2023-08-14"/>
    <s v="2023-08-15"/>
    <s v="223PST0382"/>
    <s v="ARTICULOS DE BAZAR"/>
    <x v="3"/>
    <s v="PROSTAR"/>
    <n v="2023"/>
    <x v="404"/>
    <x v="123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41"/>
    <s v="1791117131001"/>
    <s v="ORESA S.A."/>
    <x v="0"/>
    <x v="5"/>
    <s v="NINGBO"/>
    <s v="MARITIMO"/>
    <s v="GUAYAQUIL MARITIMO"/>
    <x v="6"/>
    <x v="5"/>
    <x v="61"/>
    <s v="PROSTAR"/>
    <s v="NUEVA"/>
    <n v="428"/>
    <x v="19"/>
    <s v="NUMERO DE UNIDADES"/>
    <n v="712.83"/>
    <n v="2370"/>
    <n v="1.2"/>
    <n v="6.09"/>
    <n v="2377.29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15.57"/>
    <s v="AFORO-AFORO AUTOMATICO"/>
    <s v="2023-07-06"/>
    <x v="34"/>
    <s v="2023-08-14"/>
    <s v="2023-08-15"/>
    <s v="223PST0382"/>
    <s v="ARTICULOS DE BAZAR"/>
    <x v="3"/>
    <s v="PROSTAR"/>
    <n v="2023"/>
    <x v="405"/>
    <x v="195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42"/>
    <s v="1791117131001"/>
    <s v="ORESA S.A."/>
    <x v="0"/>
    <x v="5"/>
    <s v="NINGBO"/>
    <s v="MARITIMO"/>
    <s v="GUAYAQUIL MARITIMO"/>
    <x v="6"/>
    <x v="5"/>
    <x v="61"/>
    <s v="PROSTAR"/>
    <s v="NUEVA"/>
    <n v="428"/>
    <x v="17"/>
    <s v="NUMERO DE UNIDADES"/>
    <n v="306.79000000000002"/>
    <n v="1020"/>
    <n v="2.38"/>
    <n v="2.62"/>
    <n v="1025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31.13"/>
    <s v="AFORO-AFORO AUTOMATICO"/>
    <s v="2023-07-06"/>
    <x v="34"/>
    <s v="2023-08-14"/>
    <s v="2023-08-15"/>
    <s v="223PST0382"/>
    <s v="ARTICULOS DE BAZAR"/>
    <x v="3"/>
    <s v="PROSTAR"/>
    <n v="2023"/>
    <x v="406"/>
    <x v="196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43"/>
    <s v="1791117131001"/>
    <s v="ORESA S.A."/>
    <x v="0"/>
    <x v="5"/>
    <s v="NINGBO"/>
    <s v="MARITIMO"/>
    <s v="GUAYAQUIL MARITIMO"/>
    <x v="6"/>
    <x v="5"/>
    <x v="61"/>
    <s v="PROSTAR"/>
    <s v="NUEVA"/>
    <n v="428"/>
    <x v="17"/>
    <s v="NUMERO DE UNIDADES"/>
    <n v="306.79000000000002"/>
    <n v="1020"/>
    <n v="2.38"/>
    <n v="2.62"/>
    <n v="1025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31.13"/>
    <s v="AFORO-AFORO AUTOMATICO"/>
    <s v="2023-07-06"/>
    <x v="34"/>
    <s v="2023-08-14"/>
    <s v="2023-08-15"/>
    <s v="223PST0382"/>
    <s v="ARTICULOS DE BAZAR"/>
    <x v="3"/>
    <s v="PROSTAR"/>
    <n v="2023"/>
    <x v="407"/>
    <x v="196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44"/>
    <s v="1791117131001"/>
    <s v="ORESA S.A."/>
    <x v="0"/>
    <x v="5"/>
    <s v="NINGBO"/>
    <s v="MARITIMO"/>
    <s v="GUAYAQUIL MARITIMO"/>
    <x v="88"/>
    <x v="58"/>
    <x v="276"/>
    <s v="PROSTAR"/>
    <s v="NUEVA"/>
    <n v="428"/>
    <x v="17"/>
    <s v="NUMERO DE UNIDADES"/>
    <n v="192.49"/>
    <n v="960"/>
    <n v="2.38"/>
    <n v="2.4700000000000002"/>
    <n v="964.85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31.13"/>
    <s v="AFORO-AFORO AUTOMATICO"/>
    <s v="2023-07-06"/>
    <x v="34"/>
    <s v="2023-08-14"/>
    <s v="2023-08-15"/>
    <s v="223PST0382"/>
    <s v="ARTICULOS DE BAZAR"/>
    <x v="226"/>
    <s v="PROSTAR"/>
    <n v="2023"/>
    <x v="408"/>
    <x v="123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45"/>
    <s v="1791117131001"/>
    <s v="ORESA S.A."/>
    <x v="0"/>
    <x v="5"/>
    <s v="NINGBO"/>
    <s v="MARITIMO"/>
    <s v="GUAYAQUIL MARITIMO"/>
    <x v="2"/>
    <x v="2"/>
    <x v="115"/>
    <s v="PROSTAR"/>
    <s v="NUEVA"/>
    <n v="428"/>
    <x v="17"/>
    <s v="NUMERO DE UNIDADES"/>
    <n v="312.8"/>
    <n v="1040"/>
    <n v="2.38"/>
    <n v="2.68"/>
    <n v="1045.05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31.13"/>
    <s v="AFORO-AFORO AUTOMATICO"/>
    <s v="2023-07-06"/>
    <x v="34"/>
    <s v="2023-08-14"/>
    <s v="2023-08-15"/>
    <s v="223PST0382"/>
    <s v="ARTICULOS DE BAZAR"/>
    <x v="227"/>
    <s v="PROSTAR"/>
    <n v="2023"/>
    <x v="409"/>
    <x v="57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46"/>
    <s v="1791117131001"/>
    <s v="ORESA S.A."/>
    <x v="0"/>
    <x v="5"/>
    <s v="NINGBO"/>
    <s v="MARITIMO"/>
    <s v="GUAYAQUIL MARITIMO"/>
    <x v="2"/>
    <x v="2"/>
    <x v="115"/>
    <s v="PROSTAR"/>
    <s v="NUEVA"/>
    <n v="428"/>
    <x v="17"/>
    <s v="NUMERO DE UNIDADES"/>
    <n v="312.8"/>
    <n v="1040"/>
    <n v="2.38"/>
    <n v="2.68"/>
    <n v="1045.05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31.13"/>
    <s v="AFORO-AFORO AUTOMATICO"/>
    <s v="2023-07-06"/>
    <x v="34"/>
    <s v="2023-08-14"/>
    <s v="2023-08-15"/>
    <s v="223PST0382"/>
    <s v="ARTICULOS DE BAZAR"/>
    <x v="227"/>
    <s v="PROSTAR"/>
    <n v="2023"/>
    <x v="410"/>
    <x v="57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47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187.98"/>
    <n v="625"/>
    <n v="5.94"/>
    <n v="1.61"/>
    <n v="632.54999999999995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411"/>
    <x v="61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48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187.98"/>
    <n v="625"/>
    <n v="5.94"/>
    <n v="1.61"/>
    <n v="632.54999999999995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412"/>
    <x v="61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49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187.98"/>
    <n v="625"/>
    <n v="5.94"/>
    <n v="1.61"/>
    <n v="632.54999999999995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413"/>
    <x v="61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50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187.98"/>
    <n v="625"/>
    <n v="5.94"/>
    <n v="1.61"/>
    <n v="632.54999999999995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413"/>
    <x v="61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51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187.98"/>
    <n v="625"/>
    <n v="5.94"/>
    <n v="1.61"/>
    <n v="632.54999999999995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414"/>
    <x v="61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52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187.98"/>
    <n v="625"/>
    <n v="5.94"/>
    <n v="1.61"/>
    <n v="632.54999999999995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414"/>
    <x v="61"/>
    <s v="2023-08-14"/>
    <s v="2023-08-14"/>
    <s v="FOB"/>
    <s v="ASIA SHIPPING ECUADOR S. A. ASE"/>
    <m/>
    <s v="0000"/>
    <s v="CEC2023MAEU032305710002"/>
    <x v="32"/>
    <m/>
    <m/>
    <s v="0"/>
  </r>
  <r>
    <n v="14"/>
    <x v="10"/>
    <x v="2"/>
    <s v="IMPORTACION A CONSUMO"/>
    <s v="028-2023-10-01296017"/>
    <s v="01000310"/>
    <n v="53"/>
    <s v="1791117131001"/>
    <s v="ORESA S.A."/>
    <x v="0"/>
    <x v="5"/>
    <s v="NINGBO"/>
    <s v="MARITIMO"/>
    <s v="GUAYAQUIL MARITIMO"/>
    <x v="6"/>
    <x v="5"/>
    <x v="61"/>
    <s v="PROSTAR"/>
    <s v="NUEVA"/>
    <n v="428"/>
    <x v="20"/>
    <s v="NUMERO DE UNIDADES"/>
    <n v="187.98"/>
    <n v="625"/>
    <n v="5.94"/>
    <n v="1.61"/>
    <n v="632.54999999999995"/>
    <x v="31"/>
    <s v="MAERSK DEL ECUADOR C.A."/>
    <s v="CHINA"/>
    <n v="1"/>
    <s v="CORPORACION LOGISTICA INTERNACIONAL DENKELSERVICE S.A."/>
    <s v="MAERSK ELBA"/>
    <s v="CEC2023MAEU0323"/>
    <s v="NBOGYE23060257D"/>
    <s v="05909025-CONTECON GUAYAQUIL S.A."/>
    <n v="77.83"/>
    <s v="AFORO-AFORO AUTOMATICO"/>
    <s v="2023-07-06"/>
    <x v="34"/>
    <s v="2023-08-14"/>
    <s v="2023-08-15"/>
    <s v="223PST0382"/>
    <s v="ARTICULOS DE BAZAR"/>
    <x v="3"/>
    <s v="PROSTAR"/>
    <n v="2023"/>
    <x v="415"/>
    <x v="61"/>
    <s v="2023-08-14"/>
    <s v="2023-08-14"/>
    <s v="FOB"/>
    <s v="ASIA SHIPPING ECUADOR S. A. ASE"/>
    <m/>
    <s v="0000"/>
    <s v="CEC2023MAEU032305710002"/>
    <x v="32"/>
    <m/>
    <m/>
    <s v="0"/>
  </r>
  <r>
    <n v="16"/>
    <x v="10"/>
    <x v="2"/>
    <s v="IMPORTACION A CONSUMO"/>
    <s v="028-2023-10-01306775"/>
    <s v="01000323"/>
    <n v="1"/>
    <s v="1791117131001"/>
    <s v="ORESA S.A."/>
    <x v="0"/>
    <x v="5"/>
    <s v="TIANJINXINGANG"/>
    <s v="MARITIMO"/>
    <s v="GUAYAQUIL MARITIMO"/>
    <x v="27"/>
    <x v="3"/>
    <x v="277"/>
    <s v="ORESA"/>
    <s v="NUEVA"/>
    <n v="554"/>
    <x v="70"/>
    <s v="NUMERO DE UNIDADES"/>
    <n v="5055.43"/>
    <n v="16807.5"/>
    <n v="736.56"/>
    <n v="43.94"/>
    <n v="17588.009999999998"/>
    <x v="32"/>
    <s v="MEDITERRANEAN SHIPPING COMPANY DEL ECUADOR COMPANIA ANONIMA EMESSEA"/>
    <s v="CHINA"/>
    <n v="1"/>
    <s v="CORPORACION LOGISTICA INTERNACIONAL DENKELSERVICE S.A."/>
    <s v="SEASPAN BRILLIANCE"/>
    <s v="CEC2023ONEU0027"/>
    <s v="TSN23060340"/>
    <s v="05907400-INARPI S.A."/>
    <n v="2403.64"/>
    <s v="AFORO-AFORO AUTOMATICO"/>
    <s v="2023-07-02"/>
    <x v="35"/>
    <s v="2023-08-16"/>
    <s v="2023-08-16"/>
    <s v="221222HC149"/>
    <s v="ARTICULOS DE BAZAR"/>
    <x v="228"/>
    <s v="ORESA"/>
    <n v="2023"/>
    <x v="416"/>
    <x v="167"/>
    <s v="2023-08-16"/>
    <s v="2023-08-16"/>
    <s v="FOB"/>
    <s v="ASIA SHIPPING ECUADOR S. A. ASE"/>
    <m/>
    <s v="0000"/>
    <s v="CEC2023ONEU002780510001"/>
    <x v="33"/>
    <m/>
    <m/>
    <s v="0"/>
  </r>
  <r>
    <n v="16"/>
    <x v="10"/>
    <x v="2"/>
    <s v="IMPORTACION A CONSUMO"/>
    <s v="028-2023-10-01306775"/>
    <s v="01000323"/>
    <n v="2"/>
    <s v="1791117131001"/>
    <s v="ORESA S.A."/>
    <x v="0"/>
    <x v="5"/>
    <s v="TIANJINXINGANG"/>
    <s v="MARITIMO"/>
    <s v="GUAYAQUIL MARITIMO"/>
    <x v="27"/>
    <x v="3"/>
    <x v="277"/>
    <s v="ORESA"/>
    <s v="NUEVA"/>
    <n v="554"/>
    <x v="60"/>
    <s v="NUMERO DE UNIDADES"/>
    <n v="445.76"/>
    <n v="1482"/>
    <n v="64.95"/>
    <n v="3.88"/>
    <n v="1550.82"/>
    <x v="32"/>
    <s v="MEDITERRANEAN SHIPPING COMPANY DEL ECUADOR COMPANIA ANONIMA EMESSEA"/>
    <s v="CHINA"/>
    <n v="1"/>
    <s v="CORPORACION LOGISTICA INTERNACIONAL DENKELSERVICE S.A."/>
    <s v="SEASPAN BRILLIANCE"/>
    <s v="CEC2023ONEU0027"/>
    <s v="TSN23060340"/>
    <s v="05907400-INARPI S.A."/>
    <n v="154.31"/>
    <s v="AFORO-AFORO AUTOMATICO"/>
    <s v="2023-07-02"/>
    <x v="35"/>
    <s v="2023-08-16"/>
    <s v="2023-08-16"/>
    <s v="221222HC149"/>
    <s v="ARTICULOS DE BAZAR"/>
    <x v="228"/>
    <s v="ORESA"/>
    <n v="2023"/>
    <x v="417"/>
    <x v="89"/>
    <s v="2023-08-16"/>
    <s v="2023-08-16"/>
    <s v="FOB"/>
    <s v="ASIA SHIPPING ECUADOR S. A. ASE"/>
    <m/>
    <s v="0000"/>
    <s v="CEC2023ONEU002780510001"/>
    <x v="33"/>
    <m/>
    <m/>
    <s v="0"/>
  </r>
  <r>
    <n v="16"/>
    <x v="10"/>
    <x v="2"/>
    <s v="IMPORTACION A CONSUMO"/>
    <s v="028-2023-10-01306775"/>
    <s v="01000323"/>
    <n v="3"/>
    <s v="1791117131001"/>
    <s v="ORESA S.A."/>
    <x v="0"/>
    <x v="5"/>
    <s v="TIANJINXINGANG"/>
    <s v="MARITIMO"/>
    <s v="GUAYAQUIL MARITIMO"/>
    <x v="27"/>
    <x v="3"/>
    <x v="277"/>
    <s v="ORESA"/>
    <s v="NUEVA"/>
    <n v="554"/>
    <x v="71"/>
    <s v="NUMERO DE UNIDADES"/>
    <n v="617.21"/>
    <n v="2052"/>
    <n v="89.93"/>
    <n v="5.36"/>
    <n v="2147.29"/>
    <x v="32"/>
    <s v="MEDITERRANEAN SHIPPING COMPANY DEL ECUADOR COMPANIA ANONIMA EMESSEA"/>
    <s v="CHINA"/>
    <n v="1"/>
    <s v="CORPORACION LOGISTICA INTERNACIONAL DENKELSERVICE S.A."/>
    <s v="SEASPAN BRILLIANCE"/>
    <s v="CEC2023ONEU0027"/>
    <s v="TSN23060340"/>
    <s v="05907400-INARPI S.A."/>
    <n v="225.53"/>
    <s v="AFORO-AFORO AUTOMATICO"/>
    <s v="2023-07-02"/>
    <x v="35"/>
    <s v="2023-08-16"/>
    <s v="2023-08-16"/>
    <s v="221222HC149"/>
    <s v="ARTICULOS DE BAZAR"/>
    <x v="228"/>
    <s v="ORESA"/>
    <n v="2023"/>
    <x v="418"/>
    <x v="109"/>
    <s v="2023-08-16"/>
    <s v="2023-08-16"/>
    <s v="FOB"/>
    <s v="ASIA SHIPPING ECUADOR S. A. ASE"/>
    <m/>
    <s v="0000"/>
    <s v="CEC2023ONEU002780510001"/>
    <x v="33"/>
    <m/>
    <m/>
    <s v="0"/>
  </r>
  <r>
    <n v="16"/>
    <x v="10"/>
    <x v="2"/>
    <s v="IMPORTACION A CONSUMO"/>
    <s v="028-2023-10-01306775"/>
    <s v="01000323"/>
    <n v="4"/>
    <s v="1791117131001"/>
    <s v="ORESA S.A."/>
    <x v="0"/>
    <x v="5"/>
    <s v="TIANJINXINGANG"/>
    <s v="MARITIMO"/>
    <s v="GUAYAQUIL MARITIMO"/>
    <x v="27"/>
    <x v="3"/>
    <x v="277"/>
    <s v="ORESA"/>
    <s v="NUEVA"/>
    <n v="554"/>
    <x v="72"/>
    <s v="NUMERO DE UNIDADES"/>
    <n v="1257.58"/>
    <n v="4181"/>
    <n v="183.23"/>
    <n v="10.93"/>
    <n v="4375.16"/>
    <x v="32"/>
    <s v="MEDITERRANEAN SHIPPING COMPANY DEL ECUADOR COMPANIA ANONIMA EMESSEA"/>
    <s v="CHINA"/>
    <n v="1"/>
    <s v="CORPORACION LOGISTICA INTERNACIONAL DENKELSERVICE S.A."/>
    <s v="SEASPAN BRILLIANCE"/>
    <s v="CEC2023ONEU0027"/>
    <s v="TSN23060340"/>
    <s v="05907400-INARPI S.A."/>
    <n v="439.18"/>
    <s v="AFORO-AFORO AUTOMATICO"/>
    <s v="2023-07-02"/>
    <x v="35"/>
    <s v="2023-08-16"/>
    <s v="2023-08-16"/>
    <s v="221222HC149"/>
    <s v="ARTICULOS DE BAZAR"/>
    <x v="228"/>
    <s v="ORESA"/>
    <n v="2023"/>
    <x v="419"/>
    <x v="103"/>
    <s v="2023-08-16"/>
    <s v="2023-08-16"/>
    <s v="FOB"/>
    <s v="ASIA SHIPPING ECUADOR S. A. ASE"/>
    <m/>
    <s v="0000"/>
    <s v="CEC2023ONEU002780510001"/>
    <x v="33"/>
    <m/>
    <m/>
    <s v="0"/>
  </r>
  <r>
    <n v="16"/>
    <x v="10"/>
    <x v="2"/>
    <s v="IMPORTACION A CONSUMO"/>
    <s v="028-2023-10-01306775"/>
    <s v="01000323"/>
    <n v="5"/>
    <s v="1791117131001"/>
    <s v="ORESA S.A."/>
    <x v="0"/>
    <x v="5"/>
    <s v="TIANJINXINGANG"/>
    <s v="MARITIMO"/>
    <s v="GUAYAQUIL MARITIMO"/>
    <x v="27"/>
    <x v="3"/>
    <x v="277"/>
    <s v="ORESA"/>
    <s v="NUEVA"/>
    <n v="554"/>
    <x v="73"/>
    <s v="NUMERO DE UNIDADES"/>
    <n v="1831.78"/>
    <n v="6090"/>
    <n v="266.89"/>
    <n v="15.92"/>
    <n v="6372.81"/>
    <x v="32"/>
    <s v="MEDITERRANEAN SHIPPING COMPANY DEL ECUADOR COMPANIA ANONIMA EMESSEA"/>
    <s v="CHINA"/>
    <n v="1"/>
    <s v="CORPORACION LOGISTICA INTERNACIONAL DENKELSERVICE S.A."/>
    <s v="SEASPAN BRILLIANCE"/>
    <s v="CEC2023ONEU0027"/>
    <s v="TSN23060340"/>
    <s v="05907400-INARPI S.A."/>
    <n v="623.16"/>
    <s v="AFORO-AFORO AUTOMATICO"/>
    <s v="2023-07-02"/>
    <x v="35"/>
    <s v="2023-08-16"/>
    <s v="2023-08-16"/>
    <s v="221222HC149"/>
    <s v="ARTICULOS DE BAZAR"/>
    <x v="228"/>
    <s v="ORESA"/>
    <n v="2023"/>
    <x v="420"/>
    <x v="197"/>
    <s v="2023-08-16"/>
    <s v="2023-08-16"/>
    <s v="FOB"/>
    <s v="ASIA SHIPPING ECUADOR S. A. ASE"/>
    <m/>
    <s v="0000"/>
    <s v="CEC2023ONEU002780510001"/>
    <x v="33"/>
    <m/>
    <m/>
    <s v="0"/>
  </r>
  <r>
    <n v="16"/>
    <x v="10"/>
    <x v="2"/>
    <s v="IMPORTACION A CONSUMO"/>
    <s v="028-2023-10-01306775"/>
    <s v="01000323"/>
    <n v="6"/>
    <s v="1791117131001"/>
    <s v="ORESA S.A."/>
    <x v="0"/>
    <x v="5"/>
    <s v="TIANJINXINGANG"/>
    <s v="MARITIMO"/>
    <s v="GUAYAQUIL MARITIMO"/>
    <x v="27"/>
    <x v="3"/>
    <x v="277"/>
    <s v="ORESA"/>
    <s v="NUEVA"/>
    <n v="554"/>
    <x v="33"/>
    <s v="NUMERO DE UNIDADES"/>
    <n v="1955.1"/>
    <n v="6500"/>
    <n v="284.85000000000002"/>
    <n v="17"/>
    <n v="6801.85"/>
    <x v="32"/>
    <s v="MEDITERRANEAN SHIPPING COMPANY DEL ECUADOR COMPANIA ANONIMA EMESSEA"/>
    <s v="CHINA"/>
    <n v="1"/>
    <s v="CORPORACION LOGISTICA INTERNACIONAL DENKELSERVICE S.A."/>
    <s v="SEASPAN BRILLIANCE"/>
    <s v="CEC2023ONEU0027"/>
    <s v="TSN23060340"/>
    <s v="05907400-INARPI S.A."/>
    <n v="593.49"/>
    <s v="AFORO-AFORO AUTOMATICO"/>
    <s v="2023-07-02"/>
    <x v="35"/>
    <s v="2023-08-16"/>
    <s v="2023-08-16"/>
    <s v="221222HC149"/>
    <s v="ARTICULOS DE BAZAR"/>
    <x v="228"/>
    <s v="ORESA"/>
    <n v="2023"/>
    <x v="421"/>
    <x v="101"/>
    <s v="2023-08-16"/>
    <s v="2023-08-16"/>
    <s v="FOB"/>
    <s v="ASIA SHIPPING ECUADOR S. A. ASE"/>
    <m/>
    <s v="0000"/>
    <s v="CEC2023ONEU002780510001"/>
    <x v="33"/>
    <m/>
    <m/>
    <s v="0"/>
  </r>
  <r>
    <n v="16"/>
    <x v="10"/>
    <x v="2"/>
    <s v="IMPORTACION A CONSUMO"/>
    <s v="028-2023-10-01306775"/>
    <s v="01000323"/>
    <n v="7"/>
    <s v="1791117131001"/>
    <s v="ORESA S.A."/>
    <x v="0"/>
    <x v="5"/>
    <s v="TIANJINXINGANG"/>
    <s v="MARITIMO"/>
    <s v="GUAYAQUIL MARITIMO"/>
    <x v="27"/>
    <x v="3"/>
    <x v="277"/>
    <s v="ORESA"/>
    <s v="NUEVA"/>
    <n v="554"/>
    <x v="74"/>
    <s v="NUMERO DE UNIDADES"/>
    <n v="5095.29"/>
    <n v="16940"/>
    <n v="742.37"/>
    <n v="44.29"/>
    <n v="17726.66"/>
    <x v="32"/>
    <s v="MEDITERRANEAN SHIPPING COMPANY DEL ECUADOR COMPANIA ANONIMA EMESSEA"/>
    <s v="CHINA"/>
    <n v="1"/>
    <s v="CORPORACION LOGISTICA INTERNACIONAL DENKELSERVICE S.A."/>
    <s v="SEASPAN BRILLIANCE"/>
    <s v="CEC2023ONEU0027"/>
    <s v="TSN23060340"/>
    <s v="05907400-INARPI S.A."/>
    <n v="1827.95"/>
    <s v="AFORO-AFORO AUTOMATICO"/>
    <s v="2023-07-02"/>
    <x v="35"/>
    <s v="2023-08-16"/>
    <s v="2023-08-16"/>
    <s v="221222HC149"/>
    <s v="ARTICULOS DE BAZAR"/>
    <x v="228"/>
    <s v="ORESA"/>
    <n v="2023"/>
    <x v="422"/>
    <x v="35"/>
    <s v="2023-08-16"/>
    <s v="2023-08-16"/>
    <s v="FOB"/>
    <s v="ASIA SHIPPING ECUADOR S. A. ASE"/>
    <m/>
    <s v="0000"/>
    <s v="CEC2023ONEU002780510001"/>
    <x v="33"/>
    <m/>
    <m/>
    <s v="0"/>
  </r>
  <r>
    <n v="16"/>
    <x v="10"/>
    <x v="2"/>
    <s v="IMPORTACION A CONSUMO"/>
    <s v="028-2023-10-01306775"/>
    <s v="01000323"/>
    <n v="8"/>
    <s v="1791117131001"/>
    <s v="ORESA S.A."/>
    <x v="0"/>
    <x v="5"/>
    <s v="TIANJINXINGANG"/>
    <s v="MARITIMO"/>
    <s v="GUAYAQUIL MARITIMO"/>
    <x v="27"/>
    <x v="3"/>
    <x v="277"/>
    <s v="ORESA"/>
    <s v="NUEVA"/>
    <n v="554"/>
    <x v="21"/>
    <s v="NUMERO DE UNIDADES"/>
    <n v="974.54"/>
    <n v="3240"/>
    <n v="141.99"/>
    <n v="8.4700000000000006"/>
    <n v="3390.46"/>
    <x v="32"/>
    <s v="MEDITERRANEAN SHIPPING COMPANY DEL ECUADOR COMPANIA ANONIMA EMESSEA"/>
    <s v="CHINA"/>
    <n v="1"/>
    <s v="CORPORACION LOGISTICA INTERNACIONAL DENKELSERVICE S.A."/>
    <s v="SEASPAN BRILLIANCE"/>
    <s v="CEC2023ONEU0027"/>
    <s v="TSN23060340"/>
    <s v="05907400-INARPI S.A."/>
    <n v="178.05"/>
    <s v="AFORO-AFORO AUTOMATICO"/>
    <s v="2023-07-02"/>
    <x v="35"/>
    <s v="2023-08-16"/>
    <s v="2023-08-16"/>
    <s v="221222HC149"/>
    <s v="ARTICULOS DE BAZAR"/>
    <x v="228"/>
    <s v="ORESA"/>
    <n v="2023"/>
    <x v="423"/>
    <x v="198"/>
    <s v="2023-08-16"/>
    <s v="2023-08-16"/>
    <s v="FOB"/>
    <s v="ASIA SHIPPING ECUADOR S. A. ASE"/>
    <m/>
    <s v="0000"/>
    <s v="CEC2023ONEU002780510001"/>
    <x v="33"/>
    <m/>
    <m/>
    <s v="0"/>
  </r>
  <r>
    <n v="16"/>
    <x v="10"/>
    <x v="2"/>
    <s v="IMPORTACION A CONSUMO"/>
    <s v="028-2023-10-01306775"/>
    <s v="01000323"/>
    <n v="9"/>
    <s v="1791117131001"/>
    <s v="ORESA S.A."/>
    <x v="0"/>
    <x v="5"/>
    <s v="TIANJINXINGANG"/>
    <s v="MARITIMO"/>
    <s v="GUAYAQUIL MARITIMO"/>
    <x v="27"/>
    <x v="3"/>
    <x v="277"/>
    <s v="ORESA"/>
    <s v="NUEVA"/>
    <n v="554"/>
    <x v="17"/>
    <s v="NUMERO DE UNIDADES"/>
    <n v="475.24"/>
    <n v="1580"/>
    <n v="69.239999999999995"/>
    <n v="4.13"/>
    <n v="1653.37"/>
    <x v="32"/>
    <s v="MEDITERRANEAN SHIPPING COMPANY DEL ECUADOR COMPANIA ANONIMA EMESSEA"/>
    <s v="CHINA"/>
    <n v="1"/>
    <s v="CORPORACION LOGISTICA INTERNACIONAL DENKELSERVICE S.A."/>
    <s v="SEASPAN BRILLIANCE"/>
    <s v="CEC2023ONEU0027"/>
    <s v="TSN23060340"/>
    <s v="05907400-INARPI S.A."/>
    <n v="118.7"/>
    <s v="AFORO-AFORO AUTOMATICO"/>
    <s v="2023-07-02"/>
    <x v="35"/>
    <s v="2023-08-16"/>
    <s v="2023-08-16"/>
    <s v="221222HC149"/>
    <s v="ARTICULOS DE BAZAR"/>
    <x v="228"/>
    <s v="ORESA"/>
    <n v="2023"/>
    <x v="424"/>
    <x v="115"/>
    <s v="2023-08-16"/>
    <s v="2023-08-16"/>
    <s v="FOB"/>
    <s v="ASIA SHIPPING ECUADOR S. A. ASE"/>
    <m/>
    <s v="0000"/>
    <s v="CEC2023ONEU002780510001"/>
    <x v="33"/>
    <m/>
    <m/>
    <s v="0"/>
  </r>
  <r>
    <n v="28"/>
    <x v="10"/>
    <x v="2"/>
    <s v="IMPORTACION A CONSUMO"/>
    <s v="028-2023-10-01389356"/>
    <s v="01000362"/>
    <n v="11"/>
    <s v="1791117131001"/>
    <s v="ORESA S.A."/>
    <x v="0"/>
    <x v="5"/>
    <s v="NINGBO"/>
    <s v="MARITIMO"/>
    <s v="GUAYAQUIL MARITIMO"/>
    <x v="12"/>
    <x v="3"/>
    <x v="278"/>
    <s v="LEYOND"/>
    <s v="NUEVA"/>
    <n v="818"/>
    <x v="19"/>
    <s v="NUMERO DE UNIDADES"/>
    <n v="0"/>
    <n v="2610"/>
    <n v="12.78"/>
    <n v="7.34"/>
    <n v="2630.12"/>
    <x v="19"/>
    <s v="AGENCIA MARITIMA GLOBAL MARGLOBAL SA"/>
    <s v="CHINA"/>
    <n v="1"/>
    <s v="CORPORACION LOGISTICA INTERNACIONAL DENKELSERVICE S.A."/>
    <s v="ALGOL"/>
    <s v="CEC202378127286"/>
    <s v="NBOGYE23070309"/>
    <s v="05906960-NAPORTEC S.A."/>
    <n v="27.75"/>
    <s v="AFORO-AFORO FISICO INTRUSIVO"/>
    <s v="2023-07-27"/>
    <x v="36"/>
    <s v="2023-08-28"/>
    <s v="2023-08-29"/>
    <s v="LY230211"/>
    <s v="ARTICULOS DE BAZAR"/>
    <x v="229"/>
    <s v="LEYOND"/>
    <n v="2023"/>
    <x v="425"/>
    <x v="199"/>
    <s v="2023-08-28"/>
    <m/>
    <s v="FOB"/>
    <s v="ASIA SHIPPING ECUADOR S. A. ASE"/>
    <m/>
    <s v="0000"/>
    <s v="CEC20237812728600130001"/>
    <x v="9"/>
    <m/>
    <m/>
    <s v="0"/>
  </r>
  <r>
    <n v="28"/>
    <x v="10"/>
    <x v="2"/>
    <s v="IMPORTACION A CONSUMO"/>
    <s v="028-2023-10-01389356"/>
    <s v="01000362"/>
    <n v="1"/>
    <s v="1791117131001"/>
    <s v="ORESA S.A."/>
    <x v="0"/>
    <x v="5"/>
    <s v="NINGBO"/>
    <s v="MARITIMO"/>
    <s v="GUAYAQUIL MARITIMO"/>
    <x v="38"/>
    <x v="8"/>
    <x v="279"/>
    <s v="ASPIRE"/>
    <s v="NUEVA"/>
    <n v="818"/>
    <x v="38"/>
    <s v="NUMERO DE UNIDADES"/>
    <n v="812.28"/>
    <n v="2700"/>
    <n v="76.7"/>
    <n v="7.59"/>
    <n v="2784.29"/>
    <x v="19"/>
    <s v="AGENCIA MARITIMA GLOBAL MARGLOBAL SA"/>
    <s v="CHINA"/>
    <n v="1"/>
    <s v="CORPORACION LOGISTICA INTERNACIONAL DENKELSERVICE S.A."/>
    <s v="ALGOL"/>
    <s v="CEC202378127286"/>
    <s v="NBOGYE23070309"/>
    <s v="05906960-NAPORTEC S.A."/>
    <n v="166.51"/>
    <s v="AFORO-AFORO FISICO INTRUSIVO"/>
    <s v="2023-07-27"/>
    <x v="36"/>
    <s v="2023-08-28"/>
    <s v="2023-08-29"/>
    <s v="ASP-243-23"/>
    <s v="ARTICULOS DE BAZAR"/>
    <x v="230"/>
    <s v="ASPIRE"/>
    <n v="2023"/>
    <x v="426"/>
    <x v="79"/>
    <s v="2023-08-28"/>
    <m/>
    <s v="FOB"/>
    <s v="ASIA SHIPPING ECUADOR S. A. ASE"/>
    <m/>
    <s v="0000"/>
    <s v="CEC20237812728600130001"/>
    <x v="9"/>
    <m/>
    <m/>
    <s v="0"/>
  </r>
  <r>
    <n v="28"/>
    <x v="10"/>
    <x v="2"/>
    <s v="IMPORTACION A CONSUMO"/>
    <s v="028-2023-10-01389356"/>
    <s v="01000362"/>
    <n v="2"/>
    <s v="1791117131001"/>
    <s v="ORESA S.A."/>
    <x v="0"/>
    <x v="5"/>
    <s v="NINGBO"/>
    <s v="MARITIMO"/>
    <s v="GUAYAQUIL MARITIMO"/>
    <x v="38"/>
    <x v="8"/>
    <x v="280"/>
    <s v="ASPIRE"/>
    <s v="NUEVA"/>
    <n v="818"/>
    <x v="37"/>
    <s v="NUMERO DE UNIDADES"/>
    <n v="1466.61"/>
    <n v="4875"/>
    <n v="191.73"/>
    <n v="13.71"/>
    <n v="5080.4399999999996"/>
    <x v="19"/>
    <s v="AGENCIA MARITIMA GLOBAL MARGLOBAL SA"/>
    <s v="CHINA"/>
    <n v="1"/>
    <s v="CORPORACION LOGISTICA INTERNACIONAL DENKELSERVICE S.A."/>
    <s v="ALGOL"/>
    <s v="CEC202378127286"/>
    <s v="NBOGYE23070309"/>
    <s v="05906960-NAPORTEC S.A."/>
    <n v="416.25"/>
    <s v="AFORO-AFORO FISICO INTRUSIVO"/>
    <s v="2023-07-27"/>
    <x v="36"/>
    <s v="2023-08-28"/>
    <s v="2023-08-29"/>
    <s v="ASP-243-23"/>
    <s v="ARTICULOS DE BAZAR"/>
    <x v="231"/>
    <s v="ASPIRE"/>
    <n v="2023"/>
    <x v="427"/>
    <x v="114"/>
    <s v="2023-08-28"/>
    <m/>
    <s v="FOB"/>
    <s v="ASIA SHIPPING ECUADOR S. A. ASE"/>
    <m/>
    <s v="0000"/>
    <s v="CEC20237812728600130001"/>
    <x v="9"/>
    <m/>
    <m/>
    <s v="0"/>
  </r>
  <r>
    <n v="28"/>
    <x v="10"/>
    <x v="2"/>
    <s v="IMPORTACION A CONSUMO"/>
    <s v="028-2023-10-01389356"/>
    <s v="01000362"/>
    <n v="3"/>
    <s v="1791117131001"/>
    <s v="ORESA S.A."/>
    <x v="0"/>
    <x v="5"/>
    <s v="NINGBO"/>
    <s v="MARITIMO"/>
    <s v="GUAYAQUIL MARITIMO"/>
    <x v="10"/>
    <x v="8"/>
    <x v="281"/>
    <s v="ASPIRE"/>
    <s v="NUEVA"/>
    <n v="818"/>
    <x v="37"/>
    <s v="NUMERO DE UNIDADES"/>
    <n v="1218.42"/>
    <n v="4050"/>
    <n v="191.73"/>
    <n v="11.39"/>
    <n v="4253.12"/>
    <x v="19"/>
    <s v="AGENCIA MARITIMA GLOBAL MARGLOBAL SA"/>
    <s v="CHINA"/>
    <n v="1"/>
    <s v="CORPORACION LOGISTICA INTERNACIONAL DENKELSERVICE S.A."/>
    <s v="ALGOL"/>
    <s v="CEC202378127286"/>
    <s v="NBOGYE23070309"/>
    <s v="05906960-NAPORTEC S.A."/>
    <n v="416.25"/>
    <s v="AFORO-AFORO FISICO INTRUSIVO"/>
    <s v="2023-07-27"/>
    <x v="36"/>
    <s v="2023-08-28"/>
    <s v="2023-08-29"/>
    <s v="ASP-243-23"/>
    <s v="ARTICULOS DE BAZAR"/>
    <x v="232"/>
    <s v="ASPIRE"/>
    <n v="2023"/>
    <x v="428"/>
    <x v="47"/>
    <s v="2023-08-28"/>
    <m/>
    <s v="FOB"/>
    <s v="ASIA SHIPPING ECUADOR S. A. ASE"/>
    <m/>
    <s v="0000"/>
    <s v="CEC20237812728600130001"/>
    <x v="9"/>
    <m/>
    <m/>
    <s v="0"/>
  </r>
  <r>
    <n v="28"/>
    <x v="10"/>
    <x v="2"/>
    <s v="IMPORTACION A CONSUMO"/>
    <s v="028-2023-10-01389356"/>
    <s v="01000362"/>
    <n v="4"/>
    <s v="1791117131001"/>
    <s v="ORESA S.A."/>
    <x v="0"/>
    <x v="5"/>
    <s v="NINGBO"/>
    <s v="MARITIMO"/>
    <s v="GUAYAQUIL MARITIMO"/>
    <x v="63"/>
    <x v="40"/>
    <x v="282"/>
    <s v="ASPIRE"/>
    <s v="NUEVA"/>
    <n v="818"/>
    <x v="46"/>
    <s v="NUMERO DE UNIDADES"/>
    <n v="0"/>
    <n v="8640"/>
    <n v="115.04"/>
    <n v="24.3"/>
    <n v="8779.34"/>
    <x v="19"/>
    <s v="AGENCIA MARITIMA GLOBAL MARGLOBAL SA"/>
    <s v="CHINA"/>
    <n v="1"/>
    <s v="CORPORACION LOGISTICA INTERNACIONAL DENKELSERVICE S.A."/>
    <s v="ALGOL"/>
    <s v="CEC202378127286"/>
    <s v="NBOGYE23070309"/>
    <s v="05906960-NAPORTEC S.A."/>
    <n v="249.75"/>
    <s v="AFORO-AFORO FISICO INTRUSIVO"/>
    <s v="2023-07-27"/>
    <x v="36"/>
    <s v="2023-08-28"/>
    <s v="2023-08-29"/>
    <s v="ASP-243-23"/>
    <s v="ARTICULOS DE BAZAR"/>
    <x v="233"/>
    <s v="ASPIRE"/>
    <n v="2023"/>
    <x v="429"/>
    <x v="200"/>
    <s v="2023-08-28"/>
    <m/>
    <s v="FOB"/>
    <s v="ASIA SHIPPING ECUADOR S. A. ASE"/>
    <m/>
    <s v="0000"/>
    <s v="CEC20237812728600130001"/>
    <x v="9"/>
    <m/>
    <m/>
    <s v="0"/>
  </r>
  <r>
    <n v="28"/>
    <x v="10"/>
    <x v="2"/>
    <s v="IMPORTACION A CONSUMO"/>
    <s v="028-2023-10-01389356"/>
    <s v="01000362"/>
    <n v="5"/>
    <s v="1791117131001"/>
    <s v="ORESA S.A."/>
    <x v="0"/>
    <x v="5"/>
    <s v="NINGBO"/>
    <s v="MARITIMO"/>
    <s v="GUAYAQUIL MARITIMO"/>
    <x v="38"/>
    <x v="8"/>
    <x v="279"/>
    <s v="ASPIRE"/>
    <s v="NUEVA"/>
    <n v="818"/>
    <x v="75"/>
    <s v="NUMERO DE UNIDADES"/>
    <n v="2572.2199999999998"/>
    <n v="8550"/>
    <n v="242.86"/>
    <n v="24.05"/>
    <n v="8816.91"/>
    <x v="19"/>
    <s v="AGENCIA MARITIMA GLOBAL MARGLOBAL SA"/>
    <s v="CHINA"/>
    <n v="1"/>
    <s v="CORPORACION LOGISTICA INTERNACIONAL DENKELSERVICE S.A."/>
    <s v="ALGOL"/>
    <s v="CEC202378127286"/>
    <s v="NBOGYE23070309"/>
    <s v="05906960-NAPORTEC S.A."/>
    <n v="527.26"/>
    <s v="AFORO-AFORO FISICO INTRUSIVO"/>
    <s v="2023-07-27"/>
    <x v="36"/>
    <s v="2023-08-28"/>
    <s v="2023-08-29"/>
    <s v="ASP-0246"/>
    <s v="ARTICULOS DE BAZAR"/>
    <x v="230"/>
    <s v="ASPIRE"/>
    <n v="2023"/>
    <x v="426"/>
    <x v="79"/>
    <s v="2023-08-28"/>
    <m/>
    <s v="FOB"/>
    <s v="ASIA SHIPPING ECUADOR S. A. ASE"/>
    <m/>
    <s v="0000"/>
    <s v="CEC20237812728600130001"/>
    <x v="9"/>
    <m/>
    <m/>
    <s v="0"/>
  </r>
  <r>
    <n v="28"/>
    <x v="10"/>
    <x v="2"/>
    <s v="IMPORTACION A CONSUMO"/>
    <s v="028-2023-10-01389356"/>
    <s v="01000362"/>
    <n v="6"/>
    <s v="1791117131001"/>
    <s v="ORESA S.A."/>
    <x v="0"/>
    <x v="5"/>
    <s v="NINGBO"/>
    <s v="MARITIMO"/>
    <s v="GUAYAQUIL MARITIMO"/>
    <x v="23"/>
    <x v="3"/>
    <x v="283"/>
    <s v="ASPIRE"/>
    <s v="NUEVA"/>
    <n v="818"/>
    <x v="76"/>
    <s v="NUMERO DE UNIDADES"/>
    <n v="361.01"/>
    <n v="1200"/>
    <n v="511.28"/>
    <n v="3.38"/>
    <n v="1714.65"/>
    <x v="19"/>
    <s v="AGENCIA MARITIMA GLOBAL MARGLOBAL SA"/>
    <s v="CHINA"/>
    <n v="1"/>
    <s v="CORPORACION LOGISTICA INTERNACIONAL DENKELSERVICE S.A."/>
    <s v="ALGOL"/>
    <s v="CEC202378127286"/>
    <s v="NBOGYE23070309"/>
    <s v="05906960-NAPORTEC S.A."/>
    <n v="1110.01"/>
    <s v="AFORO-AFORO FISICO INTRUSIVO"/>
    <s v="2023-07-27"/>
    <x v="36"/>
    <s v="2023-08-28"/>
    <s v="2023-08-29"/>
    <s v="ASP-0250"/>
    <s v="ARTICULOS DE BAZAR"/>
    <x v="234"/>
    <s v="ASPIRE"/>
    <n v="2023"/>
    <x v="430"/>
    <x v="50"/>
    <s v="2023-08-28"/>
    <m/>
    <s v="FOB"/>
    <s v="ASIA SHIPPING ECUADOR S. A. ASE"/>
    <m/>
    <s v="0000"/>
    <s v="CEC20237812728600130001"/>
    <x v="9"/>
    <m/>
    <m/>
    <s v="0"/>
  </r>
  <r>
    <n v="28"/>
    <x v="10"/>
    <x v="2"/>
    <s v="IMPORTACION A CONSUMO"/>
    <s v="028-2023-10-01389356"/>
    <s v="01000362"/>
    <n v="7"/>
    <s v="1791117131001"/>
    <s v="ORESA S.A."/>
    <x v="0"/>
    <x v="5"/>
    <s v="NINGBO"/>
    <s v="MARITIMO"/>
    <s v="GUAYAQUIL MARITIMO"/>
    <x v="23"/>
    <x v="3"/>
    <x v="283"/>
    <s v="ASPIRE"/>
    <s v="NUEVA"/>
    <n v="818"/>
    <x v="49"/>
    <s v="NUMERO DE UNIDADES"/>
    <n v="288.81"/>
    <n v="960"/>
    <n v="383.46"/>
    <n v="2.7"/>
    <n v="1346.16"/>
    <x v="19"/>
    <s v="AGENCIA MARITIMA GLOBAL MARGLOBAL SA"/>
    <s v="CHINA"/>
    <n v="1"/>
    <s v="CORPORACION LOGISTICA INTERNACIONAL DENKELSERVICE S.A."/>
    <s v="ALGOL"/>
    <s v="CEC202378127286"/>
    <s v="NBOGYE23070309"/>
    <s v="05906960-NAPORTEC S.A."/>
    <n v="832.51"/>
    <s v="AFORO-AFORO FISICO INTRUSIVO"/>
    <s v="2023-07-27"/>
    <x v="36"/>
    <s v="2023-08-28"/>
    <s v="2023-08-29"/>
    <s v="ASP-0250"/>
    <s v="ARTICULOS DE BAZAR"/>
    <x v="234"/>
    <s v="ASPIRE"/>
    <n v="2023"/>
    <x v="431"/>
    <x v="50"/>
    <s v="2023-08-28"/>
    <m/>
    <s v="FOB"/>
    <s v="ASIA SHIPPING ECUADOR S. A. ASE"/>
    <m/>
    <s v="0000"/>
    <s v="CEC20237812728600130001"/>
    <x v="9"/>
    <m/>
    <m/>
    <s v="0"/>
  </r>
  <r>
    <n v="28"/>
    <x v="10"/>
    <x v="2"/>
    <s v="IMPORTACION A CONSUMO"/>
    <s v="028-2023-10-01389356"/>
    <s v="01000362"/>
    <n v="8"/>
    <s v="1791117131001"/>
    <s v="ORESA S.A."/>
    <x v="0"/>
    <x v="5"/>
    <s v="NINGBO"/>
    <s v="MARITIMO"/>
    <s v="GUAYAQUIL MARITIMO"/>
    <x v="23"/>
    <x v="3"/>
    <x v="283"/>
    <s v="ASPIRE"/>
    <s v="NUEVA"/>
    <n v="818"/>
    <x v="57"/>
    <s v="NUMERO DE UNIDADES"/>
    <n v="526.48"/>
    <n v="1750"/>
    <n v="639.1"/>
    <n v="4.92"/>
    <n v="2394.02"/>
    <x v="19"/>
    <s v="AGENCIA MARITIMA GLOBAL MARGLOBAL SA"/>
    <s v="CHINA"/>
    <n v="1"/>
    <s v="CORPORACION LOGISTICA INTERNACIONAL DENKELSERVICE S.A."/>
    <s v="ALGOL"/>
    <s v="CEC202378127286"/>
    <s v="NBOGYE23070309"/>
    <s v="05906960-NAPORTEC S.A."/>
    <n v="1387.51"/>
    <s v="AFORO-AFORO FISICO INTRUSIVO"/>
    <s v="2023-07-27"/>
    <x v="36"/>
    <s v="2023-08-28"/>
    <s v="2023-08-29"/>
    <s v="ASP-0250"/>
    <s v="ARTICULOS DE BAZAR"/>
    <x v="234"/>
    <s v="ASPIRE"/>
    <n v="2023"/>
    <x v="432"/>
    <x v="43"/>
    <s v="2023-08-28"/>
    <m/>
    <s v="FOB"/>
    <s v="ASIA SHIPPING ECUADOR S. A. ASE"/>
    <m/>
    <s v="0000"/>
    <s v="CEC20237812728600130001"/>
    <x v="9"/>
    <m/>
    <m/>
    <s v="0"/>
  </r>
  <r>
    <n v="28"/>
    <x v="10"/>
    <x v="2"/>
    <s v="IMPORTACION A CONSUMO"/>
    <s v="028-2023-10-01389356"/>
    <s v="01000362"/>
    <n v="9"/>
    <s v="1791117131001"/>
    <s v="ORESA S.A."/>
    <x v="0"/>
    <x v="5"/>
    <s v="NINGBO"/>
    <s v="MARITIMO"/>
    <s v="GUAYAQUIL MARITIMO"/>
    <x v="62"/>
    <x v="39"/>
    <x v="284"/>
    <s v="LEYOND"/>
    <s v="NUEVA"/>
    <n v="818"/>
    <x v="0"/>
    <s v="NUMERO DE UNIDADES"/>
    <n v="317.69"/>
    <n v="1056"/>
    <n v="2.56"/>
    <n v="2.97"/>
    <n v="1061.53"/>
    <x v="19"/>
    <s v="AGENCIA MARITIMA GLOBAL MARGLOBAL SA"/>
    <s v="CHINA"/>
    <n v="1"/>
    <s v="CORPORACION LOGISTICA INTERNACIONAL DENKELSERVICE S.A."/>
    <s v="ALGOL"/>
    <s v="CEC202378127286"/>
    <s v="NBOGYE23070309"/>
    <s v="05906960-NAPORTEC S.A."/>
    <n v="5.55"/>
    <s v="AFORO-AFORO FISICO INTRUSIVO"/>
    <s v="2023-07-27"/>
    <x v="36"/>
    <s v="2023-08-28"/>
    <s v="2023-08-29"/>
    <s v="LY230211"/>
    <s v="ARTICULOS DE BAZAR"/>
    <x v="235"/>
    <s v="LEYOND"/>
    <n v="2023"/>
    <x v="433"/>
    <x v="201"/>
    <s v="2023-08-28"/>
    <m/>
    <s v="FOB"/>
    <s v="ASIA SHIPPING ECUADOR S. A. ASE"/>
    <m/>
    <s v="0000"/>
    <s v="CEC20237812728600130001"/>
    <x v="9"/>
    <m/>
    <m/>
    <s v="0"/>
  </r>
  <r>
    <n v="28"/>
    <x v="10"/>
    <x v="2"/>
    <s v="IMPORTACION A CONSUMO"/>
    <s v="028-2023-10-01389356"/>
    <s v="01000362"/>
    <n v="10"/>
    <s v="1791117131001"/>
    <s v="ORESA S.A."/>
    <x v="0"/>
    <x v="5"/>
    <s v="NINGBO"/>
    <s v="MARITIMO"/>
    <s v="GUAYAQUIL MARITIMO"/>
    <x v="61"/>
    <x v="38"/>
    <x v="285"/>
    <s v="LEYOND"/>
    <s v="NUEVA"/>
    <n v="818"/>
    <x v="19"/>
    <s v="NUMERO DE UNIDADES"/>
    <n v="498.9"/>
    <n v="1990"/>
    <n v="12.78"/>
    <n v="5.6"/>
    <n v="2008.38"/>
    <x v="19"/>
    <s v="AGENCIA MARITIMA GLOBAL MARGLOBAL SA"/>
    <s v="CHINA"/>
    <n v="1"/>
    <s v="CORPORACION LOGISTICA INTERNACIONAL DENKELSERVICE S.A."/>
    <s v="ALGOL"/>
    <s v="CEC202378127286"/>
    <s v="NBOGYE23070309"/>
    <s v="05906960-NAPORTEC S.A."/>
    <n v="27.75"/>
    <s v="AFORO-AFORO FISICO INTRUSIVO"/>
    <s v="2023-07-27"/>
    <x v="36"/>
    <s v="2023-08-28"/>
    <s v="2023-08-29"/>
    <s v="LY230211"/>
    <s v="ARTICULOS DE BAZAR"/>
    <x v="236"/>
    <s v="LEYOND"/>
    <n v="2023"/>
    <x v="434"/>
    <x v="4"/>
    <s v="2023-08-28"/>
    <m/>
    <s v="FOB"/>
    <s v="ASIA SHIPPING ECUADOR S. A. ASE"/>
    <m/>
    <s v="0000"/>
    <s v="CEC20237812728600130001"/>
    <x v="9"/>
    <m/>
    <m/>
    <s v="0"/>
  </r>
  <r>
    <n v="5"/>
    <x v="10"/>
    <x v="2"/>
    <s v="IMPORTACION COURIER"/>
    <s v="055-2023-91-01235852"/>
    <m/>
    <n v="1"/>
    <s v="1791117131001"/>
    <s v="ORESA S.A."/>
    <x v="0"/>
    <x v="1"/>
    <s v="MIAMI"/>
    <s v="AEREA"/>
    <s v="QUITO"/>
    <x v="1"/>
    <x v="1"/>
    <x v="286"/>
    <m/>
    <s v="NUEVA"/>
    <n v="1"/>
    <x v="43"/>
    <s v="NUMERO DE UNIDADES"/>
    <n v="0"/>
    <n v="4"/>
    <n v="3"/>
    <n v="0.04"/>
    <n v="7.04"/>
    <x v="33"/>
    <s v="TAMPA CARGO S.A."/>
    <s v="UNITED STATES"/>
    <n v="0"/>
    <s v="ENTREGAS ESPECIALES ESPENTREGAS S.A."/>
    <s v="N334QT"/>
    <s v="CEC2023QT000278"/>
    <s v="781220899810"/>
    <m/>
    <n v="2"/>
    <s v="AFORO-AFORO AUTOMATICO"/>
    <s v="2023-08-04"/>
    <x v="37"/>
    <s v="2023-08-05"/>
    <m/>
    <m/>
    <m/>
    <x v="1"/>
    <m/>
    <n v="0"/>
    <x v="2"/>
    <x v="89"/>
    <s v="2023-08-05"/>
    <m/>
    <m/>
    <s v="ENTREGAS ESPECIALES ESPENTREGAS S.A."/>
    <s v="0370-MUESTRA SIN VALOR COMERCIAL ; COPCI, ART 125 G)."/>
    <s v="0000"/>
    <s v="CEC2023QT00027800550145"/>
    <x v="34"/>
    <m/>
    <m/>
    <s v="0"/>
  </r>
  <r>
    <n v="11"/>
    <x v="10"/>
    <x v="2"/>
    <s v="IMPORTACION COURIER"/>
    <s v="055-2023-91-01277492"/>
    <m/>
    <n v="1"/>
    <s v="1791117131001"/>
    <s v="ORESA S.A."/>
    <x v="0"/>
    <x v="1"/>
    <s v="MIAMI"/>
    <s v="AEREA"/>
    <s v="QUITO"/>
    <x v="32"/>
    <x v="3"/>
    <x v="287"/>
    <m/>
    <s v="NUEVA"/>
    <n v="1"/>
    <x v="67"/>
    <s v="NUMERO DE UNIDADES"/>
    <n v="0.12"/>
    <n v="0.6"/>
    <n v="0.75"/>
    <n v="0.01"/>
    <n v="1.36"/>
    <x v="30"/>
    <s v="TAMPA CARGO S.A."/>
    <s v="UNITED STATES"/>
    <n v="0"/>
    <s v="ENTREGAS ESPECIALES ESPENTREGAS S.A."/>
    <s v="N332QT"/>
    <s v="CEC2023QT000282"/>
    <s v="647468736664"/>
    <m/>
    <n v="0.5"/>
    <s v="AFORO-AFORO AUTOMATICO"/>
    <s v="2023-08-10"/>
    <x v="38"/>
    <s v="2023-08-11"/>
    <s v="2023-08-12"/>
    <m/>
    <m/>
    <x v="1"/>
    <m/>
    <n v="0"/>
    <x v="2"/>
    <x v="34"/>
    <s v="2023-08-11"/>
    <m/>
    <m/>
    <s v="ENTREGAS ESPECIALES ESPENTREGAS S.A."/>
    <m/>
    <s v="0000"/>
    <s v="CEC2023QT00028200200034"/>
    <x v="35"/>
    <m/>
    <m/>
    <s v="0"/>
  </r>
  <r>
    <n v="13"/>
    <x v="10"/>
    <x v="2"/>
    <s v="IMPORTACION COURIER"/>
    <s v="055-2023-91-01299174"/>
    <m/>
    <n v="1"/>
    <s v="1791117131001"/>
    <s v="ORESA S.A."/>
    <x v="0"/>
    <x v="1"/>
    <s v="MIAMI"/>
    <s v="AEREA"/>
    <s v="QUITO"/>
    <x v="1"/>
    <x v="1"/>
    <x v="288"/>
    <m/>
    <s v="NUEVA"/>
    <n v="1"/>
    <x v="77"/>
    <s v="NUMERO DE UNIDADES"/>
    <n v="0"/>
    <n v="20.73"/>
    <n v="6"/>
    <n v="0.21"/>
    <n v="26.94"/>
    <x v="34"/>
    <s v="TAMPA CARGO S.A."/>
    <s v="UNITED STATES"/>
    <n v="0"/>
    <s v="ENTREGAS ESPECIALES ESPENTREGAS S.A."/>
    <s v="N332QT"/>
    <s v="CEC2023QT000282"/>
    <s v="782091949786"/>
    <m/>
    <n v="4"/>
    <s v="AFORO-AFORO AUTOMATICO"/>
    <s v="2023-08-10"/>
    <x v="38"/>
    <s v="2023-08-13"/>
    <m/>
    <m/>
    <m/>
    <x v="1"/>
    <m/>
    <n v="0"/>
    <x v="2"/>
    <x v="81"/>
    <s v="2023-08-14"/>
    <s v="2023-08-14"/>
    <m/>
    <s v="ENTREGAS ESPECIALES ESPENTREGAS S.A."/>
    <s v="0370-MUESTRA SIN VALOR COMERCIAL ; COPCI, ART 125 G)."/>
    <s v="0000"/>
    <s v="CEC2023QT00028200200203"/>
    <x v="35"/>
    <m/>
    <m/>
    <s v="0"/>
  </r>
  <r>
    <n v="25"/>
    <x v="10"/>
    <x v="2"/>
    <s v="IMPORTACION COURIER"/>
    <s v="055-2023-91-01380426"/>
    <m/>
    <n v="1"/>
    <s v="1791117131001"/>
    <s v="ORESA S.A."/>
    <x v="6"/>
    <x v="1"/>
    <s v="MIAMI"/>
    <s v="AEREA"/>
    <s v="QUITO"/>
    <x v="1"/>
    <x v="1"/>
    <x v="289"/>
    <m/>
    <s v="NUEVA"/>
    <n v="1"/>
    <x v="65"/>
    <s v="NUMERO DE UNIDADES"/>
    <n v="0"/>
    <n v="8.48"/>
    <n v="1.5"/>
    <n v="0.08"/>
    <n v="10.06"/>
    <x v="35"/>
    <s v="TRANSOCEANICA COMPAÑIA LIMITADA"/>
    <s v="UNITED STATES"/>
    <n v="0"/>
    <s v="ENTREGAS ESPECIALES ESPENTREGAS S.A."/>
    <s v="CCBCD"/>
    <s v="CEC2023LA031082"/>
    <s v="773038959406"/>
    <m/>
    <n v="1"/>
    <s v="AFORO-AFORO AUTOMATICO"/>
    <s v="2023-08-26"/>
    <x v="39"/>
    <s v="2023-08-25"/>
    <m/>
    <m/>
    <m/>
    <x v="1"/>
    <m/>
    <n v="0"/>
    <x v="2"/>
    <x v="179"/>
    <s v="2023-08-26"/>
    <m/>
    <m/>
    <s v="ENTREGAS ESPECIALES ESPENTREGAS S.A."/>
    <s v="0370-MUESTRA SIN VALOR COMERCIAL ; COPCI, ART 125 G)."/>
    <s v="0000"/>
    <s v="CEC2023LA03108200280028"/>
    <x v="5"/>
    <m/>
    <m/>
    <s v="0"/>
  </r>
  <r>
    <n v="31"/>
    <x v="10"/>
    <x v="2"/>
    <s v="IMPORTACION COURIER"/>
    <s v="055-2023-91-01420623"/>
    <m/>
    <n v="1"/>
    <s v="1791117131001"/>
    <s v="ORESA S.A."/>
    <x v="2"/>
    <x v="0"/>
    <s v="MIAMI"/>
    <s v="AEREA"/>
    <s v="QUITO"/>
    <x v="32"/>
    <x v="3"/>
    <x v="290"/>
    <m/>
    <s v="NUEVA"/>
    <n v="1"/>
    <x v="0"/>
    <s v="NUMERO DE UNIDADES"/>
    <n v="6.87"/>
    <n v="34"/>
    <n v="2.25"/>
    <n v="0.34"/>
    <n v="36.590000000000003"/>
    <x v="36"/>
    <s v="DHL AERO EXPRESO SA"/>
    <s v="UNITED STATES"/>
    <n v="0"/>
    <s v="DHL EXPRESS ECUADOR S.A."/>
    <s v="N364CM"/>
    <s v="CEC2023D5020172"/>
    <s v="000000009410508542"/>
    <m/>
    <n v="1.8"/>
    <s v="AFORO-AFORO AUTOMATICO"/>
    <s v="2023-08-30"/>
    <x v="40"/>
    <s v="2023-08-31"/>
    <s v="2023-08-31"/>
    <m/>
    <m/>
    <x v="1"/>
    <m/>
    <n v="0"/>
    <x v="2"/>
    <x v="14"/>
    <s v="2023-08-31"/>
    <s v="2023-08-31"/>
    <m/>
    <s v="DHL EXPRESS ECUADOR S.A."/>
    <m/>
    <s v="0000"/>
    <s v="CEC2023D502017200030020"/>
    <x v="36"/>
    <m/>
    <m/>
    <s v="0"/>
  </r>
  <r>
    <n v="18"/>
    <x v="1"/>
    <x v="2"/>
    <s v="IMPORTACION A CONSUMO"/>
    <s v="028-2023-10-01526851"/>
    <s v="00000948"/>
    <n v="1"/>
    <s v="1791117131001"/>
    <s v="ORESA S.A."/>
    <x v="0"/>
    <x v="5"/>
    <s v="NINGBO"/>
    <s v="MARITIMO"/>
    <s v="GUAYAQUIL MARITIMO"/>
    <x v="2"/>
    <x v="2"/>
    <x v="291"/>
    <s v="HONGLIANG"/>
    <s v="NUEVA"/>
    <n v="1036"/>
    <x v="17"/>
    <s v="NUMERO DE UNIDADES"/>
    <n v="324.85000000000002"/>
    <n v="1080"/>
    <n v="46.55"/>
    <n v="2.83"/>
    <n v="1129.3800000000001"/>
    <x v="16"/>
    <s v="EVERGREEN-SHIPPING AGENCY (ECUADOR) S.A."/>
    <s v="CHINA"/>
    <n v="1"/>
    <s v="ADUANACARGO S.A."/>
    <s v="CSCL WINTER"/>
    <s v="CEC2023COSU0024"/>
    <s v="NBOGYE23080613"/>
    <s v="05907400-INARPI S.A."/>
    <n v="320"/>
    <s v="AFORO-AFORO FISICO INTRUSIVO"/>
    <s v="2023-08-13"/>
    <x v="41"/>
    <s v="2023-09-18"/>
    <s v="2023-09-18"/>
    <s v="2023378"/>
    <s v="A5 RECYCLED COFFEE GROUNDS PP NOTEBOOK IN COFFEE"/>
    <x v="237"/>
    <s v="HONGLIANG"/>
    <n v="2023"/>
    <x v="435"/>
    <x v="109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2"/>
    <s v="1791117131001"/>
    <s v="ORESA S.A."/>
    <x v="0"/>
    <x v="5"/>
    <s v="NINGBO"/>
    <s v="MARITIMO"/>
    <s v="GUAYAQUIL MARITIMO"/>
    <x v="2"/>
    <x v="2"/>
    <x v="292"/>
    <s v="HONGLIANG"/>
    <s v="NUEVA"/>
    <n v="1036"/>
    <x v="21"/>
    <s v="NUMERO DE UNIDADES"/>
    <n v="288.75"/>
    <n v="960"/>
    <n v="41.38"/>
    <n v="2.5099999999999998"/>
    <n v="1003.89"/>
    <x v="16"/>
    <s v="EVERGREEN-SHIPPING AGENCY (ECUADOR) S.A."/>
    <s v="CHINA"/>
    <n v="1"/>
    <s v="ADUANACARGO S.A."/>
    <s v="CSCL WINTER"/>
    <s v="CEC2023COSU0024"/>
    <s v="NBOGYE23080613"/>
    <s v="05907400-INARPI S.A."/>
    <n v="195"/>
    <s v="AFORO-AFORO FISICO INTRUSIVO"/>
    <s v="2023-08-13"/>
    <x v="41"/>
    <s v="2023-09-18"/>
    <s v="2023-09-18"/>
    <s v="2023378"/>
    <s v="A6 RECYCLED COFFEE GROUNDS PP NOTEBOOK IN COFFEE"/>
    <x v="238"/>
    <s v="HONGLIANG"/>
    <n v="2023"/>
    <x v="436"/>
    <x v="114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3"/>
    <s v="1791117131001"/>
    <s v="ORESA S.A."/>
    <x v="0"/>
    <x v="5"/>
    <s v="NINGBO"/>
    <s v="MARITIMO"/>
    <s v="GUAYAQUIL MARITIMO"/>
    <x v="66"/>
    <x v="7"/>
    <x v="293"/>
    <s v="HONGLIANG"/>
    <s v="NUEVA"/>
    <n v="1036"/>
    <x v="21"/>
    <s v="NUMERO DE UNIDADES"/>
    <n v="216.57"/>
    <n v="720"/>
    <n v="31.04"/>
    <n v="1.89"/>
    <n v="752.93"/>
    <x v="16"/>
    <s v="EVERGREEN-SHIPPING AGENCY (ECUADOR) S.A."/>
    <s v="CHINA"/>
    <n v="1"/>
    <s v="ADUANACARGO S.A."/>
    <s v="CSCL WINTER"/>
    <s v="CEC2023COSU0024"/>
    <s v="NBOGYE23080613"/>
    <s v="05907400-INARPI S.A."/>
    <n v="67.8"/>
    <s v="AFORO-AFORO FISICO INTRUSIVO"/>
    <s v="2023-08-13"/>
    <x v="41"/>
    <s v="2023-09-18"/>
    <s v="2023-09-18"/>
    <s v="2023378"/>
    <s v="WOOD TICTAC TOE GAME SET IN NATURE"/>
    <x v="239"/>
    <s v="HONGLIANG"/>
    <n v="2023"/>
    <x v="437"/>
    <x v="117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4"/>
    <s v="1791117131001"/>
    <s v="ORESA S.A."/>
    <x v="0"/>
    <x v="5"/>
    <s v="NINGBO"/>
    <s v="MARITIMO"/>
    <s v="GUAYAQUIL MARITIMO"/>
    <x v="2"/>
    <x v="2"/>
    <x v="294"/>
    <s v="HONGLIANG"/>
    <s v="NUEVA"/>
    <n v="1036"/>
    <x v="21"/>
    <s v="NUMERO DE UNIDADES"/>
    <n v="153.4"/>
    <n v="510"/>
    <n v="21.98"/>
    <n v="1.34"/>
    <n v="533.32000000000005"/>
    <x v="16"/>
    <s v="EVERGREEN-SHIPPING AGENCY (ECUADOR) S.A."/>
    <s v="CHINA"/>
    <n v="1"/>
    <s v="ADUANACARGO S.A."/>
    <s v="CSCL WINTER"/>
    <s v="CEC2023COSU0024"/>
    <s v="NBOGYE23080613"/>
    <s v="05907400-INARPI S.A."/>
    <n v="57"/>
    <s v="AFORO-AFORO FISICO INTRUSIVO"/>
    <s v="2023-08-13"/>
    <x v="41"/>
    <s v="2023-09-18"/>
    <s v="2023-09-18"/>
    <s v="2023378"/>
    <s v="BAMBOO STICKY IN ROUND SHAPE IN NATURE"/>
    <x v="240"/>
    <s v="HONGLIANG"/>
    <n v="2023"/>
    <x v="438"/>
    <x v="14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5"/>
    <s v="1791117131001"/>
    <s v="ORESA S.A."/>
    <x v="0"/>
    <x v="5"/>
    <s v="NINGBO"/>
    <s v="MARITIMO"/>
    <s v="GUAYAQUIL MARITIMO"/>
    <x v="2"/>
    <x v="2"/>
    <x v="295"/>
    <s v="HONGLIANG"/>
    <s v="NUEVA"/>
    <n v="1036"/>
    <x v="21"/>
    <s v="NUMERO DE UNIDADES"/>
    <n v="153.4"/>
    <n v="510"/>
    <n v="21.98"/>
    <n v="1.34"/>
    <n v="533.32000000000005"/>
    <x v="16"/>
    <s v="EVERGREEN-SHIPPING AGENCY (ECUADOR) S.A."/>
    <s v="CHINA"/>
    <n v="1"/>
    <s v="ADUANACARGO S.A."/>
    <s v="CSCL WINTER"/>
    <s v="CEC2023COSU0024"/>
    <s v="NBOGYE23080613"/>
    <s v="05907400-INARPI S.A."/>
    <n v="37"/>
    <s v="AFORO-AFORO FISICO INTRUSIVO"/>
    <s v="2023-08-13"/>
    <x v="41"/>
    <s v="2023-09-18"/>
    <s v="2023-09-18"/>
    <s v="2023378"/>
    <s v="BAMBOO STICKY IN RECTANGLE SHAPE IN NATURE"/>
    <x v="241"/>
    <s v="HONGLIANG"/>
    <n v="2023"/>
    <x v="438"/>
    <x v="14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6"/>
    <s v="1791117131001"/>
    <s v="ORESA S.A."/>
    <x v="0"/>
    <x v="5"/>
    <s v="NINGBO"/>
    <s v="MARITIMO"/>
    <s v="GUAYAQUIL MARITIMO"/>
    <x v="89"/>
    <x v="7"/>
    <x v="296"/>
    <s v="HONGLIANG"/>
    <s v="NUEVA"/>
    <n v="1036"/>
    <x v="21"/>
    <s v="NUMERO DE UNIDADES"/>
    <n v="463.21"/>
    <n v="2310"/>
    <n v="99.57"/>
    <n v="6.05"/>
    <n v="2415.62"/>
    <x v="16"/>
    <s v="EVERGREEN-SHIPPING AGENCY (ECUADOR) S.A."/>
    <s v="CHINA"/>
    <n v="1"/>
    <s v="ADUANACARGO S.A."/>
    <s v="CSCL WINTER"/>
    <s v="CEC2023COSU0024"/>
    <s v="NBOGYE23080613"/>
    <s v="05907400-INARPI S.A."/>
    <n v="285"/>
    <s v="AFORO-AFORO FISICO INTRUSIVO"/>
    <s v="2023-08-13"/>
    <x v="41"/>
    <s v="2023-09-18"/>
    <s v="2023-09-18"/>
    <s v="2023378"/>
    <s v="CORK MOUSE MAT IN NATURE"/>
    <x v="242"/>
    <s v="HONGLIANG"/>
    <n v="2023"/>
    <x v="439"/>
    <x v="129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7"/>
    <s v="1791117131001"/>
    <s v="ORESA S.A."/>
    <x v="0"/>
    <x v="5"/>
    <s v="NINGBO"/>
    <s v="MARITIMO"/>
    <s v="GUAYAQUIL MARITIMO"/>
    <x v="36"/>
    <x v="3"/>
    <x v="297"/>
    <s v="HONGLIANG"/>
    <s v="NUEVA"/>
    <n v="1036"/>
    <x v="21"/>
    <s v="NUMERO DE UNIDADES"/>
    <n v="135.35"/>
    <n v="450"/>
    <n v="19.399999999999999"/>
    <n v="1.18"/>
    <n v="470.58"/>
    <x v="16"/>
    <s v="EVERGREEN-SHIPPING AGENCY (ECUADOR) S.A."/>
    <s v="CHINA"/>
    <n v="1"/>
    <s v="ADUANACARGO S.A."/>
    <s v="CSCL WINTER"/>
    <s v="CEC2023COSU0024"/>
    <s v="NBOGYE23080613"/>
    <s v="05907400-INARPI S.A."/>
    <n v="96"/>
    <s v="AFORO-AFORO FISICO INTRUSIVO"/>
    <s v="2023-08-13"/>
    <x v="41"/>
    <s v="2023-09-18"/>
    <s v="2023-09-18"/>
    <s v="2023378"/>
    <s v="KITCHEN SPOON IN SOLID WHITE"/>
    <x v="243"/>
    <s v="HONGLIANG"/>
    <n v="2023"/>
    <x v="440"/>
    <x v="26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8"/>
    <s v="1791117131001"/>
    <s v="ORESA S.A."/>
    <x v="0"/>
    <x v="5"/>
    <s v="NINGBO"/>
    <s v="MARITIMO"/>
    <s v="GUAYAQUIL MARITIMO"/>
    <x v="69"/>
    <x v="45"/>
    <x v="250"/>
    <s v="HONGLIANG"/>
    <s v="NUEVA"/>
    <n v="1036"/>
    <x v="21"/>
    <s v="NUMERO DE UNIDADES"/>
    <n v="46.62"/>
    <n v="930"/>
    <n v="40.090000000000003"/>
    <n v="2.44"/>
    <n v="972.53"/>
    <x v="16"/>
    <s v="EVERGREEN-SHIPPING AGENCY (ECUADOR) S.A."/>
    <s v="CHINA"/>
    <n v="1"/>
    <s v="ADUANACARGO S.A."/>
    <s v="CSCL WINTER"/>
    <s v="CEC2023COSU0024"/>
    <s v="NBOGYE23080613"/>
    <s v="05907400-INARPI S.A."/>
    <n v="127.5"/>
    <s v="AFORO-AFORO FISICO INTRUSIVO"/>
    <s v="2023-08-13"/>
    <x v="41"/>
    <s v="2023-09-18"/>
    <s v="2023-09-18"/>
    <s v="2023378"/>
    <s v="TOOL SET IN SOLID BLACK"/>
    <x v="208"/>
    <s v="HONGLIANG"/>
    <n v="2023"/>
    <x v="441"/>
    <x v="78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9"/>
    <s v="1791117131001"/>
    <s v="ORESA S.A."/>
    <x v="0"/>
    <x v="5"/>
    <s v="NINGBO"/>
    <s v="MARITIMO"/>
    <s v="GUAYAQUIL MARITIMO"/>
    <x v="61"/>
    <x v="38"/>
    <x v="298"/>
    <s v="HONGLIANG"/>
    <s v="NUEVA"/>
    <n v="1036"/>
    <x v="21"/>
    <s v="NUMERO DE UNIDADES"/>
    <n v="248.15"/>
    <n v="990"/>
    <n v="42.67"/>
    <n v="2.59"/>
    <n v="1035.26"/>
    <x v="16"/>
    <s v="EVERGREEN-SHIPPING AGENCY (ECUADOR) S.A."/>
    <s v="CHINA"/>
    <n v="1"/>
    <s v="ADUANACARGO S.A."/>
    <s v="CSCL WINTER"/>
    <s v="CEC2023COSU0024"/>
    <s v="NBOGYE23080613"/>
    <s v="05907400-INARPI S.A."/>
    <n v="96"/>
    <s v="AFORO-AFORO FISICO INTRUSIVO"/>
    <s v="2023-08-13"/>
    <x v="41"/>
    <s v="2023-09-18"/>
    <s v="2023-09-18"/>
    <s v="2023378"/>
    <s v="EARBUDS IN CASE IN SOLID BLUE"/>
    <x v="244"/>
    <s v="HONGLIANG"/>
    <n v="2023"/>
    <x v="442"/>
    <x v="152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10"/>
    <s v="1791117131001"/>
    <s v="ORESA S.A."/>
    <x v="0"/>
    <x v="5"/>
    <s v="NINGBO"/>
    <s v="MARITIMO"/>
    <s v="GUAYAQUIL MARITIMO"/>
    <x v="61"/>
    <x v="38"/>
    <x v="299"/>
    <s v="HONGLIANG"/>
    <s v="NUEVA"/>
    <n v="1036"/>
    <x v="21"/>
    <s v="NUMERO DE UNIDADES"/>
    <n v="248.15"/>
    <n v="990"/>
    <n v="42.67"/>
    <n v="2.59"/>
    <n v="1035.26"/>
    <x v="16"/>
    <s v="EVERGREEN-SHIPPING AGENCY (ECUADOR) S.A."/>
    <s v="CHINA"/>
    <n v="1"/>
    <s v="ADUANACARGO S.A."/>
    <s v="CSCL WINTER"/>
    <s v="CEC2023COSU0024"/>
    <s v="NBOGYE23080613"/>
    <s v="05907400-INARPI S.A."/>
    <n v="96"/>
    <s v="AFORO-AFORO FISICO INTRUSIVO"/>
    <s v="2023-08-13"/>
    <x v="41"/>
    <s v="2023-09-18"/>
    <s v="2023-09-18"/>
    <s v="2023378"/>
    <s v="EARBUDS IN CASE IN SOLID BLACK"/>
    <x v="245"/>
    <s v="HONGLIANG"/>
    <n v="2023"/>
    <x v="442"/>
    <x v="152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11"/>
    <s v="1791117131001"/>
    <s v="ORESA S.A."/>
    <x v="0"/>
    <x v="5"/>
    <s v="NINGBO"/>
    <s v="MARITIMO"/>
    <s v="GUAYAQUIL MARITIMO"/>
    <x v="61"/>
    <x v="38"/>
    <x v="299"/>
    <s v="HONGLIANG"/>
    <s v="NUEVA"/>
    <n v="1036"/>
    <x v="21"/>
    <s v="NUMERO DE UNIDADES"/>
    <n v="345.9"/>
    <n v="1380"/>
    <n v="59.49"/>
    <n v="3.61"/>
    <n v="1443.1"/>
    <x v="16"/>
    <s v="EVERGREEN-SHIPPING AGENCY (ECUADOR) S.A."/>
    <s v="CHINA"/>
    <n v="1"/>
    <s v="ADUANACARGO S.A."/>
    <s v="CSCL WINTER"/>
    <s v="CEC2023COSU0024"/>
    <s v="NBOGYE23080613"/>
    <s v="05907400-INARPI S.A."/>
    <n v="81"/>
    <s v="AFORO-AFORO FISICO INTRUSIVO"/>
    <s v="2023-08-13"/>
    <x v="41"/>
    <s v="2023-09-18"/>
    <s v="2023-09-18"/>
    <s v="2023378"/>
    <s v="EARBUDS IN CASE IN SOLID BLACK"/>
    <x v="245"/>
    <s v="HONGLIANG"/>
    <n v="2023"/>
    <x v="443"/>
    <x v="77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12"/>
    <s v="1791117131001"/>
    <s v="ORESA S.A."/>
    <x v="0"/>
    <x v="5"/>
    <s v="NINGBO"/>
    <s v="MARITIMO"/>
    <s v="GUAYAQUIL MARITIMO"/>
    <x v="90"/>
    <x v="3"/>
    <x v="300"/>
    <s v="HONGLIANG"/>
    <s v="NUEVA"/>
    <n v="1036"/>
    <x v="21"/>
    <s v="NUMERO DE UNIDADES"/>
    <n v="0"/>
    <n v="450"/>
    <n v="19.399999999999999"/>
    <n v="1.18"/>
    <n v="470.58"/>
    <x v="16"/>
    <s v="EVERGREEN-SHIPPING AGENCY (ECUADOR) S.A."/>
    <s v="CHINA"/>
    <n v="1"/>
    <s v="ADUANACARGO S.A."/>
    <s v="CSCL WINTER"/>
    <s v="CEC2023COSU0024"/>
    <s v="NBOGYE23080613"/>
    <s v="05907400-INARPI S.A."/>
    <n v="60"/>
    <s v="AFORO-AFORO FISICO INTRUSIVO"/>
    <s v="2023-08-13"/>
    <x v="41"/>
    <s v="2023-09-18"/>
    <s v="2023-09-18"/>
    <s v="2023378"/>
    <s v="SKINFOLD FAT CLIPER IN BLACK"/>
    <x v="246"/>
    <s v="HONGLIANG"/>
    <n v="2023"/>
    <x v="444"/>
    <x v="26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13"/>
    <s v="1791117131001"/>
    <s v="ORESA S.A."/>
    <x v="0"/>
    <x v="5"/>
    <s v="NINGBO"/>
    <s v="MARITIMO"/>
    <s v="GUAYAQUIL MARITIMO"/>
    <x v="85"/>
    <x v="3"/>
    <x v="301"/>
    <s v="HONGLIANG"/>
    <s v="NUEVA"/>
    <n v="1036"/>
    <x v="21"/>
    <s v="NUMERO DE UNIDADES"/>
    <n v="90.24"/>
    <n v="450"/>
    <n v="19.399999999999999"/>
    <n v="1.18"/>
    <n v="470.58"/>
    <x v="16"/>
    <s v="EVERGREEN-SHIPPING AGENCY (ECUADOR) S.A."/>
    <s v="CHINA"/>
    <n v="1"/>
    <s v="ADUANACARGO S.A."/>
    <s v="CSCL WINTER"/>
    <s v="CEC2023COSU0024"/>
    <s v="NBOGYE23080613"/>
    <s v="05907400-INARPI S.A."/>
    <n v="63"/>
    <s v="AFORO-AFORO FISICO INTRUSIVO"/>
    <s v="2023-08-13"/>
    <x v="41"/>
    <s v="2023-09-18"/>
    <s v="2023-09-18"/>
    <s v="2023378"/>
    <s v="PAPER SOAP IN CASE IN TRANSPARENT BLUE"/>
    <x v="247"/>
    <s v="HONGLIANG"/>
    <n v="2023"/>
    <x v="445"/>
    <x v="26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14"/>
    <s v="1791117131001"/>
    <s v="ORESA S.A."/>
    <x v="0"/>
    <x v="5"/>
    <s v="NINGBO"/>
    <s v="MARITIMO"/>
    <s v="GUAYAQUIL MARITIMO"/>
    <x v="85"/>
    <x v="3"/>
    <x v="302"/>
    <s v="HONGLIANG"/>
    <s v="NUEVA"/>
    <n v="1036"/>
    <x v="21"/>
    <s v="NUMERO DE UNIDADES"/>
    <n v="90.24"/>
    <n v="450"/>
    <n v="19.399999999999999"/>
    <n v="1.18"/>
    <n v="470.58"/>
    <x v="16"/>
    <s v="EVERGREEN-SHIPPING AGENCY (ECUADOR) S.A."/>
    <s v="CHINA"/>
    <n v="1"/>
    <s v="ADUANACARGO S.A."/>
    <s v="CSCL WINTER"/>
    <s v="CEC2023COSU0024"/>
    <s v="NBOGYE23080613"/>
    <s v="05907400-INARPI S.A."/>
    <n v="63"/>
    <s v="AFORO-AFORO FISICO INTRUSIVO"/>
    <s v="2023-08-13"/>
    <x v="41"/>
    <s v="2023-09-18"/>
    <s v="2023-09-18"/>
    <s v="2023378"/>
    <s v="PAPER SOAP IN CASE IN CLEAR"/>
    <x v="248"/>
    <s v="HONGLIANG"/>
    <n v="2023"/>
    <x v="445"/>
    <x v="26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15"/>
    <s v="1791117131001"/>
    <s v="ORESA S.A."/>
    <x v="0"/>
    <x v="5"/>
    <s v="NINGBO"/>
    <s v="MARITIMO"/>
    <s v="GUAYAQUIL MARITIMO"/>
    <x v="78"/>
    <x v="51"/>
    <x v="303"/>
    <s v="HONGLIANG"/>
    <s v="NUEVA"/>
    <n v="1036"/>
    <x v="20"/>
    <s v="NUMERO DE UNIDADES"/>
    <n v="0"/>
    <n v="500"/>
    <n v="21.55"/>
    <n v="1.31"/>
    <n v="522.86"/>
    <x v="16"/>
    <s v="EVERGREEN-SHIPPING AGENCY (ECUADOR) S.A."/>
    <s v="CHINA"/>
    <n v="1"/>
    <s v="ADUANACARGO S.A."/>
    <s v="CSCL WINTER"/>
    <s v="CEC2023COSU0024"/>
    <s v="NBOGYE23080613"/>
    <s v="05907400-INARPI S.A."/>
    <n v="70"/>
    <s v="AFORO-AFORO FISICO INTRUSIVO"/>
    <s v="2023-08-13"/>
    <x v="41"/>
    <s v="2023-09-18"/>
    <s v="2023-09-18"/>
    <s v="2023378"/>
    <s v="PIGGY COIN BANK WITH KEYRING IN CLEAR"/>
    <x v="249"/>
    <s v="HONGLIANG"/>
    <n v="2023"/>
    <x v="446"/>
    <x v="34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16"/>
    <s v="1791117131001"/>
    <s v="ORESA S.A."/>
    <x v="0"/>
    <x v="5"/>
    <s v="NINGBO"/>
    <s v="MARITIMO"/>
    <s v="GUAYAQUIL MARITIMO"/>
    <x v="78"/>
    <x v="51"/>
    <x v="304"/>
    <s v="HONGLIANG"/>
    <s v="NUEVA"/>
    <n v="1036"/>
    <x v="16"/>
    <s v="NUMERO DE UNIDADES"/>
    <n v="0"/>
    <n v="795"/>
    <n v="34.270000000000003"/>
    <n v="2.08"/>
    <n v="831.35"/>
    <x v="16"/>
    <s v="EVERGREEN-SHIPPING AGENCY (ECUADOR) S.A."/>
    <s v="CHINA"/>
    <n v="1"/>
    <s v="ADUANACARGO S.A."/>
    <s v="CSCL WINTER"/>
    <s v="CEC2023COSU0024"/>
    <s v="NBOGYE23080613"/>
    <s v="05907400-INARPI S.A."/>
    <n v="157.5"/>
    <s v="AFORO-AFORO FISICO INTRUSIVO"/>
    <s v="2023-08-13"/>
    <x v="41"/>
    <s v="2023-09-18"/>
    <s v="2023-09-18"/>
    <s v="2023378"/>
    <s v="COIN BANK IN SOLID BLUE"/>
    <x v="250"/>
    <s v="HONGLIANG"/>
    <n v="2023"/>
    <x v="447"/>
    <x v="107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17"/>
    <s v="1791117131001"/>
    <s v="ORESA S.A."/>
    <x v="0"/>
    <x v="5"/>
    <s v="NINGBO"/>
    <s v="MARITIMO"/>
    <s v="GUAYAQUIL MARITIMO"/>
    <x v="78"/>
    <x v="51"/>
    <x v="305"/>
    <s v="HONGLIANG"/>
    <s v="NUEVA"/>
    <n v="1036"/>
    <x v="16"/>
    <s v="NUMERO DE UNIDADES"/>
    <n v="0"/>
    <n v="795"/>
    <n v="34.270000000000003"/>
    <n v="2.08"/>
    <n v="831.35"/>
    <x v="16"/>
    <s v="EVERGREEN-SHIPPING AGENCY (ECUADOR) S.A."/>
    <s v="CHINA"/>
    <n v="1"/>
    <s v="ADUANACARGO S.A."/>
    <s v="CSCL WINTER"/>
    <s v="CEC2023COSU0024"/>
    <s v="NBOGYE23080613"/>
    <s v="05907400-INARPI S.A."/>
    <n v="157.5"/>
    <s v="AFORO-AFORO FISICO INTRUSIVO"/>
    <s v="2023-08-13"/>
    <x v="41"/>
    <s v="2023-09-18"/>
    <s v="2023-09-18"/>
    <s v="2023378"/>
    <s v="COIN BANK IN SOLID WHITE"/>
    <x v="251"/>
    <s v="HONGLIANG"/>
    <n v="2023"/>
    <x v="447"/>
    <x v="107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18"/>
    <s v="1791117131001"/>
    <s v="ORESA S.A."/>
    <x v="0"/>
    <x v="5"/>
    <s v="NINGBO"/>
    <s v="MARITIMO"/>
    <s v="GUAYAQUIL MARITIMO"/>
    <x v="11"/>
    <x v="3"/>
    <x v="306"/>
    <s v="HONGLIANG"/>
    <s v="NUEVA"/>
    <n v="1036"/>
    <x v="21"/>
    <s v="NUMERO DE UNIDADES"/>
    <n v="189.5"/>
    <n v="630"/>
    <n v="27.16"/>
    <n v="1.65"/>
    <n v="658.81"/>
    <x v="16"/>
    <s v="EVERGREEN-SHIPPING AGENCY (ECUADOR) S.A."/>
    <s v="CHINA"/>
    <n v="1"/>
    <s v="ADUANACARGO S.A."/>
    <s v="CSCL WINTER"/>
    <s v="CEC2023COSU0024"/>
    <s v="NBOGYE23080613"/>
    <s v="05907400-INARPI S.A."/>
    <n v="122.4"/>
    <s v="AFORO-AFORO FISICO INTRUSIVO"/>
    <s v="2023-08-13"/>
    <x v="41"/>
    <s v="2023-09-18"/>
    <s v="2023-09-18"/>
    <s v="2023378"/>
    <s v="WOOD YOYO IN NATURE"/>
    <x v="252"/>
    <s v="HONGLIANG"/>
    <n v="2023"/>
    <x v="448"/>
    <x v="112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19"/>
    <s v="1791117131001"/>
    <s v="ORESA S.A."/>
    <x v="0"/>
    <x v="5"/>
    <s v="NINGBO"/>
    <s v="MARITIMO"/>
    <s v="GUAYAQUIL MARITIMO"/>
    <x v="91"/>
    <x v="3"/>
    <x v="307"/>
    <s v="HONGLIANG"/>
    <s v="NUEVA"/>
    <n v="1036"/>
    <x v="19"/>
    <s v="NUMERO DE UNIDADES"/>
    <n v="360.94"/>
    <n v="1200"/>
    <n v="51.73"/>
    <n v="3.14"/>
    <n v="1254.8699999999999"/>
    <x v="16"/>
    <s v="EVERGREEN-SHIPPING AGENCY (ECUADOR) S.A."/>
    <s v="CHINA"/>
    <n v="1"/>
    <s v="ADUANACARGO S.A."/>
    <s v="CSCL WINTER"/>
    <s v="CEC2023COSU0024"/>
    <s v="NBOGYE23080613"/>
    <s v="05907400-INARPI S.A."/>
    <n v="318.5"/>
    <s v="AFORO-AFORO FISICO INTRUSIVO"/>
    <s v="2023-08-13"/>
    <x v="41"/>
    <s v="2023-09-18"/>
    <s v="2023-09-18"/>
    <s v="2023378"/>
    <s v="WOOD DESKTOP BOWLING GAME IN NATURE"/>
    <x v="253"/>
    <s v="HONGLIANG"/>
    <n v="2023"/>
    <x v="449"/>
    <x v="202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20"/>
    <s v="1791117131001"/>
    <s v="ORESA S.A."/>
    <x v="0"/>
    <x v="5"/>
    <s v="NINGBO"/>
    <s v="MARITIMO"/>
    <s v="GUAYAQUIL MARITIMO"/>
    <x v="51"/>
    <x v="31"/>
    <x v="308"/>
    <s v="HONGLIANG"/>
    <s v="NUEVA"/>
    <n v="1036"/>
    <x v="17"/>
    <s v="NUMERO DE UNIDADES"/>
    <n v="2869.5"/>
    <n v="9540"/>
    <n v="411.23"/>
    <n v="24.99"/>
    <n v="9976.2199999999993"/>
    <x v="16"/>
    <s v="EVERGREEN-SHIPPING AGENCY (ECUADOR) S.A."/>
    <s v="CHINA"/>
    <n v="1"/>
    <s v="ADUANACARGO S.A."/>
    <s v="CSCL WINTER"/>
    <s v="CEC2023COSU0024"/>
    <s v="NBOGYE23080613"/>
    <s v="05907400-INARPI S.A."/>
    <n v="1586.5"/>
    <s v="AFORO-AFORO FISICO INTRUSIVO"/>
    <s v="2023-08-13"/>
    <x v="41"/>
    <s v="2023-09-18"/>
    <s v="2023-09-18"/>
    <s v="2023378"/>
    <s v="PORTAL TRAVEL CUTLERY SET INTO COTTON BAG IN NATURE"/>
    <x v="254"/>
    <s v="HONGLIANG"/>
    <n v="2023"/>
    <x v="450"/>
    <x v="106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21"/>
    <s v="1791117131001"/>
    <s v="ORESA S.A."/>
    <x v="0"/>
    <x v="5"/>
    <s v="NINGBO"/>
    <s v="MARITIMO"/>
    <s v="GUAYAQUIL MARITIMO"/>
    <x v="31"/>
    <x v="3"/>
    <x v="309"/>
    <s v="HONGLIANG"/>
    <s v="NUEVA"/>
    <n v="1036"/>
    <x v="20"/>
    <s v="NUMERO DE UNIDADES"/>
    <n v="285.75"/>
    <n v="950"/>
    <n v="40.950000000000003"/>
    <n v="2.4900000000000002"/>
    <n v="993.44"/>
    <x v="16"/>
    <s v="EVERGREEN-SHIPPING AGENCY (ECUADOR) S.A."/>
    <s v="CHINA"/>
    <n v="1"/>
    <s v="ADUANACARGO S.A."/>
    <s v="CSCL WINTER"/>
    <s v="CEC2023COSU0024"/>
    <s v="NBOGYE23080613"/>
    <s v="05907400-INARPI S.A."/>
    <n v="100"/>
    <s v="AFORO-AFORO FISICO INTRUSIVO"/>
    <s v="2023-08-13"/>
    <x v="41"/>
    <s v="2023-09-18"/>
    <s v="2023-09-18"/>
    <s v="2023378"/>
    <s v="6 3CM PU STRSS BALL IN SOLID PURPLE"/>
    <x v="255"/>
    <s v="HONGLIANG"/>
    <n v="2023"/>
    <x v="451"/>
    <x v="36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22"/>
    <s v="1791117131001"/>
    <s v="ORESA S.A."/>
    <x v="0"/>
    <x v="5"/>
    <s v="NINGBO"/>
    <s v="MARITIMO"/>
    <s v="GUAYAQUIL MARITIMO"/>
    <x v="31"/>
    <x v="3"/>
    <x v="310"/>
    <s v="HONGLIANG"/>
    <s v="NUEVA"/>
    <n v="1036"/>
    <x v="20"/>
    <s v="NUMERO DE UNIDADES"/>
    <n v="285.75"/>
    <n v="950"/>
    <n v="40.950000000000003"/>
    <n v="2.4900000000000002"/>
    <n v="993.44"/>
    <x v="16"/>
    <s v="EVERGREEN-SHIPPING AGENCY (ECUADOR) S.A."/>
    <s v="CHINA"/>
    <n v="1"/>
    <s v="ADUANACARGO S.A."/>
    <s v="CSCL WINTER"/>
    <s v="CEC2023COSU0024"/>
    <s v="NBOGYE23080613"/>
    <s v="05907400-INARPI S.A."/>
    <n v="100"/>
    <s v="AFORO-AFORO FISICO INTRUSIVO"/>
    <s v="2023-08-13"/>
    <x v="41"/>
    <s v="2023-09-18"/>
    <s v="2023-09-18"/>
    <s v="2023378"/>
    <s v="6 3CM PU STRSS BALL IN SOLID GREEN"/>
    <x v="256"/>
    <s v="HONGLIANG"/>
    <n v="2023"/>
    <x v="451"/>
    <x v="36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23"/>
    <s v="1791117131001"/>
    <s v="ORESA S.A."/>
    <x v="0"/>
    <x v="5"/>
    <s v="NINGBO"/>
    <s v="MARITIMO"/>
    <s v="GUAYAQUIL MARITIMO"/>
    <x v="31"/>
    <x v="3"/>
    <x v="311"/>
    <s v="HONGLIANG"/>
    <s v="NUEVA"/>
    <n v="1036"/>
    <x v="20"/>
    <s v="NUMERO DE UNIDADES"/>
    <n v="285.75"/>
    <n v="950"/>
    <n v="40.950000000000003"/>
    <n v="2.4900000000000002"/>
    <n v="993.44"/>
    <x v="16"/>
    <s v="EVERGREEN-SHIPPING AGENCY (ECUADOR) S.A."/>
    <s v="CHINA"/>
    <n v="1"/>
    <s v="ADUANACARGO S.A."/>
    <s v="CSCL WINTER"/>
    <s v="CEC2023COSU0024"/>
    <s v="NBOGYE23080613"/>
    <s v="05907400-INARPI S.A."/>
    <n v="100"/>
    <s v="AFORO-AFORO FISICO INTRUSIVO"/>
    <s v="2023-08-13"/>
    <x v="41"/>
    <s v="2023-09-18"/>
    <s v="2023-09-18"/>
    <s v="2023378"/>
    <s v="6 3CM PU STRSS BALL IN SOLID ORANGE"/>
    <x v="257"/>
    <s v="HONGLIANG"/>
    <n v="2023"/>
    <x v="451"/>
    <x v="36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24"/>
    <s v="1791117131001"/>
    <s v="ORESA S.A."/>
    <x v="0"/>
    <x v="5"/>
    <s v="NINGBO"/>
    <s v="MARITIMO"/>
    <s v="GUAYAQUIL MARITIMO"/>
    <x v="31"/>
    <x v="3"/>
    <x v="312"/>
    <s v="HONGLIANG"/>
    <s v="NUEVA"/>
    <n v="1036"/>
    <x v="20"/>
    <s v="NUMERO DE UNIDADES"/>
    <n v="285.75"/>
    <n v="950"/>
    <n v="40.950000000000003"/>
    <n v="2.4900000000000002"/>
    <n v="993.44"/>
    <x v="16"/>
    <s v="EVERGREEN-SHIPPING AGENCY (ECUADOR) S.A."/>
    <s v="CHINA"/>
    <n v="1"/>
    <s v="ADUANACARGO S.A."/>
    <s v="CSCL WINTER"/>
    <s v="CEC2023COSU0024"/>
    <s v="NBOGYE23080613"/>
    <s v="05907400-INARPI S.A."/>
    <n v="100"/>
    <s v="AFORO-AFORO FISICO INTRUSIVO"/>
    <s v="2023-08-13"/>
    <x v="41"/>
    <s v="2023-09-18"/>
    <s v="2023-09-18"/>
    <s v="2023378"/>
    <s v="6 3CM PU STRSS BALL IN SOLID BLACK"/>
    <x v="258"/>
    <s v="HONGLIANG"/>
    <n v="2023"/>
    <x v="451"/>
    <x v="36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25"/>
    <s v="1791117131001"/>
    <s v="ORESA S.A."/>
    <x v="0"/>
    <x v="5"/>
    <s v="NINGBO"/>
    <s v="MARITIMO"/>
    <s v="GUAYAQUIL MARITIMO"/>
    <x v="31"/>
    <x v="3"/>
    <x v="313"/>
    <s v="HONGLIANG"/>
    <s v="NUEVA"/>
    <n v="1036"/>
    <x v="20"/>
    <s v="NUMERO DE UNIDADES"/>
    <n v="285.75"/>
    <n v="950"/>
    <n v="40.950000000000003"/>
    <n v="2.4900000000000002"/>
    <n v="993.44"/>
    <x v="16"/>
    <s v="EVERGREEN-SHIPPING AGENCY (ECUADOR) S.A."/>
    <s v="CHINA"/>
    <n v="1"/>
    <s v="ADUANACARGO S.A."/>
    <s v="CSCL WINTER"/>
    <s v="CEC2023COSU0024"/>
    <s v="NBOGYE23080613"/>
    <s v="05907400-INARPI S.A."/>
    <n v="100"/>
    <s v="AFORO-AFORO FISICO INTRUSIVO"/>
    <s v="2023-08-13"/>
    <x v="41"/>
    <s v="2023-09-18"/>
    <s v="2023-09-18"/>
    <s v="2023378"/>
    <s v="6 3CM PU STRSS BALL IN SOLID GREY"/>
    <x v="259"/>
    <s v="HONGLIANG"/>
    <n v="2023"/>
    <x v="451"/>
    <x v="36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26"/>
    <s v="1791117131001"/>
    <s v="ORESA S.A."/>
    <x v="0"/>
    <x v="5"/>
    <s v="NINGBO"/>
    <s v="MARITIMO"/>
    <s v="GUAYAQUIL MARITIMO"/>
    <x v="31"/>
    <x v="3"/>
    <x v="314"/>
    <s v="HONGLIANG"/>
    <s v="NUEVA"/>
    <n v="1036"/>
    <x v="34"/>
    <s v="NUMERO DE UNIDADES"/>
    <n v="400.04"/>
    <n v="1330"/>
    <n v="57.33"/>
    <n v="3.48"/>
    <n v="1390.81"/>
    <x v="16"/>
    <s v="EVERGREEN-SHIPPING AGENCY (ECUADOR) S.A."/>
    <s v="CHINA"/>
    <n v="1"/>
    <s v="ADUANACARGO S.A."/>
    <s v="CSCL WINTER"/>
    <s v="CEC2023COSU0024"/>
    <s v="NBOGYE23080613"/>
    <s v="05907400-INARPI S.A."/>
    <n v="140"/>
    <s v="AFORO-AFORO FISICO INTRUSIVO"/>
    <s v="2023-08-13"/>
    <x v="41"/>
    <s v="2023-09-18"/>
    <s v="2023-09-18"/>
    <s v="2023378"/>
    <s v="6 3CM PU STRSS BALL IN SOLID BLUE"/>
    <x v="260"/>
    <s v="HONGLIANG"/>
    <n v="2023"/>
    <x v="451"/>
    <x v="36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27"/>
    <s v="1791117131001"/>
    <s v="ORESA S.A."/>
    <x v="0"/>
    <x v="5"/>
    <s v="NINGBO"/>
    <s v="MARITIMO"/>
    <s v="GUAYAQUIL MARITIMO"/>
    <x v="31"/>
    <x v="3"/>
    <x v="315"/>
    <s v="HONGLIANG"/>
    <s v="NUEVA"/>
    <n v="1036"/>
    <x v="20"/>
    <s v="NUMERO DE UNIDADES"/>
    <n v="315.83"/>
    <n v="1050"/>
    <n v="45.26"/>
    <n v="2.75"/>
    <n v="1098.01"/>
    <x v="16"/>
    <s v="EVERGREEN-SHIPPING AGENCY (ECUADOR) S.A."/>
    <s v="CHINA"/>
    <n v="1"/>
    <s v="ADUANACARGO S.A."/>
    <s v="CSCL WINTER"/>
    <s v="CEC2023COSU0024"/>
    <s v="NBOGYE23080613"/>
    <s v="05907400-INARPI S.A."/>
    <n v="102"/>
    <s v="AFORO-AFORO FISICO INTRUSIVO"/>
    <s v="2023-08-13"/>
    <x v="41"/>
    <s v="2023-09-18"/>
    <s v="2023-09-18"/>
    <s v="2023378"/>
    <s v="DROP SHAPE PU STRSS BALL IN SOLID BLUE"/>
    <x v="261"/>
    <s v="HONGLIANG"/>
    <n v="2023"/>
    <x v="452"/>
    <x v="112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28"/>
    <s v="1791117131001"/>
    <s v="ORESA S.A."/>
    <x v="0"/>
    <x v="5"/>
    <s v="NINGBO"/>
    <s v="MARITIMO"/>
    <s v="GUAYAQUIL MARITIMO"/>
    <x v="31"/>
    <x v="3"/>
    <x v="316"/>
    <s v="HONGLIANG"/>
    <s v="NUEVA"/>
    <n v="1036"/>
    <x v="34"/>
    <s v="NUMERO DE UNIDADES"/>
    <n v="442.16"/>
    <n v="1470"/>
    <n v="63.37"/>
    <n v="3.85"/>
    <n v="1537.22"/>
    <x v="16"/>
    <s v="EVERGREEN-SHIPPING AGENCY (ECUADOR) S.A."/>
    <s v="CHINA"/>
    <n v="1"/>
    <s v="ADUANACARGO S.A."/>
    <s v="CSCL WINTER"/>
    <s v="CEC2023COSU0024"/>
    <s v="NBOGYE23080613"/>
    <s v="05907400-INARPI S.A."/>
    <n v="140"/>
    <s v="AFORO-AFORO FISICO INTRUSIVO"/>
    <s v="2023-08-13"/>
    <x v="41"/>
    <s v="2023-09-18"/>
    <s v="2023-09-18"/>
    <s v="2023378"/>
    <s v="HEART SHAPE PU STRSS BALL IN SOLID RED"/>
    <x v="262"/>
    <s v="HONGLIANG"/>
    <n v="2023"/>
    <x v="453"/>
    <x v="112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29"/>
    <s v="1791117131001"/>
    <s v="ORESA S.A."/>
    <x v="0"/>
    <x v="5"/>
    <s v="NINGBO"/>
    <s v="MARITIMO"/>
    <s v="GUAYAQUIL MARITIMO"/>
    <x v="31"/>
    <x v="3"/>
    <x v="317"/>
    <s v="HONGLIANG"/>
    <s v="NUEVA"/>
    <n v="1036"/>
    <x v="20"/>
    <s v="NUMERO DE UNIDADES"/>
    <n v="315.83"/>
    <n v="1050"/>
    <n v="45.26"/>
    <n v="2.75"/>
    <n v="1098.01"/>
    <x v="16"/>
    <s v="EVERGREEN-SHIPPING AGENCY (ECUADOR) S.A."/>
    <s v="CHINA"/>
    <n v="1"/>
    <s v="ADUANACARGO S.A."/>
    <s v="CSCL WINTER"/>
    <s v="CEC2023COSU0024"/>
    <s v="NBOGYE23080613"/>
    <s v="05907400-INARPI S.A."/>
    <n v="100"/>
    <s v="AFORO-AFORO FISICO INTRUSIVO"/>
    <s v="2023-08-13"/>
    <x v="41"/>
    <s v="2023-09-18"/>
    <s v="2023-09-18"/>
    <s v="2023378"/>
    <s v="HEART SHAPE PU STRSS BALL IN SOLID BLUE"/>
    <x v="263"/>
    <s v="HONGLIANG"/>
    <n v="2023"/>
    <x v="453"/>
    <x v="112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30"/>
    <s v="1791117131001"/>
    <s v="ORESA S.A."/>
    <x v="0"/>
    <x v="5"/>
    <s v="NINGBO"/>
    <s v="MARITIMO"/>
    <s v="GUAYAQUIL MARITIMO"/>
    <x v="31"/>
    <x v="3"/>
    <x v="318"/>
    <s v="HONGLIANG"/>
    <s v="NUEVA"/>
    <n v="1036"/>
    <x v="20"/>
    <s v="NUMERO DE UNIDADES"/>
    <n v="225.59"/>
    <n v="750"/>
    <n v="32.33"/>
    <n v="1.96"/>
    <n v="784.29"/>
    <x v="16"/>
    <s v="EVERGREEN-SHIPPING AGENCY (ECUADOR) S.A."/>
    <s v="CHINA"/>
    <n v="1"/>
    <s v="ADUANACARGO S.A."/>
    <s v="CSCL WINTER"/>
    <s v="CEC2023COSU0024"/>
    <s v="NBOGYE23080613"/>
    <s v="05907400-INARPI S.A."/>
    <n v="50"/>
    <s v="AFORO-AFORO FISICO INTRUSIVO"/>
    <s v="2023-08-13"/>
    <x v="41"/>
    <s v="2023-09-18"/>
    <s v="2023-09-18"/>
    <s v="2023378"/>
    <s v="PU STRESS BALL WITH KEYCHAIN IN SOLID BLUE"/>
    <x v="264"/>
    <s v="HONGLIANG"/>
    <n v="2023"/>
    <x v="454"/>
    <x v="26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31"/>
    <s v="1791117131001"/>
    <s v="ORESA S.A."/>
    <x v="0"/>
    <x v="5"/>
    <s v="NINGBO"/>
    <s v="MARITIMO"/>
    <s v="GUAYAQUIL MARITIMO"/>
    <x v="31"/>
    <x v="3"/>
    <x v="319"/>
    <s v="HONGLIANG"/>
    <s v="NUEVA"/>
    <n v="1036"/>
    <x v="20"/>
    <s v="NUMERO DE UNIDADES"/>
    <n v="225.59"/>
    <n v="750"/>
    <n v="32.33"/>
    <n v="1.96"/>
    <n v="784.29"/>
    <x v="16"/>
    <s v="EVERGREEN-SHIPPING AGENCY (ECUADOR) S.A."/>
    <s v="CHINA"/>
    <n v="1"/>
    <s v="ADUANACARGO S.A."/>
    <s v="CSCL WINTER"/>
    <s v="CEC2023COSU0024"/>
    <s v="NBOGYE23080613"/>
    <s v="05907400-INARPI S.A."/>
    <n v="50"/>
    <s v="AFORO-AFORO FISICO INTRUSIVO"/>
    <s v="2023-08-13"/>
    <x v="41"/>
    <s v="2023-09-18"/>
    <s v="2023-09-18"/>
    <s v="2023378"/>
    <s v="PU STRESS BALL WITH KEYCHAIN IN SOLID RED"/>
    <x v="265"/>
    <s v="HONGLIANG"/>
    <n v="2023"/>
    <x v="454"/>
    <x v="26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32"/>
    <s v="1791117131001"/>
    <s v="ORESA S.A."/>
    <x v="0"/>
    <x v="5"/>
    <s v="NINGBO"/>
    <s v="MARITIMO"/>
    <s v="GUAYAQUIL MARITIMO"/>
    <x v="31"/>
    <x v="3"/>
    <x v="320"/>
    <s v="HONGLIANG"/>
    <s v="NUEVA"/>
    <n v="1036"/>
    <x v="20"/>
    <s v="NUMERO DE UNIDADES"/>
    <n v="225.59"/>
    <n v="750"/>
    <n v="32.33"/>
    <n v="1.96"/>
    <n v="784.29"/>
    <x v="16"/>
    <s v="EVERGREEN-SHIPPING AGENCY (ECUADOR) S.A."/>
    <s v="CHINA"/>
    <n v="1"/>
    <s v="ADUANACARGO S.A."/>
    <s v="CSCL WINTER"/>
    <s v="CEC2023COSU0024"/>
    <s v="NBOGYE23080613"/>
    <s v="05907400-INARPI S.A."/>
    <n v="50"/>
    <s v="AFORO-AFORO FISICO INTRUSIVO"/>
    <s v="2023-08-13"/>
    <x v="41"/>
    <s v="2023-09-18"/>
    <s v="2023-09-18"/>
    <s v="2023378"/>
    <s v="PU STRESS BALL WITH KEYCHAIN IN SOLID WHITE"/>
    <x v="266"/>
    <s v="HONGLIANG"/>
    <n v="2023"/>
    <x v="454"/>
    <x v="26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33"/>
    <s v="1791117131001"/>
    <s v="ORESA S.A."/>
    <x v="0"/>
    <x v="5"/>
    <s v="NINGBO"/>
    <s v="MARITIMO"/>
    <s v="GUAYAQUIL MARITIMO"/>
    <x v="31"/>
    <x v="3"/>
    <x v="321"/>
    <s v="HONGLIANG"/>
    <s v="NUEVA"/>
    <n v="1036"/>
    <x v="22"/>
    <s v="NUMERO DE UNIDADES"/>
    <n v="210.55"/>
    <n v="700"/>
    <n v="30.17"/>
    <n v="1.83"/>
    <n v="732"/>
    <x v="16"/>
    <s v="EVERGREEN-SHIPPING AGENCY (ECUADOR) S.A."/>
    <s v="CHINA"/>
    <n v="1"/>
    <s v="ADUANACARGO S.A."/>
    <s v="CSCL WINTER"/>
    <s v="CEC2023COSU0024"/>
    <s v="NBOGYE23080613"/>
    <s v="05907400-INARPI S.A."/>
    <n v="71"/>
    <s v="AFORO-AFORO FISICO INTRUSIVO"/>
    <s v="2023-08-13"/>
    <x v="41"/>
    <s v="2023-09-18"/>
    <s v="2023-09-18"/>
    <s v="2023378"/>
    <s v="ORANGE SHAPE PU STRSS BALL IN SOLID ORANGE"/>
    <x v="267"/>
    <s v="HONGLIANG"/>
    <n v="2023"/>
    <x v="455"/>
    <x v="76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34"/>
    <s v="1791117131001"/>
    <s v="ORESA S.A."/>
    <x v="0"/>
    <x v="5"/>
    <s v="NINGBO"/>
    <s v="MARITIMO"/>
    <s v="GUAYAQUIL MARITIMO"/>
    <x v="31"/>
    <x v="3"/>
    <x v="322"/>
    <s v="HONGLIANG"/>
    <s v="NUEVA"/>
    <n v="1036"/>
    <x v="17"/>
    <s v="NUMERO DE UNIDADES"/>
    <n v="215.96"/>
    <n v="718"/>
    <n v="30.95"/>
    <n v="1.88"/>
    <n v="750.83"/>
    <x v="16"/>
    <s v="EVERGREEN-SHIPPING AGENCY (ECUADOR) S.A."/>
    <s v="CHINA"/>
    <n v="1"/>
    <s v="ADUANACARGO S.A."/>
    <s v="CSCL WINTER"/>
    <s v="CEC2023COSU0024"/>
    <s v="NBOGYE23080613"/>
    <s v="05907400-INARPI S.A."/>
    <n v="73.5"/>
    <s v="AFORO-AFORO FISICO INTRUSIVO"/>
    <s v="2023-08-13"/>
    <x v="41"/>
    <s v="2023-09-18"/>
    <s v="2023-09-18"/>
    <s v="2023378"/>
    <s v="PU PIG IN SOLID PINK"/>
    <x v="268"/>
    <s v="HONGLIANG"/>
    <n v="2023"/>
    <x v="456"/>
    <x v="16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35"/>
    <s v="1791117131001"/>
    <s v="ORESA S.A."/>
    <x v="0"/>
    <x v="5"/>
    <s v="NINGBO"/>
    <s v="MARITIMO"/>
    <s v="GUAYAQUIL MARITIMO"/>
    <x v="2"/>
    <x v="2"/>
    <x v="323"/>
    <s v="HONGLIANG"/>
    <s v="NUEVA"/>
    <n v="1036"/>
    <x v="22"/>
    <s v="NUMERO DE UNIDADES"/>
    <n v="233.11"/>
    <n v="775"/>
    <n v="33.409999999999997"/>
    <n v="2.0299999999999998"/>
    <n v="810.44"/>
    <x v="16"/>
    <s v="EVERGREEN-SHIPPING AGENCY (ECUADOR) S.A."/>
    <s v="CHINA"/>
    <n v="1"/>
    <s v="ADUANACARGO S.A."/>
    <s v="CSCL WINTER"/>
    <s v="CEC2023COSU0024"/>
    <s v="NBOGYE23080613"/>
    <s v="05907400-INARPI S.A."/>
    <n v="175"/>
    <s v="AFORO-AFORO FISICO INTRUSIVO"/>
    <s v="2023-08-13"/>
    <x v="41"/>
    <s v="2023-09-18"/>
    <s v="2023-09-18"/>
    <s v="2023378"/>
    <s v="A6 WHEAT STRAW COVER NOTEPAD IN BLUE"/>
    <x v="269"/>
    <s v="HONGLIANG"/>
    <n v="2023"/>
    <x v="457"/>
    <x v="78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36"/>
    <s v="1791117131001"/>
    <s v="ORESA S.A."/>
    <x v="0"/>
    <x v="5"/>
    <s v="NINGBO"/>
    <s v="MARITIMO"/>
    <s v="GUAYAQUIL MARITIMO"/>
    <x v="2"/>
    <x v="2"/>
    <x v="324"/>
    <s v="HONGLIANG"/>
    <s v="NUEVA"/>
    <n v="1036"/>
    <x v="22"/>
    <s v="NUMERO DE UNIDADES"/>
    <n v="406.06"/>
    <n v="1350"/>
    <n v="58.19"/>
    <n v="3.54"/>
    <n v="1411.73"/>
    <x v="16"/>
    <s v="EVERGREEN-SHIPPING AGENCY (ECUADOR) S.A."/>
    <s v="CHINA"/>
    <n v="1"/>
    <s v="ADUANACARGO S.A."/>
    <s v="CSCL WINTER"/>
    <s v="CEC2023COSU0024"/>
    <s v="NBOGYE23080613"/>
    <s v="05907400-INARPI S.A."/>
    <n v="225"/>
    <s v="AFORO-AFORO FISICO INTRUSIVO"/>
    <s v="2023-08-13"/>
    <x v="41"/>
    <s v="2023-09-18"/>
    <s v="2023-09-18"/>
    <s v="2023378"/>
    <s v="BAMBOO COVER NOTEPAD WITH BALL PEN IN BLUE"/>
    <x v="270"/>
    <s v="HONGLIANG"/>
    <n v="2023"/>
    <x v="458"/>
    <x v="109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37"/>
    <s v="1791117131001"/>
    <s v="ORESA S.A."/>
    <x v="0"/>
    <x v="5"/>
    <s v="NINGBO"/>
    <s v="MARITIMO"/>
    <s v="GUAYAQUIL MARITIMO"/>
    <x v="2"/>
    <x v="2"/>
    <x v="325"/>
    <s v="HONGLIANG"/>
    <s v="NUEVA"/>
    <n v="1036"/>
    <x v="22"/>
    <s v="NUMERO DE UNIDADES"/>
    <n v="406.06"/>
    <n v="1350"/>
    <n v="58.19"/>
    <n v="3.54"/>
    <n v="1411.73"/>
    <x v="16"/>
    <s v="EVERGREEN-SHIPPING AGENCY (ECUADOR) S.A."/>
    <s v="CHINA"/>
    <n v="1"/>
    <s v="ADUANACARGO S.A."/>
    <s v="CSCL WINTER"/>
    <s v="CEC2023COSU0024"/>
    <s v="NBOGYE23080613"/>
    <s v="05907400-INARPI S.A."/>
    <n v="225"/>
    <s v="AFORO-AFORO FISICO INTRUSIVO"/>
    <s v="2023-08-13"/>
    <x v="41"/>
    <s v="2023-09-18"/>
    <s v="2023-09-18"/>
    <s v="2023378"/>
    <s v="BAMBOO COVER NOTEPAD WITH BALL PEN IN BLACK"/>
    <x v="271"/>
    <s v="HONGLIANG"/>
    <n v="2023"/>
    <x v="458"/>
    <x v="109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38"/>
    <s v="1791117131001"/>
    <s v="ORESA S.A."/>
    <x v="0"/>
    <x v="5"/>
    <s v="NINGBO"/>
    <s v="MARITIMO"/>
    <s v="GUAYAQUIL MARITIMO"/>
    <x v="51"/>
    <x v="31"/>
    <x v="206"/>
    <s v="HONGLIANG"/>
    <s v="NUEVA"/>
    <n v="1036"/>
    <x v="17"/>
    <s v="NUMERO DE UNIDADES"/>
    <n v="1437.76"/>
    <n v="4780"/>
    <n v="206.05"/>
    <n v="12.52"/>
    <n v="4998.57"/>
    <x v="16"/>
    <s v="EVERGREEN-SHIPPING AGENCY (ECUADOR) S.A."/>
    <s v="CHINA"/>
    <n v="1"/>
    <s v="ADUANACARGO S.A."/>
    <s v="CSCL WINTER"/>
    <s v="CEC2023COSU0024"/>
    <s v="NBOGYE23080613"/>
    <s v="05907400-INARPI S.A."/>
    <n v="840"/>
    <s v="AFORO-AFORO FISICO INTRUSIVO"/>
    <s v="2023-08-13"/>
    <x v="41"/>
    <s v="2023-09-18"/>
    <s v="2023-09-18"/>
    <s v="2023378"/>
    <s v="BBQ SET (SOLID BLACK)"/>
    <x v="164"/>
    <s v="HONGLIANG"/>
    <n v="2023"/>
    <x v="196"/>
    <x v="118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39"/>
    <s v="1791117131001"/>
    <s v="ORESA S.A."/>
    <x v="0"/>
    <x v="5"/>
    <s v="NINGBO"/>
    <s v="MARITIMO"/>
    <s v="GUAYAQUIL MARITIMO"/>
    <x v="38"/>
    <x v="8"/>
    <x v="217"/>
    <s v="HONGLIANG"/>
    <s v="NUEVA"/>
    <n v="1036"/>
    <x v="17"/>
    <s v="NUMERO DE UNIDADES"/>
    <n v="1058.77"/>
    <n v="3520"/>
    <n v="151.72999999999999"/>
    <n v="9.2200000000000006"/>
    <n v="3680.95"/>
    <x v="16"/>
    <s v="EVERGREEN-SHIPPING AGENCY (ECUADOR) S.A."/>
    <s v="CHINA"/>
    <n v="1"/>
    <s v="ADUANACARGO S.A."/>
    <s v="CSCL WINTER"/>
    <s v="CEC2023COSU0024"/>
    <s v="NBOGYE23080613"/>
    <s v="05907400-INARPI S.A."/>
    <n v="450"/>
    <s v="AFORO-AFORO FISICO INTRUSIVO"/>
    <s v="2023-08-13"/>
    <x v="41"/>
    <s v="2023-09-18"/>
    <s v="2023-09-18"/>
    <s v="2023378"/>
    <s v="TRAVEL BAG IN SOLID BLACK"/>
    <x v="175"/>
    <s v="HONGLIANG"/>
    <n v="2023"/>
    <x v="459"/>
    <x v="108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40"/>
    <s v="1791117131001"/>
    <s v="ORESA S.A."/>
    <x v="0"/>
    <x v="5"/>
    <s v="NINGBO"/>
    <s v="MARITIMO"/>
    <s v="GUAYAQUIL MARITIMO"/>
    <x v="15"/>
    <x v="9"/>
    <x v="326"/>
    <s v="HONGLIANG"/>
    <s v="NUEVA"/>
    <n v="1036"/>
    <x v="20"/>
    <s v="NUMERO DE UNIDADES"/>
    <n v="270.70999999999998"/>
    <n v="1350"/>
    <n v="58.19"/>
    <n v="3.54"/>
    <n v="1411.73"/>
    <x v="16"/>
    <s v="EVERGREEN-SHIPPING AGENCY (ECUADOR) S.A."/>
    <s v="CHINA"/>
    <n v="1"/>
    <s v="ADUANACARGO S.A."/>
    <s v="CSCL WINTER"/>
    <s v="CEC2023COSU0024"/>
    <s v="NBOGYE23080613"/>
    <s v="05907400-INARPI S.A."/>
    <n v="350"/>
    <s v="AFORO-AFORO FISICO INTRUSIVO"/>
    <s v="2023-08-13"/>
    <x v="41"/>
    <s v="2023-09-18"/>
    <s v="2023-09-18"/>
    <s v="2023378"/>
    <s v="WHEAT STRAW MATERIAL CUTTLERY SET IN NATURE"/>
    <x v="272"/>
    <s v="HONGLIANG"/>
    <n v="2023"/>
    <x v="460"/>
    <x v="47"/>
    <s v="2023-09-18"/>
    <m/>
    <s v="FOB"/>
    <s v="ASIA SHIPPING ECUADOR S. A. ASE"/>
    <m/>
    <s v="0001"/>
    <s v="CEC2023COSU002440570001"/>
    <x v="9"/>
    <m/>
    <m/>
    <s v="0"/>
  </r>
  <r>
    <n v="18"/>
    <x v="1"/>
    <x v="2"/>
    <s v="IMPORTACION A CONSUMO"/>
    <s v="028-2023-10-01526851"/>
    <s v="00000948"/>
    <n v="41"/>
    <s v="1791117131001"/>
    <s v="ORESA S.A."/>
    <x v="0"/>
    <x v="5"/>
    <s v="NINGBO"/>
    <s v="MARITIMO"/>
    <s v="GUAYAQUIL MARITIMO"/>
    <x v="92"/>
    <x v="59"/>
    <x v="327"/>
    <s v="HONGLIANG"/>
    <s v="NUEVA"/>
    <n v="1036"/>
    <x v="17"/>
    <s v="NUMERO DE UNIDADES"/>
    <n v="409.07"/>
    <n v="1360"/>
    <n v="58.62"/>
    <n v="3.56"/>
    <n v="1422.18"/>
    <x v="16"/>
    <s v="EVERGREEN-SHIPPING AGENCY (ECUADOR) S.A."/>
    <s v="CHINA"/>
    <n v="1"/>
    <s v="ADUANACARGO S.A."/>
    <s v="CSCL WINTER"/>
    <s v="CEC2023COSU0024"/>
    <s v="NBOGYE23080613"/>
    <s v="05907400-INARPI S.A."/>
    <n v="250"/>
    <s v="AFORO-AFORO FISICO INTRUSIVO"/>
    <s v="2023-08-13"/>
    <x v="41"/>
    <s v="2023-09-18"/>
    <s v="2023-09-18"/>
    <s v="2023378"/>
    <s v="WOOD POKER GAME SET IN NATURE"/>
    <x v="273"/>
    <s v="HONGLIANG"/>
    <n v="2023"/>
    <x v="461"/>
    <x v="102"/>
    <s v="2023-09-18"/>
    <m/>
    <s v="FOB"/>
    <s v="ASIA SHIPPING ECUADOR S. A. ASE"/>
    <m/>
    <s v="0000"/>
    <s v="CEC2023COSU002440570001"/>
    <x v="9"/>
    <m/>
    <m/>
    <s v="0"/>
  </r>
  <r>
    <n v="18"/>
    <x v="1"/>
    <x v="2"/>
    <s v="IMPORTACION A CONSUMO"/>
    <s v="028-2023-10-01526851"/>
    <s v="00000948"/>
    <n v="42"/>
    <s v="1791117131001"/>
    <s v="ORESA S.A."/>
    <x v="0"/>
    <x v="5"/>
    <s v="NINGBO"/>
    <s v="MARITIMO"/>
    <s v="GUAYAQUIL MARITIMO"/>
    <x v="15"/>
    <x v="9"/>
    <x v="328"/>
    <s v="HONGLIANG"/>
    <s v="NUEVA"/>
    <n v="1036"/>
    <x v="37"/>
    <s v="NUMERO DE UNIDADES"/>
    <n v="962.51"/>
    <n v="4800"/>
    <n v="206.91"/>
    <n v="12.57"/>
    <n v="5019.4799999999996"/>
    <x v="16"/>
    <s v="EVERGREEN-SHIPPING AGENCY (ECUADOR) S.A."/>
    <s v="CHINA"/>
    <n v="1"/>
    <s v="ADUANACARGO S.A."/>
    <s v="CSCL WINTER"/>
    <s v="CEC2023COSU0024"/>
    <s v="NBOGYE23080613"/>
    <s v="05907400-INARPI S.A."/>
    <n v="1650"/>
    <s v="AFORO-AFORO FISICO INTRUSIVO"/>
    <s v="2023-08-13"/>
    <x v="41"/>
    <s v="2023-09-18"/>
    <s v="2023-09-18"/>
    <s v="2023378"/>
    <s v="WHEAT STRAW MATERIAL BOTTLE IN NATURE"/>
    <x v="274"/>
    <s v="HONGLIANG"/>
    <n v="2023"/>
    <x v="462"/>
    <x v="114"/>
    <s v="2023-09-18"/>
    <m/>
    <s v="FOB"/>
    <s v="ASIA SHIPPING ECUADOR S. A. ASE"/>
    <m/>
    <s v="0001"/>
    <s v="CEC2023COSU002440570001"/>
    <x v="9"/>
    <m/>
    <m/>
    <s v="0"/>
  </r>
  <r>
    <n v="18"/>
    <x v="1"/>
    <x v="2"/>
    <s v="IMPORTACION A CONSUMO"/>
    <s v="028-2023-10-01526851"/>
    <s v="00000948"/>
    <n v="43"/>
    <s v="1791117131001"/>
    <s v="ORESA S.A."/>
    <x v="0"/>
    <x v="5"/>
    <s v="NINGBO"/>
    <s v="MARITIMO"/>
    <s v="GUAYAQUIL MARITIMO"/>
    <x v="14"/>
    <x v="3"/>
    <x v="329"/>
    <s v="HONGLIANG"/>
    <s v="NUEVA"/>
    <n v="1036"/>
    <x v="21"/>
    <s v="NUMERO DE UNIDADES"/>
    <n v="45.12"/>
    <n v="450"/>
    <n v="19.399999999999999"/>
    <n v="1.18"/>
    <n v="470.58"/>
    <x v="16"/>
    <s v="EVERGREEN-SHIPPING AGENCY (ECUADOR) S.A."/>
    <s v="CHINA"/>
    <n v="1"/>
    <s v="ADUANACARGO S.A."/>
    <s v="CSCL WINTER"/>
    <s v="CEC2023COSU0024"/>
    <s v="NBOGYE23080613"/>
    <s v="05907400-INARPI S.A."/>
    <n v="24"/>
    <s v="AFORO-AFORO FISICO INTRUSIVO"/>
    <s v="2023-08-13"/>
    <x v="41"/>
    <s v="2023-09-18"/>
    <s v="2023-09-18"/>
    <s v="2023378"/>
    <s v="GLASS CLOTH (SOLID BLACK)"/>
    <x v="275"/>
    <s v="HONGLIANG"/>
    <n v="2023"/>
    <x v="463"/>
    <x v="26"/>
    <s v="2023-09-18"/>
    <m/>
    <s v="FOB"/>
    <s v="ASIA SHIPPING ECUADOR S. A. ASE"/>
    <m/>
    <s v="0000"/>
    <s v="CEC2023COSU002440570001"/>
    <x v="9"/>
    <m/>
    <m/>
    <s v="0"/>
  </r>
  <r>
    <n v="19"/>
    <x v="1"/>
    <x v="2"/>
    <s v="IMPORTACION A CONSUMO"/>
    <s v="028-2023-10-01537760"/>
    <s v="00000959"/>
    <n v="1"/>
    <s v="1791117131001"/>
    <s v="ORESA S.A."/>
    <x v="0"/>
    <x v="5"/>
    <s v="SHANGHAI"/>
    <s v="MARITIMO"/>
    <s v="GUAYAQUIL MARITIMO"/>
    <x v="26"/>
    <x v="16"/>
    <x v="330"/>
    <s v="NARA"/>
    <s v="NUEVA"/>
    <n v="140"/>
    <x v="20"/>
    <s v="NUMERO DE UNIDADES"/>
    <n v="220.56"/>
    <n v="2200"/>
    <n v="21.05"/>
    <n v="5.63"/>
    <n v="2226.6799999999998"/>
    <x v="37"/>
    <s v="AGENCIA MARITIMA GLOBAL MARGLOBAL SA"/>
    <s v="CHINA"/>
    <n v="0"/>
    <s v="ADUANACARGO S.A."/>
    <s v="CSCL WINTER"/>
    <s v="CEC2023COSU0024"/>
    <s v="SHA23080382"/>
    <s v="05907400-INARPI S.A."/>
    <n v="150"/>
    <s v="AFORO-AFORO AUTOMATICO"/>
    <s v="2023-08-16"/>
    <x v="41"/>
    <s v="2023-09-19"/>
    <s v="2023-09-20"/>
    <s v="SMORESA001"/>
    <s v="POLAR FLEECE TOWEL WITH A SEWN IN WASH TAG 5X1CM 200 GSM"/>
    <x v="276"/>
    <s v="NARA"/>
    <n v="2023"/>
    <x v="464"/>
    <x v="23"/>
    <s v="2023-09-19"/>
    <s v="2023-09-19"/>
    <s v="FOB"/>
    <s v="ASIA SHIPPING ECUADOR S. A. ASE"/>
    <m/>
    <s v="0000"/>
    <s v="CEC2023COSU002430540004"/>
    <x v="37"/>
    <m/>
    <m/>
    <s v="0"/>
  </r>
  <r>
    <n v="19"/>
    <x v="1"/>
    <x v="2"/>
    <s v="IMPORTACION A CONSUMO"/>
    <s v="028-2023-10-01537760"/>
    <s v="00000959"/>
    <n v="2"/>
    <s v="1791117131001"/>
    <s v="ORESA S.A."/>
    <x v="0"/>
    <x v="5"/>
    <s v="SHANGHAI"/>
    <s v="MARITIMO"/>
    <s v="GUAYAQUIL MARITIMO"/>
    <x v="26"/>
    <x v="16"/>
    <x v="330"/>
    <s v="NARA"/>
    <s v="NUEVA"/>
    <n v="140"/>
    <x v="20"/>
    <s v="NUMERO DE UNIDADES"/>
    <n v="300.77"/>
    <n v="3000"/>
    <n v="28.7"/>
    <n v="7.67"/>
    <n v="3036.37"/>
    <x v="37"/>
    <s v="AGENCIA MARITIMA GLOBAL MARGLOBAL SA"/>
    <s v="CHINA"/>
    <n v="0"/>
    <s v="ADUANACARGO S.A."/>
    <s v="CSCL WINTER"/>
    <s v="CEC2023COSU0024"/>
    <s v="SHA23080382"/>
    <s v="05907400-INARPI S.A."/>
    <n v="240"/>
    <s v="AFORO-AFORO AUTOMATICO"/>
    <s v="2023-08-16"/>
    <x v="41"/>
    <s v="2023-09-19"/>
    <s v="2023-09-20"/>
    <s v="SMORESA001"/>
    <s v="POLAR FLEECE TOWEL WITH A SEWN IN WASH TAG 5X1CM 200 GSM"/>
    <x v="276"/>
    <s v="NARA"/>
    <n v="2023"/>
    <x v="465"/>
    <x v="87"/>
    <s v="2023-09-19"/>
    <s v="2023-09-19"/>
    <s v="FOB"/>
    <s v="ASIA SHIPPING ECUADOR S. A. ASE"/>
    <m/>
    <s v="0000"/>
    <s v="CEC2023COSU002430540004"/>
    <x v="37"/>
    <m/>
    <m/>
    <s v="0"/>
  </r>
  <r>
    <n v="19"/>
    <x v="1"/>
    <x v="2"/>
    <s v="IMPORTACION A CONSUMO"/>
    <s v="028-2023-10-01537760"/>
    <s v="00000959"/>
    <n v="3"/>
    <s v="1791117131001"/>
    <s v="ORESA S.A."/>
    <x v="0"/>
    <x v="5"/>
    <s v="SHANGHAI"/>
    <s v="MARITIMO"/>
    <s v="GUAYAQUIL MARITIMO"/>
    <x v="26"/>
    <x v="16"/>
    <x v="330"/>
    <s v="NARA"/>
    <s v="NUEVA"/>
    <n v="140"/>
    <x v="50"/>
    <s v="NUMERO DE UNIDADES"/>
    <n v="581.48"/>
    <n v="5800"/>
    <n v="55.5"/>
    <n v="14.83"/>
    <n v="5870.33"/>
    <x v="37"/>
    <s v="AGENCIA MARITIMA GLOBAL MARGLOBAL SA"/>
    <s v="CHINA"/>
    <n v="0"/>
    <s v="ADUANACARGO S.A."/>
    <s v="CSCL WINTER"/>
    <s v="CEC2023COSU0024"/>
    <s v="SHA23080382"/>
    <s v="05907400-INARPI S.A."/>
    <n v="616"/>
    <s v="AFORO-AFORO AUTOMATICO"/>
    <s v="2023-08-16"/>
    <x v="41"/>
    <s v="2023-09-19"/>
    <s v="2023-09-20"/>
    <s v="SMORESA001"/>
    <s v="POLAR FLEECE TOWEL WITH A SEWN IN WASH TAG 5X1CM 200 GSM"/>
    <x v="276"/>
    <s v="NARA"/>
    <n v="2023"/>
    <x v="466"/>
    <x v="203"/>
    <s v="2023-09-19"/>
    <s v="2023-09-19"/>
    <s v="FOB"/>
    <s v="ASIA SHIPPING ECUADOR S. A. ASE"/>
    <m/>
    <s v="0000"/>
    <s v="CEC2023COSU002430540004"/>
    <x v="37"/>
    <m/>
    <m/>
    <s v="0"/>
  </r>
  <r>
    <n v="25"/>
    <x v="1"/>
    <x v="2"/>
    <s v="IMPORTACION A CONSUMO"/>
    <s v="028-2023-10-01575897"/>
    <s v="00000969"/>
    <n v="1"/>
    <s v="1791117131001"/>
    <s v="ORESA S.A."/>
    <x v="0"/>
    <x v="5"/>
    <s v="NINGBO"/>
    <s v="MARITIMO"/>
    <s v="GUAYAQUIL MARITIMO"/>
    <x v="39"/>
    <x v="22"/>
    <x v="111"/>
    <s v="SILVER"/>
    <s v="NUEVA"/>
    <n v="2816"/>
    <x v="20"/>
    <s v="NUMERO DE UNIDADES"/>
    <n v="784.14"/>
    <n v="3910"/>
    <n v="332.38"/>
    <n v="10.68"/>
    <n v="4253.0600000000004"/>
    <x v="38"/>
    <s v="AGENCIA MARITIMA GLOBAL MARGLOBAL SA"/>
    <s v="CHINA"/>
    <n v="3"/>
    <s v="ADUANACARGO S.A."/>
    <s v="MIZAR"/>
    <s v="CEC202378127312"/>
    <s v="NBOGYE23080680"/>
    <s v="05906960-NAPORTEC S.A."/>
    <n v="630"/>
    <s v="AFORO-AFORO FISICO INTRUSIVO"/>
    <s v="2023-08-18"/>
    <x v="42"/>
    <s v="2023-09-25"/>
    <s v="2023-09-25"/>
    <s v="23SV05268"/>
    <s v="BOTELLA TERMICA DE ALUMINIO 600ML"/>
    <x v="277"/>
    <s v="SILVER"/>
    <n v="2023"/>
    <x v="467"/>
    <x v="83"/>
    <s v="2023-09-25"/>
    <s v="2023-09-27"/>
    <s v="FOB"/>
    <s v="ASIA SHIPPING ECUADOR S. A. ASE"/>
    <m/>
    <s v="0000"/>
    <s v="CEC20237812731200100001"/>
    <x v="38"/>
    <m/>
    <m/>
    <s v="0"/>
  </r>
  <r>
    <n v="25"/>
    <x v="1"/>
    <x v="2"/>
    <s v="IMPORTACION A CONSUMO"/>
    <s v="028-2023-10-01575897"/>
    <s v="00000969"/>
    <n v="2"/>
    <s v="1791117131001"/>
    <s v="ORESA S.A."/>
    <x v="0"/>
    <x v="5"/>
    <s v="NINGBO"/>
    <s v="MARITIMO"/>
    <s v="GUAYAQUIL MARITIMO"/>
    <x v="39"/>
    <x v="22"/>
    <x v="111"/>
    <s v="SILVER"/>
    <s v="NUEVA"/>
    <n v="2816"/>
    <x v="20"/>
    <s v="NUMERO DE UNIDADES"/>
    <n v="784.14"/>
    <n v="3910"/>
    <n v="332.38"/>
    <n v="10.68"/>
    <n v="4253.0600000000004"/>
    <x v="38"/>
    <s v="AGENCIA MARITIMA GLOBAL MARGLOBAL SA"/>
    <s v="CHINA"/>
    <n v="3"/>
    <s v="ADUANACARGO S.A."/>
    <s v="MIZAR"/>
    <s v="CEC202378127312"/>
    <s v="NBOGYE23080680"/>
    <s v="05906960-NAPORTEC S.A."/>
    <n v="630"/>
    <s v="AFORO-AFORO FISICO INTRUSIVO"/>
    <s v="2023-08-18"/>
    <x v="42"/>
    <s v="2023-09-25"/>
    <s v="2023-09-25"/>
    <s v="23SV05268"/>
    <s v="BOTELLA TERMICA DE ALUMINIO 600ML"/>
    <x v="277"/>
    <s v="SILVER"/>
    <n v="2023"/>
    <x v="467"/>
    <x v="83"/>
    <s v="2023-09-25"/>
    <s v="2023-09-27"/>
    <s v="FOB"/>
    <s v="ASIA SHIPPING ECUADOR S. A. ASE"/>
    <m/>
    <s v="0000"/>
    <s v="CEC20237812731200100001"/>
    <x v="38"/>
    <m/>
    <m/>
    <s v="0"/>
  </r>
  <r>
    <n v="25"/>
    <x v="1"/>
    <x v="2"/>
    <s v="IMPORTACION A CONSUMO"/>
    <s v="028-2023-10-01575897"/>
    <s v="00000969"/>
    <n v="3"/>
    <s v="1791117131001"/>
    <s v="ORESA S.A."/>
    <x v="0"/>
    <x v="5"/>
    <s v="NINGBO"/>
    <s v="MARITIMO"/>
    <s v="GUAYAQUIL MARITIMO"/>
    <x v="39"/>
    <x v="22"/>
    <x v="111"/>
    <s v="SILVER"/>
    <s v="NUEVA"/>
    <n v="2816"/>
    <x v="20"/>
    <s v="NUMERO DE UNIDADES"/>
    <n v="784.14"/>
    <n v="3910"/>
    <n v="332.38"/>
    <n v="10.68"/>
    <n v="4253.0600000000004"/>
    <x v="38"/>
    <s v="AGENCIA MARITIMA GLOBAL MARGLOBAL SA"/>
    <s v="CHINA"/>
    <n v="3"/>
    <s v="ADUANACARGO S.A."/>
    <s v="MIZAR"/>
    <s v="CEC202378127312"/>
    <s v="NBOGYE23080680"/>
    <s v="05906960-NAPORTEC S.A."/>
    <n v="630"/>
    <s v="AFORO-AFORO FISICO INTRUSIVO"/>
    <s v="2023-08-18"/>
    <x v="42"/>
    <s v="2023-09-25"/>
    <s v="2023-09-25"/>
    <s v="23SV05268"/>
    <s v="BOTELLA TERMICA DE ALUMINIO 600ML"/>
    <x v="277"/>
    <s v="SILVER"/>
    <n v="2023"/>
    <x v="467"/>
    <x v="83"/>
    <s v="2023-09-25"/>
    <s v="2023-09-27"/>
    <s v="FOB"/>
    <s v="ASIA SHIPPING ECUADOR S. A. ASE"/>
    <m/>
    <s v="0000"/>
    <s v="CEC20237812731200100001"/>
    <x v="38"/>
    <m/>
    <m/>
    <s v="0"/>
  </r>
  <r>
    <n v="25"/>
    <x v="1"/>
    <x v="2"/>
    <s v="IMPORTACION A CONSUMO"/>
    <s v="028-2023-10-01575897"/>
    <s v="00000969"/>
    <n v="4"/>
    <s v="1791117131001"/>
    <s v="ORESA S.A."/>
    <x v="0"/>
    <x v="5"/>
    <s v="NINGBO"/>
    <s v="MARITIMO"/>
    <s v="GUAYAQUIL MARITIMO"/>
    <x v="39"/>
    <x v="22"/>
    <x v="111"/>
    <s v="SILVER"/>
    <s v="NUEVA"/>
    <n v="2816"/>
    <x v="20"/>
    <s v="NUMERO DE UNIDADES"/>
    <n v="784.14"/>
    <n v="3910"/>
    <n v="332.38"/>
    <n v="10.68"/>
    <n v="4253.0600000000004"/>
    <x v="38"/>
    <s v="AGENCIA MARITIMA GLOBAL MARGLOBAL SA"/>
    <s v="CHINA"/>
    <n v="3"/>
    <s v="ADUANACARGO S.A."/>
    <s v="MIZAR"/>
    <s v="CEC202378127312"/>
    <s v="NBOGYE23080680"/>
    <s v="05906960-NAPORTEC S.A."/>
    <n v="630"/>
    <s v="AFORO-AFORO FISICO INTRUSIVO"/>
    <s v="2023-08-18"/>
    <x v="42"/>
    <s v="2023-09-25"/>
    <s v="2023-09-25"/>
    <s v="23SV05268"/>
    <s v="BOTELLA TERMICA DE ALUMINIO 600ML"/>
    <x v="277"/>
    <s v="SILVER"/>
    <n v="2023"/>
    <x v="467"/>
    <x v="83"/>
    <s v="2023-09-25"/>
    <s v="2023-09-27"/>
    <s v="FOB"/>
    <s v="ASIA SHIPPING ECUADOR S. A. ASE"/>
    <m/>
    <s v="0000"/>
    <s v="CEC20237812731200100001"/>
    <x v="38"/>
    <m/>
    <m/>
    <s v="0"/>
  </r>
  <r>
    <n v="25"/>
    <x v="1"/>
    <x v="2"/>
    <s v="IMPORTACION A CONSUMO"/>
    <s v="028-2023-10-01575897"/>
    <s v="00000969"/>
    <n v="5"/>
    <s v="1791117131001"/>
    <s v="ORESA S.A."/>
    <x v="0"/>
    <x v="5"/>
    <s v="NINGBO"/>
    <s v="MARITIMO"/>
    <s v="GUAYAQUIL MARITIMO"/>
    <x v="15"/>
    <x v="9"/>
    <x v="331"/>
    <s v="SILVER"/>
    <s v="NUEVA"/>
    <n v="2816"/>
    <x v="20"/>
    <s v="NUMERO DE UNIDADES"/>
    <n v="571.55999999999995"/>
    <n v="2850"/>
    <n v="242.27"/>
    <n v="7.78"/>
    <n v="3100.05"/>
    <x v="38"/>
    <s v="AGENCIA MARITIMA GLOBAL MARGLOBAL SA"/>
    <s v="CHINA"/>
    <n v="3"/>
    <s v="ADUANACARGO S.A."/>
    <s v="MIZAR"/>
    <s v="CEC202378127312"/>
    <s v="NBOGYE23080680"/>
    <s v="05906960-NAPORTEC S.A."/>
    <n v="460"/>
    <s v="AFORO-AFORO FISICO INTRUSIVO"/>
    <s v="2023-08-18"/>
    <x v="42"/>
    <s v="2023-09-25"/>
    <s v="2023-09-25"/>
    <s v="23SV05268"/>
    <s v="BOTELLA DE PLASTICO 600ML"/>
    <x v="278"/>
    <s v="SILVER"/>
    <n v="2023"/>
    <x v="468"/>
    <x v="89"/>
    <s v="2023-09-25"/>
    <s v="2023-09-27"/>
    <s v="FOB"/>
    <s v="ASIA SHIPPING ECUADOR S. A. ASE"/>
    <m/>
    <s v="0001"/>
    <s v="CEC20237812731200100001"/>
    <x v="38"/>
    <m/>
    <m/>
    <s v="0"/>
  </r>
  <r>
    <n v="25"/>
    <x v="1"/>
    <x v="2"/>
    <s v="IMPORTACION A CONSUMO"/>
    <s v="028-2023-10-01575897"/>
    <s v="00000969"/>
    <n v="6"/>
    <s v="1791117131001"/>
    <s v="ORESA S.A."/>
    <x v="0"/>
    <x v="5"/>
    <s v="NINGBO"/>
    <s v="MARITIMO"/>
    <s v="GUAYAQUIL MARITIMO"/>
    <x v="15"/>
    <x v="9"/>
    <x v="331"/>
    <s v="SILVER"/>
    <s v="NUEVA"/>
    <n v="2816"/>
    <x v="20"/>
    <s v="NUMERO DE UNIDADES"/>
    <n v="571.55999999999995"/>
    <n v="2850"/>
    <n v="242.27"/>
    <n v="7.78"/>
    <n v="3100.05"/>
    <x v="38"/>
    <s v="AGENCIA MARITIMA GLOBAL MARGLOBAL SA"/>
    <s v="CHINA"/>
    <n v="3"/>
    <s v="ADUANACARGO S.A."/>
    <s v="MIZAR"/>
    <s v="CEC202378127312"/>
    <s v="NBOGYE23080680"/>
    <s v="05906960-NAPORTEC S.A."/>
    <n v="460"/>
    <s v="AFORO-AFORO FISICO INTRUSIVO"/>
    <s v="2023-08-18"/>
    <x v="42"/>
    <s v="2023-09-25"/>
    <s v="2023-09-25"/>
    <s v="23SV05268"/>
    <s v="BOTELLA DE PLASTICO 600ML"/>
    <x v="278"/>
    <s v="SILVER"/>
    <n v="2023"/>
    <x v="468"/>
    <x v="89"/>
    <s v="2023-09-25"/>
    <s v="2023-09-27"/>
    <s v="FOB"/>
    <s v="ASIA SHIPPING ECUADOR S. A. ASE"/>
    <m/>
    <s v="0001"/>
    <s v="CEC20237812731200100001"/>
    <x v="38"/>
    <m/>
    <m/>
    <s v="0"/>
  </r>
  <r>
    <n v="25"/>
    <x v="1"/>
    <x v="2"/>
    <s v="IMPORTACION A CONSUMO"/>
    <s v="028-2023-10-01575897"/>
    <s v="00000969"/>
    <n v="7"/>
    <s v="1791117131001"/>
    <s v="ORESA S.A."/>
    <x v="0"/>
    <x v="5"/>
    <s v="NINGBO"/>
    <s v="MARITIMO"/>
    <s v="GUAYAQUIL MARITIMO"/>
    <x v="15"/>
    <x v="9"/>
    <x v="331"/>
    <s v="SILVER"/>
    <s v="NUEVA"/>
    <n v="2816"/>
    <x v="20"/>
    <s v="NUMERO DE UNIDADES"/>
    <n v="571.55999999999995"/>
    <n v="2850"/>
    <n v="242.27"/>
    <n v="7.78"/>
    <n v="3100.05"/>
    <x v="38"/>
    <s v="AGENCIA MARITIMA GLOBAL MARGLOBAL SA"/>
    <s v="CHINA"/>
    <n v="3"/>
    <s v="ADUANACARGO S.A."/>
    <s v="MIZAR"/>
    <s v="CEC202378127312"/>
    <s v="NBOGYE23080680"/>
    <s v="05906960-NAPORTEC S.A."/>
    <n v="460"/>
    <s v="AFORO-AFORO FISICO INTRUSIVO"/>
    <s v="2023-08-18"/>
    <x v="42"/>
    <s v="2023-09-25"/>
    <s v="2023-09-25"/>
    <s v="23SV05268"/>
    <s v="BOTELLA DE PLASTICO 600ML"/>
    <x v="278"/>
    <s v="SILVER"/>
    <n v="2023"/>
    <x v="468"/>
    <x v="89"/>
    <s v="2023-09-25"/>
    <s v="2023-09-27"/>
    <s v="FOB"/>
    <s v="ASIA SHIPPING ECUADOR S. A. ASE"/>
    <m/>
    <s v="0001"/>
    <s v="CEC20237812731200100001"/>
    <x v="38"/>
    <m/>
    <m/>
    <s v="0"/>
  </r>
  <r>
    <n v="25"/>
    <x v="1"/>
    <x v="2"/>
    <s v="IMPORTACION A CONSUMO"/>
    <s v="028-2023-10-01575897"/>
    <s v="00000969"/>
    <n v="8"/>
    <s v="1791117131001"/>
    <s v="ORESA S.A."/>
    <x v="0"/>
    <x v="5"/>
    <s v="NINGBO"/>
    <s v="MARITIMO"/>
    <s v="GUAYAQUIL MARITIMO"/>
    <x v="15"/>
    <x v="9"/>
    <x v="332"/>
    <s v="SILVER"/>
    <s v="NUEVA"/>
    <n v="2816"/>
    <x v="20"/>
    <s v="NUMERO DE UNIDADES"/>
    <n v="701.9"/>
    <n v="3500"/>
    <n v="297.52999999999997"/>
    <n v="9.5"/>
    <n v="3807.03"/>
    <x v="38"/>
    <s v="AGENCIA MARITIMA GLOBAL MARGLOBAL SA"/>
    <s v="CHINA"/>
    <n v="3"/>
    <s v="ADUANACARGO S.A."/>
    <s v="MIZAR"/>
    <s v="CEC202378127312"/>
    <s v="NBOGYE23080680"/>
    <s v="05906960-NAPORTEC S.A."/>
    <n v="550"/>
    <s v="AFORO-AFORO FISICO INTRUSIVO"/>
    <s v="2023-08-18"/>
    <x v="42"/>
    <s v="2023-09-25"/>
    <s v="2023-09-25"/>
    <s v="23SV05268"/>
    <s v="TOMATODO DE PLASTICO 650ML"/>
    <x v="279"/>
    <s v="SILVER"/>
    <n v="2023"/>
    <x v="469"/>
    <x v="204"/>
    <s v="2023-09-25"/>
    <s v="2023-09-27"/>
    <s v="FOB"/>
    <s v="ASIA SHIPPING ECUADOR S. A. ASE"/>
    <m/>
    <s v="0001"/>
    <s v="CEC20237812731200100001"/>
    <x v="38"/>
    <m/>
    <m/>
    <s v="0"/>
  </r>
  <r>
    <n v="25"/>
    <x v="1"/>
    <x v="2"/>
    <s v="IMPORTACION A CONSUMO"/>
    <s v="028-2023-10-01575897"/>
    <s v="00000969"/>
    <n v="9"/>
    <s v="1791117131001"/>
    <s v="ORESA S.A."/>
    <x v="0"/>
    <x v="5"/>
    <s v="NINGBO"/>
    <s v="MARITIMO"/>
    <s v="GUAYAQUIL MARITIMO"/>
    <x v="15"/>
    <x v="9"/>
    <x v="332"/>
    <s v="SILVER"/>
    <s v="NUEVA"/>
    <n v="2816"/>
    <x v="20"/>
    <s v="NUMERO DE UNIDADES"/>
    <n v="701.91"/>
    <n v="3500"/>
    <n v="297.52999999999997"/>
    <n v="9.56"/>
    <n v="3807.09"/>
    <x v="38"/>
    <s v="AGENCIA MARITIMA GLOBAL MARGLOBAL SA"/>
    <s v="CHINA"/>
    <n v="3"/>
    <s v="ADUANACARGO S.A."/>
    <s v="MIZAR"/>
    <s v="CEC202378127312"/>
    <s v="NBOGYE23080680"/>
    <s v="05906960-NAPORTEC S.A."/>
    <n v="550"/>
    <s v="AFORO-AFORO FISICO INTRUSIVO"/>
    <s v="2023-08-18"/>
    <x v="42"/>
    <s v="2023-09-25"/>
    <s v="2023-09-25"/>
    <s v="23SV05268"/>
    <s v="TOMATODO DE PLASTICO 650ML"/>
    <x v="279"/>
    <s v="SILVER"/>
    <n v="2023"/>
    <x v="469"/>
    <x v="204"/>
    <s v="2023-09-25"/>
    <s v="2023-09-27"/>
    <s v="FOB"/>
    <s v="ASIA SHIPPING ECUADOR S. A. ASE"/>
    <m/>
    <s v="0001"/>
    <s v="CEC20237812731200100001"/>
    <x v="38"/>
    <m/>
    <m/>
    <s v="0"/>
  </r>
  <r>
    <n v="25"/>
    <x v="1"/>
    <x v="2"/>
    <s v="IMPORTACION A CONSUMO"/>
    <s v="028-2023-10-01575897"/>
    <s v="00000969"/>
    <n v="10"/>
    <s v="1791117131001"/>
    <s v="ORESA S.A."/>
    <x v="0"/>
    <x v="5"/>
    <s v="NINGBO"/>
    <s v="MARITIMO"/>
    <s v="GUAYAQUIL MARITIMO"/>
    <x v="15"/>
    <x v="9"/>
    <x v="332"/>
    <s v="SILVER"/>
    <s v="NUEVA"/>
    <n v="2816"/>
    <x v="20"/>
    <s v="NUMERO DE UNIDADES"/>
    <n v="701.91"/>
    <n v="3500"/>
    <n v="297.52999999999997"/>
    <n v="9.56"/>
    <n v="3807.09"/>
    <x v="38"/>
    <s v="AGENCIA MARITIMA GLOBAL MARGLOBAL SA"/>
    <s v="CHINA"/>
    <n v="3"/>
    <s v="ADUANACARGO S.A."/>
    <s v="MIZAR"/>
    <s v="CEC202378127312"/>
    <s v="NBOGYE23080680"/>
    <s v="05906960-NAPORTEC S.A."/>
    <n v="550"/>
    <s v="AFORO-AFORO FISICO INTRUSIVO"/>
    <s v="2023-08-18"/>
    <x v="42"/>
    <s v="2023-09-25"/>
    <s v="2023-09-25"/>
    <s v="23SV05268"/>
    <s v="TOMATODO DE PLASTICO 650ML"/>
    <x v="279"/>
    <s v="SILVER"/>
    <n v="2023"/>
    <x v="469"/>
    <x v="204"/>
    <s v="2023-09-25"/>
    <s v="2023-09-27"/>
    <s v="FOB"/>
    <s v="ASIA SHIPPING ECUADOR S. A. ASE"/>
    <m/>
    <s v="0001"/>
    <s v="CEC20237812731200100001"/>
    <x v="38"/>
    <m/>
    <m/>
    <s v="0"/>
  </r>
  <r>
    <n v="25"/>
    <x v="1"/>
    <x v="2"/>
    <s v="IMPORTACION A CONSUMO"/>
    <s v="028-2023-10-01575897"/>
    <s v="00000969"/>
    <n v="11"/>
    <s v="1791117131001"/>
    <s v="ORESA S.A."/>
    <x v="0"/>
    <x v="5"/>
    <s v="NINGBO"/>
    <s v="MARITIMO"/>
    <s v="GUAYAQUIL MARITIMO"/>
    <x v="93"/>
    <x v="60"/>
    <x v="333"/>
    <s v="SILVER"/>
    <s v="NUEVA"/>
    <n v="2816"/>
    <x v="21"/>
    <s v="NUMERO DE UNIDADES"/>
    <n v="45.12"/>
    <n v="300"/>
    <n v="25.5"/>
    <n v="0.82"/>
    <n v="326.32"/>
    <x v="38"/>
    <s v="AGENCIA MARITIMA GLOBAL MARGLOBAL SA"/>
    <s v="CHINA"/>
    <n v="3"/>
    <s v="ADUANACARGO S.A."/>
    <s v="MIZAR"/>
    <s v="CEC202378127312"/>
    <s v="NBOGYE23080680"/>
    <s v="05906960-NAPORTEC S.A."/>
    <n v="31.2"/>
    <s v="AFORO-AFORO FISICO INTRUSIVO"/>
    <s v="2023-08-18"/>
    <x v="42"/>
    <s v="2023-09-25"/>
    <s v="2023-09-25"/>
    <s v="23SV05268"/>
    <s v="CLIP PARA MEMOS CON BASE"/>
    <x v="280"/>
    <s v="SILVER"/>
    <n v="2023"/>
    <x v="470"/>
    <x v="34"/>
    <s v="2023-09-25"/>
    <s v="2023-09-27"/>
    <s v="FOB"/>
    <s v="ASIA SHIPPING ECUADOR S. A. ASE"/>
    <m/>
    <s v="0000"/>
    <s v="CEC20237812731200100001"/>
    <x v="38"/>
    <m/>
    <m/>
    <s v="0"/>
  </r>
  <r>
    <n v="25"/>
    <x v="1"/>
    <x v="2"/>
    <s v="IMPORTACION A CONSUMO"/>
    <s v="028-2023-10-01575897"/>
    <s v="00000969"/>
    <n v="12"/>
    <s v="1791117131001"/>
    <s v="ORESA S.A."/>
    <x v="0"/>
    <x v="5"/>
    <s v="NINGBO"/>
    <s v="MARITIMO"/>
    <s v="GUAYAQUIL MARITIMO"/>
    <x v="39"/>
    <x v="22"/>
    <x v="334"/>
    <s v="SILVER"/>
    <s v="NUEVA"/>
    <n v="2816"/>
    <x v="20"/>
    <s v="NUMERO DE UNIDADES"/>
    <n v="754.05"/>
    <n v="3760"/>
    <n v="319.63"/>
    <n v="10.27"/>
    <n v="4089.9"/>
    <x v="38"/>
    <s v="AGENCIA MARITIMA GLOBAL MARGLOBAL SA"/>
    <s v="CHINA"/>
    <n v="3"/>
    <s v="ADUANACARGO S.A."/>
    <s v="MIZAR"/>
    <s v="CEC202378127312"/>
    <s v="NBOGYE23080680"/>
    <s v="05906960-NAPORTEC S.A."/>
    <n v="720"/>
    <s v="AFORO-AFORO FISICO INTRUSIVO"/>
    <s v="2023-08-18"/>
    <x v="42"/>
    <s v="2023-09-25"/>
    <s v="2023-09-25"/>
    <s v="23SV05268"/>
    <s v="BOTELLA TERMICA DE ALUMINIO 800ML"/>
    <x v="281"/>
    <s v="SILVER"/>
    <n v="2023"/>
    <x v="471"/>
    <x v="183"/>
    <s v="2023-09-25"/>
    <s v="2023-09-27"/>
    <s v="FOB"/>
    <s v="ASIA SHIPPING ECUADOR S. A. ASE"/>
    <m/>
    <s v="0000"/>
    <s v="CEC20237812731200100001"/>
    <x v="38"/>
    <m/>
    <m/>
    <s v="0"/>
  </r>
  <r>
    <n v="25"/>
    <x v="1"/>
    <x v="2"/>
    <s v="IMPORTACION A CONSUMO"/>
    <s v="028-2023-10-01575897"/>
    <s v="00000969"/>
    <n v="13"/>
    <s v="1791117131001"/>
    <s v="ORESA S.A."/>
    <x v="0"/>
    <x v="5"/>
    <s v="NINGBO"/>
    <s v="MARITIMO"/>
    <s v="GUAYAQUIL MARITIMO"/>
    <x v="39"/>
    <x v="22"/>
    <x v="334"/>
    <s v="SILVER"/>
    <s v="NUEVA"/>
    <n v="2816"/>
    <x v="20"/>
    <s v="NUMERO DE UNIDADES"/>
    <n v="754.05"/>
    <n v="3760"/>
    <n v="319.63"/>
    <n v="10.27"/>
    <n v="4089.9"/>
    <x v="38"/>
    <s v="AGENCIA MARITIMA GLOBAL MARGLOBAL SA"/>
    <s v="CHINA"/>
    <n v="3"/>
    <s v="ADUANACARGO S.A."/>
    <s v="MIZAR"/>
    <s v="CEC202378127312"/>
    <s v="NBOGYE23080680"/>
    <s v="05906960-NAPORTEC S.A."/>
    <n v="720"/>
    <s v="AFORO-AFORO FISICO INTRUSIVO"/>
    <s v="2023-08-18"/>
    <x v="42"/>
    <s v="2023-09-25"/>
    <s v="2023-09-25"/>
    <s v="23SV05268"/>
    <s v="BOTELLA TERMICA DE ALUMINIO 800ML"/>
    <x v="281"/>
    <s v="SILVER"/>
    <n v="2023"/>
    <x v="471"/>
    <x v="183"/>
    <s v="2023-09-25"/>
    <s v="2023-09-27"/>
    <s v="FOB"/>
    <s v="ASIA SHIPPING ECUADOR S. A. ASE"/>
    <m/>
    <s v="0000"/>
    <s v="CEC20237812731200100001"/>
    <x v="38"/>
    <m/>
    <m/>
    <s v="0"/>
  </r>
  <r>
    <n v="25"/>
    <x v="1"/>
    <x v="2"/>
    <s v="IMPORTACION A CONSUMO"/>
    <s v="028-2023-10-01575897"/>
    <s v="00000969"/>
    <n v="14"/>
    <s v="1791117131001"/>
    <s v="ORESA S.A."/>
    <x v="0"/>
    <x v="5"/>
    <s v="NINGBO"/>
    <s v="MARITIMO"/>
    <s v="GUAYAQUIL MARITIMO"/>
    <x v="39"/>
    <x v="22"/>
    <x v="334"/>
    <s v="SILVER"/>
    <s v="NUEVA"/>
    <n v="2816"/>
    <x v="20"/>
    <s v="NUMERO DE UNIDADES"/>
    <n v="754.05"/>
    <n v="3760"/>
    <n v="319.63"/>
    <n v="10.27"/>
    <n v="4089.9"/>
    <x v="38"/>
    <s v="AGENCIA MARITIMA GLOBAL MARGLOBAL SA"/>
    <s v="CHINA"/>
    <n v="3"/>
    <s v="ADUANACARGO S.A."/>
    <s v="MIZAR"/>
    <s v="CEC202378127312"/>
    <s v="NBOGYE23080680"/>
    <s v="05906960-NAPORTEC S.A."/>
    <n v="720"/>
    <s v="AFORO-AFORO FISICO INTRUSIVO"/>
    <s v="2023-08-18"/>
    <x v="42"/>
    <s v="2023-09-25"/>
    <s v="2023-09-25"/>
    <s v="23SV05268"/>
    <s v="BOTELLA TERMICA DE ALUMINIO 800ML"/>
    <x v="281"/>
    <s v="SILVER"/>
    <n v="2023"/>
    <x v="471"/>
    <x v="183"/>
    <s v="2023-09-25"/>
    <s v="2023-09-27"/>
    <s v="FOB"/>
    <s v="ASIA SHIPPING ECUADOR S. A. ASE"/>
    <m/>
    <s v="0000"/>
    <s v="CEC20237812731200100001"/>
    <x v="38"/>
    <m/>
    <m/>
    <s v="0"/>
  </r>
  <r>
    <n v="25"/>
    <x v="1"/>
    <x v="2"/>
    <s v="IMPORTACION A CONSUMO"/>
    <s v="028-2023-10-01575897"/>
    <s v="00000969"/>
    <n v="15"/>
    <s v="1791117131001"/>
    <s v="ORESA S.A."/>
    <x v="0"/>
    <x v="5"/>
    <s v="NINGBO"/>
    <s v="MARITIMO"/>
    <s v="GUAYAQUIL MARITIMO"/>
    <x v="39"/>
    <x v="22"/>
    <x v="335"/>
    <s v="SILVER"/>
    <s v="NUEVA"/>
    <n v="2816"/>
    <x v="20"/>
    <s v="NUMERO DE UNIDADES"/>
    <n v="663.81"/>
    <n v="3310"/>
    <n v="281.38"/>
    <n v="9.0399999999999991"/>
    <n v="3600.42"/>
    <x v="38"/>
    <s v="AGENCIA MARITIMA GLOBAL MARGLOBAL SA"/>
    <s v="CHINA"/>
    <n v="3"/>
    <s v="ADUANACARGO S.A."/>
    <s v="MIZAR"/>
    <s v="CEC202378127312"/>
    <s v="NBOGYE23080680"/>
    <s v="05906960-NAPORTEC S.A."/>
    <n v="430"/>
    <s v="AFORO-AFORO FISICO INTRUSIVO"/>
    <s v="2023-08-18"/>
    <x v="42"/>
    <s v="2023-09-25"/>
    <s v="2023-09-25"/>
    <s v="23SV05268"/>
    <s v="BOTELLA TERMICA DE ALUMINIO 500ML"/>
    <x v="282"/>
    <s v="SILVER"/>
    <n v="2023"/>
    <x v="472"/>
    <x v="205"/>
    <s v="2023-09-25"/>
    <s v="2023-09-27"/>
    <s v="FOB"/>
    <s v="ASIA SHIPPING ECUADOR S. A. ASE"/>
    <m/>
    <s v="0000"/>
    <s v="CEC20237812731200100001"/>
    <x v="38"/>
    <m/>
    <m/>
    <s v="0"/>
  </r>
  <r>
    <n v="25"/>
    <x v="1"/>
    <x v="2"/>
    <s v="IMPORTACION A CONSUMO"/>
    <s v="028-2023-10-01575897"/>
    <s v="00000969"/>
    <n v="16"/>
    <s v="1791117131001"/>
    <s v="ORESA S.A."/>
    <x v="0"/>
    <x v="5"/>
    <s v="NINGBO"/>
    <s v="MARITIMO"/>
    <s v="GUAYAQUIL MARITIMO"/>
    <x v="39"/>
    <x v="22"/>
    <x v="335"/>
    <s v="SILVER"/>
    <s v="NUEVA"/>
    <n v="2816"/>
    <x v="20"/>
    <s v="NUMERO DE UNIDADES"/>
    <n v="663.81"/>
    <n v="3310"/>
    <n v="281.38"/>
    <n v="9.0399999999999991"/>
    <n v="3600.42"/>
    <x v="38"/>
    <s v="AGENCIA MARITIMA GLOBAL MARGLOBAL SA"/>
    <s v="CHINA"/>
    <n v="3"/>
    <s v="ADUANACARGO S.A."/>
    <s v="MIZAR"/>
    <s v="CEC202378127312"/>
    <s v="NBOGYE23080680"/>
    <s v="05906960-NAPORTEC S.A."/>
    <n v="430"/>
    <s v="AFORO-AFORO FISICO INTRUSIVO"/>
    <s v="2023-08-18"/>
    <x v="42"/>
    <s v="2023-09-25"/>
    <s v="2023-09-25"/>
    <s v="23SV05268"/>
    <s v="BOTELLA TERMICA DE ALUMINIO 500ML"/>
    <x v="282"/>
    <s v="SILVER"/>
    <n v="2023"/>
    <x v="472"/>
    <x v="205"/>
    <s v="2023-09-25"/>
    <s v="2023-09-27"/>
    <s v="FOB"/>
    <s v="ASIA SHIPPING ECUADOR S. A. ASE"/>
    <m/>
    <s v="0000"/>
    <s v="CEC20237812731200100001"/>
    <x v="38"/>
    <m/>
    <m/>
    <s v="0"/>
  </r>
  <r>
    <n v="25"/>
    <x v="1"/>
    <x v="2"/>
    <s v="IMPORTACION A CONSUMO"/>
    <s v="028-2023-10-01575897"/>
    <s v="00000969"/>
    <n v="17"/>
    <s v="1791117131001"/>
    <s v="ORESA S.A."/>
    <x v="0"/>
    <x v="5"/>
    <s v="NINGBO"/>
    <s v="MARITIMO"/>
    <s v="GUAYAQUIL MARITIMO"/>
    <x v="39"/>
    <x v="22"/>
    <x v="335"/>
    <s v="SILVER"/>
    <s v="NUEVA"/>
    <n v="2816"/>
    <x v="20"/>
    <s v="NUMERO DE UNIDADES"/>
    <n v="663.81"/>
    <n v="3310"/>
    <n v="281.38"/>
    <n v="9.0399999999999991"/>
    <n v="3600.42"/>
    <x v="38"/>
    <s v="AGENCIA MARITIMA GLOBAL MARGLOBAL SA"/>
    <s v="CHINA"/>
    <n v="3"/>
    <s v="ADUANACARGO S.A."/>
    <s v="MIZAR"/>
    <s v="CEC202378127312"/>
    <s v="NBOGYE23080680"/>
    <s v="05906960-NAPORTEC S.A."/>
    <n v="430"/>
    <s v="AFORO-AFORO FISICO INTRUSIVO"/>
    <s v="2023-08-18"/>
    <x v="42"/>
    <s v="2023-09-25"/>
    <s v="2023-09-25"/>
    <s v="23SV05268"/>
    <s v="BOTELLA TERMICA DE ALUMINIO 500ML"/>
    <x v="282"/>
    <s v="SILVER"/>
    <n v="2023"/>
    <x v="472"/>
    <x v="205"/>
    <s v="2023-09-25"/>
    <s v="2023-09-27"/>
    <s v="FOB"/>
    <s v="ASIA SHIPPING ECUADOR S. A. ASE"/>
    <m/>
    <s v="0000"/>
    <s v="CEC20237812731200100001"/>
    <x v="38"/>
    <m/>
    <m/>
    <s v="0"/>
  </r>
  <r>
    <n v="25"/>
    <x v="1"/>
    <x v="2"/>
    <s v="IMPORTACION A CONSUMO"/>
    <s v="028-2023-10-01575897"/>
    <s v="00000969"/>
    <n v="18"/>
    <s v="1791117131001"/>
    <s v="ORESA S.A."/>
    <x v="0"/>
    <x v="5"/>
    <s v="NINGBO"/>
    <s v="MARITIMO"/>
    <s v="GUAYAQUIL MARITIMO"/>
    <x v="39"/>
    <x v="22"/>
    <x v="111"/>
    <s v="SILVER"/>
    <s v="NUEVA"/>
    <n v="2816"/>
    <x v="20"/>
    <s v="NUMERO DE UNIDADES"/>
    <n v="784.14"/>
    <n v="3910"/>
    <n v="332.38"/>
    <n v="10.68"/>
    <n v="4253.0600000000004"/>
    <x v="38"/>
    <s v="AGENCIA MARITIMA GLOBAL MARGLOBAL SA"/>
    <s v="CHINA"/>
    <n v="3"/>
    <s v="ADUANACARGO S.A."/>
    <s v="MIZAR"/>
    <s v="CEC202378127312"/>
    <s v="NBOGYE23080680"/>
    <s v="05906960-NAPORTEC S.A."/>
    <n v="630"/>
    <s v="AFORO-AFORO FISICO INTRUSIVO"/>
    <s v="2023-08-18"/>
    <x v="42"/>
    <s v="2023-09-25"/>
    <s v="2023-09-25"/>
    <s v="23SV05268"/>
    <s v="BOTELLA TERMICA DE ALUMINIO 600ML"/>
    <x v="277"/>
    <s v="SILVER"/>
    <n v="2023"/>
    <x v="473"/>
    <x v="83"/>
    <s v="2023-09-25"/>
    <s v="2023-09-27"/>
    <s v="FOB"/>
    <s v="ASIA SHIPPING ECUADOR S. A. ASE"/>
    <m/>
    <s v="0000"/>
    <s v="CEC20237812731200100001"/>
    <x v="38"/>
    <m/>
    <m/>
    <s v="0"/>
  </r>
  <r>
    <n v="25"/>
    <x v="1"/>
    <x v="2"/>
    <s v="IMPORTACION A CONSUMO"/>
    <s v="028-2023-10-01575897"/>
    <s v="00000969"/>
    <n v="19"/>
    <s v="1791117131001"/>
    <s v="ORESA S.A."/>
    <x v="0"/>
    <x v="5"/>
    <s v="NINGBO"/>
    <s v="MARITIMO"/>
    <s v="GUAYAQUIL MARITIMO"/>
    <x v="39"/>
    <x v="22"/>
    <x v="111"/>
    <s v="SILVER"/>
    <s v="NUEVA"/>
    <n v="2816"/>
    <x v="20"/>
    <s v="NUMERO DE UNIDADES"/>
    <n v="784.14"/>
    <n v="3910"/>
    <n v="332.38"/>
    <n v="10.68"/>
    <n v="4253.0600000000004"/>
    <x v="38"/>
    <s v="AGENCIA MARITIMA GLOBAL MARGLOBAL SA"/>
    <s v="CHINA"/>
    <n v="3"/>
    <s v="ADUANACARGO S.A."/>
    <s v="MIZAR"/>
    <s v="CEC202378127312"/>
    <s v="NBOGYE23080680"/>
    <s v="05906960-NAPORTEC S.A."/>
    <n v="630"/>
    <s v="AFORO-AFORO FISICO INTRUSIVO"/>
    <s v="2023-08-18"/>
    <x v="42"/>
    <s v="2023-09-25"/>
    <s v="2023-09-25"/>
    <s v="23SV05268"/>
    <s v="BOTELLA TERMICA DE ALUMINIO 600ML"/>
    <x v="277"/>
    <s v="SILVER"/>
    <n v="2023"/>
    <x v="473"/>
    <x v="83"/>
    <s v="2023-09-25"/>
    <s v="2023-09-27"/>
    <s v="FOB"/>
    <s v="ASIA SHIPPING ECUADOR S. A. ASE"/>
    <m/>
    <s v="0000"/>
    <s v="CEC20237812731200100001"/>
    <x v="38"/>
    <m/>
    <m/>
    <s v="0"/>
  </r>
  <r>
    <n v="25"/>
    <x v="1"/>
    <x v="2"/>
    <s v="IMPORTACION A CONSUMO"/>
    <s v="028-2023-10-01575897"/>
    <s v="00000969"/>
    <n v="20"/>
    <s v="1791117131001"/>
    <s v="ORESA S.A."/>
    <x v="0"/>
    <x v="5"/>
    <s v="NINGBO"/>
    <s v="MARITIMO"/>
    <s v="GUAYAQUIL MARITIMO"/>
    <x v="39"/>
    <x v="22"/>
    <x v="111"/>
    <s v="SILVER"/>
    <s v="NUEVA"/>
    <n v="2816"/>
    <x v="20"/>
    <s v="NUMERO DE UNIDADES"/>
    <n v="784.14"/>
    <n v="3910"/>
    <n v="332.38"/>
    <n v="10.68"/>
    <n v="4253.0600000000004"/>
    <x v="38"/>
    <s v="AGENCIA MARITIMA GLOBAL MARGLOBAL SA"/>
    <s v="CHINA"/>
    <n v="3"/>
    <s v="ADUANACARGO S.A."/>
    <s v="MIZAR"/>
    <s v="CEC202378127312"/>
    <s v="NBOGYE23080680"/>
    <s v="05906960-NAPORTEC S.A."/>
    <n v="630"/>
    <s v="AFORO-AFORO FISICO INTRUSIVO"/>
    <s v="2023-08-18"/>
    <x v="42"/>
    <s v="2023-09-25"/>
    <s v="2023-09-25"/>
    <s v="23SV05268"/>
    <s v="BOTELLA TERMICA DE ALUMINIO 600ML"/>
    <x v="277"/>
    <s v="SILVER"/>
    <n v="2023"/>
    <x v="473"/>
    <x v="83"/>
    <s v="2023-09-25"/>
    <s v="2023-09-27"/>
    <s v="FOB"/>
    <s v="ASIA SHIPPING ECUADOR S. A. ASE"/>
    <m/>
    <s v="0000"/>
    <s v="CEC20237812731200100001"/>
    <x v="38"/>
    <m/>
    <m/>
    <s v="0"/>
  </r>
  <r>
    <n v="25"/>
    <x v="1"/>
    <x v="2"/>
    <s v="IMPORTACION A CONSUMO"/>
    <s v="028-2023-10-01575897"/>
    <s v="00000969"/>
    <n v="21"/>
    <s v="1791117131001"/>
    <s v="ORESA S.A."/>
    <x v="0"/>
    <x v="5"/>
    <s v="NINGBO"/>
    <s v="MARITIMO"/>
    <s v="GUAYAQUIL MARITIMO"/>
    <x v="39"/>
    <x v="22"/>
    <x v="111"/>
    <s v="SILVER"/>
    <s v="NUEVA"/>
    <n v="2816"/>
    <x v="20"/>
    <s v="NUMERO DE UNIDADES"/>
    <n v="784.14"/>
    <n v="3910"/>
    <n v="332.38"/>
    <n v="10.68"/>
    <n v="4253.0600000000004"/>
    <x v="38"/>
    <s v="AGENCIA MARITIMA GLOBAL MARGLOBAL SA"/>
    <s v="CHINA"/>
    <n v="3"/>
    <s v="ADUANACARGO S.A."/>
    <s v="MIZAR"/>
    <s v="CEC202378127312"/>
    <s v="NBOGYE23080680"/>
    <s v="05906960-NAPORTEC S.A."/>
    <n v="630"/>
    <s v="AFORO-AFORO FISICO INTRUSIVO"/>
    <s v="2023-08-18"/>
    <x v="42"/>
    <s v="2023-09-25"/>
    <s v="2023-09-25"/>
    <s v="23SV05268"/>
    <s v="BOTELLA TERMICA DE ALUMINIO 600ML"/>
    <x v="277"/>
    <s v="SILVER"/>
    <n v="2023"/>
    <x v="473"/>
    <x v="83"/>
    <s v="2023-09-25"/>
    <s v="2023-09-27"/>
    <s v="FOB"/>
    <s v="ASIA SHIPPING ECUADOR S. A. ASE"/>
    <m/>
    <s v="0000"/>
    <s v="CEC20237812731200100001"/>
    <x v="38"/>
    <m/>
    <m/>
    <s v="0"/>
  </r>
  <r>
    <n v="25"/>
    <x v="1"/>
    <x v="2"/>
    <s v="IMPORTACION A CONSUMO"/>
    <s v="028-2023-10-01575897"/>
    <s v="00000969"/>
    <n v="22"/>
    <s v="1791117131001"/>
    <s v="ORESA S.A."/>
    <x v="0"/>
    <x v="5"/>
    <s v="NINGBO"/>
    <s v="MARITIMO"/>
    <s v="GUAYAQUIL MARITIMO"/>
    <x v="15"/>
    <x v="9"/>
    <x v="331"/>
    <s v="SILVER"/>
    <s v="NUEVA"/>
    <n v="2816"/>
    <x v="20"/>
    <s v="NUMERO DE UNIDADES"/>
    <n v="381.04"/>
    <n v="1900"/>
    <n v="161.52000000000001"/>
    <n v="5.19"/>
    <n v="2066.71"/>
    <x v="38"/>
    <s v="AGENCIA MARITIMA GLOBAL MARGLOBAL SA"/>
    <s v="CHINA"/>
    <n v="3"/>
    <s v="ADUANACARGO S.A."/>
    <s v="MIZAR"/>
    <s v="CEC202378127312"/>
    <s v="NBOGYE23080680"/>
    <s v="05906960-NAPORTEC S.A."/>
    <n v="370"/>
    <s v="AFORO-AFORO FISICO INTRUSIVO"/>
    <s v="2023-08-18"/>
    <x v="42"/>
    <s v="2023-09-25"/>
    <s v="2023-09-25"/>
    <s v="23SV05268"/>
    <s v="BOTELLA DE PLASTICO 600ML"/>
    <x v="278"/>
    <s v="SILVER"/>
    <n v="2023"/>
    <x v="474"/>
    <x v="174"/>
    <s v="2023-09-25"/>
    <s v="2023-09-27"/>
    <s v="FOB"/>
    <s v="ASIA SHIPPING ECUADOR S. A. ASE"/>
    <m/>
    <s v="0001"/>
    <s v="CEC20237812731200100001"/>
    <x v="38"/>
    <m/>
    <m/>
    <s v="0"/>
  </r>
  <r>
    <n v="25"/>
    <x v="1"/>
    <x v="2"/>
    <s v="IMPORTACION A CONSUMO"/>
    <s v="028-2023-10-01575897"/>
    <s v="00000969"/>
    <n v="23"/>
    <s v="1791117131001"/>
    <s v="ORESA S.A."/>
    <x v="0"/>
    <x v="5"/>
    <s v="NINGBO"/>
    <s v="MARITIMO"/>
    <s v="GUAYAQUIL MARITIMO"/>
    <x v="15"/>
    <x v="9"/>
    <x v="331"/>
    <s v="SILVER"/>
    <s v="NUEVA"/>
    <n v="2816"/>
    <x v="20"/>
    <s v="NUMERO DE UNIDADES"/>
    <n v="381.04"/>
    <n v="1900"/>
    <n v="161.52000000000001"/>
    <n v="5.19"/>
    <n v="2066.71"/>
    <x v="38"/>
    <s v="AGENCIA MARITIMA GLOBAL MARGLOBAL SA"/>
    <s v="CHINA"/>
    <n v="3"/>
    <s v="ADUANACARGO S.A."/>
    <s v="MIZAR"/>
    <s v="CEC202378127312"/>
    <s v="NBOGYE23080680"/>
    <s v="05906960-NAPORTEC S.A."/>
    <n v="370"/>
    <s v="AFORO-AFORO FISICO INTRUSIVO"/>
    <s v="2023-08-18"/>
    <x v="42"/>
    <s v="2023-09-25"/>
    <s v="2023-09-25"/>
    <s v="23SV05268"/>
    <s v="BOTELLA DE PLASTICO 600ML"/>
    <x v="278"/>
    <s v="SILVER"/>
    <n v="2023"/>
    <x v="474"/>
    <x v="174"/>
    <s v="2023-09-25"/>
    <s v="2023-09-27"/>
    <s v="FOB"/>
    <s v="ASIA SHIPPING ECUADOR S. A. ASE"/>
    <m/>
    <s v="0001"/>
    <s v="CEC20237812731200100001"/>
    <x v="38"/>
    <m/>
    <m/>
    <s v="0"/>
  </r>
  <r>
    <n v="25"/>
    <x v="1"/>
    <x v="2"/>
    <s v="IMPORTACION A CONSUMO"/>
    <s v="028-2023-10-01575897"/>
    <s v="00000969"/>
    <n v="24"/>
    <s v="1791117131001"/>
    <s v="ORESA S.A."/>
    <x v="0"/>
    <x v="5"/>
    <s v="NINGBO"/>
    <s v="MARITIMO"/>
    <s v="GUAYAQUIL MARITIMO"/>
    <x v="15"/>
    <x v="9"/>
    <x v="331"/>
    <s v="SILVER"/>
    <s v="NUEVA"/>
    <n v="2816"/>
    <x v="20"/>
    <s v="NUMERO DE UNIDADES"/>
    <n v="381.04"/>
    <n v="1900"/>
    <n v="161.52000000000001"/>
    <n v="5.19"/>
    <n v="2066.71"/>
    <x v="38"/>
    <s v="AGENCIA MARITIMA GLOBAL MARGLOBAL SA"/>
    <s v="CHINA"/>
    <n v="3"/>
    <s v="ADUANACARGO S.A."/>
    <s v="MIZAR"/>
    <s v="CEC202378127312"/>
    <s v="NBOGYE23080680"/>
    <s v="05906960-NAPORTEC S.A."/>
    <n v="370"/>
    <s v="AFORO-AFORO FISICO INTRUSIVO"/>
    <s v="2023-08-18"/>
    <x v="42"/>
    <s v="2023-09-25"/>
    <s v="2023-09-25"/>
    <s v="23SV05268"/>
    <s v="BOTELLA DE PLASTICO 600ML"/>
    <x v="278"/>
    <s v="SILVER"/>
    <n v="2023"/>
    <x v="474"/>
    <x v="174"/>
    <s v="2023-09-25"/>
    <s v="2023-09-27"/>
    <s v="FOB"/>
    <s v="ASIA SHIPPING ECUADOR S. A. ASE"/>
    <m/>
    <s v="0001"/>
    <s v="CEC20237812731200100001"/>
    <x v="38"/>
    <m/>
    <m/>
    <s v="0"/>
  </r>
  <r>
    <n v="25"/>
    <x v="1"/>
    <x v="2"/>
    <s v="IMPORTACION A CONSUMO"/>
    <s v="028-2023-10-01575897"/>
    <s v="00000969"/>
    <n v="25"/>
    <s v="1791117131001"/>
    <s v="ORESA S.A."/>
    <x v="0"/>
    <x v="5"/>
    <s v="NINGBO"/>
    <s v="MARITIMO"/>
    <s v="GUAYAQUIL MARITIMO"/>
    <x v="15"/>
    <x v="9"/>
    <x v="331"/>
    <s v="SILVER"/>
    <s v="NUEVA"/>
    <n v="2816"/>
    <x v="20"/>
    <s v="NUMERO DE UNIDADES"/>
    <n v="381.04"/>
    <n v="1900"/>
    <n v="161.52000000000001"/>
    <n v="5.19"/>
    <n v="2066.71"/>
    <x v="38"/>
    <s v="AGENCIA MARITIMA GLOBAL MARGLOBAL SA"/>
    <s v="CHINA"/>
    <n v="3"/>
    <s v="ADUANACARGO S.A."/>
    <s v="MIZAR"/>
    <s v="CEC202378127312"/>
    <s v="NBOGYE23080680"/>
    <s v="05906960-NAPORTEC S.A."/>
    <n v="370"/>
    <s v="AFORO-AFORO FISICO INTRUSIVO"/>
    <s v="2023-08-18"/>
    <x v="42"/>
    <s v="2023-09-25"/>
    <s v="2023-09-25"/>
    <s v="23SV05268"/>
    <s v="BOTELLA DE PLASTICO 600ML"/>
    <x v="278"/>
    <s v="SILVER"/>
    <n v="2023"/>
    <x v="474"/>
    <x v="174"/>
    <s v="2023-09-25"/>
    <s v="2023-09-27"/>
    <s v="FOB"/>
    <s v="ASIA SHIPPING ECUADOR S. A. ASE"/>
    <m/>
    <s v="0001"/>
    <s v="CEC20237812731200100001"/>
    <x v="38"/>
    <m/>
    <m/>
    <s v="0"/>
  </r>
  <r>
    <n v="25"/>
    <x v="1"/>
    <x v="2"/>
    <s v="IMPORTACION A CONSUMO"/>
    <s v="028-2023-10-01575897"/>
    <s v="00000969"/>
    <n v="26"/>
    <s v="1791117131001"/>
    <s v="ORESA S.A."/>
    <x v="0"/>
    <x v="5"/>
    <s v="NINGBO"/>
    <s v="MARITIMO"/>
    <s v="GUAYAQUIL MARITIMO"/>
    <x v="15"/>
    <x v="9"/>
    <x v="331"/>
    <s v="SILVER"/>
    <s v="NUEVA"/>
    <n v="2816"/>
    <x v="20"/>
    <s v="NUMERO DE UNIDADES"/>
    <n v="381.04"/>
    <n v="1900"/>
    <n v="161.52000000000001"/>
    <n v="5.19"/>
    <n v="2066.71"/>
    <x v="38"/>
    <s v="AGENCIA MARITIMA GLOBAL MARGLOBAL SA"/>
    <s v="CHINA"/>
    <n v="3"/>
    <s v="ADUANACARGO S.A."/>
    <s v="MIZAR"/>
    <s v="CEC202378127312"/>
    <s v="NBOGYE23080680"/>
    <s v="05906960-NAPORTEC S.A."/>
    <n v="370"/>
    <s v="AFORO-AFORO FISICO INTRUSIVO"/>
    <s v="2023-08-18"/>
    <x v="42"/>
    <s v="2023-09-25"/>
    <s v="2023-09-25"/>
    <s v="23SV05268"/>
    <s v="BOTELLA DE PLASTICO 600ML"/>
    <x v="278"/>
    <s v="SILVER"/>
    <n v="2023"/>
    <x v="474"/>
    <x v="174"/>
    <s v="2023-09-25"/>
    <s v="2023-09-27"/>
    <s v="FOB"/>
    <s v="ASIA SHIPPING ECUADOR S. A. ASE"/>
    <m/>
    <s v="0001"/>
    <s v="CEC20237812731200100001"/>
    <x v="38"/>
    <m/>
    <m/>
    <s v="0"/>
  </r>
  <r>
    <n v="25"/>
    <x v="1"/>
    <x v="2"/>
    <s v="IMPORTACION A CONSUMO"/>
    <s v="028-2023-10-01575897"/>
    <s v="00000969"/>
    <n v="27"/>
    <s v="1791117131001"/>
    <s v="ORESA S.A."/>
    <x v="0"/>
    <x v="5"/>
    <s v="NINGBO"/>
    <s v="MARITIMO"/>
    <s v="GUAYAQUIL MARITIMO"/>
    <x v="15"/>
    <x v="9"/>
    <x v="331"/>
    <s v="SILVER"/>
    <s v="NUEVA"/>
    <n v="2816"/>
    <x v="20"/>
    <s v="NUMERO DE UNIDADES"/>
    <n v="381.04"/>
    <n v="1900"/>
    <n v="161.52000000000001"/>
    <n v="5.19"/>
    <n v="2066.71"/>
    <x v="38"/>
    <s v="AGENCIA MARITIMA GLOBAL MARGLOBAL SA"/>
    <s v="CHINA"/>
    <n v="3"/>
    <s v="ADUANACARGO S.A."/>
    <s v="MIZAR"/>
    <s v="CEC202378127312"/>
    <s v="NBOGYE23080680"/>
    <s v="05906960-NAPORTEC S.A."/>
    <n v="370"/>
    <s v="AFORO-AFORO FISICO INTRUSIVO"/>
    <s v="2023-08-18"/>
    <x v="42"/>
    <s v="2023-09-25"/>
    <s v="2023-09-25"/>
    <s v="23SV05268"/>
    <s v="BOTELLA DE PLASTICO 600ML"/>
    <x v="278"/>
    <s v="SILVER"/>
    <n v="2023"/>
    <x v="474"/>
    <x v="174"/>
    <s v="2023-09-25"/>
    <s v="2023-09-27"/>
    <s v="FOB"/>
    <s v="ASIA SHIPPING ECUADOR S. A. ASE"/>
    <m/>
    <s v="0001"/>
    <s v="CEC20237812731200100001"/>
    <x v="38"/>
    <m/>
    <m/>
    <s v="0"/>
  </r>
  <r>
    <n v="25"/>
    <x v="1"/>
    <x v="2"/>
    <s v="IMPORTACION A CONSUMO"/>
    <s v="028-2023-10-01575897"/>
    <s v="00000969"/>
    <n v="28"/>
    <s v="1791117131001"/>
    <s v="ORESA S.A."/>
    <x v="0"/>
    <x v="5"/>
    <s v="NINGBO"/>
    <s v="MARITIMO"/>
    <s v="GUAYAQUIL MARITIMO"/>
    <x v="15"/>
    <x v="9"/>
    <x v="331"/>
    <s v="SILVER"/>
    <s v="NUEVA"/>
    <n v="2816"/>
    <x v="20"/>
    <s v="NUMERO DE UNIDADES"/>
    <n v="381.04"/>
    <n v="1900"/>
    <n v="161.52000000000001"/>
    <n v="5.19"/>
    <n v="2066.71"/>
    <x v="38"/>
    <s v="AGENCIA MARITIMA GLOBAL MARGLOBAL SA"/>
    <s v="CHINA"/>
    <n v="3"/>
    <s v="ADUANACARGO S.A."/>
    <s v="MIZAR"/>
    <s v="CEC202378127312"/>
    <s v="NBOGYE23080680"/>
    <s v="05906960-NAPORTEC S.A."/>
    <n v="370"/>
    <s v="AFORO-AFORO FISICO INTRUSIVO"/>
    <s v="2023-08-18"/>
    <x v="42"/>
    <s v="2023-09-25"/>
    <s v="2023-09-25"/>
    <s v="23SV05268"/>
    <s v="BOTELLA DE PLASTICO 600ML"/>
    <x v="278"/>
    <s v="SILVER"/>
    <n v="2023"/>
    <x v="474"/>
    <x v="174"/>
    <s v="2023-09-25"/>
    <s v="2023-09-27"/>
    <s v="FOB"/>
    <s v="ASIA SHIPPING ECUADOR S. A. ASE"/>
    <m/>
    <s v="0001"/>
    <s v="CEC20237812731200100001"/>
    <x v="38"/>
    <m/>
    <m/>
    <s v="0"/>
  </r>
  <r>
    <n v="25"/>
    <x v="1"/>
    <x v="2"/>
    <s v="IMPORTACION A CONSUMO"/>
    <s v="028-2023-10-01575897"/>
    <s v="00000969"/>
    <n v="29"/>
    <s v="1791117131001"/>
    <s v="ORESA S.A."/>
    <x v="0"/>
    <x v="5"/>
    <s v="NINGBO"/>
    <s v="MARITIMO"/>
    <s v="GUAYAQUIL MARITIMO"/>
    <x v="15"/>
    <x v="9"/>
    <x v="336"/>
    <s v="SILVER"/>
    <s v="NUEVA"/>
    <n v="2816"/>
    <x v="20"/>
    <s v="NUMERO DE UNIDADES"/>
    <n v="611.66999999999996"/>
    <n v="3050"/>
    <n v="259.27999999999997"/>
    <n v="8.33"/>
    <n v="3317.61"/>
    <x v="38"/>
    <s v="AGENCIA MARITIMA GLOBAL MARGLOBAL SA"/>
    <s v="CHINA"/>
    <n v="3"/>
    <s v="ADUANACARGO S.A."/>
    <s v="MIZAR"/>
    <s v="CEC202378127312"/>
    <s v="NBOGYE23080680"/>
    <s v="05906960-NAPORTEC S.A."/>
    <n v="410"/>
    <s v="AFORO-AFORO FISICO INTRUSIVO"/>
    <s v="2023-08-18"/>
    <x v="42"/>
    <s v="2023-09-25"/>
    <s v="2023-09-25"/>
    <s v="23SV05268"/>
    <s v="BOTELLA DE PLASTICO 600ML CON TAPA DE BAMBOO"/>
    <x v="283"/>
    <s v="SILVER"/>
    <n v="2023"/>
    <x v="475"/>
    <x v="172"/>
    <s v="2023-09-25"/>
    <s v="2023-09-27"/>
    <s v="FOB"/>
    <s v="ASIA SHIPPING ECUADOR S. A. ASE"/>
    <m/>
    <s v="0001"/>
    <s v="CEC20237812731200100001"/>
    <x v="38"/>
    <m/>
    <m/>
    <s v="0"/>
  </r>
  <r>
    <n v="25"/>
    <x v="1"/>
    <x v="2"/>
    <s v="IMPORTACION A CONSUMO"/>
    <s v="028-2023-10-01575897"/>
    <s v="00000969"/>
    <n v="30"/>
    <s v="1791117131001"/>
    <s v="ORESA S.A."/>
    <x v="0"/>
    <x v="5"/>
    <s v="NINGBO"/>
    <s v="MARITIMO"/>
    <s v="GUAYAQUIL MARITIMO"/>
    <x v="12"/>
    <x v="3"/>
    <x v="180"/>
    <s v="SILVER"/>
    <s v="NUEVA"/>
    <n v="2816"/>
    <x v="19"/>
    <s v="NUMERO DE UNIDADES"/>
    <n v="0"/>
    <n v="2860"/>
    <n v="243.11"/>
    <n v="7.81"/>
    <n v="3110.92"/>
    <x v="38"/>
    <s v="AGENCIA MARITIMA GLOBAL MARGLOBAL SA"/>
    <s v="CHINA"/>
    <n v="3"/>
    <s v="ADUANACARGO S.A."/>
    <s v="MIZAR"/>
    <s v="CEC202378127312"/>
    <s v="NBOGYE23080680"/>
    <s v="05906960-NAPORTEC S.A."/>
    <n v="120"/>
    <s v="AFORO-AFORO FISICO INTRUSIVO"/>
    <s v="2023-08-18"/>
    <x v="42"/>
    <s v="2023-09-25"/>
    <s v="2023-09-25"/>
    <s v="23SV05268"/>
    <s v="CARGADOR INHALAMBRICO"/>
    <x v="141"/>
    <s v="SILVER"/>
    <n v="2023"/>
    <x v="476"/>
    <x v="206"/>
    <s v="2023-09-25"/>
    <s v="2023-09-27"/>
    <s v="FOB"/>
    <s v="ASIA SHIPPING ECUADOR S. A. ASE"/>
    <m/>
    <s v="0000"/>
    <s v="CEC20237812731200100001"/>
    <x v="38"/>
    <m/>
    <m/>
    <s v="0"/>
  </r>
  <r>
    <n v="26"/>
    <x v="1"/>
    <x v="2"/>
    <s v="IMPORTACION A CONSUMO"/>
    <s v="028-2023-10-01580982"/>
    <s v="01000429"/>
    <n v="1"/>
    <s v="1791117131001"/>
    <s v="ORESA S.A."/>
    <x v="0"/>
    <x v="5"/>
    <s v="NINGBO"/>
    <s v="MARITIMO"/>
    <s v="GUAYAQUIL MARITIMO"/>
    <x v="39"/>
    <x v="22"/>
    <x v="337"/>
    <s v="DRAGON"/>
    <s v="NUEVA"/>
    <n v="1286"/>
    <x v="16"/>
    <s v="NUMERO DE UNIDADES"/>
    <n v="315.8"/>
    <n v="1575"/>
    <n v="62.59"/>
    <n v="4.0199999999999996"/>
    <n v="1641.61"/>
    <x v="15"/>
    <s v="AGENCIA MARITIMA GLOBAL MARGLOBAL SA"/>
    <s v="CHINA"/>
    <n v="1"/>
    <s v="CORPORACION LOGISTICA INTERNACIONAL DENKELSERVICE S.A."/>
    <s v="MIZAR"/>
    <s v="CEC202378127312"/>
    <s v="NBOGYE23080679"/>
    <s v="05906960-NAPORTEC S.A."/>
    <n v="240"/>
    <s v="AFORO-AFORO FISICO INTRUSIVO"/>
    <s v="2023-08-18"/>
    <x v="42"/>
    <s v="2023-09-26"/>
    <s v="2023-09-26"/>
    <s v="23NBYL770T"/>
    <s v="ARTICULOS DE BAZAR"/>
    <x v="284"/>
    <s v="DRAGON"/>
    <n v="2023"/>
    <x v="477"/>
    <x v="153"/>
    <s v="2023-09-26"/>
    <m/>
    <s v="FOB"/>
    <s v="ASIA SHIPPING ECUADOR S. A. ASE"/>
    <m/>
    <s v="0000"/>
    <s v="CEC20237812731200090001"/>
    <x v="9"/>
    <m/>
    <m/>
    <s v="0"/>
  </r>
  <r>
    <n v="26"/>
    <x v="1"/>
    <x v="2"/>
    <s v="IMPORTACION A CONSUMO"/>
    <s v="028-2023-10-01580982"/>
    <s v="01000429"/>
    <n v="2"/>
    <s v="1791117131001"/>
    <s v="ORESA S.A."/>
    <x v="0"/>
    <x v="5"/>
    <s v="NINGBO"/>
    <s v="MARITIMO"/>
    <s v="GUAYAQUIL MARITIMO"/>
    <x v="81"/>
    <x v="53"/>
    <x v="338"/>
    <s v="DRAGON"/>
    <s v="NUEVA"/>
    <n v="1286"/>
    <x v="20"/>
    <s v="NUMERO DE UNIDADES"/>
    <n v="0"/>
    <n v="950"/>
    <n v="46.94"/>
    <n v="2.42"/>
    <n v="999.37"/>
    <x v="15"/>
    <s v="AGENCIA MARITIMA GLOBAL MARGLOBAL SA"/>
    <s v="CHINA"/>
    <n v="1"/>
    <s v="CORPORACION LOGISTICA INTERNACIONAL DENKELSERVICE S.A."/>
    <s v="MIZAR"/>
    <s v="CEC202378127312"/>
    <s v="NBOGYE23080679"/>
    <s v="05906960-NAPORTEC S.A."/>
    <n v="180"/>
    <s v="AFORO-AFORO FISICO INTRUSIVO"/>
    <s v="2023-08-18"/>
    <x v="42"/>
    <s v="2023-09-26"/>
    <s v="2023-09-26"/>
    <s v="23NBYL770T"/>
    <s v="ARTICULOS DE BAZAR"/>
    <x v="285"/>
    <s v="DRAGON"/>
    <n v="2023"/>
    <x v="478"/>
    <x v="36"/>
    <s v="2023-09-26"/>
    <m/>
    <s v="FOB"/>
    <s v="ASIA SHIPPING ECUADOR S. A. ASE"/>
    <m/>
    <s v="0000"/>
    <s v="CEC20237812731200090001"/>
    <x v="9"/>
    <m/>
    <m/>
    <s v="0"/>
  </r>
  <r>
    <n v="26"/>
    <x v="1"/>
    <x v="2"/>
    <s v="IMPORTACION A CONSUMO"/>
    <s v="028-2023-10-01580982"/>
    <s v="01000429"/>
    <n v="3"/>
    <s v="1791117131001"/>
    <s v="ORESA S.A."/>
    <x v="0"/>
    <x v="5"/>
    <s v="NINGBO"/>
    <s v="MARITIMO"/>
    <s v="GUAYAQUIL MARITIMO"/>
    <x v="21"/>
    <x v="13"/>
    <x v="339"/>
    <s v="DRAGON"/>
    <s v="NUEVA"/>
    <n v="1286"/>
    <x v="19"/>
    <s v="NUMERO DE UNIDADES"/>
    <n v="272.69"/>
    <n v="2720"/>
    <n v="83.45"/>
    <n v="6.94"/>
    <n v="2810.39"/>
    <x v="15"/>
    <s v="AGENCIA MARITIMA GLOBAL MARGLOBAL SA"/>
    <s v="CHINA"/>
    <n v="1"/>
    <s v="CORPORACION LOGISTICA INTERNACIONAL DENKELSERVICE S.A."/>
    <s v="MIZAR"/>
    <s v="CEC202378127312"/>
    <s v="NBOGYE23080679"/>
    <s v="05906960-NAPORTEC S.A."/>
    <n v="320"/>
    <s v="AFORO-AFORO FISICO INTRUSIVO"/>
    <s v="2023-08-18"/>
    <x v="42"/>
    <s v="2023-09-26"/>
    <s v="2023-09-26"/>
    <s v="23NBYL770T"/>
    <s v="ARTICULOS DE BAZAR"/>
    <x v="286"/>
    <s v="DRAGON"/>
    <n v="2023"/>
    <x v="479"/>
    <x v="207"/>
    <s v="2023-09-26"/>
    <m/>
    <s v="FOB"/>
    <s v="ASIA SHIPPING ECUADOR S. A. ASE"/>
    <m/>
    <s v="0000"/>
    <s v="CEC20237812731200090001"/>
    <x v="9"/>
    <m/>
    <m/>
    <s v="0"/>
  </r>
  <r>
    <n v="26"/>
    <x v="1"/>
    <x v="2"/>
    <s v="IMPORTACION A CONSUMO"/>
    <s v="028-2023-10-01580982"/>
    <s v="01000429"/>
    <n v="4"/>
    <s v="1791117131001"/>
    <s v="ORESA S.A."/>
    <x v="0"/>
    <x v="5"/>
    <s v="NINGBO"/>
    <s v="MARITIMO"/>
    <s v="GUAYAQUIL MARITIMO"/>
    <x v="69"/>
    <x v="45"/>
    <x v="340"/>
    <s v="DRAGON"/>
    <s v="NUEVA"/>
    <n v="1286"/>
    <x v="19"/>
    <s v="NUMERO DE UNIDADES"/>
    <n v="117.8"/>
    <n v="2350"/>
    <n v="116.84"/>
    <n v="6"/>
    <n v="2472.83"/>
    <x v="15"/>
    <s v="AGENCIA MARITIMA GLOBAL MARGLOBAL SA"/>
    <s v="CHINA"/>
    <n v="1"/>
    <s v="CORPORACION LOGISTICA INTERNACIONAL DENKELSERVICE S.A."/>
    <s v="MIZAR"/>
    <s v="CEC202378127312"/>
    <s v="NBOGYE23080679"/>
    <s v="05906960-NAPORTEC S.A."/>
    <n v="448"/>
    <s v="AFORO-AFORO FISICO INTRUSIVO"/>
    <s v="2023-08-18"/>
    <x v="42"/>
    <s v="2023-09-26"/>
    <s v="2023-09-26"/>
    <s v="23NBYL770T"/>
    <s v="ARTICULOS DE BAZAR"/>
    <x v="287"/>
    <s v="DRAGON"/>
    <n v="2023"/>
    <x v="480"/>
    <x v="208"/>
    <s v="2023-09-26"/>
    <m/>
    <s v="FOB"/>
    <s v="ASIA SHIPPING ECUADOR S. A. ASE"/>
    <m/>
    <s v="0000"/>
    <s v="CEC20237812731200090001"/>
    <x v="9"/>
    <m/>
    <m/>
    <s v="0"/>
  </r>
  <r>
    <n v="26"/>
    <x v="1"/>
    <x v="2"/>
    <s v="IMPORTACION A CONSUMO"/>
    <s v="028-2023-10-01580982"/>
    <s v="01000429"/>
    <n v="5"/>
    <s v="1791117131001"/>
    <s v="ORESA S.A."/>
    <x v="0"/>
    <x v="5"/>
    <s v="NINGBO"/>
    <s v="MARITIMO"/>
    <s v="GUAYAQUIL MARITIMO"/>
    <x v="69"/>
    <x v="45"/>
    <x v="340"/>
    <s v="DRAGON"/>
    <s v="NUEVA"/>
    <n v="1286"/>
    <x v="19"/>
    <s v="NUMERO DE UNIDADES"/>
    <n v="121.81"/>
    <n v="2430"/>
    <n v="78.239999999999995"/>
    <n v="6.2"/>
    <n v="2514.44"/>
    <x v="15"/>
    <s v="AGENCIA MARITIMA GLOBAL MARGLOBAL SA"/>
    <s v="CHINA"/>
    <n v="1"/>
    <s v="CORPORACION LOGISTICA INTERNACIONAL DENKELSERVICE S.A."/>
    <s v="MIZAR"/>
    <s v="CEC202378127312"/>
    <s v="NBOGYE23080679"/>
    <s v="05906960-NAPORTEC S.A."/>
    <n v="300"/>
    <s v="AFORO-AFORO FISICO INTRUSIVO"/>
    <s v="2023-08-18"/>
    <x v="42"/>
    <s v="2023-09-26"/>
    <s v="2023-09-26"/>
    <s v="23NBYL770T"/>
    <s v="ARTICULOS DE BAZAR"/>
    <x v="287"/>
    <s v="DRAGON"/>
    <n v="2023"/>
    <x v="481"/>
    <x v="70"/>
    <s v="2023-09-26"/>
    <m/>
    <s v="FOB"/>
    <s v="ASIA SHIPPING ECUADOR S. A. ASE"/>
    <m/>
    <s v="0000"/>
    <s v="CEC20237812731200090001"/>
    <x v="9"/>
    <m/>
    <m/>
    <s v="0"/>
  </r>
  <r>
    <n v="26"/>
    <x v="1"/>
    <x v="2"/>
    <s v="IMPORTACION A CONSUMO"/>
    <s v="028-2023-10-01580982"/>
    <s v="01000429"/>
    <n v="6"/>
    <s v="1791117131001"/>
    <s v="ORESA S.A."/>
    <x v="0"/>
    <x v="5"/>
    <s v="NINGBO"/>
    <s v="MARITIMO"/>
    <s v="GUAYAQUIL MARITIMO"/>
    <x v="69"/>
    <x v="45"/>
    <x v="341"/>
    <s v="DRAGON"/>
    <s v="NUEVA"/>
    <n v="1286"/>
    <x v="19"/>
    <s v="NUMERO DE UNIDADES"/>
    <n v="97.25"/>
    <n v="1940"/>
    <n v="57.38"/>
    <n v="4.95"/>
    <n v="2002.32"/>
    <x v="15"/>
    <s v="AGENCIA MARITIMA GLOBAL MARGLOBAL SA"/>
    <s v="CHINA"/>
    <n v="1"/>
    <s v="CORPORACION LOGISTICA INTERNACIONAL DENKELSERVICE S.A."/>
    <s v="MIZAR"/>
    <s v="CEC202378127312"/>
    <s v="NBOGYE23080679"/>
    <s v="05906960-NAPORTEC S.A."/>
    <n v="220"/>
    <s v="AFORO-AFORO FISICO INTRUSIVO"/>
    <s v="2023-08-18"/>
    <x v="42"/>
    <s v="2023-09-26"/>
    <s v="2023-09-26"/>
    <s v="23NBYL770T"/>
    <s v="ARTICULOS DE BAZAR"/>
    <x v="288"/>
    <s v="DRAGON"/>
    <n v="2023"/>
    <x v="482"/>
    <x v="209"/>
    <s v="2023-09-26"/>
    <m/>
    <s v="FOB"/>
    <s v="ASIA SHIPPING ECUADOR S. A. ASE"/>
    <m/>
    <s v="0000"/>
    <s v="CEC20237812731200090001"/>
    <x v="9"/>
    <m/>
    <m/>
    <s v="0"/>
  </r>
  <r>
    <n v="26"/>
    <x v="1"/>
    <x v="2"/>
    <s v="IMPORTACION A CONSUMO"/>
    <s v="028-2023-10-01580982"/>
    <s v="01000429"/>
    <n v="7"/>
    <s v="1791117131001"/>
    <s v="ORESA S.A."/>
    <x v="0"/>
    <x v="5"/>
    <s v="NINGBO"/>
    <s v="MARITIMO"/>
    <s v="GUAYAQUIL MARITIMO"/>
    <x v="69"/>
    <x v="45"/>
    <x v="342"/>
    <s v="DRAGON"/>
    <s v="NUEVA"/>
    <n v="1286"/>
    <x v="19"/>
    <s v="NUMERO DE UNIDADES"/>
    <n v="160.91"/>
    <n v="3210"/>
    <n v="208.11"/>
    <n v="8.19"/>
    <n v="3426.3"/>
    <x v="15"/>
    <s v="AGENCIA MARITIMA GLOBAL MARGLOBAL SA"/>
    <s v="CHINA"/>
    <n v="1"/>
    <s v="CORPORACION LOGISTICA INTERNACIONAL DENKELSERVICE S.A."/>
    <s v="MIZAR"/>
    <s v="CEC202378127312"/>
    <s v="NBOGYE23080679"/>
    <s v="05906960-NAPORTEC S.A."/>
    <n v="798"/>
    <s v="AFORO-AFORO FISICO INTRUSIVO"/>
    <s v="2023-08-18"/>
    <x v="42"/>
    <s v="2023-09-26"/>
    <s v="2023-09-26"/>
    <s v="23NBYL770T"/>
    <s v="ARTICULOS DE BAZAR"/>
    <x v="289"/>
    <s v="DRAGON"/>
    <n v="2023"/>
    <x v="483"/>
    <x v="210"/>
    <s v="2023-09-26"/>
    <m/>
    <s v="FOB"/>
    <s v="ASIA SHIPPING ECUADOR S. A. ASE"/>
    <m/>
    <s v="0000"/>
    <s v="CEC20237812731200090001"/>
    <x v="9"/>
    <m/>
    <m/>
    <s v="0"/>
  </r>
  <r>
    <n v="26"/>
    <x v="1"/>
    <x v="2"/>
    <s v="IMPORTACION A CONSUMO"/>
    <s v="028-2023-10-01580982"/>
    <s v="01000429"/>
    <n v="8"/>
    <s v="1791117131001"/>
    <s v="ORESA S.A."/>
    <x v="0"/>
    <x v="5"/>
    <s v="NINGBO"/>
    <s v="MARITIMO"/>
    <s v="GUAYAQUIL MARITIMO"/>
    <x v="94"/>
    <x v="3"/>
    <x v="343"/>
    <s v="DRAGON"/>
    <s v="NUEVA"/>
    <n v="1286"/>
    <x v="19"/>
    <s v="NUMERO DE UNIDADES"/>
    <n v="664.69"/>
    <n v="2210"/>
    <n v="109.53"/>
    <n v="5.64"/>
    <n v="2325.17"/>
    <x v="15"/>
    <s v="AGENCIA MARITIMA GLOBAL MARGLOBAL SA"/>
    <s v="CHINA"/>
    <n v="1"/>
    <s v="CORPORACION LOGISTICA INTERNACIONAL DENKELSERVICE S.A."/>
    <s v="MIZAR"/>
    <s v="CEC202378127312"/>
    <s v="NBOGYE23080679"/>
    <s v="05906960-NAPORTEC S.A."/>
    <n v="420"/>
    <s v="AFORO-AFORO FISICO INTRUSIVO"/>
    <s v="2023-08-18"/>
    <x v="42"/>
    <s v="2023-09-26"/>
    <s v="2023-09-26"/>
    <s v="23NBYL770T"/>
    <s v="ARTICULOS DE BAZAR"/>
    <x v="290"/>
    <s v="DRAGON"/>
    <n v="2023"/>
    <x v="484"/>
    <x v="95"/>
    <s v="2023-09-26"/>
    <m/>
    <s v="FOB"/>
    <s v="ASIA SHIPPING ECUADOR S. A. ASE"/>
    <m/>
    <s v="0000"/>
    <s v="CEC20237812731200090001"/>
    <x v="9"/>
    <m/>
    <m/>
    <s v="0"/>
  </r>
  <r>
    <n v="26"/>
    <x v="1"/>
    <x v="2"/>
    <s v="IMPORTACION A CONSUMO"/>
    <s v="028-2023-10-01580982"/>
    <s v="01000429"/>
    <n v="9"/>
    <s v="1791117131001"/>
    <s v="ORESA S.A."/>
    <x v="0"/>
    <x v="5"/>
    <s v="NINGBO"/>
    <s v="MARITIMO"/>
    <s v="GUAYAQUIL MARITIMO"/>
    <x v="30"/>
    <x v="19"/>
    <x v="74"/>
    <s v="DRAGON"/>
    <s v="NUEVA"/>
    <n v="1286"/>
    <x v="16"/>
    <s v="NUMERO DE UNIDADES"/>
    <n v="460.17"/>
    <n v="1530"/>
    <n v="169.52"/>
    <n v="3.9"/>
    <n v="1703.42"/>
    <x v="15"/>
    <s v="AGENCIA MARITIMA GLOBAL MARGLOBAL SA"/>
    <s v="CHINA"/>
    <n v="1"/>
    <s v="CORPORACION LOGISTICA INTERNACIONAL DENKELSERVICE S.A."/>
    <s v="MIZAR"/>
    <s v="CEC202378127312"/>
    <s v="NBOGYE23080679"/>
    <s v="05906960-NAPORTEC S.A."/>
    <n v="650"/>
    <s v="AFORO-AFORO FISICO INTRUSIVO"/>
    <s v="2023-08-18"/>
    <x v="42"/>
    <s v="2023-09-26"/>
    <s v="2023-09-26"/>
    <s v="23NBYL770T"/>
    <s v="ARTICULOS DE BAZAR"/>
    <x v="291"/>
    <s v="DRAGON"/>
    <n v="2023"/>
    <x v="485"/>
    <x v="53"/>
    <s v="2023-09-26"/>
    <m/>
    <s v="FOB"/>
    <s v="ASIA SHIPPING ECUADOR S. A. ASE"/>
    <m/>
    <s v="0000"/>
    <s v="CEC20237812731200090001"/>
    <x v="9"/>
    <m/>
    <m/>
    <s v="0"/>
  </r>
  <r>
    <n v="26"/>
    <x v="1"/>
    <x v="2"/>
    <s v="IMPORTACION A CONSUMO"/>
    <s v="028-2023-10-01580982"/>
    <s v="01000429"/>
    <n v="10"/>
    <s v="1791117131001"/>
    <s v="ORESA S.A."/>
    <x v="0"/>
    <x v="5"/>
    <s v="NINGBO"/>
    <s v="MARITIMO"/>
    <s v="GUAYAQUIL MARITIMO"/>
    <x v="39"/>
    <x v="22"/>
    <x v="344"/>
    <s v="DRAGON"/>
    <s v="NUEVA"/>
    <n v="1286"/>
    <x v="78"/>
    <s v="NUMERO DE UNIDADES"/>
    <n v="972.07"/>
    <n v="4848"/>
    <n v="141.87"/>
    <n v="12.37"/>
    <n v="5002.24"/>
    <x v="15"/>
    <s v="AGENCIA MARITIMA GLOBAL MARGLOBAL SA"/>
    <s v="CHINA"/>
    <n v="1"/>
    <s v="CORPORACION LOGISTICA INTERNACIONAL DENKELSERVICE S.A."/>
    <s v="MIZAR"/>
    <s v="CEC202378127312"/>
    <s v="NBOGYE23080679"/>
    <s v="05906960-NAPORTEC S.A."/>
    <n v="544"/>
    <s v="AFORO-AFORO FISICO INTRUSIVO"/>
    <s v="2023-08-18"/>
    <x v="42"/>
    <s v="2023-09-26"/>
    <s v="2023-09-26"/>
    <s v="23NBYL770T"/>
    <s v="ARTICULOS DE BAZAR"/>
    <x v="292"/>
    <s v="DRAGON"/>
    <n v="2023"/>
    <x v="486"/>
    <x v="211"/>
    <s v="2023-09-26"/>
    <m/>
    <s v="FOB"/>
    <s v="ASIA SHIPPING ECUADOR S. A. ASE"/>
    <m/>
    <s v="0000"/>
    <s v="CEC20237812731200090001"/>
    <x v="9"/>
    <m/>
    <m/>
    <s v="0"/>
  </r>
  <r>
    <n v="26"/>
    <x v="1"/>
    <x v="2"/>
    <s v="IMPORTACION A CONSUMO"/>
    <s v="028-2023-10-01580982"/>
    <s v="01000429"/>
    <n v="11"/>
    <s v="1791117131001"/>
    <s v="ORESA S.A."/>
    <x v="0"/>
    <x v="5"/>
    <s v="NINGBO"/>
    <s v="MARITIMO"/>
    <s v="GUAYAQUIL MARITIMO"/>
    <x v="39"/>
    <x v="22"/>
    <x v="345"/>
    <s v="DRAGON"/>
    <s v="NUEVA"/>
    <n v="1286"/>
    <x v="21"/>
    <s v="NUMERO DE UNIDADES"/>
    <n v="992.53"/>
    <n v="4950"/>
    <n v="140.83000000000001"/>
    <n v="12.63"/>
    <n v="5103.46"/>
    <x v="15"/>
    <s v="AGENCIA MARITIMA GLOBAL MARGLOBAL SA"/>
    <s v="CHINA"/>
    <n v="1"/>
    <s v="CORPORACION LOGISTICA INTERNACIONAL DENKELSERVICE S.A."/>
    <s v="MIZAR"/>
    <s v="CEC202378127312"/>
    <s v="NBOGYE23080679"/>
    <s v="05906960-NAPORTEC S.A."/>
    <n v="540"/>
    <s v="AFORO-AFORO FISICO INTRUSIVO"/>
    <s v="2023-08-18"/>
    <x v="42"/>
    <s v="2023-09-26"/>
    <s v="2023-09-26"/>
    <s v="23NBYL770T"/>
    <s v="ARTICULOS DE BAZAR"/>
    <x v="293"/>
    <s v="DRAGON"/>
    <n v="2023"/>
    <x v="487"/>
    <x v="32"/>
    <s v="2023-09-26"/>
    <m/>
    <s v="FOB"/>
    <s v="ASIA SHIPPING ECUADOR S. A. ASE"/>
    <m/>
    <s v="0000"/>
    <s v="CEC20237812731200090001"/>
    <x v="9"/>
    <m/>
    <m/>
    <s v="0"/>
  </r>
  <r>
    <n v="26"/>
    <x v="1"/>
    <x v="2"/>
    <s v="IMPORTACION A CONSUMO"/>
    <s v="028-2023-10-01580982"/>
    <s v="01000429"/>
    <n v="12"/>
    <s v="1791117131001"/>
    <s v="ORESA S.A."/>
    <x v="0"/>
    <x v="5"/>
    <s v="NINGBO"/>
    <s v="MARITIMO"/>
    <s v="GUAYAQUIL MARITIMO"/>
    <x v="39"/>
    <x v="22"/>
    <x v="346"/>
    <s v="DRAGON"/>
    <s v="NUEVA"/>
    <n v="1286"/>
    <x v="50"/>
    <s v="NUMERO DE UNIDADES"/>
    <n v="1475.76"/>
    <n v="7360"/>
    <n v="179.43"/>
    <n v="18.78"/>
    <n v="7558.21"/>
    <x v="15"/>
    <s v="AGENCIA MARITIMA GLOBAL MARGLOBAL SA"/>
    <s v="CHINA"/>
    <n v="1"/>
    <s v="CORPORACION LOGISTICA INTERNACIONAL DENKELSERVICE S.A."/>
    <s v="MIZAR"/>
    <s v="CEC202378127312"/>
    <s v="NBOGYE23080679"/>
    <s v="05906960-NAPORTEC S.A."/>
    <n v="688"/>
    <s v="AFORO-AFORO FISICO INTRUSIVO"/>
    <s v="2023-08-18"/>
    <x v="42"/>
    <s v="2023-09-26"/>
    <s v="2023-09-26"/>
    <s v="23NBYL770T"/>
    <s v="ARTICULOS DE BAZAR"/>
    <x v="294"/>
    <s v="DRAGON"/>
    <n v="2023"/>
    <x v="488"/>
    <x v="161"/>
    <s v="2023-09-26"/>
    <m/>
    <s v="FOB"/>
    <s v="ASIA SHIPPING ECUADOR S. A. ASE"/>
    <m/>
    <s v="0000"/>
    <s v="CEC20237812731200090001"/>
    <x v="9"/>
    <m/>
    <m/>
    <s v="0"/>
  </r>
  <r>
    <n v="26"/>
    <x v="1"/>
    <x v="2"/>
    <s v="IMPORTACION A CONSUMO"/>
    <s v="028-2023-10-01580982"/>
    <s v="01000429"/>
    <n v="13"/>
    <s v="1791117131001"/>
    <s v="ORESA S.A."/>
    <x v="0"/>
    <x v="5"/>
    <s v="NINGBO"/>
    <s v="MARITIMO"/>
    <s v="GUAYAQUIL MARITIMO"/>
    <x v="33"/>
    <x v="20"/>
    <x v="347"/>
    <s v="DRAGON"/>
    <s v="NUEVA"/>
    <n v="1286"/>
    <x v="21"/>
    <s v="NUMERO DE UNIDADES"/>
    <n v="324.83"/>
    <n v="1080"/>
    <n v="39.119999999999997"/>
    <n v="2.76"/>
    <n v="1121.8800000000001"/>
    <x v="15"/>
    <s v="AGENCIA MARITIMA GLOBAL MARGLOBAL SA"/>
    <s v="CHINA"/>
    <n v="1"/>
    <s v="CORPORACION LOGISTICA INTERNACIONAL DENKELSERVICE S.A."/>
    <s v="MIZAR"/>
    <s v="CEC202378127312"/>
    <s v="NBOGYE23080679"/>
    <s v="05906960-NAPORTEC S.A."/>
    <n v="150"/>
    <s v="AFORO-AFORO FISICO INTRUSIVO"/>
    <s v="2023-08-18"/>
    <x v="42"/>
    <s v="2023-09-26"/>
    <s v="2023-09-26"/>
    <s v="23NBYL770T"/>
    <s v="ARTICULOS DE BAZAR"/>
    <x v="295"/>
    <s v="DRAGON"/>
    <n v="2023"/>
    <x v="489"/>
    <x v="16"/>
    <s v="2023-09-26"/>
    <m/>
    <s v="FOB"/>
    <s v="ASIA SHIPPING ECUADOR S. A. ASE"/>
    <m/>
    <s v="0000"/>
    <s v="CEC20237812731200090001"/>
    <x v="9"/>
    <m/>
    <m/>
    <s v="0"/>
  </r>
  <r>
    <n v="26"/>
    <x v="1"/>
    <x v="2"/>
    <s v="IMPORTACION A CONSUMO"/>
    <s v="028-2023-10-01580982"/>
    <s v="01000429"/>
    <n v="14"/>
    <s v="1791117131001"/>
    <s v="ORESA S.A."/>
    <x v="0"/>
    <x v="5"/>
    <s v="NINGBO"/>
    <s v="MARITIMO"/>
    <s v="GUAYAQUIL MARITIMO"/>
    <x v="33"/>
    <x v="20"/>
    <x v="348"/>
    <s v="DRAGON"/>
    <s v="NUEVA"/>
    <n v="1286"/>
    <x v="21"/>
    <s v="NUMERO DE UNIDADES"/>
    <n v="252.64"/>
    <n v="840"/>
    <n v="31.3"/>
    <n v="2.14"/>
    <n v="873.44"/>
    <x v="15"/>
    <s v="AGENCIA MARITIMA GLOBAL MARGLOBAL SA"/>
    <s v="CHINA"/>
    <n v="1"/>
    <s v="CORPORACION LOGISTICA INTERNACIONAL DENKELSERVICE S.A."/>
    <s v="MIZAR"/>
    <s v="CEC202378127312"/>
    <s v="NBOGYE23080679"/>
    <s v="05906960-NAPORTEC S.A."/>
    <n v="120"/>
    <s v="AFORO-AFORO FISICO INTRUSIVO"/>
    <s v="2023-08-18"/>
    <x v="42"/>
    <s v="2023-09-26"/>
    <s v="2023-09-26"/>
    <s v="23NBYL770T"/>
    <s v="ARTICULOS DE BAZAR"/>
    <x v="296"/>
    <s v="DRAGON"/>
    <n v="2023"/>
    <x v="490"/>
    <x v="76"/>
    <s v="2023-09-26"/>
    <m/>
    <s v="FOB"/>
    <s v="ASIA SHIPPING ECUADOR S. A. ASE"/>
    <m/>
    <s v="0000"/>
    <s v="CEC20237812731200090001"/>
    <x v="9"/>
    <m/>
    <m/>
    <s v="0"/>
  </r>
  <r>
    <n v="26"/>
    <x v="1"/>
    <x v="2"/>
    <s v="IMPORTACION A CONSUMO"/>
    <s v="028-2023-10-01580982"/>
    <s v="01000429"/>
    <n v="15"/>
    <s v="1791117131001"/>
    <s v="ORESA S.A."/>
    <x v="0"/>
    <x v="5"/>
    <s v="NINGBO"/>
    <s v="MARITIMO"/>
    <s v="GUAYAQUIL MARITIMO"/>
    <x v="33"/>
    <x v="20"/>
    <x v="80"/>
    <s v="DRAGON"/>
    <s v="NUEVA"/>
    <n v="1286"/>
    <x v="21"/>
    <s v="NUMERO DE UNIDADES"/>
    <n v="171.44"/>
    <n v="570"/>
    <n v="15.65"/>
    <n v="1.45"/>
    <n v="587.1"/>
    <x v="15"/>
    <s v="AGENCIA MARITIMA GLOBAL MARGLOBAL SA"/>
    <s v="CHINA"/>
    <n v="1"/>
    <s v="CORPORACION LOGISTICA INTERNACIONAL DENKELSERVICE S.A."/>
    <s v="MIZAR"/>
    <s v="CEC202378127312"/>
    <s v="NBOGYE23080679"/>
    <s v="05906960-NAPORTEC S.A."/>
    <n v="60"/>
    <s v="AFORO-AFORO FISICO INTRUSIVO"/>
    <s v="2023-08-18"/>
    <x v="42"/>
    <s v="2023-09-26"/>
    <s v="2023-09-26"/>
    <s v="23NBYL770T"/>
    <s v="ARTICULOS DE BAZAR"/>
    <x v="297"/>
    <s v="DRAGON"/>
    <n v="2023"/>
    <x v="491"/>
    <x v="36"/>
    <s v="2023-09-26"/>
    <m/>
    <s v="FOB"/>
    <s v="ASIA SHIPPING ECUADOR S. A. ASE"/>
    <m/>
    <s v="0000"/>
    <s v="CEC20237812731200090001"/>
    <x v="9"/>
    <m/>
    <m/>
    <s v="0"/>
  </r>
  <r>
    <n v="26"/>
    <x v="1"/>
    <x v="2"/>
    <s v="IMPORTACION A CONSUMO"/>
    <s v="028-2023-10-01580982"/>
    <s v="01000429"/>
    <n v="16"/>
    <s v="1791117131001"/>
    <s v="ORESA S.A."/>
    <x v="0"/>
    <x v="5"/>
    <s v="NINGBO"/>
    <s v="MARITIMO"/>
    <s v="GUAYAQUIL MARITIMO"/>
    <x v="33"/>
    <x v="20"/>
    <x v="142"/>
    <s v="DRAGON"/>
    <s v="NUEVA"/>
    <n v="1286"/>
    <x v="21"/>
    <s v="NUMERO DE UNIDADES"/>
    <n v="469.19"/>
    <n v="1560"/>
    <n v="39.119999999999997"/>
    <n v="3.98"/>
    <n v="1603.1"/>
    <x v="15"/>
    <s v="AGENCIA MARITIMA GLOBAL MARGLOBAL SA"/>
    <s v="CHINA"/>
    <n v="1"/>
    <s v="CORPORACION LOGISTICA INTERNACIONAL DENKELSERVICE S.A."/>
    <s v="MIZAR"/>
    <s v="CEC202378127312"/>
    <s v="NBOGYE23080679"/>
    <s v="05906960-NAPORTEC S.A."/>
    <n v="150"/>
    <s v="AFORO-AFORO FISICO INTRUSIVO"/>
    <s v="2023-08-18"/>
    <x v="42"/>
    <s v="2023-09-26"/>
    <s v="2023-09-26"/>
    <s v="23NBYL770T"/>
    <s v="ARTICULOS DE BAZAR"/>
    <x v="104"/>
    <s v="DRAGON"/>
    <n v="2023"/>
    <x v="492"/>
    <x v="57"/>
    <s v="2023-09-26"/>
    <m/>
    <s v="FOB"/>
    <s v="ASIA SHIPPING ECUADOR S. A. ASE"/>
    <m/>
    <s v="0000"/>
    <s v="CEC20237812731200090001"/>
    <x v="9"/>
    <m/>
    <m/>
    <s v="0"/>
  </r>
  <r>
    <n v="26"/>
    <x v="1"/>
    <x v="2"/>
    <s v="IMPORTACION A CONSUMO"/>
    <s v="028-2023-10-01580982"/>
    <s v="01000429"/>
    <n v="17"/>
    <s v="1791117131001"/>
    <s v="ORESA S.A."/>
    <x v="0"/>
    <x v="5"/>
    <s v="NINGBO"/>
    <s v="MARITIMO"/>
    <s v="GUAYAQUIL MARITIMO"/>
    <x v="33"/>
    <x v="20"/>
    <x v="349"/>
    <s v="DRAGON"/>
    <s v="NUEVA"/>
    <n v="1286"/>
    <x v="21"/>
    <s v="NUMERO DE UNIDADES"/>
    <n v="144.37"/>
    <n v="480"/>
    <n v="15.65"/>
    <n v="1.23"/>
    <n v="496.87"/>
    <x v="15"/>
    <s v="AGENCIA MARITIMA GLOBAL MARGLOBAL SA"/>
    <s v="CHINA"/>
    <n v="1"/>
    <s v="CORPORACION LOGISTICA INTERNACIONAL DENKELSERVICE S.A."/>
    <s v="MIZAR"/>
    <s v="CEC202378127312"/>
    <s v="NBOGYE23080679"/>
    <s v="05906960-NAPORTEC S.A."/>
    <n v="60"/>
    <s v="AFORO-AFORO FISICO INTRUSIVO"/>
    <s v="2023-08-18"/>
    <x v="42"/>
    <s v="2023-09-26"/>
    <s v="2023-09-26"/>
    <s v="23NBYL770T"/>
    <s v="ARTICULOS DE BAZAR"/>
    <x v="298"/>
    <s v="DRAGON"/>
    <n v="2023"/>
    <x v="493"/>
    <x v="185"/>
    <s v="2023-09-26"/>
    <m/>
    <s v="FOB"/>
    <s v="ASIA SHIPPING ECUADOR S. A. ASE"/>
    <m/>
    <s v="0000"/>
    <s v="CEC20237812731200090001"/>
    <x v="9"/>
    <m/>
    <m/>
    <s v="0"/>
  </r>
  <r>
    <n v="26"/>
    <x v="1"/>
    <x v="2"/>
    <s v="IMPORTACION A CONSUMO"/>
    <s v="028-2023-10-01580982"/>
    <s v="01000429"/>
    <n v="18"/>
    <s v="1791117131001"/>
    <s v="ORESA S.A."/>
    <x v="0"/>
    <x v="5"/>
    <s v="NINGBO"/>
    <s v="MARITIMO"/>
    <s v="GUAYAQUIL MARITIMO"/>
    <x v="33"/>
    <x v="20"/>
    <x v="350"/>
    <s v="DRAGON"/>
    <s v="NUEVA"/>
    <n v="1286"/>
    <x v="21"/>
    <s v="NUMERO DE UNIDADES"/>
    <n v="306.77999999999997"/>
    <n v="1020"/>
    <n v="31.3"/>
    <n v="2.6"/>
    <n v="1053.9000000000001"/>
    <x v="15"/>
    <s v="AGENCIA MARITIMA GLOBAL MARGLOBAL SA"/>
    <s v="CHINA"/>
    <n v="1"/>
    <s v="CORPORACION LOGISTICA INTERNACIONAL DENKELSERVICE S.A."/>
    <s v="MIZAR"/>
    <s v="CEC202378127312"/>
    <s v="NBOGYE23080679"/>
    <s v="05906960-NAPORTEC S.A."/>
    <n v="120"/>
    <s v="AFORO-AFORO FISICO INTRUSIVO"/>
    <s v="2023-08-18"/>
    <x v="42"/>
    <s v="2023-09-26"/>
    <s v="2023-09-26"/>
    <s v="23NBYL770T"/>
    <s v="ARTICULOS DE BAZAR"/>
    <x v="299"/>
    <s v="DRAGON"/>
    <n v="2023"/>
    <x v="494"/>
    <x v="31"/>
    <s v="2023-09-26"/>
    <m/>
    <s v="FOB"/>
    <s v="ASIA SHIPPING ECUADOR S. A. ASE"/>
    <m/>
    <s v="0000"/>
    <s v="CEC20237812731200090001"/>
    <x v="9"/>
    <m/>
    <m/>
    <s v="0"/>
  </r>
  <r>
    <n v="26"/>
    <x v="1"/>
    <x v="2"/>
    <s v="IMPORTACION A CONSUMO"/>
    <s v="028-2023-10-01580982"/>
    <s v="01000429"/>
    <n v="19"/>
    <s v="1791117131001"/>
    <s v="ORESA S.A."/>
    <x v="0"/>
    <x v="5"/>
    <s v="NINGBO"/>
    <s v="MARITIMO"/>
    <s v="GUAYAQUIL MARITIMO"/>
    <x v="95"/>
    <x v="61"/>
    <x v="351"/>
    <s v="DRAGON"/>
    <s v="NUEVA"/>
    <n v="1286"/>
    <x v="17"/>
    <s v="METRO CUADRADO"/>
    <n v="1179"/>
    <n v="3920"/>
    <n v="394.32"/>
    <n v="10"/>
    <n v="4324.32"/>
    <x v="15"/>
    <s v="AGENCIA MARITIMA GLOBAL MARGLOBAL SA"/>
    <s v="CHINA"/>
    <n v="1"/>
    <s v="CORPORACION LOGISTICA INTERNACIONAL DENKELSERVICE S.A."/>
    <s v="MIZAR"/>
    <s v="CEC202378127312"/>
    <s v="NBOGYE23080679"/>
    <s v="05906960-NAPORTEC S.A."/>
    <n v="1512"/>
    <s v="AFORO-AFORO FISICO INTRUSIVO"/>
    <s v="2023-08-18"/>
    <x v="42"/>
    <s v="2023-09-26"/>
    <s v="2023-09-26"/>
    <s v="23NBYL770T"/>
    <s v="ARTICULOS DE BAZAR"/>
    <x v="300"/>
    <s v="DRAGON"/>
    <n v="2023"/>
    <x v="495"/>
    <x v="212"/>
    <s v="2023-09-26"/>
    <m/>
    <s v="FOB"/>
    <s v="ASIA SHIPPING ECUADOR S. A. ASE"/>
    <m/>
    <s v="0000"/>
    <s v="CEC20237812731200090001"/>
    <x v="9"/>
    <m/>
    <m/>
    <s v="0"/>
  </r>
  <r>
    <n v="26"/>
    <x v="1"/>
    <x v="2"/>
    <s v="IMPORTACION A CONSUMO"/>
    <s v="028-2023-10-01580982"/>
    <s v="01000429"/>
    <n v="20"/>
    <s v="1791117131001"/>
    <s v="ORESA S.A."/>
    <x v="0"/>
    <x v="5"/>
    <s v="NINGBO"/>
    <s v="MARITIMO"/>
    <s v="GUAYAQUIL MARITIMO"/>
    <x v="96"/>
    <x v="62"/>
    <x v="352"/>
    <s v="DRAGON"/>
    <s v="NUEVA"/>
    <n v="1286"/>
    <x v="17"/>
    <s v="NUMERO DE UNIDADES"/>
    <n v="354.9"/>
    <n v="1180"/>
    <n v="31.3"/>
    <n v="3.01"/>
    <n v="1214.31"/>
    <x v="15"/>
    <s v="AGENCIA MARITIMA GLOBAL MARGLOBAL SA"/>
    <s v="CHINA"/>
    <n v="1"/>
    <s v="CORPORACION LOGISTICA INTERNACIONAL DENKELSERVICE S.A."/>
    <s v="MIZAR"/>
    <s v="CEC202378127312"/>
    <s v="NBOGYE23080679"/>
    <s v="05906960-NAPORTEC S.A."/>
    <n v="120"/>
    <s v="AFORO-AFORO FISICO INTRUSIVO"/>
    <s v="2023-08-18"/>
    <x v="42"/>
    <s v="2023-09-26"/>
    <s v="2023-09-26"/>
    <s v="23NBYL770T"/>
    <s v="ARTICULOS DE BAZAR"/>
    <x v="301"/>
    <s v="DRAGON"/>
    <n v="2023"/>
    <x v="496"/>
    <x v="22"/>
    <s v="2023-09-26"/>
    <m/>
    <s v="FOB"/>
    <s v="ASIA SHIPPING ECUADOR S. A. ASE"/>
    <m/>
    <s v="0000"/>
    <s v="CEC20237812731200090001"/>
    <x v="9"/>
    <m/>
    <m/>
    <s v="0"/>
  </r>
  <r>
    <n v="26"/>
    <x v="1"/>
    <x v="2"/>
    <s v="IMPORTACION A CONSUMO"/>
    <s v="028-2023-10-01580982"/>
    <s v="01000429"/>
    <n v="21"/>
    <s v="1791117131001"/>
    <s v="ORESA S.A."/>
    <x v="0"/>
    <x v="5"/>
    <s v="NINGBO"/>
    <s v="MARITIMO"/>
    <s v="GUAYAQUIL MARITIMO"/>
    <x v="85"/>
    <x v="3"/>
    <x v="353"/>
    <s v="DRAGON"/>
    <s v="NUEVA"/>
    <n v="1286"/>
    <x v="17"/>
    <s v="NUMERO DE UNIDADES"/>
    <n v="637.62"/>
    <n v="3180"/>
    <n v="214.9"/>
    <n v="8.11"/>
    <n v="3403.01"/>
    <x v="15"/>
    <s v="AGENCIA MARITIMA GLOBAL MARGLOBAL SA"/>
    <s v="CHINA"/>
    <n v="1"/>
    <s v="CORPORACION LOGISTICA INTERNACIONAL DENKELSERVICE S.A."/>
    <s v="MIZAR"/>
    <s v="CEC202378127312"/>
    <s v="NBOGYE23080679"/>
    <s v="05906960-NAPORTEC S.A."/>
    <n v="824"/>
    <s v="AFORO-AFORO FISICO INTRUSIVO"/>
    <s v="2023-08-18"/>
    <x v="42"/>
    <s v="2023-09-26"/>
    <s v="2023-09-26"/>
    <s v="23NBYL770T"/>
    <s v="ARTICULOS DE BAZAR"/>
    <x v="302"/>
    <s v="DRAGON"/>
    <n v="2023"/>
    <x v="497"/>
    <x v="213"/>
    <s v="2023-09-26"/>
    <m/>
    <s v="FOB"/>
    <s v="ASIA SHIPPING ECUADOR S. A. ASE"/>
    <m/>
    <s v="0000"/>
    <s v="CEC20237812731200090001"/>
    <x v="9"/>
    <m/>
    <m/>
    <s v="0"/>
  </r>
  <r>
    <n v="26"/>
    <x v="1"/>
    <x v="2"/>
    <s v="IMPORTACION A CONSUMO"/>
    <s v="028-2023-10-01580982"/>
    <s v="01000429"/>
    <n v="22"/>
    <s v="1791117131001"/>
    <s v="ORESA S.A."/>
    <x v="0"/>
    <x v="5"/>
    <s v="NINGBO"/>
    <s v="MARITIMO"/>
    <s v="GUAYAQUIL MARITIMO"/>
    <x v="85"/>
    <x v="3"/>
    <x v="353"/>
    <s v="DRAGON"/>
    <s v="NUEVA"/>
    <n v="1286"/>
    <x v="21"/>
    <s v="NUMERO DE UNIDADES"/>
    <n v="673.71"/>
    <n v="3360"/>
    <n v="170.56"/>
    <n v="8.57"/>
    <n v="3539.13"/>
    <x v="15"/>
    <s v="AGENCIA MARITIMA GLOBAL MARGLOBAL SA"/>
    <s v="CHINA"/>
    <n v="1"/>
    <s v="CORPORACION LOGISTICA INTERNACIONAL DENKELSERVICE S.A."/>
    <s v="MIZAR"/>
    <s v="CEC202378127312"/>
    <s v="NBOGYE23080679"/>
    <s v="05906960-NAPORTEC S.A."/>
    <n v="654"/>
    <s v="AFORO-AFORO FISICO INTRUSIVO"/>
    <s v="2023-08-18"/>
    <x v="42"/>
    <s v="2023-09-26"/>
    <s v="2023-09-26"/>
    <s v="23NBYL770T"/>
    <s v="ARTICULOS DE BAZAR"/>
    <x v="302"/>
    <s v="DRAGON"/>
    <n v="2023"/>
    <x v="498"/>
    <x v="126"/>
    <s v="2023-09-26"/>
    <m/>
    <s v="FOB"/>
    <s v="ASIA SHIPPING ECUADOR S. A. ASE"/>
    <m/>
    <s v="0000"/>
    <s v="CEC20237812731200090001"/>
    <x v="9"/>
    <m/>
    <m/>
    <s v="0"/>
  </r>
  <r>
    <n v="26"/>
    <x v="1"/>
    <x v="2"/>
    <s v="IMPORTACION A CONSUMO"/>
    <s v="028-2023-10-01580982"/>
    <s v="01000429"/>
    <n v="23"/>
    <s v="1791117131001"/>
    <s v="ORESA S.A."/>
    <x v="0"/>
    <x v="5"/>
    <s v="NINGBO"/>
    <s v="MARITIMO"/>
    <s v="GUAYAQUIL MARITIMO"/>
    <x v="15"/>
    <x v="9"/>
    <x v="107"/>
    <s v="DRAGON"/>
    <s v="NUEVA"/>
    <n v="1286"/>
    <x v="37"/>
    <s v="NUMERO DE UNIDADES"/>
    <n v="1293.29"/>
    <n v="6450"/>
    <n v="352.07"/>
    <n v="16.46"/>
    <n v="6818.53"/>
    <x v="15"/>
    <s v="AGENCIA MARITIMA GLOBAL MARGLOBAL SA"/>
    <s v="CHINA"/>
    <n v="1"/>
    <s v="CORPORACION LOGISTICA INTERNACIONAL DENKELSERVICE S.A."/>
    <s v="MIZAR"/>
    <s v="CEC202378127312"/>
    <s v="NBOGYE23080679"/>
    <s v="05906960-NAPORTEC S.A."/>
    <n v="1350"/>
    <s v="AFORO-AFORO FISICO INTRUSIVO"/>
    <s v="2023-08-18"/>
    <x v="42"/>
    <s v="2023-09-26"/>
    <s v="2023-09-26"/>
    <s v="23NBYL770T"/>
    <s v="ARTICULOS DE BAZAR"/>
    <x v="50"/>
    <s v="DRAGON"/>
    <n v="2023"/>
    <x v="499"/>
    <x v="181"/>
    <s v="2023-09-26"/>
    <m/>
    <s v="FOB"/>
    <s v="ASIA SHIPPING ECUADOR S. A. ASE"/>
    <m/>
    <s v="0001"/>
    <s v="CEC20237812731200090001"/>
    <x v="9"/>
    <m/>
    <m/>
    <s v="0"/>
  </r>
  <r>
    <n v="28"/>
    <x v="1"/>
    <x v="2"/>
    <s v="IMPORTACION A CONSUMO"/>
    <s v="028-2023-10-01603427"/>
    <s v="00000983"/>
    <n v="1"/>
    <s v="1791117131001"/>
    <s v="ORESA S.A."/>
    <x v="0"/>
    <x v="5"/>
    <s v="NINGBO"/>
    <s v="MARITIMO"/>
    <s v="GUAYAQUIL MARITIMO"/>
    <x v="6"/>
    <x v="5"/>
    <x v="61"/>
    <s v="TONGLU"/>
    <s v="NUEVA"/>
    <n v="166"/>
    <x v="33"/>
    <s v="NUMERO DE UNIDADES"/>
    <n v="255.65"/>
    <n v="850"/>
    <n v="6.28"/>
    <n v="2.17"/>
    <n v="858.45"/>
    <x v="19"/>
    <s v="MAERSK DEL ECUADOR C.A."/>
    <s v="CHINA"/>
    <n v="0"/>
    <s v="ADUANACARGO S.A."/>
    <s v="MAERSK EDMONTON"/>
    <s v="CEC2023MAEU0385"/>
    <s v="NBOGYE23080501C"/>
    <s v="05909025-CONTECON GUAYAQUIL S.A."/>
    <n v="74.88"/>
    <s v="AFORO-AFORO FISICO INTRUSIVO"/>
    <s v="2023-08-19"/>
    <x v="7"/>
    <s v="2023-09-28"/>
    <s v="2023-09-29"/>
    <s v="IDOZ2023002"/>
    <s v="METALLIC COLORED BARREL WITH CORK GRIP STYLUS WHITE SILVER BARREL"/>
    <x v="3"/>
    <s v="TONGLU"/>
    <n v="2023"/>
    <x v="500"/>
    <x v="21"/>
    <s v="2023-09-28"/>
    <m/>
    <s v="FOB"/>
    <s v="ASIA SHIPPING ECUADOR S. A. ASE"/>
    <m/>
    <s v="0000"/>
    <s v="CEC2023MAEU038502060003"/>
    <x v="9"/>
    <m/>
    <m/>
    <s v="0"/>
  </r>
  <r>
    <n v="28"/>
    <x v="1"/>
    <x v="2"/>
    <s v="IMPORTACION A CONSUMO"/>
    <s v="028-2023-10-01603427"/>
    <s v="00000983"/>
    <n v="2"/>
    <s v="1791117131001"/>
    <s v="ORESA S.A."/>
    <x v="0"/>
    <x v="5"/>
    <s v="NINGBO"/>
    <s v="MARITIMO"/>
    <s v="GUAYAQUIL MARITIMO"/>
    <x v="6"/>
    <x v="5"/>
    <x v="61"/>
    <s v="TONGLU"/>
    <s v="NUEVA"/>
    <n v="166"/>
    <x v="33"/>
    <s v="NUMERO DE UNIDADES"/>
    <n v="255.65"/>
    <n v="850"/>
    <n v="6.28"/>
    <n v="2.17"/>
    <n v="858.45"/>
    <x v="19"/>
    <s v="MAERSK DEL ECUADOR C.A."/>
    <s v="CHINA"/>
    <n v="0"/>
    <s v="ADUANACARGO S.A."/>
    <s v="MAERSK EDMONTON"/>
    <s v="CEC2023MAEU0385"/>
    <s v="NBOGYE23080501C"/>
    <s v="05909025-CONTECON GUAYAQUIL S.A."/>
    <n v="74.88"/>
    <s v="AFORO-AFORO FISICO INTRUSIVO"/>
    <s v="2023-08-19"/>
    <x v="7"/>
    <s v="2023-09-28"/>
    <s v="2023-09-29"/>
    <s v="IDOZ2023002"/>
    <s v="METALLIC COLORED BARREL WITH CORK GRIP STYLUS BLACK BARREL"/>
    <x v="3"/>
    <s v="TONGLU"/>
    <n v="2023"/>
    <x v="500"/>
    <x v="21"/>
    <s v="2023-09-28"/>
    <m/>
    <s v="FOB"/>
    <s v="ASIA SHIPPING ECUADOR S. A. ASE"/>
    <m/>
    <s v="0000"/>
    <s v="CEC2023MAEU038502060003"/>
    <x v="9"/>
    <m/>
    <m/>
    <s v="0"/>
  </r>
  <r>
    <n v="28"/>
    <x v="1"/>
    <x v="2"/>
    <s v="IMPORTACION A CONSUMO"/>
    <s v="028-2023-10-01603427"/>
    <s v="00000983"/>
    <n v="3"/>
    <s v="1791117131001"/>
    <s v="ORESA S.A."/>
    <x v="0"/>
    <x v="5"/>
    <s v="NINGBO"/>
    <s v="MARITIMO"/>
    <s v="GUAYAQUIL MARITIMO"/>
    <x v="6"/>
    <x v="5"/>
    <x v="61"/>
    <s v="TONGLU"/>
    <s v="NUEVA"/>
    <n v="166"/>
    <x v="33"/>
    <s v="NUMERO DE UNIDADES"/>
    <n v="255.65"/>
    <n v="850"/>
    <n v="6.27"/>
    <n v="2.17"/>
    <n v="858.44"/>
    <x v="19"/>
    <s v="MAERSK DEL ECUADOR C.A."/>
    <s v="CHINA"/>
    <n v="0"/>
    <s v="ADUANACARGO S.A."/>
    <s v="MAERSK EDMONTON"/>
    <s v="CEC2023MAEU0385"/>
    <s v="NBOGYE23080501C"/>
    <s v="05909025-CONTECON GUAYAQUIL S.A."/>
    <n v="74.88"/>
    <s v="AFORO-AFORO FISICO INTRUSIVO"/>
    <s v="2023-08-19"/>
    <x v="7"/>
    <s v="2023-09-28"/>
    <s v="2023-09-29"/>
    <s v="IDOZ2023002"/>
    <s v="METALLIC COLORED BARREL WITH CORK GRIP STYLUS GREY BARREL"/>
    <x v="3"/>
    <s v="TONGLU"/>
    <n v="2023"/>
    <x v="500"/>
    <x v="21"/>
    <s v="2023-09-28"/>
    <m/>
    <s v="FOB"/>
    <s v="ASIA SHIPPING ECUADOR S. A. ASE"/>
    <m/>
    <s v="0000"/>
    <s v="CEC2023MAEU038502060003"/>
    <x v="9"/>
    <m/>
    <m/>
    <s v="0"/>
  </r>
  <r>
    <n v="28"/>
    <x v="1"/>
    <x v="2"/>
    <s v="IMPORTACION A CONSUMO"/>
    <s v="028-2023-10-01603427"/>
    <s v="00000983"/>
    <n v="4"/>
    <s v="1791117131001"/>
    <s v="ORESA S.A."/>
    <x v="0"/>
    <x v="5"/>
    <s v="NINGBO"/>
    <s v="MARITIMO"/>
    <s v="GUAYAQUIL MARITIMO"/>
    <x v="6"/>
    <x v="5"/>
    <x v="61"/>
    <s v="TONGLU"/>
    <s v="NUEVA"/>
    <n v="166"/>
    <x v="33"/>
    <s v="NUMERO DE UNIDADES"/>
    <n v="141.36000000000001"/>
    <n v="470"/>
    <n v="3.47"/>
    <n v="1.2"/>
    <n v="474.67"/>
    <x v="19"/>
    <s v="MAERSK DEL ECUADOR C.A."/>
    <s v="CHINA"/>
    <n v="0"/>
    <s v="ADUANACARGO S.A."/>
    <s v="MAERSK EDMONTON"/>
    <s v="CEC2023MAEU0385"/>
    <s v="NBOGYE23080501C"/>
    <s v="05909025-CONTECON GUAYAQUIL S.A."/>
    <n v="41.4"/>
    <s v="AFORO-AFORO FISICO INTRUSIVO"/>
    <s v="2023-08-19"/>
    <x v="7"/>
    <s v="2023-09-28"/>
    <s v="2023-09-29"/>
    <s v="IDOZ2023002"/>
    <s v="SOLID COLORED BARREL WITH SOLID COLORED TRIMS DARK BARREL BARREL"/>
    <x v="3"/>
    <s v="TONGLU"/>
    <n v="2023"/>
    <x v="501"/>
    <x v="17"/>
    <s v="2023-09-28"/>
    <m/>
    <s v="FOB"/>
    <s v="ASIA SHIPPING ECUADOR S. A. ASE"/>
    <m/>
    <s v="0000"/>
    <s v="CEC2023MAEU038502060003"/>
    <x v="9"/>
    <m/>
    <m/>
    <s v="0"/>
  </r>
  <r>
    <n v="28"/>
    <x v="1"/>
    <x v="2"/>
    <s v="IMPORTACION A CONSUMO"/>
    <s v="028-2023-10-01603427"/>
    <s v="00000983"/>
    <n v="5"/>
    <s v="1791117131001"/>
    <s v="ORESA S.A."/>
    <x v="0"/>
    <x v="5"/>
    <s v="NINGBO"/>
    <s v="MARITIMO"/>
    <s v="GUAYAQUIL MARITIMO"/>
    <x v="6"/>
    <x v="5"/>
    <x v="61"/>
    <s v="TONGLU"/>
    <s v="NUEVA"/>
    <n v="166"/>
    <x v="33"/>
    <s v="NUMERO DE UNIDADES"/>
    <n v="141.36000000000001"/>
    <n v="470"/>
    <n v="3.47"/>
    <n v="1.2"/>
    <n v="474.67"/>
    <x v="19"/>
    <s v="MAERSK DEL ECUADOR C.A."/>
    <s v="CHINA"/>
    <n v="0"/>
    <s v="ADUANACARGO S.A."/>
    <s v="MAERSK EDMONTON"/>
    <s v="CEC2023MAEU0385"/>
    <s v="NBOGYE23080501C"/>
    <s v="05909025-CONTECON GUAYAQUIL S.A."/>
    <n v="41.4"/>
    <s v="AFORO-AFORO FISICO INTRUSIVO"/>
    <s v="2023-08-19"/>
    <x v="7"/>
    <s v="2023-09-28"/>
    <s v="2023-09-29"/>
    <s v="IDOZ2023002"/>
    <s v="SOLID COLORED BARREL WITH SOLID COLORED TRIMS BLACK"/>
    <x v="3"/>
    <s v="TONGLU"/>
    <n v="2023"/>
    <x v="501"/>
    <x v="17"/>
    <s v="2023-09-28"/>
    <m/>
    <s v="FOB"/>
    <s v="ASIA SHIPPING ECUADOR S. A. ASE"/>
    <m/>
    <s v="0000"/>
    <s v="CEC2023MAEU038502060003"/>
    <x v="9"/>
    <m/>
    <m/>
    <s v="0"/>
  </r>
  <r>
    <n v="28"/>
    <x v="1"/>
    <x v="2"/>
    <s v="IMPORTACION A CONSUMO"/>
    <s v="028-2023-10-01603427"/>
    <s v="00000983"/>
    <n v="6"/>
    <s v="1791117131001"/>
    <s v="ORESA S.A."/>
    <x v="0"/>
    <x v="5"/>
    <s v="NINGBO"/>
    <s v="MARITIMO"/>
    <s v="GUAYAQUIL MARITIMO"/>
    <x v="6"/>
    <x v="5"/>
    <x v="61"/>
    <s v="TONGLU"/>
    <s v="NUEVA"/>
    <n v="166"/>
    <x v="33"/>
    <s v="NUMERO DE UNIDADES"/>
    <n v="141.36000000000001"/>
    <n v="470"/>
    <n v="3.47"/>
    <n v="1.2"/>
    <n v="474.67"/>
    <x v="19"/>
    <s v="MAERSK DEL ECUADOR C.A."/>
    <s v="CHINA"/>
    <n v="0"/>
    <s v="ADUANACARGO S.A."/>
    <s v="MAERSK EDMONTON"/>
    <s v="CEC2023MAEU0385"/>
    <s v="NBOGYE23080501C"/>
    <s v="05909025-CONTECON GUAYAQUIL S.A."/>
    <n v="41.4"/>
    <s v="AFORO-AFORO FISICO INTRUSIVO"/>
    <s v="2023-08-19"/>
    <x v="7"/>
    <s v="2023-09-28"/>
    <s v="2023-09-29"/>
    <s v="IDOZ2023002"/>
    <s v="SOLID COLORED BARREL WITH SOLID COLORED TRIMS WHITE"/>
    <x v="3"/>
    <s v="TONGLU"/>
    <n v="2023"/>
    <x v="501"/>
    <x v="17"/>
    <s v="2023-09-28"/>
    <m/>
    <s v="FOB"/>
    <s v="ASIA SHIPPING ECUADOR S. A. ASE"/>
    <m/>
    <s v="0000"/>
    <s v="CEC2023MAEU038502060003"/>
    <x v="9"/>
    <m/>
    <m/>
    <s v="0"/>
  </r>
  <r>
    <n v="28"/>
    <x v="1"/>
    <x v="2"/>
    <s v="IMPORTACION A CONSUMO"/>
    <s v="028-2023-10-01603427"/>
    <s v="00000983"/>
    <n v="7"/>
    <s v="1791117131001"/>
    <s v="ORESA S.A."/>
    <x v="0"/>
    <x v="5"/>
    <s v="NINGBO"/>
    <s v="MARITIMO"/>
    <s v="GUAYAQUIL MARITIMO"/>
    <x v="6"/>
    <x v="5"/>
    <x v="61"/>
    <s v="TONGLU"/>
    <s v="NUEVA"/>
    <n v="166"/>
    <x v="33"/>
    <s v="NUMERO DE UNIDADES"/>
    <n v="141.36000000000001"/>
    <n v="470"/>
    <n v="3.47"/>
    <n v="1.2"/>
    <n v="474.67"/>
    <x v="19"/>
    <s v="MAERSK DEL ECUADOR C.A."/>
    <s v="CHINA"/>
    <n v="0"/>
    <s v="ADUANACARGO S.A."/>
    <s v="MAERSK EDMONTON"/>
    <s v="CEC2023MAEU0385"/>
    <s v="NBOGYE23080501C"/>
    <s v="05909025-CONTECON GUAYAQUIL S.A."/>
    <n v="41.4"/>
    <s v="AFORO-AFORO FISICO INTRUSIVO"/>
    <s v="2023-08-19"/>
    <x v="7"/>
    <s v="2023-09-28"/>
    <s v="2023-09-29"/>
    <s v="IDOZ2023002"/>
    <s v="SOLID COLORED BARREL WITH SOLID COLORED TRIMS RED"/>
    <x v="3"/>
    <s v="TONGLU"/>
    <n v="2023"/>
    <x v="501"/>
    <x v="17"/>
    <s v="2023-09-28"/>
    <m/>
    <s v="FOB"/>
    <s v="ASIA SHIPPING ECUADOR S. A. ASE"/>
    <m/>
    <s v="0000"/>
    <s v="CEC2023MAEU038502060003"/>
    <x v="9"/>
    <m/>
    <m/>
    <s v="0"/>
  </r>
  <r>
    <n v="28"/>
    <x v="1"/>
    <x v="2"/>
    <s v="IMPORTACION A CONSUMO"/>
    <s v="028-2023-10-01603427"/>
    <s v="00000983"/>
    <n v="8"/>
    <s v="1791117131001"/>
    <s v="ORESA S.A."/>
    <x v="0"/>
    <x v="5"/>
    <s v="NINGBO"/>
    <s v="MARITIMO"/>
    <s v="GUAYAQUIL MARITIMO"/>
    <x v="6"/>
    <x v="5"/>
    <x v="61"/>
    <s v="TONGLU"/>
    <s v="NUEVA"/>
    <n v="166"/>
    <x v="20"/>
    <s v="NUMERO DE UNIDADES"/>
    <n v="70.680000000000007"/>
    <n v="235"/>
    <n v="1.73"/>
    <n v="0.6"/>
    <n v="237.33"/>
    <x v="19"/>
    <s v="MAERSK DEL ECUADOR C.A."/>
    <s v="CHINA"/>
    <n v="0"/>
    <s v="ADUANACARGO S.A."/>
    <s v="MAERSK EDMONTON"/>
    <s v="CEC2023MAEU0385"/>
    <s v="NBOGYE23080501C"/>
    <s v="05909025-CONTECON GUAYAQUIL S.A."/>
    <n v="20.7"/>
    <s v="AFORO-AFORO FISICO INTRUSIVO"/>
    <s v="2023-08-19"/>
    <x v="7"/>
    <s v="2023-09-28"/>
    <s v="2023-09-29"/>
    <s v="IDOZ2023002"/>
    <s v="SOLID COLORED BARREL WITH SOLID COLORED TRIMS ORANGE"/>
    <x v="3"/>
    <s v="TONGLU"/>
    <n v="2023"/>
    <x v="501"/>
    <x v="17"/>
    <s v="2023-09-28"/>
    <m/>
    <s v="FOB"/>
    <s v="ASIA SHIPPING ECUADOR S. A. ASE"/>
    <m/>
    <s v="0000"/>
    <s v="CEC2023MAEU038502060003"/>
    <x v="9"/>
    <m/>
    <m/>
    <s v="0"/>
  </r>
  <r>
    <n v="28"/>
    <x v="1"/>
    <x v="2"/>
    <s v="IMPORTACION A CONSUMO"/>
    <s v="028-2023-10-01603427"/>
    <s v="00000983"/>
    <n v="9"/>
    <s v="1791117131001"/>
    <s v="ORESA S.A."/>
    <x v="0"/>
    <x v="5"/>
    <s v="NINGBO"/>
    <s v="MARITIMO"/>
    <s v="GUAYAQUIL MARITIMO"/>
    <x v="6"/>
    <x v="5"/>
    <x v="61"/>
    <s v="TONGLU"/>
    <s v="NUEVA"/>
    <n v="166"/>
    <x v="20"/>
    <s v="NUMERO DE UNIDADES"/>
    <n v="70.680000000000007"/>
    <n v="235"/>
    <n v="1.73"/>
    <n v="0.6"/>
    <n v="237.33"/>
    <x v="19"/>
    <s v="MAERSK DEL ECUADOR C.A."/>
    <s v="CHINA"/>
    <n v="0"/>
    <s v="ADUANACARGO S.A."/>
    <s v="MAERSK EDMONTON"/>
    <s v="CEC2023MAEU0385"/>
    <s v="NBOGYE23080501C"/>
    <s v="05909025-CONTECON GUAYAQUIL S.A."/>
    <n v="20.7"/>
    <s v="AFORO-AFORO FISICO INTRUSIVO"/>
    <s v="2023-08-19"/>
    <x v="7"/>
    <s v="2023-09-28"/>
    <s v="2023-09-29"/>
    <s v="IDOZ2023002"/>
    <s v="SOLID COLORED BARREL WITH SOLID COLORED TRIMS GREEN ORANGE"/>
    <x v="3"/>
    <s v="TONGLU"/>
    <n v="2023"/>
    <x v="501"/>
    <x v="17"/>
    <s v="2023-09-28"/>
    <m/>
    <s v="FOB"/>
    <s v="ASIA SHIPPING ECUADOR S. A. ASE"/>
    <m/>
    <s v="0000"/>
    <s v="CEC2023MAEU038502060003"/>
    <x v="9"/>
    <m/>
    <m/>
    <s v="0"/>
  </r>
  <r>
    <n v="28"/>
    <x v="1"/>
    <x v="2"/>
    <s v="IMPORTACION A CONSUMO"/>
    <s v="028-2023-10-01603427"/>
    <s v="00000983"/>
    <n v="10"/>
    <s v="1791117131001"/>
    <s v="ORESA S.A."/>
    <x v="0"/>
    <x v="5"/>
    <s v="NINGBO"/>
    <s v="MARITIMO"/>
    <s v="GUAYAQUIL MARITIMO"/>
    <x v="6"/>
    <x v="5"/>
    <x v="61"/>
    <s v="TONGLU"/>
    <s v="NUEVA"/>
    <n v="166"/>
    <x v="20"/>
    <s v="NUMERO DE UNIDADES"/>
    <n v="228.58"/>
    <n v="760"/>
    <n v="5.61"/>
    <n v="1.94"/>
    <n v="767.55"/>
    <x v="19"/>
    <s v="MAERSK DEL ECUADOR C.A."/>
    <s v="CHINA"/>
    <n v="0"/>
    <s v="ADUANACARGO S.A."/>
    <s v="MAERSK EDMONTON"/>
    <s v="CEC2023MAEU0385"/>
    <s v="NBOGYE23080501C"/>
    <s v="05909025-CONTECON GUAYAQUIL S.A."/>
    <n v="66.95"/>
    <s v="AFORO-AFORO FISICO INTRUSIVO"/>
    <s v="2023-08-19"/>
    <x v="7"/>
    <s v="2023-09-28"/>
    <s v="2023-09-29"/>
    <s v="IDOZ2023002"/>
    <s v="SOLID COLORED BARREL WITH SHINING CHROMED TRIMS TRANSLUCENT COLORED GRIP YELLOW WAX"/>
    <x v="3"/>
    <s v="TONGLU"/>
    <n v="2023"/>
    <x v="502"/>
    <x v="26"/>
    <s v="2023-09-28"/>
    <m/>
    <s v="FOB"/>
    <s v="ASIA SHIPPING ECUADOR S. A. ASE"/>
    <m/>
    <s v="0000"/>
    <s v="CEC2023MAEU038502060003"/>
    <x v="9"/>
    <m/>
    <m/>
    <s v="0"/>
  </r>
  <r>
    <n v="28"/>
    <x v="1"/>
    <x v="2"/>
    <s v="IMPORTACION A CONSUMO"/>
    <s v="028-2023-10-01603427"/>
    <s v="00000983"/>
    <n v="11"/>
    <s v="1791117131001"/>
    <s v="ORESA S.A."/>
    <x v="0"/>
    <x v="5"/>
    <s v="NINGBO"/>
    <s v="MARITIMO"/>
    <s v="GUAYAQUIL MARITIMO"/>
    <x v="6"/>
    <x v="5"/>
    <x v="61"/>
    <s v="TONGLU"/>
    <s v="NUEVA"/>
    <n v="166"/>
    <x v="20"/>
    <s v="NUMERO DE UNIDADES"/>
    <n v="228.58"/>
    <n v="760"/>
    <n v="5.61"/>
    <n v="1.94"/>
    <n v="767.55"/>
    <x v="19"/>
    <s v="MAERSK DEL ECUADOR C.A."/>
    <s v="CHINA"/>
    <n v="0"/>
    <s v="ADUANACARGO S.A."/>
    <s v="MAERSK EDMONTON"/>
    <s v="CEC2023MAEU0385"/>
    <s v="NBOGYE23080501C"/>
    <s v="05909025-CONTECON GUAYAQUIL S.A."/>
    <n v="66.95"/>
    <s v="AFORO-AFORO FISICO INTRUSIVO"/>
    <s v="2023-08-19"/>
    <x v="7"/>
    <s v="2023-09-28"/>
    <s v="2023-09-29"/>
    <s v="IDOZ2023002"/>
    <s v="SOLID COLORED BARREL WITH SHINING CHROMED TRIMS TRANSLUCENT COLORED GRIP YELLOW WAX"/>
    <x v="3"/>
    <s v="TONGLU"/>
    <n v="2023"/>
    <x v="502"/>
    <x v="26"/>
    <s v="2023-09-28"/>
    <m/>
    <s v="FOB"/>
    <s v="ASIA SHIPPING ECUADOR S. A. ASE"/>
    <m/>
    <s v="0000"/>
    <s v="CEC2023MAEU038502060003"/>
    <x v="9"/>
    <m/>
    <m/>
    <s v="0"/>
  </r>
  <r>
    <n v="28"/>
    <x v="1"/>
    <x v="2"/>
    <s v="IMPORTACION A CONSUMO"/>
    <s v="028-2023-10-01603427"/>
    <s v="00000983"/>
    <n v="12"/>
    <s v="1791117131001"/>
    <s v="ORESA S.A."/>
    <x v="0"/>
    <x v="5"/>
    <s v="NINGBO"/>
    <s v="MARITIMO"/>
    <s v="GUAYAQUIL MARITIMO"/>
    <x v="6"/>
    <x v="5"/>
    <x v="61"/>
    <s v="TONGLU"/>
    <s v="NUEVA"/>
    <n v="166"/>
    <x v="20"/>
    <s v="NUMERO DE UNIDADES"/>
    <n v="687.25"/>
    <n v="2285"/>
    <n v="16.87"/>
    <n v="5.84"/>
    <n v="2307.71"/>
    <x v="19"/>
    <s v="MAERSK DEL ECUADOR C.A."/>
    <s v="CHINA"/>
    <n v="0"/>
    <s v="ADUANACARGO S.A."/>
    <s v="MAERSK EDMONTON"/>
    <s v="CEC2023MAEU0385"/>
    <s v="NBOGYE23080501C"/>
    <s v="05909025-CONTECON GUAYAQUIL S.A."/>
    <n v="178.29"/>
    <s v="AFORO-AFORO FISICO INTRUSIVO"/>
    <s v="2023-08-19"/>
    <x v="7"/>
    <s v="2023-09-28"/>
    <s v="2023-09-29"/>
    <s v="IDOZ2023002"/>
    <s v="SILVER COLORED BARREL WITH WHITE TRIMS WHITE COLORED GRIP"/>
    <x v="3"/>
    <s v="TONGLU"/>
    <n v="2023"/>
    <x v="503"/>
    <x v="77"/>
    <s v="2023-09-28"/>
    <m/>
    <s v="FOB"/>
    <s v="ASIA SHIPPING ECUADOR S. A. ASE"/>
    <m/>
    <s v="0000"/>
    <s v="CEC2023MAEU038502060003"/>
    <x v="9"/>
    <m/>
    <m/>
    <s v="0"/>
  </r>
  <r>
    <n v="28"/>
    <x v="1"/>
    <x v="2"/>
    <s v="IMPORTACION A CONSUMO"/>
    <s v="028-2023-10-01603427"/>
    <s v="00000983"/>
    <n v="13"/>
    <s v="1791117131001"/>
    <s v="ORESA S.A."/>
    <x v="0"/>
    <x v="5"/>
    <s v="NINGBO"/>
    <s v="MARITIMO"/>
    <s v="GUAYAQUIL MARITIMO"/>
    <x v="6"/>
    <x v="5"/>
    <x v="61"/>
    <s v="TONGLU"/>
    <s v="NUEVA"/>
    <n v="166"/>
    <x v="33"/>
    <s v="NUMERO DE UNIDADES"/>
    <n v="150.38"/>
    <n v="500"/>
    <n v="3.69"/>
    <n v="1.28"/>
    <n v="504.97"/>
    <x v="19"/>
    <s v="MAERSK DEL ECUADOR C.A."/>
    <s v="CHINA"/>
    <n v="0"/>
    <s v="ADUANACARGO S.A."/>
    <s v="MAERSK EDMONTON"/>
    <s v="CEC2023MAEU0385"/>
    <s v="NBOGYE23080501C"/>
    <s v="05909025-CONTECON GUAYAQUIL S.A."/>
    <n v="44.05"/>
    <s v="AFORO-AFORO FISICO INTRUSIVO"/>
    <s v="2023-08-19"/>
    <x v="7"/>
    <s v="2023-09-28"/>
    <s v="2023-09-29"/>
    <s v="IDOZ2023002"/>
    <s v="SOLID COLORED BARREL WITH SHINING CHROMED TRIMS"/>
    <x v="3"/>
    <s v="TONGLU"/>
    <n v="2023"/>
    <x v="504"/>
    <x v="17"/>
    <s v="2023-09-28"/>
    <m/>
    <s v="FOB"/>
    <s v="ASIA SHIPPING ECUADOR S. A. ASE"/>
    <m/>
    <s v="0000"/>
    <s v="CEC2023MAEU038502060003"/>
    <x v="9"/>
    <m/>
    <m/>
    <s v="0"/>
  </r>
  <r>
    <n v="28"/>
    <x v="1"/>
    <x v="2"/>
    <s v="IMPORTACION A CONSUMO"/>
    <s v="028-2023-10-01603427"/>
    <s v="00000983"/>
    <n v="14"/>
    <s v="1791117131001"/>
    <s v="ORESA S.A."/>
    <x v="0"/>
    <x v="5"/>
    <s v="NINGBO"/>
    <s v="MARITIMO"/>
    <s v="GUAYAQUIL MARITIMO"/>
    <x v="6"/>
    <x v="5"/>
    <x v="61"/>
    <s v="TONGLU"/>
    <s v="NUEVA"/>
    <n v="166"/>
    <x v="33"/>
    <s v="NUMERO DE UNIDADES"/>
    <n v="150.38"/>
    <n v="500"/>
    <n v="3.69"/>
    <n v="1.28"/>
    <n v="504.97"/>
    <x v="19"/>
    <s v="MAERSK DEL ECUADOR C.A."/>
    <s v="CHINA"/>
    <n v="0"/>
    <s v="ADUANACARGO S.A."/>
    <s v="MAERSK EDMONTON"/>
    <s v="CEC2023MAEU0385"/>
    <s v="NBOGYE23080501C"/>
    <s v="05909025-CONTECON GUAYAQUIL S.A."/>
    <n v="44.05"/>
    <s v="AFORO-AFORO FISICO INTRUSIVO"/>
    <s v="2023-08-19"/>
    <x v="7"/>
    <s v="2023-09-28"/>
    <s v="2023-09-29"/>
    <s v="IDOZ2023002"/>
    <s v="SOLID COLORED BARREL WITH SHINING CHROMED TRIMS"/>
    <x v="3"/>
    <s v="TONGLU"/>
    <n v="2023"/>
    <x v="504"/>
    <x v="17"/>
    <s v="2023-09-28"/>
    <m/>
    <s v="FOB"/>
    <s v="ASIA SHIPPING ECUADOR S. A. ASE"/>
    <m/>
    <s v="0000"/>
    <s v="CEC2023MAEU038502060003"/>
    <x v="9"/>
    <m/>
    <m/>
    <s v="0"/>
  </r>
  <r>
    <n v="28"/>
    <x v="1"/>
    <x v="2"/>
    <s v="IMPORTACION A CONSUMO"/>
    <s v="028-2023-10-01603427"/>
    <s v="00000983"/>
    <n v="15"/>
    <s v="1791117131001"/>
    <s v="ORESA S.A."/>
    <x v="0"/>
    <x v="5"/>
    <s v="NINGBO"/>
    <s v="MARITIMO"/>
    <s v="GUAYAQUIL MARITIMO"/>
    <x v="6"/>
    <x v="5"/>
    <x v="61"/>
    <s v="TONGLU"/>
    <s v="NUEVA"/>
    <n v="166"/>
    <x v="33"/>
    <s v="NUMERO DE UNIDADES"/>
    <n v="391"/>
    <n v="1300"/>
    <n v="9.6"/>
    <n v="3.32"/>
    <n v="1312.92"/>
    <x v="19"/>
    <s v="MAERSK DEL ECUADOR C.A."/>
    <s v="CHINA"/>
    <n v="0"/>
    <s v="ADUANACARGO S.A."/>
    <s v="MAERSK EDMONTON"/>
    <s v="CEC2023MAEU0385"/>
    <s v="NBOGYE23080501C"/>
    <s v="05909025-CONTECON GUAYAQUIL S.A."/>
    <n v="114.52"/>
    <s v="AFORO-AFORO FISICO INTRUSIVO"/>
    <s v="2023-08-19"/>
    <x v="7"/>
    <s v="2023-09-28"/>
    <s v="2023-09-29"/>
    <s v="IDOZ2023002"/>
    <s v="BAMBOO BARREL WITH METALLIC COLORED TRIMS"/>
    <x v="3"/>
    <s v="TONGLU"/>
    <n v="2023"/>
    <x v="505"/>
    <x v="49"/>
    <s v="2023-09-28"/>
    <m/>
    <s v="FOB"/>
    <s v="ASIA SHIPPING ECUADOR S. A. ASE"/>
    <m/>
    <s v="0000"/>
    <s v="CEC2023MAEU038502060003"/>
    <x v="9"/>
    <m/>
    <m/>
    <s v="0"/>
  </r>
  <r>
    <n v="28"/>
    <x v="1"/>
    <x v="2"/>
    <s v="IMPORTACION A CONSUMO"/>
    <s v="028-2023-10-01603427"/>
    <s v="00000983"/>
    <n v="16"/>
    <s v="1791117131001"/>
    <s v="ORESA S.A."/>
    <x v="0"/>
    <x v="5"/>
    <s v="NINGBO"/>
    <s v="MARITIMO"/>
    <s v="GUAYAQUIL MARITIMO"/>
    <x v="6"/>
    <x v="5"/>
    <x v="61"/>
    <s v="TONGLU"/>
    <s v="NUEVA"/>
    <n v="166"/>
    <x v="33"/>
    <s v="NUMERO DE UNIDADES"/>
    <n v="391"/>
    <n v="1300"/>
    <n v="9.6"/>
    <n v="3.32"/>
    <n v="1312.92"/>
    <x v="19"/>
    <s v="MAERSK DEL ECUADOR C.A."/>
    <s v="CHINA"/>
    <n v="0"/>
    <s v="ADUANACARGO S.A."/>
    <s v="MAERSK EDMONTON"/>
    <s v="CEC2023MAEU0385"/>
    <s v="NBOGYE23080501C"/>
    <s v="05909025-CONTECON GUAYAQUIL S.A."/>
    <n v="114.52"/>
    <s v="AFORO-AFORO FISICO INTRUSIVO"/>
    <s v="2023-08-19"/>
    <x v="7"/>
    <s v="2023-09-28"/>
    <s v="2023-09-29"/>
    <s v="IDOZ2023002"/>
    <s v="BAMBOO BARREL WITH METALLIC COLORED TRIMS"/>
    <x v="3"/>
    <s v="TONGLU"/>
    <n v="2023"/>
    <x v="505"/>
    <x v="49"/>
    <s v="2023-09-28"/>
    <m/>
    <s v="FOB"/>
    <s v="ASIA SHIPPING ECUADOR S. A. ASE"/>
    <m/>
    <s v="0000"/>
    <s v="CEC2023MAEU038502060003"/>
    <x v="9"/>
    <m/>
    <m/>
    <s v="0"/>
  </r>
  <r>
    <n v="28"/>
    <x v="1"/>
    <x v="2"/>
    <s v="IMPORTACION A CONSUMO"/>
    <s v="028-2023-10-01603427"/>
    <s v="00000983"/>
    <n v="17"/>
    <s v="1791117131001"/>
    <s v="ORESA S.A."/>
    <x v="0"/>
    <x v="5"/>
    <s v="NINGBO"/>
    <s v="MARITIMO"/>
    <s v="GUAYAQUIL MARITIMO"/>
    <x v="6"/>
    <x v="5"/>
    <x v="61"/>
    <s v="TONGLU"/>
    <s v="NUEVA"/>
    <n v="166"/>
    <x v="33"/>
    <s v="NUMERO DE UNIDADES"/>
    <n v="391"/>
    <n v="1300"/>
    <n v="9.6"/>
    <n v="3.32"/>
    <n v="1312.92"/>
    <x v="19"/>
    <s v="MAERSK DEL ECUADOR C.A."/>
    <s v="CHINA"/>
    <n v="0"/>
    <s v="ADUANACARGO S.A."/>
    <s v="MAERSK EDMONTON"/>
    <s v="CEC2023MAEU0385"/>
    <s v="NBOGYE23080501C"/>
    <s v="05909025-CONTECON GUAYAQUIL S.A."/>
    <n v="114.52"/>
    <s v="AFORO-AFORO FISICO INTRUSIVO"/>
    <s v="2023-08-19"/>
    <x v="7"/>
    <s v="2023-09-28"/>
    <s v="2023-09-29"/>
    <s v="IDOZ2023002"/>
    <s v="BAMBOO BARREL WITH METALLIC COLORED TRIMS"/>
    <x v="3"/>
    <s v="TONGLU"/>
    <n v="2023"/>
    <x v="505"/>
    <x v="49"/>
    <s v="2023-09-28"/>
    <m/>
    <s v="FOB"/>
    <s v="ASIA SHIPPING ECUADOR S. A. ASE"/>
    <m/>
    <s v="0000"/>
    <s v="CEC2023MAEU038502060003"/>
    <x v="9"/>
    <m/>
    <m/>
    <s v="0"/>
  </r>
  <r>
    <n v="28"/>
    <x v="1"/>
    <x v="2"/>
    <s v="IMPORTACION A CONSUMO"/>
    <s v="028-2023-10-01603427"/>
    <s v="00000983"/>
    <n v="18"/>
    <s v="1791117131001"/>
    <s v="ORESA S.A."/>
    <x v="0"/>
    <x v="5"/>
    <s v="NINGBO"/>
    <s v="MARITIMO"/>
    <s v="GUAYAQUIL MARITIMO"/>
    <x v="6"/>
    <x v="5"/>
    <x v="61"/>
    <s v="STYB"/>
    <s v="NUEVA"/>
    <n v="166"/>
    <x v="33"/>
    <s v="NUMERO DE UNIDADES"/>
    <n v="220.04"/>
    <n v="731.3"/>
    <n v="4.95"/>
    <n v="2.15"/>
    <n v="738.4"/>
    <x v="19"/>
    <s v="MAERSK DEL ECUADOR C.A."/>
    <s v="CHINA"/>
    <n v="0"/>
    <s v="ADUANACARGO S.A."/>
    <s v="MAERSK EDMONTON"/>
    <s v="CEC2023MAEU0385"/>
    <s v="NBOGYE23080501C"/>
    <s v="05909025-CONTECON GUAYAQUIL S.A."/>
    <n v="55.58"/>
    <s v="AFORO-AFORO FISICO INTRUSIVO"/>
    <s v="2023-08-19"/>
    <x v="7"/>
    <s v="2023-09-28"/>
    <s v="2023-09-29"/>
    <s v="C23005"/>
    <s v="BOL OASIS WHET STRAW NH COLECTION 2021 T.AZ"/>
    <x v="3"/>
    <s v="STYB"/>
    <n v="2023"/>
    <x v="506"/>
    <x v="29"/>
    <s v="2023-09-28"/>
    <m/>
    <s v="FOB"/>
    <s v="ASIA SHIPPING ECUADOR S. A. ASE"/>
    <m/>
    <s v="0000"/>
    <s v="CEC2023MAEU038502060003"/>
    <x v="9"/>
    <m/>
    <m/>
    <s v="0"/>
  </r>
  <r>
    <n v="28"/>
    <x v="1"/>
    <x v="2"/>
    <s v="IMPORTACION A CONSUMO"/>
    <s v="028-2023-10-01603427"/>
    <s v="00000983"/>
    <n v="19"/>
    <s v="1791117131001"/>
    <s v="ORESA S.A."/>
    <x v="0"/>
    <x v="5"/>
    <s v="NINGBO"/>
    <s v="MARITIMO"/>
    <s v="GUAYAQUIL MARITIMO"/>
    <x v="6"/>
    <x v="5"/>
    <x v="61"/>
    <s v="STYB"/>
    <s v="NUEVA"/>
    <n v="166"/>
    <x v="79"/>
    <s v="NUMERO DE UNIDADES"/>
    <n v="1489.65"/>
    <n v="4950.9399999999996"/>
    <n v="33.49"/>
    <n v="14.56"/>
    <n v="4998.99"/>
    <x v="19"/>
    <s v="MAERSK DEL ECUADOR C.A."/>
    <s v="CHINA"/>
    <n v="0"/>
    <s v="ADUANACARGO S.A."/>
    <s v="MAERSK EDMONTON"/>
    <s v="CEC2023MAEU0385"/>
    <s v="NBOGYE23080501C"/>
    <s v="05909025-CONTECON GUAYAQUIL S.A."/>
    <n v="376.29"/>
    <s v="AFORO-AFORO FISICO INTRUSIVO"/>
    <s v="2023-08-19"/>
    <x v="7"/>
    <s v="2023-09-28"/>
    <s v="2023-09-29"/>
    <s v="C23005"/>
    <s v="BOL MIOS NATURAL T.AZ P"/>
    <x v="3"/>
    <s v="STYB"/>
    <n v="2023"/>
    <x v="507"/>
    <x v="62"/>
    <s v="2023-09-28"/>
    <m/>
    <s v="FOB"/>
    <s v="ASIA SHIPPING ECUADOR S. A. ASE"/>
    <m/>
    <s v="0000"/>
    <s v="CEC2023MAEU038502060003"/>
    <x v="9"/>
    <m/>
    <m/>
    <s v="0"/>
  </r>
  <r>
    <n v="28"/>
    <x v="1"/>
    <x v="2"/>
    <s v="IMPORTACION A CONSUMO"/>
    <s v="028-2023-10-01603427"/>
    <s v="00000983"/>
    <n v="20"/>
    <s v="1791117131001"/>
    <s v="ORESA S.A."/>
    <x v="0"/>
    <x v="5"/>
    <s v="NINGBO"/>
    <s v="MARITIMO"/>
    <s v="GUAYAQUIL MARITIMO"/>
    <x v="6"/>
    <x v="5"/>
    <x v="61"/>
    <s v="STYB"/>
    <s v="NUEVA"/>
    <n v="166"/>
    <x v="29"/>
    <s v="NUMERO DE UNIDADES"/>
    <n v="336.62"/>
    <n v="1118.76"/>
    <n v="7.57"/>
    <n v="3.29"/>
    <n v="1129.6199999999999"/>
    <x v="19"/>
    <s v="MAERSK DEL ECUADOR C.A."/>
    <s v="CHINA"/>
    <n v="0"/>
    <s v="ADUANACARGO S.A."/>
    <s v="MAERSK EDMONTON"/>
    <s v="CEC2023MAEU0385"/>
    <s v="NBOGYE23080501C"/>
    <s v="05909025-CONTECON GUAYAQUIL S.A."/>
    <n v="85.03"/>
    <s v="AFORO-AFORO FISICO INTRUSIVO"/>
    <s v="2023-08-19"/>
    <x v="7"/>
    <s v="2023-09-28"/>
    <s v="2023-09-29"/>
    <s v="C23005"/>
    <s v="BOL STYB LOGOS PRO"/>
    <x v="3"/>
    <s v="STYB"/>
    <n v="2023"/>
    <x v="508"/>
    <x v="43"/>
    <s v="2023-09-28"/>
    <m/>
    <s v="FOB"/>
    <s v="ASIA SHIPPING ECUADOR S. A. ASE"/>
    <m/>
    <s v="0000"/>
    <s v="CEC2023MAEU038502060003"/>
    <x v="9"/>
    <m/>
    <m/>
    <s v="0"/>
  </r>
  <r>
    <n v="28"/>
    <x v="1"/>
    <x v="2"/>
    <s v="IMPORTACION A CONSUMO"/>
    <s v="028-2023-10-01603427"/>
    <s v="00000983"/>
    <n v="21"/>
    <s v="1791117131001"/>
    <s v="ORESA S.A."/>
    <x v="0"/>
    <x v="5"/>
    <s v="NINGBO"/>
    <s v="MARITIMO"/>
    <s v="GUAYAQUIL MARITIMO"/>
    <x v="38"/>
    <x v="8"/>
    <x v="354"/>
    <s v="ASPIRE"/>
    <s v="NUEVA"/>
    <n v="166"/>
    <x v="19"/>
    <s v="NUMERO DE UNIDADES"/>
    <n v="771"/>
    <n v="2550"/>
    <n v="18.3"/>
    <n v="20"/>
    <n v="2588.3000000000002"/>
    <x v="19"/>
    <s v="MAERSK DEL ECUADOR C.A."/>
    <s v="CHINA"/>
    <n v="0"/>
    <s v="ADUANACARGO S.A."/>
    <s v="MAERSK EDMONTON"/>
    <s v="CEC2023MAEU0385"/>
    <s v="NBOGYE23080501C"/>
    <s v="05909025-CONTECON GUAYAQUIL S.A."/>
    <n v="224.63"/>
    <s v="AFORO-AFORO FISICO INTRUSIVO"/>
    <s v="2023-08-19"/>
    <x v="7"/>
    <s v="2023-09-28"/>
    <s v="2023-09-29"/>
    <s v="ASP-257"/>
    <s v="FOLDABLE BAG"/>
    <x v="303"/>
    <s v="ASPIRE"/>
    <n v="2023"/>
    <x v="509"/>
    <x v="214"/>
    <s v="2023-09-28"/>
    <m/>
    <s v="FOB"/>
    <s v="ASIA SHIPPING ECUADOR S. A. ASE"/>
    <m/>
    <s v="0000"/>
    <s v="CEC2023MAEU038502060003"/>
    <x v="9"/>
    <m/>
    <m/>
    <s v="0"/>
  </r>
  <r>
    <n v="11"/>
    <x v="1"/>
    <x v="2"/>
    <s v="IMPORTACION COURIER"/>
    <s v="055-2023-91-01482573"/>
    <m/>
    <n v="1"/>
    <s v="1791117131001"/>
    <s v="ORESA S.A."/>
    <x v="0"/>
    <x v="1"/>
    <s v="MIAMI"/>
    <s v="AEREA"/>
    <s v="QUITO"/>
    <x v="1"/>
    <x v="1"/>
    <x v="355"/>
    <m/>
    <s v="NUEVA"/>
    <n v="1"/>
    <x v="80"/>
    <s v="NUMERO DE UNIDADES"/>
    <n v="0"/>
    <n v="15"/>
    <n v="0.75"/>
    <n v="0.15"/>
    <n v="15.9"/>
    <x v="39"/>
    <s v="TRANSOCEANICA COMPAÑIA LIMITADA"/>
    <s v="UNITED STATES"/>
    <n v="0"/>
    <s v="ENTREGAS ESPECIALES ESPENTREGAS S.A."/>
    <s v="N538LA"/>
    <s v="CEC2023LA031109"/>
    <m/>
    <m/>
    <n v="0.5"/>
    <s v="AFORO-AFORO AUTOMATICO"/>
    <s v="2023-08-31"/>
    <x v="40"/>
    <s v="2023-09-11"/>
    <m/>
    <m/>
    <m/>
    <x v="1"/>
    <m/>
    <n v="0"/>
    <x v="2"/>
    <x v="81"/>
    <s v="2023-09-11"/>
    <s v="2023-09-11"/>
    <m/>
    <s v="ENTREGAS ESPECIALES ESPENTREGAS S.A."/>
    <s v="0370-MUESTRA SIN VALOR COMERCIAL ; COPCI, ART 125 G)."/>
    <s v="0000"/>
    <s v="CEC2023LA03110900080145"/>
    <x v="39"/>
    <m/>
    <m/>
    <s v="0"/>
  </r>
  <r>
    <n v="24"/>
    <x v="1"/>
    <x v="2"/>
    <s v="IMPORTACION COURIER"/>
    <s v="055-2023-91-01569252"/>
    <m/>
    <n v="1"/>
    <s v="1791117131001"/>
    <s v="ORESA S.A."/>
    <x v="0"/>
    <x v="1"/>
    <s v="MIAMI"/>
    <s v="AEREA"/>
    <s v="QUITO"/>
    <x v="32"/>
    <x v="3"/>
    <x v="356"/>
    <m/>
    <s v="NUEVA"/>
    <n v="1"/>
    <x v="5"/>
    <s v="NUMERO DE UNIDADES"/>
    <n v="0.12"/>
    <n v="0.6"/>
    <n v="0.75"/>
    <n v="0.01"/>
    <n v="1.36"/>
    <x v="30"/>
    <s v="TRANSOCEANICA COMPAÑIA LIMITADA"/>
    <s v="UNITED STATES"/>
    <n v="0"/>
    <s v="ENTREGAS ESPECIALES ESPENTREGAS S.A."/>
    <s v="N536LA"/>
    <s v="CEC2023LA031216"/>
    <s v="647468739983"/>
    <m/>
    <n v="0.5"/>
    <s v="AFORO-AFORO FISICO INTRUSIVO"/>
    <s v="2023-09-23"/>
    <x v="43"/>
    <s v="2023-09-24"/>
    <s v="2023-09-25"/>
    <m/>
    <m/>
    <x v="1"/>
    <m/>
    <n v="0"/>
    <x v="2"/>
    <x v="58"/>
    <s v="2023-09-24"/>
    <m/>
    <m/>
    <s v="ENTREGAS ESPECIALES ESPENTREGAS S.A."/>
    <m/>
    <s v="0000"/>
    <s v="CEC2023LA03121600090022"/>
    <x v="40"/>
    <m/>
    <m/>
    <s v="0"/>
  </r>
  <r>
    <n v="13"/>
    <x v="11"/>
    <x v="2"/>
    <s v="IMPORTACION A CONSUMO"/>
    <s v="028-2023-10-01708602"/>
    <s v="00001035"/>
    <n v="1"/>
    <s v="1791117131001"/>
    <s v="ORESA S.A."/>
    <x v="0"/>
    <x v="5"/>
    <s v="HONG KONG"/>
    <s v="MARITIMO"/>
    <s v="GUAYAQUIL MARITIMO"/>
    <x v="12"/>
    <x v="3"/>
    <x v="357"/>
    <s v="SILVER"/>
    <s v="NUEVA"/>
    <n v="122"/>
    <x v="19"/>
    <s v="NUMERO DE UNIDADES"/>
    <n v="0"/>
    <n v="2060"/>
    <n v="11.34"/>
    <n v="5.29"/>
    <n v="2076.63"/>
    <x v="40"/>
    <s v="AGENCIA MARITIMA GLOBAL MARGLOBAL SA"/>
    <s v="HONG KONG"/>
    <n v="0"/>
    <s v="ADUANACARGO S.A."/>
    <s v="WAN HAI 722"/>
    <s v="CEC2023WHLU5660"/>
    <s v="EURFLZ2382329GYE"/>
    <s v="05907400-INARPI S.A."/>
    <n v="94"/>
    <s v="AFORO-AFORO FISICO INTRUSIVO"/>
    <s v="2023-08-29"/>
    <x v="44"/>
    <s v="2023-10-13"/>
    <s v="2023-10-13"/>
    <s v="23SV05268-1"/>
    <s v="WIRELESS CHARGER"/>
    <x v="304"/>
    <s v="SILVER"/>
    <n v="2023"/>
    <x v="510"/>
    <x v="215"/>
    <s v="2023-10-13"/>
    <s v="2023-10-17"/>
    <s v="FOB"/>
    <s v="MARITIME SERVICES LINE DEL ECUADOR MSL DEL ECUADOR S.A."/>
    <m/>
    <s v="0000"/>
    <s v="CEC2023WHLU566000430002"/>
    <x v="41"/>
    <m/>
    <m/>
    <s v="0"/>
  </r>
  <r>
    <n v="13"/>
    <x v="11"/>
    <x v="2"/>
    <s v="IMPORTACION A CONSUMO"/>
    <s v="028-2023-10-01708602"/>
    <s v="00001035"/>
    <n v="2"/>
    <s v="1791117131001"/>
    <s v="ORESA S.A."/>
    <x v="0"/>
    <x v="5"/>
    <s v="HONG KONG"/>
    <s v="MARITIMO"/>
    <s v="GUAYAQUIL MARITIMO"/>
    <x v="21"/>
    <x v="13"/>
    <x v="358"/>
    <s v="SILVER"/>
    <s v="NUEVA"/>
    <n v="122"/>
    <x v="19"/>
    <s v="NUMERO DE UNIDADES"/>
    <n v="180.46"/>
    <n v="1800"/>
    <n v="9.91"/>
    <n v="4.62"/>
    <n v="1814.53"/>
    <x v="40"/>
    <s v="AGENCIA MARITIMA GLOBAL MARGLOBAL SA"/>
    <s v="HONG KONG"/>
    <n v="0"/>
    <s v="ADUANACARGO S.A."/>
    <s v="WAN HAI 722"/>
    <s v="CEC2023WHLU5660"/>
    <s v="EURFLZ2382329GYE"/>
    <s v="05907400-INARPI S.A."/>
    <n v="134"/>
    <s v="AFORO-AFORO FISICO INTRUSIVO"/>
    <s v="2023-08-29"/>
    <x v="44"/>
    <s v="2023-10-13"/>
    <s v="2023-10-13"/>
    <s v="23SV05268-1"/>
    <s v="BT SPEAKER"/>
    <x v="305"/>
    <s v="SILVER"/>
    <n v="2023"/>
    <x v="511"/>
    <x v="216"/>
    <s v="2023-10-13"/>
    <s v="2023-10-17"/>
    <s v="FOB"/>
    <s v="MARITIME SERVICES LINE DEL ECUADOR MSL DEL ECUADOR S.A."/>
    <m/>
    <s v="0000"/>
    <s v="CEC2023WHLU566000430002"/>
    <x v="41"/>
    <m/>
    <m/>
    <s v="0"/>
  </r>
  <r>
    <n v="13"/>
    <x v="11"/>
    <x v="2"/>
    <s v="IMPORTACION A CONSUMO"/>
    <s v="028-2023-10-01708602"/>
    <s v="00001035"/>
    <n v="3"/>
    <s v="1791117131001"/>
    <s v="ORESA S.A."/>
    <x v="0"/>
    <x v="5"/>
    <s v="HONG KONG"/>
    <s v="MARITIMO"/>
    <s v="GUAYAQUIL MARITIMO"/>
    <x v="70"/>
    <x v="46"/>
    <x v="359"/>
    <s v="SILVER"/>
    <s v="NUEVA"/>
    <n v="122"/>
    <x v="81"/>
    <s v="KILOGRAMO BRUTO"/>
    <n v="273.7"/>
    <n v="1820"/>
    <n v="10.02"/>
    <n v="4.67"/>
    <n v="1834.69"/>
    <x v="40"/>
    <s v="AGENCIA MARITIMA GLOBAL MARGLOBAL SA"/>
    <s v="HONG KONG"/>
    <n v="0"/>
    <s v="ADUANACARGO S.A."/>
    <s v="WAN HAI 722"/>
    <s v="CEC2023WHLU5660"/>
    <s v="EURFLZ2382329GYE"/>
    <s v="05907400-INARPI S.A."/>
    <n v="48"/>
    <s v="AFORO-AFORO FISICO INTRUSIVO"/>
    <s v="2023-08-29"/>
    <x v="44"/>
    <s v="2023-10-13"/>
    <s v="2023-10-13"/>
    <s v="23SV05268-1"/>
    <s v="USB CABLE"/>
    <x v="306"/>
    <s v="SILVER"/>
    <n v="2023"/>
    <x v="512"/>
    <x v="217"/>
    <s v="2023-10-13"/>
    <s v="2023-10-17"/>
    <s v="FOB"/>
    <s v="MARITIME SERVICES LINE DEL ECUADOR MSL DEL ECUADOR S.A."/>
    <m/>
    <s v="0001"/>
    <s v="CEC2023WHLU566000430002"/>
    <x v="41"/>
    <m/>
    <m/>
    <s v="0"/>
  </r>
  <r>
    <n v="13"/>
    <x v="11"/>
    <x v="2"/>
    <s v="IMPORTACION A CONSUMO"/>
    <s v="028-2023-10-01708602"/>
    <s v="00001035"/>
    <n v="4"/>
    <s v="1791117131001"/>
    <s v="ORESA S.A."/>
    <x v="0"/>
    <x v="5"/>
    <s v="HONG KONG"/>
    <s v="MARITIMO"/>
    <s v="GUAYAQUIL MARITIMO"/>
    <x v="70"/>
    <x v="46"/>
    <x v="359"/>
    <s v="SILVER"/>
    <s v="NUEVA"/>
    <n v="122"/>
    <x v="81"/>
    <s v="KILOGRAMO BRUTO"/>
    <n v="273.7"/>
    <n v="1820"/>
    <n v="10.02"/>
    <n v="4.67"/>
    <n v="1834.69"/>
    <x v="40"/>
    <s v="AGENCIA MARITIMA GLOBAL MARGLOBAL SA"/>
    <s v="HONG KONG"/>
    <n v="0"/>
    <s v="ADUANACARGO S.A."/>
    <s v="WAN HAI 722"/>
    <s v="CEC2023WHLU5660"/>
    <s v="EURFLZ2382329GYE"/>
    <s v="05907400-INARPI S.A."/>
    <n v="48"/>
    <s v="AFORO-AFORO FISICO INTRUSIVO"/>
    <s v="2023-08-29"/>
    <x v="44"/>
    <s v="2023-10-13"/>
    <s v="2023-10-13"/>
    <s v="23SV05268-1"/>
    <s v="USB CABLE"/>
    <x v="306"/>
    <s v="SILVER"/>
    <n v="2023"/>
    <x v="513"/>
    <x v="217"/>
    <s v="2023-10-13"/>
    <s v="2023-10-17"/>
    <s v="FOB"/>
    <s v="MARITIME SERVICES LINE DEL ECUADOR MSL DEL ECUADOR S.A."/>
    <m/>
    <s v="0001"/>
    <s v="CEC2023WHLU566000430002"/>
    <x v="41"/>
    <m/>
    <m/>
    <s v="0"/>
  </r>
  <r>
    <n v="13"/>
    <x v="11"/>
    <x v="2"/>
    <s v="IMPORTACION A CONSUMO"/>
    <s v="028-2023-10-01708602"/>
    <s v="00001035"/>
    <n v="5"/>
    <s v="1791117131001"/>
    <s v="ORESA S.A."/>
    <x v="0"/>
    <x v="5"/>
    <s v="HONG KONG"/>
    <s v="MARITIMO"/>
    <s v="GUAYAQUIL MARITIMO"/>
    <x v="70"/>
    <x v="46"/>
    <x v="359"/>
    <s v="SILVER"/>
    <s v="NUEVA"/>
    <n v="122"/>
    <x v="82"/>
    <s v="KILOGRAMO BRUTO"/>
    <n v="369.95"/>
    <n v="2460"/>
    <n v="13.54"/>
    <n v="6.31"/>
    <n v="2479.85"/>
    <x v="40"/>
    <s v="AGENCIA MARITIMA GLOBAL MARGLOBAL SA"/>
    <s v="HONG KONG"/>
    <n v="0"/>
    <s v="ADUANACARGO S.A."/>
    <s v="WAN HAI 722"/>
    <s v="CEC2023WHLU5660"/>
    <s v="EURFLZ2382329GYE"/>
    <s v="05907400-INARPI S.A."/>
    <n v="63"/>
    <s v="AFORO-AFORO FISICO INTRUSIVO"/>
    <s v="2023-08-29"/>
    <x v="44"/>
    <s v="2023-10-13"/>
    <s v="2023-10-13"/>
    <s v="23SV05268-1"/>
    <s v="USB CABLE"/>
    <x v="306"/>
    <s v="SILVER"/>
    <n v="2023"/>
    <x v="514"/>
    <x v="99"/>
    <s v="2023-10-13"/>
    <s v="2023-10-17"/>
    <s v="FOB"/>
    <s v="MARITIME SERVICES LINE DEL ECUADOR MSL DEL ECUADOR S.A."/>
    <m/>
    <s v="0001"/>
    <s v="CEC2023WHLU566000430002"/>
    <x v="41"/>
    <m/>
    <m/>
    <s v="0"/>
  </r>
  <r>
    <n v="13"/>
    <x v="11"/>
    <x v="2"/>
    <s v="IMPORTACION A CONSUMO"/>
    <s v="028-2023-10-01708602"/>
    <s v="00001035"/>
    <n v="6"/>
    <s v="1791117131001"/>
    <s v="ORESA S.A."/>
    <x v="0"/>
    <x v="5"/>
    <s v="HONG KONG"/>
    <s v="MARITIMO"/>
    <s v="GUAYAQUIL MARITIMO"/>
    <x v="12"/>
    <x v="3"/>
    <x v="360"/>
    <s v="SILVER"/>
    <s v="NUEVA"/>
    <n v="122"/>
    <x v="21"/>
    <s v="NUMERO DE UNIDADES"/>
    <n v="0"/>
    <n v="7890"/>
    <n v="43.43"/>
    <n v="20.239999999999998"/>
    <n v="7953.67"/>
    <x v="40"/>
    <s v="AGENCIA MARITIMA GLOBAL MARGLOBAL SA"/>
    <s v="HONG KONG"/>
    <n v="0"/>
    <s v="ADUANACARGO S.A."/>
    <s v="WAN HAI 722"/>
    <s v="CEC2023WHLU5660"/>
    <s v="EURFLZ2382329GYE"/>
    <s v="05907400-INARPI S.A."/>
    <n v="210"/>
    <s v="AFORO-AFORO FISICO INTRUSIVO"/>
    <s v="2023-08-29"/>
    <x v="44"/>
    <s v="2023-10-13"/>
    <s v="2023-10-13"/>
    <s v="23SV05268-1"/>
    <s v="POWER BANK"/>
    <x v="307"/>
    <s v="SILVER"/>
    <n v="2023"/>
    <x v="515"/>
    <x v="218"/>
    <s v="2023-10-13"/>
    <s v="2023-10-17"/>
    <s v="FOB"/>
    <s v="MARITIME SERVICES LINE DEL ECUADOR MSL DEL ECUADOR S.A."/>
    <m/>
    <s v="0000"/>
    <s v="CEC2023WHLU566000430002"/>
    <x v="41"/>
    <m/>
    <m/>
    <s v="0"/>
  </r>
  <r>
    <n v="13"/>
    <x v="11"/>
    <x v="2"/>
    <s v="IMPORTACION A CONSUMO"/>
    <s v="028-2023-10-01708602"/>
    <s v="00001035"/>
    <n v="7"/>
    <s v="1791117131001"/>
    <s v="ORESA S.A."/>
    <x v="0"/>
    <x v="5"/>
    <s v="HONG KONG"/>
    <s v="MARITIMO"/>
    <s v="GUAYAQUIL MARITIMO"/>
    <x v="21"/>
    <x v="13"/>
    <x v="358"/>
    <s v="SILVER"/>
    <s v="NUEVA"/>
    <n v="122"/>
    <x v="19"/>
    <s v="NUMERO DE UNIDADES"/>
    <n v="213.55"/>
    <n v="2130"/>
    <n v="11.72"/>
    <n v="5.46"/>
    <n v="2147.1799999999998"/>
    <x v="40"/>
    <s v="AGENCIA MARITIMA GLOBAL MARGLOBAL SA"/>
    <s v="HONG KONG"/>
    <n v="0"/>
    <s v="ADUANACARGO S.A."/>
    <s v="WAN HAI 722"/>
    <s v="CEC2023WHLU5660"/>
    <s v="EURFLZ2382329GYE"/>
    <s v="05907400-INARPI S.A."/>
    <n v="144"/>
    <s v="AFORO-AFORO FISICO INTRUSIVO"/>
    <s v="2023-08-29"/>
    <x v="44"/>
    <s v="2023-10-13"/>
    <s v="2023-10-13"/>
    <s v="23SV05268-1"/>
    <s v="BT SPEAKER"/>
    <x v="305"/>
    <s v="SILVER"/>
    <n v="2023"/>
    <x v="516"/>
    <x v="219"/>
    <s v="2023-10-13"/>
    <s v="2023-10-17"/>
    <s v="FOB"/>
    <s v="MARITIME SERVICES LINE DEL ECUADOR MSL DEL ECUADOR S.A."/>
    <m/>
    <s v="0000"/>
    <s v="CEC2023WHLU566000430002"/>
    <x v="41"/>
    <m/>
    <m/>
    <s v="0"/>
  </r>
  <r>
    <n v="13"/>
    <x v="11"/>
    <x v="2"/>
    <s v="IMPORTACION A CONSUMO"/>
    <s v="028-2023-10-01708602"/>
    <s v="00001035"/>
    <n v="8"/>
    <s v="1791117131001"/>
    <s v="ORESA S.A."/>
    <x v="0"/>
    <x v="5"/>
    <s v="HONG KONG"/>
    <s v="MARITIMO"/>
    <s v="GUAYAQUIL MARITIMO"/>
    <x v="12"/>
    <x v="3"/>
    <x v="180"/>
    <s v="SILVER"/>
    <s v="NUEVA"/>
    <n v="122"/>
    <x v="19"/>
    <s v="NUMERO DE UNIDADES"/>
    <n v="0"/>
    <n v="1820"/>
    <n v="10.02"/>
    <n v="4.67"/>
    <n v="1834.69"/>
    <x v="40"/>
    <s v="AGENCIA MARITIMA GLOBAL MARGLOBAL SA"/>
    <s v="HONG KONG"/>
    <n v="0"/>
    <s v="ADUANACARGO S.A."/>
    <s v="WAN HAI 722"/>
    <s v="CEC2023WHLU5660"/>
    <s v="EURFLZ2382329GYE"/>
    <s v="05907400-INARPI S.A."/>
    <n v="103"/>
    <s v="AFORO-AFORO FISICO INTRUSIVO"/>
    <s v="2023-08-29"/>
    <x v="44"/>
    <s v="2023-10-13"/>
    <s v="2023-10-13"/>
    <s v="23SV05268-1"/>
    <s v="WIRELESS CHARGER"/>
    <x v="141"/>
    <s v="SILVER"/>
    <n v="2023"/>
    <x v="517"/>
    <x v="166"/>
    <s v="2023-10-13"/>
    <s v="2023-10-17"/>
    <s v="FOB"/>
    <s v="MARITIME SERVICES LINE DEL ECUADOR MSL DEL ECUADOR S.A."/>
    <m/>
    <s v="0000"/>
    <s v="CEC2023WHLU566000430002"/>
    <x v="41"/>
    <m/>
    <m/>
    <s v="0"/>
  </r>
  <r>
    <n v="27"/>
    <x v="11"/>
    <x v="2"/>
    <s v="IMPORTACION A CONSUMO"/>
    <s v="028-2023-10-01811323"/>
    <s v="00001097"/>
    <n v="1"/>
    <s v="1791117131001"/>
    <s v="ORESA S.A."/>
    <x v="0"/>
    <x v="5"/>
    <s v="XIAMEN"/>
    <s v="MARITIMO"/>
    <s v="GUAYAQUIL MARITIMO"/>
    <x v="94"/>
    <x v="3"/>
    <x v="361"/>
    <s v="SIN MARCA"/>
    <s v="NUEVA"/>
    <n v="1464"/>
    <x v="17"/>
    <s v="NUMERO DE UNIDADES"/>
    <n v="601.54999999999995"/>
    <n v="2000"/>
    <n v="60.83"/>
    <n v="5.18"/>
    <n v="2066.0100000000002"/>
    <x v="41"/>
    <s v="AGENCIA MARITIMA GLOBAL MARGLOBAL SA"/>
    <s v="CHINA"/>
    <n v="1"/>
    <s v="ADUANACARGO S.A."/>
    <s v="WAN HAI A03"/>
    <s v="CEC2023WHLU5670"/>
    <s v="XMN23080091A/B"/>
    <s v="05907400-INARPI S.A."/>
    <n v="400"/>
    <s v="AFORO-AFORO FISICO INTRUSIVO"/>
    <s v="2023-08-23"/>
    <x v="45"/>
    <s v="2023-10-27"/>
    <s v="2023-10-27"/>
    <s v="YC-20230817"/>
    <s v="ORANGE"/>
    <x v="308"/>
    <s v="SIN MARCA"/>
    <n v="2023"/>
    <x v="518"/>
    <x v="18"/>
    <s v="2023-10-27"/>
    <s v="2023-10-30"/>
    <s v="FOB"/>
    <s v="ASIA SHIPPING ECUADOR S. A. ASE"/>
    <m/>
    <s v="0000"/>
    <s v="CEC2023WHLU567000500001"/>
    <x v="42"/>
    <m/>
    <m/>
    <s v="0"/>
  </r>
  <r>
    <n v="27"/>
    <x v="11"/>
    <x v="2"/>
    <s v="IMPORTACION A CONSUMO"/>
    <s v="028-2023-10-01811323"/>
    <s v="00001097"/>
    <n v="2"/>
    <s v="1791117131001"/>
    <s v="ORESA S.A."/>
    <x v="0"/>
    <x v="5"/>
    <s v="XIAMEN"/>
    <s v="MARITIMO"/>
    <s v="GUAYAQUIL MARITIMO"/>
    <x v="94"/>
    <x v="3"/>
    <x v="361"/>
    <s v="SIN MARCA"/>
    <s v="NUEVA"/>
    <n v="1464"/>
    <x v="19"/>
    <s v="NUMERO DE UNIDADES"/>
    <n v="300.77"/>
    <n v="1000"/>
    <n v="30.42"/>
    <n v="2.58"/>
    <n v="1033"/>
    <x v="41"/>
    <s v="AGENCIA MARITIMA GLOBAL MARGLOBAL SA"/>
    <s v="CHINA"/>
    <n v="1"/>
    <s v="ADUANACARGO S.A."/>
    <s v="WAN HAI A03"/>
    <s v="CEC2023WHLU5670"/>
    <s v="XMN23080091A/B"/>
    <s v="05907400-INARPI S.A."/>
    <n v="200"/>
    <s v="AFORO-AFORO FISICO INTRUSIVO"/>
    <s v="2023-08-23"/>
    <x v="45"/>
    <s v="2023-10-27"/>
    <s v="2023-10-27"/>
    <s v="YC-20230817"/>
    <s v="GREY"/>
    <x v="308"/>
    <s v="SIN MARCA"/>
    <n v="2023"/>
    <x v="518"/>
    <x v="18"/>
    <s v="2023-10-27"/>
    <s v="2023-10-30"/>
    <s v="FOB"/>
    <s v="ASIA SHIPPING ECUADOR S. A. ASE"/>
    <m/>
    <s v="0000"/>
    <s v="CEC2023WHLU567000500001"/>
    <x v="42"/>
    <m/>
    <m/>
    <s v="0"/>
  </r>
  <r>
    <n v="27"/>
    <x v="11"/>
    <x v="2"/>
    <s v="IMPORTACION A CONSUMO"/>
    <s v="028-2023-10-01811323"/>
    <s v="00001097"/>
    <n v="3"/>
    <s v="1791117131001"/>
    <s v="ORESA S.A."/>
    <x v="0"/>
    <x v="5"/>
    <s v="XIAMEN"/>
    <s v="MARITIMO"/>
    <s v="GUAYAQUIL MARITIMO"/>
    <x v="94"/>
    <x v="3"/>
    <x v="361"/>
    <s v="SIN MARCA"/>
    <s v="NUEVA"/>
    <n v="1464"/>
    <x v="19"/>
    <s v="NUMERO DE UNIDADES"/>
    <n v="300.77"/>
    <n v="1000"/>
    <n v="30.42"/>
    <n v="2.58"/>
    <n v="1033"/>
    <x v="41"/>
    <s v="AGENCIA MARITIMA GLOBAL MARGLOBAL SA"/>
    <s v="CHINA"/>
    <n v="1"/>
    <s v="ADUANACARGO S.A."/>
    <s v="WAN HAI A03"/>
    <s v="CEC2023WHLU5670"/>
    <s v="XMN23080091A/B"/>
    <s v="05907400-INARPI S.A."/>
    <n v="200"/>
    <s v="AFORO-AFORO FISICO INTRUSIVO"/>
    <s v="2023-08-23"/>
    <x v="45"/>
    <s v="2023-10-27"/>
    <s v="2023-10-27"/>
    <s v="YC-20230817"/>
    <s v="WINE RED"/>
    <x v="308"/>
    <s v="SIN MARCA"/>
    <n v="2023"/>
    <x v="518"/>
    <x v="18"/>
    <s v="2023-10-27"/>
    <s v="2023-10-30"/>
    <s v="FOB"/>
    <s v="ASIA SHIPPING ECUADOR S. A. ASE"/>
    <m/>
    <s v="0000"/>
    <s v="CEC2023WHLU567000500001"/>
    <x v="42"/>
    <m/>
    <m/>
    <s v="0"/>
  </r>
  <r>
    <n v="27"/>
    <x v="11"/>
    <x v="2"/>
    <s v="IMPORTACION A CONSUMO"/>
    <s v="028-2023-10-01811323"/>
    <s v="00001097"/>
    <n v="4"/>
    <s v="1791117131001"/>
    <s v="ORESA S.A."/>
    <x v="0"/>
    <x v="5"/>
    <s v="XIAMEN"/>
    <s v="MARITIMO"/>
    <s v="GUAYAQUIL MARITIMO"/>
    <x v="94"/>
    <x v="3"/>
    <x v="361"/>
    <s v="SIN MARCA"/>
    <s v="NUEVA"/>
    <n v="1464"/>
    <x v="20"/>
    <s v="NUMERO DE UNIDADES"/>
    <n v="1503.88"/>
    <n v="5000"/>
    <n v="152.09"/>
    <n v="12.94"/>
    <n v="5165.03"/>
    <x v="41"/>
    <s v="AGENCIA MARITIMA GLOBAL MARGLOBAL SA"/>
    <s v="CHINA"/>
    <n v="1"/>
    <s v="ADUANACARGO S.A."/>
    <s v="WAN HAI A03"/>
    <s v="CEC2023WHLU5670"/>
    <s v="XMN23080091A/B"/>
    <s v="05907400-INARPI S.A."/>
    <n v="1000"/>
    <s v="AFORO-AFORO FISICO INTRUSIVO"/>
    <s v="2023-08-23"/>
    <x v="45"/>
    <s v="2023-10-27"/>
    <s v="2023-10-27"/>
    <s v="YC-20230817"/>
    <s v="RED"/>
    <x v="308"/>
    <s v="SIN MARCA"/>
    <n v="2023"/>
    <x v="518"/>
    <x v="18"/>
    <s v="2023-10-27"/>
    <s v="2023-10-30"/>
    <s v="FOB"/>
    <s v="ASIA SHIPPING ECUADOR S. A. ASE"/>
    <m/>
    <s v="0000"/>
    <s v="CEC2023WHLU567000500001"/>
    <x v="42"/>
    <m/>
    <m/>
    <s v="0"/>
  </r>
  <r>
    <n v="27"/>
    <x v="11"/>
    <x v="2"/>
    <s v="IMPORTACION A CONSUMO"/>
    <s v="028-2023-10-01811323"/>
    <s v="00001097"/>
    <n v="5"/>
    <s v="1791117131001"/>
    <s v="ORESA S.A."/>
    <x v="0"/>
    <x v="5"/>
    <s v="XIAMEN"/>
    <s v="MARITIMO"/>
    <s v="GUAYAQUIL MARITIMO"/>
    <x v="94"/>
    <x v="3"/>
    <x v="361"/>
    <s v="SIN MARCA"/>
    <s v="NUEVA"/>
    <n v="1464"/>
    <x v="19"/>
    <s v="NUMERO DE UNIDADES"/>
    <n v="300.77999999999997"/>
    <n v="1000"/>
    <n v="30.42"/>
    <n v="2.59"/>
    <n v="1033.01"/>
    <x v="41"/>
    <s v="AGENCIA MARITIMA GLOBAL MARGLOBAL SA"/>
    <s v="CHINA"/>
    <n v="1"/>
    <s v="ADUANACARGO S.A."/>
    <s v="WAN HAI A03"/>
    <s v="CEC2023WHLU5670"/>
    <s v="XMN23080091A/B"/>
    <s v="05907400-INARPI S.A."/>
    <n v="200"/>
    <s v="AFORO-AFORO FISICO INTRUSIVO"/>
    <s v="2023-08-23"/>
    <x v="45"/>
    <s v="2023-10-27"/>
    <s v="2023-10-27"/>
    <s v="YC-20230817"/>
    <s v="PURPLE"/>
    <x v="308"/>
    <s v="SIN MARCA"/>
    <n v="2023"/>
    <x v="518"/>
    <x v="18"/>
    <s v="2023-10-27"/>
    <s v="2023-10-30"/>
    <s v="FOB"/>
    <s v="ASIA SHIPPING ECUADOR S. A. ASE"/>
    <m/>
    <s v="0000"/>
    <s v="CEC2023WHLU567000500001"/>
    <x v="42"/>
    <m/>
    <m/>
    <s v="0"/>
  </r>
  <r>
    <n v="27"/>
    <x v="11"/>
    <x v="2"/>
    <s v="IMPORTACION A CONSUMO"/>
    <s v="028-2023-10-01811323"/>
    <s v="00001097"/>
    <n v="6"/>
    <s v="1791117131001"/>
    <s v="ORESA S.A."/>
    <x v="0"/>
    <x v="5"/>
    <s v="XIAMEN"/>
    <s v="MARITIMO"/>
    <s v="GUAYAQUIL MARITIMO"/>
    <x v="94"/>
    <x v="3"/>
    <x v="361"/>
    <s v="SIN MARCA"/>
    <s v="NUEVA"/>
    <n v="1464"/>
    <x v="19"/>
    <s v="NUMERO DE UNIDADES"/>
    <n v="300.77999999999997"/>
    <n v="1000"/>
    <n v="30.42"/>
    <n v="2.59"/>
    <n v="1033.01"/>
    <x v="41"/>
    <s v="AGENCIA MARITIMA GLOBAL MARGLOBAL SA"/>
    <s v="CHINA"/>
    <n v="1"/>
    <s v="ADUANACARGO S.A."/>
    <s v="WAN HAI A03"/>
    <s v="CEC2023WHLU5670"/>
    <s v="XMN23080091A/B"/>
    <s v="05907400-INARPI S.A."/>
    <n v="200"/>
    <s v="AFORO-AFORO FISICO INTRUSIVO"/>
    <s v="2023-08-23"/>
    <x v="45"/>
    <s v="2023-10-27"/>
    <s v="2023-10-27"/>
    <s v="YC-20230817"/>
    <s v="SKY BLUE"/>
    <x v="308"/>
    <s v="SIN MARCA"/>
    <n v="2023"/>
    <x v="518"/>
    <x v="18"/>
    <s v="2023-10-27"/>
    <s v="2023-10-30"/>
    <s v="FOB"/>
    <s v="ASIA SHIPPING ECUADOR S. A. ASE"/>
    <m/>
    <s v="0000"/>
    <s v="CEC2023WHLU567000500001"/>
    <x v="42"/>
    <m/>
    <m/>
    <s v="0"/>
  </r>
  <r>
    <n v="27"/>
    <x v="11"/>
    <x v="2"/>
    <s v="IMPORTACION A CONSUMO"/>
    <s v="028-2023-10-01811323"/>
    <s v="00001097"/>
    <n v="7"/>
    <s v="1791117131001"/>
    <s v="ORESA S.A."/>
    <x v="0"/>
    <x v="5"/>
    <s v="XIAMEN"/>
    <s v="MARITIMO"/>
    <s v="GUAYAQUIL MARITIMO"/>
    <x v="94"/>
    <x v="3"/>
    <x v="361"/>
    <s v="SIN MARCA"/>
    <s v="NUEVA"/>
    <n v="1464"/>
    <x v="21"/>
    <s v="NUMERO DE UNIDADES"/>
    <n v="902.33"/>
    <n v="3000"/>
    <n v="91.25"/>
    <n v="7.76"/>
    <n v="3099.01"/>
    <x v="41"/>
    <s v="AGENCIA MARITIMA GLOBAL MARGLOBAL SA"/>
    <s v="CHINA"/>
    <n v="1"/>
    <s v="ADUANACARGO S.A."/>
    <s v="WAN HAI A03"/>
    <s v="CEC2023WHLU5670"/>
    <s v="XMN23080091A/B"/>
    <s v="05907400-INARPI S.A."/>
    <n v="600"/>
    <s v="AFORO-AFORO FISICO INTRUSIVO"/>
    <s v="2023-08-23"/>
    <x v="45"/>
    <s v="2023-10-27"/>
    <s v="2023-10-27"/>
    <s v="YC-20230817"/>
    <s v="WHITE"/>
    <x v="308"/>
    <s v="SIN MARCA"/>
    <n v="2023"/>
    <x v="518"/>
    <x v="18"/>
    <s v="2023-10-27"/>
    <s v="2023-10-30"/>
    <s v="FOB"/>
    <s v="ASIA SHIPPING ECUADOR S. A. ASE"/>
    <m/>
    <s v="0000"/>
    <s v="CEC2023WHLU567000500001"/>
    <x v="42"/>
    <m/>
    <m/>
    <s v="0"/>
  </r>
  <r>
    <n v="27"/>
    <x v="11"/>
    <x v="2"/>
    <s v="IMPORTACION A CONSUMO"/>
    <s v="028-2023-10-01811323"/>
    <s v="00001097"/>
    <n v="8"/>
    <s v="1791117131001"/>
    <s v="ORESA S.A."/>
    <x v="0"/>
    <x v="5"/>
    <s v="XIAMEN"/>
    <s v="MARITIMO"/>
    <s v="GUAYAQUIL MARITIMO"/>
    <x v="94"/>
    <x v="3"/>
    <x v="361"/>
    <s v="SIN MARCA"/>
    <s v="NUEVA"/>
    <n v="1464"/>
    <x v="20"/>
    <s v="NUMERO DE UNIDADES"/>
    <n v="1503.88"/>
    <n v="5000"/>
    <n v="152.09"/>
    <n v="12.94"/>
    <n v="5165.03"/>
    <x v="41"/>
    <s v="AGENCIA MARITIMA GLOBAL MARGLOBAL SA"/>
    <s v="CHINA"/>
    <n v="1"/>
    <s v="ADUANACARGO S.A."/>
    <s v="WAN HAI A03"/>
    <s v="CEC2023WHLU5670"/>
    <s v="XMN23080091A/B"/>
    <s v="05907400-INARPI S.A."/>
    <n v="1000"/>
    <s v="AFORO-AFORO FISICO INTRUSIVO"/>
    <s v="2023-08-23"/>
    <x v="45"/>
    <s v="2023-10-27"/>
    <s v="2023-10-27"/>
    <s v="YC-20230817"/>
    <s v="NAVY"/>
    <x v="308"/>
    <s v="SIN MARCA"/>
    <n v="2023"/>
    <x v="518"/>
    <x v="18"/>
    <s v="2023-10-27"/>
    <s v="2023-10-30"/>
    <s v="FOB"/>
    <s v="ASIA SHIPPING ECUADOR S. A. ASE"/>
    <m/>
    <s v="0000"/>
    <s v="CEC2023WHLU567000500001"/>
    <x v="42"/>
    <m/>
    <m/>
    <s v="0"/>
  </r>
  <r>
    <n v="27"/>
    <x v="11"/>
    <x v="2"/>
    <s v="IMPORTACION A CONSUMO"/>
    <s v="028-2023-10-01811323"/>
    <s v="00001097"/>
    <n v="9"/>
    <s v="1791117131001"/>
    <s v="ORESA S.A."/>
    <x v="0"/>
    <x v="5"/>
    <s v="XIAMEN"/>
    <s v="MARITIMO"/>
    <s v="GUAYAQUIL MARITIMO"/>
    <x v="94"/>
    <x v="3"/>
    <x v="361"/>
    <s v="SIN MARCA"/>
    <s v="NUEVA"/>
    <n v="1464"/>
    <x v="19"/>
    <s v="NUMERO DE UNIDADES"/>
    <n v="333.86"/>
    <n v="1110"/>
    <n v="33.76"/>
    <n v="2.87"/>
    <n v="1146.6300000000001"/>
    <x v="41"/>
    <s v="AGENCIA MARITIMA GLOBAL MARGLOBAL SA"/>
    <s v="CHINA"/>
    <n v="1"/>
    <s v="ADUANACARGO S.A."/>
    <s v="WAN HAI A03"/>
    <s v="CEC2023WHLU5670"/>
    <s v="XMN23080091A/B"/>
    <s v="05907400-INARPI S.A."/>
    <n v="240"/>
    <s v="AFORO-AFORO FISICO INTRUSIVO"/>
    <s v="2023-08-23"/>
    <x v="45"/>
    <s v="2023-10-27"/>
    <s v="2023-10-27"/>
    <s v="YC-20230817"/>
    <s v="SKY BLUE"/>
    <x v="308"/>
    <s v="SIN MARCA"/>
    <n v="2023"/>
    <x v="519"/>
    <x v="220"/>
    <s v="2023-10-27"/>
    <s v="2023-10-30"/>
    <s v="FOB"/>
    <s v="ASIA SHIPPING ECUADOR S. A. ASE"/>
    <m/>
    <s v="0000"/>
    <s v="CEC2023WHLU567000500001"/>
    <x v="42"/>
    <m/>
    <m/>
    <s v="0"/>
  </r>
  <r>
    <n v="27"/>
    <x v="11"/>
    <x v="2"/>
    <s v="IMPORTACION A CONSUMO"/>
    <s v="028-2023-10-01811323"/>
    <s v="00001097"/>
    <n v="10"/>
    <s v="1791117131001"/>
    <s v="ORESA S.A."/>
    <x v="0"/>
    <x v="5"/>
    <s v="XIAMEN"/>
    <s v="MARITIMO"/>
    <s v="GUAYAQUIL MARITIMO"/>
    <x v="94"/>
    <x v="3"/>
    <x v="361"/>
    <s v="SIN MARCA"/>
    <s v="NUEVA"/>
    <n v="1464"/>
    <x v="17"/>
    <s v="NUMERO DE UNIDADES"/>
    <n v="667.72"/>
    <n v="2220"/>
    <n v="67.53"/>
    <n v="5.74"/>
    <n v="2293.27"/>
    <x v="41"/>
    <s v="AGENCIA MARITIMA GLOBAL MARGLOBAL SA"/>
    <s v="CHINA"/>
    <n v="1"/>
    <s v="ADUANACARGO S.A."/>
    <s v="WAN HAI A03"/>
    <s v="CEC2023WHLU5670"/>
    <s v="XMN23080091A/B"/>
    <s v="05907400-INARPI S.A."/>
    <n v="480"/>
    <s v="AFORO-AFORO FISICO INTRUSIVO"/>
    <s v="2023-08-23"/>
    <x v="45"/>
    <s v="2023-10-27"/>
    <s v="2023-10-27"/>
    <s v="YC-20230817"/>
    <s v="GREEN"/>
    <x v="308"/>
    <s v="SIN MARCA"/>
    <n v="2023"/>
    <x v="519"/>
    <x v="220"/>
    <s v="2023-10-27"/>
    <s v="2023-10-30"/>
    <s v="FOB"/>
    <s v="ASIA SHIPPING ECUADOR S. A. ASE"/>
    <m/>
    <s v="0000"/>
    <s v="CEC2023WHLU567000500001"/>
    <x v="42"/>
    <m/>
    <m/>
    <s v="0"/>
  </r>
  <r>
    <n v="27"/>
    <x v="11"/>
    <x v="2"/>
    <s v="IMPORTACION A CONSUMO"/>
    <s v="028-2023-10-01811323"/>
    <s v="00001097"/>
    <n v="11"/>
    <s v="1791117131001"/>
    <s v="ORESA S.A."/>
    <x v="0"/>
    <x v="5"/>
    <s v="XIAMEN"/>
    <s v="MARITIMO"/>
    <s v="GUAYAQUIL MARITIMO"/>
    <x v="94"/>
    <x v="3"/>
    <x v="361"/>
    <s v="SIN MARCA"/>
    <s v="NUEVA"/>
    <n v="1464"/>
    <x v="21"/>
    <s v="NUMERO DE UNIDADES"/>
    <n v="1001.59"/>
    <n v="3330"/>
    <n v="101.29"/>
    <n v="8.6199999999999992"/>
    <n v="3439.91"/>
    <x v="41"/>
    <s v="AGENCIA MARITIMA GLOBAL MARGLOBAL SA"/>
    <s v="CHINA"/>
    <n v="1"/>
    <s v="ADUANACARGO S.A."/>
    <s v="WAN HAI A03"/>
    <s v="CEC2023WHLU5670"/>
    <s v="XMN23080091A/B"/>
    <s v="05907400-INARPI S.A."/>
    <n v="720"/>
    <s v="AFORO-AFORO FISICO INTRUSIVO"/>
    <s v="2023-08-23"/>
    <x v="45"/>
    <s v="2023-10-27"/>
    <s v="2023-10-27"/>
    <s v="YC-20230817"/>
    <s v="RED"/>
    <x v="308"/>
    <s v="SIN MARCA"/>
    <n v="2023"/>
    <x v="519"/>
    <x v="220"/>
    <s v="2023-10-27"/>
    <s v="2023-10-30"/>
    <s v="FOB"/>
    <s v="ASIA SHIPPING ECUADOR S. A. ASE"/>
    <m/>
    <s v="0000"/>
    <s v="CEC2023WHLU567000500001"/>
    <x v="42"/>
    <m/>
    <m/>
    <s v="0"/>
  </r>
  <r>
    <n v="27"/>
    <x v="11"/>
    <x v="2"/>
    <s v="IMPORTACION A CONSUMO"/>
    <s v="028-2023-10-01811323"/>
    <s v="00001097"/>
    <n v="12"/>
    <s v="1791117131001"/>
    <s v="ORESA S.A."/>
    <x v="0"/>
    <x v="5"/>
    <s v="XIAMEN"/>
    <s v="MARITIMO"/>
    <s v="GUAYAQUIL MARITIMO"/>
    <x v="94"/>
    <x v="3"/>
    <x v="361"/>
    <s v="SIN MARCA"/>
    <s v="NUEVA"/>
    <n v="1464"/>
    <x v="21"/>
    <s v="NUMERO DE UNIDADES"/>
    <n v="1001.59"/>
    <n v="3330"/>
    <n v="101.29"/>
    <n v="8.6199999999999992"/>
    <n v="3439.91"/>
    <x v="41"/>
    <s v="AGENCIA MARITIMA GLOBAL MARGLOBAL SA"/>
    <s v="CHINA"/>
    <n v="1"/>
    <s v="ADUANACARGO S.A."/>
    <s v="WAN HAI A03"/>
    <s v="CEC2023WHLU5670"/>
    <s v="XMN23080091A/B"/>
    <s v="05907400-INARPI S.A."/>
    <n v="720"/>
    <s v="AFORO-AFORO FISICO INTRUSIVO"/>
    <s v="2023-08-23"/>
    <x v="45"/>
    <s v="2023-10-27"/>
    <s v="2023-10-27"/>
    <s v="YC-20230817"/>
    <s v="ORANGE"/>
    <x v="308"/>
    <s v="SIN MARCA"/>
    <n v="2023"/>
    <x v="519"/>
    <x v="220"/>
    <s v="2023-10-27"/>
    <s v="2023-10-30"/>
    <s v="FOB"/>
    <s v="ASIA SHIPPING ECUADOR S. A. ASE"/>
    <m/>
    <s v="0000"/>
    <s v="CEC2023WHLU567000500001"/>
    <x v="42"/>
    <m/>
    <m/>
    <s v="0"/>
  </r>
  <r>
    <n v="27"/>
    <x v="11"/>
    <x v="2"/>
    <s v="IMPORTACION A CONSUMO"/>
    <s v="028-2023-10-01811323"/>
    <s v="00001097"/>
    <n v="13"/>
    <s v="1791117131001"/>
    <s v="ORESA S.A."/>
    <x v="0"/>
    <x v="5"/>
    <s v="XIAMEN"/>
    <s v="MARITIMO"/>
    <s v="GUAYAQUIL MARITIMO"/>
    <x v="94"/>
    <x v="3"/>
    <x v="361"/>
    <s v="SIN MARCA"/>
    <s v="NUEVA"/>
    <n v="1464"/>
    <x v="20"/>
    <s v="NUMERO DE UNIDADES"/>
    <n v="1669.31"/>
    <n v="5550"/>
    <n v="168.81"/>
    <n v="14.36"/>
    <n v="5733.17"/>
    <x v="41"/>
    <s v="AGENCIA MARITIMA GLOBAL MARGLOBAL SA"/>
    <s v="CHINA"/>
    <n v="1"/>
    <s v="ADUANACARGO S.A."/>
    <s v="WAN HAI A03"/>
    <s v="CEC2023WHLU5670"/>
    <s v="XMN23080091A/B"/>
    <s v="05907400-INARPI S.A."/>
    <n v="1200"/>
    <s v="AFORO-AFORO FISICO INTRUSIVO"/>
    <s v="2023-08-23"/>
    <x v="45"/>
    <s v="2023-10-27"/>
    <s v="2023-10-27"/>
    <s v="YC-20230817"/>
    <s v="BLACK"/>
    <x v="308"/>
    <s v="SIN MARCA"/>
    <n v="2023"/>
    <x v="519"/>
    <x v="220"/>
    <s v="2023-10-27"/>
    <s v="2023-10-30"/>
    <s v="FOB"/>
    <s v="ASIA SHIPPING ECUADOR S. A. ASE"/>
    <m/>
    <s v="0000"/>
    <s v="CEC2023WHLU567000500001"/>
    <x v="42"/>
    <m/>
    <m/>
    <s v="0"/>
  </r>
  <r>
    <n v="27"/>
    <x v="11"/>
    <x v="2"/>
    <s v="IMPORTACION A CONSUMO"/>
    <s v="028-2023-10-01811323"/>
    <s v="00001097"/>
    <n v="14"/>
    <s v="1791117131001"/>
    <s v="ORESA S.A."/>
    <x v="0"/>
    <x v="5"/>
    <s v="XIAMEN"/>
    <s v="MARITIMO"/>
    <s v="GUAYAQUIL MARITIMO"/>
    <x v="94"/>
    <x v="3"/>
    <x v="361"/>
    <s v="SIN MARCA"/>
    <s v="NUEVA"/>
    <n v="1464"/>
    <x v="19"/>
    <s v="NUMERO DE UNIDADES"/>
    <n v="333.86"/>
    <n v="1110"/>
    <n v="33.76"/>
    <n v="2.87"/>
    <n v="1146.6300000000001"/>
    <x v="41"/>
    <s v="AGENCIA MARITIMA GLOBAL MARGLOBAL SA"/>
    <s v="CHINA"/>
    <n v="1"/>
    <s v="ADUANACARGO S.A."/>
    <s v="WAN HAI A03"/>
    <s v="CEC2023WHLU5670"/>
    <s v="XMN23080091A/B"/>
    <s v="05907400-INARPI S.A."/>
    <n v="240"/>
    <s v="AFORO-AFORO FISICO INTRUSIVO"/>
    <s v="2023-08-23"/>
    <x v="45"/>
    <s v="2023-10-27"/>
    <s v="2023-10-27"/>
    <s v="YC-20230817"/>
    <s v="WHITE NAVY"/>
    <x v="308"/>
    <s v="SIN MARCA"/>
    <n v="2023"/>
    <x v="519"/>
    <x v="220"/>
    <s v="2023-10-27"/>
    <s v="2023-10-30"/>
    <s v="FOB"/>
    <s v="ASIA SHIPPING ECUADOR S. A. ASE"/>
    <m/>
    <s v="0000"/>
    <s v="CEC2023WHLU567000500001"/>
    <x v="42"/>
    <m/>
    <m/>
    <s v="0"/>
  </r>
  <r>
    <n v="27"/>
    <x v="11"/>
    <x v="2"/>
    <s v="IMPORTACION A CONSUMO"/>
    <s v="028-2023-10-01811323"/>
    <s v="00001097"/>
    <n v="15"/>
    <s v="1791117131001"/>
    <s v="ORESA S.A."/>
    <x v="0"/>
    <x v="5"/>
    <s v="XIAMEN"/>
    <s v="MARITIMO"/>
    <s v="GUAYAQUIL MARITIMO"/>
    <x v="94"/>
    <x v="3"/>
    <x v="361"/>
    <s v="SIN MARCA"/>
    <s v="NUEVA"/>
    <n v="1464"/>
    <x v="19"/>
    <s v="NUMERO DE UNIDADES"/>
    <n v="333.86"/>
    <n v="1110"/>
    <n v="33.76"/>
    <n v="2.87"/>
    <n v="1146.6300000000001"/>
    <x v="41"/>
    <s v="AGENCIA MARITIMA GLOBAL MARGLOBAL SA"/>
    <s v="CHINA"/>
    <n v="1"/>
    <s v="ADUANACARGO S.A."/>
    <s v="WAN HAI A03"/>
    <s v="CEC2023WHLU5670"/>
    <s v="XMN23080091A/B"/>
    <s v="05907400-INARPI S.A."/>
    <n v="240"/>
    <s v="AFORO-AFORO FISICO INTRUSIVO"/>
    <s v="2023-08-23"/>
    <x v="45"/>
    <s v="2023-10-27"/>
    <s v="2023-10-27"/>
    <s v="YC-20230817"/>
    <s v="WHITE RED"/>
    <x v="308"/>
    <s v="SIN MARCA"/>
    <n v="2023"/>
    <x v="519"/>
    <x v="220"/>
    <s v="2023-10-27"/>
    <s v="2023-10-30"/>
    <s v="FOB"/>
    <s v="ASIA SHIPPING ECUADOR S. A. ASE"/>
    <m/>
    <s v="0000"/>
    <s v="CEC2023WHLU567000500001"/>
    <x v="42"/>
    <m/>
    <m/>
    <s v="0"/>
  </r>
  <r>
    <n v="27"/>
    <x v="11"/>
    <x v="2"/>
    <s v="IMPORTACION A CONSUMO"/>
    <s v="028-2023-10-01811323"/>
    <s v="00001097"/>
    <n v="16"/>
    <s v="1791117131001"/>
    <s v="ORESA S.A."/>
    <x v="0"/>
    <x v="5"/>
    <s v="XIAMEN"/>
    <s v="MARITIMO"/>
    <s v="GUAYAQUIL MARITIMO"/>
    <x v="94"/>
    <x v="3"/>
    <x v="361"/>
    <s v="SIN MARCA"/>
    <s v="NUEVA"/>
    <n v="1464"/>
    <x v="19"/>
    <s v="NUMERO DE UNIDADES"/>
    <n v="333.86"/>
    <n v="1110"/>
    <n v="33.76"/>
    <n v="2.87"/>
    <n v="1146.6300000000001"/>
    <x v="41"/>
    <s v="AGENCIA MARITIMA GLOBAL MARGLOBAL SA"/>
    <s v="CHINA"/>
    <n v="1"/>
    <s v="ADUANACARGO S.A."/>
    <s v="WAN HAI A03"/>
    <s v="CEC2023WHLU5670"/>
    <s v="XMN23080091A/B"/>
    <s v="05907400-INARPI S.A."/>
    <n v="240"/>
    <s v="AFORO-AFORO FISICO INTRUSIVO"/>
    <s v="2023-08-23"/>
    <x v="45"/>
    <s v="2023-10-27"/>
    <s v="2023-10-27"/>
    <s v="YC-20230817"/>
    <s v="WHITE BLACK"/>
    <x v="308"/>
    <s v="SIN MARCA"/>
    <n v="2023"/>
    <x v="519"/>
    <x v="220"/>
    <s v="2023-10-27"/>
    <s v="2023-10-30"/>
    <s v="FOB"/>
    <s v="ASIA SHIPPING ECUADOR S. A. ASE"/>
    <m/>
    <s v="0000"/>
    <s v="CEC2023WHLU567000500001"/>
    <x v="42"/>
    <m/>
    <m/>
    <s v="0"/>
  </r>
  <r>
    <n v="27"/>
    <x v="11"/>
    <x v="2"/>
    <s v="IMPORTACION A CONSUMO"/>
    <s v="028-2023-10-01811323"/>
    <s v="00001097"/>
    <n v="17"/>
    <s v="1791117131001"/>
    <s v="ORESA S.A."/>
    <x v="0"/>
    <x v="5"/>
    <s v="XIAMEN"/>
    <s v="MARITIMO"/>
    <s v="GUAYAQUIL MARITIMO"/>
    <x v="94"/>
    <x v="3"/>
    <x v="361"/>
    <s v="SIN MARCA"/>
    <s v="NUEVA"/>
    <n v="1464"/>
    <x v="21"/>
    <s v="NUMERO DE UNIDADES"/>
    <n v="1001.59"/>
    <n v="3330"/>
    <n v="101.29"/>
    <n v="8.6199999999999992"/>
    <n v="3439.91"/>
    <x v="41"/>
    <s v="AGENCIA MARITIMA GLOBAL MARGLOBAL SA"/>
    <s v="CHINA"/>
    <n v="1"/>
    <s v="ADUANACARGO S.A."/>
    <s v="WAN HAI A03"/>
    <s v="CEC2023WHLU5670"/>
    <s v="XMN23080091A/B"/>
    <s v="05907400-INARPI S.A."/>
    <n v="720"/>
    <s v="AFORO-AFORO FISICO INTRUSIVO"/>
    <s v="2023-08-23"/>
    <x v="45"/>
    <s v="2023-10-27"/>
    <s v="2023-10-27"/>
    <s v="YC-20230817"/>
    <s v="WHITE"/>
    <x v="308"/>
    <s v="SIN MARCA"/>
    <n v="2023"/>
    <x v="519"/>
    <x v="220"/>
    <s v="2023-10-27"/>
    <s v="2023-10-30"/>
    <s v="FOB"/>
    <s v="ASIA SHIPPING ECUADOR S. A. ASE"/>
    <m/>
    <s v="0000"/>
    <s v="CEC2023WHLU567000500001"/>
    <x v="42"/>
    <m/>
    <m/>
    <s v="0"/>
  </r>
  <r>
    <n v="27"/>
    <x v="11"/>
    <x v="2"/>
    <s v="IMPORTACION A CONSUMO"/>
    <s v="028-2023-10-01811323"/>
    <s v="00001097"/>
    <n v="18"/>
    <s v="1791117131001"/>
    <s v="ORESA S.A."/>
    <x v="0"/>
    <x v="5"/>
    <s v="XIAMEN"/>
    <s v="MARITIMO"/>
    <s v="GUAYAQUIL MARITIMO"/>
    <x v="94"/>
    <x v="3"/>
    <x v="361"/>
    <s v="SIN MARCA"/>
    <s v="NUEVA"/>
    <n v="1464"/>
    <x v="17"/>
    <s v="NUMERO DE UNIDADES"/>
    <n v="667.72"/>
    <n v="2220"/>
    <n v="67.53"/>
    <n v="5.74"/>
    <n v="2293.27"/>
    <x v="41"/>
    <s v="AGENCIA MARITIMA GLOBAL MARGLOBAL SA"/>
    <s v="CHINA"/>
    <n v="1"/>
    <s v="ADUANACARGO S.A."/>
    <s v="WAN HAI A03"/>
    <s v="CEC2023WHLU5670"/>
    <s v="XMN23080091A/B"/>
    <s v="05907400-INARPI S.A."/>
    <n v="480"/>
    <s v="AFORO-AFORO FISICO INTRUSIVO"/>
    <s v="2023-08-23"/>
    <x v="45"/>
    <s v="2023-10-27"/>
    <s v="2023-10-27"/>
    <s v="YC-20230817"/>
    <s v="ELECTRIC BLUE"/>
    <x v="308"/>
    <s v="SIN MARCA"/>
    <n v="2023"/>
    <x v="519"/>
    <x v="220"/>
    <s v="2023-10-27"/>
    <s v="2023-10-30"/>
    <s v="FOB"/>
    <s v="ASIA SHIPPING ECUADOR S. A. ASE"/>
    <m/>
    <s v="0000"/>
    <s v="CEC2023WHLU567000500001"/>
    <x v="42"/>
    <m/>
    <m/>
    <s v="0"/>
  </r>
  <r>
    <n v="27"/>
    <x v="11"/>
    <x v="2"/>
    <s v="IMPORTACION A CONSUMO"/>
    <s v="028-2023-10-01811323"/>
    <s v="00001097"/>
    <n v="19"/>
    <s v="1791117131001"/>
    <s v="ORESA S.A."/>
    <x v="0"/>
    <x v="5"/>
    <s v="XIAMEN"/>
    <s v="MARITIMO"/>
    <s v="GUAYAQUIL MARITIMO"/>
    <x v="94"/>
    <x v="3"/>
    <x v="361"/>
    <s v="SIN MARCA"/>
    <s v="NUEVA"/>
    <n v="1464"/>
    <x v="20"/>
    <s v="NUMERO DE UNIDADES"/>
    <n v="1669.31"/>
    <n v="5550"/>
    <n v="168.81"/>
    <n v="14.36"/>
    <n v="5733.17"/>
    <x v="41"/>
    <s v="AGENCIA MARITIMA GLOBAL MARGLOBAL SA"/>
    <s v="CHINA"/>
    <n v="1"/>
    <s v="ADUANACARGO S.A."/>
    <s v="WAN HAI A03"/>
    <s v="CEC2023WHLU5670"/>
    <s v="XMN23080091A/B"/>
    <s v="05907400-INARPI S.A."/>
    <n v="1200"/>
    <s v="AFORO-AFORO FISICO INTRUSIVO"/>
    <s v="2023-08-23"/>
    <x v="45"/>
    <s v="2023-10-27"/>
    <s v="2023-10-27"/>
    <s v="YC-20230817"/>
    <s v="NAVY"/>
    <x v="308"/>
    <s v="SIN MARCA"/>
    <n v="2023"/>
    <x v="519"/>
    <x v="220"/>
    <s v="2023-10-27"/>
    <s v="2023-10-30"/>
    <s v="FOB"/>
    <s v="ASIA SHIPPING ECUADOR S. A. ASE"/>
    <m/>
    <s v="0000"/>
    <s v="CEC2023WHLU567000500001"/>
    <x v="42"/>
    <m/>
    <m/>
    <s v="0"/>
  </r>
  <r>
    <n v="27"/>
    <x v="11"/>
    <x v="2"/>
    <s v="IMPORTACION A CONSUMO"/>
    <s v="028-2023-10-01811323"/>
    <s v="00001097"/>
    <n v="20"/>
    <s v="1791117131001"/>
    <s v="ORESA S.A."/>
    <x v="0"/>
    <x v="5"/>
    <s v="XIAMEN"/>
    <s v="MARITIMO"/>
    <s v="GUAYAQUIL MARITIMO"/>
    <x v="94"/>
    <x v="3"/>
    <x v="361"/>
    <s v="SIN MARCA"/>
    <s v="NUEVA"/>
    <n v="1464"/>
    <x v="21"/>
    <s v="NUMERO DE UNIDADES"/>
    <n v="1440.78"/>
    <n v="4800"/>
    <n v="30.42"/>
    <n v="2.59"/>
    <n v="4833.01"/>
    <x v="41"/>
    <s v="AGENCIA MARITIMA GLOBAL MARGLOBAL SA"/>
    <s v="CHINA"/>
    <n v="1"/>
    <s v="ADUANACARGO S.A."/>
    <s v="WAN HAI A03"/>
    <s v="CEC2023WHLU5670"/>
    <s v="XMN23080091A/B"/>
    <s v="05907400-INARPI S.A."/>
    <n v="900"/>
    <s v="AFORO-AFORO FISICO INTRUSIVO"/>
    <s v="2023-08-23"/>
    <x v="45"/>
    <s v="2023-10-27"/>
    <s v="2023-10-27"/>
    <s v="YC-20230817"/>
    <s v="BLACK"/>
    <x v="308"/>
    <s v="SIN MARCA"/>
    <n v="2023"/>
    <x v="520"/>
    <x v="221"/>
    <s v="2023-10-27"/>
    <s v="2023-10-30"/>
    <s v="FOB"/>
    <s v="ASIA SHIPPING ECUADOR S. A. ASE"/>
    <m/>
    <s v="0000"/>
    <s v="CEC2023WHLU567000500001"/>
    <x v="42"/>
    <m/>
    <m/>
    <s v="0"/>
  </r>
  <r>
    <n v="27"/>
    <x v="11"/>
    <x v="2"/>
    <s v="IMPORTACION A CONSUMO"/>
    <s v="028-2023-10-01811323"/>
    <s v="00001097"/>
    <n v="21"/>
    <s v="1791117131001"/>
    <s v="ORESA S.A."/>
    <x v="0"/>
    <x v="5"/>
    <s v="XIAMEN"/>
    <s v="MARITIMO"/>
    <s v="GUAYAQUIL MARITIMO"/>
    <x v="94"/>
    <x v="3"/>
    <x v="361"/>
    <s v="SIN MARCA"/>
    <s v="NUEVA"/>
    <n v="1464"/>
    <x v="17"/>
    <s v="NUMERO DE UNIDADES"/>
    <n v="960.89"/>
    <n v="3200"/>
    <n v="34.979999999999997"/>
    <n v="2.98"/>
    <n v="3237.96"/>
    <x v="41"/>
    <s v="AGENCIA MARITIMA GLOBAL MARGLOBAL SA"/>
    <s v="CHINA"/>
    <n v="1"/>
    <s v="ADUANACARGO S.A."/>
    <s v="WAN HAI A03"/>
    <s v="CEC2023WHLU5670"/>
    <s v="XMN23080091A/B"/>
    <s v="05907400-INARPI S.A."/>
    <n v="600"/>
    <s v="AFORO-AFORO FISICO INTRUSIVO"/>
    <s v="2023-08-23"/>
    <x v="45"/>
    <s v="2023-10-27"/>
    <s v="2023-10-27"/>
    <s v="YC-20230817"/>
    <s v="WHITE"/>
    <x v="308"/>
    <s v="SIN MARCA"/>
    <n v="2023"/>
    <x v="520"/>
    <x v="221"/>
    <s v="2023-10-27"/>
    <s v="2023-10-30"/>
    <s v="FOB"/>
    <s v="ASIA SHIPPING ECUADOR S. A. ASE"/>
    <m/>
    <s v="0000"/>
    <s v="CEC2023WHLU567000500001"/>
    <x v="42"/>
    <m/>
    <m/>
    <s v="0"/>
  </r>
  <r>
    <n v="27"/>
    <x v="11"/>
    <x v="2"/>
    <s v="IMPORTACION A CONSUMO"/>
    <s v="028-2023-10-01811323"/>
    <s v="00001097"/>
    <n v="22"/>
    <s v="1791117131001"/>
    <s v="ORESA S.A."/>
    <x v="0"/>
    <x v="5"/>
    <s v="XIAMEN"/>
    <s v="MARITIMO"/>
    <s v="GUAYAQUIL MARITIMO"/>
    <x v="94"/>
    <x v="3"/>
    <x v="361"/>
    <s v="SIN MARCA"/>
    <s v="NUEVA"/>
    <n v="1464"/>
    <x v="17"/>
    <s v="NUMERO DE UNIDADES"/>
    <n v="960.89"/>
    <n v="3200"/>
    <n v="34.979999999999997"/>
    <n v="2.98"/>
    <n v="3237.96"/>
    <x v="41"/>
    <s v="AGENCIA MARITIMA GLOBAL MARGLOBAL SA"/>
    <s v="CHINA"/>
    <n v="1"/>
    <s v="ADUANACARGO S.A."/>
    <s v="WAN HAI A03"/>
    <s v="CEC2023WHLU5670"/>
    <s v="XMN23080091A/B"/>
    <s v="05907400-INARPI S.A."/>
    <n v="600"/>
    <s v="AFORO-AFORO FISICO INTRUSIVO"/>
    <s v="2023-08-23"/>
    <x v="45"/>
    <s v="2023-10-27"/>
    <s v="2023-10-27"/>
    <s v="YC-20230817"/>
    <s v="NAVY"/>
    <x v="308"/>
    <s v="SIN MARCA"/>
    <n v="2023"/>
    <x v="520"/>
    <x v="221"/>
    <s v="2023-10-27"/>
    <s v="2023-10-30"/>
    <s v="FOB"/>
    <s v="ASIA SHIPPING ECUADOR S. A. ASE"/>
    <m/>
    <s v="0000"/>
    <s v="CEC2023WHLU567000500001"/>
    <x v="42"/>
    <m/>
    <m/>
    <s v="0"/>
  </r>
  <r>
    <n v="23"/>
    <x v="11"/>
    <x v="2"/>
    <s v="IMPORTACION A CONSUMO"/>
    <s v="028-2023-10-01780651"/>
    <s v="00001067"/>
    <n v="1"/>
    <s v="1791117131001"/>
    <s v="ORESA S.A."/>
    <x v="0"/>
    <x v="5"/>
    <s v="NINGBO"/>
    <s v="MARITIMO"/>
    <s v="GUAYAQUIL MARITIMO"/>
    <x v="12"/>
    <x v="3"/>
    <x v="362"/>
    <s v="SIN MARCA"/>
    <s v="NUEVA"/>
    <n v="528"/>
    <x v="19"/>
    <s v="NUMERO DE UNIDADES"/>
    <n v="0"/>
    <n v="3000"/>
    <n v="162.12"/>
    <n v="7.79"/>
    <n v="3169.91"/>
    <x v="42"/>
    <s v="AGENCIA MARITIMA GLOBAL MARGLOBAL SA"/>
    <s v="CHINA"/>
    <n v="1"/>
    <s v="ADUANACARGO S.A."/>
    <s v="BOX ENDURANCE"/>
    <s v="CEC2023ZIMU5200"/>
    <s v="NBOGYE23091320"/>
    <s v="05909025-CONTECON GUAYAQUIL S.A."/>
    <n v="220"/>
    <s v="AFORO-AFORO FISICO INTRUSIVO"/>
    <s v="2023-09-14"/>
    <x v="46"/>
    <s v="2023-10-23"/>
    <s v="2023-10-23"/>
    <s v="23EKNB1365W"/>
    <s v="CARGADOR INHALAMBRICO CON PORTA ESFEROS"/>
    <x v="309"/>
    <s v="SIN MARCA"/>
    <n v="2023"/>
    <x v="521"/>
    <x v="222"/>
    <s v="2023-10-23"/>
    <m/>
    <s v="FOB"/>
    <s v="ASIA SHIPPING ECUADOR S. A. ASE"/>
    <m/>
    <s v="0000"/>
    <s v="CEC2023ZIMU520001340001"/>
    <x v="9"/>
    <m/>
    <m/>
    <s v="0"/>
  </r>
  <r>
    <n v="23"/>
    <x v="11"/>
    <x v="2"/>
    <s v="IMPORTACION A CONSUMO"/>
    <s v="028-2023-10-01780651"/>
    <s v="00001067"/>
    <n v="2"/>
    <s v="1791117131001"/>
    <s v="ORESA S.A."/>
    <x v="0"/>
    <x v="5"/>
    <s v="NINGBO"/>
    <s v="MARITIMO"/>
    <s v="GUAYAQUIL MARITIMO"/>
    <x v="21"/>
    <x v="13"/>
    <x v="363"/>
    <s v="SIN MARCA"/>
    <s v="NUEVA"/>
    <n v="528"/>
    <x v="19"/>
    <s v="NUMERO DE UNIDADES"/>
    <n v="290.75"/>
    <n v="2900"/>
    <n v="156.71"/>
    <n v="7.53"/>
    <n v="3064.24"/>
    <x v="42"/>
    <s v="AGENCIA MARITIMA GLOBAL MARGLOBAL SA"/>
    <s v="CHINA"/>
    <n v="1"/>
    <s v="ADUANACARGO S.A."/>
    <s v="BOX ENDURANCE"/>
    <s v="CEC2023ZIMU5200"/>
    <s v="NBOGYE23091320"/>
    <s v="05909025-CONTECON GUAYAQUIL S.A."/>
    <n v="125"/>
    <s v="AFORO-AFORO FISICO INTRUSIVO"/>
    <s v="2023-09-14"/>
    <x v="46"/>
    <s v="2023-10-23"/>
    <s v="2023-10-23"/>
    <s v="23EKNB1365W"/>
    <s v="PARLANTE BLUETOOTH"/>
    <x v="310"/>
    <s v="SIN MARCA"/>
    <n v="2023"/>
    <x v="522"/>
    <x v="223"/>
    <s v="2023-10-23"/>
    <m/>
    <s v="FOB"/>
    <s v="ASIA SHIPPING ECUADOR S. A. ASE"/>
    <m/>
    <s v="0000"/>
    <s v="CEC2023ZIMU520001340001"/>
    <x v="9"/>
    <m/>
    <m/>
    <s v="0"/>
  </r>
  <r>
    <n v="23"/>
    <x v="11"/>
    <x v="2"/>
    <s v="IMPORTACION A CONSUMO"/>
    <s v="028-2023-10-01780651"/>
    <s v="00001067"/>
    <n v="3"/>
    <s v="1791117131001"/>
    <s v="ORESA S.A."/>
    <x v="0"/>
    <x v="5"/>
    <s v="NINGBO"/>
    <s v="MARITIMO"/>
    <s v="GUAYAQUIL MARITIMO"/>
    <x v="75"/>
    <x v="34"/>
    <x v="364"/>
    <s v="SIN MARCA"/>
    <s v="NUEVA"/>
    <n v="528"/>
    <x v="2"/>
    <s v="NUMERO DE UNIDADES"/>
    <n v="541.4"/>
    <n v="1800"/>
    <n v="97.27"/>
    <n v="4.68"/>
    <n v="1901.95"/>
    <x v="42"/>
    <s v="AGENCIA MARITIMA GLOBAL MARGLOBAL SA"/>
    <s v="CHINA"/>
    <n v="1"/>
    <s v="ADUANACARGO S.A."/>
    <s v="BOX ENDURANCE"/>
    <s v="CEC2023ZIMU5200"/>
    <s v="NBOGYE23091320"/>
    <s v="05909025-CONTECON GUAYAQUIL S.A."/>
    <n v="323"/>
    <s v="AFORO-AFORO FISICO INTRUSIVO"/>
    <s v="2023-09-14"/>
    <x v="46"/>
    <s v="2023-10-23"/>
    <s v="2023-10-23"/>
    <s v="23EKNB1365W"/>
    <s v="SET DE TE"/>
    <x v="311"/>
    <s v="SIN MARCA"/>
    <n v="2023"/>
    <x v="523"/>
    <x v="224"/>
    <s v="2023-10-23"/>
    <m/>
    <s v="FOB"/>
    <s v="ASIA SHIPPING ECUADOR S. A. ASE"/>
    <m/>
    <s v="0001"/>
    <s v="CEC2023ZIMU520001340001"/>
    <x v="9"/>
    <m/>
    <m/>
    <s v="0"/>
  </r>
  <r>
    <n v="23"/>
    <x v="11"/>
    <x v="2"/>
    <s v="IMPORTACION A CONSUMO"/>
    <s v="028-2023-10-01780651"/>
    <s v="00001067"/>
    <n v="4"/>
    <s v="1791117131001"/>
    <s v="ORESA S.A."/>
    <x v="0"/>
    <x v="5"/>
    <s v="NINGBO"/>
    <s v="MARITIMO"/>
    <s v="GUAYAQUIL MARITIMO"/>
    <x v="32"/>
    <x v="3"/>
    <x v="365"/>
    <s v="SIN MARCA"/>
    <s v="NUEVA"/>
    <n v="528"/>
    <x v="20"/>
    <s v="NUMERO DE UNIDADES"/>
    <n v="170.44"/>
    <n v="850"/>
    <n v="45.93"/>
    <n v="2.21"/>
    <n v="898.14"/>
    <x v="42"/>
    <s v="AGENCIA MARITIMA GLOBAL MARGLOBAL SA"/>
    <s v="CHINA"/>
    <n v="1"/>
    <s v="ADUANACARGO S.A."/>
    <s v="BOX ENDURANCE"/>
    <s v="CEC2023ZIMU5200"/>
    <s v="NBOGYE23091320"/>
    <s v="05909025-CONTECON GUAYAQUIL S.A."/>
    <n v="96.3"/>
    <s v="AFORO-AFORO FISICO INTRUSIVO"/>
    <s v="2023-09-14"/>
    <x v="46"/>
    <s v="2023-10-23"/>
    <s v="2023-10-23"/>
    <s v="23EKNB1365W"/>
    <s v="SOPORTE PARA TELEFONO"/>
    <x v="312"/>
    <s v="SIN MARCA"/>
    <n v="2023"/>
    <x v="524"/>
    <x v="14"/>
    <s v="2023-10-23"/>
    <m/>
    <s v="FOB"/>
    <s v="ASIA SHIPPING ECUADOR S. A. ASE"/>
    <m/>
    <s v="0000"/>
    <s v="CEC2023ZIMU520001340001"/>
    <x v="9"/>
    <m/>
    <m/>
    <s v="0"/>
  </r>
  <r>
    <n v="23"/>
    <x v="11"/>
    <x v="2"/>
    <s v="IMPORTACION A CONSUMO"/>
    <s v="028-2023-10-01780651"/>
    <s v="00001067"/>
    <n v="5"/>
    <s v="1791117131001"/>
    <s v="ORESA S.A."/>
    <x v="0"/>
    <x v="5"/>
    <s v="NINGBO"/>
    <s v="MARITIMO"/>
    <s v="GUAYAQUIL MARITIMO"/>
    <x v="2"/>
    <x v="2"/>
    <x v="366"/>
    <s v="SIN MARCA"/>
    <s v="NUEVA"/>
    <n v="528"/>
    <x v="17"/>
    <s v="NUMERO DE UNIDADES"/>
    <n v="553.42999999999995"/>
    <n v="1840"/>
    <n v="99.43"/>
    <n v="4.78"/>
    <n v="1944.21"/>
    <x v="42"/>
    <s v="AGENCIA MARITIMA GLOBAL MARGLOBAL SA"/>
    <s v="CHINA"/>
    <n v="1"/>
    <s v="ADUANACARGO S.A."/>
    <s v="BOX ENDURANCE"/>
    <s v="CEC2023ZIMU5200"/>
    <s v="NBOGYE23091320"/>
    <s v="05909025-CONTECON GUAYAQUIL S.A."/>
    <n v="560"/>
    <s v="AFORO-AFORO FISICO INTRUSIVO"/>
    <s v="2023-09-14"/>
    <x v="46"/>
    <s v="2023-10-23"/>
    <s v="2023-10-23"/>
    <s v="23EKNB1365W"/>
    <s v="SET DE ESCRITORIO LIBRETA NOTAS,ETC"/>
    <x v="313"/>
    <s v="SIN MARCA"/>
    <n v="2023"/>
    <x v="525"/>
    <x v="105"/>
    <s v="2023-10-23"/>
    <m/>
    <s v="FOB"/>
    <s v="ASIA SHIPPING ECUADOR S. A. ASE"/>
    <m/>
    <s v="0000"/>
    <s v="CEC2023ZIMU520001340001"/>
    <x v="9"/>
    <m/>
    <m/>
    <s v="0"/>
  </r>
  <r>
    <n v="23"/>
    <x v="11"/>
    <x v="2"/>
    <s v="IMPORTACION A CONSUMO"/>
    <s v="028-2023-10-01780651"/>
    <s v="00001067"/>
    <n v="6"/>
    <s v="1791117131001"/>
    <s v="ORESA S.A."/>
    <x v="0"/>
    <x v="5"/>
    <s v="NINGBO"/>
    <s v="MARITIMO"/>
    <s v="GUAYAQUIL MARITIMO"/>
    <x v="2"/>
    <x v="2"/>
    <x v="104"/>
    <s v="SIN MARCA"/>
    <s v="NUEVA"/>
    <n v="528"/>
    <x v="17"/>
    <s v="NUMERO DE UNIDADES"/>
    <n v="439.14"/>
    <n v="1460"/>
    <n v="78.900000000000006"/>
    <n v="3.79"/>
    <n v="1542.69"/>
    <x v="42"/>
    <s v="AGENCIA MARITIMA GLOBAL MARGLOBAL SA"/>
    <s v="CHINA"/>
    <n v="1"/>
    <s v="ADUANACARGO S.A."/>
    <s v="BOX ENDURANCE"/>
    <s v="CEC2023ZIMU5200"/>
    <s v="NBOGYE23091320"/>
    <s v="05909025-CONTECON GUAYAQUIL S.A."/>
    <n v="560"/>
    <s v="AFORO-AFORO FISICO INTRUSIVO"/>
    <s v="2023-09-14"/>
    <x v="46"/>
    <s v="2023-10-23"/>
    <s v="2023-10-23"/>
    <s v="23EKNB1365W"/>
    <s v="PLANEADOR"/>
    <x v="314"/>
    <s v="SIN MARCA"/>
    <n v="2023"/>
    <x v="526"/>
    <x v="225"/>
    <s v="2023-10-23"/>
    <m/>
    <s v="FOB"/>
    <s v="ASIA SHIPPING ECUADOR S. A. ASE"/>
    <m/>
    <s v="0000"/>
    <s v="CEC2023ZIMU520001340001"/>
    <x v="9"/>
    <m/>
    <m/>
    <s v="0"/>
  </r>
  <r>
    <n v="23"/>
    <x v="11"/>
    <x v="2"/>
    <s v="IMPORTACION A CONSUMO"/>
    <s v="028-2023-10-01780651"/>
    <s v="00001067"/>
    <n v="7"/>
    <s v="1791117131001"/>
    <s v="ORESA S.A."/>
    <x v="0"/>
    <x v="5"/>
    <s v="NINGBO"/>
    <s v="MARITIMO"/>
    <s v="GUAYAQUIL MARITIMO"/>
    <x v="2"/>
    <x v="2"/>
    <x v="104"/>
    <s v="SIN MARCA"/>
    <s v="NUEVA"/>
    <n v="528"/>
    <x v="17"/>
    <s v="NUMERO DE UNIDADES"/>
    <n v="439.14"/>
    <n v="1460"/>
    <n v="78.900000000000006"/>
    <n v="3.79"/>
    <n v="1542.69"/>
    <x v="42"/>
    <s v="AGENCIA MARITIMA GLOBAL MARGLOBAL SA"/>
    <s v="CHINA"/>
    <n v="1"/>
    <s v="ADUANACARGO S.A."/>
    <s v="BOX ENDURANCE"/>
    <s v="CEC2023ZIMU5200"/>
    <s v="NBOGYE23091320"/>
    <s v="05909025-CONTECON GUAYAQUIL S.A."/>
    <n v="560"/>
    <s v="AFORO-AFORO FISICO INTRUSIVO"/>
    <s v="2023-09-14"/>
    <x v="46"/>
    <s v="2023-10-23"/>
    <s v="2023-10-23"/>
    <s v="23EKNB1365W"/>
    <s v="PLANEADOR"/>
    <x v="315"/>
    <s v="SIN MARCA"/>
    <n v="2023"/>
    <x v="527"/>
    <x v="225"/>
    <s v="2023-10-23"/>
    <m/>
    <s v="FOB"/>
    <s v="ASIA SHIPPING ECUADOR S. A. ASE"/>
    <m/>
    <s v="0000"/>
    <s v="CEC2023ZIMU520001340001"/>
    <x v="9"/>
    <m/>
    <m/>
    <s v="0"/>
  </r>
  <r>
    <n v="23"/>
    <x v="11"/>
    <x v="2"/>
    <s v="IMPORTACION A CONSUMO"/>
    <s v="028-2023-10-01780651"/>
    <s v="00001067"/>
    <n v="8"/>
    <s v="1791117131001"/>
    <s v="ORESA S.A."/>
    <x v="0"/>
    <x v="5"/>
    <s v="NINGBO"/>
    <s v="MARITIMO"/>
    <s v="GUAYAQUIL MARITIMO"/>
    <x v="2"/>
    <x v="2"/>
    <x v="104"/>
    <s v="SIN MARCA"/>
    <s v="NUEVA"/>
    <n v="528"/>
    <x v="17"/>
    <s v="NUMERO DE UNIDADES"/>
    <n v="439.14"/>
    <n v="1460"/>
    <n v="78.900000000000006"/>
    <n v="3.79"/>
    <n v="1542.69"/>
    <x v="42"/>
    <s v="AGENCIA MARITIMA GLOBAL MARGLOBAL SA"/>
    <s v="CHINA"/>
    <n v="1"/>
    <s v="ADUANACARGO S.A."/>
    <s v="BOX ENDURANCE"/>
    <s v="CEC2023ZIMU5200"/>
    <s v="NBOGYE23091320"/>
    <s v="05909025-CONTECON GUAYAQUIL S.A."/>
    <n v="560"/>
    <s v="AFORO-AFORO FISICO INTRUSIVO"/>
    <s v="2023-09-14"/>
    <x v="46"/>
    <s v="2023-10-23"/>
    <s v="2023-10-23"/>
    <s v="23EKNB1365W"/>
    <s v="PLANEADOR"/>
    <x v="316"/>
    <s v="SIN MARCA"/>
    <n v="2023"/>
    <x v="528"/>
    <x v="225"/>
    <s v="2023-10-23"/>
    <m/>
    <s v="FOB"/>
    <s v="ASIA SHIPPING ECUADOR S. A. ASE"/>
    <m/>
    <s v="0000"/>
    <s v="CEC2023ZIMU520001340001"/>
    <x v="9"/>
    <m/>
    <m/>
    <s v="0"/>
  </r>
  <r>
    <n v="23"/>
    <x v="11"/>
    <x v="2"/>
    <s v="IMPORTACION A CONSUMO"/>
    <s v="028-2023-10-01780651"/>
    <s v="00001067"/>
    <n v="9"/>
    <s v="1791117131001"/>
    <s v="ORESA S.A."/>
    <x v="0"/>
    <x v="5"/>
    <s v="NINGBO"/>
    <s v="MARITIMO"/>
    <s v="GUAYAQUIL MARITIMO"/>
    <x v="81"/>
    <x v="53"/>
    <x v="367"/>
    <s v="SIN MARCA"/>
    <s v="NUEVA"/>
    <n v="528"/>
    <x v="20"/>
    <s v="NUMERO DE UNIDADES"/>
    <n v="0"/>
    <n v="1400"/>
    <n v="75.650000000000006"/>
    <n v="3.64"/>
    <n v="1479.29"/>
    <x v="42"/>
    <s v="AGENCIA MARITIMA GLOBAL MARGLOBAL SA"/>
    <s v="CHINA"/>
    <n v="1"/>
    <s v="ADUANACARGO S.A."/>
    <s v="BOX ENDURANCE"/>
    <s v="CEC2023ZIMU5200"/>
    <s v="NBOGYE23091320"/>
    <s v="05909025-CONTECON GUAYAQUIL S.A."/>
    <n v="225"/>
    <s v="AFORO-AFORO FISICO INTRUSIVO"/>
    <s v="2023-09-14"/>
    <x v="46"/>
    <s v="2023-10-23"/>
    <s v="2023-10-23"/>
    <s v="23EKNB1365W"/>
    <s v="SET DE ESCRITORIO REGLA BORRADOR, LAPIZ, ETC"/>
    <x v="317"/>
    <s v="SIN MARCA"/>
    <n v="2023"/>
    <x v="529"/>
    <x v="76"/>
    <s v="2023-10-23"/>
    <m/>
    <s v="FOB"/>
    <s v="ASIA SHIPPING ECUADOR S. A. ASE"/>
    <m/>
    <s v="0000"/>
    <s v="CEC2023ZIMU520001340001"/>
    <x v="9"/>
    <m/>
    <m/>
    <s v="0"/>
  </r>
  <r>
    <n v="23"/>
    <x v="11"/>
    <x v="2"/>
    <s v="IMPORTACION A CONSUMO"/>
    <s v="028-2023-10-01780651"/>
    <s v="00001067"/>
    <n v="10"/>
    <s v="1791117131001"/>
    <s v="ORESA S.A."/>
    <x v="0"/>
    <x v="5"/>
    <s v="NINGBO"/>
    <s v="MARITIMO"/>
    <s v="GUAYAQUIL MARITIMO"/>
    <x v="81"/>
    <x v="53"/>
    <x v="367"/>
    <s v="SIN MARCA"/>
    <s v="NUEVA"/>
    <n v="528"/>
    <x v="20"/>
    <s v="NUMERO DE UNIDADES"/>
    <n v="0"/>
    <n v="1400"/>
    <n v="75.650000000000006"/>
    <n v="3.64"/>
    <n v="1479.29"/>
    <x v="42"/>
    <s v="AGENCIA MARITIMA GLOBAL MARGLOBAL SA"/>
    <s v="CHINA"/>
    <n v="1"/>
    <s v="ADUANACARGO S.A."/>
    <s v="BOX ENDURANCE"/>
    <s v="CEC2023ZIMU5200"/>
    <s v="NBOGYE23091320"/>
    <s v="05909025-CONTECON GUAYAQUIL S.A."/>
    <n v="225"/>
    <s v="AFORO-AFORO FISICO INTRUSIVO"/>
    <s v="2023-09-14"/>
    <x v="46"/>
    <s v="2023-10-23"/>
    <s v="2023-10-23"/>
    <s v="23EKNB1365W"/>
    <s v="SET DE ESCRITORIO REGLA BORRADOR, LAPIZ, ETC"/>
    <x v="318"/>
    <s v="SIN MARCA"/>
    <n v="2023"/>
    <x v="530"/>
    <x v="76"/>
    <s v="2023-10-23"/>
    <m/>
    <s v="FOB"/>
    <s v="ASIA SHIPPING ECUADOR S. A. ASE"/>
    <m/>
    <s v="0000"/>
    <s v="CEC2023ZIMU520001340001"/>
    <x v="9"/>
    <m/>
    <m/>
    <s v="0"/>
  </r>
  <r>
    <n v="23"/>
    <x v="11"/>
    <x v="2"/>
    <s v="IMPORTACION A CONSUMO"/>
    <s v="028-2023-10-01780651"/>
    <s v="00001067"/>
    <n v="11"/>
    <s v="1791117131001"/>
    <s v="ORESA S.A."/>
    <x v="0"/>
    <x v="5"/>
    <s v="NINGBO"/>
    <s v="MARITIMO"/>
    <s v="GUAYAQUIL MARITIMO"/>
    <x v="81"/>
    <x v="53"/>
    <x v="367"/>
    <s v="SIN MARCA"/>
    <s v="NUEVA"/>
    <n v="528"/>
    <x v="20"/>
    <s v="NUMERO DE UNIDADES"/>
    <n v="0"/>
    <n v="1400"/>
    <n v="75.650000000000006"/>
    <n v="3.64"/>
    <n v="1479.29"/>
    <x v="42"/>
    <s v="AGENCIA MARITIMA GLOBAL MARGLOBAL SA"/>
    <s v="CHINA"/>
    <n v="1"/>
    <s v="ADUANACARGO S.A."/>
    <s v="BOX ENDURANCE"/>
    <s v="CEC2023ZIMU5200"/>
    <s v="NBOGYE23091320"/>
    <s v="05909025-CONTECON GUAYAQUIL S.A."/>
    <n v="225"/>
    <s v="AFORO-AFORO FISICO INTRUSIVO"/>
    <s v="2023-09-14"/>
    <x v="46"/>
    <s v="2023-10-23"/>
    <s v="2023-10-23"/>
    <s v="23EKNB1365W"/>
    <s v="SET DE ESCRITORIO REGLA BORRADOR, LAPIZ, ETC"/>
    <x v="319"/>
    <s v="SIN MARCA"/>
    <n v="2023"/>
    <x v="531"/>
    <x v="76"/>
    <s v="2023-10-23"/>
    <m/>
    <s v="FOB"/>
    <s v="ASIA SHIPPING ECUADOR S. A. ASE"/>
    <m/>
    <s v="0000"/>
    <s v="CEC2023ZIMU520001340001"/>
    <x v="9"/>
    <m/>
    <m/>
    <s v="0"/>
  </r>
  <r>
    <n v="27"/>
    <x v="11"/>
    <x v="2"/>
    <s v="IMPORTACION A CONSUMO"/>
    <s v="028-2023-10-01811323"/>
    <s v="00001097"/>
    <n v="23"/>
    <s v="1791117131001"/>
    <s v="ORESA S.A."/>
    <x v="0"/>
    <x v="5"/>
    <s v="XIAMEN"/>
    <s v="MARITIMO"/>
    <s v="GUAYAQUIL MARITIMO"/>
    <x v="94"/>
    <x v="3"/>
    <x v="361"/>
    <s v="SIN MARCA"/>
    <s v="NUEVA"/>
    <n v="1464"/>
    <x v="9"/>
    <s v="NUMERO DE UNIDADES"/>
    <n v="303.73"/>
    <n v="1000"/>
    <n v="146"/>
    <n v="12.42"/>
    <n v="1158.42"/>
    <x v="41"/>
    <s v="AGENCIA MARITIMA GLOBAL MARGLOBAL SA"/>
    <s v="CHINA"/>
    <n v="1"/>
    <s v="ADUANACARGO S.A."/>
    <s v="WAN HAI A03"/>
    <s v="CEC2023WHLU5670"/>
    <s v="XMN23080091A/B"/>
    <s v="05907400-INARPI S.A."/>
    <n v="156"/>
    <s v="AFORO-AFORO FISICO INTRUSIVO"/>
    <s v="2023-08-23"/>
    <x v="45"/>
    <s v="2023-10-27"/>
    <s v="2023-10-27"/>
    <s v="YC-20230817"/>
    <s v="BLACK"/>
    <x v="308"/>
    <s v="SIN MARCA"/>
    <n v="2023"/>
    <x v="532"/>
    <x v="60"/>
    <s v="2023-10-27"/>
    <s v="2023-10-30"/>
    <s v="FOB"/>
    <s v="ASIA SHIPPING ECUADOR S. A. ASE"/>
    <m/>
    <s v="0000"/>
    <s v="CEC2023WHLU567000500001"/>
    <x v="42"/>
    <m/>
    <m/>
    <s v="0"/>
  </r>
  <r>
    <n v="27"/>
    <x v="11"/>
    <x v="2"/>
    <s v="IMPORTACION A CONSUMO"/>
    <s v="028-2023-10-01811323"/>
    <s v="00001097"/>
    <n v="24"/>
    <s v="1791117131001"/>
    <s v="ORESA S.A."/>
    <x v="0"/>
    <x v="5"/>
    <s v="XIAMEN"/>
    <s v="MARITIMO"/>
    <s v="GUAYAQUIL MARITIMO"/>
    <x v="94"/>
    <x v="3"/>
    <x v="361"/>
    <s v="SIN MARCA"/>
    <s v="NUEVA"/>
    <n v="1464"/>
    <x v="9"/>
    <s v="NUMERO DE UNIDADES"/>
    <n v="347.48"/>
    <n v="1150"/>
    <n v="97.33"/>
    <n v="8.2799999999999994"/>
    <n v="1255.6099999999999"/>
    <x v="41"/>
    <s v="AGENCIA MARITIMA GLOBAL MARGLOBAL SA"/>
    <s v="CHINA"/>
    <n v="1"/>
    <s v="ADUANACARGO S.A."/>
    <s v="WAN HAI A03"/>
    <s v="CEC2023WHLU5670"/>
    <s v="XMN23080091A/B"/>
    <s v="05907400-INARPI S.A."/>
    <n v="220"/>
    <s v="AFORO-AFORO FISICO INTRUSIVO"/>
    <s v="2023-08-23"/>
    <x v="45"/>
    <s v="2023-10-27"/>
    <s v="2023-10-27"/>
    <s v="YC-20230817"/>
    <s v="NAVY"/>
    <x v="308"/>
    <s v="SIN MARCA"/>
    <n v="2023"/>
    <x v="533"/>
    <x v="226"/>
    <s v="2023-10-27"/>
    <s v="2023-10-30"/>
    <s v="FOB"/>
    <s v="ASIA SHIPPING ECUADOR S. A. ASE"/>
    <m/>
    <s v="0000"/>
    <s v="CEC2023WHLU567000500001"/>
    <x v="42"/>
    <m/>
    <m/>
    <s v="0"/>
  </r>
  <r>
    <n v="27"/>
    <x v="11"/>
    <x v="2"/>
    <s v="IMPORTACION A CONSUMO"/>
    <s v="028-2023-10-01811323"/>
    <s v="00001097"/>
    <n v="25"/>
    <s v="1791117131001"/>
    <s v="ORESA S.A."/>
    <x v="0"/>
    <x v="5"/>
    <s v="XIAMEN"/>
    <s v="MARITIMO"/>
    <s v="GUAYAQUIL MARITIMO"/>
    <x v="94"/>
    <x v="3"/>
    <x v="361"/>
    <s v="SIN MARCA"/>
    <s v="NUEVA"/>
    <n v="1464"/>
    <x v="9"/>
    <s v="NUMERO DE UNIDADES"/>
    <n v="347.48"/>
    <n v="1150"/>
    <n v="97.33"/>
    <n v="8.2799999999999994"/>
    <n v="1255.6099999999999"/>
    <x v="41"/>
    <s v="AGENCIA MARITIMA GLOBAL MARGLOBAL SA"/>
    <s v="CHINA"/>
    <n v="1"/>
    <s v="ADUANACARGO S.A."/>
    <s v="WAN HAI A03"/>
    <s v="CEC2023WHLU5670"/>
    <s v="XMN23080091A/B"/>
    <s v="05907400-INARPI S.A."/>
    <n v="220"/>
    <s v="AFORO-AFORO FISICO INTRUSIVO"/>
    <s v="2023-08-23"/>
    <x v="45"/>
    <s v="2023-10-27"/>
    <s v="2023-10-27"/>
    <s v="YC-20230817"/>
    <s v="BLACK"/>
    <x v="308"/>
    <s v="SIN MARCA"/>
    <n v="2023"/>
    <x v="533"/>
    <x v="226"/>
    <s v="2023-10-27"/>
    <s v="2023-10-30"/>
    <s v="FOB"/>
    <s v="ASIA SHIPPING ECUADOR S. A. ASE"/>
    <m/>
    <s v="0000"/>
    <s v="CEC2023WHLU567000500001"/>
    <x v="42"/>
    <m/>
    <m/>
    <s v="0"/>
  </r>
  <r>
    <n v="27"/>
    <x v="11"/>
    <x v="2"/>
    <s v="IMPORTACION A CONSUMO"/>
    <s v="028-2023-10-01811323"/>
    <s v="00001097"/>
    <n v="26"/>
    <s v="1791117131001"/>
    <s v="ORESA S.A."/>
    <x v="0"/>
    <x v="5"/>
    <s v="XIAMEN"/>
    <s v="MARITIMO"/>
    <s v="GUAYAQUIL MARITIMO"/>
    <x v="94"/>
    <x v="3"/>
    <x v="361"/>
    <s v="SIN MARCA"/>
    <s v="NUEVA"/>
    <n v="1464"/>
    <x v="19"/>
    <s v="NUMERO DE UNIDADES"/>
    <n v="782.02"/>
    <n v="2600"/>
    <n v="79.08"/>
    <n v="6.73"/>
    <n v="2685.81"/>
    <x v="41"/>
    <s v="AGENCIA MARITIMA GLOBAL MARGLOBAL SA"/>
    <s v="CHINA"/>
    <n v="1"/>
    <s v="ADUANACARGO S.A."/>
    <s v="WAN HAI A03"/>
    <s v="CEC2023WHLU5670"/>
    <s v="XMN23080091A/B"/>
    <s v="05907400-INARPI S.A."/>
    <n v="990"/>
    <s v="AFORO-AFORO FISICO INTRUSIVO"/>
    <s v="2023-08-23"/>
    <x v="45"/>
    <s v="2023-10-27"/>
    <s v="2023-10-27"/>
    <s v="YC-20230817"/>
    <s v="WHITE/RED"/>
    <x v="308"/>
    <s v="SIN MARCA"/>
    <n v="2023"/>
    <x v="534"/>
    <x v="227"/>
    <s v="2023-10-27"/>
    <s v="2023-10-30"/>
    <s v="FOB"/>
    <s v="ASIA SHIPPING ECUADOR S. A. ASE"/>
    <m/>
    <s v="0000"/>
    <s v="CEC2023WHLU567000500001"/>
    <x v="42"/>
    <m/>
    <m/>
    <s v="0"/>
  </r>
  <r>
    <n v="27"/>
    <x v="11"/>
    <x v="2"/>
    <s v="IMPORTACION A CONSUMO"/>
    <s v="028-2023-10-01811323"/>
    <s v="00001097"/>
    <n v="27"/>
    <s v="1791117131001"/>
    <s v="ORESA S.A."/>
    <x v="0"/>
    <x v="5"/>
    <s v="XIAMEN"/>
    <s v="MARITIMO"/>
    <s v="GUAYAQUIL MARITIMO"/>
    <x v="94"/>
    <x v="3"/>
    <x v="361"/>
    <s v="SIN MARCA"/>
    <s v="NUEVA"/>
    <n v="1464"/>
    <x v="19"/>
    <s v="NUMERO DE UNIDADES"/>
    <n v="782.02"/>
    <n v="2600"/>
    <n v="79.08"/>
    <n v="6.73"/>
    <n v="2685.81"/>
    <x v="41"/>
    <s v="AGENCIA MARITIMA GLOBAL MARGLOBAL SA"/>
    <s v="CHINA"/>
    <n v="1"/>
    <s v="ADUANACARGO S.A."/>
    <s v="WAN HAI A03"/>
    <s v="CEC2023WHLU5670"/>
    <s v="XMN23080091A/B"/>
    <s v="05907400-INARPI S.A."/>
    <n v="990"/>
    <s v="AFORO-AFORO FISICO INTRUSIVO"/>
    <s v="2023-08-23"/>
    <x v="45"/>
    <s v="2023-10-27"/>
    <s v="2023-10-27"/>
    <s v="YC-20230817"/>
    <s v="WHITE/NAVY"/>
    <x v="308"/>
    <s v="SIN MARCA"/>
    <n v="2023"/>
    <x v="534"/>
    <x v="227"/>
    <s v="2023-10-27"/>
    <s v="2023-10-30"/>
    <s v="FOB"/>
    <s v="ASIA SHIPPING ECUADOR S. A. ASE"/>
    <m/>
    <s v="0000"/>
    <s v="CEC2023WHLU567000500001"/>
    <x v="42"/>
    <m/>
    <m/>
    <s v="0"/>
  </r>
  <r>
    <n v="27"/>
    <x v="11"/>
    <x v="2"/>
    <s v="IMPORTACION A CONSUMO"/>
    <s v="028-2023-10-01811323"/>
    <s v="00001097"/>
    <n v="28"/>
    <s v="1791117131001"/>
    <s v="ORESA S.A."/>
    <x v="0"/>
    <x v="5"/>
    <s v="XIAMEN"/>
    <s v="MARITIMO"/>
    <s v="GUAYAQUIL MARITIMO"/>
    <x v="94"/>
    <x v="3"/>
    <x v="361"/>
    <s v="SIN MARCA"/>
    <s v="NUEVA"/>
    <n v="1464"/>
    <x v="19"/>
    <s v="NUMERO DE UNIDADES"/>
    <n v="782.02"/>
    <n v="2600"/>
    <n v="79.08"/>
    <n v="6.73"/>
    <n v="2685.81"/>
    <x v="41"/>
    <s v="AGENCIA MARITIMA GLOBAL MARGLOBAL SA"/>
    <s v="CHINA"/>
    <n v="1"/>
    <s v="ADUANACARGO S.A."/>
    <s v="WAN HAI A03"/>
    <s v="CEC2023WHLU5670"/>
    <s v="XMN23080091A/B"/>
    <s v="05907400-INARPI S.A."/>
    <n v="990"/>
    <s v="AFORO-AFORO FISICO INTRUSIVO"/>
    <s v="2023-08-23"/>
    <x v="45"/>
    <s v="2023-10-27"/>
    <s v="2023-10-27"/>
    <s v="YC-20230817"/>
    <s v="WHITE/BLACK"/>
    <x v="308"/>
    <s v="SIN MARCA"/>
    <n v="2023"/>
    <x v="534"/>
    <x v="227"/>
    <s v="2023-10-27"/>
    <s v="2023-10-30"/>
    <s v="FOB"/>
    <s v="ASIA SHIPPING ECUADOR S. A. ASE"/>
    <m/>
    <s v="0000"/>
    <s v="CEC2023WHLU567000500001"/>
    <x v="42"/>
    <m/>
    <m/>
    <s v="0"/>
  </r>
  <r>
    <n v="27"/>
    <x v="11"/>
    <x v="2"/>
    <s v="IMPORTACION A CONSUMO"/>
    <s v="028-2023-10-01811323"/>
    <s v="00001097"/>
    <n v="29"/>
    <s v="1791117131001"/>
    <s v="ORESA S.A."/>
    <x v="0"/>
    <x v="5"/>
    <s v="XIAMEN"/>
    <s v="MARITIMO"/>
    <s v="GUAYAQUIL MARITIMO"/>
    <x v="94"/>
    <x v="3"/>
    <x v="361"/>
    <s v="SIN MARCA"/>
    <s v="NUEVA"/>
    <n v="1464"/>
    <x v="83"/>
    <s v="NUMERO DE UNIDADES"/>
    <n v="1030.78"/>
    <n v="3427.2"/>
    <n v="104.25"/>
    <n v="8.73"/>
    <n v="3540.18"/>
    <x v="41"/>
    <s v="AGENCIA MARITIMA GLOBAL MARGLOBAL SA"/>
    <s v="CHINA"/>
    <n v="1"/>
    <s v="ADUANACARGO S.A."/>
    <s v="WAN HAI A03"/>
    <s v="CEC2023WHLU5670"/>
    <s v="XMN23080091A/B"/>
    <s v="05907400-INARPI S.A."/>
    <n v="408"/>
    <s v="AFORO-AFORO FISICO INTRUSIVO"/>
    <s v="2023-08-23"/>
    <x v="45"/>
    <s v="2023-10-27"/>
    <s v="2023-10-27"/>
    <s v="2023064"/>
    <s v="BLACK"/>
    <x v="308"/>
    <s v="SIN MARCA"/>
    <n v="2023"/>
    <x v="535"/>
    <x v="228"/>
    <s v="2023-10-27"/>
    <s v="2023-10-30"/>
    <s v="FOB"/>
    <s v="ASIA SHIPPING ECUADOR S. A. ASE"/>
    <m/>
    <s v="0000"/>
    <s v="CEC2023WHLU567000500001"/>
    <x v="42"/>
    <m/>
    <m/>
    <s v="0"/>
  </r>
  <r>
    <n v="27"/>
    <x v="11"/>
    <x v="2"/>
    <s v="IMPORTACION A CONSUMO"/>
    <s v="028-2023-10-01811323"/>
    <s v="00001097"/>
    <n v="30"/>
    <s v="1791117131001"/>
    <s v="ORESA S.A."/>
    <x v="0"/>
    <x v="5"/>
    <s v="XIAMEN"/>
    <s v="MARITIMO"/>
    <s v="GUAYAQUIL MARITIMO"/>
    <x v="94"/>
    <x v="3"/>
    <x v="361"/>
    <s v="SIN MARCA"/>
    <s v="NUEVA"/>
    <n v="1464"/>
    <x v="83"/>
    <s v="NUMERO DE UNIDADES"/>
    <n v="1030.78"/>
    <n v="3427.2"/>
    <n v="104.25"/>
    <n v="8.73"/>
    <n v="3540.18"/>
    <x v="41"/>
    <s v="AGENCIA MARITIMA GLOBAL MARGLOBAL SA"/>
    <s v="CHINA"/>
    <n v="1"/>
    <s v="ADUANACARGO S.A."/>
    <s v="WAN HAI A03"/>
    <s v="CEC2023WHLU5670"/>
    <s v="XMN23080091A/B"/>
    <s v="05907400-INARPI S.A."/>
    <n v="408"/>
    <s v="AFORO-AFORO FISICO INTRUSIVO"/>
    <s v="2023-08-23"/>
    <x v="45"/>
    <s v="2023-10-27"/>
    <s v="2023-10-27"/>
    <s v="2023064"/>
    <s v="DARK BLUE"/>
    <x v="308"/>
    <s v="SIN MARCA"/>
    <n v="2023"/>
    <x v="535"/>
    <x v="228"/>
    <s v="2023-10-27"/>
    <s v="2023-10-30"/>
    <s v="FOB"/>
    <s v="ASIA SHIPPING ECUADOR S. A. ASE"/>
    <m/>
    <s v="0000"/>
    <s v="CEC2023WHLU567000500001"/>
    <x v="42"/>
    <m/>
    <m/>
    <s v="0"/>
  </r>
  <r>
    <n v="27"/>
    <x v="11"/>
    <x v="2"/>
    <s v="IMPORTACION A CONSUMO"/>
    <s v="028-2023-10-01811323"/>
    <s v="00001097"/>
    <n v="31"/>
    <s v="1791117131001"/>
    <s v="ORESA S.A."/>
    <x v="0"/>
    <x v="5"/>
    <s v="XIAMEN"/>
    <s v="MARITIMO"/>
    <s v="GUAYAQUIL MARITIMO"/>
    <x v="94"/>
    <x v="3"/>
    <x v="361"/>
    <s v="SIN MARCA"/>
    <s v="NUEVA"/>
    <n v="1464"/>
    <x v="83"/>
    <s v="NUMERO DE UNIDADES"/>
    <n v="797.63"/>
    <n v="2652"/>
    <n v="80.67"/>
    <n v="6.76"/>
    <n v="2739.43"/>
    <x v="41"/>
    <s v="AGENCIA MARITIMA GLOBAL MARGLOBAL SA"/>
    <s v="CHINA"/>
    <n v="1"/>
    <s v="ADUANACARGO S.A."/>
    <s v="WAN HAI A03"/>
    <s v="CEC2023WHLU5670"/>
    <s v="XMN23080091A/B"/>
    <s v="05907400-INARPI S.A."/>
    <n v="510"/>
    <s v="AFORO-AFORO FISICO INTRUSIVO"/>
    <s v="2023-08-23"/>
    <x v="45"/>
    <s v="2023-10-27"/>
    <s v="2023-10-27"/>
    <s v="2023064"/>
    <s v="BLACK WITH BORDER SILVER"/>
    <x v="308"/>
    <s v="SIN MARCA"/>
    <n v="2023"/>
    <x v="536"/>
    <x v="156"/>
    <s v="2023-10-27"/>
    <s v="2023-10-30"/>
    <s v="FOB"/>
    <s v="ASIA SHIPPING ECUADOR S. A. ASE"/>
    <m/>
    <s v="0000"/>
    <s v="CEC2023WHLU567000500001"/>
    <x v="42"/>
    <m/>
    <m/>
    <s v="0"/>
  </r>
  <r>
    <n v="27"/>
    <x v="11"/>
    <x v="2"/>
    <s v="IMPORTACION A CONSUMO"/>
    <s v="028-2023-10-01811323"/>
    <s v="00001097"/>
    <n v="32"/>
    <s v="1791117131001"/>
    <s v="ORESA S.A."/>
    <x v="0"/>
    <x v="5"/>
    <s v="XIAMEN"/>
    <s v="MARITIMO"/>
    <s v="GUAYAQUIL MARITIMO"/>
    <x v="94"/>
    <x v="3"/>
    <x v="361"/>
    <s v="SIN MARCA"/>
    <s v="NUEVA"/>
    <n v="1464"/>
    <x v="83"/>
    <s v="NUMERO DE UNIDADES"/>
    <n v="797.63"/>
    <n v="2652"/>
    <n v="80.67"/>
    <n v="6.76"/>
    <n v="2739.43"/>
    <x v="41"/>
    <s v="AGENCIA MARITIMA GLOBAL MARGLOBAL SA"/>
    <s v="CHINA"/>
    <n v="1"/>
    <s v="ADUANACARGO S.A."/>
    <s v="WAN HAI A03"/>
    <s v="CEC2023WHLU5670"/>
    <s v="XMN23080091A/B"/>
    <s v="05907400-INARPI S.A."/>
    <n v="510"/>
    <s v="AFORO-AFORO FISICO INTRUSIVO"/>
    <s v="2023-08-23"/>
    <x v="45"/>
    <s v="2023-10-27"/>
    <s v="2023-10-27"/>
    <s v="2023064"/>
    <s v="DARK BLUE WITH BORDER SILVER"/>
    <x v="308"/>
    <s v="SIN MARCA"/>
    <n v="2023"/>
    <x v="536"/>
    <x v="156"/>
    <s v="2023-10-27"/>
    <s v="2023-10-30"/>
    <s v="FOB"/>
    <s v="ASIA SHIPPING ECUADOR S. A. ASE"/>
    <m/>
    <s v="0000"/>
    <s v="CEC2023WHLU567000500001"/>
    <x v="42"/>
    <m/>
    <m/>
    <s v="0"/>
  </r>
  <r>
    <n v="27"/>
    <x v="11"/>
    <x v="2"/>
    <s v="IMPORTACION A CONSUMO"/>
    <s v="028-2023-10-01811323"/>
    <s v="00001097"/>
    <n v="33"/>
    <s v="1791117131001"/>
    <s v="ORESA S.A."/>
    <x v="0"/>
    <x v="5"/>
    <s v="XIAMEN"/>
    <s v="MARITIMO"/>
    <s v="GUAYAQUIL MARITIMO"/>
    <x v="94"/>
    <x v="3"/>
    <x v="361"/>
    <s v="SIN MARCA"/>
    <s v="NUEVA"/>
    <n v="1464"/>
    <x v="83"/>
    <s v="NUMERO DE UNIDADES"/>
    <n v="951.02"/>
    <n v="3162"/>
    <n v="96.18"/>
    <n v="8.0500000000000007"/>
    <n v="3266.23"/>
    <x v="41"/>
    <s v="AGENCIA MARITIMA GLOBAL MARGLOBAL SA"/>
    <s v="CHINA"/>
    <n v="1"/>
    <s v="ADUANACARGO S.A."/>
    <s v="WAN HAI A03"/>
    <s v="CEC2023WHLU5670"/>
    <s v="XMN23080091A/B"/>
    <s v="05907400-INARPI S.A."/>
    <n v="663"/>
    <s v="AFORO-AFORO FISICO INTRUSIVO"/>
    <s v="2023-08-23"/>
    <x v="45"/>
    <s v="2023-10-27"/>
    <s v="2023-10-27"/>
    <s v="2023064"/>
    <s v="BLACK WITH 4CM TIE BAND"/>
    <x v="308"/>
    <s v="SIN MARCA"/>
    <n v="2023"/>
    <x v="537"/>
    <x v="162"/>
    <s v="2023-10-27"/>
    <s v="2023-10-30"/>
    <s v="FOB"/>
    <s v="ASIA SHIPPING ECUADOR S. A. ASE"/>
    <m/>
    <s v="0000"/>
    <s v="CEC2023WHLU567000500001"/>
    <x v="42"/>
    <m/>
    <m/>
    <s v="0"/>
  </r>
  <r>
    <n v="27"/>
    <x v="11"/>
    <x v="2"/>
    <s v="IMPORTACION A CONSUMO"/>
    <s v="028-2023-10-01811323"/>
    <s v="00001097"/>
    <n v="34"/>
    <s v="1791117131001"/>
    <s v="ORESA S.A."/>
    <x v="0"/>
    <x v="5"/>
    <s v="XIAMEN"/>
    <s v="MARITIMO"/>
    <s v="GUAYAQUIL MARITIMO"/>
    <x v="94"/>
    <x v="3"/>
    <x v="361"/>
    <s v="SIN MARCA"/>
    <s v="NUEVA"/>
    <n v="1464"/>
    <x v="83"/>
    <s v="NUMERO DE UNIDADES"/>
    <n v="951.02"/>
    <n v="3162"/>
    <n v="96.17"/>
    <n v="8.0500000000000007"/>
    <n v="3266.22"/>
    <x v="41"/>
    <s v="AGENCIA MARITIMA GLOBAL MARGLOBAL SA"/>
    <s v="CHINA"/>
    <n v="1"/>
    <s v="ADUANACARGO S.A."/>
    <s v="WAN HAI A03"/>
    <s v="CEC2023WHLU5670"/>
    <s v="XMN23080091A/B"/>
    <s v="05907400-INARPI S.A."/>
    <n v="663"/>
    <s v="AFORO-AFORO FISICO INTRUSIVO"/>
    <s v="2023-08-23"/>
    <x v="45"/>
    <s v="2023-10-27"/>
    <s v="2023-10-27"/>
    <s v="2023064"/>
    <s v="DARK BLUE WITH 4CM TIE BAND"/>
    <x v="308"/>
    <s v="SIN MARCA"/>
    <n v="2023"/>
    <x v="537"/>
    <x v="162"/>
    <s v="2023-10-27"/>
    <s v="2023-10-30"/>
    <s v="FOB"/>
    <s v="ASIA SHIPPING ECUADOR S. A. ASE"/>
    <m/>
    <s v="0000"/>
    <s v="CEC2023WHLU567000500001"/>
    <x v="42"/>
    <m/>
    <m/>
    <s v="0"/>
  </r>
  <r>
    <n v="23"/>
    <x v="11"/>
    <x v="2"/>
    <s v="IMPORTACION A CONSUMO"/>
    <s v="028-2023-10-01780651"/>
    <s v="00001067"/>
    <n v="12"/>
    <s v="1791117131001"/>
    <s v="ORESA S.A."/>
    <x v="0"/>
    <x v="5"/>
    <s v="NINGBO"/>
    <s v="MARITIMO"/>
    <s v="GUAYAQUIL MARITIMO"/>
    <x v="81"/>
    <x v="53"/>
    <x v="367"/>
    <s v="SIN MARCA"/>
    <s v="NUEVA"/>
    <n v="528"/>
    <x v="17"/>
    <s v="NUMERO DE UNIDADES"/>
    <n v="0"/>
    <n v="560"/>
    <n v="30.26"/>
    <n v="1.45"/>
    <n v="591.71"/>
    <x v="42"/>
    <s v="AGENCIA MARITIMA GLOBAL MARGLOBAL SA"/>
    <s v="CHINA"/>
    <n v="1"/>
    <s v="ADUANACARGO S.A."/>
    <s v="BOX ENDURANCE"/>
    <s v="CEC2023ZIMU5200"/>
    <s v="NBOGYE23091320"/>
    <s v="05909025-CONTECON GUAYAQUIL S.A."/>
    <n v="90"/>
    <s v="AFORO-AFORO FISICO INTRUSIVO"/>
    <s v="2023-09-14"/>
    <x v="46"/>
    <s v="2023-10-23"/>
    <s v="2023-10-23"/>
    <s v="23EKNB1365W"/>
    <s v="SET DE ESCRITORIO REGLA BORRADOR, LAPIZ, ETC"/>
    <x v="320"/>
    <s v="SIN MARCA"/>
    <n v="2023"/>
    <x v="538"/>
    <x v="76"/>
    <s v="2023-10-23"/>
    <m/>
    <s v="FOB"/>
    <s v="ASIA SHIPPING ECUADOR S. A. ASE"/>
    <m/>
    <s v="0000"/>
    <s v="CEC2023ZIMU520001340001"/>
    <x v="9"/>
    <m/>
    <m/>
    <s v="0"/>
  </r>
  <r>
    <n v="23"/>
    <x v="11"/>
    <x v="2"/>
    <s v="IMPORTACION A CONSUMO"/>
    <s v="028-2023-10-01780651"/>
    <s v="00001067"/>
    <n v="13"/>
    <s v="1791117131001"/>
    <s v="ORESA S.A."/>
    <x v="0"/>
    <x v="5"/>
    <s v="NINGBO"/>
    <s v="MARITIMO"/>
    <s v="GUAYAQUIL MARITIMO"/>
    <x v="70"/>
    <x v="46"/>
    <x v="368"/>
    <s v="SIN MARCA"/>
    <s v="NUEVA"/>
    <n v="528"/>
    <x v="84"/>
    <s v="KILOGRAMO BRUTO"/>
    <n v="210.55"/>
    <n v="1400"/>
    <n v="75.650000000000006"/>
    <n v="3.64"/>
    <n v="1479.29"/>
    <x v="42"/>
    <s v="AGENCIA MARITIMA GLOBAL MARGLOBAL SA"/>
    <s v="CHINA"/>
    <n v="1"/>
    <s v="ADUANACARGO S.A."/>
    <s v="BOX ENDURANCE"/>
    <s v="CEC2023ZIMU5200"/>
    <s v="NBOGYE23091320"/>
    <s v="05909025-CONTECON GUAYAQUIL S.A."/>
    <n v="52"/>
    <s v="AFORO-AFORO FISICO INTRUSIVO"/>
    <s v="2023-09-14"/>
    <x v="46"/>
    <s v="2023-10-23"/>
    <s v="2023-10-23"/>
    <s v="23EKNB1365W"/>
    <s v="CABLE DE DATOS"/>
    <x v="321"/>
    <s v="SIN MARCA"/>
    <n v="2023"/>
    <x v="539"/>
    <x v="204"/>
    <s v="2023-10-23"/>
    <m/>
    <s v="FOB"/>
    <s v="ASIA SHIPPING ECUADOR S. A. ASE"/>
    <m/>
    <s v="0001"/>
    <s v="CEC2023ZIMU520001340001"/>
    <x v="9"/>
    <m/>
    <m/>
    <s v="0"/>
  </r>
  <r>
    <n v="23"/>
    <x v="11"/>
    <x v="2"/>
    <s v="IMPORTACION A CONSUMO"/>
    <s v="028-2023-10-01780651"/>
    <s v="00001067"/>
    <n v="14"/>
    <s v="1791117131001"/>
    <s v="ORESA S.A."/>
    <x v="0"/>
    <x v="5"/>
    <s v="NINGBO"/>
    <s v="MARITIMO"/>
    <s v="GUAYAQUIL MARITIMO"/>
    <x v="12"/>
    <x v="3"/>
    <x v="369"/>
    <s v="SIN MARCA"/>
    <s v="NUEVA"/>
    <n v="528"/>
    <x v="19"/>
    <s v="NUMERO DE UNIDADES"/>
    <n v="0"/>
    <n v="2940"/>
    <n v="158.87"/>
    <n v="7.64"/>
    <n v="3106.51"/>
    <x v="42"/>
    <s v="AGENCIA MARITIMA GLOBAL MARGLOBAL SA"/>
    <s v="CHINA"/>
    <n v="1"/>
    <s v="ADUANACARGO S.A."/>
    <s v="BOX ENDURANCE"/>
    <s v="CEC2023ZIMU5200"/>
    <s v="NBOGYE23091320"/>
    <s v="05909025-CONTECON GUAYAQUIL S.A."/>
    <n v="400"/>
    <s v="AFORO-AFORO FISICO INTRUSIVO"/>
    <s v="2023-09-14"/>
    <x v="46"/>
    <s v="2023-10-23"/>
    <s v="2023-10-23"/>
    <s v="23EKNB1365W"/>
    <s v="CARGADOR INHALAMBRICO CON MAUSE PAD"/>
    <x v="322"/>
    <s v="SIN MARCA"/>
    <n v="2023"/>
    <x v="540"/>
    <x v="229"/>
    <s v="2023-10-23"/>
    <m/>
    <s v="FOB"/>
    <s v="ASIA SHIPPING ECUADOR S. A. ASE"/>
    <m/>
    <s v="0000"/>
    <s v="CEC2023ZIMU520001340001"/>
    <x v="9"/>
    <m/>
    <m/>
    <s v="0"/>
  </r>
  <r>
    <n v="23"/>
    <x v="11"/>
    <x v="2"/>
    <s v="IMPORTACION A CONSUMO"/>
    <s v="028-2023-10-01780651"/>
    <s v="00001067"/>
    <n v="15"/>
    <s v="1791117131001"/>
    <s v="ORESA S.A."/>
    <x v="0"/>
    <x v="5"/>
    <s v="NINGBO"/>
    <s v="MARITIMO"/>
    <s v="GUAYAQUIL MARITIMO"/>
    <x v="65"/>
    <x v="42"/>
    <x v="370"/>
    <s v="SIN MARCA"/>
    <s v="NUEVA"/>
    <n v="528"/>
    <x v="17"/>
    <s v="NUMERO DE UNIDADES"/>
    <n v="102.26"/>
    <n v="340"/>
    <n v="18.37"/>
    <n v="0.88"/>
    <n v="359.25"/>
    <x v="42"/>
    <s v="AGENCIA MARITIMA GLOBAL MARGLOBAL SA"/>
    <s v="CHINA"/>
    <n v="1"/>
    <s v="ADUANACARGO S.A."/>
    <s v="BOX ENDURANCE"/>
    <s v="CEC2023ZIMU5200"/>
    <s v="NBOGYE23091320"/>
    <s v="05909025-CONTECON GUAYAQUIL S.A."/>
    <n v="50"/>
    <s v="AFORO-AFORO FISICO INTRUSIVO"/>
    <s v="2023-09-14"/>
    <x v="46"/>
    <s v="2023-10-23"/>
    <s v="2023-10-23"/>
    <s v="23EKNB1365W"/>
    <s v="HERRAMIENTA MULTIFUNCIONAL"/>
    <x v="323"/>
    <s v="SIN MARCA"/>
    <n v="2023"/>
    <x v="541"/>
    <x v="14"/>
    <s v="2023-10-23"/>
    <m/>
    <s v="FOB"/>
    <s v="ASIA SHIPPING ECUADOR S. A. ASE"/>
    <m/>
    <s v="0000"/>
    <s v="CEC2023ZIMU520001340001"/>
    <x v="9"/>
    <m/>
    <m/>
    <s v="0"/>
  </r>
  <r>
    <n v="23"/>
    <x v="11"/>
    <x v="2"/>
    <s v="IMPORTACION A CONSUMO"/>
    <s v="028-2023-10-01780651"/>
    <s v="00001067"/>
    <n v="16"/>
    <s v="1791117131001"/>
    <s v="ORESA S.A."/>
    <x v="0"/>
    <x v="5"/>
    <s v="NINGBO"/>
    <s v="MARITIMO"/>
    <s v="GUAYAQUIL MARITIMO"/>
    <x v="88"/>
    <x v="58"/>
    <x v="371"/>
    <s v="SIN MARCA"/>
    <s v="NUEVA"/>
    <n v="528"/>
    <x v="21"/>
    <s v="NUMERO DE UNIDADES"/>
    <n v="45.12"/>
    <n v="225"/>
    <n v="12.16"/>
    <n v="0.57999999999999996"/>
    <n v="237.74"/>
    <x v="42"/>
    <s v="AGENCIA MARITIMA GLOBAL MARGLOBAL SA"/>
    <s v="CHINA"/>
    <n v="1"/>
    <s v="ADUANACARGO S.A."/>
    <s v="BOX ENDURANCE"/>
    <s v="CEC2023ZIMU5200"/>
    <s v="NBOGYE23091320"/>
    <s v="05909025-CONTECON GUAYAQUIL S.A."/>
    <n v="45"/>
    <s v="AFORO-AFORO FISICO INTRUSIVO"/>
    <s v="2023-09-14"/>
    <x v="46"/>
    <s v="2023-10-23"/>
    <s v="2023-10-23"/>
    <s v="23EKNB1365W"/>
    <s v="PORTA CREDENCIAL CON CORDON RETRACTIL"/>
    <x v="324"/>
    <s v="SIN MARCA"/>
    <n v="2023"/>
    <x v="542"/>
    <x v="21"/>
    <s v="2023-10-23"/>
    <m/>
    <s v="FOB"/>
    <s v="ASIA SHIPPING ECUADOR S. A. ASE"/>
    <m/>
    <s v="0000"/>
    <s v="CEC2023ZIMU520001340001"/>
    <x v="9"/>
    <m/>
    <m/>
    <s v="0"/>
  </r>
  <r>
    <n v="23"/>
    <x v="11"/>
    <x v="2"/>
    <s v="IMPORTACION A CONSUMO"/>
    <s v="028-2023-10-01780651"/>
    <s v="00001067"/>
    <n v="17"/>
    <s v="1791117131001"/>
    <s v="ORESA S.A."/>
    <x v="0"/>
    <x v="5"/>
    <s v="NINGBO"/>
    <s v="MARITIMO"/>
    <s v="GUAYAQUIL MARITIMO"/>
    <x v="88"/>
    <x v="58"/>
    <x v="371"/>
    <s v="SIN MARCA"/>
    <s v="NUEVA"/>
    <n v="528"/>
    <x v="21"/>
    <s v="NUMERO DE UNIDADES"/>
    <n v="45.12"/>
    <n v="225"/>
    <n v="12.16"/>
    <n v="0.57999999999999996"/>
    <n v="237.74"/>
    <x v="42"/>
    <s v="AGENCIA MARITIMA GLOBAL MARGLOBAL SA"/>
    <s v="CHINA"/>
    <n v="1"/>
    <s v="ADUANACARGO S.A."/>
    <s v="BOX ENDURANCE"/>
    <s v="CEC2023ZIMU5200"/>
    <s v="NBOGYE23091320"/>
    <s v="05909025-CONTECON GUAYAQUIL S.A."/>
    <n v="45"/>
    <s v="AFORO-AFORO FISICO INTRUSIVO"/>
    <s v="2023-09-14"/>
    <x v="46"/>
    <s v="2023-10-23"/>
    <s v="2023-10-23"/>
    <s v="23EKNB1365W"/>
    <s v="PORTA CREDENCIAL CON CORDON RETRACTIL"/>
    <x v="325"/>
    <s v="SIN MARCA"/>
    <n v="2023"/>
    <x v="543"/>
    <x v="21"/>
    <s v="2023-10-23"/>
    <m/>
    <s v="FOB"/>
    <s v="ASIA SHIPPING ECUADOR S. A. ASE"/>
    <m/>
    <s v="0000"/>
    <s v="CEC2023ZIMU520001340001"/>
    <x v="9"/>
    <m/>
    <m/>
    <s v="0"/>
  </r>
  <r>
    <n v="23"/>
    <x v="11"/>
    <x v="2"/>
    <s v="IMPORTACION A CONSUMO"/>
    <s v="028-2023-10-01780651"/>
    <s v="00001067"/>
    <n v="18"/>
    <s v="1791117131001"/>
    <s v="ORESA S.A."/>
    <x v="0"/>
    <x v="5"/>
    <s v="NINGBO"/>
    <s v="MARITIMO"/>
    <s v="GUAYAQUIL MARITIMO"/>
    <x v="88"/>
    <x v="58"/>
    <x v="371"/>
    <s v="SIN MARCA"/>
    <s v="NUEVA"/>
    <n v="528"/>
    <x v="21"/>
    <s v="NUMERO DE UNIDADES"/>
    <n v="45.12"/>
    <n v="225"/>
    <n v="12.16"/>
    <n v="0.57999999999999996"/>
    <n v="237.74"/>
    <x v="42"/>
    <s v="AGENCIA MARITIMA GLOBAL MARGLOBAL SA"/>
    <s v="CHINA"/>
    <n v="1"/>
    <s v="ADUANACARGO S.A."/>
    <s v="BOX ENDURANCE"/>
    <s v="CEC2023ZIMU5200"/>
    <s v="NBOGYE23091320"/>
    <s v="05909025-CONTECON GUAYAQUIL S.A."/>
    <n v="45"/>
    <s v="AFORO-AFORO FISICO INTRUSIVO"/>
    <s v="2023-09-14"/>
    <x v="46"/>
    <s v="2023-10-23"/>
    <s v="2023-10-23"/>
    <s v="23EKNB1365W"/>
    <s v="PORTA CREDENCIAL CON CORDON RETRACTIL"/>
    <x v="326"/>
    <s v="SIN MARCA"/>
    <n v="2023"/>
    <x v="544"/>
    <x v="21"/>
    <s v="2023-10-23"/>
    <m/>
    <s v="FOB"/>
    <s v="ASIA SHIPPING ECUADOR S. A. ASE"/>
    <m/>
    <s v="0000"/>
    <s v="CEC2023ZIMU520001340001"/>
    <x v="9"/>
    <m/>
    <m/>
    <s v="0"/>
  </r>
  <r>
    <n v="23"/>
    <x v="11"/>
    <x v="2"/>
    <s v="IMPORTACION A CONSUMO"/>
    <s v="028-2023-10-01780651"/>
    <s v="00001067"/>
    <n v="19"/>
    <s v="1791117131001"/>
    <s v="ORESA S.A."/>
    <x v="0"/>
    <x v="5"/>
    <s v="NINGBO"/>
    <s v="MARITIMO"/>
    <s v="GUAYAQUIL MARITIMO"/>
    <x v="67"/>
    <x v="43"/>
    <x v="372"/>
    <s v="SIN MARCA"/>
    <s v="NUEVA"/>
    <n v="528"/>
    <x v="17"/>
    <s v="NUMERO DE UNIDADES"/>
    <n v="276.72000000000003"/>
    <n v="920"/>
    <n v="49.72"/>
    <n v="2.39"/>
    <n v="972.11"/>
    <x v="42"/>
    <s v="AGENCIA MARITIMA GLOBAL MARGLOBAL SA"/>
    <s v="CHINA"/>
    <n v="1"/>
    <s v="ADUANACARGO S.A."/>
    <s v="BOX ENDURANCE"/>
    <s v="CEC2023ZIMU5200"/>
    <s v="NBOGYE23091320"/>
    <s v="05909025-CONTECON GUAYAQUIL S.A."/>
    <n v="62.4"/>
    <s v="AFORO-AFORO FISICO INTRUSIVO"/>
    <s v="2023-09-14"/>
    <x v="46"/>
    <s v="2023-10-23"/>
    <s v="2023-10-23"/>
    <s v="23EKNB1365W"/>
    <s v="LLAVERO METALICO"/>
    <x v="327"/>
    <s v="SIN MARCA"/>
    <n v="2023"/>
    <x v="545"/>
    <x v="77"/>
    <s v="2023-10-23"/>
    <m/>
    <s v="FOB"/>
    <s v="ASIA SHIPPING ECUADOR S. A. ASE"/>
    <m/>
    <s v="0000"/>
    <s v="CEC2023ZIMU520001340001"/>
    <x v="9"/>
    <m/>
    <m/>
    <s v="0"/>
  </r>
  <r>
    <n v="23"/>
    <x v="11"/>
    <x v="2"/>
    <s v="IMPORTACION A CONSUMO"/>
    <s v="028-2023-10-01780651"/>
    <s v="00001067"/>
    <n v="20"/>
    <s v="1791117131001"/>
    <s v="ORESA S.A."/>
    <x v="0"/>
    <x v="5"/>
    <s v="NINGBO"/>
    <s v="MARITIMO"/>
    <s v="GUAYAQUIL MARITIMO"/>
    <x v="38"/>
    <x v="8"/>
    <x v="373"/>
    <s v="SIN MARCA"/>
    <s v="NUEVA"/>
    <n v="528"/>
    <x v="22"/>
    <s v="NUMERO DE UNIDADES"/>
    <n v="360.94"/>
    <n v="1200"/>
    <n v="64.849999999999994"/>
    <n v="3.12"/>
    <n v="1267.97"/>
    <x v="42"/>
    <s v="AGENCIA MARITIMA GLOBAL MARGLOBAL SA"/>
    <s v="CHINA"/>
    <n v="1"/>
    <s v="ADUANACARGO S.A."/>
    <s v="BOX ENDURANCE"/>
    <s v="CEC2023ZIMU5200"/>
    <s v="NBOGYE23091320"/>
    <s v="05909025-CONTECON GUAYAQUIL S.A."/>
    <n v="84"/>
    <s v="AFORO-AFORO FISICO INTRUSIVO"/>
    <s v="2023-09-14"/>
    <x v="46"/>
    <s v="2023-10-23"/>
    <s v="2023-10-23"/>
    <s v="23EKNB1365W"/>
    <s v="BOLSO CON ESTUCHE 100% POLIESTER"/>
    <x v="328"/>
    <s v="SIN MARCA"/>
    <n v="2023"/>
    <x v="546"/>
    <x v="123"/>
    <s v="2023-10-23"/>
    <m/>
    <s v="FOB"/>
    <s v="ASIA SHIPPING ECUADOR S. A. ASE"/>
    <m/>
    <s v="0000"/>
    <s v="CEC2023ZIMU520001340001"/>
    <x v="9"/>
    <m/>
    <m/>
    <s v="0"/>
  </r>
  <r>
    <n v="23"/>
    <x v="11"/>
    <x v="2"/>
    <s v="IMPORTACION A CONSUMO"/>
    <s v="028-2023-10-01780651"/>
    <s v="00001067"/>
    <n v="21"/>
    <s v="1791117131001"/>
    <s v="ORESA S.A."/>
    <x v="0"/>
    <x v="5"/>
    <s v="NINGBO"/>
    <s v="MARITIMO"/>
    <s v="GUAYAQUIL MARITIMO"/>
    <x v="38"/>
    <x v="8"/>
    <x v="373"/>
    <s v="SIN MARCA"/>
    <s v="NUEVA"/>
    <n v="528"/>
    <x v="22"/>
    <s v="NUMERO DE UNIDADES"/>
    <n v="360.94"/>
    <n v="1200"/>
    <n v="64.849999999999994"/>
    <n v="3.12"/>
    <n v="1267.97"/>
    <x v="42"/>
    <s v="AGENCIA MARITIMA GLOBAL MARGLOBAL SA"/>
    <s v="CHINA"/>
    <n v="1"/>
    <s v="ADUANACARGO S.A."/>
    <s v="BOX ENDURANCE"/>
    <s v="CEC2023ZIMU5200"/>
    <s v="NBOGYE23091320"/>
    <s v="05909025-CONTECON GUAYAQUIL S.A."/>
    <n v="84"/>
    <s v="AFORO-AFORO FISICO INTRUSIVO"/>
    <s v="2023-09-14"/>
    <x v="46"/>
    <s v="2023-10-23"/>
    <s v="2023-10-23"/>
    <s v="23EKNB1365W"/>
    <s v="BOLSO CON ESTUCHE 100% POLIESTER"/>
    <x v="329"/>
    <s v="SIN MARCA"/>
    <n v="2023"/>
    <x v="547"/>
    <x v="123"/>
    <s v="2023-10-23"/>
    <m/>
    <s v="FOB"/>
    <s v="ASIA SHIPPING ECUADOR S. A. ASE"/>
    <m/>
    <s v="0000"/>
    <s v="CEC2023ZIMU520001340001"/>
    <x v="9"/>
    <m/>
    <m/>
    <s v="0"/>
  </r>
  <r>
    <n v="23"/>
    <x v="11"/>
    <x v="2"/>
    <s v="IMPORTACION A CONSUMO"/>
    <s v="028-2023-10-01780651"/>
    <s v="00001067"/>
    <n v="22"/>
    <s v="1791117131001"/>
    <s v="ORESA S.A."/>
    <x v="0"/>
    <x v="5"/>
    <s v="NINGBO"/>
    <s v="MARITIMO"/>
    <s v="GUAYAQUIL MARITIMO"/>
    <x v="97"/>
    <x v="8"/>
    <x v="374"/>
    <s v="SIN MARCA"/>
    <s v="NUEVA"/>
    <n v="528"/>
    <x v="17"/>
    <s v="NUMERO DE UNIDADES"/>
    <n v="415.08"/>
    <n v="1380"/>
    <n v="74.569999999999993"/>
    <n v="3.59"/>
    <n v="1458.16"/>
    <x v="42"/>
    <s v="AGENCIA MARITIMA GLOBAL MARGLOBAL SA"/>
    <s v="CHINA"/>
    <n v="1"/>
    <s v="ADUANACARGO S.A."/>
    <s v="BOX ENDURANCE"/>
    <s v="CEC2023ZIMU5200"/>
    <s v="NBOGYE23091320"/>
    <s v="05909025-CONTECON GUAYAQUIL S.A."/>
    <n v="159.6"/>
    <s v="AFORO-AFORO FISICO INTRUSIVO"/>
    <s v="2023-09-14"/>
    <x v="46"/>
    <s v="2023-10-23"/>
    <s v="2023-10-23"/>
    <s v="23EKNB1365W"/>
    <s v="MOCHILA FOLDABLE 100% POLIESTER"/>
    <x v="330"/>
    <s v="SIN MARCA"/>
    <n v="2023"/>
    <x v="548"/>
    <x v="125"/>
    <s v="2023-10-23"/>
    <m/>
    <s v="FOB"/>
    <s v="ASIA SHIPPING ECUADOR S. A. ASE"/>
    <m/>
    <s v="0000"/>
    <s v="CEC2023ZIMU520001340001"/>
    <x v="9"/>
    <m/>
    <m/>
    <s v="0"/>
  </r>
  <r>
    <n v="16"/>
    <x v="11"/>
    <x v="2"/>
    <s v="IMPORTACION A CONSUMO"/>
    <s v="028-2023-10-01726132"/>
    <s v="00001047"/>
    <n v="1"/>
    <s v="1791117131001"/>
    <s v="ORESA S.A."/>
    <x v="0"/>
    <x v="5"/>
    <s v="QINGDAO"/>
    <s v="MARITIMO"/>
    <s v="GUAYAQUIL MARITIMO"/>
    <x v="98"/>
    <x v="3"/>
    <x v="375"/>
    <s v="VIRUMEC"/>
    <s v="NUEVA"/>
    <n v="101"/>
    <x v="85"/>
    <s v="KILOGRAMO BRUTO"/>
    <n v="0"/>
    <n v="2719.2"/>
    <n v="43.77"/>
    <n v="7.3"/>
    <n v="2770.27"/>
    <x v="43"/>
    <s v="HAPAG-LLOYD ECUADOR S.A."/>
    <s v="CHINA"/>
    <n v="0"/>
    <s v="ADUANACARGO S.A."/>
    <s v="VANTAGE"/>
    <s v="CEC2023HLCU0851"/>
    <s v="JGQDGYE230901K"/>
    <s v="05907400-INARPI S.A."/>
    <n v="585"/>
    <s v="AFORO-AFORO FISICO INTRUSIVO"/>
    <s v="2023-09-04"/>
    <x v="47"/>
    <s v="2023-10-16"/>
    <s v="2023-10-16"/>
    <s v="HT20230710"/>
    <s v="DIA 2 0MM 3 STRANDS 0 15MM X 3 STAINLESS STEEL RED COLOR LENGTH 250M"/>
    <x v="331"/>
    <s v="VIRUMEC"/>
    <n v="2023"/>
    <x v="549"/>
    <x v="230"/>
    <s v="2023-10-16"/>
    <s v="2023-10-17"/>
    <s v="FOB"/>
    <s v="MARITIME SERVICES LINE DEL ECUADOR MSL DEL ECUADOR S.A."/>
    <m/>
    <s v="0000"/>
    <s v="CEC2023HLCU085190540009"/>
    <x v="41"/>
    <m/>
    <m/>
    <s v="0"/>
  </r>
  <r>
    <n v="16"/>
    <x v="11"/>
    <x v="2"/>
    <s v="IMPORTACION A CONSUMO"/>
    <s v="028-2023-10-01726132"/>
    <s v="00001047"/>
    <n v="2"/>
    <s v="1791117131001"/>
    <s v="ORESA S.A."/>
    <x v="0"/>
    <x v="5"/>
    <s v="QINGDAO"/>
    <s v="MARITIMO"/>
    <s v="GUAYAQUIL MARITIMO"/>
    <x v="98"/>
    <x v="3"/>
    <x v="375"/>
    <s v="VIRUMEC"/>
    <s v="NUEVA"/>
    <n v="101"/>
    <x v="86"/>
    <s v="KILOGRAMO BRUTO"/>
    <n v="0"/>
    <n v="3088.53"/>
    <n v="49.71"/>
    <n v="8.2799999999999994"/>
    <n v="3146.52"/>
    <x v="43"/>
    <s v="HAPAG-LLOYD ECUADOR S.A."/>
    <s v="CHINA"/>
    <n v="0"/>
    <s v="ADUANACARGO S.A."/>
    <s v="VANTAGE"/>
    <s v="CEC2023HLCU0851"/>
    <s v="JGQDGYE230901K"/>
    <s v="05907400-INARPI S.A."/>
    <n v="613"/>
    <s v="AFORO-AFORO FISICO INTRUSIVO"/>
    <s v="2023-09-04"/>
    <x v="47"/>
    <s v="2023-10-16"/>
    <s v="2023-10-16"/>
    <s v="HT20230710"/>
    <s v="DIA 2 0MM 3 STRANDS 0 15MM X 6 STAINLESS STEEL BLUE COLOR LENGTH 250M"/>
    <x v="331"/>
    <s v="VIRUMEC"/>
    <n v="2023"/>
    <x v="550"/>
    <x v="231"/>
    <s v="2023-10-16"/>
    <s v="2023-10-17"/>
    <s v="FOB"/>
    <s v="MARITIME SERVICES LINE DEL ECUADOR MSL DEL ECUADOR S.A."/>
    <m/>
    <s v="0000"/>
    <s v="CEC2023HLCU085190540009"/>
    <x v="41"/>
    <m/>
    <m/>
    <s v="0"/>
  </r>
  <r>
    <n v="16"/>
    <x v="11"/>
    <x v="2"/>
    <s v="IMPORTACION A CONSUMO"/>
    <s v="028-2023-10-01726132"/>
    <s v="00001047"/>
    <n v="3"/>
    <s v="1791117131001"/>
    <s v="ORESA S.A."/>
    <x v="0"/>
    <x v="5"/>
    <s v="QINGDAO"/>
    <s v="MARITIMO"/>
    <s v="GUAYAQUIL MARITIMO"/>
    <x v="99"/>
    <x v="3"/>
    <x v="376"/>
    <s v="VIRUMEC"/>
    <s v="NUEVA"/>
    <n v="101"/>
    <x v="34"/>
    <s v="NUMERO DE UNIDADES"/>
    <n v="28.08"/>
    <n v="560"/>
    <n v="9.01"/>
    <n v="1.5"/>
    <n v="570.51"/>
    <x v="43"/>
    <s v="HAPAG-LLOYD ECUADOR S.A."/>
    <s v="CHINA"/>
    <n v="0"/>
    <s v="ADUANACARGO S.A."/>
    <s v="VANTAGE"/>
    <s v="CEC2023HLCU0851"/>
    <s v="JGQDGYE230901K"/>
    <s v="05907400-INARPI S.A."/>
    <n v="160"/>
    <s v="AFORO-AFORO FISICO INTRUSIVO"/>
    <s v="2023-09-04"/>
    <x v="47"/>
    <s v="2023-10-16"/>
    <s v="2023-10-16"/>
    <s v="HT20230710"/>
    <s v="AISLADOR TORNILLO BLACK"/>
    <x v="332"/>
    <s v="VIRUMEC"/>
    <n v="2023"/>
    <x v="551"/>
    <x v="21"/>
    <s v="2023-10-16"/>
    <s v="2023-10-17"/>
    <s v="FOB"/>
    <s v="MARITIME SERVICES LINE DEL ECUADOR MSL DEL ECUADOR S.A."/>
    <m/>
    <s v="0000"/>
    <s v="CEC2023HLCU085190540009"/>
    <x v="41"/>
    <m/>
    <m/>
    <s v="0"/>
  </r>
  <r>
    <n v="16"/>
    <x v="11"/>
    <x v="2"/>
    <s v="IMPORTACION A CONSUMO"/>
    <s v="028-2023-10-01726132"/>
    <s v="00001047"/>
    <n v="4"/>
    <s v="1791117131001"/>
    <s v="ORESA S.A."/>
    <x v="0"/>
    <x v="5"/>
    <s v="QINGDAO"/>
    <s v="MARITIMO"/>
    <s v="GUAYAQUIL MARITIMO"/>
    <x v="99"/>
    <x v="3"/>
    <x v="376"/>
    <s v="VIRUMEC"/>
    <s v="NUEVA"/>
    <n v="101"/>
    <x v="87"/>
    <s v="NUMERO DE UNIDADES"/>
    <n v="54.55"/>
    <n v="1088"/>
    <n v="17.510000000000002"/>
    <n v="2.92"/>
    <n v="1108.43"/>
    <x v="43"/>
    <s v="HAPAG-LLOYD ECUADOR S.A."/>
    <s v="CHINA"/>
    <n v="0"/>
    <s v="ADUANACARGO S.A."/>
    <s v="VANTAGE"/>
    <s v="CEC2023HLCU0851"/>
    <s v="JGQDGYE230901K"/>
    <s v="05907400-INARPI S.A."/>
    <n v="146"/>
    <s v="AFORO-AFORO FISICO INTRUSIVO"/>
    <s v="2023-09-04"/>
    <x v="47"/>
    <s v="2023-10-16"/>
    <s v="2023-10-16"/>
    <s v="HT20230710"/>
    <s v="AISLADOR VARILLAR BLACK"/>
    <x v="332"/>
    <s v="VIRUMEC"/>
    <n v="2023"/>
    <x v="552"/>
    <x v="185"/>
    <s v="2023-10-16"/>
    <s v="2023-10-17"/>
    <s v="FOB"/>
    <s v="MARITIME SERVICES LINE DEL ECUADOR MSL DEL ECUADOR S.A."/>
    <m/>
    <s v="0000"/>
    <s v="CEC2023HLCU085190540009"/>
    <x v="41"/>
    <m/>
    <m/>
    <s v="0"/>
  </r>
  <r>
    <n v="23"/>
    <x v="11"/>
    <x v="2"/>
    <s v="IMPORTACION A CONSUMO"/>
    <s v="028-2023-10-01780651"/>
    <s v="00001067"/>
    <n v="23"/>
    <s v="1791117131001"/>
    <s v="ORESA S.A."/>
    <x v="0"/>
    <x v="5"/>
    <s v="NINGBO"/>
    <s v="MARITIMO"/>
    <s v="GUAYAQUIL MARITIMO"/>
    <x v="97"/>
    <x v="8"/>
    <x v="374"/>
    <s v="SIN MARCA"/>
    <s v="NUEVA"/>
    <n v="528"/>
    <x v="17"/>
    <s v="NUMERO DE UNIDADES"/>
    <n v="415.08"/>
    <n v="1380"/>
    <n v="74.569999999999993"/>
    <n v="3.59"/>
    <n v="1458.16"/>
    <x v="42"/>
    <s v="AGENCIA MARITIMA GLOBAL MARGLOBAL SA"/>
    <s v="CHINA"/>
    <n v="1"/>
    <s v="ADUANACARGO S.A."/>
    <s v="BOX ENDURANCE"/>
    <s v="CEC2023ZIMU5200"/>
    <s v="NBOGYE23091320"/>
    <s v="05909025-CONTECON GUAYAQUIL S.A."/>
    <n v="159.6"/>
    <s v="AFORO-AFORO FISICO INTRUSIVO"/>
    <s v="2023-09-14"/>
    <x v="46"/>
    <s v="2023-10-23"/>
    <s v="2023-10-23"/>
    <s v="23EKNB1365W"/>
    <s v="MOCHILA FOLDABLE 100% POLIESTER"/>
    <x v="333"/>
    <s v="SIN MARCA"/>
    <n v="2023"/>
    <x v="553"/>
    <x v="125"/>
    <s v="2023-10-23"/>
    <m/>
    <s v="FOB"/>
    <s v="ASIA SHIPPING ECUADOR S. A. ASE"/>
    <m/>
    <s v="0000"/>
    <s v="CEC2023ZIMU520001340001"/>
    <x v="9"/>
    <m/>
    <m/>
    <s v="0"/>
  </r>
  <r>
    <n v="23"/>
    <x v="11"/>
    <x v="2"/>
    <s v="IMPORTACION A CONSUMO"/>
    <s v="028-2023-10-01780651"/>
    <s v="00001067"/>
    <n v="24"/>
    <s v="1791117131001"/>
    <s v="ORESA S.A."/>
    <x v="0"/>
    <x v="5"/>
    <s v="NINGBO"/>
    <s v="MARITIMO"/>
    <s v="GUAYAQUIL MARITIMO"/>
    <x v="97"/>
    <x v="8"/>
    <x v="377"/>
    <s v="SIN MARCA"/>
    <s v="NUEVA"/>
    <n v="528"/>
    <x v="19"/>
    <s v="NUMERO DE UNIDADES"/>
    <n v="887.3"/>
    <n v="2950"/>
    <n v="159.41"/>
    <n v="7.66"/>
    <n v="3117.07"/>
    <x v="42"/>
    <s v="AGENCIA MARITIMA GLOBAL MARGLOBAL SA"/>
    <s v="CHINA"/>
    <n v="1"/>
    <s v="ADUANACARGO S.A."/>
    <s v="BOX ENDURANCE"/>
    <s v="CEC2023ZIMU5200"/>
    <s v="NBOGYE23091320"/>
    <s v="05909025-CONTECON GUAYAQUIL S.A."/>
    <n v="375.2"/>
    <s v="AFORO-AFORO FISICO INTRUSIVO"/>
    <s v="2023-09-14"/>
    <x v="46"/>
    <s v="2023-10-23"/>
    <s v="2023-10-23"/>
    <s v="23EKNB1365W"/>
    <s v="MOCHILA 100% POLIESTER"/>
    <x v="334"/>
    <s v="SIN MARCA"/>
    <n v="2023"/>
    <x v="554"/>
    <x v="122"/>
    <s v="2023-10-23"/>
    <m/>
    <s v="FOB"/>
    <s v="ASIA SHIPPING ECUADOR S. A. ASE"/>
    <m/>
    <s v="0000"/>
    <s v="CEC2023ZIMU520001340001"/>
    <x v="9"/>
    <m/>
    <m/>
    <s v="0"/>
  </r>
  <r>
    <n v="23"/>
    <x v="11"/>
    <x v="2"/>
    <s v="IMPORTACION A CONSUMO"/>
    <s v="028-2023-10-01780651"/>
    <s v="00001067"/>
    <n v="25"/>
    <s v="1791117131001"/>
    <s v="ORESA S.A."/>
    <x v="0"/>
    <x v="5"/>
    <s v="NINGBO"/>
    <s v="MARITIMO"/>
    <s v="GUAYAQUIL MARITIMO"/>
    <x v="10"/>
    <x v="8"/>
    <x v="378"/>
    <s v="SIN MARCA"/>
    <s v="NUEVA"/>
    <n v="528"/>
    <x v="20"/>
    <s v="NUMERO DE UNIDADES"/>
    <n v="421.09"/>
    <n v="1400"/>
    <n v="75.650000000000006"/>
    <n v="3.64"/>
    <n v="1479.29"/>
    <x v="42"/>
    <s v="AGENCIA MARITIMA GLOBAL MARGLOBAL SA"/>
    <s v="CHINA"/>
    <n v="1"/>
    <s v="ADUANACARGO S.A."/>
    <s v="BOX ENDURANCE"/>
    <s v="CEC2023ZIMU5200"/>
    <s v="NBOGYE23091320"/>
    <s v="05909025-CONTECON GUAYAQUIL S.A."/>
    <n v="72.5"/>
    <s v="AFORO-AFORO FISICO INTRUSIVO"/>
    <s v="2023-09-14"/>
    <x v="46"/>
    <s v="2023-10-23"/>
    <s v="2023-10-23"/>
    <s v="23EKNB1365W"/>
    <s v="CARTUCHERA DE CORCHO"/>
    <x v="335"/>
    <s v="SIN MARCA"/>
    <n v="2023"/>
    <x v="555"/>
    <x v="76"/>
    <s v="2023-10-23"/>
    <m/>
    <s v="FOB"/>
    <s v="ASIA SHIPPING ECUADOR S. A. ASE"/>
    <m/>
    <s v="0000"/>
    <s v="CEC2023ZIMU520001340001"/>
    <x v="9"/>
    <m/>
    <m/>
    <s v="0"/>
  </r>
  <r>
    <n v="23"/>
    <x v="11"/>
    <x v="2"/>
    <s v="IMPORTACION A CONSUMO"/>
    <s v="028-2023-10-01780651"/>
    <s v="00001067"/>
    <n v="26"/>
    <s v="1791117131001"/>
    <s v="ORESA S.A."/>
    <x v="0"/>
    <x v="5"/>
    <s v="NINGBO"/>
    <s v="MARITIMO"/>
    <s v="GUAYAQUIL MARITIMO"/>
    <x v="6"/>
    <x v="5"/>
    <x v="241"/>
    <s v="SIN MARCA"/>
    <s v="NUEVA"/>
    <n v="528"/>
    <x v="33"/>
    <s v="NUMERO DE UNIDADES"/>
    <n v="120.32"/>
    <n v="400"/>
    <n v="21.64"/>
    <n v="1.05"/>
    <n v="422.69"/>
    <x v="42"/>
    <s v="AGENCIA MARITIMA GLOBAL MARGLOBAL SA"/>
    <s v="CHINA"/>
    <n v="1"/>
    <s v="ADUANACARGO S.A."/>
    <s v="BOX ENDURANCE"/>
    <s v="CEC2023ZIMU5200"/>
    <s v="NBOGYE23091320"/>
    <s v="05909025-CONTECON GUAYAQUIL S.A."/>
    <n v="60"/>
    <s v="AFORO-AFORO FISICO INTRUSIVO"/>
    <s v="2023-09-14"/>
    <x v="46"/>
    <s v="2023-10-23"/>
    <s v="2023-10-23"/>
    <s v="223PST1006"/>
    <s v="REPOSICION DE ITEMS - MAL ESTADO"/>
    <x v="336"/>
    <s v="SIN MARCA"/>
    <n v="2023"/>
    <x v="397"/>
    <x v="43"/>
    <s v="2023-10-23"/>
    <m/>
    <s v="FOB"/>
    <s v="ASIA SHIPPING ECUADOR S. A. ASE"/>
    <m/>
    <s v="0000"/>
    <s v="CEC2023ZIMU520001340001"/>
    <x v="9"/>
    <m/>
    <m/>
    <s v="0"/>
  </r>
  <r>
    <n v="4"/>
    <x v="11"/>
    <x v="2"/>
    <s v="IMPORTACION A CONSUMO"/>
    <s v="028-2023-10-01646620"/>
    <s v="00001005"/>
    <n v="1"/>
    <s v="1791117131001"/>
    <s v="ORESA S.A."/>
    <x v="0"/>
    <x v="5"/>
    <s v="TIANJINXINGANG"/>
    <s v="MARITIMO"/>
    <s v="GUAYAQUIL MARITIMO"/>
    <x v="77"/>
    <x v="50"/>
    <x v="379"/>
    <s v="NARA"/>
    <s v="NUEVA"/>
    <n v="1000"/>
    <x v="9"/>
    <s v="NUMERO DE UNIDADES"/>
    <n v="2708.1"/>
    <n v="9000"/>
    <n v="1755"/>
    <n v="27"/>
    <n v="10782"/>
    <x v="44"/>
    <s v="MAERSK DEL ECUADOR C.A."/>
    <s v="CHINA"/>
    <n v="1"/>
    <s v="ADUANACARGO S.A."/>
    <s v="MAERSK EDINBURGH"/>
    <s v="CEC2023MAEU0403"/>
    <s v="TSN23080175"/>
    <s v="05909025-CONTECON GUAYAQUIL S.A."/>
    <n v="2796.43"/>
    <s v="AFORO-AFORO FISICO INTRUSIVO"/>
    <s v="2023-08-15"/>
    <x v="48"/>
    <s v="2023-10-04"/>
    <s v="2023-10-04"/>
    <s v="ZXRC0526"/>
    <s v="LUGGAGE 16 20 BLACK"/>
    <x v="337"/>
    <s v="NARA"/>
    <n v="2023"/>
    <x v="556"/>
    <x v="232"/>
    <s v="2023-10-04"/>
    <s v="2023-10-27"/>
    <s v="FOB"/>
    <s v="ASIA SHIPPING ECUADOR S. A. ASE"/>
    <m/>
    <s v="0000"/>
    <s v="CEC2023MAEU040301940001"/>
    <x v="42"/>
    <m/>
    <m/>
    <s v="0"/>
  </r>
  <r>
    <n v="4"/>
    <x v="11"/>
    <x v="2"/>
    <s v="IMPORTACION A CONSUMO"/>
    <s v="028-2023-10-01646620"/>
    <s v="00001005"/>
    <n v="2"/>
    <s v="1791117131001"/>
    <s v="ORESA S.A."/>
    <x v="0"/>
    <x v="5"/>
    <s v="TIANJINXINGANG"/>
    <s v="MARITIMO"/>
    <s v="GUAYAQUIL MARITIMO"/>
    <x v="77"/>
    <x v="50"/>
    <x v="380"/>
    <s v="NARA"/>
    <s v="NUEVA"/>
    <n v="1000"/>
    <x v="9"/>
    <s v="NUMERO DE UNIDADES"/>
    <n v="1504.5"/>
    <n v="5000"/>
    <n v="975"/>
    <n v="15"/>
    <n v="5990"/>
    <x v="44"/>
    <s v="MAERSK DEL ECUADOR C.A."/>
    <s v="CHINA"/>
    <n v="1"/>
    <s v="ADUANACARGO S.A."/>
    <s v="MAERSK EDINBURGH"/>
    <s v="CEC2023MAEU0403"/>
    <s v="TSN23080175"/>
    <s v="05909025-CONTECON GUAYAQUIL S.A."/>
    <n v="1553.57"/>
    <s v="AFORO-AFORO FISICO INTRUSIVO"/>
    <s v="2023-08-15"/>
    <x v="48"/>
    <s v="2023-10-04"/>
    <s v="2023-10-04"/>
    <s v="ZXRC0526"/>
    <s v="LUGGAGE 20 GREY"/>
    <x v="338"/>
    <s v="NARA"/>
    <n v="2023"/>
    <x v="557"/>
    <x v="233"/>
    <s v="2023-10-04"/>
    <s v="2023-10-27"/>
    <s v="FOB"/>
    <s v="ASIA SHIPPING ECUADOR S. A. ASE"/>
    <m/>
    <s v="0000"/>
    <s v="CEC2023MAEU040301940001"/>
    <x v="42"/>
    <m/>
    <m/>
    <s v="0"/>
  </r>
  <r>
    <n v="2"/>
    <x v="11"/>
    <x v="2"/>
    <s v="IMPORTACION A CONSUMO"/>
    <s v="028-2023-10-01632184"/>
    <s v="00000990"/>
    <n v="1"/>
    <s v="1791117131001"/>
    <s v="ORESA S.A."/>
    <x v="0"/>
    <x v="5"/>
    <s v="NINGBO"/>
    <s v="MARITIMO"/>
    <s v="GUAYAQUIL MARITIMO"/>
    <x v="2"/>
    <x v="2"/>
    <x v="381"/>
    <s v="DRAGON"/>
    <s v="NUEVA"/>
    <n v="1062"/>
    <x v="17"/>
    <s v="NUMERO DE UNIDADES"/>
    <n v="463.24"/>
    <n v="1540"/>
    <n v="103.63"/>
    <n v="4.12"/>
    <n v="1647.75"/>
    <x v="15"/>
    <s v="AGENCIA MARITIMA GLOBAL MARGLOBAL SA"/>
    <s v="CHINA"/>
    <n v="1"/>
    <s v="ADUANACARGO S.A."/>
    <s v="OPHELIA"/>
    <s v="CEC2023ZIMU5192"/>
    <s v="NBOGYE23080705"/>
    <s v="05909025-CONTECON GUAYAQUIL S.A."/>
    <n v="440"/>
    <s v="AFORO-AFORO FISICO INTRUSIVO"/>
    <s v="2023-08-26"/>
    <x v="49"/>
    <s v="2023-10-02"/>
    <s v="2023-10-02"/>
    <s v="23NBYL832T"/>
    <s v="SET DE NOTAS DE COLORES"/>
    <x v="339"/>
    <s v="DRAGON"/>
    <n v="2023"/>
    <x v="558"/>
    <x v="129"/>
    <s v="2023-10-02"/>
    <s v="2023-10-03"/>
    <s v="FOB"/>
    <s v="ASIA SHIPPING ECUADOR S. A. ASE"/>
    <m/>
    <s v="0000"/>
    <s v="CEC2023ZIMU519200210001"/>
    <x v="43"/>
    <m/>
    <m/>
    <s v="0"/>
  </r>
  <r>
    <n v="2"/>
    <x v="11"/>
    <x v="2"/>
    <s v="IMPORTACION A CONSUMO"/>
    <s v="028-2023-10-01632184"/>
    <s v="00000990"/>
    <n v="2"/>
    <s v="1791117131001"/>
    <s v="ORESA S.A."/>
    <x v="0"/>
    <x v="5"/>
    <s v="NINGBO"/>
    <s v="MARITIMO"/>
    <s v="GUAYAQUIL MARITIMO"/>
    <x v="2"/>
    <x v="2"/>
    <x v="382"/>
    <s v="DRAGON"/>
    <s v="NUEVA"/>
    <n v="1062"/>
    <x v="17"/>
    <s v="NUMERO DE UNIDADES"/>
    <n v="258.69"/>
    <n v="860"/>
    <n v="57.87"/>
    <n v="2.2999999999999998"/>
    <n v="920.17"/>
    <x v="15"/>
    <s v="AGENCIA MARITIMA GLOBAL MARGLOBAL SA"/>
    <s v="CHINA"/>
    <n v="1"/>
    <s v="ADUANACARGO S.A."/>
    <s v="OPHELIA"/>
    <s v="CEC2023ZIMU5192"/>
    <s v="NBOGYE23080705"/>
    <s v="05909025-CONTECON GUAYAQUIL S.A."/>
    <n v="220"/>
    <s v="AFORO-AFORO FISICO INTRUSIVO"/>
    <s v="2023-08-26"/>
    <x v="49"/>
    <s v="2023-10-02"/>
    <s v="2023-10-02"/>
    <s v="23NBYL832T"/>
    <s v="LIBRETA ESPIRAL CON NOTAS DE COLORES"/>
    <x v="340"/>
    <s v="DRAGON"/>
    <n v="2023"/>
    <x v="559"/>
    <x v="181"/>
    <s v="2023-10-02"/>
    <s v="2023-10-03"/>
    <s v="FOB"/>
    <s v="ASIA SHIPPING ECUADOR S. A. ASE"/>
    <m/>
    <s v="0000"/>
    <s v="CEC2023ZIMU519200210001"/>
    <x v="43"/>
    <m/>
    <m/>
    <s v="0"/>
  </r>
  <r>
    <n v="2"/>
    <x v="11"/>
    <x v="2"/>
    <s v="IMPORTACION A CONSUMO"/>
    <s v="028-2023-10-01632184"/>
    <s v="00000990"/>
    <n v="3"/>
    <s v="1791117131001"/>
    <s v="ORESA S.A."/>
    <x v="0"/>
    <x v="5"/>
    <s v="NINGBO"/>
    <s v="MARITIMO"/>
    <s v="GUAYAQUIL MARITIMO"/>
    <x v="45"/>
    <x v="27"/>
    <x v="383"/>
    <s v="DRAGON"/>
    <s v="NUEVA"/>
    <n v="1062"/>
    <x v="16"/>
    <s v="NUMERO DE UNIDADES"/>
    <n v="2111.63"/>
    <n v="7020"/>
    <n v="472.4"/>
    <n v="18.760000000000002"/>
    <n v="7511.16"/>
    <x v="15"/>
    <s v="AGENCIA MARITIMA GLOBAL MARGLOBAL SA"/>
    <s v="CHINA"/>
    <n v="1"/>
    <s v="ADUANACARGO S.A."/>
    <s v="OPHELIA"/>
    <s v="CEC2023ZIMU5192"/>
    <s v="NBOGYE23080705"/>
    <s v="05909025-CONTECON GUAYAQUIL S.A."/>
    <n v="1950"/>
    <s v="AFORO-AFORO FISICO INTRUSIVO"/>
    <s v="2023-08-26"/>
    <x v="49"/>
    <s v="2023-10-02"/>
    <s v="2023-10-02"/>
    <s v="23NBYL832T"/>
    <s v="PARRILLA PORTABLE DE BBQ"/>
    <x v="341"/>
    <s v="DRAGON"/>
    <n v="2023"/>
    <x v="560"/>
    <x v="234"/>
    <s v="2023-10-02"/>
    <s v="2023-10-03"/>
    <s v="FOB"/>
    <s v="ASIA SHIPPING ECUADOR S. A. ASE"/>
    <m/>
    <s v="0000"/>
    <s v="CEC2023ZIMU519200210001"/>
    <x v="43"/>
    <m/>
    <m/>
    <s v="0"/>
  </r>
  <r>
    <n v="2"/>
    <x v="11"/>
    <x v="2"/>
    <s v="IMPORTACION A CONSUMO"/>
    <s v="028-2023-10-01632184"/>
    <s v="00000990"/>
    <n v="4"/>
    <s v="1791117131001"/>
    <s v="ORESA S.A."/>
    <x v="0"/>
    <x v="5"/>
    <s v="NINGBO"/>
    <s v="MARITIMO"/>
    <s v="GUAYAQUIL MARITIMO"/>
    <x v="15"/>
    <x v="9"/>
    <x v="384"/>
    <s v="DRAGON"/>
    <s v="NUEVA"/>
    <n v="1062"/>
    <x v="21"/>
    <s v="NUMERO DE UNIDADES"/>
    <n v="1149.06"/>
    <n v="5730"/>
    <n v="385.59"/>
    <n v="15.31"/>
    <n v="6130.9"/>
    <x v="15"/>
    <s v="AGENCIA MARITIMA GLOBAL MARGLOBAL SA"/>
    <s v="CHINA"/>
    <n v="1"/>
    <s v="ADUANACARGO S.A."/>
    <s v="OPHELIA"/>
    <s v="CEC2023ZIMU5192"/>
    <s v="NBOGYE23080705"/>
    <s v="05909025-CONTECON GUAYAQUIL S.A."/>
    <n v="690"/>
    <s v="AFORO-AFORO FISICO INTRUSIVO"/>
    <s v="2023-08-26"/>
    <x v="49"/>
    <s v="2023-10-02"/>
    <s v="2023-10-02"/>
    <s v="23NBYL832T"/>
    <s v="TOMATODO PLASTICO DE 2 LITROS"/>
    <x v="342"/>
    <s v="DRAGON"/>
    <n v="2023"/>
    <x v="561"/>
    <x v="235"/>
    <s v="2023-10-02"/>
    <s v="2023-10-03"/>
    <s v="FOB"/>
    <s v="ASIA SHIPPING ECUADOR S. A. ASE"/>
    <m/>
    <s v="0001"/>
    <s v="CEC2023ZIMU519200210001"/>
    <x v="43"/>
    <m/>
    <m/>
    <s v="0"/>
  </r>
  <r>
    <n v="2"/>
    <x v="11"/>
    <x v="2"/>
    <s v="IMPORTACION A CONSUMO"/>
    <s v="028-2023-10-01632184"/>
    <s v="00000990"/>
    <n v="5"/>
    <s v="1791117131001"/>
    <s v="ORESA S.A."/>
    <x v="0"/>
    <x v="5"/>
    <s v="NINGBO"/>
    <s v="MARITIMO"/>
    <s v="GUAYAQUIL MARITIMO"/>
    <x v="33"/>
    <x v="20"/>
    <x v="385"/>
    <s v="DRAGON"/>
    <s v="NUEVA"/>
    <n v="1062"/>
    <x v="33"/>
    <s v="NUMERO DE UNIDADES"/>
    <n v="421.12"/>
    <n v="1400"/>
    <n v="94.21"/>
    <n v="3.74"/>
    <n v="1497.95"/>
    <x v="15"/>
    <s v="AGENCIA MARITIMA GLOBAL MARGLOBAL SA"/>
    <s v="CHINA"/>
    <n v="1"/>
    <s v="ADUANACARGO S.A."/>
    <s v="OPHELIA"/>
    <s v="CEC2023ZIMU5192"/>
    <s v="NBOGYE23080705"/>
    <s v="05909025-CONTECON GUAYAQUIL S.A."/>
    <n v="130"/>
    <s v="AFORO-AFORO FISICO INTRUSIVO"/>
    <s v="2023-08-26"/>
    <x v="49"/>
    <s v="2023-10-02"/>
    <s v="2023-10-02"/>
    <s v="23NBYL832T"/>
    <s v="RESALTADOR CON BOLIGRAFO"/>
    <x v="343"/>
    <s v="DRAGON"/>
    <n v="2023"/>
    <x v="562"/>
    <x v="188"/>
    <s v="2023-10-02"/>
    <s v="2023-10-03"/>
    <s v="FOB"/>
    <s v="ASIA SHIPPING ECUADOR S. A. ASE"/>
    <m/>
    <s v="0000"/>
    <s v="CEC2023ZIMU519200210001"/>
    <x v="43"/>
    <m/>
    <m/>
    <s v="0"/>
  </r>
  <r>
    <n v="2"/>
    <x v="11"/>
    <x v="2"/>
    <s v="IMPORTACION A CONSUMO"/>
    <s v="028-2023-10-01632184"/>
    <s v="00000990"/>
    <n v="6"/>
    <s v="1791117131001"/>
    <s v="ORESA S.A."/>
    <x v="0"/>
    <x v="5"/>
    <s v="NINGBO"/>
    <s v="MARITIMO"/>
    <s v="GUAYAQUIL MARITIMO"/>
    <x v="33"/>
    <x v="20"/>
    <x v="80"/>
    <s v="DRAGON"/>
    <s v="NUEVA"/>
    <n v="1062"/>
    <x v="33"/>
    <s v="NUMERO DE UNIDADES"/>
    <n v="391.04"/>
    <n v="1300"/>
    <n v="87.48"/>
    <n v="3.47"/>
    <n v="1390.95"/>
    <x v="15"/>
    <s v="AGENCIA MARITIMA GLOBAL MARGLOBAL SA"/>
    <s v="CHINA"/>
    <n v="1"/>
    <s v="ADUANACARGO S.A."/>
    <s v="OPHELIA"/>
    <s v="CEC2023ZIMU5192"/>
    <s v="NBOGYE23080705"/>
    <s v="05909025-CONTECON GUAYAQUIL S.A."/>
    <n v="130"/>
    <s v="AFORO-AFORO FISICO INTRUSIVO"/>
    <s v="2023-08-26"/>
    <x v="49"/>
    <s v="2023-10-02"/>
    <s v="2023-10-02"/>
    <s v="23NBYL832T"/>
    <s v="RESALTADOR"/>
    <x v="344"/>
    <s v="DRAGON"/>
    <n v="2023"/>
    <x v="563"/>
    <x v="49"/>
    <s v="2023-10-02"/>
    <s v="2023-10-03"/>
    <s v="FOB"/>
    <s v="ASIA SHIPPING ECUADOR S. A. ASE"/>
    <m/>
    <s v="0000"/>
    <s v="CEC2023ZIMU519200210001"/>
    <x v="43"/>
    <m/>
    <m/>
    <s v="0"/>
  </r>
  <r>
    <n v="2"/>
    <x v="11"/>
    <x v="2"/>
    <s v="IMPORTACION A CONSUMO"/>
    <s v="028-2023-10-01632184"/>
    <s v="00000990"/>
    <n v="7"/>
    <s v="1791117131001"/>
    <s v="ORESA S.A."/>
    <x v="0"/>
    <x v="5"/>
    <s v="NINGBO"/>
    <s v="MARITIMO"/>
    <s v="GUAYAQUIL MARITIMO"/>
    <x v="33"/>
    <x v="20"/>
    <x v="386"/>
    <s v="DRAGON"/>
    <s v="NUEVA"/>
    <n v="1062"/>
    <x v="21"/>
    <s v="NUMERO DE UNIDADES"/>
    <n v="333.89"/>
    <n v="1110"/>
    <n v="74.69"/>
    <n v="2.97"/>
    <n v="1187.6600000000001"/>
    <x v="15"/>
    <s v="AGENCIA MARITIMA GLOBAL MARGLOBAL SA"/>
    <s v="CHINA"/>
    <n v="1"/>
    <s v="ADUANACARGO S.A."/>
    <s v="OPHELIA"/>
    <s v="CEC2023ZIMU5192"/>
    <s v="NBOGYE23080705"/>
    <s v="05909025-CONTECON GUAYAQUIL S.A."/>
    <n v="180"/>
    <s v="AFORO-AFORO FISICO INTRUSIVO"/>
    <s v="2023-08-26"/>
    <x v="49"/>
    <s v="2023-10-02"/>
    <s v="2023-10-02"/>
    <s v="23NBYL832T"/>
    <s v="RESALTDORES EN CAJA PLASTICA"/>
    <x v="345"/>
    <s v="DRAGON"/>
    <n v="2023"/>
    <x v="564"/>
    <x v="64"/>
    <s v="2023-10-02"/>
    <s v="2023-10-03"/>
    <s v="FOB"/>
    <s v="ASIA SHIPPING ECUADOR S. A. ASE"/>
    <m/>
    <s v="0000"/>
    <s v="CEC2023ZIMU519200210001"/>
    <x v="43"/>
    <m/>
    <m/>
    <s v="0"/>
  </r>
  <r>
    <n v="2"/>
    <x v="11"/>
    <x v="2"/>
    <s v="IMPORTACION A CONSUMO"/>
    <s v="028-2023-10-01632184"/>
    <s v="00000990"/>
    <n v="8"/>
    <s v="1791117131001"/>
    <s v="ORESA S.A."/>
    <x v="0"/>
    <x v="5"/>
    <s v="NINGBO"/>
    <s v="MARITIMO"/>
    <s v="GUAYAQUIL MARITIMO"/>
    <x v="33"/>
    <x v="20"/>
    <x v="387"/>
    <s v="DRAGON"/>
    <s v="NUEVA"/>
    <n v="1062"/>
    <x v="21"/>
    <s v="NUMERO DE UNIDADES"/>
    <n v="333.89"/>
    <n v="1110"/>
    <n v="74.69"/>
    <n v="2.97"/>
    <n v="1187.6600000000001"/>
    <x v="15"/>
    <s v="AGENCIA MARITIMA GLOBAL MARGLOBAL SA"/>
    <s v="CHINA"/>
    <n v="1"/>
    <s v="ADUANACARGO S.A."/>
    <s v="OPHELIA"/>
    <s v="CEC2023ZIMU5192"/>
    <s v="NBOGYE23080705"/>
    <s v="05909025-CONTECON GUAYAQUIL S.A."/>
    <n v="210"/>
    <s v="AFORO-AFORO FISICO INTRUSIVO"/>
    <s v="2023-08-26"/>
    <x v="49"/>
    <s v="2023-10-02"/>
    <s v="2023-10-02"/>
    <s v="23NBYL832T"/>
    <s v="RESALTDORES EN ENVASE PLASTICO"/>
    <x v="346"/>
    <s v="DRAGON"/>
    <n v="2023"/>
    <x v="565"/>
    <x v="64"/>
    <s v="2023-10-02"/>
    <s v="2023-10-03"/>
    <s v="FOB"/>
    <s v="ASIA SHIPPING ECUADOR S. A. ASE"/>
    <m/>
    <s v="0000"/>
    <s v="CEC2023ZIMU519200210001"/>
    <x v="43"/>
    <m/>
    <m/>
    <s v="0"/>
  </r>
  <r>
    <n v="2"/>
    <x v="11"/>
    <x v="2"/>
    <s v="IMPORTACION A CONSUMO"/>
    <s v="028-2023-10-01632184"/>
    <s v="00000990"/>
    <n v="9"/>
    <s v="1791117131001"/>
    <s v="ORESA S.A."/>
    <x v="0"/>
    <x v="5"/>
    <s v="NINGBO"/>
    <s v="MARITIMO"/>
    <s v="GUAYAQUIL MARITIMO"/>
    <x v="44"/>
    <x v="26"/>
    <x v="388"/>
    <s v="DRAGON"/>
    <s v="NUEVA"/>
    <n v="1062"/>
    <x v="50"/>
    <s v="NUMERO DE UNIDADES"/>
    <n v="220.59"/>
    <n v="2200"/>
    <n v="148.04"/>
    <n v="5.88"/>
    <n v="2353.92"/>
    <x v="15"/>
    <s v="AGENCIA MARITIMA GLOBAL MARGLOBAL SA"/>
    <s v="CHINA"/>
    <n v="1"/>
    <s v="ADUANACARGO S.A."/>
    <s v="OPHELIA"/>
    <s v="CEC2023ZIMU5192"/>
    <s v="NBOGYE23080705"/>
    <s v="05909025-CONTECON GUAYAQUIL S.A."/>
    <n v="400"/>
    <s v="AFORO-AFORO FISICO INTRUSIVO"/>
    <s v="2023-08-26"/>
    <x v="49"/>
    <s v="2023-10-02"/>
    <s v="2023-10-02"/>
    <s v="23NBYL832T"/>
    <s v="TOALLA"/>
    <x v="347"/>
    <s v="DRAGON"/>
    <n v="2023"/>
    <x v="566"/>
    <x v="35"/>
    <s v="2023-10-02"/>
    <s v="2023-10-03"/>
    <s v="FOB"/>
    <s v="ASIA SHIPPING ECUADOR S. A. ASE"/>
    <m/>
    <s v="0000"/>
    <s v="CEC2023ZIMU519200210001"/>
    <x v="43"/>
    <m/>
    <m/>
    <s v="0"/>
  </r>
  <r>
    <n v="2"/>
    <x v="11"/>
    <x v="2"/>
    <s v="IMPORTACION A CONSUMO"/>
    <s v="028-2023-10-01632184"/>
    <s v="00000990"/>
    <n v="10"/>
    <s v="1791117131001"/>
    <s v="ORESA S.A."/>
    <x v="0"/>
    <x v="5"/>
    <s v="NINGBO"/>
    <s v="MARITIMO"/>
    <s v="GUAYAQUIL MARITIMO"/>
    <x v="69"/>
    <x v="45"/>
    <x v="250"/>
    <s v="DRAGON"/>
    <s v="NUEVA"/>
    <n v="1062"/>
    <x v="19"/>
    <s v="NUMERO DE UNIDADES"/>
    <n v="82.72"/>
    <n v="1650"/>
    <n v="111.03"/>
    <n v="4.41"/>
    <n v="1765.44"/>
    <x v="15"/>
    <s v="AGENCIA MARITIMA GLOBAL MARGLOBAL SA"/>
    <s v="CHINA"/>
    <n v="1"/>
    <s v="ADUANACARGO S.A."/>
    <s v="OPHELIA"/>
    <s v="CEC2023ZIMU5192"/>
    <s v="NBOGYE23080705"/>
    <s v="05909025-CONTECON GUAYAQUIL S.A."/>
    <n v="399"/>
    <s v="AFORO-AFORO FISICO INTRUSIVO"/>
    <s v="2023-08-26"/>
    <x v="49"/>
    <s v="2023-10-02"/>
    <s v="2023-10-02"/>
    <s v="23NBYL832T"/>
    <s v="SET DE HERRAMIENTAS DE MANO"/>
    <x v="348"/>
    <s v="DRAGON"/>
    <n v="2023"/>
    <x v="567"/>
    <x v="32"/>
    <s v="2023-10-02"/>
    <s v="2023-10-03"/>
    <s v="FOB"/>
    <s v="ASIA SHIPPING ECUADOR S. A. ASE"/>
    <m/>
    <s v="0000"/>
    <s v="CEC2023ZIMU519200210001"/>
    <x v="43"/>
    <m/>
    <m/>
    <s v="0"/>
  </r>
  <r>
    <n v="2"/>
    <x v="11"/>
    <x v="2"/>
    <s v="IMPORTACION A CONSUMO"/>
    <s v="028-2023-10-01632184"/>
    <s v="00000990"/>
    <n v="11"/>
    <s v="1791117131001"/>
    <s v="ORESA S.A."/>
    <x v="0"/>
    <x v="5"/>
    <s v="NINGBO"/>
    <s v="MARITIMO"/>
    <s v="GUAYAQUIL MARITIMO"/>
    <x v="15"/>
    <x v="9"/>
    <x v="389"/>
    <s v="DRAGON"/>
    <s v="NUEVA"/>
    <n v="1062"/>
    <x v="22"/>
    <s v="NUMERO DE UNIDADES"/>
    <n v="411.1"/>
    <n v="2050"/>
    <n v="137.94999999999999"/>
    <n v="5.48"/>
    <n v="2193.4299999999998"/>
    <x v="15"/>
    <s v="AGENCIA MARITIMA GLOBAL MARGLOBAL SA"/>
    <s v="CHINA"/>
    <n v="1"/>
    <s v="ADUANACARGO S.A."/>
    <s v="OPHELIA"/>
    <s v="CEC2023ZIMU5192"/>
    <s v="NBOGYE23080705"/>
    <s v="05909025-CONTECON GUAYAQUIL S.A."/>
    <n v="287.5"/>
    <s v="AFORO-AFORO FISICO INTRUSIVO"/>
    <s v="2023-08-26"/>
    <x v="49"/>
    <s v="2023-10-02"/>
    <s v="2023-10-02"/>
    <s v="23NBYL832T"/>
    <s v="TOMATODO PLASTICO TAPA AZUL"/>
    <x v="349"/>
    <s v="DRAGON"/>
    <n v="2023"/>
    <x v="568"/>
    <x v="99"/>
    <s v="2023-10-02"/>
    <s v="2023-10-03"/>
    <s v="FOB"/>
    <s v="ASIA SHIPPING ECUADOR S. A. ASE"/>
    <m/>
    <s v="0001"/>
    <s v="CEC2023ZIMU519200210001"/>
    <x v="43"/>
    <m/>
    <m/>
    <s v="0"/>
  </r>
  <r>
    <n v="2"/>
    <x v="11"/>
    <x v="2"/>
    <s v="IMPORTACION A CONSUMO"/>
    <s v="028-2023-10-01632184"/>
    <s v="00000990"/>
    <n v="12"/>
    <s v="1791117131001"/>
    <s v="ORESA S.A."/>
    <x v="0"/>
    <x v="5"/>
    <s v="NINGBO"/>
    <s v="MARITIMO"/>
    <s v="GUAYAQUIL MARITIMO"/>
    <x v="15"/>
    <x v="9"/>
    <x v="390"/>
    <s v="DRAGON"/>
    <s v="NUEVA"/>
    <n v="1062"/>
    <x v="88"/>
    <s v="NUMERO DE UNIDADES"/>
    <n v="1039.57"/>
    <n v="5184"/>
    <n v="348.85"/>
    <n v="13.85"/>
    <n v="5546.7"/>
    <x v="15"/>
    <s v="AGENCIA MARITIMA GLOBAL MARGLOBAL SA"/>
    <s v="CHINA"/>
    <n v="1"/>
    <s v="ADUANACARGO S.A."/>
    <s v="OPHELIA"/>
    <s v="CEC2023ZIMU5192"/>
    <s v="NBOGYE23080705"/>
    <s v="05909025-CONTECON GUAYAQUIL S.A."/>
    <n v="720"/>
    <s v="AFORO-AFORO FISICO INTRUSIVO"/>
    <s v="2023-08-26"/>
    <x v="49"/>
    <s v="2023-10-02"/>
    <s v="2023-10-02"/>
    <s v="23NBYL832T"/>
    <s v="TOMATODO CON MEDIDAS 1 LITRO"/>
    <x v="350"/>
    <s v="DRAGON"/>
    <n v="2023"/>
    <x v="569"/>
    <x v="198"/>
    <s v="2023-10-02"/>
    <s v="2023-10-03"/>
    <s v="FOB"/>
    <s v="ASIA SHIPPING ECUADOR S. A. ASE"/>
    <m/>
    <s v="0001"/>
    <s v="CEC2023ZIMU519200210001"/>
    <x v="43"/>
    <m/>
    <m/>
    <s v="0"/>
  </r>
  <r>
    <n v="2"/>
    <x v="11"/>
    <x v="2"/>
    <s v="IMPORTACION A CONSUMO"/>
    <s v="028-2023-10-01632184"/>
    <s v="00000990"/>
    <n v="13"/>
    <s v="1791117131001"/>
    <s v="ORESA S.A."/>
    <x v="0"/>
    <x v="5"/>
    <s v="NINGBO"/>
    <s v="MARITIMO"/>
    <s v="GUAYAQUIL MARITIMO"/>
    <x v="32"/>
    <x v="3"/>
    <x v="391"/>
    <s v="DRAGON"/>
    <s v="NUEVA"/>
    <n v="1062"/>
    <x v="29"/>
    <s v="NUMERO DE UNIDADES"/>
    <n v="802.14"/>
    <n v="4000"/>
    <n v="269.17"/>
    <n v="10.69"/>
    <n v="4279.8599999999997"/>
    <x v="15"/>
    <s v="AGENCIA MARITIMA GLOBAL MARGLOBAL SA"/>
    <s v="CHINA"/>
    <n v="1"/>
    <s v="ADUANACARGO S.A."/>
    <s v="OPHELIA"/>
    <s v="CEC2023ZIMU5192"/>
    <s v="NBOGYE23080705"/>
    <s v="05909025-CONTECON GUAYAQUIL S.A."/>
    <n v="120"/>
    <s v="AFORO-AFORO FISICO INTRUSIVO"/>
    <s v="2023-08-26"/>
    <x v="49"/>
    <s v="2023-10-02"/>
    <s v="2023-10-02"/>
    <s v="23NBYL832T"/>
    <s v="CLIP DE CELULAR"/>
    <x v="351"/>
    <s v="DRAGON"/>
    <n v="2023"/>
    <x v="570"/>
    <x v="185"/>
    <s v="2023-10-02"/>
    <s v="2023-10-03"/>
    <s v="FOB"/>
    <s v="ASIA SHIPPING ECUADOR S. A. ASE"/>
    <m/>
    <s v="0000"/>
    <s v="CEC2023ZIMU519200210001"/>
    <x v="43"/>
    <m/>
    <m/>
    <s v="0"/>
  </r>
  <r>
    <n v="2"/>
    <x v="11"/>
    <x v="2"/>
    <s v="IMPORTACION A CONSUMO"/>
    <s v="028-2023-10-01632184"/>
    <s v="00000990"/>
    <n v="14"/>
    <s v="1791117131001"/>
    <s v="ORESA S.A."/>
    <x v="0"/>
    <x v="5"/>
    <s v="NINGBO"/>
    <s v="MARITIMO"/>
    <s v="GUAYAQUIL MARITIMO"/>
    <x v="63"/>
    <x v="40"/>
    <x v="392"/>
    <s v="DRAGON"/>
    <s v="NUEVA"/>
    <n v="1062"/>
    <x v="16"/>
    <s v="NUMERO DE UNIDADES"/>
    <n v="0"/>
    <n v="2865"/>
    <n v="192.79"/>
    <n v="7.66"/>
    <n v="3065.45"/>
    <x v="15"/>
    <s v="AGENCIA MARITIMA GLOBAL MARGLOBAL SA"/>
    <s v="CHINA"/>
    <n v="1"/>
    <s v="ADUANACARGO S.A."/>
    <s v="OPHELIA"/>
    <s v="CEC2023ZIMU5192"/>
    <s v="NBOGYE23080705"/>
    <s v="05909025-CONTECON GUAYAQUIL S.A."/>
    <n v="105"/>
    <s v="AFORO-AFORO FISICO INTRUSIVO"/>
    <s v="2023-08-26"/>
    <x v="49"/>
    <s v="2023-10-02"/>
    <s v="2023-10-02"/>
    <s v="23NBYL832T"/>
    <s v="MAUSE DE COMPUTADOR BLUETOOTH"/>
    <x v="352"/>
    <s v="DRAGON"/>
    <n v="2023"/>
    <x v="571"/>
    <x v="235"/>
    <s v="2023-10-02"/>
    <s v="2023-10-03"/>
    <s v="FOB"/>
    <s v="ASIA SHIPPING ECUADOR S. A. ASE"/>
    <m/>
    <s v="0000"/>
    <s v="CEC2023ZIMU519200210001"/>
    <x v="43"/>
    <m/>
    <m/>
    <s v="0"/>
  </r>
  <r>
    <n v="2"/>
    <x v="11"/>
    <x v="2"/>
    <s v="IMPORTACION A CONSUMO"/>
    <s v="028-2023-10-01632184"/>
    <s v="00000990"/>
    <n v="15"/>
    <s v="1791117131001"/>
    <s v="ORESA S.A."/>
    <x v="0"/>
    <x v="5"/>
    <s v="NINGBO"/>
    <s v="MARITIMO"/>
    <s v="GUAYAQUIL MARITIMO"/>
    <x v="32"/>
    <x v="3"/>
    <x v="393"/>
    <s v="DRAGON"/>
    <s v="NUEVA"/>
    <n v="1062"/>
    <x v="20"/>
    <s v="NUMERO DE UNIDADES"/>
    <n v="511.36"/>
    <n v="2550"/>
    <n v="171.6"/>
    <n v="6.81"/>
    <n v="2728.41"/>
    <x v="15"/>
    <s v="AGENCIA MARITIMA GLOBAL MARGLOBAL SA"/>
    <s v="CHINA"/>
    <n v="1"/>
    <s v="ADUANACARGO S.A."/>
    <s v="OPHELIA"/>
    <s v="CEC2023ZIMU5192"/>
    <s v="NBOGYE23080705"/>
    <s v="05909025-CONTECON GUAYAQUIL S.A."/>
    <n v="550"/>
    <s v="AFORO-AFORO FISICO INTRUSIVO"/>
    <s v="2023-08-26"/>
    <x v="49"/>
    <s v="2023-10-02"/>
    <s v="2023-10-02"/>
    <s v="23NBYL832T"/>
    <s v="PORTA MOBIL FOLDABLE"/>
    <x v="353"/>
    <s v="DRAGON"/>
    <n v="2023"/>
    <x v="572"/>
    <x v="196"/>
    <s v="2023-10-02"/>
    <s v="2023-10-03"/>
    <s v="FOB"/>
    <s v="ASIA SHIPPING ECUADOR S. A. ASE"/>
    <m/>
    <s v="0000"/>
    <s v="CEC2023ZIMU519200210001"/>
    <x v="43"/>
    <m/>
    <m/>
    <s v="0"/>
  </r>
  <r>
    <n v="30"/>
    <x v="11"/>
    <x v="2"/>
    <s v="IMPORTACION COURIER"/>
    <s v="055-2023-91-01834683"/>
    <m/>
    <n v="1"/>
    <s v="1791117131001"/>
    <s v="ORESA S.A."/>
    <x v="2"/>
    <x v="0"/>
    <s v="MIAMI"/>
    <s v="AEREA"/>
    <s v="QUITO"/>
    <x v="100"/>
    <x v="63"/>
    <x v="394"/>
    <m/>
    <s v="NUEVA"/>
    <n v="1"/>
    <x v="65"/>
    <s v="NUMERO DE UNIDADES"/>
    <n v="7.41"/>
    <n v="29.35"/>
    <n v="67.150000000000006"/>
    <n v="0.3"/>
    <n v="96.8"/>
    <x v="45"/>
    <s v="DHL AERO EXPRESO SA"/>
    <s v="UNITED STATES"/>
    <n v="0"/>
    <s v="DHL EXPRESS ECUADOR S.A."/>
    <s v="N317CM"/>
    <s v="CEC2023D5020214"/>
    <s v="000000006050452881"/>
    <m/>
    <n v="1.87"/>
    <s v="AFORO-AFORO FISICO INTRUSIVO"/>
    <s v="2023-10-27"/>
    <x v="50"/>
    <s v="2023-10-30"/>
    <s v="2023-10-30"/>
    <m/>
    <m/>
    <x v="1"/>
    <m/>
    <n v="0"/>
    <x v="2"/>
    <x v="7"/>
    <s v="2023-10-30"/>
    <m/>
    <m/>
    <s v="DHL EXPRESS ECUADOR S.A."/>
    <m/>
    <s v="0000"/>
    <s v="CEC2023D502021400050034"/>
    <x v="44"/>
    <m/>
    <m/>
    <s v="0"/>
  </r>
  <r>
    <n v="30"/>
    <x v="11"/>
    <x v="2"/>
    <s v="IMPORTACION COURIER"/>
    <s v="055-2023-91-01834683"/>
    <m/>
    <n v="2"/>
    <s v="1791117131001"/>
    <s v="ORESA S.A."/>
    <x v="2"/>
    <x v="0"/>
    <s v="MIAMI"/>
    <s v="AEREA"/>
    <s v="QUITO"/>
    <x v="1"/>
    <x v="1"/>
    <x v="395"/>
    <m/>
    <s v="NUEVA"/>
    <n v="1"/>
    <x v="65"/>
    <s v="NUMERO DE UNIDADES"/>
    <n v="0"/>
    <n v="3.43"/>
    <n v="7.85"/>
    <n v="0.03"/>
    <n v="11.31"/>
    <x v="45"/>
    <s v="DHL AERO EXPRESO SA"/>
    <s v="UNITED STATES"/>
    <n v="0"/>
    <s v="DHL EXPRESS ECUADOR S.A."/>
    <s v="N317CM"/>
    <s v="CEC2023D5020214"/>
    <s v="000000006050452881"/>
    <m/>
    <n v="0.22"/>
    <s v="AFORO-AFORO FISICO INTRUSIVO"/>
    <s v="2023-10-27"/>
    <x v="50"/>
    <s v="2023-10-30"/>
    <s v="2023-10-30"/>
    <m/>
    <m/>
    <x v="1"/>
    <m/>
    <n v="0"/>
    <x v="2"/>
    <x v="7"/>
    <s v="2023-10-30"/>
    <m/>
    <m/>
    <s v="DHL EXPRESS ECUADOR S.A."/>
    <s v="0370-MUESTRA SIN VALOR COMERCIAL ; COPCI, ART 125 G)."/>
    <s v="0000"/>
    <s v="CEC2023D502021400050034"/>
    <x v="44"/>
    <m/>
    <m/>
    <s v="0"/>
  </r>
  <r>
    <n v="13"/>
    <x v="8"/>
    <x v="2"/>
    <s v="IMPORTACION A CONSUMO"/>
    <s v="028-2023-10-01936384"/>
    <s v="00000670"/>
    <n v="1"/>
    <s v="1791117131001"/>
    <s v="ORESA S.A."/>
    <x v="0"/>
    <x v="5"/>
    <s v="NINGBO"/>
    <s v="MARITIMO"/>
    <s v="GUAYAQUIL MARITIMO"/>
    <x v="97"/>
    <x v="8"/>
    <x v="396"/>
    <s v="S/MARCA"/>
    <s v="NUEVA"/>
    <n v="1046"/>
    <x v="21"/>
    <s v="NUMERO DE UNIDADES"/>
    <n v="2734.19"/>
    <n v="9090"/>
    <n v="421.2"/>
    <n v="23.98"/>
    <n v="9535.18"/>
    <x v="15"/>
    <s v="AGENCIA MARITIMA GLOBAL MARGLOBAL SA"/>
    <s v="CHINA"/>
    <n v="1"/>
    <s v="GARCIA INTERNATIONAL S.A. AGENTES DE ADUANAS GARINTERADU"/>
    <s v="ALGOL"/>
    <s v="CEC202378127356"/>
    <s v="NBOGYE23100407"/>
    <s v="05906960-NAPORTEC S.A."/>
    <n v="1430.15"/>
    <s v="AFORO-AFORO FISICO INTRUSIVO"/>
    <s v="2023-10-06"/>
    <x v="51"/>
    <s v="2023-11-13"/>
    <s v="2023-11-13"/>
    <s v="23NBYL1005T"/>
    <s v="N/A"/>
    <x v="46"/>
    <s v="S/MARCA"/>
    <n v="2023"/>
    <x v="573"/>
    <x v="211"/>
    <s v="2023-11-13"/>
    <s v="2023-11-15"/>
    <s v="FOB"/>
    <s v="ASIA SHIPPING ECUADOR S. A. ASE"/>
    <m/>
    <s v="0000"/>
    <s v="CEC20237812735600300001"/>
    <x v="10"/>
    <m/>
    <m/>
    <s v="0"/>
  </r>
  <r>
    <n v="13"/>
    <x v="8"/>
    <x v="2"/>
    <s v="IMPORTACION A CONSUMO"/>
    <s v="028-2023-10-01936384"/>
    <s v="00000670"/>
    <n v="2"/>
    <s v="1791117131001"/>
    <s v="ORESA S.A."/>
    <x v="0"/>
    <x v="5"/>
    <s v="NINGBO"/>
    <s v="MARITIMO"/>
    <s v="GUAYAQUIL MARITIMO"/>
    <x v="97"/>
    <x v="8"/>
    <x v="397"/>
    <s v="S/MARCA"/>
    <s v="NUEVA"/>
    <n v="1046"/>
    <x v="19"/>
    <s v="NUMERO DE UNIDADES"/>
    <n v="1007.65"/>
    <n v="3350"/>
    <n v="155.22999999999999"/>
    <n v="8.84"/>
    <n v="3514.06"/>
    <x v="15"/>
    <s v="AGENCIA MARITIMA GLOBAL MARGLOBAL SA"/>
    <s v="CHINA"/>
    <n v="1"/>
    <s v="GARCIA INTERNATIONAL S.A. AGENTES DE ADUANAS GARINTERADU"/>
    <s v="ALGOL"/>
    <s v="CEC202378127356"/>
    <s v="NBOGYE23100407"/>
    <s v="05906960-NAPORTEC S.A."/>
    <n v="527.05999999999995"/>
    <s v="AFORO-AFORO FISICO INTRUSIVO"/>
    <s v="2023-10-06"/>
    <x v="51"/>
    <s v="2023-11-13"/>
    <s v="2023-11-13"/>
    <s v="23NBYL1005T"/>
    <s v="N/A"/>
    <x v="354"/>
    <s v="S/MARCA"/>
    <n v="2023"/>
    <x v="574"/>
    <x v="236"/>
    <s v="2023-11-13"/>
    <s v="2023-11-15"/>
    <s v="FOB"/>
    <s v="ASIA SHIPPING ECUADOR S. A. ASE"/>
    <m/>
    <s v="0000"/>
    <s v="CEC20237812735600300001"/>
    <x v="10"/>
    <m/>
    <m/>
    <s v="0"/>
  </r>
  <r>
    <n v="13"/>
    <x v="8"/>
    <x v="2"/>
    <s v="IMPORTACION A CONSUMO"/>
    <s v="028-2023-10-01936384"/>
    <s v="00000670"/>
    <n v="3"/>
    <s v="1791117131001"/>
    <s v="ORESA S.A."/>
    <x v="0"/>
    <x v="5"/>
    <s v="NINGBO"/>
    <s v="MARITIMO"/>
    <s v="GUAYAQUIL MARITIMO"/>
    <x v="39"/>
    <x v="22"/>
    <x v="398"/>
    <s v="S/MARCA"/>
    <s v="NUEVA"/>
    <n v="1046"/>
    <x v="34"/>
    <s v="NUMERO DE UNIDADES"/>
    <n v="2302.06"/>
    <n v="11480"/>
    <n v="531.95000000000005"/>
    <n v="30.28"/>
    <n v="12042.23"/>
    <x v="15"/>
    <s v="AGENCIA MARITIMA GLOBAL MARGLOBAL SA"/>
    <s v="CHINA"/>
    <n v="1"/>
    <s v="GARCIA INTERNATIONAL S.A. AGENTES DE ADUANAS GARINTERADU"/>
    <s v="ALGOL"/>
    <s v="CEC202378127356"/>
    <s v="NBOGYE23100407"/>
    <s v="05906960-NAPORTEC S.A."/>
    <n v="1806.18"/>
    <s v="AFORO-AFORO FISICO INTRUSIVO"/>
    <s v="2023-10-06"/>
    <x v="51"/>
    <s v="2023-11-13"/>
    <s v="2023-11-13"/>
    <s v="23NBYL1005T"/>
    <s v="N/A"/>
    <x v="355"/>
    <s v="S/MARCA"/>
    <n v="2023"/>
    <x v="487"/>
    <x v="237"/>
    <s v="2023-11-13"/>
    <s v="2023-11-15"/>
    <s v="FOB"/>
    <s v="ASIA SHIPPING ECUADOR S. A. ASE"/>
    <m/>
    <s v="0000"/>
    <s v="CEC20237812735600300001"/>
    <x v="10"/>
    <m/>
    <m/>
    <s v="0"/>
  </r>
  <r>
    <n v="13"/>
    <x v="8"/>
    <x v="2"/>
    <s v="IMPORTACION A CONSUMO"/>
    <s v="028-2023-10-01936384"/>
    <s v="00000670"/>
    <n v="4"/>
    <s v="1791117131001"/>
    <s v="ORESA S.A."/>
    <x v="0"/>
    <x v="5"/>
    <s v="NINGBO"/>
    <s v="MARITIMO"/>
    <s v="GUAYAQUIL MARITIMO"/>
    <x v="15"/>
    <x v="9"/>
    <x v="399"/>
    <s v="S/MARCA"/>
    <s v="NUEVA"/>
    <n v="1046"/>
    <x v="89"/>
    <s v="NUMERO DE UNIDADES"/>
    <n v="1346.54"/>
    <n v="6715"/>
    <n v="311.14999999999998"/>
    <n v="17.71"/>
    <n v="7043.86"/>
    <x v="15"/>
    <s v="AGENCIA MARITIMA GLOBAL MARGLOBAL SA"/>
    <s v="CHINA"/>
    <n v="1"/>
    <s v="GARCIA INTERNATIONAL S.A. AGENTES DE ADUANAS GARINTERADU"/>
    <s v="ALGOL"/>
    <s v="CEC202378127356"/>
    <s v="NBOGYE23100407"/>
    <s v="05906960-NAPORTEC S.A."/>
    <n v="1056.49"/>
    <s v="AFORO-AFORO FISICO INTRUSIVO"/>
    <s v="2023-10-06"/>
    <x v="51"/>
    <s v="2023-11-13"/>
    <s v="2023-11-13"/>
    <s v="23NBYL1005T"/>
    <s v="N/A"/>
    <x v="356"/>
    <s v="S/MARCA"/>
    <n v="2023"/>
    <x v="568"/>
    <x v="115"/>
    <s v="2023-11-13"/>
    <s v="2023-11-15"/>
    <s v="FOB"/>
    <s v="ASIA SHIPPING ECUADOR S. A. ASE"/>
    <m/>
    <s v="0001"/>
    <s v="CEC20237812735600300001"/>
    <x v="10"/>
    <m/>
    <m/>
    <s v="0"/>
  </r>
  <r>
    <n v="13"/>
    <x v="8"/>
    <x v="2"/>
    <s v="IMPORTACION A CONSUMO"/>
    <s v="028-2023-10-01936384"/>
    <s v="00000670"/>
    <n v="5"/>
    <s v="1791117131001"/>
    <s v="ORESA S.A."/>
    <x v="0"/>
    <x v="5"/>
    <s v="NINGBO"/>
    <s v="MARITIMO"/>
    <s v="GUAYAQUIL MARITIMO"/>
    <x v="69"/>
    <x v="45"/>
    <x v="400"/>
    <s v="S/MARCA"/>
    <s v="NUEVA"/>
    <n v="1046"/>
    <x v="20"/>
    <s v="NUMERO DE UNIDADES"/>
    <n v="115.3"/>
    <n v="2300"/>
    <n v="106.57"/>
    <n v="6.07"/>
    <n v="2412.64"/>
    <x v="15"/>
    <s v="AGENCIA MARITIMA GLOBAL MARGLOBAL SA"/>
    <s v="CHINA"/>
    <n v="1"/>
    <s v="GARCIA INTERNATIONAL S.A. AGENTES DE ADUANAS GARINTERADU"/>
    <s v="ALGOL"/>
    <s v="CEC202378127356"/>
    <s v="NBOGYE23100407"/>
    <s v="05906960-NAPORTEC S.A."/>
    <n v="361.86"/>
    <s v="AFORO-AFORO FISICO INTRUSIVO"/>
    <s v="2023-10-06"/>
    <x v="51"/>
    <s v="2023-11-13"/>
    <s v="2023-11-13"/>
    <s v="23NBYL1005T"/>
    <s v="N/A"/>
    <x v="357"/>
    <s v="S/MARCA"/>
    <n v="2023"/>
    <x v="575"/>
    <x v="77"/>
    <s v="2023-11-13"/>
    <s v="2023-11-15"/>
    <s v="FOB"/>
    <s v="ASIA SHIPPING ECUADOR S. A. ASE"/>
    <m/>
    <s v="0000"/>
    <s v="CEC20237812735600300001"/>
    <x v="10"/>
    <m/>
    <m/>
    <s v="0"/>
  </r>
  <r>
    <n v="13"/>
    <x v="8"/>
    <x v="2"/>
    <s v="IMPORTACION A CONSUMO"/>
    <s v="028-2023-10-01936384"/>
    <s v="00000670"/>
    <n v="6"/>
    <s v="1791117131001"/>
    <s v="ORESA S.A."/>
    <x v="0"/>
    <x v="5"/>
    <s v="NINGBO"/>
    <s v="MARITIMO"/>
    <s v="GUAYAQUIL MARITIMO"/>
    <x v="69"/>
    <x v="45"/>
    <x v="401"/>
    <s v="S/MARCA"/>
    <s v="NUEVA"/>
    <n v="1046"/>
    <x v="17"/>
    <s v="NUMERO DE UNIDADES"/>
    <n v="63.17"/>
    <n v="1260"/>
    <n v="58.38"/>
    <n v="3.32"/>
    <n v="1321.71"/>
    <x v="15"/>
    <s v="AGENCIA MARITIMA GLOBAL MARGLOBAL SA"/>
    <s v="CHINA"/>
    <n v="1"/>
    <s v="GARCIA INTERNATIONAL S.A. AGENTES DE ADUANAS GARINTERADU"/>
    <s v="ALGOL"/>
    <s v="CEC202378127356"/>
    <s v="NBOGYE23100407"/>
    <s v="05906960-NAPORTEC S.A."/>
    <n v="198.24"/>
    <s v="AFORO-AFORO FISICO INTRUSIVO"/>
    <s v="2023-10-06"/>
    <x v="51"/>
    <s v="2023-11-13"/>
    <s v="2023-11-13"/>
    <s v="23NBYL1005T"/>
    <s v="N/A"/>
    <x v="358"/>
    <s v="S/MARCA"/>
    <n v="2023"/>
    <x v="576"/>
    <x v="238"/>
    <s v="2023-11-13"/>
    <s v="2023-11-15"/>
    <s v="FOB"/>
    <s v="ASIA SHIPPING ECUADOR S. A. ASE"/>
    <m/>
    <s v="0000"/>
    <s v="CEC20237812735600300001"/>
    <x v="10"/>
    <m/>
    <m/>
    <s v="0"/>
  </r>
  <r>
    <n v="13"/>
    <x v="8"/>
    <x v="2"/>
    <s v="IMPORTACION A CONSUMO"/>
    <s v="028-2023-10-01936384"/>
    <s v="00000670"/>
    <n v="7"/>
    <s v="1791117131001"/>
    <s v="ORESA S.A."/>
    <x v="0"/>
    <x v="5"/>
    <s v="NINGBO"/>
    <s v="MARITIMO"/>
    <s v="GUAYAQUIL MARITIMO"/>
    <x v="15"/>
    <x v="9"/>
    <x v="402"/>
    <s v="S/MARCA"/>
    <s v="NUEVA"/>
    <n v="1046"/>
    <x v="20"/>
    <s v="NUMERO DE UNIDADES"/>
    <n v="431.13"/>
    <n v="2150"/>
    <n v="99.62"/>
    <n v="5.67"/>
    <n v="2255.29"/>
    <x v="15"/>
    <s v="AGENCIA MARITIMA GLOBAL MARGLOBAL SA"/>
    <s v="CHINA"/>
    <n v="1"/>
    <s v="GARCIA INTERNATIONAL S.A. AGENTES DE ADUANAS GARINTERADU"/>
    <s v="ALGOL"/>
    <s v="CEC202378127356"/>
    <s v="NBOGYE23100407"/>
    <s v="05906960-NAPORTEC S.A."/>
    <n v="338.27"/>
    <s v="AFORO-AFORO FISICO INTRUSIVO"/>
    <s v="2023-10-06"/>
    <x v="51"/>
    <s v="2023-11-13"/>
    <s v="2023-11-13"/>
    <s v="23NBYL1005T"/>
    <s v="N/A"/>
    <x v="359"/>
    <s v="S/MARCA"/>
    <n v="2023"/>
    <x v="577"/>
    <x v="181"/>
    <s v="2023-11-13"/>
    <s v="2023-11-15"/>
    <s v="FOB"/>
    <s v="ASIA SHIPPING ECUADOR S. A. ASE"/>
    <m/>
    <s v="0001"/>
    <s v="CEC20237812735600300001"/>
    <x v="10"/>
    <m/>
    <m/>
    <s v="0"/>
  </r>
  <r>
    <n v="13"/>
    <x v="8"/>
    <x v="2"/>
    <s v="IMPORTACION A CONSUMO"/>
    <s v="028-2023-10-01936384"/>
    <s v="00000670"/>
    <n v="8"/>
    <s v="1791117131001"/>
    <s v="ORESA S.A."/>
    <x v="0"/>
    <x v="5"/>
    <s v="NINGBO"/>
    <s v="MARITIMO"/>
    <s v="GUAYAQUIL MARITIMO"/>
    <x v="39"/>
    <x v="22"/>
    <x v="403"/>
    <s v="S/MARCA"/>
    <s v="NUEVA"/>
    <n v="1046"/>
    <x v="22"/>
    <s v="NUMERO DE UNIDADES"/>
    <n v="561.48"/>
    <n v="2800"/>
    <n v="129.74"/>
    <n v="7.39"/>
    <n v="2937.13"/>
    <x v="15"/>
    <s v="AGENCIA MARITIMA GLOBAL MARGLOBAL SA"/>
    <s v="CHINA"/>
    <n v="1"/>
    <s v="GARCIA INTERNATIONAL S.A. AGENTES DE ADUANAS GARINTERADU"/>
    <s v="ALGOL"/>
    <s v="CEC202378127356"/>
    <s v="NBOGYE23100407"/>
    <s v="05906960-NAPORTEC S.A."/>
    <n v="440.53"/>
    <s v="AFORO-AFORO FISICO INTRUSIVO"/>
    <s v="2023-10-06"/>
    <x v="51"/>
    <s v="2023-11-13"/>
    <s v="2023-11-13"/>
    <s v="23NBYL1005T"/>
    <s v="N/A"/>
    <x v="360"/>
    <s v="S/MARCA"/>
    <n v="2023"/>
    <x v="578"/>
    <x v="126"/>
    <s v="2023-11-13"/>
    <s v="2023-11-15"/>
    <s v="FOB"/>
    <s v="ASIA SHIPPING ECUADOR S. A. ASE"/>
    <m/>
    <s v="0000"/>
    <s v="CEC20237812735600300001"/>
    <x v="10"/>
    <m/>
    <m/>
    <s v="0"/>
  </r>
  <r>
    <n v="13"/>
    <x v="8"/>
    <x v="2"/>
    <s v="IMPORTACION A CONSUMO"/>
    <s v="028-2023-10-01936384"/>
    <s v="00000670"/>
    <n v="9"/>
    <s v="1791117131001"/>
    <s v="ORESA S.A."/>
    <x v="0"/>
    <x v="5"/>
    <s v="NINGBO"/>
    <s v="MARITIMO"/>
    <s v="GUAYAQUIL MARITIMO"/>
    <x v="29"/>
    <x v="18"/>
    <x v="404"/>
    <s v="S/MARCA"/>
    <s v="NUEVA"/>
    <n v="1046"/>
    <x v="21"/>
    <s v="NUMERO DE UNIDADES"/>
    <n v="234.62"/>
    <n v="780"/>
    <n v="36.14"/>
    <n v="2.06"/>
    <n v="818.2"/>
    <x v="15"/>
    <s v="AGENCIA MARITIMA GLOBAL MARGLOBAL SA"/>
    <s v="CHINA"/>
    <n v="1"/>
    <s v="GARCIA INTERNATIONAL S.A. AGENTES DE ADUANAS GARINTERADU"/>
    <s v="ALGOL"/>
    <s v="CEC202378127356"/>
    <s v="NBOGYE23100407"/>
    <s v="05906960-NAPORTEC S.A."/>
    <n v="122.72"/>
    <s v="AFORO-AFORO FISICO INTRUSIVO"/>
    <s v="2023-10-06"/>
    <x v="51"/>
    <s v="2023-11-13"/>
    <s v="2023-11-13"/>
    <s v="23NBYL1005T"/>
    <s v="N/A"/>
    <x v="361"/>
    <s v="S/MARCA"/>
    <n v="2023"/>
    <x v="579"/>
    <x v="74"/>
    <s v="2023-11-13"/>
    <s v="2023-11-15"/>
    <s v="FOB"/>
    <s v="ASIA SHIPPING ECUADOR S. A. ASE"/>
    <m/>
    <s v="0002"/>
    <s v="CEC20237812735600300001"/>
    <x v="10"/>
    <m/>
    <m/>
    <s v="0"/>
  </r>
  <r>
    <n v="23"/>
    <x v="8"/>
    <x v="2"/>
    <s v="IMPORTACION A CONSUMO"/>
    <s v="028-2023-10-02012222"/>
    <s v="00000696"/>
    <n v="1"/>
    <s v="1791117131001"/>
    <s v="ORESA S.A."/>
    <x v="0"/>
    <x v="5"/>
    <s v="QINGDAO"/>
    <s v="MARITIMO"/>
    <s v="GUAYAQUIL MARITIMO"/>
    <x v="4"/>
    <x v="4"/>
    <x v="405"/>
    <s v="IMAGINATION"/>
    <s v="NUEVA"/>
    <n v="1669"/>
    <x v="90"/>
    <s v="NUMERO DE UNIDADES"/>
    <n v="1264.52"/>
    <n v="4203.3599999999997"/>
    <n v="546.71"/>
    <n v="11.71"/>
    <n v="4761.7700000000004"/>
    <x v="46"/>
    <s v="AGENCIA MARITIMA GLOBAL MARGLOBAL SA"/>
    <s v="CHINA"/>
    <n v="1"/>
    <s v="GARCIA INTERNATIONAL S.A. AGENTES DE ADUANAS GARINTERADU"/>
    <s v="SEAMASTER"/>
    <s v="CEC2023ZIMU5220"/>
    <s v="TAO0823100073"/>
    <s v="05909025-CONTECON GUAYAQUIL S.A."/>
    <n v="6672"/>
    <s v="AFORO-AFORO FISICO INTRUSIVO"/>
    <s v="2023-10-22"/>
    <x v="52"/>
    <s v="2023-11-23"/>
    <s v="2023-11-27"/>
    <s v="TT20230815"/>
    <s v="N/A"/>
    <x v="362"/>
    <s v="IMAGINATION"/>
    <n v="2023"/>
    <x v="580"/>
    <x v="112"/>
    <s v="2023-11-23"/>
    <m/>
    <s v="FOB"/>
    <s v="ASIA SHIPPING ECUADOR S. A. ASE"/>
    <m/>
    <s v="0000"/>
    <s v="CEC2023ZIMU522000520001"/>
    <x v="9"/>
    <m/>
    <m/>
    <s v="0"/>
  </r>
  <r>
    <n v="23"/>
    <x v="8"/>
    <x v="2"/>
    <s v="IMPORTACION A CONSUMO"/>
    <s v="028-2023-10-02012222"/>
    <s v="00000696"/>
    <n v="2"/>
    <s v="1791117131001"/>
    <s v="ORESA S.A."/>
    <x v="0"/>
    <x v="5"/>
    <s v="QINGDAO"/>
    <s v="MARITIMO"/>
    <s v="GUAYAQUIL MARITIMO"/>
    <x v="4"/>
    <x v="4"/>
    <x v="406"/>
    <s v="IMAGINATION"/>
    <s v="NUEVA"/>
    <n v="1669"/>
    <x v="91"/>
    <s v="NUMERO DE UNIDADES"/>
    <n v="2529.04"/>
    <n v="8406.7199999999993"/>
    <n v="1093.4100000000001"/>
    <n v="23.42"/>
    <n v="9523.5499999999993"/>
    <x v="46"/>
    <s v="AGENCIA MARITIMA GLOBAL MARGLOBAL SA"/>
    <s v="CHINA"/>
    <n v="1"/>
    <s v="GARCIA INTERNATIONAL S.A. AGENTES DE ADUANAS GARINTERADU"/>
    <s v="SEAMASTER"/>
    <s v="CEC2023ZIMU5220"/>
    <s v="TAO0823100073"/>
    <s v="05909025-CONTECON GUAYAQUIL S.A."/>
    <n v="10008"/>
    <s v="AFORO-AFORO FISICO INTRUSIVO"/>
    <s v="2023-10-22"/>
    <x v="52"/>
    <s v="2023-11-23"/>
    <s v="2023-11-27"/>
    <s v="TT20230815"/>
    <s v="N/A"/>
    <x v="363"/>
    <s v="IMAGINATION"/>
    <n v="2023"/>
    <x v="581"/>
    <x v="76"/>
    <s v="2023-11-23"/>
    <m/>
    <s v="FOB"/>
    <s v="ASIA SHIPPING ECUADOR S. A. ASE"/>
    <m/>
    <s v="0000"/>
    <s v="CEC2023ZIMU522000520001"/>
    <x v="9"/>
    <m/>
    <m/>
    <s v="0"/>
  </r>
  <r>
    <n v="23"/>
    <x v="8"/>
    <x v="2"/>
    <s v="IMPORTACION A CONSUMO"/>
    <s v="028-2023-10-02012222"/>
    <s v="00000696"/>
    <n v="3"/>
    <s v="1791117131001"/>
    <s v="ORESA S.A."/>
    <x v="0"/>
    <x v="5"/>
    <s v="QINGDAO"/>
    <s v="MARITIMO"/>
    <s v="GUAYAQUIL MARITIMO"/>
    <x v="4"/>
    <x v="4"/>
    <x v="407"/>
    <s v="IMAGINATION"/>
    <s v="NUEVA"/>
    <n v="1669"/>
    <x v="92"/>
    <s v="NUMERO DE UNIDADES"/>
    <n v="341.15"/>
    <n v="1134"/>
    <n v="147.49"/>
    <n v="3.16"/>
    <n v="1284.6500000000001"/>
    <x v="46"/>
    <s v="AGENCIA MARITIMA GLOBAL MARGLOBAL SA"/>
    <s v="CHINA"/>
    <n v="1"/>
    <s v="GARCIA INTERNATIONAL S.A. AGENTES DE ADUANAS GARINTERADU"/>
    <s v="SEAMASTER"/>
    <s v="CEC2023ZIMU5220"/>
    <s v="TAO0823100073"/>
    <s v="05909025-CONTECON GUAYAQUIL S.A."/>
    <n v="1008"/>
    <s v="AFORO-AFORO FISICO INTRUSIVO"/>
    <s v="2023-10-22"/>
    <x v="52"/>
    <s v="2023-11-23"/>
    <s v="2023-11-27"/>
    <s v="TT20230815"/>
    <s v="N/A"/>
    <x v="364"/>
    <s v="IMAGINATION"/>
    <n v="2023"/>
    <x v="582"/>
    <x v="174"/>
    <s v="2023-11-23"/>
    <m/>
    <s v="FOB"/>
    <s v="ASIA SHIPPING ECUADOR S. A. ASE"/>
    <m/>
    <s v="0000"/>
    <s v="CEC2023ZIMU522000520001"/>
    <x v="9"/>
    <m/>
    <m/>
    <s v="0"/>
  </r>
  <r>
    <n v="23"/>
    <x v="8"/>
    <x v="2"/>
    <s v="IMPORTACION A CONSUMO"/>
    <s v="028-2023-10-02012222"/>
    <s v="00000696"/>
    <n v="4"/>
    <s v="1791117131001"/>
    <s v="ORESA S.A."/>
    <x v="0"/>
    <x v="5"/>
    <s v="QINGDAO"/>
    <s v="MARITIMO"/>
    <s v="GUAYAQUIL MARITIMO"/>
    <x v="4"/>
    <x v="4"/>
    <x v="408"/>
    <s v="IMAGINATION"/>
    <s v="NUEVA"/>
    <n v="1669"/>
    <x v="93"/>
    <s v="NUMERO DE UNIDADES"/>
    <n v="227.43"/>
    <n v="756"/>
    <n v="98.33"/>
    <n v="2.11"/>
    <n v="856.43"/>
    <x v="46"/>
    <s v="AGENCIA MARITIMA GLOBAL MARGLOBAL SA"/>
    <s v="CHINA"/>
    <n v="1"/>
    <s v="GARCIA INTERNATIONAL S.A. AGENTES DE ADUANAS GARINTERADU"/>
    <s v="SEAMASTER"/>
    <s v="CEC2023ZIMU5220"/>
    <s v="TAO0823100073"/>
    <s v="05909025-CONTECON GUAYAQUIL S.A."/>
    <n v="672"/>
    <s v="AFORO-AFORO FISICO INTRUSIVO"/>
    <s v="2023-10-22"/>
    <x v="52"/>
    <s v="2023-11-23"/>
    <s v="2023-11-27"/>
    <s v="TT20230815"/>
    <s v="N/A"/>
    <x v="365"/>
    <s v="IMAGINATION"/>
    <n v="2023"/>
    <x v="583"/>
    <x v="174"/>
    <s v="2023-11-23"/>
    <m/>
    <s v="FOB"/>
    <s v="ASIA SHIPPING ECUADOR S. A. ASE"/>
    <m/>
    <s v="0000"/>
    <s v="CEC2023ZIMU522000520001"/>
    <x v="9"/>
    <m/>
    <m/>
    <s v="0"/>
  </r>
  <r>
    <n v="23"/>
    <x v="8"/>
    <x v="2"/>
    <s v="IMPORTACION A CONSUMO"/>
    <s v="028-2023-10-02012222"/>
    <s v="00000696"/>
    <n v="5"/>
    <s v="1791117131001"/>
    <s v="ORESA S.A."/>
    <x v="0"/>
    <x v="5"/>
    <s v="QINGDAO"/>
    <s v="MARITIMO"/>
    <s v="GUAYAQUIL MARITIMO"/>
    <x v="4"/>
    <x v="4"/>
    <x v="409"/>
    <s v="IMAGINATION"/>
    <s v="NUEVA"/>
    <n v="1669"/>
    <x v="94"/>
    <s v="NUMERO DE UNIDADES"/>
    <n v="564.52"/>
    <n v="1876.5"/>
    <n v="244.07"/>
    <n v="5.23"/>
    <n v="2125.79"/>
    <x v="46"/>
    <s v="AGENCIA MARITIMA GLOBAL MARGLOBAL SA"/>
    <s v="CHINA"/>
    <n v="1"/>
    <s v="GARCIA INTERNATIONAL S.A. AGENTES DE ADUANAS GARINTERADU"/>
    <s v="SEAMASTER"/>
    <s v="CEC2023ZIMU5220"/>
    <s v="TAO0823100073"/>
    <s v="05909025-CONTECON GUAYAQUIL S.A."/>
    <n v="1668"/>
    <s v="AFORO-AFORO FISICO INTRUSIVO"/>
    <s v="2023-10-22"/>
    <x v="52"/>
    <s v="2023-11-23"/>
    <s v="2023-11-27"/>
    <s v="TT20230815"/>
    <s v="N/A"/>
    <x v="366"/>
    <s v="IMAGINATION"/>
    <n v="2023"/>
    <x v="584"/>
    <x v="174"/>
    <s v="2023-11-23"/>
    <m/>
    <s v="FOB"/>
    <s v="ASIA SHIPPING ECUADOR S. A. ASE"/>
    <m/>
    <s v="0000"/>
    <s v="CEC2023ZIMU522000520001"/>
    <x v="9"/>
    <m/>
    <m/>
    <s v="0"/>
  </r>
  <r>
    <n v="29"/>
    <x v="8"/>
    <x v="2"/>
    <s v="IMPORTACION A CONSUMO"/>
    <s v="028-2023-10-02063294"/>
    <s v="00000706"/>
    <n v="1"/>
    <s v="1791117131001"/>
    <s v="ORESA S.A."/>
    <x v="0"/>
    <x v="5"/>
    <s v="TIANJINXINGANG"/>
    <s v="MARITIMO"/>
    <s v="GUAYAQUIL MARITIMO"/>
    <x v="27"/>
    <x v="3"/>
    <x v="410"/>
    <s v="SIN MARCA"/>
    <s v="NUEVA"/>
    <n v="677"/>
    <x v="95"/>
    <s v="NUMERO DE UNIDADES"/>
    <n v="4056.63"/>
    <n v="13487.5"/>
    <n v="325.33999999999997"/>
    <n v="34.6"/>
    <n v="13847.43"/>
    <x v="47"/>
    <s v="MAERSK DEL ECUADOR C.A."/>
    <s v="CHINA"/>
    <n v="1"/>
    <s v="GARCIA INTERNATIONAL S.A. AGENTES DE ADUANAS GARINTERADU"/>
    <s v="MAERSK CANYON"/>
    <s v="CEC2023MAEU0521"/>
    <s v="TSN23100161"/>
    <s v="05909025-CONTECON GUAYAQUIL S.A."/>
    <n v="1495.67"/>
    <s v="AFORO-AFORO FISICO INTRUSIVO"/>
    <s v="2023-10-24"/>
    <x v="53"/>
    <s v="2023-11-29"/>
    <s v="2023-11-29"/>
    <s v="230417HC058"/>
    <s v="N/A"/>
    <x v="228"/>
    <s v="SIN MARCA"/>
    <n v="2023"/>
    <x v="416"/>
    <x v="168"/>
    <s v="2023-11-29"/>
    <s v="2023-11-30"/>
    <s v="FOB"/>
    <s v="ASIA SHIPPING ECUADOR S. A. ASE"/>
    <m/>
    <s v="0000"/>
    <s v="CEC2023MAEU052101260001"/>
    <x v="9"/>
    <m/>
    <m/>
    <s v="0"/>
  </r>
  <r>
    <n v="29"/>
    <x v="8"/>
    <x v="2"/>
    <s v="IMPORTACION A CONSUMO"/>
    <s v="028-2023-10-02063294"/>
    <s v="00000706"/>
    <n v="2"/>
    <s v="1791117131001"/>
    <s v="ORESA S.A."/>
    <x v="0"/>
    <x v="5"/>
    <s v="TIANJINXINGANG"/>
    <s v="MARITIMO"/>
    <s v="GUAYAQUIL MARITIMO"/>
    <x v="27"/>
    <x v="3"/>
    <x v="411"/>
    <s v="SIN MARCA"/>
    <s v="NUEVA"/>
    <n v="677"/>
    <x v="96"/>
    <s v="NUMERO DE UNIDADES"/>
    <n v="3524.42"/>
    <n v="11718"/>
    <n v="282.64999999999998"/>
    <n v="30.06"/>
    <n v="12030.71"/>
    <x v="47"/>
    <s v="MAERSK DEL ECUADOR C.A."/>
    <s v="CHINA"/>
    <n v="1"/>
    <s v="GARCIA INTERNATIONAL S.A. AGENTES DE ADUANAS GARINTERADU"/>
    <s v="MAERSK CANYON"/>
    <s v="CEC2023MAEU0521"/>
    <s v="TSN23100161"/>
    <s v="05909025-CONTECON GUAYAQUIL S.A."/>
    <n v="1299.44"/>
    <s v="AFORO-AFORO FISICO INTRUSIVO"/>
    <s v="2023-10-24"/>
    <x v="53"/>
    <s v="2023-11-29"/>
    <s v="2023-11-29"/>
    <s v="230417HC058"/>
    <s v="N/A"/>
    <x v="228"/>
    <s v="SIN MARCA"/>
    <n v="2023"/>
    <x v="418"/>
    <x v="109"/>
    <s v="2023-11-29"/>
    <s v="2023-11-30"/>
    <s v="FOB"/>
    <s v="ASIA SHIPPING ECUADOR S. A. ASE"/>
    <m/>
    <s v="0000"/>
    <s v="CEC2023MAEU052101260001"/>
    <x v="9"/>
    <m/>
    <m/>
    <s v="0"/>
  </r>
  <r>
    <n v="29"/>
    <x v="8"/>
    <x v="2"/>
    <s v="IMPORTACION A CONSUMO"/>
    <s v="028-2023-10-02063294"/>
    <s v="00000706"/>
    <n v="3"/>
    <s v="1791117131001"/>
    <s v="ORESA S.A."/>
    <x v="0"/>
    <x v="5"/>
    <s v="TIANJINXINGANG"/>
    <s v="MARITIMO"/>
    <s v="GUAYAQUIL MARITIMO"/>
    <x v="27"/>
    <x v="3"/>
    <x v="412"/>
    <s v="SIN MARCA"/>
    <s v="NUEVA"/>
    <n v="677"/>
    <x v="1"/>
    <s v="NUMERO DE UNIDADES"/>
    <n v="101.96"/>
    <n v="339"/>
    <n v="8.18"/>
    <n v="0.87"/>
    <n v="348.05"/>
    <x v="47"/>
    <s v="MAERSK DEL ECUADOR C.A."/>
    <s v="CHINA"/>
    <n v="1"/>
    <s v="GARCIA INTERNATIONAL S.A. AGENTES DE ADUANAS GARINTERADU"/>
    <s v="MAERSK CANYON"/>
    <s v="CEC2023MAEU0521"/>
    <s v="TSN23100161"/>
    <s v="05909025-CONTECON GUAYAQUIL S.A."/>
    <n v="37.590000000000003"/>
    <s v="AFORO-AFORO FISICO INTRUSIVO"/>
    <s v="2023-10-24"/>
    <x v="53"/>
    <s v="2023-11-29"/>
    <s v="2023-11-29"/>
    <s v="230417HC058"/>
    <s v="N/A"/>
    <x v="228"/>
    <s v="SIN MARCA"/>
    <n v="2023"/>
    <x v="419"/>
    <x v="103"/>
    <s v="2023-11-29"/>
    <s v="2023-11-30"/>
    <s v="FOB"/>
    <s v="ASIA SHIPPING ECUADOR S. A. ASE"/>
    <m/>
    <s v="0000"/>
    <s v="CEC2023MAEU052101260001"/>
    <x v="9"/>
    <m/>
    <m/>
    <s v="0"/>
  </r>
  <r>
    <n v="29"/>
    <x v="8"/>
    <x v="2"/>
    <s v="IMPORTACION A CONSUMO"/>
    <s v="028-2023-10-02063294"/>
    <s v="00000706"/>
    <n v="4"/>
    <s v="1791117131001"/>
    <s v="ORESA S.A."/>
    <x v="0"/>
    <x v="5"/>
    <s v="TIANJINXINGANG"/>
    <s v="MARITIMO"/>
    <s v="GUAYAQUIL MARITIMO"/>
    <x v="27"/>
    <x v="3"/>
    <x v="413"/>
    <s v="SIN MARCA"/>
    <s v="NUEVA"/>
    <n v="677"/>
    <x v="35"/>
    <s v="NUMERO DE UNIDADES"/>
    <n v="3488.93"/>
    <n v="11600"/>
    <n v="279.81"/>
    <n v="29.76"/>
    <n v="11909.56"/>
    <x v="47"/>
    <s v="MAERSK DEL ECUADOR C.A."/>
    <s v="CHINA"/>
    <n v="1"/>
    <s v="GARCIA INTERNATIONAL S.A. AGENTES DE ADUANAS GARINTERADU"/>
    <s v="MAERSK CANYON"/>
    <s v="CEC2023MAEU0521"/>
    <s v="TSN23100161"/>
    <s v="05909025-CONTECON GUAYAQUIL S.A."/>
    <n v="1286.3599999999999"/>
    <s v="AFORO-AFORO FISICO INTRUSIVO"/>
    <s v="2023-10-24"/>
    <x v="53"/>
    <s v="2023-11-29"/>
    <s v="2023-11-29"/>
    <s v="230417HC058"/>
    <s v="N/A"/>
    <x v="228"/>
    <s v="SIN MARCA"/>
    <n v="2023"/>
    <x v="420"/>
    <x v="197"/>
    <s v="2023-11-29"/>
    <s v="2023-11-30"/>
    <s v="FOB"/>
    <s v="ASIA SHIPPING ECUADOR S. A. ASE"/>
    <m/>
    <s v="0000"/>
    <s v="CEC2023MAEU052101260001"/>
    <x v="9"/>
    <m/>
    <m/>
    <s v="0"/>
  </r>
  <r>
    <n v="29"/>
    <x v="8"/>
    <x v="2"/>
    <s v="IMPORTACION A CONSUMO"/>
    <s v="028-2023-10-02063294"/>
    <s v="00000706"/>
    <n v="5"/>
    <s v="1791117131001"/>
    <s v="ORESA S.A."/>
    <x v="0"/>
    <x v="5"/>
    <s v="TIANJINXINGANG"/>
    <s v="MARITIMO"/>
    <s v="GUAYAQUIL MARITIMO"/>
    <x v="27"/>
    <x v="3"/>
    <x v="414"/>
    <s v="SIN MARCA"/>
    <s v="NUEVA"/>
    <n v="677"/>
    <x v="33"/>
    <s v="NUMERO DE UNIDADES"/>
    <n v="1924.93"/>
    <n v="6400"/>
    <n v="154.38"/>
    <n v="16.420000000000002"/>
    <n v="6570.79"/>
    <x v="47"/>
    <s v="MAERSK DEL ECUADOR C.A."/>
    <s v="CHINA"/>
    <n v="1"/>
    <s v="GARCIA INTERNATIONAL S.A. AGENTES DE ADUANAS GARINTERADU"/>
    <s v="MAERSK CANYON"/>
    <s v="CEC2023MAEU0521"/>
    <s v="TSN23100161"/>
    <s v="05909025-CONTECON GUAYAQUIL S.A."/>
    <n v="709.72"/>
    <s v="AFORO-AFORO FISICO INTRUSIVO"/>
    <s v="2023-10-24"/>
    <x v="53"/>
    <s v="2023-11-29"/>
    <s v="2023-11-29"/>
    <s v="230417HC058"/>
    <s v="N/A"/>
    <x v="228"/>
    <s v="SIN MARCA"/>
    <n v="2023"/>
    <x v="585"/>
    <x v="169"/>
    <s v="2023-11-29"/>
    <s v="2023-11-30"/>
    <s v="FOB"/>
    <s v="ASIA SHIPPING ECUADOR S. A. ASE"/>
    <m/>
    <s v="0000"/>
    <s v="CEC2023MAEU052101260001"/>
    <x v="9"/>
    <m/>
    <m/>
    <s v="0"/>
  </r>
  <r>
    <n v="29"/>
    <x v="8"/>
    <x v="2"/>
    <s v="IMPORTACION A CONSUMO"/>
    <s v="028-2023-10-02063294"/>
    <s v="00000706"/>
    <n v="6"/>
    <s v="1791117131001"/>
    <s v="ORESA S.A."/>
    <x v="0"/>
    <x v="5"/>
    <s v="TIANJINXINGANG"/>
    <s v="MARITIMO"/>
    <s v="GUAYAQUIL MARITIMO"/>
    <x v="27"/>
    <x v="3"/>
    <x v="415"/>
    <s v="SIN MARCA"/>
    <s v="NUEVA"/>
    <n v="677"/>
    <x v="97"/>
    <s v="NUMERO DE UNIDADES"/>
    <n v="5234.8900000000003"/>
    <n v="17405"/>
    <n v="419.83"/>
    <n v="44.65"/>
    <n v="17869.48"/>
    <x v="47"/>
    <s v="MAERSK DEL ECUADOR C.A."/>
    <s v="CHINA"/>
    <n v="1"/>
    <s v="GARCIA INTERNATIONAL S.A. AGENTES DE ADUANAS GARINTERADU"/>
    <s v="MAERSK CANYON"/>
    <s v="CEC2023MAEU0521"/>
    <s v="TSN23100161"/>
    <s v="05909025-CONTECON GUAYAQUIL S.A."/>
    <n v="1930.09"/>
    <s v="AFORO-AFORO FISICO INTRUSIVO"/>
    <s v="2023-10-24"/>
    <x v="53"/>
    <s v="2023-11-29"/>
    <s v="2023-11-29"/>
    <s v="230417HC058"/>
    <s v="N/A"/>
    <x v="228"/>
    <s v="SIN MARCA"/>
    <n v="2023"/>
    <x v="421"/>
    <x v="22"/>
    <s v="2023-11-29"/>
    <s v="2023-11-30"/>
    <s v="FOB"/>
    <s v="ASIA SHIPPING ECUADOR S. A. ASE"/>
    <m/>
    <s v="0000"/>
    <s v="CEC2023MAEU052101260001"/>
    <x v="9"/>
    <m/>
    <m/>
    <s v="0"/>
  </r>
  <r>
    <n v="29"/>
    <x v="8"/>
    <x v="2"/>
    <s v="IMPORTACION A CONSUMO"/>
    <s v="028-2023-10-02063294"/>
    <s v="00000706"/>
    <n v="7"/>
    <s v="1791117131001"/>
    <s v="ORESA S.A."/>
    <x v="0"/>
    <x v="5"/>
    <s v="TIANJINXINGANG"/>
    <s v="MARITIMO"/>
    <s v="GUAYAQUIL MARITIMO"/>
    <x v="27"/>
    <x v="3"/>
    <x v="416"/>
    <s v="SIN MARCA"/>
    <s v="NUEVA"/>
    <n v="677"/>
    <x v="98"/>
    <s v="NUMERO DE UNIDADES"/>
    <n v="860.2"/>
    <n v="2860"/>
    <n v="68.989999999999995"/>
    <n v="7.34"/>
    <n v="2936.32"/>
    <x v="47"/>
    <s v="MAERSK DEL ECUADOR C.A."/>
    <s v="CHINA"/>
    <n v="1"/>
    <s v="GARCIA INTERNATIONAL S.A. AGENTES DE ADUANAS GARINTERADU"/>
    <s v="MAERSK CANYON"/>
    <s v="CEC2023MAEU0521"/>
    <s v="TSN23100161"/>
    <s v="05909025-CONTECON GUAYAQUIL S.A."/>
    <n v="317.14999999999998"/>
    <s v="AFORO-AFORO FISICO INTRUSIVO"/>
    <s v="2023-10-24"/>
    <x v="53"/>
    <s v="2023-11-29"/>
    <s v="2023-11-29"/>
    <s v="230417HC058"/>
    <s v="N/A"/>
    <x v="228"/>
    <s v="SIN MARCA"/>
    <n v="2023"/>
    <x v="422"/>
    <x v="35"/>
    <s v="2023-11-29"/>
    <s v="2023-11-30"/>
    <s v="FOB"/>
    <s v="ASIA SHIPPING ECUADOR S. A. ASE"/>
    <m/>
    <s v="0000"/>
    <s v="CEC2023MAEU052101260001"/>
    <x v="9"/>
    <m/>
    <m/>
    <s v="0"/>
  </r>
  <r>
    <n v="29"/>
    <x v="8"/>
    <x v="2"/>
    <s v="IMPORTACION A CONSUMO"/>
    <s v="028-2023-10-02063294"/>
    <s v="00000706"/>
    <n v="8"/>
    <s v="1791117131001"/>
    <s v="ORESA S.A."/>
    <x v="0"/>
    <x v="5"/>
    <s v="TIANJINXINGANG"/>
    <s v="MARITIMO"/>
    <s v="GUAYAQUIL MARITIMO"/>
    <x v="27"/>
    <x v="3"/>
    <x v="417"/>
    <s v="SIN MARCA"/>
    <s v="NUEVA"/>
    <n v="677"/>
    <x v="17"/>
    <s v="NUMERO DE UNIDADES"/>
    <n v="475.22"/>
    <n v="1580"/>
    <n v="38.11"/>
    <n v="4.05"/>
    <n v="1622.17"/>
    <x v="47"/>
    <s v="MAERSK DEL ECUADOR C.A."/>
    <s v="CHINA"/>
    <n v="1"/>
    <s v="GARCIA INTERNATIONAL S.A. AGENTES DE ADUANAS GARINTERADU"/>
    <s v="MAERSK CANYON"/>
    <s v="CEC2023MAEU0521"/>
    <s v="TSN23100161"/>
    <s v="05909025-CONTECON GUAYAQUIL S.A."/>
    <n v="175.21"/>
    <s v="AFORO-AFORO FISICO INTRUSIVO"/>
    <s v="2023-10-24"/>
    <x v="53"/>
    <s v="2023-11-29"/>
    <s v="2023-11-29"/>
    <s v="230417HC058"/>
    <s v="N/A"/>
    <x v="228"/>
    <s v="SIN MARCA"/>
    <n v="2023"/>
    <x v="424"/>
    <x v="115"/>
    <s v="2023-11-29"/>
    <s v="2023-11-30"/>
    <s v="FOB"/>
    <s v="ASIA SHIPPING ECUADOR S. A. ASE"/>
    <m/>
    <s v="0000"/>
    <s v="CEC2023MAEU052101260001"/>
    <x v="9"/>
    <m/>
    <m/>
    <s v="0"/>
  </r>
  <r>
    <n v="29"/>
    <x v="8"/>
    <x v="2"/>
    <s v="IMPORTACION A CONSUMO"/>
    <s v="028-2023-10-02063294"/>
    <s v="00000706"/>
    <n v="9"/>
    <s v="1791117131001"/>
    <s v="ORESA S.A."/>
    <x v="0"/>
    <x v="5"/>
    <s v="TIANJINXINGANG"/>
    <s v="MARITIMO"/>
    <s v="GUAYAQUIL MARITIMO"/>
    <x v="27"/>
    <x v="3"/>
    <x v="418"/>
    <s v="SIN MARCA"/>
    <s v="NUEVA"/>
    <n v="677"/>
    <x v="17"/>
    <s v="NUMERO DE UNIDADES"/>
    <n v="721.85"/>
    <n v="2400"/>
    <n v="57.89"/>
    <n v="6.16"/>
    <n v="2464.0500000000002"/>
    <x v="47"/>
    <s v="MAERSK DEL ECUADOR C.A."/>
    <s v="CHINA"/>
    <n v="1"/>
    <s v="GARCIA INTERNATIONAL S.A. AGENTES DE ADUANAS GARINTERADU"/>
    <s v="MAERSK CANYON"/>
    <s v="CEC2023MAEU0521"/>
    <s v="TSN23100161"/>
    <s v="05909025-CONTECON GUAYAQUIL S.A."/>
    <n v="266.14"/>
    <s v="AFORO-AFORO FISICO INTRUSIVO"/>
    <s v="2023-10-24"/>
    <x v="53"/>
    <s v="2023-11-29"/>
    <s v="2023-11-29"/>
    <s v="230417HC058"/>
    <s v="N/A"/>
    <x v="228"/>
    <s v="SIN MARCA"/>
    <n v="2023"/>
    <x v="586"/>
    <x v="202"/>
    <s v="2023-11-29"/>
    <s v="2023-11-30"/>
    <s v="FOB"/>
    <s v="ASIA SHIPPING ECUADOR S. A. ASE"/>
    <m/>
    <s v="0000"/>
    <s v="CEC2023MAEU052101260001"/>
    <x v="9"/>
    <m/>
    <m/>
    <s v="0"/>
  </r>
  <r>
    <n v="29"/>
    <x v="8"/>
    <x v="2"/>
    <s v="IMPORTACION A CONSUMO"/>
    <s v="028-2023-10-02063294"/>
    <s v="00000706"/>
    <n v="10"/>
    <s v="1791117131001"/>
    <s v="ORESA S.A."/>
    <x v="0"/>
    <x v="5"/>
    <s v="TIANJINXINGANG"/>
    <s v="MARITIMO"/>
    <s v="GUAYAQUIL MARITIMO"/>
    <x v="27"/>
    <x v="3"/>
    <x v="419"/>
    <s v="SIN MARCA"/>
    <s v="NUEVA"/>
    <n v="677"/>
    <x v="99"/>
    <s v="NUMERO DE UNIDADES"/>
    <n v="1736.94"/>
    <n v="5775"/>
    <n v="139.30000000000001"/>
    <n v="14.81"/>
    <n v="5929.12"/>
    <x v="47"/>
    <s v="MAERSK DEL ECUADOR C.A."/>
    <s v="CHINA"/>
    <n v="1"/>
    <s v="GARCIA INTERNATIONAL S.A. AGENTES DE ADUANAS GARINTERADU"/>
    <s v="MAERSK CANYON"/>
    <s v="CEC2023MAEU0521"/>
    <s v="TSN23100161"/>
    <s v="05909025-CONTECON GUAYAQUIL S.A."/>
    <n v="640.41"/>
    <s v="AFORO-AFORO FISICO INTRUSIVO"/>
    <s v="2023-10-24"/>
    <x v="53"/>
    <s v="2023-11-29"/>
    <s v="2023-11-29"/>
    <s v="230417HC058"/>
    <s v="N/A"/>
    <x v="228"/>
    <s v="SIN MARCA"/>
    <n v="2023"/>
    <x v="587"/>
    <x v="129"/>
    <s v="2023-11-29"/>
    <s v="2023-11-30"/>
    <s v="FOB"/>
    <s v="ASIA SHIPPING ECUADOR S. A. ASE"/>
    <m/>
    <s v="0000"/>
    <s v="CEC2023MAEU052101260001"/>
    <x v="9"/>
    <m/>
    <m/>
    <s v="0"/>
  </r>
  <r>
    <n v="29"/>
    <x v="8"/>
    <x v="2"/>
    <s v="IMPORTACION A CONSUMO"/>
    <s v="028-2023-10-02063294"/>
    <s v="00000706"/>
    <n v="11"/>
    <s v="1791117131001"/>
    <s v="ORESA S.A."/>
    <x v="0"/>
    <x v="5"/>
    <s v="TIANJINXINGANG"/>
    <s v="MARITIMO"/>
    <s v="GUAYAQUIL MARITIMO"/>
    <x v="27"/>
    <x v="3"/>
    <x v="420"/>
    <s v="AGRIGENETIC"/>
    <s v="NUEVA"/>
    <n v="677"/>
    <x v="19"/>
    <s v="NUMERO DE UNIDADES"/>
    <n v="295.05"/>
    <n v="981"/>
    <n v="23.66"/>
    <n v="2.52"/>
    <n v="1007.18"/>
    <x v="47"/>
    <s v="MAERSK DEL ECUADOR C.A."/>
    <s v="CHINA"/>
    <n v="1"/>
    <s v="GARCIA INTERNATIONAL S.A. AGENTES DE ADUANAS GARINTERADU"/>
    <s v="MAERSK CANYON"/>
    <s v="CEC2023MAEU0521"/>
    <s v="TSN23100161"/>
    <s v="05909025-CONTECON GUAYAQUIL S.A."/>
    <n v="108.79"/>
    <s v="AFORO-AFORO FISICO INTRUSIVO"/>
    <s v="2023-10-24"/>
    <x v="53"/>
    <s v="2023-11-29"/>
    <s v="2023-11-29"/>
    <s v="230417HC058"/>
    <s v="N/A"/>
    <x v="228"/>
    <s v="AGRIGENETIC"/>
    <n v="2023"/>
    <x v="588"/>
    <x v="239"/>
    <s v="2023-11-29"/>
    <s v="2023-11-30"/>
    <s v="FOB"/>
    <s v="ASIA SHIPPING ECUADOR S. A. ASE"/>
    <m/>
    <s v="0000"/>
    <s v="CEC2023MAEU052101260001"/>
    <x v="9"/>
    <m/>
    <m/>
    <s v="0"/>
  </r>
  <r>
    <n v="29"/>
    <x v="8"/>
    <x v="2"/>
    <s v="IMPORTACION A CONSUMO"/>
    <s v="028-2023-10-02063294"/>
    <s v="00000706"/>
    <n v="12"/>
    <s v="1791117131001"/>
    <s v="ORESA S.A."/>
    <x v="0"/>
    <x v="5"/>
    <s v="TIANJINXINGANG"/>
    <s v="MARITIMO"/>
    <s v="GUAYAQUIL MARITIMO"/>
    <x v="27"/>
    <x v="3"/>
    <x v="421"/>
    <s v="AGRIGENETIC"/>
    <s v="NUEVA"/>
    <n v="677"/>
    <x v="22"/>
    <s v="NUMERO DE UNIDADES"/>
    <n v="646.65"/>
    <n v="2150"/>
    <n v="51.86"/>
    <n v="5.51"/>
    <n v="2207.38"/>
    <x v="47"/>
    <s v="MAERSK DEL ECUADOR C.A."/>
    <s v="CHINA"/>
    <n v="1"/>
    <s v="GARCIA INTERNATIONAL S.A. AGENTES DE ADUANAS GARINTERADU"/>
    <s v="MAERSK CANYON"/>
    <s v="CEC2023MAEU0521"/>
    <s v="TSN23100161"/>
    <s v="05909025-CONTECON GUAYAQUIL S.A."/>
    <n v="238.42"/>
    <s v="AFORO-AFORO FISICO INTRUSIVO"/>
    <s v="2023-10-24"/>
    <x v="53"/>
    <s v="2023-11-29"/>
    <s v="2023-11-29"/>
    <s v="230417HC058"/>
    <s v="N/A"/>
    <x v="228"/>
    <s v="AGRIGENETIC"/>
    <n v="2023"/>
    <x v="589"/>
    <x v="240"/>
    <s v="2023-11-29"/>
    <s v="2023-11-30"/>
    <s v="FOB"/>
    <s v="ASIA SHIPPING ECUADOR S. A. ASE"/>
    <m/>
    <s v="0000"/>
    <s v="CEC2023MAEU052101260001"/>
    <x v="9"/>
    <m/>
    <m/>
    <s v="0"/>
  </r>
  <r>
    <n v="6"/>
    <x v="8"/>
    <x v="2"/>
    <s v="IMPORTACION A CONSUMO"/>
    <s v="028-2023-10-01889955"/>
    <s v="00001128"/>
    <n v="1"/>
    <s v="1791117131001"/>
    <s v="ORESA S.A."/>
    <x v="0"/>
    <x v="5"/>
    <s v="NINGBO"/>
    <s v="MARITIMO"/>
    <s v="GUAYAQUIL MARITIMO"/>
    <x v="15"/>
    <x v="9"/>
    <x v="422"/>
    <s v="DRAGON"/>
    <s v="NUEVA"/>
    <n v="1010"/>
    <x v="100"/>
    <s v="NUMERO DE UNIDADES"/>
    <n v="216.59"/>
    <n v="1080"/>
    <n v="100.6"/>
    <n v="2.93"/>
    <n v="1183.53"/>
    <x v="48"/>
    <s v="AGENCIA MARITIMA GLOBAL MARGLOBAL SA"/>
    <s v="CHINA"/>
    <n v="1"/>
    <s v="ADUANACARGO S.A."/>
    <s v="H CYGNUS"/>
    <s v="CEC2023ZIMU5210"/>
    <s v="NBOGYE23091381"/>
    <s v="05909025-CONTECON GUAYAQUIL S.A."/>
    <n v="225"/>
    <s v="AFORO-AFORO FISICO INTRUSIVO"/>
    <s v="2023-09-28"/>
    <x v="54"/>
    <s v="2023-11-06"/>
    <s v="2023-11-07"/>
    <s v="92J23WH102"/>
    <s v="PET BOTTLE 50ML BLUE 72C"/>
    <x v="367"/>
    <s v="DRAGON"/>
    <n v="2023"/>
    <x v="590"/>
    <x v="75"/>
    <s v="2023-11-06"/>
    <s v="2023-11-09"/>
    <s v="FOB"/>
    <s v="ASIA SHIPPING ECUADOR S. A. ASE"/>
    <m/>
    <s v="0001"/>
    <s v="CEC2023ZIMU521000540001"/>
    <x v="45"/>
    <m/>
    <m/>
    <s v="0"/>
  </r>
  <r>
    <n v="6"/>
    <x v="8"/>
    <x v="2"/>
    <s v="IMPORTACION A CONSUMO"/>
    <s v="028-2023-10-01889955"/>
    <s v="00001128"/>
    <n v="2"/>
    <s v="1791117131001"/>
    <s v="ORESA S.A."/>
    <x v="0"/>
    <x v="5"/>
    <s v="NINGBO"/>
    <s v="MARITIMO"/>
    <s v="GUAYAQUIL MARITIMO"/>
    <x v="15"/>
    <x v="9"/>
    <x v="422"/>
    <s v="DRAGON"/>
    <s v="NUEVA"/>
    <n v="1010"/>
    <x v="100"/>
    <s v="NUMERO DE UNIDADES"/>
    <n v="216.59"/>
    <n v="1080"/>
    <n v="100.58"/>
    <n v="2.95"/>
    <n v="1183.53"/>
    <x v="48"/>
    <s v="AGENCIA MARITIMA GLOBAL MARGLOBAL SA"/>
    <s v="CHINA"/>
    <n v="1"/>
    <s v="ADUANACARGO S.A."/>
    <s v="H CYGNUS"/>
    <s v="CEC2023ZIMU5210"/>
    <s v="NBOGYE23091381"/>
    <s v="05909025-CONTECON GUAYAQUIL S.A."/>
    <n v="225"/>
    <s v="AFORO-AFORO FISICO INTRUSIVO"/>
    <s v="2023-09-28"/>
    <x v="54"/>
    <s v="2023-11-06"/>
    <s v="2023-11-07"/>
    <s v="92J23WH102"/>
    <s v="PET BOTTLE 500ML RED"/>
    <x v="368"/>
    <s v="DRAGON"/>
    <n v="2023"/>
    <x v="591"/>
    <x v="75"/>
    <s v="2023-11-06"/>
    <s v="2023-11-09"/>
    <s v="FOB"/>
    <s v="ASIA SHIPPING ECUADOR S. A. ASE"/>
    <m/>
    <s v="0001"/>
    <s v="CEC2023ZIMU521000540001"/>
    <x v="45"/>
    <m/>
    <m/>
    <s v="0"/>
  </r>
  <r>
    <n v="6"/>
    <x v="8"/>
    <x v="2"/>
    <s v="IMPORTACION A CONSUMO"/>
    <s v="028-2023-10-01889955"/>
    <s v="00001128"/>
    <n v="3"/>
    <s v="1791117131001"/>
    <s v="ORESA S.A."/>
    <x v="0"/>
    <x v="5"/>
    <s v="NINGBO"/>
    <s v="MARITIMO"/>
    <s v="GUAYAQUIL MARITIMO"/>
    <x v="15"/>
    <x v="9"/>
    <x v="422"/>
    <s v="DRAGON"/>
    <s v="NUEVA"/>
    <n v="1010"/>
    <x v="100"/>
    <s v="NUMERO DE UNIDADES"/>
    <n v="216.59"/>
    <n v="1080"/>
    <n v="100.58"/>
    <n v="2.95"/>
    <n v="1183.53"/>
    <x v="48"/>
    <s v="AGENCIA MARITIMA GLOBAL MARGLOBAL SA"/>
    <s v="CHINA"/>
    <n v="1"/>
    <s v="ADUANACARGO S.A."/>
    <s v="H CYGNUS"/>
    <s v="CEC2023ZIMU5210"/>
    <s v="NBOGYE23091381"/>
    <s v="05909025-CONTECON GUAYAQUIL S.A."/>
    <n v="225"/>
    <s v="AFORO-AFORO FISICO INTRUSIVO"/>
    <s v="2023-09-28"/>
    <x v="54"/>
    <s v="2023-11-06"/>
    <s v="2023-11-07"/>
    <s v="92J23WH102"/>
    <s v="PET BOTTLE 500ML ORANGE"/>
    <x v="369"/>
    <s v="DRAGON"/>
    <n v="2023"/>
    <x v="592"/>
    <x v="75"/>
    <s v="2023-11-06"/>
    <s v="2023-11-09"/>
    <s v="FOB"/>
    <s v="ASIA SHIPPING ECUADOR S. A. ASE"/>
    <m/>
    <s v="0001"/>
    <s v="CEC2023ZIMU521000540001"/>
    <x v="45"/>
    <m/>
    <m/>
    <s v="0"/>
  </r>
  <r>
    <n v="6"/>
    <x v="8"/>
    <x v="2"/>
    <s v="IMPORTACION A CONSUMO"/>
    <s v="028-2023-10-01889955"/>
    <s v="00001128"/>
    <n v="4"/>
    <s v="1791117131001"/>
    <s v="ORESA S.A."/>
    <x v="0"/>
    <x v="5"/>
    <s v="NINGBO"/>
    <s v="MARITIMO"/>
    <s v="GUAYAQUIL MARITIMO"/>
    <x v="15"/>
    <x v="9"/>
    <x v="422"/>
    <s v="DRAGON"/>
    <s v="NUEVA"/>
    <n v="1010"/>
    <x v="101"/>
    <s v="NUMERO DE UNIDADES"/>
    <n v="120.33"/>
    <n v="600"/>
    <n v="55.88"/>
    <n v="1.64"/>
    <n v="657.52"/>
    <x v="48"/>
    <s v="AGENCIA MARITIMA GLOBAL MARGLOBAL SA"/>
    <s v="CHINA"/>
    <n v="1"/>
    <s v="ADUANACARGO S.A."/>
    <s v="H CYGNUS"/>
    <s v="CEC2023ZIMU5210"/>
    <s v="NBOGYE23091381"/>
    <s v="05909025-CONTECON GUAYAQUIL S.A."/>
    <n v="125"/>
    <s v="AFORO-AFORO FISICO INTRUSIVO"/>
    <s v="2023-09-28"/>
    <x v="54"/>
    <s v="2023-11-06"/>
    <s v="2023-11-07"/>
    <s v="92J23WH102"/>
    <s v="PET BOTTLE 500ML PURPLE"/>
    <x v="370"/>
    <s v="DRAGON"/>
    <n v="2023"/>
    <x v="593"/>
    <x v="75"/>
    <s v="2023-11-06"/>
    <s v="2023-11-09"/>
    <s v="FOB"/>
    <s v="ASIA SHIPPING ECUADOR S. A. ASE"/>
    <m/>
    <s v="0001"/>
    <s v="CEC2023ZIMU521000540001"/>
    <x v="45"/>
    <m/>
    <m/>
    <s v="0"/>
  </r>
  <r>
    <n v="6"/>
    <x v="8"/>
    <x v="2"/>
    <s v="IMPORTACION A CONSUMO"/>
    <s v="028-2023-10-01889955"/>
    <s v="00001128"/>
    <n v="5"/>
    <s v="1791117131001"/>
    <s v="ORESA S.A."/>
    <x v="0"/>
    <x v="5"/>
    <s v="NINGBO"/>
    <s v="MARITIMO"/>
    <s v="GUAYAQUIL MARITIMO"/>
    <x v="15"/>
    <x v="9"/>
    <x v="422"/>
    <s v="DRAGON"/>
    <s v="NUEVA"/>
    <n v="1010"/>
    <x v="101"/>
    <s v="NUMERO DE UNIDADES"/>
    <n v="120.33"/>
    <n v="600"/>
    <n v="55.88"/>
    <n v="1.64"/>
    <n v="657.52"/>
    <x v="48"/>
    <s v="AGENCIA MARITIMA GLOBAL MARGLOBAL SA"/>
    <s v="CHINA"/>
    <n v="1"/>
    <s v="ADUANACARGO S.A."/>
    <s v="H CYGNUS"/>
    <s v="CEC2023ZIMU5210"/>
    <s v="NBOGYE23091381"/>
    <s v="05909025-CONTECON GUAYAQUIL S.A."/>
    <n v="125"/>
    <s v="AFORO-AFORO FISICO INTRUSIVO"/>
    <s v="2023-09-28"/>
    <x v="54"/>
    <s v="2023-11-06"/>
    <s v="2023-11-07"/>
    <s v="92J23WH102"/>
    <s v="PET BOTTLE 500ML CLEAR WITH WHITE"/>
    <x v="371"/>
    <s v="DRAGON"/>
    <n v="2023"/>
    <x v="594"/>
    <x v="75"/>
    <s v="2023-11-06"/>
    <s v="2023-11-09"/>
    <s v="FOB"/>
    <s v="ASIA SHIPPING ECUADOR S. A. ASE"/>
    <m/>
    <s v="0001"/>
    <s v="CEC2023ZIMU521000540001"/>
    <x v="45"/>
    <m/>
    <m/>
    <s v="0"/>
  </r>
  <r>
    <n v="6"/>
    <x v="8"/>
    <x v="2"/>
    <s v="IMPORTACION A CONSUMO"/>
    <s v="028-2023-10-01889955"/>
    <s v="00001128"/>
    <n v="6"/>
    <s v="1791117131001"/>
    <s v="ORESA S.A."/>
    <x v="0"/>
    <x v="5"/>
    <s v="NINGBO"/>
    <s v="MARITIMO"/>
    <s v="GUAYAQUIL MARITIMO"/>
    <x v="15"/>
    <x v="9"/>
    <x v="422"/>
    <s v="DRAGON"/>
    <s v="NUEVA"/>
    <n v="1010"/>
    <x v="101"/>
    <s v="NUMERO DE UNIDADES"/>
    <n v="259.91000000000003"/>
    <n v="1296"/>
    <n v="120.7"/>
    <n v="3.54"/>
    <n v="1420.24"/>
    <x v="48"/>
    <s v="AGENCIA MARITIMA GLOBAL MARGLOBAL SA"/>
    <s v="CHINA"/>
    <n v="1"/>
    <s v="ADUANACARGO S.A."/>
    <s v="H CYGNUS"/>
    <s v="CEC2023ZIMU5210"/>
    <s v="NBOGYE23091381"/>
    <s v="05909025-CONTECON GUAYAQUIL S.A."/>
    <n v="255"/>
    <s v="AFORO-AFORO FISICO INTRUSIVO"/>
    <s v="2023-09-28"/>
    <x v="54"/>
    <s v="2023-11-06"/>
    <s v="2023-11-07"/>
    <s v="92J23WH102"/>
    <s v="PET BOTTLE 760ML CLEAR BODY WITH YELLOW LID"/>
    <x v="372"/>
    <s v="DRAGON"/>
    <n v="2023"/>
    <x v="595"/>
    <x v="109"/>
    <s v="2023-11-06"/>
    <s v="2023-11-09"/>
    <s v="FOB"/>
    <s v="ASIA SHIPPING ECUADOR S. A. ASE"/>
    <m/>
    <s v="0001"/>
    <s v="CEC2023ZIMU521000540001"/>
    <x v="45"/>
    <m/>
    <m/>
    <s v="0"/>
  </r>
  <r>
    <n v="6"/>
    <x v="8"/>
    <x v="2"/>
    <s v="IMPORTACION A CONSUMO"/>
    <s v="028-2023-10-01889955"/>
    <s v="00001128"/>
    <n v="7"/>
    <s v="1791117131001"/>
    <s v="ORESA S.A."/>
    <x v="0"/>
    <x v="5"/>
    <s v="NINGBO"/>
    <s v="MARITIMO"/>
    <s v="GUAYAQUIL MARITIMO"/>
    <x v="15"/>
    <x v="9"/>
    <x v="422"/>
    <s v="DRAGON"/>
    <s v="NUEVA"/>
    <n v="1010"/>
    <x v="100"/>
    <s v="NUMERO DE UNIDADES"/>
    <n v="467.83"/>
    <n v="2332.8000000000002"/>
    <n v="217.26"/>
    <n v="6.37"/>
    <n v="2556.4299999999998"/>
    <x v="48"/>
    <s v="AGENCIA MARITIMA GLOBAL MARGLOBAL SA"/>
    <s v="CHINA"/>
    <n v="1"/>
    <s v="ADUANACARGO S.A."/>
    <s v="H CYGNUS"/>
    <s v="CEC2023ZIMU5210"/>
    <s v="NBOGYE23091381"/>
    <s v="05909025-CONTECON GUAYAQUIL S.A."/>
    <n v="459"/>
    <s v="AFORO-AFORO FISICO INTRUSIVO"/>
    <s v="2023-09-28"/>
    <x v="54"/>
    <s v="2023-11-06"/>
    <s v="2023-11-07"/>
    <s v="92J23WH102"/>
    <s v="PET BOTTLE 760ML CLEAR BODY WITH BLUE 072C LID"/>
    <x v="373"/>
    <s v="DRAGON"/>
    <n v="2023"/>
    <x v="596"/>
    <x v="109"/>
    <s v="2023-11-06"/>
    <s v="2023-11-09"/>
    <s v="FOB"/>
    <s v="ASIA SHIPPING ECUADOR S. A. ASE"/>
    <m/>
    <s v="0001"/>
    <s v="CEC2023ZIMU521000540001"/>
    <x v="45"/>
    <m/>
    <m/>
    <s v="0"/>
  </r>
  <r>
    <n v="6"/>
    <x v="8"/>
    <x v="2"/>
    <s v="IMPORTACION A CONSUMO"/>
    <s v="028-2023-10-01889955"/>
    <s v="00001128"/>
    <n v="8"/>
    <s v="1791117131001"/>
    <s v="ORESA S.A."/>
    <x v="0"/>
    <x v="5"/>
    <s v="NINGBO"/>
    <s v="MARITIMO"/>
    <s v="GUAYAQUIL MARITIMO"/>
    <x v="15"/>
    <x v="9"/>
    <x v="422"/>
    <s v="DRAGON"/>
    <s v="NUEVA"/>
    <n v="1010"/>
    <x v="102"/>
    <s v="NUMERO DE UNIDADES"/>
    <n v="363.87"/>
    <n v="1814.4"/>
    <n v="168.98"/>
    <n v="4.95"/>
    <n v="1988.33"/>
    <x v="48"/>
    <s v="AGENCIA MARITIMA GLOBAL MARGLOBAL SA"/>
    <s v="CHINA"/>
    <n v="1"/>
    <s v="ADUANACARGO S.A."/>
    <s v="H CYGNUS"/>
    <s v="CEC2023ZIMU5210"/>
    <s v="NBOGYE23091381"/>
    <s v="05909025-CONTECON GUAYAQUIL S.A."/>
    <n v="357"/>
    <s v="AFORO-AFORO FISICO INTRUSIVO"/>
    <s v="2023-09-28"/>
    <x v="54"/>
    <s v="2023-11-06"/>
    <s v="2023-11-07"/>
    <s v="92J23WH102"/>
    <s v="PET BOTTLE 760ML CLEAR BODY WITH ORANGE LID"/>
    <x v="374"/>
    <s v="DRAGON"/>
    <n v="2023"/>
    <x v="597"/>
    <x v="109"/>
    <s v="2023-11-06"/>
    <s v="2023-11-09"/>
    <s v="FOB"/>
    <s v="ASIA SHIPPING ECUADOR S. A. ASE"/>
    <m/>
    <s v="0001"/>
    <s v="CEC2023ZIMU521000540001"/>
    <x v="45"/>
    <m/>
    <m/>
    <s v="0"/>
  </r>
  <r>
    <n v="6"/>
    <x v="8"/>
    <x v="2"/>
    <s v="IMPORTACION A CONSUMO"/>
    <s v="028-2023-10-01889955"/>
    <s v="00001128"/>
    <n v="9"/>
    <s v="1791117131001"/>
    <s v="ORESA S.A."/>
    <x v="0"/>
    <x v="5"/>
    <s v="NINGBO"/>
    <s v="MARITIMO"/>
    <s v="GUAYAQUIL MARITIMO"/>
    <x v="15"/>
    <x v="9"/>
    <x v="422"/>
    <s v="DRAGON"/>
    <s v="NUEVA"/>
    <n v="1010"/>
    <x v="102"/>
    <s v="NUMERO DE UNIDADES"/>
    <n v="363.87"/>
    <n v="1814.4"/>
    <n v="168.98"/>
    <n v="4.95"/>
    <n v="1988.33"/>
    <x v="48"/>
    <s v="AGENCIA MARITIMA GLOBAL MARGLOBAL SA"/>
    <s v="CHINA"/>
    <n v="1"/>
    <s v="ADUANACARGO S.A."/>
    <s v="H CYGNUS"/>
    <s v="CEC2023ZIMU5210"/>
    <s v="NBOGYE23091381"/>
    <s v="05909025-CONTECON GUAYAQUIL S.A."/>
    <n v="357"/>
    <s v="AFORO-AFORO FISICO INTRUSIVO"/>
    <s v="2023-09-28"/>
    <x v="54"/>
    <s v="2023-11-06"/>
    <s v="2023-11-07"/>
    <s v="92J23WH102"/>
    <s v="PET BOTTLE 760ML CLEAR BODY WITH RED"/>
    <x v="375"/>
    <s v="DRAGON"/>
    <n v="2023"/>
    <x v="598"/>
    <x v="109"/>
    <s v="2023-11-06"/>
    <s v="2023-11-09"/>
    <s v="FOB"/>
    <s v="ASIA SHIPPING ECUADOR S. A. ASE"/>
    <m/>
    <s v="0001"/>
    <s v="CEC2023ZIMU521000540001"/>
    <x v="45"/>
    <m/>
    <m/>
    <s v="0"/>
  </r>
  <r>
    <n v="6"/>
    <x v="8"/>
    <x v="2"/>
    <s v="IMPORTACION A CONSUMO"/>
    <s v="028-2023-10-01889955"/>
    <s v="00001128"/>
    <n v="10"/>
    <s v="1791117131001"/>
    <s v="ORESA S.A."/>
    <x v="0"/>
    <x v="5"/>
    <s v="NINGBO"/>
    <s v="MARITIMO"/>
    <s v="GUAYAQUIL MARITIMO"/>
    <x v="15"/>
    <x v="9"/>
    <x v="422"/>
    <s v="DRAGON"/>
    <s v="NUEVA"/>
    <n v="1010"/>
    <x v="101"/>
    <s v="NUMERO DE UNIDADES"/>
    <n v="336.92"/>
    <n v="1680"/>
    <n v="156.46"/>
    <n v="4.59"/>
    <n v="1841.05"/>
    <x v="48"/>
    <s v="AGENCIA MARITIMA GLOBAL MARGLOBAL SA"/>
    <s v="CHINA"/>
    <n v="1"/>
    <s v="ADUANACARGO S.A."/>
    <s v="H CYGNUS"/>
    <s v="CEC2023ZIMU5210"/>
    <s v="NBOGYE23091381"/>
    <s v="05909025-CONTECON GUAYAQUIL S.A."/>
    <n v="310"/>
    <s v="AFORO-AFORO FISICO INTRUSIVO"/>
    <s v="2023-09-28"/>
    <x v="54"/>
    <s v="2023-11-06"/>
    <s v="2023-11-07"/>
    <s v="92J23WH102"/>
    <s v="PET BOTTLE WITH INFUSER 700ML RED"/>
    <x v="376"/>
    <s v="DRAGON"/>
    <n v="2023"/>
    <x v="599"/>
    <x v="204"/>
    <s v="2023-11-06"/>
    <s v="2023-11-09"/>
    <s v="FOB"/>
    <s v="ASIA SHIPPING ECUADOR S. A. ASE"/>
    <m/>
    <s v="0001"/>
    <s v="CEC2023ZIMU521000540001"/>
    <x v="45"/>
    <m/>
    <m/>
    <s v="0"/>
  </r>
  <r>
    <n v="6"/>
    <x v="8"/>
    <x v="2"/>
    <s v="IMPORTACION A CONSUMO"/>
    <s v="028-2023-10-01889955"/>
    <s v="00001128"/>
    <n v="11"/>
    <s v="1791117131001"/>
    <s v="ORESA S.A."/>
    <x v="0"/>
    <x v="5"/>
    <s v="NINGBO"/>
    <s v="MARITIMO"/>
    <s v="GUAYAQUIL MARITIMO"/>
    <x v="15"/>
    <x v="9"/>
    <x v="422"/>
    <s v="DRAGON"/>
    <s v="NUEVA"/>
    <n v="1010"/>
    <x v="101"/>
    <s v="NUMERO DE UNIDADES"/>
    <n v="336.92"/>
    <n v="1680"/>
    <n v="156.46"/>
    <n v="4.59"/>
    <n v="1841.05"/>
    <x v="48"/>
    <s v="AGENCIA MARITIMA GLOBAL MARGLOBAL SA"/>
    <s v="CHINA"/>
    <n v="1"/>
    <s v="ADUANACARGO S.A."/>
    <s v="H CYGNUS"/>
    <s v="CEC2023ZIMU5210"/>
    <s v="NBOGYE23091381"/>
    <s v="05909025-CONTECON GUAYAQUIL S.A."/>
    <n v="310"/>
    <s v="AFORO-AFORO FISICO INTRUSIVO"/>
    <s v="2023-09-28"/>
    <x v="54"/>
    <s v="2023-11-06"/>
    <s v="2023-11-07"/>
    <s v="92J23WH102"/>
    <s v="PET BOTTLE WITH INFUSER 700ML BLUE 072C"/>
    <x v="377"/>
    <s v="DRAGON"/>
    <n v="2023"/>
    <x v="600"/>
    <x v="204"/>
    <s v="2023-11-06"/>
    <s v="2023-11-09"/>
    <s v="FOB"/>
    <s v="ASIA SHIPPING ECUADOR S. A. ASE"/>
    <m/>
    <s v="0001"/>
    <s v="CEC2023ZIMU521000540001"/>
    <x v="45"/>
    <m/>
    <m/>
    <s v="0"/>
  </r>
  <r>
    <n v="6"/>
    <x v="8"/>
    <x v="2"/>
    <s v="IMPORTACION A CONSUMO"/>
    <s v="028-2023-10-01889955"/>
    <s v="00001128"/>
    <n v="12"/>
    <s v="1791117131001"/>
    <s v="ORESA S.A."/>
    <x v="0"/>
    <x v="5"/>
    <s v="NINGBO"/>
    <s v="MARITIMO"/>
    <s v="GUAYAQUIL MARITIMO"/>
    <x v="15"/>
    <x v="9"/>
    <x v="422"/>
    <s v="DRAGON"/>
    <s v="NUEVA"/>
    <n v="1010"/>
    <x v="102"/>
    <s v="NUMERO DE UNIDADES"/>
    <n v="363.87"/>
    <n v="1814.4"/>
    <n v="168.98"/>
    <n v="4.95"/>
    <n v="1988.33"/>
    <x v="48"/>
    <s v="AGENCIA MARITIMA GLOBAL MARGLOBAL SA"/>
    <s v="CHINA"/>
    <n v="1"/>
    <s v="ADUANACARGO S.A."/>
    <s v="H CYGNUS"/>
    <s v="CEC2023ZIMU5210"/>
    <s v="NBOGYE23091381"/>
    <s v="05909025-CONTECON GUAYAQUIL S.A."/>
    <n v="350"/>
    <s v="AFORO-AFORO FISICO INTRUSIVO"/>
    <s v="2023-09-28"/>
    <x v="54"/>
    <s v="2023-11-06"/>
    <s v="2023-11-07"/>
    <s v="92J23WH102"/>
    <s v="PET BOTTLE 760ML BLUE 072C"/>
    <x v="378"/>
    <s v="DRAGON"/>
    <n v="2023"/>
    <x v="601"/>
    <x v="109"/>
    <s v="2023-11-06"/>
    <s v="2023-11-09"/>
    <s v="FOB"/>
    <s v="ASIA SHIPPING ECUADOR S. A. ASE"/>
    <m/>
    <s v="0001"/>
    <s v="CEC2023ZIMU521000540001"/>
    <x v="45"/>
    <m/>
    <m/>
    <s v="0"/>
  </r>
  <r>
    <n v="6"/>
    <x v="8"/>
    <x v="2"/>
    <s v="IMPORTACION A CONSUMO"/>
    <s v="028-2023-10-01889955"/>
    <s v="00001128"/>
    <n v="13"/>
    <s v="1791117131001"/>
    <s v="ORESA S.A."/>
    <x v="0"/>
    <x v="5"/>
    <s v="NINGBO"/>
    <s v="MARITIMO"/>
    <s v="GUAYAQUIL MARITIMO"/>
    <x v="15"/>
    <x v="9"/>
    <x v="422"/>
    <s v="DRAGON"/>
    <s v="NUEVA"/>
    <n v="1010"/>
    <x v="102"/>
    <s v="NUMERO DE UNIDADES"/>
    <n v="363.87"/>
    <n v="1814.4"/>
    <n v="168.98"/>
    <n v="4.95"/>
    <n v="1988.33"/>
    <x v="48"/>
    <s v="AGENCIA MARITIMA GLOBAL MARGLOBAL SA"/>
    <s v="CHINA"/>
    <n v="1"/>
    <s v="ADUANACARGO S.A."/>
    <s v="H CYGNUS"/>
    <s v="CEC2023ZIMU5210"/>
    <s v="NBOGYE23091381"/>
    <s v="05909025-CONTECON GUAYAQUIL S.A."/>
    <n v="350"/>
    <s v="AFORO-AFORO FISICO INTRUSIVO"/>
    <s v="2023-09-28"/>
    <x v="54"/>
    <s v="2023-11-06"/>
    <s v="2023-11-07"/>
    <s v="92J23WH102"/>
    <s v="PET BOTTLE 760ML RED"/>
    <x v="379"/>
    <s v="DRAGON"/>
    <n v="2023"/>
    <x v="602"/>
    <x v="109"/>
    <s v="2023-11-06"/>
    <s v="2023-11-09"/>
    <s v="FOB"/>
    <s v="ASIA SHIPPING ECUADOR S. A. ASE"/>
    <m/>
    <s v="0001"/>
    <s v="CEC2023ZIMU521000540001"/>
    <x v="45"/>
    <m/>
    <m/>
    <s v="0"/>
  </r>
  <r>
    <n v="6"/>
    <x v="8"/>
    <x v="2"/>
    <s v="IMPORTACION A CONSUMO"/>
    <s v="028-2023-10-01889955"/>
    <s v="00001128"/>
    <n v="14"/>
    <s v="1791117131001"/>
    <s v="ORESA S.A."/>
    <x v="0"/>
    <x v="5"/>
    <s v="NINGBO"/>
    <s v="MARITIMO"/>
    <s v="GUAYAQUIL MARITIMO"/>
    <x v="15"/>
    <x v="9"/>
    <x v="422"/>
    <s v="DRAGON"/>
    <s v="NUEVA"/>
    <n v="1010"/>
    <x v="102"/>
    <s v="NUMERO DE UNIDADES"/>
    <n v="363.87"/>
    <n v="1814.4"/>
    <n v="168.98"/>
    <n v="4.95"/>
    <n v="1988.33"/>
    <x v="48"/>
    <s v="AGENCIA MARITIMA GLOBAL MARGLOBAL SA"/>
    <s v="CHINA"/>
    <n v="1"/>
    <s v="ADUANACARGO S.A."/>
    <s v="H CYGNUS"/>
    <s v="CEC2023ZIMU5210"/>
    <s v="NBOGYE23091381"/>
    <s v="05909025-CONTECON GUAYAQUIL S.A."/>
    <n v="350"/>
    <s v="AFORO-AFORO FISICO INTRUSIVO"/>
    <s v="2023-09-28"/>
    <x v="54"/>
    <s v="2023-11-06"/>
    <s v="2023-11-07"/>
    <s v="92J23WH102"/>
    <s v="PET BOTTLE 760ML ORANGE"/>
    <x v="380"/>
    <s v="DRAGON"/>
    <n v="2023"/>
    <x v="603"/>
    <x v="109"/>
    <s v="2023-11-06"/>
    <s v="2023-11-09"/>
    <s v="FOB"/>
    <s v="ASIA SHIPPING ECUADOR S. A. ASE"/>
    <m/>
    <s v="0001"/>
    <s v="CEC2023ZIMU521000540001"/>
    <x v="45"/>
    <m/>
    <m/>
    <s v="0"/>
  </r>
  <r>
    <n v="6"/>
    <x v="8"/>
    <x v="2"/>
    <s v="IMPORTACION A CONSUMO"/>
    <s v="028-2023-10-01889955"/>
    <s v="00001128"/>
    <n v="15"/>
    <s v="1791117131001"/>
    <s v="ORESA S.A."/>
    <x v="0"/>
    <x v="5"/>
    <s v="NINGBO"/>
    <s v="MARITIMO"/>
    <s v="GUAYAQUIL MARITIMO"/>
    <x v="15"/>
    <x v="9"/>
    <x v="422"/>
    <s v="DRAGON"/>
    <s v="NUEVA"/>
    <n v="1010"/>
    <x v="101"/>
    <s v="NUMERO DE UNIDADES"/>
    <n v="259.91000000000003"/>
    <n v="1296"/>
    <n v="120.7"/>
    <n v="3.54"/>
    <n v="1420.24"/>
    <x v="48"/>
    <s v="AGENCIA MARITIMA GLOBAL MARGLOBAL SA"/>
    <s v="CHINA"/>
    <n v="1"/>
    <s v="ADUANACARGO S.A."/>
    <s v="H CYGNUS"/>
    <s v="CEC2023ZIMU5210"/>
    <s v="NBOGYE23091381"/>
    <s v="05909025-CONTECON GUAYAQUIL S.A."/>
    <n v="250"/>
    <s v="AFORO-AFORO FISICO INTRUSIVO"/>
    <s v="2023-09-28"/>
    <x v="54"/>
    <s v="2023-11-06"/>
    <s v="2023-11-07"/>
    <s v="92J23WH102"/>
    <s v="PET BOTTLE 760ML PURPLE"/>
    <x v="381"/>
    <s v="DRAGON"/>
    <n v="2023"/>
    <x v="604"/>
    <x v="109"/>
    <s v="2023-11-06"/>
    <s v="2023-11-09"/>
    <s v="FOB"/>
    <s v="ASIA SHIPPING ECUADOR S. A. ASE"/>
    <m/>
    <s v="0001"/>
    <s v="CEC2023ZIMU521000540001"/>
    <x v="45"/>
    <m/>
    <m/>
    <s v="0"/>
  </r>
  <r>
    <n v="6"/>
    <x v="8"/>
    <x v="2"/>
    <s v="IMPORTACION A CONSUMO"/>
    <s v="028-2023-10-01884940"/>
    <s v="00001121"/>
    <n v="1"/>
    <s v="1791117131001"/>
    <s v="ORESA S.A."/>
    <x v="0"/>
    <x v="5"/>
    <s v="NINGBO"/>
    <s v="MARITIMO"/>
    <s v="GUAYAQUIL MARITIMO"/>
    <x v="101"/>
    <x v="3"/>
    <x v="423"/>
    <s v="HONGLIANG"/>
    <s v="NUEVA"/>
    <n v="1046"/>
    <x v="17"/>
    <s v="NUMERO DE UNIDADES"/>
    <n v="506.34"/>
    <n v="2020"/>
    <n v="99.81"/>
    <n v="5.34"/>
    <n v="2125.15"/>
    <x v="16"/>
    <s v="AGENCIA MARITIMA GLOBAL MARGLOBAL SA"/>
    <s v="CHINA"/>
    <n v="1"/>
    <s v="ADUANACARGO S.A."/>
    <s v="ALGOL"/>
    <s v="CEC202378127352"/>
    <s v="NBOGYE23091360"/>
    <s v="05906960-NAPORTEC S.A."/>
    <n v="504"/>
    <s v="AFORO-AFORO FISICO INTRUSIVO"/>
    <s v="2023-09-20"/>
    <x v="55"/>
    <s v="2023-11-06"/>
    <s v="2023-11-07"/>
    <s v="2023471"/>
    <s v="BAMBOO CHSSES SET WITH KINFE KRAFT BOX"/>
    <x v="382"/>
    <s v="HONGLIANG"/>
    <n v="2023"/>
    <x v="605"/>
    <x v="241"/>
    <s v="2023-11-06"/>
    <s v="2023-11-13"/>
    <s v="FOB"/>
    <s v="ASIA SHIPPING ECUADOR S. A. ASE"/>
    <m/>
    <s v="0000"/>
    <s v="CEC20237812735200160001"/>
    <x v="46"/>
    <m/>
    <m/>
    <s v="0"/>
  </r>
  <r>
    <n v="6"/>
    <x v="8"/>
    <x v="2"/>
    <s v="IMPORTACION A CONSUMO"/>
    <s v="028-2023-10-01884940"/>
    <s v="00001121"/>
    <n v="2"/>
    <s v="1791117131001"/>
    <s v="ORESA S.A."/>
    <x v="0"/>
    <x v="5"/>
    <s v="NINGBO"/>
    <s v="MARITIMO"/>
    <s v="GUAYAQUIL MARITIMO"/>
    <x v="69"/>
    <x v="45"/>
    <x v="424"/>
    <s v="HONGLIANG"/>
    <s v="NUEVA"/>
    <n v="1046"/>
    <x v="19"/>
    <s v="NUMERO DE UNIDADES"/>
    <n v="129.34"/>
    <n v="2580"/>
    <n v="127.51"/>
    <n v="6.81"/>
    <n v="2714.32"/>
    <x v="16"/>
    <s v="AGENCIA MARITIMA GLOBAL MARGLOBAL SA"/>
    <s v="CHINA"/>
    <n v="1"/>
    <s v="ADUANACARGO S.A."/>
    <s v="ALGOL"/>
    <s v="CEC202378127352"/>
    <s v="NBOGYE23091360"/>
    <s v="05906960-NAPORTEC S.A."/>
    <n v="575"/>
    <s v="AFORO-AFORO FISICO INTRUSIVO"/>
    <s v="2023-09-20"/>
    <x v="55"/>
    <s v="2023-11-06"/>
    <s v="2023-11-07"/>
    <s v="2023471"/>
    <s v="BAMBOO TOOL SET NATURE"/>
    <x v="383"/>
    <s v="HONGLIANG"/>
    <n v="2023"/>
    <x v="606"/>
    <x v="242"/>
    <s v="2023-11-06"/>
    <s v="2023-11-13"/>
    <s v="FOB"/>
    <s v="ASIA SHIPPING ECUADOR S. A. ASE"/>
    <m/>
    <s v="0000"/>
    <s v="CEC20237812735200160001"/>
    <x v="46"/>
    <m/>
    <m/>
    <s v="0"/>
  </r>
  <r>
    <n v="6"/>
    <x v="8"/>
    <x v="2"/>
    <s v="IMPORTACION A CONSUMO"/>
    <s v="028-2023-10-01884940"/>
    <s v="00001121"/>
    <n v="3"/>
    <s v="1791117131001"/>
    <s v="ORESA S.A."/>
    <x v="0"/>
    <x v="5"/>
    <s v="NINGBO"/>
    <s v="MARITIMO"/>
    <s v="GUAYAQUIL MARITIMO"/>
    <x v="2"/>
    <x v="2"/>
    <x v="425"/>
    <s v="HONGLIANG"/>
    <s v="NUEVA"/>
    <n v="1046"/>
    <x v="17"/>
    <s v="NUMERO DE UNIDADES"/>
    <n v="463.22"/>
    <n v="1540"/>
    <n v="76.11"/>
    <n v="4.07"/>
    <n v="1620.18"/>
    <x v="16"/>
    <s v="AGENCIA MARITIMA GLOBAL MARGLOBAL SA"/>
    <s v="CHINA"/>
    <n v="1"/>
    <s v="ADUANACARGO S.A."/>
    <s v="ALGOL"/>
    <s v="CEC202378127352"/>
    <s v="NBOGYE23091360"/>
    <s v="05906960-NAPORTEC S.A."/>
    <n v="700"/>
    <s v="AFORO-AFORO FISICO INTRUSIVO"/>
    <s v="2023-09-20"/>
    <x v="55"/>
    <s v="2023-11-06"/>
    <s v="2023-11-07"/>
    <s v="2023471"/>
    <s v="STICKY NOTES NATURE"/>
    <x v="384"/>
    <s v="HONGLIANG"/>
    <n v="2023"/>
    <x v="607"/>
    <x v="129"/>
    <s v="2023-11-06"/>
    <s v="2023-11-13"/>
    <s v="FOB"/>
    <s v="ASIA SHIPPING ECUADOR S. A. ASE"/>
    <m/>
    <s v="0000"/>
    <s v="CEC20237812735200160001"/>
    <x v="46"/>
    <m/>
    <m/>
    <s v="0"/>
  </r>
  <r>
    <n v="6"/>
    <x v="8"/>
    <x v="2"/>
    <s v="IMPORTACION A CONSUMO"/>
    <s v="028-2023-10-01884940"/>
    <s v="00001121"/>
    <n v="4"/>
    <s v="1791117131001"/>
    <s v="ORESA S.A."/>
    <x v="0"/>
    <x v="5"/>
    <s v="NINGBO"/>
    <s v="MARITIMO"/>
    <s v="GUAYAQUIL MARITIMO"/>
    <x v="102"/>
    <x v="64"/>
    <x v="426"/>
    <s v="HONGLIANG"/>
    <s v="NUEVA"/>
    <n v="1046"/>
    <x v="19"/>
    <s v="NUMERO DE UNIDADES"/>
    <n v="0"/>
    <n v="3130"/>
    <n v="154.69"/>
    <n v="8.26"/>
    <n v="3292.95"/>
    <x v="16"/>
    <s v="AGENCIA MARITIMA GLOBAL MARGLOBAL SA"/>
    <s v="CHINA"/>
    <n v="1"/>
    <s v="ADUANACARGO S.A."/>
    <s v="ALGOL"/>
    <s v="CEC202378127352"/>
    <s v="NBOGYE23091360"/>
    <s v="05906960-NAPORTEC S.A."/>
    <n v="300"/>
    <s v="AFORO-AFORO FISICO INTRUSIVO"/>
    <s v="2023-09-20"/>
    <x v="55"/>
    <s v="2023-11-06"/>
    <s v="2023-11-07"/>
    <s v="2023471"/>
    <s v="WOOD MASSAGER SET NATURE"/>
    <x v="385"/>
    <s v="HONGLIANG"/>
    <n v="2023"/>
    <x v="608"/>
    <x v="243"/>
    <s v="2023-11-06"/>
    <s v="2023-11-13"/>
    <s v="FOB"/>
    <s v="ASIA SHIPPING ECUADOR S. A. ASE"/>
    <m/>
    <s v="0001"/>
    <s v="CEC20237812735200160001"/>
    <x v="46"/>
    <m/>
    <m/>
    <s v="0"/>
  </r>
  <r>
    <n v="6"/>
    <x v="8"/>
    <x v="2"/>
    <s v="IMPORTACION A CONSUMO"/>
    <s v="028-2023-10-01884940"/>
    <s v="00001121"/>
    <n v="5"/>
    <s v="1791117131001"/>
    <s v="ORESA S.A."/>
    <x v="0"/>
    <x v="5"/>
    <s v="NINGBO"/>
    <s v="MARITIMO"/>
    <s v="GUAYAQUIL MARITIMO"/>
    <x v="97"/>
    <x v="8"/>
    <x v="427"/>
    <s v="NARA"/>
    <s v="NUEVA"/>
    <n v="1046"/>
    <x v="19"/>
    <s v="NUMERO DE UNIDADES"/>
    <n v="1188.1300000000001"/>
    <n v="3950"/>
    <n v="195.22"/>
    <n v="10.43"/>
    <n v="4155.6499999999996"/>
    <x v="16"/>
    <s v="AGENCIA MARITIMA GLOBAL MARGLOBAL SA"/>
    <s v="CHINA"/>
    <n v="1"/>
    <s v="ADUANACARGO S.A."/>
    <s v="ALGOL"/>
    <s v="CEC202378127352"/>
    <s v="NBOGYE23091360"/>
    <s v="05906960-NAPORTEC S.A."/>
    <n v="578"/>
    <s v="AFORO-AFORO FISICO INTRUSIVO"/>
    <s v="2023-09-20"/>
    <x v="55"/>
    <s v="2023-11-06"/>
    <s v="2023-11-07"/>
    <s v="2023471"/>
    <s v="LAPTOP BACKPACK GREY WITH BLACK"/>
    <x v="386"/>
    <s v="NARA"/>
    <n v="2023"/>
    <x v="609"/>
    <x v="244"/>
    <s v="2023-11-06"/>
    <s v="2023-11-13"/>
    <s v="FOB"/>
    <s v="ASIA SHIPPING ECUADOR S. A. ASE"/>
    <m/>
    <s v="0000"/>
    <s v="CEC20237812735200160001"/>
    <x v="46"/>
    <m/>
    <m/>
    <s v="0"/>
  </r>
  <r>
    <n v="6"/>
    <x v="8"/>
    <x v="2"/>
    <s v="IMPORTACION A CONSUMO"/>
    <s v="028-2023-10-01884940"/>
    <s v="00001121"/>
    <n v="6"/>
    <s v="1791117131001"/>
    <s v="ORESA S.A."/>
    <x v="0"/>
    <x v="5"/>
    <s v="NINGBO"/>
    <s v="MARITIMO"/>
    <s v="GUAYAQUIL MARITIMO"/>
    <x v="97"/>
    <x v="8"/>
    <x v="428"/>
    <s v="NARA"/>
    <s v="NUEVA"/>
    <n v="1046"/>
    <x v="19"/>
    <s v="NUMERO DE UNIDADES"/>
    <n v="1097.8900000000001"/>
    <n v="3650"/>
    <n v="190.39"/>
    <n v="9.64"/>
    <n v="3850.03"/>
    <x v="16"/>
    <s v="AGENCIA MARITIMA GLOBAL MARGLOBAL SA"/>
    <s v="CHINA"/>
    <n v="1"/>
    <s v="ADUANACARGO S.A."/>
    <s v="ALGOL"/>
    <s v="CEC202378127352"/>
    <s v="NBOGYE23091360"/>
    <s v="05906960-NAPORTEC S.A."/>
    <n v="578"/>
    <s v="AFORO-AFORO FISICO INTRUSIVO"/>
    <s v="2023-09-20"/>
    <x v="55"/>
    <s v="2023-11-06"/>
    <s v="2023-11-07"/>
    <s v="2023471"/>
    <s v="LAPTOP BACKPACK GREY"/>
    <x v="354"/>
    <s v="NARA"/>
    <n v="2023"/>
    <x v="610"/>
    <x v="150"/>
    <s v="2023-11-06"/>
    <s v="2023-11-13"/>
    <s v="FOB"/>
    <s v="ASIA SHIPPING ECUADOR S. A. ASE"/>
    <m/>
    <s v="0000"/>
    <s v="CEC20237812735200160001"/>
    <x v="46"/>
    <m/>
    <m/>
    <s v="0"/>
  </r>
  <r>
    <n v="6"/>
    <x v="8"/>
    <x v="2"/>
    <s v="IMPORTACION A CONSUMO"/>
    <s v="028-2023-10-01884940"/>
    <s v="00001121"/>
    <n v="7"/>
    <s v="1791117131001"/>
    <s v="ORESA S.A."/>
    <x v="0"/>
    <x v="5"/>
    <s v="NINGBO"/>
    <s v="MARITIMO"/>
    <s v="GUAYAQUIL MARITIMO"/>
    <x v="97"/>
    <x v="8"/>
    <x v="429"/>
    <s v="NARA"/>
    <s v="NUEVA"/>
    <n v="1046"/>
    <x v="19"/>
    <s v="NUMERO DE UNIDADES"/>
    <n v="1097.8900000000001"/>
    <n v="3650"/>
    <n v="190.39"/>
    <n v="9.64"/>
    <n v="3850.03"/>
    <x v="16"/>
    <s v="AGENCIA MARITIMA GLOBAL MARGLOBAL SA"/>
    <s v="CHINA"/>
    <n v="1"/>
    <s v="ADUANACARGO S.A."/>
    <s v="ALGOL"/>
    <s v="CEC202378127352"/>
    <s v="NBOGYE23091360"/>
    <s v="05906960-NAPORTEC S.A."/>
    <n v="578"/>
    <s v="AFORO-AFORO FISICO INTRUSIVO"/>
    <s v="2023-09-20"/>
    <x v="55"/>
    <s v="2023-11-06"/>
    <s v="2023-11-07"/>
    <s v="2023471"/>
    <s v="LAPTOP BACKPACK BLACK"/>
    <x v="387"/>
    <s v="NARA"/>
    <n v="2023"/>
    <x v="610"/>
    <x v="150"/>
    <s v="2023-11-06"/>
    <s v="2023-11-13"/>
    <s v="FOB"/>
    <s v="ASIA SHIPPING ECUADOR S. A. ASE"/>
    <m/>
    <s v="0000"/>
    <s v="CEC20237812735200160001"/>
    <x v="46"/>
    <m/>
    <m/>
    <s v="0"/>
  </r>
  <r>
    <n v="6"/>
    <x v="8"/>
    <x v="2"/>
    <s v="IMPORTACION A CONSUMO"/>
    <s v="028-2023-10-01884940"/>
    <s v="00001121"/>
    <n v="8"/>
    <s v="1791117131001"/>
    <s v="ORESA S.A."/>
    <x v="0"/>
    <x v="5"/>
    <s v="NINGBO"/>
    <s v="MARITIMO"/>
    <s v="GUAYAQUIL MARITIMO"/>
    <x v="15"/>
    <x v="9"/>
    <x v="430"/>
    <s v="HONGLIANG"/>
    <s v="NUEVA"/>
    <n v="1046"/>
    <x v="20"/>
    <s v="NUMERO DE UNIDADES"/>
    <n v="320.83999999999997"/>
    <n v="1600"/>
    <n v="79.069999999999993"/>
    <n v="4.22"/>
    <n v="1683.29"/>
    <x v="16"/>
    <s v="AGENCIA MARITIMA GLOBAL MARGLOBAL SA"/>
    <s v="CHINA"/>
    <n v="1"/>
    <s v="ADUANACARGO S.A."/>
    <s v="ALGOL"/>
    <s v="CEC202378127352"/>
    <s v="NBOGYE23091360"/>
    <s v="05906960-NAPORTEC S.A."/>
    <n v="550"/>
    <s v="AFORO-AFORO FISICO INTRUSIVO"/>
    <s v="2023-09-20"/>
    <x v="55"/>
    <s v="2023-11-06"/>
    <s v="2023-11-07"/>
    <s v="2023471"/>
    <s v="WHEAT STRAW MATERIAL BOTTLE NATURE"/>
    <x v="388"/>
    <s v="HONGLIANG"/>
    <n v="2023"/>
    <x v="611"/>
    <x v="114"/>
    <s v="2023-11-06"/>
    <s v="2023-11-13"/>
    <s v="FOB"/>
    <s v="ASIA SHIPPING ECUADOR S. A. ASE"/>
    <m/>
    <s v="0001"/>
    <s v="CEC20237812735200160001"/>
    <x v="46"/>
    <m/>
    <m/>
    <s v="0"/>
  </r>
  <r>
    <n v="6"/>
    <x v="8"/>
    <x v="2"/>
    <s v="IMPORTACION A CONSUMO"/>
    <s v="028-2023-10-01884940"/>
    <s v="00001121"/>
    <n v="9"/>
    <s v="1791117131001"/>
    <s v="ORESA S.A."/>
    <x v="0"/>
    <x v="5"/>
    <s v="NINGBO"/>
    <s v="MARITIMO"/>
    <s v="GUAYAQUIL MARITIMO"/>
    <x v="39"/>
    <x v="22"/>
    <x v="431"/>
    <s v="HONGLIANG"/>
    <s v="NUEVA"/>
    <n v="1046"/>
    <x v="21"/>
    <s v="NUMERO DE UNIDADES"/>
    <n v="493.3"/>
    <n v="2460"/>
    <n v="121.58"/>
    <n v="6.5"/>
    <n v="2588.08"/>
    <x v="16"/>
    <s v="AGENCIA MARITIMA GLOBAL MARGLOBAL SA"/>
    <s v="CHINA"/>
    <n v="1"/>
    <s v="ADUANACARGO S.A."/>
    <s v="ALGOL"/>
    <s v="CEC202378127352"/>
    <s v="NBOGYE23091360"/>
    <s v="05906960-NAPORTEC S.A."/>
    <n v="300"/>
    <s v="AFORO-AFORO FISICO INTRUSIVO"/>
    <s v="2023-09-20"/>
    <x v="55"/>
    <s v="2023-11-06"/>
    <s v="2023-11-07"/>
    <s v="2023471"/>
    <s v="ALUMINIUM SPORTS BOTTLE WITH PLASTIC LID SOLID BLUE"/>
    <x v="389"/>
    <s v="HONGLIANG"/>
    <n v="2023"/>
    <x v="161"/>
    <x v="99"/>
    <s v="2023-11-06"/>
    <s v="2023-11-13"/>
    <s v="FOB"/>
    <s v="ASIA SHIPPING ECUADOR S. A. ASE"/>
    <m/>
    <s v="0000"/>
    <s v="CEC20237812735200160001"/>
    <x v="46"/>
    <m/>
    <m/>
    <s v="0"/>
  </r>
  <r>
    <n v="6"/>
    <x v="8"/>
    <x v="2"/>
    <s v="IMPORTACION A CONSUMO"/>
    <s v="028-2023-10-01884940"/>
    <s v="00001121"/>
    <n v="10"/>
    <s v="1791117131001"/>
    <s v="ORESA S.A."/>
    <x v="0"/>
    <x v="5"/>
    <s v="NINGBO"/>
    <s v="MARITIMO"/>
    <s v="GUAYAQUIL MARITIMO"/>
    <x v="39"/>
    <x v="22"/>
    <x v="432"/>
    <s v="HONGLIANG"/>
    <s v="NUEVA"/>
    <n v="1046"/>
    <x v="20"/>
    <s v="NUMERO DE UNIDADES"/>
    <n v="822.17"/>
    <n v="4100"/>
    <n v="222.63"/>
    <n v="10.83"/>
    <n v="4333.46"/>
    <x v="16"/>
    <s v="AGENCIA MARITIMA GLOBAL MARGLOBAL SA"/>
    <s v="CHINA"/>
    <n v="1"/>
    <s v="ADUANACARGO S.A."/>
    <s v="ALGOL"/>
    <s v="CEC202378127352"/>
    <s v="NBOGYE23091360"/>
    <s v="05906960-NAPORTEC S.A."/>
    <n v="500"/>
    <s v="AFORO-AFORO FISICO INTRUSIVO"/>
    <s v="2023-09-20"/>
    <x v="55"/>
    <s v="2023-11-06"/>
    <s v="2023-11-07"/>
    <s v="2023471"/>
    <s v="ALUMINIUM SPORTS BOTTLE WITH PLASTIC LID SOLID BLACK"/>
    <x v="390"/>
    <s v="HONGLIANG"/>
    <n v="2023"/>
    <x v="161"/>
    <x v="99"/>
    <s v="2023-11-06"/>
    <s v="2023-11-13"/>
    <s v="FOB"/>
    <s v="ASIA SHIPPING ECUADOR S. A. ASE"/>
    <m/>
    <s v="0000"/>
    <s v="CEC20237812735200160001"/>
    <x v="46"/>
    <m/>
    <m/>
    <s v="0"/>
  </r>
  <r>
    <n v="6"/>
    <x v="8"/>
    <x v="2"/>
    <s v="IMPORTACION A CONSUMO"/>
    <s v="028-2023-10-01884940"/>
    <s v="00001121"/>
    <n v="11"/>
    <s v="1791117131001"/>
    <s v="ORESA S.A."/>
    <x v="0"/>
    <x v="5"/>
    <s v="NINGBO"/>
    <s v="MARITIMO"/>
    <s v="GUAYAQUIL MARITIMO"/>
    <x v="39"/>
    <x v="22"/>
    <x v="433"/>
    <s v="HONGLIANG"/>
    <s v="NUEVA"/>
    <n v="1046"/>
    <x v="21"/>
    <s v="NUMERO DE UNIDADES"/>
    <n v="493.3"/>
    <n v="2460"/>
    <n v="121.58"/>
    <n v="6.5"/>
    <n v="2588.08"/>
    <x v="16"/>
    <s v="AGENCIA MARITIMA GLOBAL MARGLOBAL SA"/>
    <s v="CHINA"/>
    <n v="1"/>
    <s v="ADUANACARGO S.A."/>
    <s v="ALGOL"/>
    <s v="CEC202378127352"/>
    <s v="NBOGYE23091360"/>
    <s v="05906960-NAPORTEC S.A."/>
    <n v="300"/>
    <s v="AFORO-AFORO FISICO INTRUSIVO"/>
    <s v="2023-09-20"/>
    <x v="55"/>
    <s v="2023-11-06"/>
    <s v="2023-11-07"/>
    <s v="2023471"/>
    <s v="ALUMINIUM SPORTS BOTTLE WITH PLASTIC LID SOLID RED"/>
    <x v="391"/>
    <s v="HONGLIANG"/>
    <n v="2023"/>
    <x v="161"/>
    <x v="99"/>
    <s v="2023-11-06"/>
    <s v="2023-11-13"/>
    <s v="FOB"/>
    <s v="ASIA SHIPPING ECUADOR S. A. ASE"/>
    <m/>
    <s v="0000"/>
    <s v="CEC20237812735200160001"/>
    <x v="46"/>
    <m/>
    <m/>
    <s v="0"/>
  </r>
  <r>
    <n v="6"/>
    <x v="8"/>
    <x v="2"/>
    <s v="IMPORTACION A CONSUMO"/>
    <s v="028-2023-10-01884940"/>
    <s v="00001121"/>
    <n v="12"/>
    <s v="1791117131001"/>
    <s v="ORESA S.A."/>
    <x v="0"/>
    <x v="5"/>
    <s v="NINGBO"/>
    <s v="MARITIMO"/>
    <s v="GUAYAQUIL MARITIMO"/>
    <x v="43"/>
    <x v="25"/>
    <x v="434"/>
    <s v="HONGLIANG"/>
    <s v="NUEVA"/>
    <n v="1046"/>
    <x v="19"/>
    <s v="NUMERO DE UNIDADES"/>
    <n v="237.63"/>
    <n v="790"/>
    <n v="49.04"/>
    <n v="2.09"/>
    <n v="841.13"/>
    <x v="16"/>
    <s v="AGENCIA MARITIMA GLOBAL MARGLOBAL SA"/>
    <s v="CHINA"/>
    <n v="1"/>
    <s v="ADUANACARGO S.A."/>
    <s v="ALGOL"/>
    <s v="CEC202378127352"/>
    <s v="NBOGYE23091360"/>
    <s v="05906960-NAPORTEC S.A."/>
    <n v="112"/>
    <s v="AFORO-AFORO FISICO INTRUSIVO"/>
    <s v="2023-09-20"/>
    <x v="55"/>
    <s v="2023-11-06"/>
    <s v="2023-11-07"/>
    <s v="2023471"/>
    <s v="STEEL JUMP ROPE IN RPET POUCH SOLID BLACK"/>
    <x v="392"/>
    <s v="HONGLIANG"/>
    <n v="2023"/>
    <x v="191"/>
    <x v="115"/>
    <s v="2023-11-06"/>
    <s v="2023-11-13"/>
    <s v="FOB"/>
    <s v="ASIA SHIPPING ECUADOR S. A. ASE"/>
    <m/>
    <s v="0000"/>
    <s v="CEC20237812735200160001"/>
    <x v="46"/>
    <m/>
    <m/>
    <s v="0"/>
  </r>
  <r>
    <n v="6"/>
    <x v="8"/>
    <x v="2"/>
    <s v="IMPORTACION A CONSUMO"/>
    <s v="028-2023-10-01884940"/>
    <s v="00001121"/>
    <n v="13"/>
    <s v="1791117131001"/>
    <s v="ORESA S.A."/>
    <x v="0"/>
    <x v="5"/>
    <s v="NINGBO"/>
    <s v="MARITIMO"/>
    <s v="GUAYAQUIL MARITIMO"/>
    <x v="2"/>
    <x v="2"/>
    <x v="435"/>
    <s v="HONGLIANG"/>
    <s v="NUEVA"/>
    <n v="1046"/>
    <x v="21"/>
    <s v="NUMERO DE UNIDADES"/>
    <n v="324.86"/>
    <n v="1080"/>
    <n v="53.38"/>
    <n v="2.85"/>
    <n v="1136.23"/>
    <x v="16"/>
    <s v="AGENCIA MARITIMA GLOBAL MARGLOBAL SA"/>
    <s v="CHINA"/>
    <n v="1"/>
    <s v="ADUANACARGO S.A."/>
    <s v="ALGOL"/>
    <s v="CEC202378127352"/>
    <s v="NBOGYE23091360"/>
    <s v="05906960-NAPORTEC S.A."/>
    <n v="405"/>
    <s v="AFORO-AFORO FISICO INTRUSIVO"/>
    <s v="2023-09-20"/>
    <x v="55"/>
    <s v="2023-11-06"/>
    <s v="2023-11-07"/>
    <s v="2023471"/>
    <s v="A6 NOTEBOOK DARK BLUE"/>
    <x v="393"/>
    <s v="HONGLIANG"/>
    <n v="2023"/>
    <x v="612"/>
    <x v="16"/>
    <s v="2023-11-06"/>
    <s v="2023-11-13"/>
    <s v="FOB"/>
    <s v="ASIA SHIPPING ECUADOR S. A. ASE"/>
    <m/>
    <s v="0000"/>
    <s v="CEC20237812735200160001"/>
    <x v="46"/>
    <m/>
    <m/>
    <s v="0"/>
  </r>
  <r>
    <n v="6"/>
    <x v="8"/>
    <x v="2"/>
    <s v="IMPORTACION A CONSUMO"/>
    <s v="028-2023-10-01884940"/>
    <s v="00001121"/>
    <n v="14"/>
    <s v="1791117131001"/>
    <s v="ORESA S.A."/>
    <x v="0"/>
    <x v="5"/>
    <s v="NINGBO"/>
    <s v="MARITIMO"/>
    <s v="GUAYAQUIL MARITIMO"/>
    <x v="2"/>
    <x v="2"/>
    <x v="436"/>
    <s v="HONGLIANG"/>
    <s v="NUEVA"/>
    <n v="1046"/>
    <x v="21"/>
    <s v="NUMERO DE UNIDADES"/>
    <n v="324.86"/>
    <n v="1080"/>
    <n v="53.38"/>
    <n v="2.85"/>
    <n v="1136.23"/>
    <x v="16"/>
    <s v="AGENCIA MARITIMA GLOBAL MARGLOBAL SA"/>
    <s v="CHINA"/>
    <n v="1"/>
    <s v="ADUANACARGO S.A."/>
    <s v="ALGOL"/>
    <s v="CEC202378127352"/>
    <s v="NBOGYE23091360"/>
    <s v="05906960-NAPORTEC S.A."/>
    <n v="405"/>
    <s v="AFORO-AFORO FISICO INTRUSIVO"/>
    <s v="2023-09-20"/>
    <x v="55"/>
    <s v="2023-11-06"/>
    <s v="2023-11-07"/>
    <s v="2023471"/>
    <s v="A6 NOTEBOOK SOLID WHITE"/>
    <x v="394"/>
    <s v="HONGLIANG"/>
    <n v="2023"/>
    <x v="612"/>
    <x v="16"/>
    <s v="2023-11-06"/>
    <s v="2023-11-13"/>
    <s v="FOB"/>
    <s v="ASIA SHIPPING ECUADOR S. A. ASE"/>
    <m/>
    <s v="0000"/>
    <s v="CEC20237812735200160001"/>
    <x v="46"/>
    <m/>
    <m/>
    <s v="0"/>
  </r>
  <r>
    <n v="6"/>
    <x v="8"/>
    <x v="2"/>
    <s v="IMPORTACION A CONSUMO"/>
    <s v="028-2023-10-01884940"/>
    <s v="00001121"/>
    <n v="15"/>
    <s v="1791117131001"/>
    <s v="ORESA S.A."/>
    <x v="0"/>
    <x v="5"/>
    <s v="NINGBO"/>
    <s v="MARITIMO"/>
    <s v="GUAYAQUIL MARITIMO"/>
    <x v="2"/>
    <x v="2"/>
    <x v="437"/>
    <s v="HONGLIANG"/>
    <s v="NUEVA"/>
    <n v="1046"/>
    <x v="21"/>
    <s v="NUMERO DE UNIDADES"/>
    <n v="324.86"/>
    <n v="1080"/>
    <n v="53.38"/>
    <n v="2.85"/>
    <n v="1136.23"/>
    <x v="16"/>
    <s v="AGENCIA MARITIMA GLOBAL MARGLOBAL SA"/>
    <s v="CHINA"/>
    <n v="1"/>
    <s v="ADUANACARGO S.A."/>
    <s v="ALGOL"/>
    <s v="CEC202378127352"/>
    <s v="NBOGYE23091360"/>
    <s v="05906960-NAPORTEC S.A."/>
    <n v="405"/>
    <s v="AFORO-AFORO FISICO INTRUSIVO"/>
    <s v="2023-09-20"/>
    <x v="55"/>
    <s v="2023-11-06"/>
    <s v="2023-11-07"/>
    <s v="2023471"/>
    <s v="A6 NOTEBOOK SOLID BLACK"/>
    <x v="395"/>
    <s v="HONGLIANG"/>
    <n v="2023"/>
    <x v="612"/>
    <x v="16"/>
    <s v="2023-11-06"/>
    <s v="2023-11-13"/>
    <s v="FOB"/>
    <s v="ASIA SHIPPING ECUADOR S. A. ASE"/>
    <m/>
    <s v="0000"/>
    <s v="CEC20237812735200160001"/>
    <x v="46"/>
    <m/>
    <m/>
    <s v="0"/>
  </r>
  <r>
    <n v="6"/>
    <x v="8"/>
    <x v="2"/>
    <s v="IMPORTACION A CONSUMO"/>
    <s v="028-2023-10-01884940"/>
    <s v="00001121"/>
    <n v="16"/>
    <s v="1791117131001"/>
    <s v="ORESA S.A."/>
    <x v="0"/>
    <x v="5"/>
    <s v="NINGBO"/>
    <s v="MARITIMO"/>
    <s v="GUAYAQUIL MARITIMO"/>
    <x v="2"/>
    <x v="2"/>
    <x v="438"/>
    <s v="HONGLIANG"/>
    <s v="NUEVA"/>
    <n v="1046"/>
    <x v="17"/>
    <s v="NUMERO DE UNIDADES"/>
    <n v="216.57"/>
    <n v="720"/>
    <n v="45.58"/>
    <n v="1.9"/>
    <n v="767.48"/>
    <x v="16"/>
    <s v="AGENCIA MARITIMA GLOBAL MARGLOBAL SA"/>
    <s v="CHINA"/>
    <n v="1"/>
    <s v="ADUANACARGO S.A."/>
    <s v="ALGOL"/>
    <s v="CEC202378127352"/>
    <s v="NBOGYE23091360"/>
    <s v="05906960-NAPORTEC S.A."/>
    <n v="270"/>
    <s v="AFORO-AFORO FISICO INTRUSIVO"/>
    <s v="2023-09-20"/>
    <x v="55"/>
    <s v="2023-11-06"/>
    <s v="2023-11-07"/>
    <s v="2023471"/>
    <s v="A6 NOTEBOOK SOLID YELLOW"/>
    <x v="396"/>
    <s v="HONGLIANG"/>
    <n v="2023"/>
    <x v="612"/>
    <x v="16"/>
    <s v="2023-11-06"/>
    <s v="2023-11-13"/>
    <s v="FOB"/>
    <s v="ASIA SHIPPING ECUADOR S. A. ASE"/>
    <m/>
    <s v="0000"/>
    <s v="CEC20237812735200160001"/>
    <x v="46"/>
    <m/>
    <m/>
    <s v="0"/>
  </r>
  <r>
    <n v="6"/>
    <x v="8"/>
    <x v="2"/>
    <s v="IMPORTACION A CONSUMO"/>
    <s v="028-2023-10-01884940"/>
    <s v="00001121"/>
    <n v="17"/>
    <s v="1791117131001"/>
    <s v="ORESA S.A."/>
    <x v="0"/>
    <x v="5"/>
    <s v="NINGBO"/>
    <s v="MARITIMO"/>
    <s v="GUAYAQUIL MARITIMO"/>
    <x v="78"/>
    <x v="51"/>
    <x v="439"/>
    <s v="NARA"/>
    <s v="NUEVA"/>
    <n v="1046"/>
    <x v="17"/>
    <s v="NUMERO DE UNIDADES"/>
    <n v="0"/>
    <n v="1100"/>
    <n v="54.36"/>
    <n v="2.9"/>
    <n v="1157.26"/>
    <x v="16"/>
    <s v="AGENCIA MARITIMA GLOBAL MARGLOBAL SA"/>
    <s v="CHINA"/>
    <n v="1"/>
    <s v="ADUANACARGO S.A."/>
    <s v="ALGOL"/>
    <s v="CEC202378127352"/>
    <s v="NBOGYE23091360"/>
    <s v="05906960-NAPORTEC S.A."/>
    <n v="34"/>
    <s v="AFORO-AFORO FISICO INTRUSIVO"/>
    <s v="2023-09-20"/>
    <x v="55"/>
    <s v="2023-11-06"/>
    <s v="2023-11-07"/>
    <s v="2023471"/>
    <s v="PU DOCTOR SOLID WHITE"/>
    <x v="397"/>
    <s v="NARA"/>
    <n v="2023"/>
    <x v="613"/>
    <x v="35"/>
    <s v="2023-11-06"/>
    <s v="2023-11-13"/>
    <s v="FOB"/>
    <s v="ASIA SHIPPING ECUADOR S. A. ASE"/>
    <m/>
    <s v="0000"/>
    <s v="CEC20237812735200160001"/>
    <x v="46"/>
    <m/>
    <m/>
    <s v="0"/>
  </r>
  <r>
    <n v="6"/>
    <x v="8"/>
    <x v="2"/>
    <s v="IMPORTACION A CONSUMO"/>
    <s v="028-2023-10-01884940"/>
    <s v="00001121"/>
    <n v="18"/>
    <s v="1791117131001"/>
    <s v="ORESA S.A."/>
    <x v="0"/>
    <x v="5"/>
    <s v="NINGBO"/>
    <s v="MARITIMO"/>
    <s v="GUAYAQUIL MARITIMO"/>
    <x v="33"/>
    <x v="20"/>
    <x v="440"/>
    <s v="HONGLIANG"/>
    <s v="NUEVA"/>
    <n v="1046"/>
    <x v="19"/>
    <s v="NUMERO DE UNIDADES"/>
    <n v="275.23"/>
    <n v="915"/>
    <n v="45.22"/>
    <n v="2.42"/>
    <n v="962.64"/>
    <x v="16"/>
    <s v="AGENCIA MARITIMA GLOBAL MARGLOBAL SA"/>
    <s v="CHINA"/>
    <n v="1"/>
    <s v="ADUANACARGO S.A."/>
    <s v="ALGOL"/>
    <s v="CEC202378127352"/>
    <s v="NBOGYE23091360"/>
    <s v="05906960-NAPORTEC S.A."/>
    <n v="175"/>
    <s v="AFORO-AFORO FISICO INTRUSIVO"/>
    <s v="2023-09-20"/>
    <x v="55"/>
    <s v="2023-11-06"/>
    <s v="2023-11-07"/>
    <s v="2023471"/>
    <s v="DESK ORGANISER WITH WRITING BOARD NATURE"/>
    <x v="398"/>
    <s v="HONGLIANG"/>
    <n v="2023"/>
    <x v="173"/>
    <x v="105"/>
    <s v="2023-11-06"/>
    <s v="2023-11-13"/>
    <s v="FOB"/>
    <s v="ASIA SHIPPING ECUADOR S. A. ASE"/>
    <m/>
    <s v="0000"/>
    <s v="CEC20237812735200160001"/>
    <x v="46"/>
    <m/>
    <m/>
    <s v="0"/>
  </r>
  <r>
    <n v="6"/>
    <x v="8"/>
    <x v="2"/>
    <s v="IMPORTACION A CONSUMO"/>
    <s v="028-2023-10-01884940"/>
    <s v="00001121"/>
    <n v="19"/>
    <s v="1791117131001"/>
    <s v="ORESA S.A."/>
    <x v="0"/>
    <x v="5"/>
    <s v="NINGBO"/>
    <s v="MARITIMO"/>
    <s v="GUAYAQUIL MARITIMO"/>
    <x v="2"/>
    <x v="2"/>
    <x v="441"/>
    <s v="HONGLIANG"/>
    <s v="NUEVA"/>
    <n v="1046"/>
    <x v="21"/>
    <s v="NUMERO DE UNIDADES"/>
    <n v="324.86"/>
    <n v="1080"/>
    <n v="53.38"/>
    <n v="2.85"/>
    <n v="1136.23"/>
    <x v="16"/>
    <s v="AGENCIA MARITIMA GLOBAL MARGLOBAL SA"/>
    <s v="CHINA"/>
    <n v="1"/>
    <s v="ADUANACARGO S.A."/>
    <s v="ALGOL"/>
    <s v="CEC202378127352"/>
    <s v="NBOGYE23091360"/>
    <s v="05906960-NAPORTEC S.A."/>
    <n v="405"/>
    <s v="AFORO-AFORO FISICO INTRUSIVO"/>
    <s v="2023-09-20"/>
    <x v="55"/>
    <s v="2023-11-06"/>
    <s v="2023-11-07"/>
    <s v="2023471"/>
    <s v="A6 NOTEBOOK SOLID RED"/>
    <x v="399"/>
    <s v="HONGLIANG"/>
    <n v="2023"/>
    <x v="612"/>
    <x v="16"/>
    <s v="2023-11-06"/>
    <s v="2023-11-13"/>
    <s v="FOB"/>
    <s v="ASIA SHIPPING ECUADOR S. A. ASE"/>
    <m/>
    <s v="0000"/>
    <s v="CEC20237812735200160001"/>
    <x v="46"/>
    <m/>
    <m/>
    <s v="0"/>
  </r>
  <r>
    <n v="6"/>
    <x v="8"/>
    <x v="2"/>
    <s v="IMPORTACION A CONSUMO"/>
    <s v="028-2023-10-01884940"/>
    <s v="00001121"/>
    <n v="20"/>
    <s v="1791117131001"/>
    <s v="ORESA S.A."/>
    <x v="0"/>
    <x v="5"/>
    <s v="NINGBO"/>
    <s v="MARITIMO"/>
    <s v="GUAYAQUIL MARITIMO"/>
    <x v="2"/>
    <x v="2"/>
    <x v="442"/>
    <s v="HONGLIANG"/>
    <s v="NUEVA"/>
    <n v="1046"/>
    <x v="17"/>
    <s v="NUMERO DE UNIDADES"/>
    <n v="216.57"/>
    <n v="720"/>
    <n v="35.58"/>
    <n v="1.9"/>
    <n v="757.48"/>
    <x v="16"/>
    <s v="AGENCIA MARITIMA GLOBAL MARGLOBAL SA"/>
    <s v="CHINA"/>
    <n v="1"/>
    <s v="ADUANACARGO S.A."/>
    <s v="ALGOL"/>
    <s v="CEC202378127352"/>
    <s v="NBOGYE23091360"/>
    <s v="05906960-NAPORTEC S.A."/>
    <n v="270"/>
    <s v="AFORO-AFORO FISICO INTRUSIVO"/>
    <s v="2023-09-20"/>
    <x v="55"/>
    <s v="2023-11-06"/>
    <s v="2023-11-07"/>
    <s v="2023471"/>
    <s v="A6 NOTEBOOK SOLID GREEN"/>
    <x v="400"/>
    <s v="HONGLIANG"/>
    <n v="2023"/>
    <x v="612"/>
    <x v="16"/>
    <s v="2023-11-06"/>
    <s v="2023-11-13"/>
    <s v="FOB"/>
    <s v="ASIA SHIPPING ECUADOR S. A. ASE"/>
    <m/>
    <s v="0000"/>
    <s v="CEC20237812735200160001"/>
    <x v="46"/>
    <m/>
    <m/>
    <s v="0"/>
  </r>
  <r>
    <n v="6"/>
    <x v="8"/>
    <x v="2"/>
    <s v="IMPORTACION A CONSUMO"/>
    <s v="028-2023-10-01884940"/>
    <s v="00001121"/>
    <n v="21"/>
    <s v="1791117131001"/>
    <s v="ORESA S.A."/>
    <x v="0"/>
    <x v="5"/>
    <s v="NINGBO"/>
    <s v="MARITIMO"/>
    <s v="GUAYAQUIL MARITIMO"/>
    <x v="2"/>
    <x v="2"/>
    <x v="443"/>
    <s v="HONGLIANG"/>
    <s v="NUEVA"/>
    <n v="1046"/>
    <x v="17"/>
    <s v="NUMERO DE UNIDADES"/>
    <n v="216.57"/>
    <n v="720"/>
    <n v="45.58"/>
    <n v="1.9"/>
    <n v="767.48"/>
    <x v="16"/>
    <s v="AGENCIA MARITIMA GLOBAL MARGLOBAL SA"/>
    <s v="CHINA"/>
    <n v="1"/>
    <s v="ADUANACARGO S.A."/>
    <s v="ALGOL"/>
    <s v="CEC202378127352"/>
    <s v="NBOGYE23091360"/>
    <s v="05906960-NAPORTEC S.A."/>
    <n v="270"/>
    <s v="AFORO-AFORO FISICO INTRUSIVO"/>
    <s v="2023-09-20"/>
    <x v="55"/>
    <s v="2023-11-06"/>
    <s v="2023-11-07"/>
    <s v="2023471"/>
    <s v="A6 NOTEBOOK LIGHT BLUE"/>
    <x v="401"/>
    <s v="HONGLIANG"/>
    <n v="2023"/>
    <x v="612"/>
    <x v="16"/>
    <s v="2023-11-06"/>
    <s v="2023-11-13"/>
    <s v="FOB"/>
    <s v="ASIA SHIPPING ECUADOR S. A. ASE"/>
    <m/>
    <s v="0000"/>
    <s v="CEC20237812735200160001"/>
    <x v="46"/>
    <m/>
    <m/>
    <s v="0"/>
  </r>
  <r>
    <n v="6"/>
    <x v="8"/>
    <x v="2"/>
    <s v="IMPORTACION A CONSUMO"/>
    <s v="028-2023-10-01884940"/>
    <s v="00001121"/>
    <n v="22"/>
    <s v="1791117131001"/>
    <s v="ORESA S.A."/>
    <x v="0"/>
    <x v="5"/>
    <s v="NINGBO"/>
    <s v="MARITIMO"/>
    <s v="GUAYAQUIL MARITIMO"/>
    <x v="54"/>
    <x v="33"/>
    <x v="444"/>
    <s v="HONGLIANG"/>
    <s v="NUEVA"/>
    <n v="1046"/>
    <x v="17"/>
    <s v="NUMERO DE UNIDADES"/>
    <n v="0"/>
    <n v="1120"/>
    <n v="65.349999999999994"/>
    <n v="2.96"/>
    <n v="1188.31"/>
    <x v="16"/>
    <s v="AGENCIA MARITIMA GLOBAL MARGLOBAL SA"/>
    <s v="CHINA"/>
    <n v="1"/>
    <s v="ADUANACARGO S.A."/>
    <s v="ALGOL"/>
    <s v="CEC202378127352"/>
    <s v="NBOGYE23091360"/>
    <s v="05906960-NAPORTEC S.A."/>
    <n v="536"/>
    <s v="AFORO-AFORO FISICO INTRUSIVO"/>
    <s v="2023-09-20"/>
    <x v="55"/>
    <s v="2023-11-06"/>
    <s v="2023-11-07"/>
    <s v="2023471"/>
    <s v="500ML GLASS BOTTLE WITH BAMBOO LID CLEAR"/>
    <x v="402"/>
    <s v="HONGLIANG"/>
    <n v="2023"/>
    <x v="614"/>
    <x v="103"/>
    <s v="2023-11-06"/>
    <s v="2023-11-13"/>
    <s v="FOB"/>
    <s v="ASIA SHIPPING ECUADOR S. A. ASE"/>
    <m/>
    <s v="0000"/>
    <s v="CEC20237812735200160001"/>
    <x v="46"/>
    <m/>
    <m/>
    <s v="0"/>
  </r>
  <r>
    <n v="6"/>
    <x v="8"/>
    <x v="2"/>
    <s v="IMPORTACION A CONSUMO"/>
    <s v="028-2023-10-01884940"/>
    <s v="00001121"/>
    <n v="23"/>
    <s v="1791117131001"/>
    <s v="ORESA S.A."/>
    <x v="0"/>
    <x v="5"/>
    <s v="NINGBO"/>
    <s v="MARITIMO"/>
    <s v="GUAYAQUIL MARITIMO"/>
    <x v="55"/>
    <x v="34"/>
    <x v="445"/>
    <s v="HONGLIANG"/>
    <s v="NUEVA"/>
    <n v="1046"/>
    <x v="21"/>
    <s v="NUMERO DE UNIDADES"/>
    <n v="297.77999999999997"/>
    <n v="990"/>
    <n v="48.93"/>
    <n v="2.61"/>
    <n v="1041.54"/>
    <x v="16"/>
    <s v="AGENCIA MARITIMA GLOBAL MARGLOBAL SA"/>
    <s v="CHINA"/>
    <n v="1"/>
    <s v="ADUANACARGO S.A."/>
    <s v="ALGOL"/>
    <s v="CEC202378127352"/>
    <s v="NBOGYE23091360"/>
    <s v="05906960-NAPORTEC S.A."/>
    <n v="882"/>
    <s v="AFORO-AFORO FISICO INTRUSIVO"/>
    <s v="2023-09-20"/>
    <x v="55"/>
    <s v="2023-11-06"/>
    <s v="2023-11-07"/>
    <s v="2023471"/>
    <s v="FROSTY MASON MUG FROSTY CLEAR"/>
    <x v="403"/>
    <s v="HONGLIANG"/>
    <n v="2023"/>
    <x v="615"/>
    <x v="152"/>
    <s v="2023-11-06"/>
    <s v="2023-11-13"/>
    <s v="FOB"/>
    <s v="ASIA SHIPPING ECUADOR S. A. ASE"/>
    <m/>
    <s v="0001"/>
    <s v="CEC20237812735200160001"/>
    <x v="46"/>
    <m/>
    <m/>
    <s v="0"/>
  </r>
  <r>
    <n v="6"/>
    <x v="8"/>
    <x v="2"/>
    <s v="IMPORTACION A CONSUMO"/>
    <s v="028-2023-10-01884940"/>
    <s v="00001121"/>
    <n v="24"/>
    <s v="1791117131001"/>
    <s v="ORESA S.A."/>
    <x v="0"/>
    <x v="5"/>
    <s v="NINGBO"/>
    <s v="MARITIMO"/>
    <s v="GUAYAQUIL MARITIMO"/>
    <x v="55"/>
    <x v="34"/>
    <x v="446"/>
    <s v="HONGLIANG"/>
    <s v="NUEVA"/>
    <n v="1046"/>
    <x v="21"/>
    <s v="NUMERO DE UNIDADES"/>
    <n v="297.77999999999997"/>
    <n v="990"/>
    <n v="48.93"/>
    <n v="2.61"/>
    <n v="1041.54"/>
    <x v="16"/>
    <s v="AGENCIA MARITIMA GLOBAL MARGLOBAL SA"/>
    <s v="CHINA"/>
    <n v="1"/>
    <s v="ADUANACARGO S.A."/>
    <s v="ALGOL"/>
    <s v="CEC202378127352"/>
    <s v="NBOGYE23091360"/>
    <s v="05906960-NAPORTEC S.A."/>
    <n v="882"/>
    <s v="AFORO-AFORO FISICO INTRUSIVO"/>
    <s v="2023-09-20"/>
    <x v="55"/>
    <s v="2023-11-06"/>
    <s v="2023-11-07"/>
    <s v="2023471"/>
    <s v="FROSTY MASON MUG FROSTY BLUE"/>
    <x v="404"/>
    <s v="HONGLIANG"/>
    <n v="2023"/>
    <x v="615"/>
    <x v="152"/>
    <s v="2023-11-06"/>
    <s v="2023-11-13"/>
    <s v="FOB"/>
    <s v="ASIA SHIPPING ECUADOR S. A. ASE"/>
    <m/>
    <s v="0001"/>
    <s v="CEC20237812735200160001"/>
    <x v="46"/>
    <m/>
    <m/>
    <s v="0"/>
  </r>
  <r>
    <n v="6"/>
    <x v="8"/>
    <x v="2"/>
    <s v="IMPORTACION A CONSUMO"/>
    <s v="028-2023-10-01884940"/>
    <s v="00001121"/>
    <n v="25"/>
    <s v="1791117131001"/>
    <s v="ORESA S.A."/>
    <x v="0"/>
    <x v="5"/>
    <s v="NINGBO"/>
    <s v="MARITIMO"/>
    <s v="GUAYAQUIL MARITIMO"/>
    <x v="55"/>
    <x v="34"/>
    <x v="447"/>
    <s v="HONGLIANG"/>
    <s v="NUEVA"/>
    <n v="1046"/>
    <x v="21"/>
    <s v="NUMERO DE UNIDADES"/>
    <n v="297.77999999999997"/>
    <n v="990"/>
    <n v="48.93"/>
    <n v="2.61"/>
    <n v="1041.54"/>
    <x v="16"/>
    <s v="AGENCIA MARITIMA GLOBAL MARGLOBAL SA"/>
    <s v="CHINA"/>
    <n v="1"/>
    <s v="ADUANACARGO S.A."/>
    <s v="ALGOL"/>
    <s v="CEC202378127352"/>
    <s v="NBOGYE23091360"/>
    <s v="05906960-NAPORTEC S.A."/>
    <n v="882"/>
    <s v="AFORO-AFORO FISICO INTRUSIVO"/>
    <s v="2023-09-20"/>
    <x v="55"/>
    <s v="2023-11-06"/>
    <s v="2023-11-07"/>
    <s v="2023471"/>
    <s v="FROSTY MASON MUG FROSTY RED"/>
    <x v="405"/>
    <s v="HONGLIANG"/>
    <n v="2023"/>
    <x v="615"/>
    <x v="152"/>
    <s v="2023-11-06"/>
    <s v="2023-11-13"/>
    <s v="FOB"/>
    <s v="ASIA SHIPPING ECUADOR S. A. ASE"/>
    <m/>
    <s v="0001"/>
    <s v="CEC20237812735200160001"/>
    <x v="46"/>
    <m/>
    <m/>
    <s v="0"/>
  </r>
  <r>
    <n v="6"/>
    <x v="8"/>
    <x v="2"/>
    <s v="IMPORTACION A CONSUMO"/>
    <s v="028-2023-10-01886785"/>
    <s v="00001126"/>
    <n v="1"/>
    <s v="1791117131001"/>
    <s v="ORESA S.A."/>
    <x v="0"/>
    <x v="5"/>
    <s v="NINGBO"/>
    <s v="MARITIMO"/>
    <s v="GUAYAQUIL MARITIMO"/>
    <x v="38"/>
    <x v="8"/>
    <x v="448"/>
    <s v="NARA"/>
    <s v="NUEVA"/>
    <n v="240"/>
    <x v="19"/>
    <s v="NUMERO DE UNIDADES"/>
    <n v="330.88"/>
    <n v="1100"/>
    <n v="71.41"/>
    <n v="2.94"/>
    <n v="1174.3499999999999"/>
    <x v="49"/>
    <s v="AGENCIA MARITIMA GLOBAL MARGLOBAL SA"/>
    <s v="CHINA"/>
    <n v="1"/>
    <s v="ADUANACARGO S.A."/>
    <s v="H CYGNUS"/>
    <s v="CEC2023ZIMU5210"/>
    <s v="NBOGYE23091380"/>
    <s v="05909025-CONTECON GUAYAQUIL S.A."/>
    <n v="143.5"/>
    <s v="AFORO-AFORO FISICO INTRUSIVO"/>
    <s v="2023-09-28"/>
    <x v="54"/>
    <s v="2023-11-06"/>
    <s v="2023-11-07"/>
    <s v="23GD143"/>
    <s v="BOLSO DE PLAYA 46X34X15CM ALGODON 200GSM"/>
    <x v="406"/>
    <s v="NARA"/>
    <n v="2023"/>
    <x v="616"/>
    <x v="55"/>
    <s v="2023-11-06"/>
    <s v="2023-11-21"/>
    <s v="FOB"/>
    <s v="ASIA SHIPPING ECUADOR S. A. ASE"/>
    <m/>
    <s v="0000"/>
    <s v="CEC2023ZIMU521000100001"/>
    <x v="47"/>
    <m/>
    <m/>
    <s v="0"/>
  </r>
  <r>
    <n v="6"/>
    <x v="8"/>
    <x v="2"/>
    <s v="IMPORTACION A CONSUMO"/>
    <s v="028-2023-10-01886785"/>
    <s v="00001126"/>
    <n v="2"/>
    <s v="1791117131001"/>
    <s v="ORESA S.A."/>
    <x v="0"/>
    <x v="5"/>
    <s v="NINGBO"/>
    <s v="MARITIMO"/>
    <s v="GUAYAQUIL MARITIMO"/>
    <x v="38"/>
    <x v="8"/>
    <x v="449"/>
    <s v="NARA"/>
    <s v="NUEVA"/>
    <n v="240"/>
    <x v="19"/>
    <s v="NUMERO DE UNIDADES"/>
    <n v="252.67"/>
    <n v="840"/>
    <n v="54.51"/>
    <n v="2.2400000000000002"/>
    <n v="896.75"/>
    <x v="49"/>
    <s v="AGENCIA MARITIMA GLOBAL MARGLOBAL SA"/>
    <s v="CHINA"/>
    <n v="1"/>
    <s v="ADUANACARGO S.A."/>
    <s v="H CYGNUS"/>
    <s v="CEC2023ZIMU5210"/>
    <s v="NBOGYE23091380"/>
    <s v="05909025-CONTECON GUAYAQUIL S.A."/>
    <n v="86.5"/>
    <s v="AFORO-AFORO FISICO INTRUSIVO"/>
    <s v="2023-09-28"/>
    <x v="54"/>
    <s v="2023-11-06"/>
    <s v="2023-11-07"/>
    <s v="23GD143"/>
    <s v="BOLSO DE CORDONES ALGODON 34X40CM"/>
    <x v="407"/>
    <s v="NARA"/>
    <n v="2023"/>
    <x v="617"/>
    <x v="80"/>
    <s v="2023-11-06"/>
    <s v="2023-11-21"/>
    <s v="FOB"/>
    <s v="ASIA SHIPPING ECUADOR S. A. ASE"/>
    <m/>
    <s v="0000"/>
    <s v="CEC2023ZIMU521000100001"/>
    <x v="47"/>
    <m/>
    <m/>
    <s v="0"/>
  </r>
  <r>
    <n v="6"/>
    <x v="8"/>
    <x v="2"/>
    <s v="IMPORTACION A CONSUMO"/>
    <s v="028-2023-10-01886785"/>
    <s v="00001126"/>
    <n v="3"/>
    <s v="1791117131001"/>
    <s v="ORESA S.A."/>
    <x v="0"/>
    <x v="5"/>
    <s v="NINGBO"/>
    <s v="MARITIMO"/>
    <s v="GUAYAQUIL MARITIMO"/>
    <x v="38"/>
    <x v="8"/>
    <x v="450"/>
    <s v="NARA"/>
    <s v="NUEVA"/>
    <n v="240"/>
    <x v="17"/>
    <s v="NUMERO DE UNIDADES"/>
    <n v="318.85000000000002"/>
    <n v="1060"/>
    <n v="68.78"/>
    <n v="2.83"/>
    <n v="1131.6099999999999"/>
    <x v="49"/>
    <s v="AGENCIA MARITIMA GLOBAL MARGLOBAL SA"/>
    <s v="CHINA"/>
    <n v="1"/>
    <s v="ADUANACARGO S.A."/>
    <s v="H CYGNUS"/>
    <s v="CEC2023ZIMU5210"/>
    <s v="NBOGYE23091380"/>
    <s v="05909025-CONTECON GUAYAQUIL S.A."/>
    <n v="60.8"/>
    <s v="AFORO-AFORO FISICO INTRUSIVO"/>
    <s v="2023-09-28"/>
    <x v="54"/>
    <s v="2023-11-06"/>
    <s v="2023-11-07"/>
    <s v="23GD143"/>
    <s v="BOLSO DE COSMETICOS 21 5 X 16 5 X 5 CM"/>
    <x v="408"/>
    <s v="NARA"/>
    <n v="2023"/>
    <x v="618"/>
    <x v="107"/>
    <s v="2023-11-06"/>
    <s v="2023-11-21"/>
    <s v="FOB"/>
    <s v="ASIA SHIPPING ECUADOR S. A. ASE"/>
    <m/>
    <s v="0000"/>
    <s v="CEC2023ZIMU521000100001"/>
    <x v="47"/>
    <m/>
    <m/>
    <s v="0"/>
  </r>
  <r>
    <n v="6"/>
    <x v="8"/>
    <x v="2"/>
    <s v="IMPORTACION A CONSUMO"/>
    <s v="028-2023-10-01886785"/>
    <s v="00001126"/>
    <n v="4"/>
    <s v="1791117131001"/>
    <s v="ORESA S.A."/>
    <x v="0"/>
    <x v="5"/>
    <s v="NINGBO"/>
    <s v="MARITIMO"/>
    <s v="GUAYAQUIL MARITIMO"/>
    <x v="38"/>
    <x v="8"/>
    <x v="451"/>
    <s v="NARA"/>
    <s v="NUEVA"/>
    <n v="240"/>
    <x v="19"/>
    <s v="NUMERO DE UNIDADES"/>
    <n v="237.63"/>
    <n v="790"/>
    <n v="51.26"/>
    <n v="2.11"/>
    <n v="843.37"/>
    <x v="49"/>
    <s v="AGENCIA MARITIMA GLOBAL MARGLOBAL SA"/>
    <s v="CHINA"/>
    <n v="1"/>
    <s v="ADUANACARGO S.A."/>
    <s v="H CYGNUS"/>
    <s v="CEC2023ZIMU5210"/>
    <s v="NBOGYE23091380"/>
    <s v="05909025-CONTECON GUAYAQUIL S.A."/>
    <n v="86"/>
    <s v="AFORO-AFORO FISICO INTRUSIVO"/>
    <s v="2023-09-28"/>
    <x v="54"/>
    <s v="2023-11-06"/>
    <s v="2023-11-07"/>
    <s v="23GD143"/>
    <s v="BOLSO DE ALGODON 38X41CM"/>
    <x v="409"/>
    <s v="NARA"/>
    <n v="2023"/>
    <x v="619"/>
    <x v="115"/>
    <s v="2023-11-06"/>
    <s v="2023-11-21"/>
    <s v="FOB"/>
    <s v="ASIA SHIPPING ECUADOR S. A. ASE"/>
    <m/>
    <s v="0000"/>
    <s v="CEC2023ZIMU521000100001"/>
    <x v="47"/>
    <m/>
    <m/>
    <s v="0"/>
  </r>
  <r>
    <n v="6"/>
    <x v="8"/>
    <x v="2"/>
    <s v="IMPORTACION A CONSUMO"/>
    <s v="028-2023-10-01886785"/>
    <s v="00001126"/>
    <n v="5"/>
    <s v="1791117131001"/>
    <s v="ORESA S.A."/>
    <x v="0"/>
    <x v="5"/>
    <s v="NINGBO"/>
    <s v="MARITIMO"/>
    <s v="GUAYAQUIL MARITIMO"/>
    <x v="38"/>
    <x v="8"/>
    <x v="452"/>
    <s v="NARA"/>
    <s v="NUEVA"/>
    <n v="240"/>
    <x v="19"/>
    <s v="NUMERO DE UNIDADES"/>
    <n v="168.45"/>
    <n v="560"/>
    <n v="36.340000000000003"/>
    <n v="1.49"/>
    <n v="597.83000000000004"/>
    <x v="49"/>
    <s v="AGENCIA MARITIMA GLOBAL MARGLOBAL SA"/>
    <s v="CHINA"/>
    <n v="1"/>
    <s v="ADUANACARGO S.A."/>
    <s v="H CYGNUS"/>
    <s v="CEC2023ZIMU5210"/>
    <s v="NBOGYE23091380"/>
    <s v="05909025-CONTECON GUAYAQUIL S.A."/>
    <n v="48"/>
    <s v="AFORO-AFORO FISICO INTRUSIVO"/>
    <s v="2023-09-28"/>
    <x v="54"/>
    <s v="2023-11-06"/>
    <s v="2023-11-07"/>
    <s v="23GD143"/>
    <s v="BOLSO CON CORDONES DECORADA 38X41CM"/>
    <x v="410"/>
    <s v="NARA"/>
    <n v="2023"/>
    <x v="620"/>
    <x v="103"/>
    <s v="2023-11-06"/>
    <s v="2023-11-21"/>
    <s v="FOB"/>
    <s v="ASIA SHIPPING ECUADOR S. A. ASE"/>
    <m/>
    <s v="0000"/>
    <s v="CEC2023ZIMU521000100001"/>
    <x v="47"/>
    <m/>
    <m/>
    <s v="0"/>
  </r>
  <r>
    <n v="6"/>
    <x v="8"/>
    <x v="2"/>
    <s v="IMPORTACION A CONSUMO"/>
    <s v="028-2023-10-01886785"/>
    <s v="00001126"/>
    <n v="6"/>
    <s v="1791117131001"/>
    <s v="ORESA S.A."/>
    <x v="0"/>
    <x v="5"/>
    <s v="NINGBO"/>
    <s v="MARITIMO"/>
    <s v="GUAYAQUIL MARITIMO"/>
    <x v="97"/>
    <x v="8"/>
    <x v="453"/>
    <s v="NARA"/>
    <s v="NUEVA"/>
    <n v="240"/>
    <x v="19"/>
    <s v="NUMERO DE UNIDADES"/>
    <n v="749"/>
    <n v="2490"/>
    <n v="161.58000000000001"/>
    <n v="6.65"/>
    <n v="2658.23"/>
    <x v="49"/>
    <s v="AGENCIA MARITIMA GLOBAL MARGLOBAL SA"/>
    <s v="CHINA"/>
    <n v="1"/>
    <s v="ADUANACARGO S.A."/>
    <s v="H CYGNUS"/>
    <s v="CEC2023ZIMU5210"/>
    <s v="NBOGYE23091380"/>
    <s v="05909025-CONTECON GUAYAQUIL S.A."/>
    <n v="255"/>
    <s v="AFORO-AFORO FISICO INTRUSIVO"/>
    <s v="2023-09-28"/>
    <x v="54"/>
    <s v="2023-11-06"/>
    <s v="2023-11-07"/>
    <s v="23GD143"/>
    <s v="MOCHILA GRIS"/>
    <x v="411"/>
    <s v="NARA"/>
    <n v="2023"/>
    <x v="621"/>
    <x v="245"/>
    <s v="2023-11-06"/>
    <s v="2023-11-21"/>
    <s v="FOB"/>
    <s v="ASIA SHIPPING ECUADOR S. A. ASE"/>
    <m/>
    <s v="0000"/>
    <s v="CEC2023ZIMU521000100001"/>
    <x v="47"/>
    <m/>
    <m/>
    <s v="0"/>
  </r>
  <r>
    <n v="6"/>
    <x v="8"/>
    <x v="2"/>
    <s v="IMPORTACION A CONSUMO"/>
    <s v="028-2023-10-01886785"/>
    <s v="00001126"/>
    <n v="7"/>
    <s v="1791117131001"/>
    <s v="ORESA S.A."/>
    <x v="0"/>
    <x v="5"/>
    <s v="NINGBO"/>
    <s v="MARITIMO"/>
    <s v="GUAYAQUIL MARITIMO"/>
    <x v="52"/>
    <x v="3"/>
    <x v="254"/>
    <s v="SIN MARCA"/>
    <s v="NUEVA"/>
    <n v="240"/>
    <x v="20"/>
    <s v="NUMERO DE UNIDADES"/>
    <n v="443.68"/>
    <n v="1475"/>
    <n v="95.71"/>
    <n v="3.94"/>
    <n v="1574.65"/>
    <x v="49"/>
    <s v="AGENCIA MARITIMA GLOBAL MARGLOBAL SA"/>
    <s v="CHINA"/>
    <n v="1"/>
    <s v="ADUANACARGO S.A."/>
    <s v="H CYGNUS"/>
    <s v="CEC2023ZIMU5210"/>
    <s v="NBOGYE23091380"/>
    <s v="05909025-CONTECON GUAYAQUIL S.A."/>
    <n v="94"/>
    <s v="AFORO-AFORO FISICO INTRUSIVO"/>
    <s v="2023-09-28"/>
    <x v="54"/>
    <s v="2023-11-06"/>
    <s v="2023-11-07"/>
    <s v="23GD143"/>
    <s v="LLAVERO"/>
    <x v="412"/>
    <s v="SIN MARCA"/>
    <n v="2023"/>
    <x v="622"/>
    <x v="184"/>
    <s v="2023-11-06"/>
    <s v="2023-11-21"/>
    <s v="FOB"/>
    <s v="ASIA SHIPPING ECUADOR S. A. ASE"/>
    <m/>
    <s v="0000"/>
    <s v="CEC2023ZIMU521000100001"/>
    <x v="47"/>
    <m/>
    <m/>
    <s v="0"/>
  </r>
  <r>
    <n v="6"/>
    <x v="8"/>
    <x v="2"/>
    <s v="IMPORTACION A CONSUMO"/>
    <s v="028-2023-10-01886785"/>
    <s v="00001126"/>
    <n v="8"/>
    <s v="1791117131001"/>
    <s v="ORESA S.A."/>
    <x v="0"/>
    <x v="5"/>
    <s v="NINGBO"/>
    <s v="MARITIMO"/>
    <s v="GUAYAQUIL MARITIMO"/>
    <x v="97"/>
    <x v="8"/>
    <x v="454"/>
    <s v="NARA"/>
    <s v="NUEVA"/>
    <n v="240"/>
    <x v="19"/>
    <s v="NUMERO DE UNIDADES"/>
    <n v="622.66"/>
    <n v="2070"/>
    <n v="134.32"/>
    <n v="5.52"/>
    <n v="2209.84"/>
    <x v="49"/>
    <s v="AGENCIA MARITIMA GLOBAL MARGLOBAL SA"/>
    <s v="CHINA"/>
    <n v="1"/>
    <s v="ADUANACARGO S.A."/>
    <s v="H CYGNUS"/>
    <s v="CEC2023ZIMU5210"/>
    <s v="NBOGYE23091380"/>
    <s v="05909025-CONTECON GUAYAQUIL S.A."/>
    <n v="216"/>
    <s v="AFORO-AFORO FISICO INTRUSIVO"/>
    <s v="2023-09-28"/>
    <x v="54"/>
    <s v="2023-11-06"/>
    <s v="2023-11-07"/>
    <s v="23GD143"/>
    <s v="MOCHILA 32X40X7 CM NEGRA"/>
    <x v="413"/>
    <s v="NARA"/>
    <n v="2023"/>
    <x v="623"/>
    <x v="246"/>
    <s v="2023-11-06"/>
    <s v="2023-11-21"/>
    <s v="FOB"/>
    <s v="ASIA SHIPPING ECUADOR S. A. ASE"/>
    <m/>
    <s v="0000"/>
    <s v="CEC2023ZIMU521000100001"/>
    <x v="47"/>
    <m/>
    <m/>
    <s v="0"/>
  </r>
  <r>
    <n v="6"/>
    <x v="8"/>
    <x v="2"/>
    <s v="IMPORTACION A CONSUMO"/>
    <s v="028-2023-10-01886785"/>
    <s v="00001126"/>
    <n v="9"/>
    <s v="1791117131001"/>
    <s v="ORESA S.A."/>
    <x v="0"/>
    <x v="5"/>
    <s v="NINGBO"/>
    <s v="MARITIMO"/>
    <s v="GUAYAQUIL MARITIMO"/>
    <x v="97"/>
    <x v="8"/>
    <x v="455"/>
    <s v="NARA"/>
    <s v="NUEVA"/>
    <n v="240"/>
    <x v="9"/>
    <s v="NUMERO DE UNIDADES"/>
    <n v="311.33"/>
    <n v="1035"/>
    <n v="67.16"/>
    <n v="2.76"/>
    <n v="1104.92"/>
    <x v="49"/>
    <s v="AGENCIA MARITIMA GLOBAL MARGLOBAL SA"/>
    <s v="CHINA"/>
    <n v="1"/>
    <s v="ADUANACARGO S.A."/>
    <s v="H CYGNUS"/>
    <s v="CEC2023ZIMU5210"/>
    <s v="NBOGYE23091380"/>
    <s v="05909025-CONTECON GUAYAQUIL S.A."/>
    <n v="108"/>
    <s v="AFORO-AFORO FISICO INTRUSIVO"/>
    <s v="2023-09-28"/>
    <x v="54"/>
    <s v="2023-11-06"/>
    <s v="2023-11-07"/>
    <s v="23GD143"/>
    <s v="MOCHILA 32X40X7CM ROSADA"/>
    <x v="414"/>
    <s v="NARA"/>
    <n v="2023"/>
    <x v="623"/>
    <x v="246"/>
    <s v="2023-11-06"/>
    <s v="2023-11-21"/>
    <s v="FOB"/>
    <s v="ASIA SHIPPING ECUADOR S. A. ASE"/>
    <m/>
    <s v="0000"/>
    <s v="CEC2023ZIMU521000100001"/>
    <x v="47"/>
    <m/>
    <m/>
    <s v="0"/>
  </r>
  <r>
    <n v="6"/>
    <x v="8"/>
    <x v="2"/>
    <s v="IMPORTACION A CONSUMO"/>
    <s v="028-2023-10-01886785"/>
    <s v="00001126"/>
    <n v="10"/>
    <s v="1791117131001"/>
    <s v="ORESA S.A."/>
    <x v="0"/>
    <x v="5"/>
    <s v="NINGBO"/>
    <s v="MARITIMO"/>
    <s v="GUAYAQUIL MARITIMO"/>
    <x v="97"/>
    <x v="8"/>
    <x v="456"/>
    <s v="NARA"/>
    <s v="NUEVA"/>
    <n v="240"/>
    <x v="19"/>
    <s v="NUMERO DE UNIDADES"/>
    <n v="622.66"/>
    <n v="2070"/>
    <n v="134.32"/>
    <n v="5.52"/>
    <n v="2209.84"/>
    <x v="49"/>
    <s v="AGENCIA MARITIMA GLOBAL MARGLOBAL SA"/>
    <s v="CHINA"/>
    <n v="1"/>
    <s v="ADUANACARGO S.A."/>
    <s v="H CYGNUS"/>
    <s v="CEC2023ZIMU5210"/>
    <s v="NBOGYE23091380"/>
    <s v="05909025-CONTECON GUAYAQUIL S.A."/>
    <n v="216"/>
    <s v="AFORO-AFORO FISICO INTRUSIVO"/>
    <s v="2023-09-28"/>
    <x v="54"/>
    <s v="2023-11-06"/>
    <s v="2023-11-07"/>
    <s v="23GD143"/>
    <s v="MOCHILA 32X40X7CM AZUL MARINO"/>
    <x v="415"/>
    <s v="NARA"/>
    <n v="2023"/>
    <x v="623"/>
    <x v="246"/>
    <s v="2023-11-06"/>
    <s v="2023-11-21"/>
    <s v="FOB"/>
    <s v="ASIA SHIPPING ECUADOR S. A. ASE"/>
    <m/>
    <s v="0000"/>
    <s v="CEC2023ZIMU521000100001"/>
    <x v="47"/>
    <m/>
    <m/>
    <s v="0"/>
  </r>
  <r>
    <n v="6"/>
    <x v="8"/>
    <x v="2"/>
    <s v="IMPORTACION A CONSUMO"/>
    <s v="028-2023-10-01886785"/>
    <s v="00001126"/>
    <n v="11"/>
    <s v="1791117131001"/>
    <s v="ORESA S.A."/>
    <x v="0"/>
    <x v="5"/>
    <s v="NINGBO"/>
    <s v="MARITIMO"/>
    <s v="GUAYAQUIL MARITIMO"/>
    <x v="38"/>
    <x v="8"/>
    <x v="457"/>
    <s v="NARA"/>
    <s v="NUEVA"/>
    <n v="240"/>
    <x v="19"/>
    <s v="NUMERO DE UNIDADES"/>
    <n v="601.6"/>
    <n v="2000"/>
    <n v="129.78"/>
    <n v="5.34"/>
    <n v="2135.12"/>
    <x v="49"/>
    <s v="AGENCIA MARITIMA GLOBAL MARGLOBAL SA"/>
    <s v="CHINA"/>
    <n v="1"/>
    <s v="ADUANACARGO S.A."/>
    <s v="H CYGNUS"/>
    <s v="CEC2023ZIMU5210"/>
    <s v="NBOGYE23091380"/>
    <s v="05909025-CONTECON GUAYAQUIL S.A."/>
    <n v="274"/>
    <s v="AFORO-AFORO FISICO INTRUSIVO"/>
    <s v="2023-09-28"/>
    <x v="54"/>
    <s v="2023-11-06"/>
    <s v="2023-11-07"/>
    <s v="23GD143"/>
    <s v="BOLSO 49X26X24CM NEGRA"/>
    <x v="416"/>
    <s v="NARA"/>
    <n v="2023"/>
    <x v="624"/>
    <x v="60"/>
    <s v="2023-11-06"/>
    <s v="2023-11-21"/>
    <s v="FOB"/>
    <s v="ASIA SHIPPING ECUADOR S. A. ASE"/>
    <m/>
    <s v="0000"/>
    <s v="CEC2023ZIMU521000100001"/>
    <x v="47"/>
    <m/>
    <m/>
    <s v="0"/>
  </r>
  <r>
    <n v="6"/>
    <x v="8"/>
    <x v="2"/>
    <s v="IMPORTACION A CONSUMO"/>
    <s v="028-2023-10-01886785"/>
    <s v="00001126"/>
    <n v="12"/>
    <s v="1791117131001"/>
    <s v="ORESA S.A."/>
    <x v="0"/>
    <x v="5"/>
    <s v="NINGBO"/>
    <s v="MARITIMO"/>
    <s v="GUAYAQUIL MARITIMO"/>
    <x v="38"/>
    <x v="8"/>
    <x v="458"/>
    <s v="NARA"/>
    <s v="NUEVA"/>
    <n v="240"/>
    <x v="19"/>
    <s v="NUMERO DE UNIDADES"/>
    <n v="601.6"/>
    <n v="2000"/>
    <n v="129.78"/>
    <n v="5.33"/>
    <n v="2135.11"/>
    <x v="49"/>
    <s v="AGENCIA MARITIMA GLOBAL MARGLOBAL SA"/>
    <s v="CHINA"/>
    <n v="1"/>
    <s v="ADUANACARGO S.A."/>
    <s v="H CYGNUS"/>
    <s v="CEC2023ZIMU5210"/>
    <s v="NBOGYE23091380"/>
    <s v="05909025-CONTECON GUAYAQUIL S.A."/>
    <n v="274"/>
    <s v="AFORO-AFORO FISICO INTRUSIVO"/>
    <s v="2023-09-28"/>
    <x v="54"/>
    <s v="2023-11-06"/>
    <s v="2023-11-07"/>
    <s v="23GD143"/>
    <s v="BOLSO 49X26X24CM AZUL MARINO"/>
    <x v="417"/>
    <s v="NARA"/>
    <n v="2023"/>
    <x v="624"/>
    <x v="60"/>
    <s v="2023-11-06"/>
    <s v="2023-11-21"/>
    <s v="FOB"/>
    <s v="ASIA SHIPPING ECUADOR S. A. ASE"/>
    <m/>
    <s v="0000"/>
    <s v="CEC2023ZIMU521000100001"/>
    <x v="47"/>
    <m/>
    <m/>
    <s v="0"/>
  </r>
  <r>
    <n v="6"/>
    <x v="8"/>
    <x v="2"/>
    <s v="IMPORTACION A CONSUMO"/>
    <s v="028-2023-10-01886785"/>
    <s v="00001126"/>
    <n v="13"/>
    <s v="1791117131001"/>
    <s v="ORESA S.A."/>
    <x v="0"/>
    <x v="5"/>
    <s v="NINGBO"/>
    <s v="MARITIMO"/>
    <s v="GUAYAQUIL MARITIMO"/>
    <x v="38"/>
    <x v="8"/>
    <x v="459"/>
    <s v="NARA"/>
    <s v="NUEVA"/>
    <n v="240"/>
    <x v="9"/>
    <s v="NUMERO DE UNIDADES"/>
    <n v="300.8"/>
    <n v="1000"/>
    <n v="64.89"/>
    <n v="2.67"/>
    <n v="1067.56"/>
    <x v="49"/>
    <s v="AGENCIA MARITIMA GLOBAL MARGLOBAL SA"/>
    <s v="CHINA"/>
    <n v="1"/>
    <s v="ADUANACARGO S.A."/>
    <s v="H CYGNUS"/>
    <s v="CEC2023ZIMU5210"/>
    <s v="NBOGYE23091380"/>
    <s v="05909025-CONTECON GUAYAQUIL S.A."/>
    <n v="137"/>
    <s v="AFORO-AFORO FISICO INTRUSIVO"/>
    <s v="2023-09-28"/>
    <x v="54"/>
    <s v="2023-11-06"/>
    <s v="2023-11-07"/>
    <s v="23GD143"/>
    <s v="BOLSO 49X26X24CM ROSADO"/>
    <x v="418"/>
    <s v="NARA"/>
    <n v="2023"/>
    <x v="624"/>
    <x v="60"/>
    <s v="2023-11-06"/>
    <s v="2023-11-21"/>
    <s v="FOB"/>
    <s v="ASIA SHIPPING ECUADOR S. A. ASE"/>
    <m/>
    <s v="0000"/>
    <s v="CEC2023ZIMU521000100001"/>
    <x v="47"/>
    <m/>
    <m/>
    <s v="0"/>
  </r>
  <r>
    <n v="6"/>
    <x v="8"/>
    <x v="2"/>
    <s v="IMPORTACION A CONSUMO"/>
    <s v="028-2023-10-01886785"/>
    <s v="00001126"/>
    <n v="14"/>
    <s v="1791117131001"/>
    <s v="ORESA S.A."/>
    <x v="0"/>
    <x v="5"/>
    <s v="NINGBO"/>
    <s v="MARITIMO"/>
    <s v="GUAYAQUIL MARITIMO"/>
    <x v="21"/>
    <x v="13"/>
    <x v="460"/>
    <s v="SIN MARCA"/>
    <s v="NUEVA"/>
    <n v="240"/>
    <x v="17"/>
    <s v="NUMERO DE UNIDADES"/>
    <n v="475.27"/>
    <n v="4740"/>
    <n v="307.58"/>
    <n v="12.65"/>
    <n v="5060.2299999999996"/>
    <x v="49"/>
    <s v="AGENCIA MARITIMA GLOBAL MARGLOBAL SA"/>
    <s v="CHINA"/>
    <n v="1"/>
    <s v="ADUANACARGO S.A."/>
    <s v="H CYGNUS"/>
    <s v="CEC2023ZIMU5210"/>
    <s v="NBOGYE23091380"/>
    <s v="05909025-CONTECON GUAYAQUIL S.A."/>
    <n v="160"/>
    <s v="AFORO-AFORO FISICO INTRUSIVO"/>
    <s v="2023-09-28"/>
    <x v="54"/>
    <s v="2023-11-06"/>
    <s v="2023-11-07"/>
    <s v="23GD143"/>
    <s v="PARLANTE CON MOSQUETON"/>
    <x v="419"/>
    <s v="SIN MARCA"/>
    <n v="2023"/>
    <x v="625"/>
    <x v="195"/>
    <s v="2023-11-06"/>
    <s v="2023-11-21"/>
    <s v="FOB"/>
    <s v="ASIA SHIPPING ECUADOR S. A. ASE"/>
    <m/>
    <s v="0000"/>
    <s v="CEC2023ZIMU521000100001"/>
    <x v="47"/>
    <m/>
    <m/>
    <s v="0"/>
  </r>
  <r>
    <n v="6"/>
    <x v="8"/>
    <x v="2"/>
    <s v="IMPORTACION A CONSUMO"/>
    <s v="028-2023-10-01886785"/>
    <s v="00001126"/>
    <n v="15"/>
    <s v="1791117131001"/>
    <s v="ORESA S.A."/>
    <x v="0"/>
    <x v="5"/>
    <s v="NINGBO"/>
    <s v="MARITIMO"/>
    <s v="GUAYAQUIL MARITIMO"/>
    <x v="61"/>
    <x v="38"/>
    <x v="461"/>
    <s v="SIN MARCA"/>
    <s v="NUEVA"/>
    <n v="240"/>
    <x v="22"/>
    <s v="NUMERO DE UNIDADES"/>
    <n v="219.34"/>
    <n v="875"/>
    <n v="56.78"/>
    <n v="2.34"/>
    <n v="934.12"/>
    <x v="49"/>
    <s v="AGENCIA MARITIMA GLOBAL MARGLOBAL SA"/>
    <s v="CHINA"/>
    <n v="1"/>
    <s v="ADUANACARGO S.A."/>
    <s v="H CYGNUS"/>
    <s v="CEC2023ZIMU5210"/>
    <s v="NBOGYE23091380"/>
    <s v="05909025-CONTECON GUAYAQUIL S.A."/>
    <n v="90"/>
    <s v="AFORO-AFORO FISICO INTRUSIVO"/>
    <s v="2023-09-28"/>
    <x v="54"/>
    <s v="2023-11-06"/>
    <s v="2023-11-07"/>
    <s v="23GD143"/>
    <s v="AURICULARES EN CAJA DIA 2 8X11 3CM BLANCO"/>
    <x v="420"/>
    <s v="SIN MARCA"/>
    <n v="2023"/>
    <x v="626"/>
    <x v="20"/>
    <s v="2023-11-06"/>
    <s v="2023-11-21"/>
    <s v="FOB"/>
    <s v="ASIA SHIPPING ECUADOR S. A. ASE"/>
    <m/>
    <s v="0000"/>
    <s v="CEC2023ZIMU521000100001"/>
    <x v="47"/>
    <m/>
    <m/>
    <s v="0"/>
  </r>
  <r>
    <n v="6"/>
    <x v="8"/>
    <x v="2"/>
    <s v="IMPORTACION A CONSUMO"/>
    <s v="028-2023-10-01886785"/>
    <s v="00001126"/>
    <n v="16"/>
    <s v="1791117131001"/>
    <s v="ORESA S.A."/>
    <x v="0"/>
    <x v="5"/>
    <s v="NINGBO"/>
    <s v="MARITIMO"/>
    <s v="GUAYAQUIL MARITIMO"/>
    <x v="61"/>
    <x v="38"/>
    <x v="462"/>
    <s v="SIN MARCA"/>
    <s v="NUEVA"/>
    <n v="240"/>
    <x v="22"/>
    <s v="NUMERO DE UNIDADES"/>
    <n v="219.34"/>
    <n v="875"/>
    <n v="56.78"/>
    <n v="2.34"/>
    <n v="934.12"/>
    <x v="49"/>
    <s v="AGENCIA MARITIMA GLOBAL MARGLOBAL SA"/>
    <s v="CHINA"/>
    <n v="1"/>
    <s v="ADUANACARGO S.A."/>
    <s v="H CYGNUS"/>
    <s v="CEC2023ZIMU5210"/>
    <s v="NBOGYE23091380"/>
    <s v="05909025-CONTECON GUAYAQUIL S.A."/>
    <n v="90"/>
    <s v="AFORO-AFORO FISICO INTRUSIVO"/>
    <s v="2023-09-28"/>
    <x v="54"/>
    <s v="2023-11-06"/>
    <s v="2023-11-07"/>
    <s v="23GD143"/>
    <s v="AURICULARES EN CAJA DIA 2 8X11 3CM NEGRO"/>
    <x v="421"/>
    <s v="SIN MARCA"/>
    <n v="2023"/>
    <x v="626"/>
    <x v="20"/>
    <s v="2023-11-06"/>
    <s v="2023-11-21"/>
    <s v="FOB"/>
    <s v="ASIA SHIPPING ECUADOR S. A. ASE"/>
    <m/>
    <s v="0000"/>
    <s v="CEC2023ZIMU521000100001"/>
    <x v="47"/>
    <m/>
    <m/>
    <s v="0"/>
  </r>
  <r>
    <n v="6"/>
    <x v="8"/>
    <x v="2"/>
    <s v="IMPORTACION A CONSUMO"/>
    <s v="028-2023-10-01886785"/>
    <s v="00001126"/>
    <n v="17"/>
    <s v="1791117131001"/>
    <s v="ORESA S.A."/>
    <x v="0"/>
    <x v="5"/>
    <s v="NINGBO"/>
    <s v="MARITIMO"/>
    <s v="GUAYAQUIL MARITIMO"/>
    <x v="69"/>
    <x v="45"/>
    <x v="463"/>
    <s v="SIN MARCA"/>
    <s v="NUEVA"/>
    <n v="240"/>
    <x v="17"/>
    <s v="NUMERO DE UNIDADES"/>
    <n v="42.11"/>
    <n v="840"/>
    <n v="54.51"/>
    <n v="2.2400000000000002"/>
    <n v="896.75"/>
    <x v="49"/>
    <s v="AGENCIA MARITIMA GLOBAL MARGLOBAL SA"/>
    <s v="CHINA"/>
    <n v="1"/>
    <s v="ADUANACARGO S.A."/>
    <s v="H CYGNUS"/>
    <s v="CEC2023ZIMU5210"/>
    <s v="NBOGYE23091380"/>
    <s v="05909025-CONTECON GUAYAQUIL S.A."/>
    <n v="91.6"/>
    <s v="AFORO-AFORO FISICO INTRUSIVO"/>
    <s v="2023-09-28"/>
    <x v="54"/>
    <s v="2023-11-06"/>
    <s v="2023-11-07"/>
    <s v="23GD143"/>
    <s v="SET DESARMADORES CON CINTA METRICA 9X3 8X1 3CM AZUL"/>
    <x v="422"/>
    <s v="SIN MARCA"/>
    <n v="2023"/>
    <x v="627"/>
    <x v="167"/>
    <s v="2023-11-06"/>
    <s v="2023-11-21"/>
    <s v="FOB"/>
    <s v="ASIA SHIPPING ECUADOR S. A. ASE"/>
    <m/>
    <s v="0000"/>
    <s v="CEC2023ZIMU521000100001"/>
    <x v="47"/>
    <m/>
    <m/>
    <s v="0"/>
  </r>
  <r>
    <n v="6"/>
    <x v="8"/>
    <x v="2"/>
    <s v="IMPORTACION A CONSUMO"/>
    <s v="028-2023-10-01886785"/>
    <s v="00001126"/>
    <n v="18"/>
    <s v="1791117131001"/>
    <s v="ORESA S.A."/>
    <x v="0"/>
    <x v="5"/>
    <s v="NINGBO"/>
    <s v="MARITIMO"/>
    <s v="GUAYAQUIL MARITIMO"/>
    <x v="69"/>
    <x v="45"/>
    <x v="464"/>
    <s v="SIN MARCA"/>
    <s v="NUEVA"/>
    <n v="240"/>
    <x v="17"/>
    <s v="NUMERO DE UNIDADES"/>
    <n v="42.11"/>
    <n v="840"/>
    <n v="54.51"/>
    <n v="2.2400000000000002"/>
    <n v="896.75"/>
    <x v="49"/>
    <s v="AGENCIA MARITIMA GLOBAL MARGLOBAL SA"/>
    <s v="CHINA"/>
    <n v="1"/>
    <s v="ADUANACARGO S.A."/>
    <s v="H CYGNUS"/>
    <s v="CEC2023ZIMU5210"/>
    <s v="NBOGYE23091380"/>
    <s v="05909025-CONTECON GUAYAQUIL S.A."/>
    <n v="91.6"/>
    <s v="AFORO-AFORO FISICO INTRUSIVO"/>
    <s v="2023-09-28"/>
    <x v="54"/>
    <s v="2023-11-06"/>
    <s v="2023-11-07"/>
    <s v="23GD143"/>
    <s v="SET DESARMADORES CON CINTA METRICA 9X3 8X1 3CM NEGRO"/>
    <x v="423"/>
    <s v="SIN MARCA"/>
    <n v="2023"/>
    <x v="628"/>
    <x v="167"/>
    <s v="2023-11-06"/>
    <s v="2023-11-21"/>
    <s v="FOB"/>
    <s v="ASIA SHIPPING ECUADOR S. A. ASE"/>
    <m/>
    <s v="0000"/>
    <s v="CEC2023ZIMU521000100001"/>
    <x v="47"/>
    <m/>
    <m/>
    <s v="0"/>
  </r>
  <r>
    <n v="7"/>
    <x v="8"/>
    <x v="2"/>
    <s v="IMPORTACION A CONSUMO"/>
    <s v="028-2023-10-01895174"/>
    <s v="00000661"/>
    <n v="1"/>
    <s v="1791117131001"/>
    <s v="ORESA S.A."/>
    <x v="0"/>
    <x v="5"/>
    <s v="NINGBO"/>
    <s v="MARITIMO"/>
    <s v="GUAYAQUIL MARITIMO"/>
    <x v="103"/>
    <x v="65"/>
    <x v="465"/>
    <s v="S/MARCA"/>
    <s v="NUEVA"/>
    <n v="852"/>
    <x v="17"/>
    <s v="NUMERO DE UNIDADES"/>
    <n v="1694.42"/>
    <n v="6760"/>
    <n v="321.57"/>
    <n v="17.690000000000001"/>
    <n v="7099.26"/>
    <x v="15"/>
    <s v="AGENCIA MARITIMA GLOBAL MARGLOBAL SA"/>
    <s v="CHINA"/>
    <n v="1"/>
    <s v="GARCIA INTERNATIONAL S.A. AGENTES DE ADUANAS GARINTERADU"/>
    <s v="ALGOL"/>
    <s v="CEC202378127352"/>
    <s v="NBOGYE23091355"/>
    <s v="05906960-NAPORTEC S.A."/>
    <n v="1444.66"/>
    <s v="AFORO-AFORO FISICO INTRUSIVO"/>
    <s v="2023-09-20"/>
    <x v="55"/>
    <s v="2023-11-07"/>
    <s v="2023-11-08"/>
    <s v="23NBYL925T"/>
    <s v="N/A"/>
    <x v="424"/>
    <s v="S/MARCA"/>
    <n v="2023"/>
    <x v="629"/>
    <x v="247"/>
    <s v="2023-11-07"/>
    <s v="2023-11-10"/>
    <s v="FOB"/>
    <s v="ASIA SHIPPING ECUADOR S. A. ASE"/>
    <m/>
    <s v="0000"/>
    <s v="CEC20237812735200200001"/>
    <x v="45"/>
    <m/>
    <m/>
    <s v="0"/>
  </r>
  <r>
    <n v="7"/>
    <x v="8"/>
    <x v="2"/>
    <s v="IMPORTACION A CONSUMO"/>
    <s v="028-2023-10-01895174"/>
    <s v="00000661"/>
    <n v="2"/>
    <s v="1791117131001"/>
    <s v="ORESA S.A."/>
    <x v="0"/>
    <x v="5"/>
    <s v="NINGBO"/>
    <s v="MARITIMO"/>
    <s v="GUAYAQUIL MARITIMO"/>
    <x v="61"/>
    <x v="38"/>
    <x v="466"/>
    <s v="S/MARCA"/>
    <s v="NUEVA"/>
    <n v="852"/>
    <x v="19"/>
    <s v="NUMERO DE UNIDADES"/>
    <n v="887.32"/>
    <n v="3540"/>
    <n v="168.4"/>
    <n v="9.27"/>
    <n v="3717.66"/>
    <x v="15"/>
    <s v="AGENCIA MARITIMA GLOBAL MARGLOBAL SA"/>
    <s v="CHINA"/>
    <n v="1"/>
    <s v="GARCIA INTERNATIONAL S.A. AGENTES DE ADUANAS GARINTERADU"/>
    <s v="ALGOL"/>
    <s v="CEC202378127352"/>
    <s v="NBOGYE23091355"/>
    <s v="05906960-NAPORTEC S.A."/>
    <n v="756.53"/>
    <s v="AFORO-AFORO FISICO INTRUSIVO"/>
    <s v="2023-09-20"/>
    <x v="55"/>
    <s v="2023-11-07"/>
    <s v="2023-11-08"/>
    <s v="23NBYL925T"/>
    <s v="N/A"/>
    <x v="425"/>
    <s v="S/MARCA"/>
    <n v="2023"/>
    <x v="630"/>
    <x v="248"/>
    <s v="2023-11-07"/>
    <s v="2023-11-10"/>
    <s v="FOB"/>
    <s v="ASIA SHIPPING ECUADOR S. A. ASE"/>
    <m/>
    <s v="0000"/>
    <s v="CEC20237812735200200001"/>
    <x v="45"/>
    <m/>
    <m/>
    <s v="0"/>
  </r>
  <r>
    <n v="7"/>
    <x v="8"/>
    <x v="2"/>
    <s v="IMPORTACION A CONSUMO"/>
    <s v="028-2023-10-01895174"/>
    <s v="00000661"/>
    <n v="3"/>
    <s v="1791117131001"/>
    <s v="ORESA S.A."/>
    <x v="0"/>
    <x v="5"/>
    <s v="NINGBO"/>
    <s v="MARITIMO"/>
    <s v="GUAYAQUIL MARITIMO"/>
    <x v="23"/>
    <x v="3"/>
    <x v="467"/>
    <s v="S/MARCA"/>
    <s v="NUEVA"/>
    <n v="852"/>
    <x v="33"/>
    <s v="NUMERO DE UNIDADES"/>
    <n v="661.73"/>
    <n v="2200"/>
    <n v="104.65"/>
    <n v="5.76"/>
    <n v="2310.41"/>
    <x v="15"/>
    <s v="AGENCIA MARITIMA GLOBAL MARGLOBAL SA"/>
    <s v="CHINA"/>
    <n v="1"/>
    <s v="GARCIA INTERNATIONAL S.A. AGENTES DE ADUANAS GARINTERADU"/>
    <s v="ALGOL"/>
    <s v="CEC202378127352"/>
    <s v="NBOGYE23091355"/>
    <s v="05906960-NAPORTEC S.A."/>
    <n v="470.16"/>
    <s v="AFORO-AFORO FISICO INTRUSIVO"/>
    <s v="2023-09-20"/>
    <x v="55"/>
    <s v="2023-11-07"/>
    <s v="2023-11-08"/>
    <s v="23NBYL925T"/>
    <s v="N/A"/>
    <x v="426"/>
    <s v="S/MARCA"/>
    <n v="2023"/>
    <x v="631"/>
    <x v="51"/>
    <s v="2023-11-07"/>
    <s v="2023-11-10"/>
    <s v="FOB"/>
    <s v="ASIA SHIPPING ECUADOR S. A. ASE"/>
    <m/>
    <s v="0000"/>
    <s v="CEC20237812735200200001"/>
    <x v="45"/>
    <m/>
    <m/>
    <s v="0"/>
  </r>
  <r>
    <n v="7"/>
    <x v="8"/>
    <x v="2"/>
    <s v="IMPORTACION A CONSUMO"/>
    <s v="028-2023-10-01895174"/>
    <s v="00000661"/>
    <n v="4"/>
    <s v="1791117131001"/>
    <s v="ORESA S.A."/>
    <x v="0"/>
    <x v="5"/>
    <s v="NINGBO"/>
    <s v="MARITIMO"/>
    <s v="GUAYAQUIL MARITIMO"/>
    <x v="4"/>
    <x v="4"/>
    <x v="468"/>
    <s v="S/MARCA"/>
    <s v="NUEVA"/>
    <n v="852"/>
    <x v="50"/>
    <s v="NUMERO DE UNIDADES"/>
    <n v="1203.1400000000001"/>
    <n v="4000"/>
    <n v="190.28"/>
    <n v="10.47"/>
    <n v="4200.75"/>
    <x v="15"/>
    <s v="AGENCIA MARITIMA GLOBAL MARGLOBAL SA"/>
    <s v="CHINA"/>
    <n v="1"/>
    <s v="GARCIA INTERNATIONAL S.A. AGENTES DE ADUANAS GARINTERADU"/>
    <s v="ALGOL"/>
    <s v="CEC202378127352"/>
    <s v="NBOGYE23091355"/>
    <s v="05906960-NAPORTEC S.A."/>
    <n v="854.83"/>
    <s v="AFORO-AFORO FISICO INTRUSIVO"/>
    <s v="2023-09-20"/>
    <x v="55"/>
    <s v="2023-11-07"/>
    <s v="2023-11-08"/>
    <s v="23NBYL925T"/>
    <s v="N/A"/>
    <x v="427"/>
    <s v="S/MARCA"/>
    <n v="2023"/>
    <x v="632"/>
    <x v="18"/>
    <s v="2023-11-07"/>
    <s v="2023-11-10"/>
    <s v="FOB"/>
    <s v="ASIA SHIPPING ECUADOR S. A. ASE"/>
    <m/>
    <s v="0000"/>
    <s v="CEC20237812735200200001"/>
    <x v="45"/>
    <m/>
    <m/>
    <s v="0"/>
  </r>
  <r>
    <n v="7"/>
    <x v="8"/>
    <x v="2"/>
    <s v="IMPORTACION A CONSUMO"/>
    <s v="028-2023-10-01895174"/>
    <s v="00000661"/>
    <n v="5"/>
    <s v="1791117131001"/>
    <s v="ORESA S.A."/>
    <x v="0"/>
    <x v="5"/>
    <s v="NINGBO"/>
    <s v="MARITIMO"/>
    <s v="GUAYAQUIL MARITIMO"/>
    <x v="32"/>
    <x v="3"/>
    <x v="469"/>
    <s v="S/MARCA"/>
    <s v="NUEVA"/>
    <n v="852"/>
    <x v="35"/>
    <s v="NUMERO DE UNIDADES"/>
    <n v="521.36"/>
    <n v="2600"/>
    <n v="123.68"/>
    <n v="6.8"/>
    <n v="2730.49"/>
    <x v="15"/>
    <s v="AGENCIA MARITIMA GLOBAL MARGLOBAL SA"/>
    <s v="CHINA"/>
    <n v="1"/>
    <s v="GARCIA INTERNATIONAL S.A. AGENTES DE ADUANAS GARINTERADU"/>
    <s v="ALGOL"/>
    <s v="CEC202378127352"/>
    <s v="NBOGYE23091355"/>
    <s v="05906960-NAPORTEC S.A."/>
    <n v="555.64"/>
    <s v="AFORO-AFORO FISICO INTRUSIVO"/>
    <s v="2023-09-20"/>
    <x v="55"/>
    <s v="2023-11-07"/>
    <s v="2023-11-08"/>
    <s v="23NBYL925T"/>
    <s v="N/A"/>
    <x v="428"/>
    <s v="S/MARCA"/>
    <n v="2023"/>
    <x v="633"/>
    <x v="49"/>
    <s v="2023-11-07"/>
    <s v="2023-11-10"/>
    <s v="FOB"/>
    <s v="ASIA SHIPPING ECUADOR S. A. ASE"/>
    <m/>
    <s v="0000"/>
    <s v="CEC20237812735200200001"/>
    <x v="45"/>
    <m/>
    <m/>
    <s v="0"/>
  </r>
  <r>
    <n v="7"/>
    <x v="8"/>
    <x v="2"/>
    <s v="IMPORTACION A CONSUMO"/>
    <s v="028-2023-10-01895174"/>
    <s v="00000661"/>
    <n v="6"/>
    <s v="1791117131001"/>
    <s v="ORESA S.A."/>
    <x v="0"/>
    <x v="5"/>
    <s v="NINGBO"/>
    <s v="MARITIMO"/>
    <s v="GUAYAQUIL MARITIMO"/>
    <x v="42"/>
    <x v="24"/>
    <x v="470"/>
    <s v="S/MARCA"/>
    <s v="NUEVA"/>
    <n v="852"/>
    <x v="17"/>
    <s v="NUMERO DE UNIDADES"/>
    <n v="2051.36"/>
    <n v="6820"/>
    <n v="324.42"/>
    <n v="17.850000000000001"/>
    <n v="7162.27"/>
    <x v="15"/>
    <s v="AGENCIA MARITIMA GLOBAL MARGLOBAL SA"/>
    <s v="CHINA"/>
    <n v="1"/>
    <s v="GARCIA INTERNATIONAL S.A. AGENTES DE ADUANAS GARINTERADU"/>
    <s v="ALGOL"/>
    <s v="CEC202378127352"/>
    <s v="NBOGYE23091355"/>
    <s v="05906960-NAPORTEC S.A."/>
    <n v="1457.48"/>
    <s v="AFORO-AFORO FISICO INTRUSIVO"/>
    <s v="2023-09-20"/>
    <x v="55"/>
    <s v="2023-11-07"/>
    <s v="2023-11-08"/>
    <s v="23NBYL925T"/>
    <s v="N/A"/>
    <x v="429"/>
    <s v="S/MARCA"/>
    <n v="2023"/>
    <x v="634"/>
    <x v="249"/>
    <s v="2023-11-07"/>
    <s v="2023-11-10"/>
    <s v="FOB"/>
    <s v="ASIA SHIPPING ECUADOR S. A. ASE"/>
    <m/>
    <s v="0000"/>
    <s v="CEC20237812735200200001"/>
    <x v="45"/>
    <m/>
    <m/>
    <s v="0"/>
  </r>
  <r>
    <n v="7"/>
    <x v="8"/>
    <x v="2"/>
    <s v="IMPORTACION A CONSUMO"/>
    <s v="028-2023-10-01895174"/>
    <s v="00000661"/>
    <n v="7"/>
    <s v="1791117131001"/>
    <s v="ORESA S.A."/>
    <x v="0"/>
    <x v="5"/>
    <s v="NINGBO"/>
    <s v="MARITIMO"/>
    <s v="GUAYAQUIL MARITIMO"/>
    <x v="32"/>
    <x v="3"/>
    <x v="471"/>
    <s v="S/MARCA"/>
    <s v="NUEVA"/>
    <n v="852"/>
    <x v="20"/>
    <s v="NUMERO DE UNIDADES"/>
    <n v="761.99"/>
    <n v="3800"/>
    <n v="180.76"/>
    <n v="9.9499999999999993"/>
    <n v="3990.71"/>
    <x v="15"/>
    <s v="AGENCIA MARITIMA GLOBAL MARGLOBAL SA"/>
    <s v="CHINA"/>
    <n v="1"/>
    <s v="GARCIA INTERNATIONAL S.A. AGENTES DE ADUANAS GARINTERADU"/>
    <s v="ALGOL"/>
    <s v="CEC202378127352"/>
    <s v="NBOGYE23091355"/>
    <s v="05906960-NAPORTEC S.A."/>
    <n v="812.09"/>
    <s v="AFORO-AFORO FISICO INTRUSIVO"/>
    <s v="2023-09-20"/>
    <x v="55"/>
    <s v="2023-11-07"/>
    <s v="2023-11-08"/>
    <s v="23NBYL925T"/>
    <s v="N/A"/>
    <x v="430"/>
    <s v="S/MARCA"/>
    <n v="2023"/>
    <x v="635"/>
    <x v="98"/>
    <s v="2023-11-07"/>
    <s v="2023-11-10"/>
    <s v="FOB"/>
    <s v="ASIA SHIPPING ECUADOR S. A. ASE"/>
    <m/>
    <s v="0000"/>
    <s v="CEC20237812735200200001"/>
    <x v="45"/>
    <m/>
    <m/>
    <s v="0"/>
  </r>
  <r>
    <n v="7"/>
    <x v="8"/>
    <x v="2"/>
    <s v="IMPORTACION A CONSUMO"/>
    <s v="028-2023-10-01895174"/>
    <s v="00000661"/>
    <n v="8"/>
    <s v="1791117131001"/>
    <s v="ORESA S.A."/>
    <x v="0"/>
    <x v="5"/>
    <s v="NINGBO"/>
    <s v="MARITIMO"/>
    <s v="GUAYAQUIL MARITIMO"/>
    <x v="28"/>
    <x v="17"/>
    <x v="472"/>
    <s v="S/MARCA"/>
    <s v="NUEVA"/>
    <n v="852"/>
    <x v="17"/>
    <s v="NUMERO DE UNIDADES"/>
    <n v="625.63"/>
    <n v="2080"/>
    <n v="98.94"/>
    <n v="5.44"/>
    <n v="2184.39"/>
    <x v="15"/>
    <s v="AGENCIA MARITIMA GLOBAL MARGLOBAL SA"/>
    <s v="CHINA"/>
    <n v="1"/>
    <s v="GARCIA INTERNATIONAL S.A. AGENTES DE ADUANAS GARINTERADU"/>
    <s v="ALGOL"/>
    <s v="CEC202378127352"/>
    <s v="NBOGYE23091355"/>
    <s v="05906960-NAPORTEC S.A."/>
    <n v="444.51"/>
    <s v="AFORO-AFORO FISICO INTRUSIVO"/>
    <s v="2023-09-20"/>
    <x v="55"/>
    <s v="2023-11-07"/>
    <s v="2023-11-08"/>
    <s v="23NBYL925T"/>
    <s v="N/A"/>
    <x v="431"/>
    <s v="S/MARCA"/>
    <n v="2023"/>
    <x v="636"/>
    <x v="250"/>
    <s v="2023-11-07"/>
    <s v="2023-11-10"/>
    <s v="FOB"/>
    <s v="ASIA SHIPPING ECUADOR S. A. ASE"/>
    <m/>
    <s v="0000"/>
    <s v="CEC20237812735200200001"/>
    <x v="45"/>
    <m/>
    <m/>
    <s v="0"/>
  </r>
  <r>
    <n v="7"/>
    <x v="8"/>
    <x v="2"/>
    <s v="IMPORTACION A CONSUMO"/>
    <s v="028-2023-10-01895174"/>
    <s v="00000661"/>
    <n v="9"/>
    <s v="1791117131001"/>
    <s v="ORESA S.A."/>
    <x v="0"/>
    <x v="5"/>
    <s v="NINGBO"/>
    <s v="MARITIMO"/>
    <s v="GUAYAQUIL MARITIMO"/>
    <x v="39"/>
    <x v="22"/>
    <x v="473"/>
    <s v="S/MARCA"/>
    <s v="NUEVA"/>
    <n v="852"/>
    <x v="20"/>
    <s v="NUMERO DE UNIDADES"/>
    <n v="812.12"/>
    <n v="4050"/>
    <n v="192.66"/>
    <n v="10.6"/>
    <n v="4253.26"/>
    <x v="15"/>
    <s v="AGENCIA MARITIMA GLOBAL MARGLOBAL SA"/>
    <s v="CHINA"/>
    <n v="1"/>
    <s v="GARCIA INTERNATIONAL S.A. AGENTES DE ADUANAS GARINTERADU"/>
    <s v="ALGOL"/>
    <s v="CEC202378127352"/>
    <s v="NBOGYE23091355"/>
    <s v="05906960-NAPORTEC S.A."/>
    <n v="865.52"/>
    <s v="AFORO-AFORO FISICO INTRUSIVO"/>
    <s v="2023-09-20"/>
    <x v="55"/>
    <s v="2023-11-07"/>
    <s v="2023-11-08"/>
    <s v="23NBYL925T"/>
    <s v="N/A"/>
    <x v="432"/>
    <s v="S/MARCA"/>
    <n v="2023"/>
    <x v="637"/>
    <x v="251"/>
    <s v="2023-11-07"/>
    <s v="2023-11-10"/>
    <s v="FOB"/>
    <s v="ASIA SHIPPING ECUADOR S. A. ASE"/>
    <m/>
    <s v="0000"/>
    <s v="CEC20237812735200200001"/>
    <x v="45"/>
    <m/>
    <m/>
    <s v="0"/>
  </r>
  <r>
    <n v="7"/>
    <x v="8"/>
    <x v="2"/>
    <s v="IMPORTACION A CONSUMO"/>
    <s v="028-2023-10-01895174"/>
    <s v="00000661"/>
    <n v="10"/>
    <s v="1791117131001"/>
    <s v="ORESA S.A."/>
    <x v="0"/>
    <x v="5"/>
    <s v="NINGBO"/>
    <s v="MARITIMO"/>
    <s v="GUAYAQUIL MARITIMO"/>
    <x v="6"/>
    <x v="5"/>
    <x v="474"/>
    <s v="S/MARCA"/>
    <s v="NUEVA"/>
    <n v="852"/>
    <x v="103"/>
    <s v="NUMERO DE UNIDADES"/>
    <n v="821.14"/>
    <n v="2730"/>
    <n v="129.86000000000001"/>
    <n v="7.14"/>
    <n v="2867.01"/>
    <x v="15"/>
    <s v="AGENCIA MARITIMA GLOBAL MARGLOBAL SA"/>
    <s v="CHINA"/>
    <n v="1"/>
    <s v="GARCIA INTERNATIONAL S.A. AGENTES DE ADUANAS GARINTERADU"/>
    <s v="ALGOL"/>
    <s v="CEC202378127352"/>
    <s v="NBOGYE23091355"/>
    <s v="05906960-NAPORTEC S.A."/>
    <n v="583.41999999999996"/>
    <s v="AFORO-AFORO FISICO INTRUSIVO"/>
    <s v="2023-09-20"/>
    <x v="55"/>
    <s v="2023-11-07"/>
    <s v="2023-11-08"/>
    <s v="23NBYL925T"/>
    <s v="N/A"/>
    <x v="433"/>
    <s v="S/MARCA"/>
    <n v="2023"/>
    <x v="638"/>
    <x v="43"/>
    <s v="2023-11-07"/>
    <s v="2023-11-10"/>
    <s v="FOB"/>
    <s v="ASIA SHIPPING ECUADOR S. A. ASE"/>
    <m/>
    <s v="0000"/>
    <s v="CEC20237812735200200001"/>
    <x v="45"/>
    <m/>
    <m/>
    <s v="0"/>
  </r>
  <r>
    <n v="7"/>
    <x v="8"/>
    <x v="2"/>
    <s v="IMPORTACION A CONSUMO"/>
    <s v="028-2023-10-01895174"/>
    <s v="00000661"/>
    <n v="11"/>
    <s v="1791117131001"/>
    <s v="ORESA S.A."/>
    <x v="0"/>
    <x v="5"/>
    <s v="NINGBO"/>
    <s v="MARITIMO"/>
    <s v="GUAYAQUIL MARITIMO"/>
    <x v="6"/>
    <x v="5"/>
    <x v="475"/>
    <s v="S/MARCA"/>
    <s v="NUEVA"/>
    <n v="852"/>
    <x v="104"/>
    <s v="NUMERO DE UNIDADES"/>
    <n v="2812.34"/>
    <n v="9350"/>
    <n v="444.77"/>
    <n v="24.48"/>
    <n v="9819.25"/>
    <x v="15"/>
    <s v="AGENCIA MARITIMA GLOBAL MARGLOBAL SA"/>
    <s v="CHINA"/>
    <n v="1"/>
    <s v="GARCIA INTERNATIONAL S.A. AGENTES DE ADUANAS GARINTERADU"/>
    <s v="ALGOL"/>
    <s v="CEC202378127352"/>
    <s v="NBOGYE23091355"/>
    <s v="05906960-NAPORTEC S.A."/>
    <n v="1998.17"/>
    <s v="AFORO-AFORO FISICO INTRUSIVO"/>
    <s v="2023-09-20"/>
    <x v="55"/>
    <s v="2023-11-07"/>
    <s v="2023-11-08"/>
    <s v="23NBYL925T"/>
    <s v="N/A"/>
    <x v="434"/>
    <s v="S/MARCA"/>
    <n v="2023"/>
    <x v="639"/>
    <x v="35"/>
    <s v="2023-11-07"/>
    <s v="2023-11-10"/>
    <s v="FOB"/>
    <s v="ASIA SHIPPING ECUADOR S. A. ASE"/>
    <m/>
    <s v="0000"/>
    <s v="CEC20237812735200200001"/>
    <x v="45"/>
    <m/>
    <m/>
    <s v="0"/>
  </r>
  <r>
    <n v="8"/>
    <x v="8"/>
    <x v="2"/>
    <s v="IMPORTACION A CONSUMO"/>
    <s v="028-2023-10-01899183"/>
    <s v="00001139"/>
    <n v="1"/>
    <s v="1791117131001"/>
    <s v="ORESA S.A."/>
    <x v="0"/>
    <x v="5"/>
    <s v="QINGDAO"/>
    <s v="MARITIMO"/>
    <s v="GUAYAQUIL MARITIMO"/>
    <x v="27"/>
    <x v="3"/>
    <x v="277"/>
    <s v="HONEST"/>
    <s v="NUEVA"/>
    <n v="260"/>
    <x v="39"/>
    <s v="NUMERO DE UNIDADES"/>
    <n v="4621.6499999999996"/>
    <n v="15366.15"/>
    <n v="794.02"/>
    <n v="39.35"/>
    <n v="16199.52"/>
    <x v="50"/>
    <s v="HAPAG-LLOYD ECUADOR S.A."/>
    <s v="CHINA"/>
    <n v="1"/>
    <s v="ADUANACARGO S.A."/>
    <s v="SEASPAN BRILLIANCE"/>
    <s v="CEC2023ONEU0037"/>
    <s v="TAO0823090163"/>
    <s v="05907400-INARPI S.A."/>
    <n v="1851.34"/>
    <s v="AFORO-AFORO FISICO INTRUSIVO"/>
    <s v="2023-09-22"/>
    <x v="56"/>
    <s v="2023-11-08"/>
    <s v="2023-11-08"/>
    <s v="230518"/>
    <s v="GORRAS"/>
    <x v="435"/>
    <s v="HONEST"/>
    <n v="2023"/>
    <x v="640"/>
    <x v="252"/>
    <s v="2023-11-08"/>
    <s v="2023-11-10"/>
    <s v="EXW"/>
    <s v="ASIA SHIPPING ECUADOR S. A. ASE"/>
    <m/>
    <s v="0000"/>
    <s v="CEC2023ONEU003791540001"/>
    <x v="46"/>
    <m/>
    <m/>
    <s v="0"/>
  </r>
  <r>
    <n v="8"/>
    <x v="8"/>
    <x v="2"/>
    <s v="IMPORTACION A CONSUMO"/>
    <s v="028-2023-10-01899183"/>
    <s v="00001139"/>
    <n v="2"/>
    <s v="1791117131001"/>
    <s v="ORESA S.A."/>
    <x v="0"/>
    <x v="5"/>
    <s v="QINGDAO"/>
    <s v="MARITIMO"/>
    <s v="GUAYAQUIL MARITIMO"/>
    <x v="27"/>
    <x v="3"/>
    <x v="277"/>
    <s v="HONEST"/>
    <s v="NUEVA"/>
    <n v="260"/>
    <x v="105"/>
    <s v="NUMERO DE UNIDADES"/>
    <n v="6612.05"/>
    <n v="21983.85"/>
    <n v="1135.98"/>
    <n v="56.3"/>
    <n v="23176.13"/>
    <x v="50"/>
    <s v="HAPAG-LLOYD ECUADOR S.A."/>
    <s v="CHINA"/>
    <n v="1"/>
    <s v="ADUANACARGO S.A."/>
    <s v="SEASPAN BRILLIANCE"/>
    <s v="CEC2023ONEU0037"/>
    <s v="TAO0823090163"/>
    <s v="05907400-INARPI S.A."/>
    <n v="2648.66"/>
    <s v="AFORO-AFORO FISICO INTRUSIVO"/>
    <s v="2023-09-22"/>
    <x v="56"/>
    <s v="2023-11-08"/>
    <s v="2023-11-08"/>
    <s v="230518"/>
    <s v="GORRAS"/>
    <x v="436"/>
    <s v="HONEST"/>
    <n v="2023"/>
    <x v="641"/>
    <x v="15"/>
    <s v="2023-11-08"/>
    <s v="2023-11-10"/>
    <s v="EXW"/>
    <s v="ASIA SHIPPING ECUADOR S. A. ASE"/>
    <m/>
    <s v="0000"/>
    <s v="CEC2023ONEU003791540001"/>
    <x v="46"/>
    <m/>
    <m/>
    <s v="0"/>
  </r>
  <r>
    <n v="6"/>
    <x v="8"/>
    <x v="2"/>
    <s v="IMPORTACION COURIER"/>
    <s v="055-2023-91-01888760"/>
    <m/>
    <n v="1"/>
    <s v="1791117131001"/>
    <s v="ORESA S.A."/>
    <x v="2"/>
    <x v="0"/>
    <s v="MIAMI"/>
    <s v="AEREA"/>
    <s v="QUITO"/>
    <x v="104"/>
    <x v="3"/>
    <x v="476"/>
    <m/>
    <s v="NUEVA"/>
    <n v="1"/>
    <x v="106"/>
    <s v="NUMERO DE UNIDADES"/>
    <n v="4.12"/>
    <n v="20.399999999999999"/>
    <n v="0.92"/>
    <n v="0.2"/>
    <n v="21.52"/>
    <x v="51"/>
    <s v="DHL AERO EXPRESO SA"/>
    <s v="UNITED STATES"/>
    <n v="0"/>
    <s v="DHL EXPRESS ECUADOR S.A."/>
    <s v="N372CM"/>
    <s v="CEC2023D5020219"/>
    <s v="3023436172"/>
    <m/>
    <n v="0.22"/>
    <s v="AFORO-AFORO FISICO INTRUSIVO"/>
    <s v="2023-11-03"/>
    <x v="57"/>
    <s v="2023-11-06"/>
    <s v="2023-11-06"/>
    <m/>
    <m/>
    <x v="1"/>
    <m/>
    <n v="0"/>
    <x v="2"/>
    <x v="7"/>
    <s v="2023-11-06"/>
    <s v="2023-11-09"/>
    <m/>
    <s v="DHL EXPRESS ECUADOR S.A."/>
    <m/>
    <s v="0000"/>
    <s v="CEC2023D502021900050007"/>
    <x v="48"/>
    <m/>
    <m/>
    <s v="0"/>
  </r>
  <r>
    <n v="6"/>
    <x v="8"/>
    <x v="2"/>
    <s v="IMPORTACION COURIER"/>
    <s v="055-2023-91-01888760"/>
    <m/>
    <n v="2"/>
    <s v="1791117131001"/>
    <s v="ORESA S.A."/>
    <x v="2"/>
    <x v="0"/>
    <s v="MIAMI"/>
    <s v="AEREA"/>
    <s v="QUITO"/>
    <x v="32"/>
    <x v="3"/>
    <x v="477"/>
    <m/>
    <s v="NUEVA"/>
    <n v="1"/>
    <x v="14"/>
    <s v="NUMERO DE UNIDADES"/>
    <n v="1.62"/>
    <n v="8"/>
    <n v="0.36"/>
    <n v="0.08"/>
    <n v="8.44"/>
    <x v="51"/>
    <s v="DHL AERO EXPRESO SA"/>
    <s v="UNITED STATES"/>
    <n v="0"/>
    <s v="DHL EXPRESS ECUADOR S.A."/>
    <s v="N372CM"/>
    <s v="CEC2023D5020219"/>
    <s v="3023436172"/>
    <m/>
    <n v="0.08"/>
    <s v="AFORO-AFORO FISICO INTRUSIVO"/>
    <s v="2023-11-03"/>
    <x v="57"/>
    <s v="2023-11-06"/>
    <s v="2023-11-06"/>
    <m/>
    <m/>
    <x v="1"/>
    <m/>
    <n v="0"/>
    <x v="2"/>
    <x v="7"/>
    <s v="2023-11-06"/>
    <s v="2023-11-09"/>
    <m/>
    <s v="DHL EXPRESS ECUADOR S.A."/>
    <m/>
    <s v="0000"/>
    <s v="CEC2023D502021900050007"/>
    <x v="48"/>
    <m/>
    <m/>
    <s v="0"/>
  </r>
  <r>
    <n v="6"/>
    <x v="8"/>
    <x v="2"/>
    <s v="IMPORTACION COURIER"/>
    <s v="055-2023-91-01888760"/>
    <m/>
    <n v="3"/>
    <s v="1791117131001"/>
    <s v="ORESA S.A."/>
    <x v="2"/>
    <x v="0"/>
    <s v="MIAMI"/>
    <s v="AEREA"/>
    <s v="QUITO"/>
    <x v="105"/>
    <x v="66"/>
    <x v="478"/>
    <m/>
    <s v="NUEVA"/>
    <n v="1"/>
    <x v="36"/>
    <s v="NUMERO DE UNIDADES"/>
    <n v="0.32"/>
    <n v="1.6"/>
    <n v="7.0000000000000007E-2"/>
    <n v="0.02"/>
    <n v="1.69"/>
    <x v="51"/>
    <s v="DHL AERO EXPRESO SA"/>
    <s v="UNITED STATES"/>
    <n v="0"/>
    <s v="DHL EXPRESS ECUADOR S.A."/>
    <s v="N372CM"/>
    <s v="CEC2023D5020219"/>
    <s v="3023436172"/>
    <m/>
    <n v="0.02"/>
    <s v="AFORO-AFORO FISICO INTRUSIVO"/>
    <s v="2023-11-03"/>
    <x v="57"/>
    <s v="2023-11-06"/>
    <s v="2023-11-06"/>
    <m/>
    <m/>
    <x v="1"/>
    <m/>
    <n v="0"/>
    <x v="2"/>
    <x v="7"/>
    <s v="2023-11-06"/>
    <s v="2023-11-09"/>
    <m/>
    <s v="DHL EXPRESS ECUADOR S.A."/>
    <m/>
    <s v="0000"/>
    <s v="CEC2023D502021900050007"/>
    <x v="48"/>
    <m/>
    <m/>
    <s v="0"/>
  </r>
  <r>
    <n v="6"/>
    <x v="8"/>
    <x v="2"/>
    <s v="IMPORTACION COURIER"/>
    <s v="055-2023-91-01886006"/>
    <m/>
    <n v="1"/>
    <s v="1791117131001"/>
    <s v="ORESA S.A."/>
    <x v="2"/>
    <x v="0"/>
    <s v="MIAMI"/>
    <s v="AEREA"/>
    <s v="QUITO"/>
    <x v="106"/>
    <x v="67"/>
    <x v="479"/>
    <m/>
    <s v="NUEVA"/>
    <n v="1"/>
    <x v="36"/>
    <s v="NUMERO DE UNIDADES"/>
    <n v="0"/>
    <n v="50"/>
    <n v="4.3899999999999997"/>
    <n v="0.5"/>
    <n v="54.89"/>
    <x v="52"/>
    <s v="DHL AERO EXPRESO SA"/>
    <s v="UNITED STATES"/>
    <n v="0"/>
    <s v="DHL EXPRESS ECUADOR S.A."/>
    <s v="N372CM"/>
    <s v="CEC2023D5020219"/>
    <s v="9941458892"/>
    <m/>
    <n v="3.26"/>
    <s v="AFORO-AFORO FISICO INTRUSIVO"/>
    <s v="2023-11-03"/>
    <x v="57"/>
    <s v="2023-11-06"/>
    <s v="2023-11-06"/>
    <m/>
    <m/>
    <x v="1"/>
    <m/>
    <n v="0"/>
    <x v="2"/>
    <x v="7"/>
    <s v="2023-11-06"/>
    <s v="2023-11-09"/>
    <m/>
    <s v="DHL EXPRESS ECUADOR S.A."/>
    <m/>
    <s v="0000"/>
    <s v="CEC2023D502021900030179"/>
    <x v="48"/>
    <m/>
    <m/>
    <s v="0"/>
  </r>
  <r>
    <n v="12"/>
    <x v="2"/>
    <x v="2"/>
    <s v="IMPORTACION A CONSUMO"/>
    <s v="028-2023-10-02194726"/>
    <s v="00000734"/>
    <n v="1"/>
    <s v="1791117131001"/>
    <s v="ORESA S.A."/>
    <x v="0"/>
    <x v="5"/>
    <s v="NINGBO"/>
    <s v="MARITIMO"/>
    <s v="GUAYAQUIL MARITIMO"/>
    <x v="85"/>
    <x v="3"/>
    <x v="480"/>
    <s v="SIN MARCA"/>
    <s v="NUEVA"/>
    <n v="1600"/>
    <x v="22"/>
    <s v="NUMERO DE UNIDADES"/>
    <n v="60.16"/>
    <n v="300"/>
    <n v="14.82"/>
    <n v="0.79"/>
    <n v="315.61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53.09"/>
    <s v="AFORO-AFORO FISICO INTRUSIVO"/>
    <s v="2023-10-31"/>
    <x v="58"/>
    <s v="2023-12-12"/>
    <s v="2023-12-12"/>
    <s v="LY230426"/>
    <s v="N/A"/>
    <x v="437"/>
    <s v="SIN MARCA"/>
    <n v="2023"/>
    <x v="642"/>
    <x v="61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2"/>
    <s v="1791117131001"/>
    <s v="ORESA S.A."/>
    <x v="0"/>
    <x v="5"/>
    <s v="NINGBO"/>
    <s v="MARITIMO"/>
    <s v="GUAYAQUIL MARITIMO"/>
    <x v="85"/>
    <x v="3"/>
    <x v="480"/>
    <s v="SIN MARCA"/>
    <s v="NUEVA"/>
    <n v="1600"/>
    <x v="22"/>
    <s v="NUMERO DE UNIDADES"/>
    <n v="60.16"/>
    <n v="300"/>
    <n v="14.82"/>
    <n v="0.79"/>
    <n v="315.61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53.09"/>
    <s v="AFORO-AFORO FISICO INTRUSIVO"/>
    <s v="2023-10-31"/>
    <x v="58"/>
    <s v="2023-12-12"/>
    <s v="2023-12-12"/>
    <s v="LY230426"/>
    <s v="N/A"/>
    <x v="437"/>
    <s v="SIN MARCA"/>
    <n v="2023"/>
    <x v="642"/>
    <x v="61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3"/>
    <s v="1791117131001"/>
    <s v="ORESA S.A."/>
    <x v="0"/>
    <x v="5"/>
    <s v="NINGBO"/>
    <s v="MARITIMO"/>
    <s v="GUAYAQUIL MARITIMO"/>
    <x v="6"/>
    <x v="5"/>
    <x v="481"/>
    <s v="SIN MARCA"/>
    <s v="NUEVA"/>
    <n v="1600"/>
    <x v="20"/>
    <s v="NUMERO DE UNIDADES"/>
    <n v="270.70999999999998"/>
    <n v="900"/>
    <n v="44.47"/>
    <n v="2.36"/>
    <n v="946.83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159.28"/>
    <s v="AFORO-AFORO FISICO INTRUSIVO"/>
    <s v="2023-10-31"/>
    <x v="58"/>
    <s v="2023-12-12"/>
    <s v="2023-12-12"/>
    <s v="LY230426"/>
    <s v="N/A"/>
    <x v="438"/>
    <s v="SIN MARCA"/>
    <n v="2023"/>
    <x v="643"/>
    <x v="30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4"/>
    <s v="1791117131001"/>
    <s v="ORESA S.A."/>
    <x v="0"/>
    <x v="5"/>
    <s v="NINGBO"/>
    <s v="MARITIMO"/>
    <s v="GUAYAQUIL MARITIMO"/>
    <x v="32"/>
    <x v="3"/>
    <x v="482"/>
    <s v="SIN MARCA"/>
    <s v="NUEVA"/>
    <n v="1600"/>
    <x v="107"/>
    <s v="NUMERO DE UNIDADES"/>
    <n v="274.32"/>
    <n v="1368"/>
    <n v="67.59"/>
    <n v="3.59"/>
    <n v="1439.18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242.1"/>
    <s v="AFORO-AFORO FISICO INTRUSIVO"/>
    <s v="2023-10-31"/>
    <x v="58"/>
    <s v="2023-12-12"/>
    <s v="2023-12-12"/>
    <s v="LY230426"/>
    <s v="N/A"/>
    <x v="439"/>
    <s v="SIN MARCA"/>
    <n v="2023"/>
    <x v="644"/>
    <x v="79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5"/>
    <s v="1791117131001"/>
    <s v="ORESA S.A."/>
    <x v="0"/>
    <x v="5"/>
    <s v="NINGBO"/>
    <s v="MARITIMO"/>
    <s v="GUAYAQUIL MARITIMO"/>
    <x v="78"/>
    <x v="51"/>
    <x v="483"/>
    <s v="SIN MARCA"/>
    <s v="NUEVA"/>
    <n v="1600"/>
    <x v="20"/>
    <s v="NUMERO DE UNIDADES"/>
    <n v="0"/>
    <n v="1900"/>
    <n v="93.87"/>
    <n v="4.9800000000000004"/>
    <n v="1998.85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336.25"/>
    <s v="AFORO-AFORO FISICO INTRUSIVO"/>
    <s v="2023-10-31"/>
    <x v="58"/>
    <s v="2023-12-12"/>
    <s v="2023-12-12"/>
    <s v="LY230426"/>
    <s v="N/A"/>
    <x v="440"/>
    <s v="SIN MARCA"/>
    <n v="2023"/>
    <x v="335"/>
    <x v="174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6"/>
    <s v="1791117131001"/>
    <s v="ORESA S.A."/>
    <x v="0"/>
    <x v="5"/>
    <s v="NINGBO"/>
    <s v="MARITIMO"/>
    <s v="GUAYAQUIL MARITIMO"/>
    <x v="49"/>
    <x v="30"/>
    <x v="484"/>
    <s v="SIN MARCA"/>
    <s v="NUEVA"/>
    <n v="1600"/>
    <x v="20"/>
    <s v="NUMERO DE UNIDADES"/>
    <n v="0"/>
    <n v="900"/>
    <n v="44.47"/>
    <n v="2.36"/>
    <n v="946.83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159.28"/>
    <s v="AFORO-AFORO FISICO INTRUSIVO"/>
    <s v="2023-10-31"/>
    <x v="58"/>
    <s v="2023-12-12"/>
    <s v="2023-12-12"/>
    <s v="LY230426"/>
    <s v="N/A"/>
    <x v="441"/>
    <s v="SIN MARCA"/>
    <n v="2023"/>
    <x v="645"/>
    <x v="30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7"/>
    <s v="1791117131001"/>
    <s v="ORESA S.A."/>
    <x v="0"/>
    <x v="5"/>
    <s v="NINGBO"/>
    <s v="MARITIMO"/>
    <s v="GUAYAQUIL MARITIMO"/>
    <x v="49"/>
    <x v="30"/>
    <x v="485"/>
    <s v="SIN MARCA"/>
    <s v="NUEVA"/>
    <n v="1600"/>
    <x v="21"/>
    <s v="NUMERO DE UNIDADES"/>
    <n v="0"/>
    <n v="780"/>
    <n v="38.54"/>
    <n v="2.0499999999999998"/>
    <n v="820.58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138.04"/>
    <s v="AFORO-AFORO FISICO INTRUSIVO"/>
    <s v="2023-10-31"/>
    <x v="58"/>
    <s v="2023-12-12"/>
    <s v="2023-12-12"/>
    <s v="LY230426"/>
    <s v="N/A"/>
    <x v="442"/>
    <s v="SIN MARCA"/>
    <n v="2023"/>
    <x v="646"/>
    <x v="74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8"/>
    <s v="1791117131001"/>
    <s v="ORESA S.A."/>
    <x v="0"/>
    <x v="5"/>
    <s v="NINGBO"/>
    <s v="MARITIMO"/>
    <s v="GUAYAQUIL MARITIMO"/>
    <x v="49"/>
    <x v="30"/>
    <x v="485"/>
    <s v="SIN MARCA"/>
    <s v="NUEVA"/>
    <n v="1600"/>
    <x v="60"/>
    <s v="NUMERO DE UNIDADES"/>
    <n v="0"/>
    <n v="832"/>
    <n v="41.11"/>
    <n v="2.1800000000000002"/>
    <n v="875.29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147.24"/>
    <s v="AFORO-AFORO FISICO INTRUSIVO"/>
    <s v="2023-10-31"/>
    <x v="58"/>
    <s v="2023-12-12"/>
    <s v="2023-12-12"/>
    <s v="LY230426"/>
    <s v="N/A"/>
    <x v="443"/>
    <s v="SIN MARCA"/>
    <n v="2023"/>
    <x v="647"/>
    <x v="114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9"/>
    <s v="1791117131001"/>
    <s v="ORESA S.A."/>
    <x v="0"/>
    <x v="5"/>
    <s v="NINGBO"/>
    <s v="MARITIMO"/>
    <s v="GUAYAQUIL MARITIMO"/>
    <x v="49"/>
    <x v="30"/>
    <x v="485"/>
    <s v="SIN MARCA"/>
    <s v="NUEVA"/>
    <n v="1600"/>
    <x v="21"/>
    <s v="NUMERO DE UNIDADES"/>
    <n v="0"/>
    <n v="1200"/>
    <n v="59.29"/>
    <n v="3.15"/>
    <n v="1262.43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212.37"/>
    <s v="AFORO-AFORO FISICO INTRUSIVO"/>
    <s v="2023-10-31"/>
    <x v="58"/>
    <s v="2023-12-12"/>
    <s v="2023-12-12"/>
    <s v="LY230426"/>
    <s v="N/A"/>
    <x v="443"/>
    <s v="SIN MARCA"/>
    <n v="2023"/>
    <x v="648"/>
    <x v="110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10"/>
    <s v="1791117131001"/>
    <s v="ORESA S.A."/>
    <x v="0"/>
    <x v="5"/>
    <s v="NINGBO"/>
    <s v="MARITIMO"/>
    <s v="GUAYAQUIL MARITIMO"/>
    <x v="85"/>
    <x v="3"/>
    <x v="486"/>
    <s v="SIN MARCA"/>
    <s v="NUEVA"/>
    <n v="1600"/>
    <x v="50"/>
    <s v="NUMERO DE UNIDADES"/>
    <n v="385.01"/>
    <n v="1920"/>
    <n v="94.86"/>
    <n v="5.03"/>
    <n v="2019.9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339.79"/>
    <s v="AFORO-AFORO FISICO INTRUSIVO"/>
    <s v="2023-10-31"/>
    <x v="58"/>
    <s v="2023-12-12"/>
    <s v="2023-12-12"/>
    <s v="LY230426"/>
    <s v="N/A"/>
    <x v="444"/>
    <s v="SIN MARCA"/>
    <n v="2023"/>
    <x v="649"/>
    <x v="123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11"/>
    <s v="1791117131001"/>
    <s v="ORESA S.A."/>
    <x v="0"/>
    <x v="5"/>
    <s v="NINGBO"/>
    <s v="MARITIMO"/>
    <s v="GUAYAQUIL MARITIMO"/>
    <x v="85"/>
    <x v="3"/>
    <x v="486"/>
    <s v="SIN MARCA"/>
    <s v="NUEVA"/>
    <n v="1600"/>
    <x v="22"/>
    <s v="NUMERO DE UNIDADES"/>
    <n v="240.63"/>
    <n v="1200"/>
    <n v="59.29"/>
    <n v="3.15"/>
    <n v="1262.43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212.37"/>
    <s v="AFORO-AFORO FISICO INTRUSIVO"/>
    <s v="2023-10-31"/>
    <x v="58"/>
    <s v="2023-12-12"/>
    <s v="2023-12-12"/>
    <s v="LY230426"/>
    <s v="N/A"/>
    <x v="444"/>
    <s v="SIN MARCA"/>
    <n v="2023"/>
    <x v="649"/>
    <x v="123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12"/>
    <s v="1791117131001"/>
    <s v="ORESA S.A."/>
    <x v="0"/>
    <x v="5"/>
    <s v="NINGBO"/>
    <s v="MARITIMO"/>
    <s v="GUAYAQUIL MARITIMO"/>
    <x v="85"/>
    <x v="3"/>
    <x v="486"/>
    <s v="SIN MARCA"/>
    <s v="NUEVA"/>
    <n v="1600"/>
    <x v="22"/>
    <s v="NUMERO DE UNIDADES"/>
    <n v="240.63"/>
    <n v="1200"/>
    <n v="59.29"/>
    <n v="3.15"/>
    <n v="1262.43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212.37"/>
    <s v="AFORO-AFORO FISICO INTRUSIVO"/>
    <s v="2023-10-31"/>
    <x v="58"/>
    <s v="2023-12-12"/>
    <s v="2023-12-12"/>
    <s v="LY230426"/>
    <s v="N/A"/>
    <x v="444"/>
    <s v="SIN MARCA"/>
    <n v="2023"/>
    <x v="649"/>
    <x v="123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13"/>
    <s v="1791117131001"/>
    <s v="ORESA S.A."/>
    <x v="0"/>
    <x v="5"/>
    <s v="NINGBO"/>
    <s v="MARITIMO"/>
    <s v="GUAYAQUIL MARITIMO"/>
    <x v="107"/>
    <x v="68"/>
    <x v="487"/>
    <s v="SIN MARCA"/>
    <s v="NUEVA"/>
    <n v="1600"/>
    <x v="19"/>
    <s v="NUMERO DE UNIDADES"/>
    <n v="571.49"/>
    <n v="1900"/>
    <n v="93.87"/>
    <n v="4.9800000000000004"/>
    <n v="1998.85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336.25"/>
    <s v="AFORO-AFORO FISICO INTRUSIVO"/>
    <s v="2023-10-31"/>
    <x v="58"/>
    <s v="2023-12-12"/>
    <s v="2023-12-12"/>
    <s v="LY230426"/>
    <s v="N/A"/>
    <x v="445"/>
    <s v="SIN MARCA"/>
    <n v="2023"/>
    <x v="650"/>
    <x v="143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14"/>
    <s v="1791117131001"/>
    <s v="ORESA S.A."/>
    <x v="0"/>
    <x v="5"/>
    <s v="NINGBO"/>
    <s v="MARITIMO"/>
    <s v="GUAYAQUIL MARITIMO"/>
    <x v="6"/>
    <x v="5"/>
    <x v="488"/>
    <s v="SIN MARCA"/>
    <s v="NUEVA"/>
    <n v="1600"/>
    <x v="20"/>
    <s v="NUMERO DE UNIDADES"/>
    <n v="360.94"/>
    <n v="1200"/>
    <n v="59.29"/>
    <n v="3.15"/>
    <n v="1262.43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212.37"/>
    <s v="AFORO-AFORO FISICO INTRUSIVO"/>
    <s v="2023-10-31"/>
    <x v="58"/>
    <s v="2023-12-12"/>
    <s v="2023-12-12"/>
    <s v="LY230426"/>
    <s v="N/A"/>
    <x v="446"/>
    <s v="SIN MARCA"/>
    <n v="2023"/>
    <x v="651"/>
    <x v="117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15"/>
    <s v="1791117131001"/>
    <s v="ORESA S.A."/>
    <x v="0"/>
    <x v="5"/>
    <s v="NINGBO"/>
    <s v="MARITIMO"/>
    <s v="GUAYAQUIL MARITIMO"/>
    <x v="6"/>
    <x v="5"/>
    <x v="488"/>
    <s v="SIN MARCA"/>
    <s v="NUEVA"/>
    <n v="1600"/>
    <x v="22"/>
    <s v="NUMERO DE UNIDADES"/>
    <n v="180.47"/>
    <n v="600"/>
    <n v="29.64"/>
    <n v="1.57"/>
    <n v="631.22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106.18"/>
    <s v="AFORO-AFORO FISICO INTRUSIVO"/>
    <s v="2023-10-31"/>
    <x v="58"/>
    <s v="2023-12-12"/>
    <s v="2023-12-12"/>
    <s v="LY230426"/>
    <s v="N/A"/>
    <x v="446"/>
    <s v="SIN MARCA"/>
    <n v="2023"/>
    <x v="651"/>
    <x v="117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16"/>
    <s v="1791117131001"/>
    <s v="ORESA S.A."/>
    <x v="0"/>
    <x v="5"/>
    <s v="NINGBO"/>
    <s v="MARITIMO"/>
    <s v="GUAYAQUIL MARITIMO"/>
    <x v="6"/>
    <x v="5"/>
    <x v="488"/>
    <s v="SIN MARCA"/>
    <s v="NUEVA"/>
    <n v="1600"/>
    <x v="20"/>
    <s v="NUMERO DE UNIDADES"/>
    <n v="360.94"/>
    <n v="1200"/>
    <n v="59.29"/>
    <n v="3.15"/>
    <n v="1262.43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212.37"/>
    <s v="AFORO-AFORO FISICO INTRUSIVO"/>
    <s v="2023-10-31"/>
    <x v="58"/>
    <s v="2023-12-12"/>
    <s v="2023-12-12"/>
    <s v="LY230426"/>
    <s v="N/A"/>
    <x v="446"/>
    <s v="SIN MARCA"/>
    <n v="2023"/>
    <x v="651"/>
    <x v="117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17"/>
    <s v="1791117131001"/>
    <s v="ORESA S.A."/>
    <x v="0"/>
    <x v="5"/>
    <s v="NINGBO"/>
    <s v="MARITIMO"/>
    <s v="GUAYAQUIL MARITIMO"/>
    <x v="7"/>
    <x v="6"/>
    <x v="489"/>
    <s v="SIN MARCA"/>
    <s v="NUEVA"/>
    <n v="1600"/>
    <x v="33"/>
    <s v="NUMERO DE UNIDADES"/>
    <n v="451.18"/>
    <n v="1500"/>
    <n v="74.11"/>
    <n v="3.93"/>
    <n v="1578.04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265.45999999999998"/>
    <s v="AFORO-AFORO FISICO INTRUSIVO"/>
    <s v="2023-10-31"/>
    <x v="58"/>
    <s v="2023-12-12"/>
    <s v="2023-12-12"/>
    <s v="LY230426"/>
    <s v="N/A"/>
    <x v="447"/>
    <s v="SIN MARCA"/>
    <n v="2023"/>
    <x v="317"/>
    <x v="26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18"/>
    <s v="1791117131001"/>
    <s v="ORESA S.A."/>
    <x v="0"/>
    <x v="5"/>
    <s v="NINGBO"/>
    <s v="MARITIMO"/>
    <s v="GUAYAQUIL MARITIMO"/>
    <x v="33"/>
    <x v="20"/>
    <x v="490"/>
    <s v="SIN MARCA"/>
    <s v="NUEVA"/>
    <n v="1600"/>
    <x v="62"/>
    <s v="NUMERO DE UNIDADES"/>
    <n v="547.64"/>
    <n v="1820.7"/>
    <n v="89.96"/>
    <n v="4.7699999999999996"/>
    <n v="1915.43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322.22000000000003"/>
    <s v="AFORO-AFORO FISICO INTRUSIVO"/>
    <s v="2023-10-31"/>
    <x v="58"/>
    <s v="2023-12-12"/>
    <s v="2023-12-12"/>
    <s v="LY230426"/>
    <s v="N/A"/>
    <x v="104"/>
    <s v="SIN MARCA"/>
    <n v="2023"/>
    <x v="652"/>
    <x v="16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19"/>
    <s v="1791117131001"/>
    <s v="ORESA S.A."/>
    <x v="0"/>
    <x v="5"/>
    <s v="NINGBO"/>
    <s v="MARITIMO"/>
    <s v="GUAYAQUIL MARITIMO"/>
    <x v="108"/>
    <x v="3"/>
    <x v="491"/>
    <s v="SIN MARCA"/>
    <s v="NUEVA"/>
    <n v="1600"/>
    <x v="108"/>
    <s v="NUMERO DE UNIDADES"/>
    <n v="378.99"/>
    <n v="1260"/>
    <n v="62.25"/>
    <n v="3.3"/>
    <n v="1325.56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222.99"/>
    <s v="AFORO-AFORO FISICO INTRUSIVO"/>
    <s v="2023-10-31"/>
    <x v="58"/>
    <s v="2023-12-12"/>
    <s v="2023-12-12"/>
    <s v="LY230426"/>
    <s v="N/A"/>
    <x v="448"/>
    <s v="SIN MARCA"/>
    <n v="2023"/>
    <x v="653"/>
    <x v="79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20"/>
    <s v="1791117131001"/>
    <s v="ORESA S.A."/>
    <x v="0"/>
    <x v="5"/>
    <s v="NINGBO"/>
    <s v="MARITIMO"/>
    <s v="GUAYAQUIL MARITIMO"/>
    <x v="109"/>
    <x v="3"/>
    <x v="492"/>
    <s v="SIN MARCA"/>
    <s v="NUEVA"/>
    <n v="1600"/>
    <x v="109"/>
    <s v="NUMERO DE UNIDADES"/>
    <n v="1009.63"/>
    <n v="3356.64"/>
    <n v="165.84"/>
    <n v="8.8000000000000007"/>
    <n v="3531.28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594.04"/>
    <s v="AFORO-AFORO FISICO INTRUSIVO"/>
    <s v="2023-10-31"/>
    <x v="58"/>
    <s v="2023-12-12"/>
    <s v="2023-12-12"/>
    <s v="LY230426"/>
    <s v="N/A"/>
    <x v="449"/>
    <s v="SIN MARCA"/>
    <n v="2023"/>
    <x v="654"/>
    <x v="253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21"/>
    <s v="1791117131001"/>
    <s v="ORESA S.A."/>
    <x v="0"/>
    <x v="5"/>
    <s v="NINGBO"/>
    <s v="MARITIMO"/>
    <s v="GUAYAQUIL MARITIMO"/>
    <x v="6"/>
    <x v="5"/>
    <x v="488"/>
    <s v="SIN MARCA"/>
    <s v="NUEVA"/>
    <n v="1600"/>
    <x v="20"/>
    <s v="NUMERO DE UNIDADES"/>
    <n v="436.14"/>
    <n v="1450"/>
    <n v="71.64"/>
    <n v="3.8"/>
    <n v="1525.44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256.61"/>
    <s v="AFORO-AFORO FISICO INTRUSIVO"/>
    <s v="2023-10-31"/>
    <x v="58"/>
    <s v="2023-12-12"/>
    <s v="2023-12-12"/>
    <s v="LY230426"/>
    <s v="N/A"/>
    <x v="446"/>
    <s v="SIN MARCA"/>
    <n v="2023"/>
    <x v="338"/>
    <x v="184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22"/>
    <s v="1791117131001"/>
    <s v="ORESA S.A."/>
    <x v="0"/>
    <x v="5"/>
    <s v="NINGBO"/>
    <s v="MARITIMO"/>
    <s v="GUAYAQUIL MARITIMO"/>
    <x v="6"/>
    <x v="5"/>
    <x v="488"/>
    <s v="SIN MARCA"/>
    <s v="NUEVA"/>
    <n v="1600"/>
    <x v="20"/>
    <s v="NUMERO DE UNIDADES"/>
    <n v="782.05"/>
    <n v="2600"/>
    <n v="128.46"/>
    <n v="6.82"/>
    <n v="2735.27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460.14"/>
    <s v="AFORO-AFORO FISICO INTRUSIVO"/>
    <s v="2023-10-31"/>
    <x v="58"/>
    <s v="2023-12-12"/>
    <s v="2023-12-12"/>
    <s v="LY230426"/>
    <s v="N/A"/>
    <x v="446"/>
    <s v="SIN MARCA"/>
    <n v="2023"/>
    <x v="338"/>
    <x v="57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23"/>
    <s v="1791117131001"/>
    <s v="ORESA S.A."/>
    <x v="0"/>
    <x v="5"/>
    <s v="NINGBO"/>
    <s v="MARITIMO"/>
    <s v="GUAYAQUIL MARITIMO"/>
    <x v="61"/>
    <x v="38"/>
    <x v="493"/>
    <s v="SIN MARCA"/>
    <s v="NUEVA"/>
    <n v="1600"/>
    <x v="33"/>
    <s v="NUMERO DE UNIDADES"/>
    <n v="363.45"/>
    <n v="1450"/>
    <n v="71.64"/>
    <n v="3.8"/>
    <n v="1525.44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256.61"/>
    <s v="AFORO-AFORO FISICO INTRUSIVO"/>
    <s v="2023-10-31"/>
    <x v="58"/>
    <s v="2023-12-12"/>
    <s v="2023-12-12"/>
    <s v="LY230426"/>
    <s v="N/A"/>
    <x v="450"/>
    <s v="SIN MARCA"/>
    <n v="2023"/>
    <x v="321"/>
    <x v="188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24"/>
    <s v="1791117131001"/>
    <s v="ORESA S.A."/>
    <x v="0"/>
    <x v="5"/>
    <s v="NINGBO"/>
    <s v="MARITIMO"/>
    <s v="GUAYAQUIL MARITIMO"/>
    <x v="6"/>
    <x v="5"/>
    <x v="494"/>
    <s v="SIN MARCA"/>
    <s v="NUEVA"/>
    <n v="1600"/>
    <x v="38"/>
    <s v="NUMERO DE UNIDADES"/>
    <n v="902.36"/>
    <n v="3000"/>
    <n v="148.22"/>
    <n v="7.86"/>
    <n v="3156.09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530.92999999999995"/>
    <s v="AFORO-AFORO FISICO INTRUSIVO"/>
    <s v="2023-10-31"/>
    <x v="58"/>
    <s v="2023-12-12"/>
    <s v="2023-12-12"/>
    <s v="LY230426"/>
    <s v="N/A"/>
    <x v="451"/>
    <s v="SIN MARCA"/>
    <n v="2023"/>
    <x v="655"/>
    <x v="90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25"/>
    <s v="1791117131001"/>
    <s v="ORESA S.A."/>
    <x v="0"/>
    <x v="5"/>
    <s v="NINGBO"/>
    <s v="MARITIMO"/>
    <s v="GUAYAQUIL MARITIMO"/>
    <x v="6"/>
    <x v="5"/>
    <x v="495"/>
    <s v="SIN MARCA"/>
    <s v="NUEVA"/>
    <n v="1600"/>
    <x v="20"/>
    <s v="NUMERO DE UNIDADES"/>
    <n v="375.98"/>
    <n v="1250"/>
    <n v="61.76"/>
    <n v="3.28"/>
    <n v="1315.04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221.22"/>
    <s v="AFORO-AFORO FISICO INTRUSIVO"/>
    <s v="2023-10-31"/>
    <x v="58"/>
    <s v="2023-12-12"/>
    <s v="2023-12-12"/>
    <s v="LY230426"/>
    <s v="N/A"/>
    <x v="452"/>
    <s v="SIN MARCA"/>
    <n v="2023"/>
    <x v="339"/>
    <x v="75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26"/>
    <s v="1791117131001"/>
    <s v="ORESA S.A."/>
    <x v="0"/>
    <x v="5"/>
    <s v="NINGBO"/>
    <s v="MARITIMO"/>
    <s v="GUAYAQUIL MARITIMO"/>
    <x v="6"/>
    <x v="5"/>
    <x v="495"/>
    <s v="SIN MARCA"/>
    <s v="NUEVA"/>
    <n v="1600"/>
    <x v="20"/>
    <s v="NUMERO DE UNIDADES"/>
    <n v="375.98"/>
    <n v="1250"/>
    <n v="61.76"/>
    <n v="3.28"/>
    <n v="1315.04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221.22"/>
    <s v="AFORO-AFORO FISICO INTRUSIVO"/>
    <s v="2023-10-31"/>
    <x v="58"/>
    <s v="2023-12-12"/>
    <s v="2023-12-12"/>
    <s v="LY230426"/>
    <s v="N/A"/>
    <x v="452"/>
    <s v="SIN MARCA"/>
    <n v="2023"/>
    <x v="339"/>
    <x v="75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27"/>
    <s v="1791117131001"/>
    <s v="ORESA S.A."/>
    <x v="0"/>
    <x v="5"/>
    <s v="NINGBO"/>
    <s v="MARITIMO"/>
    <s v="GUAYAQUIL MARITIMO"/>
    <x v="74"/>
    <x v="48"/>
    <x v="496"/>
    <s v="SIN MARCA"/>
    <s v="NUEVA"/>
    <n v="1600"/>
    <x v="19"/>
    <s v="NUMERO DE UNIDADES"/>
    <n v="1209.1600000000001"/>
    <n v="4020"/>
    <n v="198.62"/>
    <n v="10.54"/>
    <n v="4229.16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711.45"/>
    <s v="AFORO-AFORO FISICO INTRUSIVO"/>
    <s v="2023-10-31"/>
    <x v="58"/>
    <s v="2023-12-12"/>
    <s v="2023-12-12"/>
    <s v="LY230426"/>
    <s v="N/A"/>
    <x v="453"/>
    <s v="SIN MARCA"/>
    <n v="2023"/>
    <x v="656"/>
    <x v="254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28"/>
    <s v="1791117131001"/>
    <s v="ORESA S.A."/>
    <x v="0"/>
    <x v="5"/>
    <s v="NINGBO"/>
    <s v="MARITIMO"/>
    <s v="GUAYAQUIL MARITIMO"/>
    <x v="32"/>
    <x v="3"/>
    <x v="497"/>
    <s v="SIN MARCA"/>
    <s v="NUEVA"/>
    <n v="1600"/>
    <x v="110"/>
    <s v="NUMERO DE UNIDADES"/>
    <n v="181.92"/>
    <n v="907.2"/>
    <n v="44.82"/>
    <n v="2.38"/>
    <n v="954.4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160.55000000000001"/>
    <s v="AFORO-AFORO FISICO INTRUSIVO"/>
    <s v="2023-10-31"/>
    <x v="58"/>
    <s v="2023-12-12"/>
    <s v="2023-12-12"/>
    <s v="LY230426"/>
    <s v="N/A"/>
    <x v="454"/>
    <s v="SIN MARCA"/>
    <n v="2023"/>
    <x v="657"/>
    <x v="16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29"/>
    <s v="1791117131001"/>
    <s v="ORESA S.A."/>
    <x v="0"/>
    <x v="5"/>
    <s v="NINGBO"/>
    <s v="MARITIMO"/>
    <s v="GUAYAQUIL MARITIMO"/>
    <x v="59"/>
    <x v="3"/>
    <x v="498"/>
    <s v="SIN MARCA"/>
    <s v="NUEVA"/>
    <n v="1600"/>
    <x v="22"/>
    <s v="NUMERO DE UNIDADES"/>
    <n v="819.64"/>
    <n v="2725"/>
    <n v="134.63"/>
    <n v="7.14"/>
    <n v="2866.78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482.26"/>
    <s v="AFORO-AFORO FISICO INTRUSIVO"/>
    <s v="2023-10-31"/>
    <x v="58"/>
    <s v="2023-12-12"/>
    <s v="2023-12-12"/>
    <s v="LY230426"/>
    <s v="N/A"/>
    <x v="455"/>
    <s v="SIN MARCA"/>
    <n v="2023"/>
    <x v="658"/>
    <x v="41"/>
    <s v="2023-12-12"/>
    <s v="2023-12-21"/>
    <s v="FOB"/>
    <s v="ASIA SHIPPING ECUADOR S. A. ASE"/>
    <m/>
    <s v="0001"/>
    <s v="CEC20237812737800020001"/>
    <x v="49"/>
    <m/>
    <m/>
    <s v="0"/>
  </r>
  <r>
    <n v="12"/>
    <x v="2"/>
    <x v="2"/>
    <s v="IMPORTACION A CONSUMO"/>
    <s v="028-2023-10-02194726"/>
    <s v="00000734"/>
    <n v="30"/>
    <s v="1791117131001"/>
    <s v="ORESA S.A."/>
    <x v="0"/>
    <x v="5"/>
    <s v="NINGBO"/>
    <s v="MARITIMO"/>
    <s v="GUAYAQUIL MARITIMO"/>
    <x v="59"/>
    <x v="3"/>
    <x v="498"/>
    <s v="SIN MARCA"/>
    <s v="NUEVA"/>
    <n v="1600"/>
    <x v="22"/>
    <s v="NUMERO DE UNIDADES"/>
    <n v="691.81"/>
    <n v="2300"/>
    <n v="113.64"/>
    <n v="6.03"/>
    <n v="2419.67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407.04"/>
    <s v="AFORO-AFORO FISICO INTRUSIVO"/>
    <s v="2023-10-31"/>
    <x v="58"/>
    <s v="2023-12-12"/>
    <s v="2023-12-12"/>
    <s v="LY230426"/>
    <s v="N/A"/>
    <x v="456"/>
    <s v="SIN MARCA"/>
    <n v="2023"/>
    <x v="659"/>
    <x v="105"/>
    <s v="2023-12-12"/>
    <s v="2023-12-21"/>
    <s v="FOB"/>
    <s v="ASIA SHIPPING ECUADOR S. A. ASE"/>
    <m/>
    <s v="0001"/>
    <s v="CEC20237812737800020001"/>
    <x v="49"/>
    <m/>
    <m/>
    <s v="0"/>
  </r>
  <r>
    <n v="12"/>
    <x v="2"/>
    <x v="2"/>
    <s v="IMPORTACION A CONSUMO"/>
    <s v="028-2023-10-02194726"/>
    <s v="00000734"/>
    <n v="31"/>
    <s v="1791117131001"/>
    <s v="ORESA S.A."/>
    <x v="0"/>
    <x v="5"/>
    <s v="NINGBO"/>
    <s v="MARITIMO"/>
    <s v="GUAYAQUIL MARITIMO"/>
    <x v="44"/>
    <x v="26"/>
    <x v="499"/>
    <s v="SIN MARCA"/>
    <s v="NUEVA"/>
    <n v="1600"/>
    <x v="19"/>
    <s v="NUMERO DE UNIDADES"/>
    <n v="45.12"/>
    <n v="450"/>
    <n v="22.23"/>
    <n v="1.18"/>
    <n v="473.41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79.64"/>
    <s v="AFORO-AFORO FISICO INTRUSIVO"/>
    <s v="2023-10-31"/>
    <x v="58"/>
    <s v="2023-12-12"/>
    <s v="2023-12-12"/>
    <s v="LY230426"/>
    <s v="N/A"/>
    <x v="457"/>
    <s v="SIN MARCA"/>
    <n v="2023"/>
    <x v="660"/>
    <x v="79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32"/>
    <s v="1791117131001"/>
    <s v="ORESA S.A."/>
    <x v="0"/>
    <x v="5"/>
    <s v="NINGBO"/>
    <s v="MARITIMO"/>
    <s v="GUAYAQUIL MARITIMO"/>
    <x v="2"/>
    <x v="2"/>
    <x v="500"/>
    <s v="SIN MARCA"/>
    <s v="NUEVA"/>
    <n v="1600"/>
    <x v="107"/>
    <s v="NUMERO DE UNIDADES"/>
    <n v="292.61"/>
    <n v="972.8"/>
    <n v="48.06"/>
    <n v="2.5499999999999998"/>
    <n v="1023.41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172.16"/>
    <s v="AFORO-AFORO FISICO INTRUSIVO"/>
    <s v="2023-10-31"/>
    <x v="58"/>
    <s v="2023-12-12"/>
    <s v="2023-12-12"/>
    <s v="LY230426"/>
    <s v="N/A"/>
    <x v="458"/>
    <s v="SIN MARCA"/>
    <n v="2023"/>
    <x v="661"/>
    <x v="114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33"/>
    <s v="1791117131001"/>
    <s v="ORESA S.A."/>
    <x v="0"/>
    <x v="5"/>
    <s v="NINGBO"/>
    <s v="MARITIMO"/>
    <s v="GUAYAQUIL MARITIMO"/>
    <x v="43"/>
    <x v="25"/>
    <x v="501"/>
    <s v="SIN MARCA"/>
    <s v="NUEVA"/>
    <n v="1600"/>
    <x v="107"/>
    <s v="NUMERO DE UNIDADES"/>
    <n v="402.33"/>
    <n v="1337.6"/>
    <n v="66.09"/>
    <n v="3.51"/>
    <n v="1407.19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236.72"/>
    <s v="AFORO-AFORO FISICO INTRUSIVO"/>
    <s v="2023-10-31"/>
    <x v="58"/>
    <s v="2023-12-12"/>
    <s v="2023-12-12"/>
    <s v="LY230426"/>
    <s v="N/A"/>
    <x v="459"/>
    <s v="SIN MARCA"/>
    <n v="2023"/>
    <x v="662"/>
    <x v="23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34"/>
    <s v="1791117131001"/>
    <s v="ORESA S.A."/>
    <x v="0"/>
    <x v="5"/>
    <s v="NINGBO"/>
    <s v="MARITIMO"/>
    <s v="GUAYAQUIL MARITIMO"/>
    <x v="38"/>
    <x v="8"/>
    <x v="502"/>
    <s v="SIN MARCA"/>
    <s v="NUEVA"/>
    <n v="1600"/>
    <x v="21"/>
    <s v="NUMERO DE UNIDADES"/>
    <n v="342.71"/>
    <n v="1140"/>
    <n v="44.47"/>
    <n v="2.36"/>
    <n v="1186.83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159.28"/>
    <s v="AFORO-AFORO FISICO INTRUSIVO"/>
    <s v="2023-10-31"/>
    <x v="58"/>
    <s v="2023-12-12"/>
    <s v="2023-12-12"/>
    <s v="LY230426"/>
    <s v="N/A"/>
    <x v="460"/>
    <s v="SIN MARCA"/>
    <n v="2023"/>
    <x v="663"/>
    <x v="174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35"/>
    <s v="1791117131001"/>
    <s v="ORESA S.A."/>
    <x v="0"/>
    <x v="5"/>
    <s v="NINGBO"/>
    <s v="MARITIMO"/>
    <s v="GUAYAQUIL MARITIMO"/>
    <x v="38"/>
    <x v="8"/>
    <x v="502"/>
    <s v="SIN MARCA"/>
    <s v="NUEVA"/>
    <n v="1600"/>
    <x v="111"/>
    <s v="NUMERO DE UNIDADES"/>
    <n v="331.28"/>
    <n v="1102"/>
    <n v="42.98"/>
    <n v="2.2799999999999998"/>
    <n v="1147.27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153.97"/>
    <s v="AFORO-AFORO FISICO INTRUSIVO"/>
    <s v="2023-10-31"/>
    <x v="58"/>
    <s v="2023-12-12"/>
    <s v="2023-12-12"/>
    <s v="LY230426"/>
    <s v="N/A"/>
    <x v="460"/>
    <s v="SIN MARCA"/>
    <n v="2023"/>
    <x v="663"/>
    <x v="174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36"/>
    <s v="1791117131001"/>
    <s v="ORESA S.A."/>
    <x v="0"/>
    <x v="5"/>
    <s v="NINGBO"/>
    <s v="MARITIMO"/>
    <s v="GUAYAQUIL MARITIMO"/>
    <x v="38"/>
    <x v="8"/>
    <x v="502"/>
    <s v="SIN MARCA"/>
    <s v="NUEVA"/>
    <n v="1600"/>
    <x v="112"/>
    <s v="NUMERO DE UNIDADES"/>
    <n v="324.43"/>
    <n v="1079.2"/>
    <n v="42.1"/>
    <n v="2.23"/>
    <n v="1123.53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150.78"/>
    <s v="AFORO-AFORO FISICO INTRUSIVO"/>
    <s v="2023-10-31"/>
    <x v="58"/>
    <s v="2023-12-12"/>
    <s v="2023-12-12"/>
    <s v="LY230426"/>
    <s v="N/A"/>
    <x v="460"/>
    <s v="SIN MARCA"/>
    <n v="2023"/>
    <x v="663"/>
    <x v="174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37"/>
    <s v="1791117131001"/>
    <s v="ORESA S.A."/>
    <x v="0"/>
    <x v="5"/>
    <s v="NINGBO"/>
    <s v="MARITIMO"/>
    <s v="GUAYAQUIL MARITIMO"/>
    <x v="38"/>
    <x v="8"/>
    <x v="502"/>
    <s v="SIN MARCA"/>
    <s v="NUEVA"/>
    <n v="1600"/>
    <x v="21"/>
    <s v="NUMERO DE UNIDADES"/>
    <n v="342.71"/>
    <n v="1140"/>
    <n v="44.47"/>
    <n v="2.36"/>
    <n v="1186.83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159.28"/>
    <s v="AFORO-AFORO FISICO INTRUSIVO"/>
    <s v="2023-10-31"/>
    <x v="58"/>
    <s v="2023-12-12"/>
    <s v="2023-12-12"/>
    <s v="LY230426"/>
    <s v="N/A"/>
    <x v="460"/>
    <s v="SIN MARCA"/>
    <n v="2023"/>
    <x v="663"/>
    <x v="174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38"/>
    <s v="1791117131001"/>
    <s v="ORESA S.A."/>
    <x v="0"/>
    <x v="5"/>
    <s v="NINGBO"/>
    <s v="MARITIMO"/>
    <s v="GUAYAQUIL MARITIMO"/>
    <x v="38"/>
    <x v="8"/>
    <x v="502"/>
    <s v="SIN MARCA"/>
    <s v="NUEVA"/>
    <n v="1600"/>
    <x v="113"/>
    <s v="NUMERO DE UNIDADES"/>
    <n v="544.91"/>
    <n v="1812.6"/>
    <n v="70.7"/>
    <n v="3.75"/>
    <n v="1887.05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253.25"/>
    <s v="AFORO-AFORO FISICO INTRUSIVO"/>
    <s v="2023-10-31"/>
    <x v="58"/>
    <s v="2023-12-12"/>
    <s v="2023-12-12"/>
    <s v="LY230426"/>
    <s v="N/A"/>
    <x v="460"/>
    <s v="SIN MARCA"/>
    <n v="2023"/>
    <x v="663"/>
    <x v="174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39"/>
    <s v="1791117131001"/>
    <s v="ORESA S.A."/>
    <x v="0"/>
    <x v="5"/>
    <s v="NINGBO"/>
    <s v="MARITIMO"/>
    <s v="GUAYAQUIL MARITIMO"/>
    <x v="38"/>
    <x v="8"/>
    <x v="503"/>
    <s v="SIN MARCA"/>
    <s v="NUEVA"/>
    <n v="1600"/>
    <x v="21"/>
    <s v="NUMERO DE UNIDADES"/>
    <n v="342.68"/>
    <n v="1140"/>
    <n v="42.98"/>
    <n v="2.2799999999999998"/>
    <n v="1185.27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153.97"/>
    <s v="AFORO-AFORO FISICO INTRUSIVO"/>
    <s v="2023-10-31"/>
    <x v="58"/>
    <s v="2023-12-12"/>
    <s v="2023-12-12"/>
    <s v="LY230426"/>
    <s v="N/A"/>
    <x v="231"/>
    <s v="SIN MARCA"/>
    <n v="2023"/>
    <x v="664"/>
    <x v="174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40"/>
    <s v="1791117131001"/>
    <s v="ORESA S.A."/>
    <x v="0"/>
    <x v="5"/>
    <s v="NINGBO"/>
    <s v="MARITIMO"/>
    <s v="GUAYAQUIL MARITIMO"/>
    <x v="83"/>
    <x v="55"/>
    <x v="504"/>
    <s v="SIN MARCA"/>
    <s v="NUEVA"/>
    <n v="1600"/>
    <x v="38"/>
    <s v="NUMERO DE UNIDADES"/>
    <n v="0"/>
    <n v="690"/>
    <n v="34.090000000000003"/>
    <n v="1.81"/>
    <n v="725.9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122.11"/>
    <s v="AFORO-AFORO FISICO INTRUSIVO"/>
    <s v="2023-10-31"/>
    <x v="58"/>
    <s v="2023-12-12"/>
    <s v="2023-12-12"/>
    <s v="LY230426"/>
    <s v="N/A"/>
    <x v="461"/>
    <s v="SIN MARCA"/>
    <n v="2023"/>
    <x v="665"/>
    <x v="61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41"/>
    <s v="1791117131001"/>
    <s v="ORESA S.A."/>
    <x v="0"/>
    <x v="5"/>
    <s v="NINGBO"/>
    <s v="MARITIMO"/>
    <s v="GUAYAQUIL MARITIMO"/>
    <x v="107"/>
    <x v="68"/>
    <x v="505"/>
    <s v="SIN MARCA"/>
    <s v="NUEVA"/>
    <n v="1600"/>
    <x v="21"/>
    <s v="NUMERO DE UNIDADES"/>
    <n v="712.86"/>
    <n v="2370"/>
    <n v="117.1"/>
    <n v="6.21"/>
    <n v="2493.31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419.43"/>
    <s v="AFORO-AFORO FISICO INTRUSIVO"/>
    <s v="2023-10-31"/>
    <x v="58"/>
    <s v="2023-12-12"/>
    <s v="2023-12-12"/>
    <s v="LY230426"/>
    <s v="N/A"/>
    <x v="462"/>
    <s v="SIN MARCA"/>
    <n v="2023"/>
    <x v="666"/>
    <x v="115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42"/>
    <s v="1791117131001"/>
    <s v="ORESA S.A."/>
    <x v="0"/>
    <x v="5"/>
    <s v="NINGBO"/>
    <s v="MARITIMO"/>
    <s v="GUAYAQUIL MARITIMO"/>
    <x v="107"/>
    <x v="68"/>
    <x v="506"/>
    <s v="SIN MARCA"/>
    <s v="NUEVA"/>
    <n v="1600"/>
    <x v="22"/>
    <s v="NUMERO DE UNIDADES"/>
    <n v="436.14"/>
    <n v="1450"/>
    <n v="71.64"/>
    <n v="3.8"/>
    <n v="1525.44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256.61"/>
    <s v="AFORO-AFORO FISICO INTRUSIVO"/>
    <s v="2023-10-31"/>
    <x v="58"/>
    <s v="2023-12-12"/>
    <s v="2023-12-12"/>
    <s v="LY230426"/>
    <s v="N/A"/>
    <x v="463"/>
    <s v="SIN MARCA"/>
    <n v="2023"/>
    <x v="667"/>
    <x v="197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43"/>
    <s v="1791117131001"/>
    <s v="ORESA S.A."/>
    <x v="0"/>
    <x v="5"/>
    <s v="NINGBO"/>
    <s v="MARITIMO"/>
    <s v="GUAYAQUIL MARITIMO"/>
    <x v="107"/>
    <x v="68"/>
    <x v="507"/>
    <s v="SIN MARCA"/>
    <s v="NUEVA"/>
    <n v="1600"/>
    <x v="60"/>
    <s v="NUMERO DE UNIDADES"/>
    <n v="273.72000000000003"/>
    <n v="910"/>
    <n v="44.96"/>
    <n v="2.39"/>
    <n v="957.35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161.05000000000001"/>
    <s v="AFORO-AFORO FISICO INTRUSIVO"/>
    <s v="2023-10-31"/>
    <x v="58"/>
    <s v="2023-12-12"/>
    <s v="2023-12-12"/>
    <s v="LY230426"/>
    <s v="N/A"/>
    <x v="464"/>
    <s v="SIN MARCA"/>
    <n v="2023"/>
    <x v="668"/>
    <x v="20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44"/>
    <s v="1791117131001"/>
    <s v="ORESA S.A."/>
    <x v="0"/>
    <x v="5"/>
    <s v="NINGBO"/>
    <s v="MARITIMO"/>
    <s v="GUAYAQUIL MARITIMO"/>
    <x v="12"/>
    <x v="3"/>
    <x v="508"/>
    <s v="SIN MARCA"/>
    <s v="NUEVA"/>
    <n v="1600"/>
    <x v="9"/>
    <s v="NUMERO DE UNIDADES"/>
    <n v="0"/>
    <n v="2440"/>
    <n v="120.55"/>
    <n v="6.4"/>
    <n v="2566.9499999999998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431.82"/>
    <s v="AFORO-AFORO FISICO INTRUSIVO"/>
    <s v="2023-10-31"/>
    <x v="58"/>
    <s v="2023-12-12"/>
    <s v="2023-12-12"/>
    <s v="LY230426"/>
    <s v="N/A"/>
    <x v="465"/>
    <s v="SIN MARCA"/>
    <n v="2023"/>
    <x v="669"/>
    <x v="68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45"/>
    <s v="1791117131001"/>
    <s v="ORESA S.A."/>
    <x v="0"/>
    <x v="5"/>
    <s v="NINGBO"/>
    <s v="MARITIMO"/>
    <s v="GUAYAQUIL MARITIMO"/>
    <x v="85"/>
    <x v="3"/>
    <x v="509"/>
    <s v="SIN MARCA"/>
    <s v="NUEVA"/>
    <n v="1600"/>
    <x v="108"/>
    <s v="NUMERO DE UNIDADES"/>
    <n v="120.72"/>
    <n v="602"/>
    <n v="29.74"/>
    <n v="1.58"/>
    <n v="633.32000000000005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106.54"/>
    <s v="AFORO-AFORO FISICO INTRUSIVO"/>
    <s v="2023-10-31"/>
    <x v="58"/>
    <s v="2023-12-12"/>
    <s v="2023-12-12"/>
    <s v="LY230426"/>
    <s v="N/A"/>
    <x v="466"/>
    <s v="SIN MARCA"/>
    <n v="2023"/>
    <x v="670"/>
    <x v="51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46"/>
    <s v="1791117131001"/>
    <s v="ORESA S.A."/>
    <x v="0"/>
    <x v="5"/>
    <s v="NINGBO"/>
    <s v="MARITIMO"/>
    <s v="GUAYAQUIL MARITIMO"/>
    <x v="85"/>
    <x v="3"/>
    <x v="510"/>
    <s v="SIN MARCA"/>
    <s v="NUEVA"/>
    <n v="1600"/>
    <x v="22"/>
    <s v="NUMERO DE UNIDADES"/>
    <n v="55.14"/>
    <n v="275"/>
    <n v="13.59"/>
    <n v="0.72"/>
    <n v="289.31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48.67"/>
    <s v="AFORO-AFORO FISICO INTRUSIVO"/>
    <s v="2023-10-31"/>
    <x v="58"/>
    <s v="2023-12-12"/>
    <s v="2023-12-12"/>
    <s v="LY230426"/>
    <s v="N/A"/>
    <x v="467"/>
    <s v="SIN MARCA"/>
    <n v="2023"/>
    <x v="671"/>
    <x v="186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47"/>
    <s v="1791117131001"/>
    <s v="ORESA S.A."/>
    <x v="0"/>
    <x v="5"/>
    <s v="NINGBO"/>
    <s v="MARITIMO"/>
    <s v="GUAYAQUIL MARITIMO"/>
    <x v="85"/>
    <x v="3"/>
    <x v="510"/>
    <s v="SIN MARCA"/>
    <s v="NUEVA"/>
    <n v="1600"/>
    <x v="22"/>
    <s v="NUMERO DE UNIDADES"/>
    <n v="55.14"/>
    <n v="275"/>
    <n v="13.59"/>
    <n v="0.72"/>
    <n v="289.31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48.67"/>
    <s v="AFORO-AFORO FISICO INTRUSIVO"/>
    <s v="2023-10-31"/>
    <x v="58"/>
    <s v="2023-12-12"/>
    <s v="2023-12-12"/>
    <s v="LY230426"/>
    <s v="N/A"/>
    <x v="467"/>
    <s v="SIN MARCA"/>
    <n v="2023"/>
    <x v="671"/>
    <x v="186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48"/>
    <s v="1791117131001"/>
    <s v="ORESA S.A."/>
    <x v="0"/>
    <x v="5"/>
    <s v="NINGBO"/>
    <s v="MARITIMO"/>
    <s v="GUAYAQUIL MARITIMO"/>
    <x v="85"/>
    <x v="3"/>
    <x v="511"/>
    <s v="SIN MARCA"/>
    <s v="NUEVA"/>
    <n v="1600"/>
    <x v="21"/>
    <s v="NUMERO DE UNIDADES"/>
    <n v="36.090000000000003"/>
    <n v="180"/>
    <n v="8.89"/>
    <n v="0.47"/>
    <n v="189.37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31.86"/>
    <s v="AFORO-AFORO FISICO INTRUSIVO"/>
    <s v="2023-10-31"/>
    <x v="58"/>
    <s v="2023-12-12"/>
    <s v="2023-12-12"/>
    <s v="LY230426"/>
    <s v="N/A"/>
    <x v="468"/>
    <s v="SIN MARCA"/>
    <n v="2023"/>
    <x v="672"/>
    <x v="24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49"/>
    <s v="1791117131001"/>
    <s v="ORESA S.A."/>
    <x v="0"/>
    <x v="5"/>
    <s v="NINGBO"/>
    <s v="MARITIMO"/>
    <s v="GUAYAQUIL MARITIMO"/>
    <x v="85"/>
    <x v="3"/>
    <x v="511"/>
    <s v="SIN MARCA"/>
    <s v="NUEVA"/>
    <n v="1600"/>
    <x v="21"/>
    <s v="NUMERO DE UNIDADES"/>
    <n v="36.090000000000003"/>
    <n v="180"/>
    <n v="8.89"/>
    <n v="0.47"/>
    <n v="189.37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31.86"/>
    <s v="AFORO-AFORO FISICO INTRUSIVO"/>
    <s v="2023-10-31"/>
    <x v="58"/>
    <s v="2023-12-12"/>
    <s v="2023-12-12"/>
    <s v="LY230426"/>
    <s v="N/A"/>
    <x v="468"/>
    <s v="SIN MARCA"/>
    <n v="2023"/>
    <x v="672"/>
    <x v="24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50"/>
    <s v="1791117131001"/>
    <s v="ORESA S.A."/>
    <x v="0"/>
    <x v="5"/>
    <s v="NINGBO"/>
    <s v="MARITIMO"/>
    <s v="GUAYAQUIL MARITIMO"/>
    <x v="85"/>
    <x v="3"/>
    <x v="509"/>
    <s v="SIN MARCA"/>
    <s v="NUEVA"/>
    <n v="1600"/>
    <x v="108"/>
    <s v="NUMERO DE UNIDADES"/>
    <n v="106.68"/>
    <n v="532"/>
    <n v="26.28"/>
    <n v="1.39"/>
    <n v="559.67999999999995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94.15"/>
    <s v="AFORO-AFORO FISICO INTRUSIVO"/>
    <s v="2023-10-31"/>
    <x v="58"/>
    <s v="2023-12-12"/>
    <s v="2023-12-12"/>
    <s v="LY230426"/>
    <s v="N/A"/>
    <x v="466"/>
    <s v="SIN MARCA"/>
    <n v="2023"/>
    <x v="673"/>
    <x v="36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51"/>
    <s v="1791117131001"/>
    <s v="ORESA S.A."/>
    <x v="0"/>
    <x v="5"/>
    <s v="NINGBO"/>
    <s v="MARITIMO"/>
    <s v="GUAYAQUIL MARITIMO"/>
    <x v="61"/>
    <x v="38"/>
    <x v="512"/>
    <s v="SIN MARCA"/>
    <s v="NUEVA"/>
    <n v="1600"/>
    <x v="20"/>
    <s v="NUMERO DE UNIDADES"/>
    <n v="551.44000000000005"/>
    <n v="2200"/>
    <n v="108.69"/>
    <n v="5.77"/>
    <n v="2314.46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389.35"/>
    <s v="AFORO-AFORO FISICO INTRUSIVO"/>
    <s v="2023-10-31"/>
    <x v="58"/>
    <s v="2023-12-12"/>
    <s v="2023-12-12"/>
    <s v="LY230426"/>
    <s v="N/A"/>
    <x v="469"/>
    <s v="SIN MARCA"/>
    <n v="2023"/>
    <x v="320"/>
    <x v="23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52"/>
    <s v="1791117131001"/>
    <s v="ORESA S.A."/>
    <x v="0"/>
    <x v="5"/>
    <s v="NINGBO"/>
    <s v="MARITIMO"/>
    <s v="GUAYAQUIL MARITIMO"/>
    <x v="85"/>
    <x v="3"/>
    <x v="513"/>
    <s v="SIN MARCA"/>
    <s v="NUEVA"/>
    <n v="1600"/>
    <x v="21"/>
    <s v="NUMERO DE UNIDADES"/>
    <n v="667.75"/>
    <n v="3330"/>
    <n v="164.52"/>
    <n v="8.73"/>
    <n v="3503.25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589.33000000000004"/>
    <s v="AFORO-AFORO FISICO INTRUSIVO"/>
    <s v="2023-10-31"/>
    <x v="58"/>
    <s v="2023-12-12"/>
    <s v="2023-12-12"/>
    <s v="LY230426"/>
    <s v="N/A"/>
    <x v="470"/>
    <s v="SIN MARCA"/>
    <n v="2023"/>
    <x v="674"/>
    <x v="220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53"/>
    <s v="1791117131001"/>
    <s v="ORESA S.A."/>
    <x v="0"/>
    <x v="5"/>
    <s v="NINGBO"/>
    <s v="MARITIMO"/>
    <s v="GUAYAQUIL MARITIMO"/>
    <x v="85"/>
    <x v="3"/>
    <x v="513"/>
    <s v="SIN MARCA"/>
    <s v="NUEVA"/>
    <n v="1600"/>
    <x v="21"/>
    <s v="NUMERO DE UNIDADES"/>
    <n v="667.75"/>
    <n v="3330"/>
    <n v="164.52"/>
    <n v="8.73"/>
    <n v="3503.25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589.33000000000004"/>
    <s v="AFORO-AFORO FISICO INTRUSIVO"/>
    <s v="2023-10-31"/>
    <x v="58"/>
    <s v="2023-12-12"/>
    <s v="2023-12-12"/>
    <s v="LY230426"/>
    <s v="N/A"/>
    <x v="470"/>
    <s v="SIN MARCA"/>
    <n v="2023"/>
    <x v="674"/>
    <x v="220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54"/>
    <s v="1791117131001"/>
    <s v="ORESA S.A."/>
    <x v="0"/>
    <x v="5"/>
    <s v="NINGBO"/>
    <s v="MARITIMO"/>
    <s v="GUAYAQUIL MARITIMO"/>
    <x v="85"/>
    <x v="3"/>
    <x v="513"/>
    <s v="SIN MARCA"/>
    <s v="NUEVA"/>
    <n v="1600"/>
    <x v="21"/>
    <s v="NUMERO DE UNIDADES"/>
    <n v="667.75"/>
    <n v="3330"/>
    <n v="164.52"/>
    <n v="8.73"/>
    <n v="3503.25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589.33000000000004"/>
    <s v="AFORO-AFORO FISICO INTRUSIVO"/>
    <s v="2023-10-31"/>
    <x v="58"/>
    <s v="2023-12-12"/>
    <s v="2023-12-12"/>
    <s v="LY230426"/>
    <s v="N/A"/>
    <x v="470"/>
    <s v="SIN MARCA"/>
    <n v="2023"/>
    <x v="674"/>
    <x v="220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55"/>
    <s v="1791117131001"/>
    <s v="ORESA S.A."/>
    <x v="0"/>
    <x v="5"/>
    <s v="NINGBO"/>
    <s v="MARITIMO"/>
    <s v="GUAYAQUIL MARITIMO"/>
    <x v="15"/>
    <x v="9"/>
    <x v="514"/>
    <s v="SIN MARCA"/>
    <s v="NUEVA"/>
    <n v="1600"/>
    <x v="50"/>
    <s v="NUMERO DE UNIDADES"/>
    <n v="553.45000000000005"/>
    <n v="2760"/>
    <n v="136.36000000000001"/>
    <n v="7.24"/>
    <n v="2903.6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488.45"/>
    <s v="AFORO-AFORO FISICO INTRUSIVO"/>
    <s v="2023-10-31"/>
    <x v="58"/>
    <s v="2023-12-12"/>
    <s v="2023-12-12"/>
    <s v="LY230426"/>
    <s v="N/A"/>
    <x v="109"/>
    <s v="SIN MARCA"/>
    <n v="2023"/>
    <x v="675"/>
    <x v="125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56"/>
    <s v="1791117131001"/>
    <s v="ORESA S.A."/>
    <x v="0"/>
    <x v="5"/>
    <s v="NINGBO"/>
    <s v="MARITIMO"/>
    <s v="GUAYAQUIL MARITIMO"/>
    <x v="15"/>
    <x v="9"/>
    <x v="515"/>
    <s v="SIN MARCA"/>
    <s v="NUEVA"/>
    <n v="1600"/>
    <x v="19"/>
    <s v="NUMERO DE UNIDADES"/>
    <n v="50.13"/>
    <n v="250"/>
    <n v="12.35"/>
    <n v="0.65"/>
    <n v="263.01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44.24"/>
    <s v="AFORO-AFORO FISICO INTRUSIVO"/>
    <s v="2023-10-31"/>
    <x v="58"/>
    <s v="2023-12-12"/>
    <s v="2023-12-12"/>
    <s v="LY230426"/>
    <s v="N/A"/>
    <x v="471"/>
    <s v="SIN MARCA"/>
    <n v="2023"/>
    <x v="676"/>
    <x v="75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57"/>
    <s v="1791117131001"/>
    <s v="ORESA S.A."/>
    <x v="0"/>
    <x v="5"/>
    <s v="NINGBO"/>
    <s v="MARITIMO"/>
    <s v="GUAYAQUIL MARITIMO"/>
    <x v="32"/>
    <x v="3"/>
    <x v="516"/>
    <s v="SIN MARCA"/>
    <s v="NUEVA"/>
    <n v="1600"/>
    <x v="33"/>
    <s v="NUMERO DE UNIDADES"/>
    <n v="200.52"/>
    <n v="1000"/>
    <n v="49.41"/>
    <n v="2.62"/>
    <n v="1052.03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176.98"/>
    <s v="AFORO-AFORO FISICO INTRUSIVO"/>
    <s v="2023-10-31"/>
    <x v="58"/>
    <s v="2023-12-12"/>
    <s v="2023-12-12"/>
    <s v="LY230426"/>
    <s v="N/A"/>
    <x v="472"/>
    <s v="SIN MARCA"/>
    <n v="2023"/>
    <x v="677"/>
    <x v="34"/>
    <s v="2023-12-12"/>
    <s v="2023-12-21"/>
    <s v="FOB"/>
    <s v="ASIA SHIPPING ECUADOR S. A. ASE"/>
    <m/>
    <s v="0000"/>
    <s v="CEC20237812737800020001"/>
    <x v="49"/>
    <m/>
    <m/>
    <s v="0"/>
  </r>
  <r>
    <n v="12"/>
    <x v="2"/>
    <x v="2"/>
    <s v="IMPORTACION A CONSUMO"/>
    <s v="028-2023-10-02194726"/>
    <s v="00000734"/>
    <n v="58"/>
    <s v="1791117131001"/>
    <s v="ORESA S.A."/>
    <x v="0"/>
    <x v="5"/>
    <s v="NINGBO"/>
    <s v="MARITIMO"/>
    <s v="GUAYAQUIL MARITIMO"/>
    <x v="32"/>
    <x v="3"/>
    <x v="517"/>
    <s v="SIN MARCA"/>
    <s v="NUEVA"/>
    <n v="1600"/>
    <x v="114"/>
    <s v="NUMERO DE UNIDADES"/>
    <n v="179.99"/>
    <n v="897.6"/>
    <n v="44.35"/>
    <n v="2.35"/>
    <n v="944.3"/>
    <x v="53"/>
    <s v="AGENCIA MARITIMA GLOBAL MARGLOBAL SA"/>
    <s v="CHINA"/>
    <n v="2"/>
    <s v="GARCIA INTERNATIONAL S.A. AGENTES DE ADUANAS GARINTERADU"/>
    <s v="ALGOL"/>
    <s v="CEC202378127378"/>
    <s v="NBOGYE23100469"/>
    <s v="05906960-NAPORTEC S.A."/>
    <n v="158.85"/>
    <s v="AFORO-AFORO FISICO INTRUSIVO"/>
    <s v="2023-10-31"/>
    <x v="58"/>
    <s v="2023-12-12"/>
    <s v="2023-12-12"/>
    <s v="LY230426"/>
    <s v="N/A"/>
    <x v="473"/>
    <s v="SIN MARCA"/>
    <n v="2023"/>
    <x v="678"/>
    <x v="170"/>
    <s v="2023-12-12"/>
    <s v="2023-12-21"/>
    <s v="FOB"/>
    <s v="ASIA SHIPPING ECUADOR S. A. ASE"/>
    <m/>
    <s v="0000"/>
    <s v="CEC20237812737800020001"/>
    <x v="49"/>
    <m/>
    <m/>
    <s v="0"/>
  </r>
  <r>
    <n v="14"/>
    <x v="2"/>
    <x v="2"/>
    <s v="IMPORTACION A CONSUMO"/>
    <s v="028-2023-10-02219724"/>
    <s v="00000729"/>
    <n v="4"/>
    <s v="1791117131001"/>
    <s v="ORESA S.A."/>
    <x v="0"/>
    <x v="5"/>
    <s v="SHANGHAI"/>
    <s v="MARITIMO"/>
    <s v="GUAYAQUIL MARITIMO"/>
    <x v="6"/>
    <x v="5"/>
    <x v="518"/>
    <s v="STYB"/>
    <s v="NUEVA"/>
    <n v="6"/>
    <x v="33"/>
    <s v="NUMERO DE UNIDADES"/>
    <n v="223.69"/>
    <n v="743.75"/>
    <n v="4.9000000000000004"/>
    <n v="1.87"/>
    <n v="750.52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75.819999999999993"/>
    <s v="AFORO-AFORO FISICO INTRUSIVO"/>
    <s v="2023-10-29"/>
    <x v="59"/>
    <s v="2023-12-14"/>
    <s v="2023-12-14"/>
    <s v="C-23007"/>
    <s v="N/A"/>
    <x v="3"/>
    <s v="STYB"/>
    <n v="2023"/>
    <x v="679"/>
    <x v="29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1"/>
    <s v="1791117131001"/>
    <s v="ORESA S.A."/>
    <x v="0"/>
    <x v="5"/>
    <s v="SHANGHAI"/>
    <s v="MARITIMO"/>
    <s v="GUAYAQUIL MARITIMO"/>
    <x v="6"/>
    <x v="5"/>
    <x v="519"/>
    <s v="STYB"/>
    <s v="NUEVA"/>
    <n v="6"/>
    <x v="33"/>
    <s v="NUMERO DE UNIDADES"/>
    <n v="392.22"/>
    <n v="1304.1099999999999"/>
    <n v="8.59"/>
    <n v="3.27"/>
    <n v="1315.98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132.94999999999999"/>
    <s v="AFORO-AFORO FISICO INTRUSIVO"/>
    <s v="2023-10-29"/>
    <x v="59"/>
    <s v="2023-12-14"/>
    <s v="2023-12-14"/>
    <s v="C-23007"/>
    <s v="N/A"/>
    <x v="3"/>
    <s v="STYB"/>
    <n v="2023"/>
    <x v="680"/>
    <x v="49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2"/>
    <s v="1791117131001"/>
    <s v="ORESA S.A."/>
    <x v="0"/>
    <x v="5"/>
    <s v="SHANGHAI"/>
    <s v="MARITIMO"/>
    <s v="GUAYAQUIL MARITIMO"/>
    <x v="6"/>
    <x v="5"/>
    <x v="520"/>
    <s v="STYB"/>
    <s v="NUEVA"/>
    <n v="6"/>
    <x v="33"/>
    <s v="NUMERO DE UNIDADES"/>
    <n v="235.94"/>
    <n v="784.51"/>
    <n v="5.17"/>
    <n v="1.97"/>
    <n v="791.64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79.97"/>
    <s v="AFORO-AFORO FISICO INTRUSIVO"/>
    <s v="2023-10-29"/>
    <x v="59"/>
    <s v="2023-12-14"/>
    <s v="2023-12-14"/>
    <s v="C-23007"/>
    <s v="N/A"/>
    <x v="3"/>
    <s v="STYB"/>
    <n v="2023"/>
    <x v="681"/>
    <x v="21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3"/>
    <s v="1791117131001"/>
    <s v="ORESA S.A."/>
    <x v="0"/>
    <x v="5"/>
    <s v="SHANGHAI"/>
    <s v="MARITIMO"/>
    <s v="GUAYAQUIL MARITIMO"/>
    <x v="6"/>
    <x v="5"/>
    <x v="521"/>
    <s v="STYB"/>
    <s v="NUEVA"/>
    <n v="6"/>
    <x v="33"/>
    <s v="NUMERO DE UNIDADES"/>
    <n v="208.36"/>
    <n v="692.81"/>
    <n v="4.5599999999999996"/>
    <n v="1.74"/>
    <n v="699.11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70.63"/>
    <s v="AFORO-AFORO FISICO INTRUSIVO"/>
    <s v="2023-10-29"/>
    <x v="59"/>
    <s v="2023-12-14"/>
    <s v="2023-12-14"/>
    <s v="C-23007"/>
    <s v="N/A"/>
    <x v="3"/>
    <s v="STYB"/>
    <n v="2023"/>
    <x v="682"/>
    <x v="29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5"/>
    <s v="1791117131001"/>
    <s v="ORESA S.A."/>
    <x v="0"/>
    <x v="5"/>
    <s v="SHANGHAI"/>
    <s v="MARITIMO"/>
    <s v="GUAYAQUIL MARITIMO"/>
    <x v="6"/>
    <x v="5"/>
    <x v="522"/>
    <s v="STYB"/>
    <s v="NUEVA"/>
    <n v="6"/>
    <x v="20"/>
    <s v="NUMERO DE UNIDADES"/>
    <n v="111.84"/>
    <n v="371.88"/>
    <n v="2.4500000000000002"/>
    <n v="0.93"/>
    <n v="375.26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37.909999999999997"/>
    <s v="AFORO-AFORO FISICO INTRUSIVO"/>
    <s v="2023-10-29"/>
    <x v="59"/>
    <s v="2023-12-14"/>
    <s v="2023-12-14"/>
    <s v="C-23007"/>
    <s v="N/A"/>
    <x v="3"/>
    <s v="STYB"/>
    <n v="2023"/>
    <x v="683"/>
    <x v="29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6"/>
    <s v="1791117131001"/>
    <s v="ORESA S.A."/>
    <x v="0"/>
    <x v="5"/>
    <s v="SHANGHAI"/>
    <s v="MARITIMO"/>
    <s v="GUAYAQUIL MARITIMO"/>
    <x v="6"/>
    <x v="5"/>
    <x v="523"/>
    <s v="STYB"/>
    <s v="NUEVA"/>
    <n v="6"/>
    <x v="20"/>
    <s v="NUMERO DE UNIDADES"/>
    <n v="111.84"/>
    <n v="371.88"/>
    <n v="2.4500000000000002"/>
    <n v="0.93"/>
    <n v="375.26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37.909999999999997"/>
    <s v="AFORO-AFORO FISICO INTRUSIVO"/>
    <s v="2023-10-29"/>
    <x v="59"/>
    <s v="2023-12-14"/>
    <s v="2023-12-14"/>
    <s v="C-23007"/>
    <s v="N/A"/>
    <x v="3"/>
    <s v="STYB"/>
    <n v="2023"/>
    <x v="684"/>
    <x v="29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7"/>
    <s v="1791117131001"/>
    <s v="ORESA S.A."/>
    <x v="0"/>
    <x v="5"/>
    <s v="SHANGHAI"/>
    <s v="MARITIMO"/>
    <s v="GUAYAQUIL MARITIMO"/>
    <x v="6"/>
    <x v="5"/>
    <x v="524"/>
    <s v="STYB"/>
    <s v="NUEVA"/>
    <n v="6"/>
    <x v="20"/>
    <s v="NUMERO DE UNIDADES"/>
    <n v="111.84"/>
    <n v="371.88"/>
    <n v="2.4500000000000002"/>
    <n v="0.93"/>
    <n v="375.26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37.909999999999997"/>
    <s v="AFORO-AFORO FISICO INTRUSIVO"/>
    <s v="2023-10-29"/>
    <x v="59"/>
    <s v="2023-12-14"/>
    <s v="2023-12-14"/>
    <s v="C-23007"/>
    <s v="N/A"/>
    <x v="3"/>
    <s v="STYB"/>
    <n v="2023"/>
    <x v="685"/>
    <x v="29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8"/>
    <s v="1791117131001"/>
    <s v="ORESA S.A."/>
    <x v="0"/>
    <x v="5"/>
    <s v="SHANGHAI"/>
    <s v="MARITIMO"/>
    <s v="GUAYAQUIL MARITIMO"/>
    <x v="6"/>
    <x v="5"/>
    <x v="525"/>
    <s v="STYB"/>
    <s v="NUEVA"/>
    <n v="6"/>
    <x v="33"/>
    <s v="NUMERO DE UNIDADES"/>
    <n v="232.88"/>
    <n v="774.32"/>
    <n v="5.0999999999999996"/>
    <n v="1.94"/>
    <n v="781.36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78.94"/>
    <s v="AFORO-AFORO FISICO INTRUSIVO"/>
    <s v="2023-10-29"/>
    <x v="59"/>
    <s v="2023-12-14"/>
    <s v="2023-12-14"/>
    <s v="C-23007"/>
    <s v="N/A"/>
    <x v="3"/>
    <s v="STYB"/>
    <n v="2023"/>
    <x v="686"/>
    <x v="21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9"/>
    <s v="1791117131001"/>
    <s v="ORESA S.A."/>
    <x v="0"/>
    <x v="5"/>
    <s v="SHANGHAI"/>
    <s v="MARITIMO"/>
    <s v="GUAYAQUIL MARITIMO"/>
    <x v="6"/>
    <x v="5"/>
    <x v="526"/>
    <s v="STYB"/>
    <s v="NUEVA"/>
    <n v="6"/>
    <x v="33"/>
    <s v="NUMERO DE UNIDADES"/>
    <n v="159.34"/>
    <n v="529.79"/>
    <n v="3.49"/>
    <n v="1.33"/>
    <n v="534.61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54.01"/>
    <s v="AFORO-AFORO FISICO INTRUSIVO"/>
    <s v="2023-10-29"/>
    <x v="59"/>
    <s v="2023-12-14"/>
    <s v="2023-12-14"/>
    <s v="C-23007"/>
    <s v="N/A"/>
    <x v="3"/>
    <s v="STYB"/>
    <n v="2023"/>
    <x v="687"/>
    <x v="17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10"/>
    <s v="1791117131001"/>
    <s v="ORESA S.A."/>
    <x v="0"/>
    <x v="5"/>
    <s v="SHANGHAI"/>
    <s v="MARITIMO"/>
    <s v="GUAYAQUIL MARITIMO"/>
    <x v="6"/>
    <x v="5"/>
    <x v="527"/>
    <s v="STYB"/>
    <s v="NUEVA"/>
    <n v="6"/>
    <x v="33"/>
    <s v="NUMERO DE UNIDADES"/>
    <n v="159.34"/>
    <n v="529.79"/>
    <n v="3.49"/>
    <n v="1.33"/>
    <n v="534.61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54.01"/>
    <s v="AFORO-AFORO FISICO INTRUSIVO"/>
    <s v="2023-10-29"/>
    <x v="59"/>
    <s v="2023-12-14"/>
    <s v="2023-12-14"/>
    <s v="C-23007"/>
    <s v="N/A"/>
    <x v="3"/>
    <s v="STYB"/>
    <n v="2023"/>
    <x v="688"/>
    <x v="17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11"/>
    <s v="1791117131001"/>
    <s v="ORESA S.A."/>
    <x v="0"/>
    <x v="5"/>
    <s v="SHANGHAI"/>
    <s v="MARITIMO"/>
    <s v="GUAYAQUIL MARITIMO"/>
    <x v="6"/>
    <x v="5"/>
    <x v="528"/>
    <s v="STYB"/>
    <s v="NUEVA"/>
    <n v="6"/>
    <x v="20"/>
    <s v="NUMERO DE UNIDADES"/>
    <n v="79.67"/>
    <n v="264.89999999999998"/>
    <n v="1.75"/>
    <n v="0.67"/>
    <n v="267.31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27"/>
    <s v="AFORO-AFORO FISICO INTRUSIVO"/>
    <s v="2023-10-29"/>
    <x v="59"/>
    <s v="2023-12-14"/>
    <s v="2023-12-14"/>
    <s v="C-23007"/>
    <s v="N/A"/>
    <x v="3"/>
    <s v="STYB"/>
    <n v="2023"/>
    <x v="689"/>
    <x v="17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12"/>
    <s v="1791117131001"/>
    <s v="ORESA S.A."/>
    <x v="0"/>
    <x v="5"/>
    <s v="SHANGHAI"/>
    <s v="MARITIMO"/>
    <s v="GUAYAQUIL MARITIMO"/>
    <x v="6"/>
    <x v="5"/>
    <x v="529"/>
    <s v="STYB"/>
    <s v="NUEVA"/>
    <n v="6"/>
    <x v="33"/>
    <s v="NUMERO DE UNIDADES"/>
    <n v="220.62"/>
    <n v="733.56"/>
    <n v="4.83"/>
    <n v="1.84"/>
    <n v="740.24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74.78"/>
    <s v="AFORO-AFORO FISICO INTRUSIVO"/>
    <s v="2023-10-29"/>
    <x v="59"/>
    <s v="2023-12-14"/>
    <s v="2023-12-14"/>
    <s v="C-23007"/>
    <s v="N/A"/>
    <x v="3"/>
    <s v="STYB"/>
    <n v="2023"/>
    <x v="690"/>
    <x v="29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13"/>
    <s v="1791117131001"/>
    <s v="ORESA S.A."/>
    <x v="0"/>
    <x v="5"/>
    <s v="SHANGHAI"/>
    <s v="MARITIMO"/>
    <s v="GUAYAQUIL MARITIMO"/>
    <x v="6"/>
    <x v="5"/>
    <x v="530"/>
    <s v="STYB"/>
    <s v="NUEVA"/>
    <n v="6"/>
    <x v="20"/>
    <s v="NUMERO DE UNIDADES"/>
    <n v="203.77"/>
    <n v="677.53"/>
    <n v="4.46"/>
    <n v="1.7"/>
    <n v="683.69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69.069999999999993"/>
    <s v="AFORO-AFORO FISICO INTRUSIVO"/>
    <s v="2023-10-29"/>
    <x v="59"/>
    <s v="2023-12-14"/>
    <s v="2023-12-14"/>
    <s v="C-23007"/>
    <s v="N/A"/>
    <x v="3"/>
    <s v="STYB"/>
    <n v="2023"/>
    <x v="691"/>
    <x v="188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14"/>
    <s v="1791117131001"/>
    <s v="ORESA S.A."/>
    <x v="0"/>
    <x v="5"/>
    <s v="SHANGHAI"/>
    <s v="MARITIMO"/>
    <s v="GUAYAQUIL MARITIMO"/>
    <x v="6"/>
    <x v="5"/>
    <x v="531"/>
    <s v="STYB"/>
    <s v="NUEVA"/>
    <n v="6"/>
    <x v="20"/>
    <s v="NUMERO DE UNIDADES"/>
    <n v="203.77"/>
    <n v="677.53"/>
    <n v="4.46"/>
    <n v="1.7"/>
    <n v="683.69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69.069999999999993"/>
    <s v="AFORO-AFORO FISICO INTRUSIVO"/>
    <s v="2023-10-29"/>
    <x v="59"/>
    <s v="2023-12-14"/>
    <s v="2023-12-14"/>
    <s v="C-23007"/>
    <s v="N/A"/>
    <x v="3"/>
    <s v="STYB"/>
    <n v="2023"/>
    <x v="692"/>
    <x v="188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15"/>
    <s v="1791117131001"/>
    <s v="ORESA S.A."/>
    <x v="0"/>
    <x v="5"/>
    <s v="SHANGHAI"/>
    <s v="MARITIMO"/>
    <s v="GUAYAQUIL MARITIMO"/>
    <x v="6"/>
    <x v="5"/>
    <x v="532"/>
    <s v="STYB"/>
    <s v="NUEVA"/>
    <n v="6"/>
    <x v="20"/>
    <s v="NUMERO DE UNIDADES"/>
    <n v="203.77"/>
    <n v="677.53"/>
    <n v="4.46"/>
    <n v="1.7"/>
    <n v="683.69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69.069999999999993"/>
    <s v="AFORO-AFORO FISICO INTRUSIVO"/>
    <s v="2023-10-29"/>
    <x v="59"/>
    <s v="2023-12-14"/>
    <s v="2023-12-14"/>
    <s v="C-23007"/>
    <s v="N/A"/>
    <x v="3"/>
    <s v="STYB"/>
    <n v="2023"/>
    <x v="693"/>
    <x v="188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16"/>
    <s v="1791117131001"/>
    <s v="ORESA S.A."/>
    <x v="0"/>
    <x v="5"/>
    <s v="SHANGHAI"/>
    <s v="MARITIMO"/>
    <s v="GUAYAQUIL MARITIMO"/>
    <x v="6"/>
    <x v="5"/>
    <x v="533"/>
    <s v="STYB"/>
    <s v="NUEVA"/>
    <n v="6"/>
    <x v="20"/>
    <s v="NUMERO DE UNIDADES"/>
    <n v="600.58000000000004"/>
    <n v="1996.92"/>
    <n v="13.16"/>
    <n v="5.01"/>
    <n v="2015.09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203.58"/>
    <s v="AFORO-AFORO FISICO INTRUSIVO"/>
    <s v="2023-10-29"/>
    <x v="59"/>
    <s v="2023-12-14"/>
    <s v="2023-12-14"/>
    <s v="C-23007"/>
    <s v="N/A"/>
    <x v="3"/>
    <s v="STYB"/>
    <n v="2023"/>
    <x v="694"/>
    <x v="110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17"/>
    <s v="1791117131001"/>
    <s v="ORESA S.A."/>
    <x v="0"/>
    <x v="5"/>
    <s v="SHANGHAI"/>
    <s v="MARITIMO"/>
    <s v="GUAYAQUIL MARITIMO"/>
    <x v="6"/>
    <x v="5"/>
    <x v="534"/>
    <s v="STYB"/>
    <s v="NUEVA"/>
    <n v="6"/>
    <x v="33"/>
    <s v="NUMERO DE UNIDADES"/>
    <n v="214.49"/>
    <n v="713.19"/>
    <n v="4.7"/>
    <n v="1.79"/>
    <n v="719.67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72.709999999999994"/>
    <s v="AFORO-AFORO FISICO INTRUSIVO"/>
    <s v="2023-10-29"/>
    <x v="59"/>
    <s v="2023-12-14"/>
    <s v="2023-12-14"/>
    <s v="C-23007"/>
    <s v="N/A"/>
    <x v="3"/>
    <s v="STYB"/>
    <n v="2023"/>
    <x v="695"/>
    <x v="29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18"/>
    <s v="1791117131001"/>
    <s v="ORESA S.A."/>
    <x v="0"/>
    <x v="5"/>
    <s v="SHANGHAI"/>
    <s v="MARITIMO"/>
    <s v="GUAYAQUIL MARITIMO"/>
    <x v="6"/>
    <x v="5"/>
    <x v="535"/>
    <s v="STYB"/>
    <s v="NUEVA"/>
    <n v="6"/>
    <x v="21"/>
    <s v="NUMERO DE UNIDADES"/>
    <n v="64.349999999999994"/>
    <n v="213.96"/>
    <n v="1.41"/>
    <n v="0.54"/>
    <n v="215.9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21.81"/>
    <s v="AFORO-AFORO FISICO INTRUSIVO"/>
    <s v="2023-10-29"/>
    <x v="59"/>
    <s v="2023-12-14"/>
    <s v="2023-12-14"/>
    <s v="C-23007"/>
    <s v="N/A"/>
    <x v="3"/>
    <s v="STYB"/>
    <n v="2023"/>
    <x v="203"/>
    <x v="29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19"/>
    <s v="1791117131001"/>
    <s v="ORESA S.A."/>
    <x v="0"/>
    <x v="5"/>
    <s v="SHANGHAI"/>
    <s v="MARITIMO"/>
    <s v="GUAYAQUIL MARITIMO"/>
    <x v="6"/>
    <x v="5"/>
    <x v="536"/>
    <s v="STYB"/>
    <s v="NUEVA"/>
    <n v="6"/>
    <x v="20"/>
    <s v="NUMERO DE UNIDADES"/>
    <n v="134.82"/>
    <n v="448.29"/>
    <n v="2.95"/>
    <n v="1.1299999999999999"/>
    <n v="452.37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45.7"/>
    <s v="AFORO-AFORO FISICO INTRUSIVO"/>
    <s v="2023-10-29"/>
    <x v="59"/>
    <s v="2023-12-14"/>
    <s v="2023-12-14"/>
    <s v="C-23007"/>
    <s v="N/A"/>
    <x v="3"/>
    <s v="STYB"/>
    <n v="2023"/>
    <x v="696"/>
    <x v="62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20"/>
    <s v="1791117131001"/>
    <s v="ORESA S.A."/>
    <x v="0"/>
    <x v="5"/>
    <s v="SHANGHAI"/>
    <s v="MARITIMO"/>
    <s v="GUAYAQUIL MARITIMO"/>
    <x v="6"/>
    <x v="5"/>
    <x v="537"/>
    <s v="STYB"/>
    <s v="NUEVA"/>
    <n v="6"/>
    <x v="20"/>
    <s v="NUMERO DE UNIDADES"/>
    <n v="134.82"/>
    <n v="448.29"/>
    <n v="2.95"/>
    <n v="1.1299999999999999"/>
    <n v="452.37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45.7"/>
    <s v="AFORO-AFORO FISICO INTRUSIVO"/>
    <s v="2023-10-29"/>
    <x v="59"/>
    <s v="2023-12-14"/>
    <s v="2023-12-14"/>
    <s v="C-23007"/>
    <s v="N/A"/>
    <x v="3"/>
    <s v="STYB"/>
    <n v="2023"/>
    <x v="697"/>
    <x v="62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21"/>
    <s v="1791117131001"/>
    <s v="ORESA S.A."/>
    <x v="0"/>
    <x v="5"/>
    <s v="SHANGHAI"/>
    <s v="MARITIMO"/>
    <s v="GUAYAQUIL MARITIMO"/>
    <x v="6"/>
    <x v="5"/>
    <x v="538"/>
    <s v="STYB"/>
    <s v="NUEVA"/>
    <n v="6"/>
    <x v="20"/>
    <s v="NUMERO DE UNIDADES"/>
    <n v="134.82"/>
    <n v="448.29"/>
    <n v="2.95"/>
    <n v="1.1299999999999999"/>
    <n v="452.37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45.7"/>
    <s v="AFORO-AFORO FISICO INTRUSIVO"/>
    <s v="2023-10-29"/>
    <x v="59"/>
    <s v="2023-12-14"/>
    <s v="2023-12-14"/>
    <s v="C-23007"/>
    <s v="N/A"/>
    <x v="3"/>
    <s v="STYB"/>
    <n v="2023"/>
    <x v="698"/>
    <x v="62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22"/>
    <s v="1791117131001"/>
    <s v="ORESA S.A."/>
    <x v="0"/>
    <x v="5"/>
    <s v="SHANGHAI"/>
    <s v="MARITIMO"/>
    <s v="GUAYAQUIL MARITIMO"/>
    <x v="6"/>
    <x v="5"/>
    <x v="539"/>
    <s v="STYB"/>
    <s v="NUEVA"/>
    <n v="6"/>
    <x v="20"/>
    <s v="NUMERO DE UNIDADES"/>
    <n v="177.72"/>
    <n v="590.92999999999995"/>
    <n v="3.89"/>
    <n v="1.48"/>
    <n v="596.29999999999995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60.24"/>
    <s v="AFORO-AFORO FISICO INTRUSIVO"/>
    <s v="2023-10-29"/>
    <x v="59"/>
    <s v="2023-12-14"/>
    <s v="2023-12-14"/>
    <s v="C-23007"/>
    <s v="N/A"/>
    <x v="3"/>
    <s v="STYB"/>
    <n v="2023"/>
    <x v="699"/>
    <x v="61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23"/>
    <s v="1791117131001"/>
    <s v="ORESA S.A."/>
    <x v="0"/>
    <x v="5"/>
    <s v="SHANGHAI"/>
    <s v="MARITIMO"/>
    <s v="GUAYAQUIL MARITIMO"/>
    <x v="6"/>
    <x v="5"/>
    <x v="540"/>
    <s v="STYB"/>
    <s v="NUEVA"/>
    <n v="6"/>
    <x v="20"/>
    <s v="NUMERO DE UNIDADES"/>
    <n v="177.72"/>
    <n v="590.92999999999995"/>
    <n v="3.89"/>
    <n v="1.48"/>
    <n v="596.29999999999995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60.24"/>
    <s v="AFORO-AFORO FISICO INTRUSIVO"/>
    <s v="2023-10-29"/>
    <x v="59"/>
    <s v="2023-12-14"/>
    <s v="2023-12-14"/>
    <s v="C-23007"/>
    <s v="N/A"/>
    <x v="3"/>
    <s v="STYB"/>
    <n v="2023"/>
    <x v="700"/>
    <x v="61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24"/>
    <s v="1791117131001"/>
    <s v="ORESA S.A."/>
    <x v="0"/>
    <x v="5"/>
    <s v="SHANGHAI"/>
    <s v="MARITIMO"/>
    <s v="GUAYAQUIL MARITIMO"/>
    <x v="6"/>
    <x v="5"/>
    <x v="541"/>
    <s v="STYB"/>
    <s v="NUEVA"/>
    <n v="6"/>
    <x v="50"/>
    <s v="NUMERO DE UNIDADES"/>
    <n v="99.28"/>
    <n v="330.1"/>
    <n v="2.17"/>
    <n v="0.83"/>
    <n v="333.11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33.65"/>
    <s v="AFORO-AFORO FISICO INTRUSIVO"/>
    <s v="2023-10-29"/>
    <x v="59"/>
    <s v="2023-12-14"/>
    <s v="2023-12-14"/>
    <s v="C-23007"/>
    <s v="N/A"/>
    <x v="3"/>
    <s v="STYB"/>
    <n v="2023"/>
    <x v="701"/>
    <x v="21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25"/>
    <s v="1791117131001"/>
    <s v="ORESA S.A."/>
    <x v="0"/>
    <x v="5"/>
    <s v="SHANGHAI"/>
    <s v="MARITIMO"/>
    <s v="GUAYAQUIL MARITIMO"/>
    <x v="6"/>
    <x v="5"/>
    <x v="542"/>
    <s v="STYB"/>
    <s v="NUEVA"/>
    <n v="6"/>
    <x v="35"/>
    <s v="NUMERO DE UNIDADES"/>
    <n v="251.26"/>
    <n v="835.45"/>
    <n v="5.5"/>
    <n v="2.1"/>
    <n v="843.05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85.17"/>
    <s v="AFORO-AFORO FISICO INTRUSIVO"/>
    <s v="2023-10-29"/>
    <x v="59"/>
    <s v="2023-12-14"/>
    <s v="2023-12-14"/>
    <s v="C-23007"/>
    <s v="N/A"/>
    <x v="3"/>
    <s v="STYB"/>
    <n v="2023"/>
    <x v="221"/>
    <x v="43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26"/>
    <s v="1791117131001"/>
    <s v="ORESA S.A."/>
    <x v="0"/>
    <x v="5"/>
    <s v="SHANGHAI"/>
    <s v="MARITIMO"/>
    <s v="GUAYAQUIL MARITIMO"/>
    <x v="6"/>
    <x v="5"/>
    <x v="543"/>
    <s v="STYB"/>
    <s v="NUEVA"/>
    <n v="6"/>
    <x v="33"/>
    <s v="NUMERO DE UNIDADES"/>
    <n v="125.63"/>
    <n v="417.72"/>
    <n v="2.75"/>
    <n v="1.05"/>
    <n v="421.52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42.58"/>
    <s v="AFORO-AFORO FISICO INTRUSIVO"/>
    <s v="2023-10-29"/>
    <x v="59"/>
    <s v="2023-12-14"/>
    <s v="2023-12-14"/>
    <s v="C-23007"/>
    <s v="N/A"/>
    <x v="3"/>
    <s v="STYB"/>
    <n v="2023"/>
    <x v="258"/>
    <x v="43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27"/>
    <s v="1791117131001"/>
    <s v="ORESA S.A."/>
    <x v="0"/>
    <x v="5"/>
    <s v="SHANGHAI"/>
    <s v="MARITIMO"/>
    <s v="GUAYAQUIL MARITIMO"/>
    <x v="6"/>
    <x v="5"/>
    <x v="544"/>
    <s v="STYB"/>
    <s v="NUEVA"/>
    <n v="6"/>
    <x v="33"/>
    <s v="NUMERO DE UNIDADES"/>
    <n v="125.63"/>
    <n v="417.72"/>
    <n v="2.75"/>
    <n v="1.05"/>
    <n v="421.52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42.58"/>
    <s v="AFORO-AFORO FISICO INTRUSIVO"/>
    <s v="2023-10-29"/>
    <x v="59"/>
    <s v="2023-12-14"/>
    <s v="2023-12-14"/>
    <s v="C-23007"/>
    <s v="N/A"/>
    <x v="3"/>
    <s v="STYB"/>
    <n v="2023"/>
    <x v="259"/>
    <x v="43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28"/>
    <s v="1791117131001"/>
    <s v="ORESA S.A."/>
    <x v="0"/>
    <x v="5"/>
    <s v="SHANGHAI"/>
    <s v="MARITIMO"/>
    <s v="GUAYAQUIL MARITIMO"/>
    <x v="6"/>
    <x v="5"/>
    <x v="545"/>
    <s v="STYB"/>
    <s v="NUEVA"/>
    <n v="6"/>
    <x v="33"/>
    <s v="NUMERO DE UNIDADES"/>
    <n v="254.33"/>
    <n v="845.64"/>
    <n v="5.57"/>
    <n v="2.12"/>
    <n v="853.33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86.21"/>
    <s v="AFORO-AFORO FISICO INTRUSIVO"/>
    <s v="2023-10-29"/>
    <x v="59"/>
    <s v="2023-12-14"/>
    <s v="2023-12-14"/>
    <s v="C-23007"/>
    <s v="N/A"/>
    <x v="3"/>
    <s v="STYB"/>
    <n v="2023"/>
    <x v="702"/>
    <x v="21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29"/>
    <s v="1791117131001"/>
    <s v="ORESA S.A."/>
    <x v="0"/>
    <x v="5"/>
    <s v="SHANGHAI"/>
    <s v="MARITIMO"/>
    <s v="GUAYAQUIL MARITIMO"/>
    <x v="6"/>
    <x v="5"/>
    <x v="546"/>
    <s v="STYB"/>
    <s v="NUEVA"/>
    <n v="6"/>
    <x v="20"/>
    <s v="NUMERO DE UNIDADES"/>
    <n v="127.16"/>
    <n v="422.82"/>
    <n v="2.79"/>
    <n v="1.06"/>
    <n v="426.66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43.1"/>
    <s v="AFORO-AFORO FISICO INTRUSIVO"/>
    <s v="2023-10-29"/>
    <x v="59"/>
    <s v="2023-12-14"/>
    <s v="2023-12-14"/>
    <s v="C-23007"/>
    <s v="N/A"/>
    <x v="3"/>
    <s v="STYB"/>
    <n v="2023"/>
    <x v="703"/>
    <x v="21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30"/>
    <s v="1791117131001"/>
    <s v="ORESA S.A."/>
    <x v="0"/>
    <x v="5"/>
    <s v="SHANGHAI"/>
    <s v="MARITIMO"/>
    <s v="GUAYAQUIL MARITIMO"/>
    <x v="6"/>
    <x v="5"/>
    <x v="547"/>
    <s v="STYB"/>
    <s v="NUEVA"/>
    <n v="6"/>
    <x v="37"/>
    <s v="NUMERO DE UNIDADES"/>
    <n v="261.99"/>
    <n v="871.11"/>
    <n v="5.74"/>
    <n v="2.19"/>
    <n v="879.03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88.8"/>
    <s v="AFORO-AFORO FISICO INTRUSIVO"/>
    <s v="2023-10-29"/>
    <x v="59"/>
    <s v="2023-12-14"/>
    <s v="2023-12-14"/>
    <s v="C-23007"/>
    <s v="N/A"/>
    <x v="3"/>
    <s v="STYB"/>
    <n v="2023"/>
    <x v="235"/>
    <x v="24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31"/>
    <s v="1791117131001"/>
    <s v="ORESA S.A."/>
    <x v="0"/>
    <x v="5"/>
    <s v="SHANGHAI"/>
    <s v="MARITIMO"/>
    <s v="GUAYAQUIL MARITIMO"/>
    <x v="6"/>
    <x v="5"/>
    <x v="548"/>
    <s v="STYB"/>
    <s v="NUEVA"/>
    <n v="6"/>
    <x v="20"/>
    <s v="NUMERO DE UNIDADES"/>
    <n v="87.33"/>
    <n v="290.37"/>
    <n v="1.91"/>
    <n v="0.73"/>
    <n v="293.01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29.6"/>
    <s v="AFORO-AFORO FISICO INTRUSIVO"/>
    <s v="2023-10-29"/>
    <x v="59"/>
    <s v="2023-12-14"/>
    <s v="2023-12-14"/>
    <s v="C-23007"/>
    <s v="N/A"/>
    <x v="3"/>
    <s v="STYB"/>
    <n v="2023"/>
    <x v="239"/>
    <x v="24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32"/>
    <s v="1791117131001"/>
    <s v="ORESA S.A."/>
    <x v="0"/>
    <x v="5"/>
    <s v="SHANGHAI"/>
    <s v="MARITIMO"/>
    <s v="GUAYAQUIL MARITIMO"/>
    <x v="6"/>
    <x v="5"/>
    <x v="549"/>
    <s v="STYB"/>
    <s v="NUEVA"/>
    <n v="6"/>
    <x v="33"/>
    <s v="NUMERO DE UNIDADES"/>
    <n v="174.66"/>
    <n v="580.74"/>
    <n v="3.83"/>
    <n v="1.46"/>
    <n v="586.02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59.2"/>
    <s v="AFORO-AFORO FISICO INTRUSIVO"/>
    <s v="2023-10-29"/>
    <x v="59"/>
    <s v="2023-12-14"/>
    <s v="2023-12-14"/>
    <s v="C-23007"/>
    <s v="N/A"/>
    <x v="3"/>
    <s v="STYB"/>
    <n v="2023"/>
    <x v="238"/>
    <x v="24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33"/>
    <s v="1791117131001"/>
    <s v="ORESA S.A."/>
    <x v="0"/>
    <x v="5"/>
    <s v="SHANGHAI"/>
    <s v="MARITIMO"/>
    <s v="GUAYAQUIL MARITIMO"/>
    <x v="6"/>
    <x v="5"/>
    <x v="550"/>
    <s v="STYB"/>
    <s v="NUEVA"/>
    <n v="6"/>
    <x v="33"/>
    <s v="NUMERO DE UNIDADES"/>
    <n v="174.66"/>
    <n v="580.74"/>
    <n v="3.83"/>
    <n v="1.46"/>
    <n v="586.02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59.2"/>
    <s v="AFORO-AFORO FISICO INTRUSIVO"/>
    <s v="2023-10-29"/>
    <x v="59"/>
    <s v="2023-12-14"/>
    <s v="2023-12-14"/>
    <s v="C-23007"/>
    <s v="N/A"/>
    <x v="3"/>
    <s v="STYB"/>
    <n v="2023"/>
    <x v="240"/>
    <x v="24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34"/>
    <s v="1791117131001"/>
    <s v="ORESA S.A."/>
    <x v="0"/>
    <x v="5"/>
    <s v="SHANGHAI"/>
    <s v="MARITIMO"/>
    <s v="GUAYAQUIL MARITIMO"/>
    <x v="6"/>
    <x v="5"/>
    <x v="551"/>
    <s v="STYB"/>
    <s v="NUEVA"/>
    <n v="6"/>
    <x v="20"/>
    <s v="NUMERO DE UNIDADES"/>
    <n v="87.33"/>
    <n v="290.37"/>
    <n v="1.91"/>
    <n v="0.73"/>
    <n v="293.01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29.6"/>
    <s v="AFORO-AFORO FISICO INTRUSIVO"/>
    <s v="2023-10-29"/>
    <x v="59"/>
    <s v="2023-12-14"/>
    <s v="2023-12-14"/>
    <s v="C-23007"/>
    <s v="N/A"/>
    <x v="3"/>
    <s v="STYB"/>
    <n v="2023"/>
    <x v="218"/>
    <x v="24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35"/>
    <s v="1791117131001"/>
    <s v="ORESA S.A."/>
    <x v="0"/>
    <x v="5"/>
    <s v="SHANGHAI"/>
    <s v="MARITIMO"/>
    <s v="GUAYAQUIL MARITIMO"/>
    <x v="6"/>
    <x v="5"/>
    <x v="552"/>
    <s v="STYB"/>
    <s v="NUEVA"/>
    <n v="6"/>
    <x v="20"/>
    <s v="NUMERO DE UNIDADES"/>
    <n v="130.22999999999999"/>
    <n v="433.01"/>
    <n v="2.85"/>
    <n v="1.0900000000000001"/>
    <n v="436.95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44.14"/>
    <s v="AFORO-AFORO FISICO INTRUSIVO"/>
    <s v="2023-10-29"/>
    <x v="59"/>
    <s v="2023-12-14"/>
    <s v="2023-12-14"/>
    <s v="C-23007"/>
    <s v="N/A"/>
    <x v="3"/>
    <s v="STYB"/>
    <n v="2023"/>
    <x v="704"/>
    <x v="62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36"/>
    <s v="1791117131001"/>
    <s v="ORESA S.A."/>
    <x v="0"/>
    <x v="5"/>
    <s v="SHANGHAI"/>
    <s v="MARITIMO"/>
    <s v="GUAYAQUIL MARITIMO"/>
    <x v="6"/>
    <x v="5"/>
    <x v="553"/>
    <s v="STYB"/>
    <s v="NUEVA"/>
    <n v="6"/>
    <x v="35"/>
    <s v="NUMERO DE UNIDADES"/>
    <n v="453.5"/>
    <n v="1507.88"/>
    <n v="9.93"/>
    <n v="3.79"/>
    <n v="1521.6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153.72"/>
    <s v="AFORO-AFORO FISICO INTRUSIVO"/>
    <s v="2023-10-29"/>
    <x v="59"/>
    <s v="2023-12-14"/>
    <s v="2023-12-14"/>
    <s v="C-23007"/>
    <s v="N/A"/>
    <x v="3"/>
    <s v="STYB"/>
    <n v="2023"/>
    <x v="217"/>
    <x v="21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37"/>
    <s v="1791117131001"/>
    <s v="ORESA S.A."/>
    <x v="0"/>
    <x v="5"/>
    <s v="SHANGHAI"/>
    <s v="MARITIMO"/>
    <s v="GUAYAQUIL MARITIMO"/>
    <x v="6"/>
    <x v="5"/>
    <x v="554"/>
    <s v="STYB"/>
    <s v="NUEVA"/>
    <n v="6"/>
    <x v="33"/>
    <s v="NUMERO DE UNIDADES"/>
    <n v="202.24"/>
    <n v="672.43"/>
    <n v="4.43"/>
    <n v="1.69"/>
    <n v="678.55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68.55"/>
    <s v="AFORO-AFORO FISICO INTRUSIVO"/>
    <s v="2023-10-29"/>
    <x v="59"/>
    <s v="2023-12-14"/>
    <s v="2023-12-14"/>
    <s v="C-23007"/>
    <s v="N/A"/>
    <x v="3"/>
    <s v="STYB"/>
    <n v="2023"/>
    <x v="705"/>
    <x v="29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38"/>
    <s v="1791117131001"/>
    <s v="ORESA S.A."/>
    <x v="0"/>
    <x v="5"/>
    <s v="SHANGHAI"/>
    <s v="MARITIMO"/>
    <s v="GUAYAQUIL MARITIMO"/>
    <x v="6"/>
    <x v="5"/>
    <x v="555"/>
    <s v="STYB"/>
    <s v="NUEVA"/>
    <n v="6"/>
    <x v="20"/>
    <s v="NUMERO DE UNIDADES"/>
    <n v="133.29"/>
    <n v="443.19"/>
    <n v="2.92"/>
    <n v="1.1100000000000001"/>
    <n v="447.23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45.18"/>
    <s v="AFORO-AFORO FISICO INTRUSIVO"/>
    <s v="2023-10-29"/>
    <x v="59"/>
    <s v="2023-12-14"/>
    <s v="2023-12-14"/>
    <s v="C-23007"/>
    <s v="N/A"/>
    <x v="3"/>
    <s v="STYB"/>
    <n v="2023"/>
    <x v="706"/>
    <x v="62"/>
    <s v="2023-12-14"/>
    <s v="2023-12-17"/>
    <s v="EXW"/>
    <s v="MARITIME SERVICES LINE DEL ECUADOR MSL DEL ECUADOR S.A."/>
    <m/>
    <s v="0000"/>
    <s v="CEC2023COSU002900770015"/>
    <x v="50"/>
    <m/>
    <m/>
    <s v="0"/>
  </r>
  <r>
    <n v="14"/>
    <x v="2"/>
    <x v="2"/>
    <s v="IMPORTACION A CONSUMO"/>
    <s v="028-2023-10-02219724"/>
    <s v="00000729"/>
    <n v="39"/>
    <s v="1791117131001"/>
    <s v="ORESA S.A."/>
    <x v="0"/>
    <x v="5"/>
    <s v="SHANGHAI"/>
    <s v="MARITIMO"/>
    <s v="GUAYAQUIL MARITIMO"/>
    <x v="6"/>
    <x v="5"/>
    <x v="556"/>
    <s v="STYB"/>
    <s v="NUEVA"/>
    <n v="6"/>
    <x v="20"/>
    <s v="NUMERO DE UNIDADES"/>
    <n v="133.29"/>
    <n v="443.19"/>
    <n v="2.92"/>
    <n v="1.1100000000000001"/>
    <n v="447.23"/>
    <x v="54"/>
    <s v="COSCO SHIPPING LINES ECUADOR CIA. LTDA."/>
    <s v="CHINA"/>
    <n v="0"/>
    <s v="GARCIA INTERNATIONAL S.A. AGENTES DE ADUANAS GARINTERADU"/>
    <s v="CSCL WINTER"/>
    <s v="CEC2023COSU0029"/>
    <s v="EURFL23T08127GYE"/>
    <s v="05906960-NAPORTEC S.A."/>
    <n v="45.18"/>
    <s v="AFORO-AFORO FISICO INTRUSIVO"/>
    <s v="2023-10-29"/>
    <x v="59"/>
    <s v="2023-12-14"/>
    <s v="2023-12-14"/>
    <s v="C-23007"/>
    <s v="N/A"/>
    <x v="3"/>
    <s v="STYB"/>
    <n v="2023"/>
    <x v="707"/>
    <x v="62"/>
    <s v="2023-12-14"/>
    <s v="2023-12-17"/>
    <s v="EXW"/>
    <s v="MARITIME SERVICES LINE DEL ECUADOR MSL DEL ECUADOR S.A."/>
    <m/>
    <s v="0000"/>
    <s v="CEC2023COSU002900770015"/>
    <x v="50"/>
    <m/>
    <m/>
    <s v="0"/>
  </r>
  <r>
    <n v="4"/>
    <x v="2"/>
    <x v="2"/>
    <s v="IMPORTACION COURIER"/>
    <s v="055-2023-91-02121840"/>
    <m/>
    <n v="1"/>
    <s v="1791117131001"/>
    <s v="ORESA S.A."/>
    <x v="0"/>
    <x v="1"/>
    <s v="MIAMI"/>
    <s v="AEREA"/>
    <s v="QUITO"/>
    <x v="32"/>
    <x v="3"/>
    <x v="557"/>
    <m/>
    <s v="NUEVA"/>
    <n v="2"/>
    <x v="33"/>
    <s v="NUMERO DE UNIDADES"/>
    <n v="10.1"/>
    <n v="50"/>
    <n v="49.68"/>
    <n v="0.5"/>
    <n v="100.18"/>
    <x v="55"/>
    <s v="TRANSOCEANICA COMPAÑIA LIMITADA"/>
    <s v="UNITED STATES"/>
    <n v="0"/>
    <s v="ENTREGAS ESPECIALES ESPENTREGAS S.A."/>
    <s v="N564LA"/>
    <s v="CEC2023LA031577"/>
    <s v="7,8681653418e+11"/>
    <m/>
    <n v="36.799999999999997"/>
    <s v="AFORO-AFORO FISICO INTRUSIVO"/>
    <s v="2023-11-29"/>
    <x v="53"/>
    <s v="2023-12-04"/>
    <s v="2023-12-04"/>
    <m/>
    <m/>
    <x v="1"/>
    <m/>
    <n v="0"/>
    <x v="2"/>
    <x v="7"/>
    <s v="2023-12-04"/>
    <s v="2023-12-07"/>
    <m/>
    <s v="ENTREGAS ESPECIALES ESPENTREGAS S.A."/>
    <m/>
    <s v="0000"/>
    <s v="CEC2023LA03157700440081"/>
    <x v="51"/>
    <m/>
    <m/>
    <s v="0"/>
  </r>
  <r>
    <n v="19"/>
    <x v="2"/>
    <x v="2"/>
    <s v="IMPORTACION COURIER"/>
    <s v="055-2023-91-02276779"/>
    <m/>
    <n v="1"/>
    <s v="1791117131001"/>
    <s v="ORESA S.A."/>
    <x v="0"/>
    <x v="1"/>
    <s v="MIAMI"/>
    <s v="AEREA"/>
    <s v="QUITO"/>
    <x v="1"/>
    <x v="1"/>
    <x v="558"/>
    <m/>
    <s v="NUEVA"/>
    <n v="1"/>
    <x v="115"/>
    <s v="NUMERO DE UNIDADES"/>
    <n v="0"/>
    <n v="26"/>
    <n v="9.4499999999999993"/>
    <n v="0.26"/>
    <n v="35.71"/>
    <x v="56"/>
    <s v="TRANSOCEANICA COMPAÑIA LIMITADA"/>
    <s v="UNITED STATES"/>
    <n v="0"/>
    <s v="ENTREGAS ESPECIALES ESPENTREGAS S.A."/>
    <s v="CCCZZ"/>
    <s v="CEC2023LA031647"/>
    <s v="787666969557"/>
    <m/>
    <n v="7"/>
    <s v="AFORO-AFORO FISICO INTRUSIVO"/>
    <s v="2023-12-13"/>
    <x v="60"/>
    <s v="2023-12-19"/>
    <m/>
    <m/>
    <m/>
    <x v="1"/>
    <m/>
    <n v="0"/>
    <x v="2"/>
    <x v="7"/>
    <s v="2023-12-19"/>
    <s v="2023-12-21"/>
    <m/>
    <s v="ENTREGAS ESPECIALES ESPENTREGAS S.A."/>
    <s v="0370-MUESTRA SIN VALOR COMERCIAL ; COPCI, ART 125 G)."/>
    <s v="0000"/>
    <s v="CEC2023LA03164700490181"/>
    <x v="52"/>
    <m/>
    <m/>
    <s v="0"/>
  </r>
  <r>
    <n v="19"/>
    <x v="9"/>
    <x v="3"/>
    <s v="IMPORTACION A CONSUMO"/>
    <s v="028-2024-10-00351652"/>
    <s v="00000088"/>
    <n v="1"/>
    <s v="1791117131001"/>
    <s v="ORESA S.A."/>
    <x v="0"/>
    <x v="5"/>
    <s v="NINGBO"/>
    <s v="MARITIMO"/>
    <s v="GUAYAQUIL MARITIMO"/>
    <x v="54"/>
    <x v="33"/>
    <x v="559"/>
    <s v="SIN MARCA"/>
    <s v="NUEVA"/>
    <n v="1043"/>
    <x v="19"/>
    <s v="NUMERO DE UNIDADES"/>
    <n v="0"/>
    <n v="1540"/>
    <n v="141.41999999999999"/>
    <n v="5.56"/>
    <n v="1686.98"/>
    <x v="16"/>
    <s v="AGENCIA MARITIMA GLOBAL MARGLOBAL SA"/>
    <s v="CHINA"/>
    <n v="1"/>
    <s v="JARA CARRERA JORGE GUSTAVO"/>
    <s v="VELA"/>
    <s v="CEC2024ZIMU5276"/>
    <s v="NBOGYE24010689"/>
    <s v="05909025-CONTECON GUAYAQUIL S.A."/>
    <n v="431.8"/>
    <s v="AFORO-AFORO FISICO INTRUSIVO"/>
    <s v="2024-01-15"/>
    <x v="61"/>
    <s v="2024-02-19"/>
    <s v="2024-02-19"/>
    <s v="2024010"/>
    <s v="BOTELLA DE VIDRIO 650ML"/>
    <x v="474"/>
    <s v="SIN MARCA"/>
    <n v="2023"/>
    <x v="708"/>
    <x v="255"/>
    <s v="2024-02-19"/>
    <s v="2024-02-27"/>
    <s v="FOB"/>
    <s v="ASIA SHIPPING ECUADOR S. A. ASE"/>
    <m/>
    <s v="0000"/>
    <s v="CEC2024ZIMU527600660001"/>
    <x v="53"/>
    <m/>
    <m/>
    <s v="0"/>
  </r>
  <r>
    <n v="19"/>
    <x v="9"/>
    <x v="3"/>
    <s v="IMPORTACION A CONSUMO"/>
    <s v="028-2024-10-00351652"/>
    <s v="00000088"/>
    <n v="2"/>
    <s v="1791117131001"/>
    <s v="ORESA S.A."/>
    <x v="0"/>
    <x v="5"/>
    <s v="NINGBO"/>
    <s v="MARITIMO"/>
    <s v="GUAYAQUIL MARITIMO"/>
    <x v="54"/>
    <x v="33"/>
    <x v="559"/>
    <s v="SIN MARCA"/>
    <s v="NUEVA"/>
    <n v="1043"/>
    <x v="19"/>
    <s v="NUMERO DE UNIDADES"/>
    <n v="0"/>
    <n v="1540"/>
    <n v="141.41999999999999"/>
    <n v="5.56"/>
    <n v="1686.98"/>
    <x v="16"/>
    <s v="AGENCIA MARITIMA GLOBAL MARGLOBAL SA"/>
    <s v="CHINA"/>
    <n v="1"/>
    <s v="JARA CARRERA JORGE GUSTAVO"/>
    <s v="VELA"/>
    <s v="CEC2024ZIMU5276"/>
    <s v="NBOGYE24010689"/>
    <s v="05909025-CONTECON GUAYAQUIL S.A."/>
    <n v="431.8"/>
    <s v="AFORO-AFORO FISICO INTRUSIVO"/>
    <s v="2024-01-15"/>
    <x v="61"/>
    <s v="2024-02-19"/>
    <s v="2024-02-19"/>
    <s v="2024010"/>
    <s v="BOTELLA DE VIDRIO 650ML"/>
    <x v="475"/>
    <s v="SIN MARCA"/>
    <n v="2023"/>
    <x v="708"/>
    <x v="255"/>
    <s v="2024-02-19"/>
    <s v="2024-02-27"/>
    <s v="FOB"/>
    <s v="ASIA SHIPPING ECUADOR S. A. ASE"/>
    <m/>
    <s v="0000"/>
    <s v="CEC2024ZIMU527600660001"/>
    <x v="53"/>
    <m/>
    <m/>
    <s v="0"/>
  </r>
  <r>
    <n v="19"/>
    <x v="9"/>
    <x v="3"/>
    <s v="IMPORTACION A CONSUMO"/>
    <s v="028-2024-10-00351652"/>
    <s v="00000088"/>
    <n v="3"/>
    <s v="1791117131001"/>
    <s v="ORESA S.A."/>
    <x v="0"/>
    <x v="5"/>
    <s v="NINGBO"/>
    <s v="MARITIMO"/>
    <s v="GUAYAQUIL MARITIMO"/>
    <x v="49"/>
    <x v="30"/>
    <x v="560"/>
    <s v="SIN MARCA"/>
    <s v="NUEVA"/>
    <n v="1043"/>
    <x v="17"/>
    <s v="NUMERO DE UNIDADES"/>
    <n v="0"/>
    <n v="1120"/>
    <n v="102.85"/>
    <n v="4.04"/>
    <n v="1226.8900000000001"/>
    <x v="16"/>
    <s v="AGENCIA MARITIMA GLOBAL MARGLOBAL SA"/>
    <s v="CHINA"/>
    <n v="1"/>
    <s v="JARA CARRERA JORGE GUSTAVO"/>
    <s v="VELA"/>
    <s v="CEC2024ZIMU5276"/>
    <s v="NBOGYE24010689"/>
    <s v="05909025-CONTECON GUAYAQUIL S.A."/>
    <n v="63"/>
    <s v="AFORO-AFORO FISICO INTRUSIVO"/>
    <s v="2024-01-15"/>
    <x v="61"/>
    <s v="2024-02-19"/>
    <s v="2024-02-19"/>
    <s v="2024010"/>
    <s v="CINTA METRICA DE BAMBOO"/>
    <x v="476"/>
    <s v="SIN MARCA"/>
    <n v="2023"/>
    <x v="709"/>
    <x v="103"/>
    <s v="2024-02-19"/>
    <s v="2024-02-27"/>
    <s v="FOB"/>
    <s v="ASIA SHIPPING ECUADOR S. A. ASE"/>
    <m/>
    <s v="0000"/>
    <s v="CEC2024ZIMU527600660001"/>
    <x v="53"/>
    <m/>
    <m/>
    <s v="0"/>
  </r>
  <r>
    <n v="19"/>
    <x v="9"/>
    <x v="3"/>
    <s v="IMPORTACION A CONSUMO"/>
    <s v="028-2024-10-00351652"/>
    <s v="00000088"/>
    <n v="4"/>
    <s v="1791117131001"/>
    <s v="ORESA S.A."/>
    <x v="0"/>
    <x v="5"/>
    <s v="NINGBO"/>
    <s v="MARITIMO"/>
    <s v="GUAYAQUIL MARITIMO"/>
    <x v="107"/>
    <x v="68"/>
    <x v="561"/>
    <s v="SIN MARCA"/>
    <s v="NUEVA"/>
    <n v="1043"/>
    <x v="19"/>
    <s v="NUMERO DE UNIDADES"/>
    <n v="522.52"/>
    <n v="1590"/>
    <n v="146.03"/>
    <n v="5.7"/>
    <n v="1741.73"/>
    <x v="16"/>
    <s v="AGENCIA MARITIMA GLOBAL MARGLOBAL SA"/>
    <s v="CHINA"/>
    <n v="1"/>
    <s v="JARA CARRERA JORGE GUSTAVO"/>
    <s v="VELA"/>
    <s v="CEC2024ZIMU5276"/>
    <s v="NBOGYE24010689"/>
    <s v="05909025-CONTECON GUAYAQUIL S.A."/>
    <n v="237.5"/>
    <s v="AFORO-AFORO FISICO INTRUSIVO"/>
    <s v="2024-01-15"/>
    <x v="61"/>
    <s v="2024-02-19"/>
    <s v="2024-02-19"/>
    <s v="2024010"/>
    <s v="SOPORTE DE TELEFONO CON PORTA BILIGRAFOS DE BAMBOO"/>
    <x v="477"/>
    <s v="SIN MARCA"/>
    <n v="2023"/>
    <x v="710"/>
    <x v="213"/>
    <s v="2024-02-19"/>
    <s v="2024-02-27"/>
    <s v="FOB"/>
    <s v="ASIA SHIPPING ECUADOR S. A. ASE"/>
    <m/>
    <s v="0000"/>
    <s v="CEC2024ZIMU527600660001"/>
    <x v="53"/>
    <m/>
    <m/>
    <s v="0"/>
  </r>
  <r>
    <n v="19"/>
    <x v="9"/>
    <x v="3"/>
    <s v="IMPORTACION A CONSUMO"/>
    <s v="028-2024-10-00351652"/>
    <s v="00000088"/>
    <n v="5"/>
    <s v="1791117131001"/>
    <s v="ORESA S.A."/>
    <x v="0"/>
    <x v="5"/>
    <s v="NINGBO"/>
    <s v="MARITIMO"/>
    <s v="GUAYAQUIL MARITIMO"/>
    <x v="54"/>
    <x v="33"/>
    <x v="562"/>
    <s v="SIN MARCA"/>
    <s v="NUEVA"/>
    <n v="1043"/>
    <x v="116"/>
    <s v="NUMERO DE UNIDADES"/>
    <n v="0"/>
    <n v="1568"/>
    <n v="143.99"/>
    <n v="5.66"/>
    <n v="1717.65"/>
    <x v="16"/>
    <s v="AGENCIA MARITIMA GLOBAL MARGLOBAL SA"/>
    <s v="CHINA"/>
    <n v="1"/>
    <s v="JARA CARRERA JORGE GUSTAVO"/>
    <s v="VELA"/>
    <s v="CEC2024ZIMU5276"/>
    <s v="NBOGYE24010689"/>
    <s v="05909025-CONTECON GUAYAQUIL S.A."/>
    <n v="1176"/>
    <s v="AFORO-AFORO FISICO INTRUSIVO"/>
    <s v="2024-01-15"/>
    <x v="61"/>
    <s v="2024-02-19"/>
    <s v="2024-02-19"/>
    <s v="2024010"/>
    <s v="BOTELLA DE VIDRIO"/>
    <x v="478"/>
    <s v="SIN MARCA"/>
    <n v="2023"/>
    <x v="189"/>
    <x v="114"/>
    <s v="2024-02-19"/>
    <s v="2024-02-27"/>
    <s v="FOB"/>
    <s v="ASIA SHIPPING ECUADOR S. A. ASE"/>
    <m/>
    <s v="0000"/>
    <s v="CEC2024ZIMU527600660001"/>
    <x v="53"/>
    <m/>
    <m/>
    <s v="0"/>
  </r>
  <r>
    <n v="19"/>
    <x v="9"/>
    <x v="3"/>
    <s v="IMPORTACION A CONSUMO"/>
    <s v="028-2024-10-00351652"/>
    <s v="00000088"/>
    <n v="6"/>
    <s v="1791117131001"/>
    <s v="ORESA S.A."/>
    <x v="0"/>
    <x v="5"/>
    <s v="NINGBO"/>
    <s v="MARITIMO"/>
    <s v="GUAYAQUIL MARITIMO"/>
    <x v="54"/>
    <x v="33"/>
    <x v="562"/>
    <s v="SIN MARCA"/>
    <s v="NUEVA"/>
    <n v="1043"/>
    <x v="117"/>
    <s v="NUMERO DE UNIDADES"/>
    <n v="0"/>
    <n v="1584"/>
    <n v="145.46"/>
    <n v="5.71"/>
    <n v="1735.17"/>
    <x v="16"/>
    <s v="AGENCIA MARITIMA GLOBAL MARGLOBAL SA"/>
    <s v="CHINA"/>
    <n v="1"/>
    <s v="JARA CARRERA JORGE GUSTAVO"/>
    <s v="VELA"/>
    <s v="CEC2024ZIMU5276"/>
    <s v="NBOGYE24010689"/>
    <s v="05909025-CONTECON GUAYAQUIL S.A."/>
    <n v="1188"/>
    <s v="AFORO-AFORO FISICO INTRUSIVO"/>
    <s v="2024-01-15"/>
    <x v="61"/>
    <s v="2024-02-19"/>
    <s v="2024-02-19"/>
    <s v="2024010"/>
    <s v="BOTELLA DE VIDRIO"/>
    <x v="479"/>
    <s v="SIN MARCA"/>
    <n v="2023"/>
    <x v="189"/>
    <x v="114"/>
    <s v="2024-02-19"/>
    <s v="2024-02-27"/>
    <s v="FOB"/>
    <s v="ASIA SHIPPING ECUADOR S. A. ASE"/>
    <m/>
    <s v="0000"/>
    <s v="CEC2024ZIMU527600660001"/>
    <x v="53"/>
    <m/>
    <m/>
    <s v="0"/>
  </r>
  <r>
    <n v="19"/>
    <x v="9"/>
    <x v="3"/>
    <s v="IMPORTACION A CONSUMO"/>
    <s v="028-2024-10-00351652"/>
    <s v="00000088"/>
    <n v="7"/>
    <s v="1791117131001"/>
    <s v="ORESA S.A."/>
    <x v="0"/>
    <x v="5"/>
    <s v="NINGBO"/>
    <s v="MARITIMO"/>
    <s v="GUAYAQUIL MARITIMO"/>
    <x v="32"/>
    <x v="3"/>
    <x v="563"/>
    <s v="SIN MARCA"/>
    <s v="NUEVA"/>
    <n v="1043"/>
    <x v="21"/>
    <s v="NUMERO DE UNIDADES"/>
    <n v="716.42"/>
    <n v="3270"/>
    <n v="300.29000000000002"/>
    <n v="11.8"/>
    <n v="3582.09"/>
    <x v="16"/>
    <s v="AGENCIA MARITIMA GLOBAL MARGLOBAL SA"/>
    <s v="CHINA"/>
    <n v="1"/>
    <s v="JARA CARRERA JORGE GUSTAVO"/>
    <s v="VELA"/>
    <s v="CEC2024ZIMU5276"/>
    <s v="NBOGYE24010689"/>
    <s v="05909025-CONTECON GUAYAQUIL S.A."/>
    <n v="16"/>
    <s v="AFORO-AFORO FISICO INTRUSIVO"/>
    <s v="2024-01-15"/>
    <x v="61"/>
    <s v="2024-02-19"/>
    <s v="2024-02-19"/>
    <s v="2024010"/>
    <s v="TARJETA DE IDENTIFICACION CON PORTALAPICES"/>
    <x v="480"/>
    <s v="SIN MARCA"/>
    <n v="2023"/>
    <x v="711"/>
    <x v="41"/>
    <s v="2024-02-19"/>
    <s v="2024-02-27"/>
    <s v="FOB"/>
    <s v="ASIA SHIPPING ECUADOR S. A. ASE"/>
    <m/>
    <s v="0000"/>
    <s v="CEC2024ZIMU527600660001"/>
    <x v="53"/>
    <m/>
    <m/>
    <s v="0"/>
  </r>
  <r>
    <n v="19"/>
    <x v="9"/>
    <x v="3"/>
    <s v="IMPORTACION A CONSUMO"/>
    <s v="028-2024-10-00351652"/>
    <s v="00000088"/>
    <n v="8"/>
    <s v="1791117131001"/>
    <s v="ORESA S.A."/>
    <x v="0"/>
    <x v="5"/>
    <s v="NINGBO"/>
    <s v="MARITIMO"/>
    <s v="GUAYAQUIL MARITIMO"/>
    <x v="54"/>
    <x v="33"/>
    <x v="562"/>
    <s v="SIN MARCA"/>
    <s v="NUEVA"/>
    <n v="1043"/>
    <x v="118"/>
    <s v="NUMERO DE UNIDADES"/>
    <n v="0"/>
    <n v="784"/>
    <n v="72"/>
    <n v="2.83"/>
    <n v="858.83"/>
    <x v="16"/>
    <s v="AGENCIA MARITIMA GLOBAL MARGLOBAL SA"/>
    <s v="CHINA"/>
    <n v="1"/>
    <s v="JARA CARRERA JORGE GUSTAVO"/>
    <s v="VELA"/>
    <s v="CEC2024ZIMU5276"/>
    <s v="NBOGYE24010689"/>
    <s v="05909025-CONTECON GUAYAQUIL S.A."/>
    <n v="588"/>
    <s v="AFORO-AFORO FISICO INTRUSIVO"/>
    <s v="2024-01-15"/>
    <x v="61"/>
    <s v="2024-02-19"/>
    <s v="2024-02-19"/>
    <s v="2024010"/>
    <s v="BOTELLA DE VIDRIO"/>
    <x v="481"/>
    <s v="SIN MARCA"/>
    <n v="2023"/>
    <x v="189"/>
    <x v="114"/>
    <s v="2024-02-19"/>
    <s v="2024-02-27"/>
    <s v="FOB"/>
    <s v="ASIA SHIPPING ECUADOR S. A. ASE"/>
    <m/>
    <s v="0000"/>
    <s v="CEC2024ZIMU527600660001"/>
    <x v="53"/>
    <m/>
    <m/>
    <s v="0"/>
  </r>
  <r>
    <n v="19"/>
    <x v="9"/>
    <x v="3"/>
    <s v="IMPORTACION A CONSUMO"/>
    <s v="028-2024-10-00351652"/>
    <s v="00000088"/>
    <n v="9"/>
    <s v="1791117131001"/>
    <s v="ORESA S.A."/>
    <x v="0"/>
    <x v="5"/>
    <s v="NINGBO"/>
    <s v="MARITIMO"/>
    <s v="GUAYAQUIL MARITIMO"/>
    <x v="54"/>
    <x v="33"/>
    <x v="562"/>
    <s v="SIN MARCA"/>
    <s v="NUEVA"/>
    <n v="1043"/>
    <x v="118"/>
    <s v="NUMERO DE UNIDADES"/>
    <n v="0"/>
    <n v="784"/>
    <n v="72"/>
    <n v="2.83"/>
    <n v="858.83"/>
    <x v="16"/>
    <s v="AGENCIA MARITIMA GLOBAL MARGLOBAL SA"/>
    <s v="CHINA"/>
    <n v="1"/>
    <s v="JARA CARRERA JORGE GUSTAVO"/>
    <s v="VELA"/>
    <s v="CEC2024ZIMU5276"/>
    <s v="NBOGYE24010689"/>
    <s v="05909025-CONTECON GUAYAQUIL S.A."/>
    <n v="588"/>
    <s v="AFORO-AFORO FISICO INTRUSIVO"/>
    <s v="2024-01-15"/>
    <x v="61"/>
    <s v="2024-02-19"/>
    <s v="2024-02-19"/>
    <s v="2024010"/>
    <s v="BOTELLA DE VIDRIO"/>
    <x v="482"/>
    <s v="SIN MARCA"/>
    <n v="2023"/>
    <x v="189"/>
    <x v="114"/>
    <s v="2024-02-19"/>
    <s v="2024-02-27"/>
    <s v="FOB"/>
    <s v="ASIA SHIPPING ECUADOR S. A. ASE"/>
    <m/>
    <s v="0000"/>
    <s v="CEC2024ZIMU527600660001"/>
    <x v="53"/>
    <m/>
    <m/>
    <s v="0"/>
  </r>
  <r>
    <n v="19"/>
    <x v="9"/>
    <x v="3"/>
    <s v="IMPORTACION A CONSUMO"/>
    <s v="028-2024-10-00351652"/>
    <s v="00000088"/>
    <n v="10"/>
    <s v="1791117131001"/>
    <s v="ORESA S.A."/>
    <x v="0"/>
    <x v="5"/>
    <s v="NINGBO"/>
    <s v="MARITIMO"/>
    <s v="GUAYAQUIL MARITIMO"/>
    <x v="32"/>
    <x v="3"/>
    <x v="564"/>
    <s v="SIN MARCA"/>
    <s v="NUEVA"/>
    <n v="1043"/>
    <x v="34"/>
    <s v="NUMERO DE UNIDADES"/>
    <n v="590.44000000000005"/>
    <n v="2695"/>
    <n v="247.49"/>
    <n v="9.7200000000000006"/>
    <n v="2952.21"/>
    <x v="16"/>
    <s v="AGENCIA MARITIMA GLOBAL MARGLOBAL SA"/>
    <s v="CHINA"/>
    <n v="1"/>
    <s v="JARA CARRERA JORGE GUSTAVO"/>
    <s v="VELA"/>
    <s v="CEC2024ZIMU5276"/>
    <s v="NBOGYE24010689"/>
    <s v="05909025-CONTECON GUAYAQUIL S.A."/>
    <n v="644"/>
    <s v="AFORO-AFORO FISICO INTRUSIVO"/>
    <s v="2024-01-15"/>
    <x v="61"/>
    <s v="2024-02-19"/>
    <s v="2024-02-19"/>
    <s v="2024010"/>
    <s v="ALCANCIA PLASTICA FORMA DE CERDITO"/>
    <x v="483"/>
    <s v="SIN MARCA"/>
    <n v="2023"/>
    <x v="312"/>
    <x v="174"/>
    <s v="2024-02-19"/>
    <s v="2024-02-27"/>
    <s v="FOB"/>
    <s v="ASIA SHIPPING ECUADOR S. A. ASE"/>
    <m/>
    <s v="0000"/>
    <s v="CEC2024ZIMU527600660001"/>
    <x v="53"/>
    <m/>
    <m/>
    <s v="0"/>
  </r>
  <r>
    <n v="19"/>
    <x v="9"/>
    <x v="3"/>
    <s v="IMPORTACION A CONSUMO"/>
    <s v="028-2024-10-00351652"/>
    <s v="00000088"/>
    <n v="11"/>
    <s v="1791117131001"/>
    <s v="ORESA S.A."/>
    <x v="0"/>
    <x v="5"/>
    <s v="NINGBO"/>
    <s v="MARITIMO"/>
    <s v="GUAYAQUIL MARITIMO"/>
    <x v="31"/>
    <x v="3"/>
    <x v="565"/>
    <s v="SIN MARCA"/>
    <s v="NUEVA"/>
    <n v="1043"/>
    <x v="20"/>
    <s v="NUMERO DE UNIDADES"/>
    <n v="312.2"/>
    <n v="950"/>
    <n v="87.24"/>
    <n v="3.43"/>
    <n v="1040.67"/>
    <x v="16"/>
    <s v="AGENCIA MARITIMA GLOBAL MARGLOBAL SA"/>
    <s v="CHINA"/>
    <n v="1"/>
    <s v="JARA CARRERA JORGE GUSTAVO"/>
    <s v="VELA"/>
    <s v="CEC2024ZIMU5276"/>
    <s v="NBOGYE24010689"/>
    <s v="05909025-CONTECON GUAYAQUIL S.A."/>
    <n v="100"/>
    <s v="AFORO-AFORO FISICO INTRUSIVO"/>
    <s v="2024-01-15"/>
    <x v="61"/>
    <s v="2024-02-19"/>
    <s v="2024-02-19"/>
    <s v="2024010"/>
    <s v="PELOTA ANTIESTRESS"/>
    <x v="484"/>
    <s v="SIN MARCA"/>
    <n v="2023"/>
    <x v="160"/>
    <x v="36"/>
    <s v="2024-02-19"/>
    <s v="2024-02-27"/>
    <s v="FOB"/>
    <s v="ASIA SHIPPING ECUADOR S. A. ASE"/>
    <m/>
    <s v="0000"/>
    <s v="CEC2024ZIMU527600660001"/>
    <x v="53"/>
    <m/>
    <m/>
    <s v="0"/>
  </r>
  <r>
    <n v="19"/>
    <x v="9"/>
    <x v="3"/>
    <s v="IMPORTACION A CONSUMO"/>
    <s v="028-2024-10-00351652"/>
    <s v="00000088"/>
    <n v="12"/>
    <s v="1791117131001"/>
    <s v="ORESA S.A."/>
    <x v="0"/>
    <x v="5"/>
    <s v="NINGBO"/>
    <s v="MARITIMO"/>
    <s v="GUAYAQUIL MARITIMO"/>
    <x v="31"/>
    <x v="3"/>
    <x v="565"/>
    <s v="SIN MARCA"/>
    <s v="NUEVA"/>
    <n v="1043"/>
    <x v="20"/>
    <s v="NUMERO DE UNIDADES"/>
    <n v="312.2"/>
    <n v="950"/>
    <n v="87.24"/>
    <n v="3.43"/>
    <n v="1040.67"/>
    <x v="16"/>
    <s v="AGENCIA MARITIMA GLOBAL MARGLOBAL SA"/>
    <s v="CHINA"/>
    <n v="1"/>
    <s v="JARA CARRERA JORGE GUSTAVO"/>
    <s v="VELA"/>
    <s v="CEC2024ZIMU5276"/>
    <s v="NBOGYE24010689"/>
    <s v="05909025-CONTECON GUAYAQUIL S.A."/>
    <n v="100"/>
    <s v="AFORO-AFORO FISICO INTRUSIVO"/>
    <s v="2024-01-15"/>
    <x v="61"/>
    <s v="2024-02-19"/>
    <s v="2024-02-19"/>
    <s v="2024010"/>
    <s v="PELOTA ANTIESTRESS"/>
    <x v="485"/>
    <s v="SIN MARCA"/>
    <n v="2023"/>
    <x v="160"/>
    <x v="36"/>
    <s v="2024-02-19"/>
    <s v="2024-02-27"/>
    <s v="FOB"/>
    <s v="ASIA SHIPPING ECUADOR S. A. ASE"/>
    <m/>
    <s v="0000"/>
    <s v="CEC2024ZIMU527600660001"/>
    <x v="53"/>
    <m/>
    <m/>
    <s v="0"/>
  </r>
  <r>
    <n v="19"/>
    <x v="9"/>
    <x v="3"/>
    <s v="IMPORTACION A CONSUMO"/>
    <s v="028-2024-10-00351652"/>
    <s v="00000088"/>
    <n v="13"/>
    <s v="1791117131001"/>
    <s v="ORESA S.A."/>
    <x v="0"/>
    <x v="5"/>
    <s v="NINGBO"/>
    <s v="MARITIMO"/>
    <s v="GUAYAQUIL MARITIMO"/>
    <x v="31"/>
    <x v="3"/>
    <x v="565"/>
    <s v="SIN MARCA"/>
    <s v="NUEVA"/>
    <n v="1043"/>
    <x v="22"/>
    <s v="NUMERO DE UNIDADES"/>
    <n v="156.1"/>
    <n v="475"/>
    <n v="43.62"/>
    <n v="1.71"/>
    <n v="520.33000000000004"/>
    <x v="16"/>
    <s v="AGENCIA MARITIMA GLOBAL MARGLOBAL SA"/>
    <s v="CHINA"/>
    <n v="1"/>
    <s v="JARA CARRERA JORGE GUSTAVO"/>
    <s v="VELA"/>
    <s v="CEC2024ZIMU5276"/>
    <s v="NBOGYE24010689"/>
    <s v="05909025-CONTECON GUAYAQUIL S.A."/>
    <n v="50"/>
    <s v="AFORO-AFORO FISICO INTRUSIVO"/>
    <s v="2024-01-15"/>
    <x v="61"/>
    <s v="2024-02-19"/>
    <s v="2024-02-19"/>
    <s v="2024010"/>
    <s v="PELOTA ANTIESTRESS"/>
    <x v="486"/>
    <s v="SIN MARCA"/>
    <n v="2023"/>
    <x v="160"/>
    <x v="36"/>
    <s v="2024-02-19"/>
    <s v="2024-02-27"/>
    <s v="FOB"/>
    <s v="ASIA SHIPPING ECUADOR S. A. ASE"/>
    <m/>
    <s v="0000"/>
    <s v="CEC2024ZIMU527600660001"/>
    <x v="53"/>
    <m/>
    <m/>
    <s v="0"/>
  </r>
  <r>
    <n v="19"/>
    <x v="9"/>
    <x v="3"/>
    <s v="IMPORTACION A CONSUMO"/>
    <s v="028-2024-10-00351652"/>
    <s v="00000088"/>
    <n v="14"/>
    <s v="1791117131001"/>
    <s v="ORESA S.A."/>
    <x v="0"/>
    <x v="5"/>
    <s v="NINGBO"/>
    <s v="MARITIMO"/>
    <s v="GUAYAQUIL MARITIMO"/>
    <x v="31"/>
    <x v="3"/>
    <x v="566"/>
    <s v="SIN MARCA"/>
    <s v="NUEVA"/>
    <n v="1043"/>
    <x v="22"/>
    <s v="NUMERO DE UNIDADES"/>
    <n v="246.47"/>
    <n v="750"/>
    <n v="68.87"/>
    <n v="2.71"/>
    <n v="821.58"/>
    <x v="16"/>
    <s v="AGENCIA MARITIMA GLOBAL MARGLOBAL SA"/>
    <s v="CHINA"/>
    <n v="1"/>
    <s v="JARA CARRERA JORGE GUSTAVO"/>
    <s v="VELA"/>
    <s v="CEC2024ZIMU5276"/>
    <s v="NBOGYE24010689"/>
    <s v="05909025-CONTECON GUAYAQUIL S.A."/>
    <n v="50"/>
    <s v="AFORO-AFORO FISICO INTRUSIVO"/>
    <s v="2024-01-15"/>
    <x v="61"/>
    <s v="2024-02-19"/>
    <s v="2024-02-19"/>
    <s v="2024010"/>
    <s v="PELOTA ANTIESTRESS EN FORMA DE ESTOMAGO"/>
    <x v="487"/>
    <s v="SIN MARCA"/>
    <n v="2023"/>
    <x v="712"/>
    <x v="58"/>
    <s v="2024-02-19"/>
    <s v="2024-02-27"/>
    <s v="FOB"/>
    <s v="ASIA SHIPPING ECUADOR S. A. ASE"/>
    <m/>
    <s v="0000"/>
    <s v="CEC2024ZIMU527600660001"/>
    <x v="53"/>
    <m/>
    <m/>
    <s v="0"/>
  </r>
  <r>
    <n v="19"/>
    <x v="9"/>
    <x v="3"/>
    <s v="IMPORTACION A CONSUMO"/>
    <s v="028-2024-10-00351652"/>
    <s v="00000088"/>
    <n v="15"/>
    <s v="1791117131001"/>
    <s v="ORESA S.A."/>
    <x v="0"/>
    <x v="5"/>
    <s v="NINGBO"/>
    <s v="MARITIMO"/>
    <s v="GUAYAQUIL MARITIMO"/>
    <x v="54"/>
    <x v="33"/>
    <x v="562"/>
    <s v="SIN MARCA"/>
    <s v="NUEVA"/>
    <n v="1043"/>
    <x v="20"/>
    <s v="NUMERO DE UNIDADES"/>
    <n v="0"/>
    <n v="3900"/>
    <n v="358.15"/>
    <n v="14.07"/>
    <n v="4272.22"/>
    <x v="16"/>
    <s v="AGENCIA MARITIMA GLOBAL MARGLOBAL SA"/>
    <s v="CHINA"/>
    <n v="1"/>
    <s v="JARA CARRERA JORGE GUSTAVO"/>
    <s v="VELA"/>
    <s v="CEC2024ZIMU5276"/>
    <s v="NBOGYE24010689"/>
    <s v="05909025-CONTECON GUAYAQUIL S.A."/>
    <n v="1419.5"/>
    <s v="AFORO-AFORO FISICO INTRUSIVO"/>
    <s v="2024-01-15"/>
    <x v="61"/>
    <s v="2024-02-19"/>
    <s v="2024-02-19"/>
    <s v="2024010"/>
    <s v="BOTELLA DE VIDRIO"/>
    <x v="488"/>
    <s v="SIN MARCA"/>
    <n v="2023"/>
    <x v="199"/>
    <x v="83"/>
    <s v="2024-02-19"/>
    <s v="2024-02-27"/>
    <s v="FOB"/>
    <s v="ASIA SHIPPING ECUADOR S. A. ASE"/>
    <m/>
    <s v="0000"/>
    <s v="CEC2024ZIMU527600660001"/>
    <x v="53"/>
    <m/>
    <m/>
    <s v="0"/>
  </r>
  <r>
    <n v="19"/>
    <x v="9"/>
    <x v="3"/>
    <s v="IMPORTACION A CONSUMO"/>
    <s v="028-2024-10-00351652"/>
    <s v="00000088"/>
    <n v="16"/>
    <s v="1791117131001"/>
    <s v="ORESA S.A."/>
    <x v="0"/>
    <x v="5"/>
    <s v="NINGBO"/>
    <s v="MARITIMO"/>
    <s v="GUAYAQUIL MARITIMO"/>
    <x v="15"/>
    <x v="9"/>
    <x v="567"/>
    <s v="SIN MARCA"/>
    <s v="NUEVA"/>
    <n v="1043"/>
    <x v="35"/>
    <s v="NUMERO DE UNIDADES"/>
    <n v="1402.16"/>
    <n v="6400"/>
    <n v="587.73"/>
    <n v="23.09"/>
    <n v="7010.82"/>
    <x v="16"/>
    <s v="AGENCIA MARITIMA GLOBAL MARGLOBAL SA"/>
    <s v="CHINA"/>
    <n v="1"/>
    <s v="JARA CARRERA JORGE GUSTAVO"/>
    <s v="VELA"/>
    <s v="CEC2024ZIMU5276"/>
    <s v="NBOGYE24010689"/>
    <s v="05909025-CONTECON GUAYAQUIL S.A."/>
    <n v="2200"/>
    <s v="AFORO-AFORO FISICO INTRUSIVO"/>
    <s v="2024-01-15"/>
    <x v="61"/>
    <s v="2024-02-19"/>
    <s v="2024-02-19"/>
    <s v="2024010"/>
    <s v="TOMA TODO"/>
    <x v="489"/>
    <s v="SIN MARCA"/>
    <n v="2023"/>
    <x v="611"/>
    <x v="114"/>
    <s v="2024-02-19"/>
    <s v="2024-02-27"/>
    <s v="FOB"/>
    <s v="ASIA SHIPPING ECUADOR S. A. ASE"/>
    <m/>
    <s v="0001"/>
    <s v="CEC2024ZIMU527600660001"/>
    <x v="53"/>
    <m/>
    <m/>
    <s v="0"/>
  </r>
  <r>
    <n v="19"/>
    <x v="9"/>
    <x v="3"/>
    <s v="IMPORTACION A CONSUMO"/>
    <s v="028-2024-10-00351652"/>
    <s v="00000088"/>
    <n v="17"/>
    <s v="1791117131001"/>
    <s v="ORESA S.A."/>
    <x v="0"/>
    <x v="5"/>
    <s v="NINGBO"/>
    <s v="MARITIMO"/>
    <s v="GUAYAQUIL MARITIMO"/>
    <x v="31"/>
    <x v="3"/>
    <x v="565"/>
    <s v="SIN MARCA"/>
    <s v="NUEVA"/>
    <n v="1043"/>
    <x v="20"/>
    <s v="NUMERO DE UNIDADES"/>
    <n v="312.2"/>
    <n v="950"/>
    <n v="87.24"/>
    <n v="3.43"/>
    <n v="1040.67"/>
    <x v="16"/>
    <s v="AGENCIA MARITIMA GLOBAL MARGLOBAL SA"/>
    <s v="CHINA"/>
    <n v="1"/>
    <s v="JARA CARRERA JORGE GUSTAVO"/>
    <s v="VELA"/>
    <s v="CEC2024ZIMU5276"/>
    <s v="NBOGYE24010689"/>
    <s v="05909025-CONTECON GUAYAQUIL S.A."/>
    <n v="100"/>
    <s v="AFORO-AFORO FISICO INTRUSIVO"/>
    <s v="2024-01-15"/>
    <x v="61"/>
    <s v="2024-02-19"/>
    <s v="2024-02-19"/>
    <s v="2024010"/>
    <s v="PELOTA ANTIESTRESS"/>
    <x v="490"/>
    <s v="SIN MARCA"/>
    <n v="2023"/>
    <x v="160"/>
    <x v="36"/>
    <s v="2024-02-19"/>
    <s v="2024-02-27"/>
    <s v="FOB"/>
    <s v="ASIA SHIPPING ECUADOR S. A. ASE"/>
    <m/>
    <s v="0000"/>
    <s v="CEC2024ZIMU527600660001"/>
    <x v="53"/>
    <m/>
    <m/>
    <s v="0"/>
  </r>
  <r>
    <n v="19"/>
    <x v="9"/>
    <x v="3"/>
    <s v="IMPORTACION A CONSUMO"/>
    <s v="028-2024-10-00351652"/>
    <s v="00000088"/>
    <n v="18"/>
    <s v="1791117131001"/>
    <s v="ORESA S.A."/>
    <x v="0"/>
    <x v="5"/>
    <s v="NINGBO"/>
    <s v="MARITIMO"/>
    <s v="GUAYAQUIL MARITIMO"/>
    <x v="66"/>
    <x v="7"/>
    <x v="568"/>
    <s v="SIN MARCA"/>
    <s v="NUEVA"/>
    <n v="1043"/>
    <x v="20"/>
    <s v="NUMERO DE UNIDADES"/>
    <n v="394.36"/>
    <n v="1200"/>
    <n v="110.2"/>
    <n v="4.33"/>
    <n v="1314.53"/>
    <x v="16"/>
    <s v="AGENCIA MARITIMA GLOBAL MARGLOBAL SA"/>
    <s v="CHINA"/>
    <n v="1"/>
    <s v="JARA CARRERA JORGE GUSTAVO"/>
    <s v="VELA"/>
    <s v="CEC2024ZIMU5276"/>
    <s v="NBOGYE24010689"/>
    <s v="05909025-CONTECON GUAYAQUIL S.A."/>
    <n v="113"/>
    <s v="AFORO-AFORO FISICO INTRUSIVO"/>
    <s v="2024-01-15"/>
    <x v="61"/>
    <s v="2024-02-19"/>
    <s v="2024-02-19"/>
    <s v="2024010"/>
    <s v="JUEGO DE MESA"/>
    <x v="491"/>
    <s v="SIN MARCA"/>
    <n v="2023"/>
    <x v="713"/>
    <x v="117"/>
    <s v="2024-02-19"/>
    <s v="2024-02-27"/>
    <s v="FOB"/>
    <s v="ASIA SHIPPING ECUADOR S. A. ASE"/>
    <m/>
    <s v="0000"/>
    <s v="CEC2024ZIMU527600660001"/>
    <x v="53"/>
    <m/>
    <m/>
    <s v="0"/>
  </r>
  <r>
    <n v="19"/>
    <x v="9"/>
    <x v="3"/>
    <s v="IMPORTACION A CONSUMO"/>
    <s v="028-2024-10-00351652"/>
    <s v="00000088"/>
    <n v="19"/>
    <s v="1791117131001"/>
    <s v="ORESA S.A."/>
    <x v="0"/>
    <x v="5"/>
    <s v="NINGBO"/>
    <s v="MARITIMO"/>
    <s v="GUAYAQUIL MARITIMO"/>
    <x v="85"/>
    <x v="3"/>
    <x v="569"/>
    <s v="SIN MARCA"/>
    <s v="NUEVA"/>
    <n v="1043"/>
    <x v="22"/>
    <s v="NUMERO DE UNIDADES"/>
    <n v="73.94"/>
    <n v="337.5"/>
    <n v="30.99"/>
    <n v="1.22"/>
    <n v="369.71"/>
    <x v="16"/>
    <s v="AGENCIA MARITIMA GLOBAL MARGLOBAL SA"/>
    <s v="CHINA"/>
    <n v="1"/>
    <s v="JARA CARRERA JORGE GUSTAVO"/>
    <s v="VELA"/>
    <s v="CEC2024ZIMU5276"/>
    <s v="NBOGYE24010689"/>
    <s v="05909025-CONTECON GUAYAQUIL S.A."/>
    <n v="57.5"/>
    <s v="AFORO-AFORO FISICO INTRUSIVO"/>
    <s v="2024-01-15"/>
    <x v="61"/>
    <s v="2024-02-19"/>
    <s v="2024-02-19"/>
    <s v="2024010"/>
    <s v="ORGANIZADOR DE PASTILLAS PLASTICO"/>
    <x v="492"/>
    <s v="SIN MARCA"/>
    <n v="2023"/>
    <x v="714"/>
    <x v="188"/>
    <s v="2024-02-19"/>
    <s v="2024-02-27"/>
    <s v="FOB"/>
    <s v="ASIA SHIPPING ECUADOR S. A. ASE"/>
    <m/>
    <s v="0000"/>
    <s v="CEC2024ZIMU527600660001"/>
    <x v="53"/>
    <m/>
    <m/>
    <s v="0"/>
  </r>
  <r>
    <n v="19"/>
    <x v="9"/>
    <x v="3"/>
    <s v="IMPORTACION A CONSUMO"/>
    <s v="028-2024-10-00351652"/>
    <s v="00000088"/>
    <n v="20"/>
    <s v="1791117131001"/>
    <s v="ORESA S.A."/>
    <x v="0"/>
    <x v="5"/>
    <s v="NINGBO"/>
    <s v="MARITIMO"/>
    <s v="GUAYAQUIL MARITIMO"/>
    <x v="85"/>
    <x v="3"/>
    <x v="569"/>
    <s v="SIN MARCA"/>
    <s v="NUEVA"/>
    <n v="1043"/>
    <x v="22"/>
    <s v="NUMERO DE UNIDADES"/>
    <n v="73.94"/>
    <n v="337.5"/>
    <n v="30.99"/>
    <n v="1.22"/>
    <n v="369.71"/>
    <x v="16"/>
    <s v="AGENCIA MARITIMA GLOBAL MARGLOBAL SA"/>
    <s v="CHINA"/>
    <n v="1"/>
    <s v="JARA CARRERA JORGE GUSTAVO"/>
    <s v="VELA"/>
    <s v="CEC2024ZIMU5276"/>
    <s v="NBOGYE24010689"/>
    <s v="05909025-CONTECON GUAYAQUIL S.A."/>
    <n v="57.5"/>
    <s v="AFORO-AFORO FISICO INTRUSIVO"/>
    <s v="2024-01-15"/>
    <x v="61"/>
    <s v="2024-02-19"/>
    <s v="2024-02-19"/>
    <s v="2024010"/>
    <s v="ORGANIZADOR DE PASTILLAS PLASTICO"/>
    <x v="493"/>
    <s v="SIN MARCA"/>
    <n v="2023"/>
    <x v="714"/>
    <x v="188"/>
    <s v="2024-02-19"/>
    <s v="2024-02-27"/>
    <s v="FOB"/>
    <s v="ASIA SHIPPING ECUADOR S. A. ASE"/>
    <m/>
    <s v="0000"/>
    <s v="CEC2024ZIMU527600660001"/>
    <x v="53"/>
    <m/>
    <m/>
    <s v="0"/>
  </r>
  <r>
    <n v="19"/>
    <x v="9"/>
    <x v="3"/>
    <s v="IMPORTACION A CONSUMO"/>
    <s v="028-2024-10-00351652"/>
    <s v="00000088"/>
    <n v="21"/>
    <s v="1791117131001"/>
    <s v="ORESA S.A."/>
    <x v="0"/>
    <x v="5"/>
    <s v="NINGBO"/>
    <s v="MARITIMO"/>
    <s v="GUAYAQUIL MARITIMO"/>
    <x v="36"/>
    <x v="3"/>
    <x v="570"/>
    <s v="SIN MARCA"/>
    <s v="NUEVA"/>
    <n v="1043"/>
    <x v="20"/>
    <s v="NUMERO DE UNIDADES"/>
    <n v="303.98"/>
    <n v="925"/>
    <n v="84.94"/>
    <n v="3.34"/>
    <n v="1013.28"/>
    <x v="16"/>
    <s v="AGENCIA MARITIMA GLOBAL MARGLOBAL SA"/>
    <s v="CHINA"/>
    <n v="1"/>
    <s v="JARA CARRERA JORGE GUSTAVO"/>
    <s v="VELA"/>
    <s v="CEC2024ZIMU5276"/>
    <s v="NBOGYE24010689"/>
    <s v="05909025-CONTECON GUAYAQUIL S.A."/>
    <n v="70"/>
    <s v="AFORO-AFORO FISICO INTRUSIVO"/>
    <s v="2024-01-15"/>
    <x v="61"/>
    <s v="2024-02-19"/>
    <s v="2024-02-19"/>
    <s v="2024010"/>
    <s v="DESTAPADOR DE BOTELLAS CON LLAVERO"/>
    <x v="494"/>
    <s v="SIN MARCA"/>
    <n v="2023"/>
    <x v="187"/>
    <x v="36"/>
    <s v="2024-02-19"/>
    <s v="2024-02-27"/>
    <s v="FOB"/>
    <s v="ASIA SHIPPING ECUADOR S. A. ASE"/>
    <m/>
    <s v="0000"/>
    <s v="CEC2024ZIMU527600660001"/>
    <x v="53"/>
    <m/>
    <m/>
    <s v="0"/>
  </r>
  <r>
    <n v="19"/>
    <x v="9"/>
    <x v="3"/>
    <s v="IMPORTACION A CONSUMO"/>
    <s v="028-2024-10-00351652"/>
    <s v="00000088"/>
    <n v="22"/>
    <s v="1791117131001"/>
    <s v="ORESA S.A."/>
    <x v="0"/>
    <x v="5"/>
    <s v="NINGBO"/>
    <s v="MARITIMO"/>
    <s v="GUAYAQUIL MARITIMO"/>
    <x v="49"/>
    <x v="30"/>
    <x v="571"/>
    <s v="SIN MARCA"/>
    <s v="NUEVA"/>
    <n v="1043"/>
    <x v="20"/>
    <s v="NUMERO DE UNIDADES"/>
    <n v="0"/>
    <n v="1000"/>
    <n v="91.83"/>
    <n v="3.61"/>
    <n v="1095.44"/>
    <x v="16"/>
    <s v="AGENCIA MARITIMA GLOBAL MARGLOBAL SA"/>
    <s v="CHINA"/>
    <n v="1"/>
    <s v="JARA CARRERA JORGE GUSTAVO"/>
    <s v="VELA"/>
    <s v="CEC2024ZIMU5276"/>
    <s v="NBOGYE24010689"/>
    <s v="05909025-CONTECON GUAYAQUIL S.A."/>
    <n v="110"/>
    <s v="AFORO-AFORO FISICO INTRUSIVO"/>
    <s v="2024-01-15"/>
    <x v="61"/>
    <s v="2024-02-19"/>
    <s v="2024-02-19"/>
    <s v="2024010"/>
    <s v="CINTA METRICA"/>
    <x v="495"/>
    <s v="SIN MARCA"/>
    <n v="2023"/>
    <x v="158"/>
    <x v="25"/>
    <s v="2024-02-19"/>
    <s v="2024-02-27"/>
    <s v="FOB"/>
    <s v="ASIA SHIPPING ECUADOR S. A. ASE"/>
    <m/>
    <s v="0000"/>
    <s v="CEC2024ZIMU527600660001"/>
    <x v="53"/>
    <m/>
    <m/>
    <s v="0"/>
  </r>
  <r>
    <n v="19"/>
    <x v="9"/>
    <x v="3"/>
    <s v="IMPORTACION A CONSUMO"/>
    <s v="028-2024-10-00351652"/>
    <s v="00000088"/>
    <n v="23"/>
    <s v="1791117131001"/>
    <s v="ORESA S.A."/>
    <x v="0"/>
    <x v="5"/>
    <s v="NINGBO"/>
    <s v="MARITIMO"/>
    <s v="GUAYAQUIL MARITIMO"/>
    <x v="36"/>
    <x v="3"/>
    <x v="572"/>
    <s v="SIN MARCA"/>
    <s v="NUEVA"/>
    <n v="1043"/>
    <x v="20"/>
    <s v="NUMERO DE UNIDADES"/>
    <n v="197.18"/>
    <n v="600"/>
    <n v="55.1"/>
    <n v="2.16"/>
    <n v="657.26"/>
    <x v="16"/>
    <s v="AGENCIA MARITIMA GLOBAL MARGLOBAL SA"/>
    <s v="CHINA"/>
    <n v="1"/>
    <s v="JARA CARRERA JORGE GUSTAVO"/>
    <s v="VELA"/>
    <s v="CEC2024ZIMU5276"/>
    <s v="NBOGYE24010689"/>
    <s v="05909025-CONTECON GUAYAQUIL S.A."/>
    <n v="52.5"/>
    <s v="AFORO-AFORO FISICO INTRUSIVO"/>
    <s v="2024-01-15"/>
    <x v="61"/>
    <s v="2024-02-19"/>
    <s v="2024-02-19"/>
    <s v="2024010"/>
    <s v="DESTAPADOR DE BOTELLAS"/>
    <x v="496"/>
    <s v="SIN MARCA"/>
    <n v="2023"/>
    <x v="715"/>
    <x v="61"/>
    <s v="2024-02-19"/>
    <s v="2024-02-27"/>
    <s v="FOB"/>
    <s v="ASIA SHIPPING ECUADOR S. A. ASE"/>
    <m/>
    <s v="0000"/>
    <s v="CEC2024ZIMU527600660001"/>
    <x v="53"/>
    <m/>
    <m/>
    <s v="0"/>
  </r>
  <r>
    <n v="19"/>
    <x v="9"/>
    <x v="3"/>
    <s v="IMPORTACION A CONSUMO"/>
    <s v="028-2024-10-00351652"/>
    <s v="00000088"/>
    <n v="24"/>
    <s v="1791117131001"/>
    <s v="ORESA S.A."/>
    <x v="0"/>
    <x v="5"/>
    <s v="NINGBO"/>
    <s v="MARITIMO"/>
    <s v="GUAYAQUIL MARITIMO"/>
    <x v="61"/>
    <x v="38"/>
    <x v="573"/>
    <s v="SIN MARCA"/>
    <s v="NUEVA"/>
    <n v="1043"/>
    <x v="20"/>
    <s v="NUMERO DE UNIDADES"/>
    <n v="369.71"/>
    <n v="1350"/>
    <n v="123.97"/>
    <n v="4.87"/>
    <n v="1478.84"/>
    <x v="16"/>
    <s v="AGENCIA MARITIMA GLOBAL MARGLOBAL SA"/>
    <s v="CHINA"/>
    <n v="1"/>
    <s v="JARA CARRERA JORGE GUSTAVO"/>
    <s v="VELA"/>
    <s v="CEC2024ZIMU5276"/>
    <s v="NBOGYE24010689"/>
    <s v="05909025-CONTECON GUAYAQUIL S.A."/>
    <n v="111"/>
    <s v="AFORO-AFORO FISICO INTRUSIVO"/>
    <s v="2024-01-15"/>
    <x v="61"/>
    <s v="2024-02-19"/>
    <s v="2024-02-19"/>
    <s v="2024010"/>
    <s v="AURICULAR BLANCO"/>
    <x v="497"/>
    <s v="SIN MARCA"/>
    <n v="2023"/>
    <x v="716"/>
    <x v="47"/>
    <s v="2024-02-19"/>
    <s v="2024-02-27"/>
    <s v="FOB"/>
    <s v="ASIA SHIPPING ECUADOR S. A. ASE"/>
    <m/>
    <s v="0000"/>
    <s v="CEC2024ZIMU527600660001"/>
    <x v="53"/>
    <m/>
    <m/>
    <s v="0"/>
  </r>
  <r>
    <n v="19"/>
    <x v="9"/>
    <x v="3"/>
    <s v="IMPORTACION A CONSUMO"/>
    <s v="028-2024-10-00351652"/>
    <s v="00000088"/>
    <n v="25"/>
    <s v="1791117131001"/>
    <s v="ORESA S.A."/>
    <x v="0"/>
    <x v="5"/>
    <s v="NINGBO"/>
    <s v="MARITIMO"/>
    <s v="GUAYAQUIL MARITIMO"/>
    <x v="36"/>
    <x v="3"/>
    <x v="572"/>
    <s v="SIN MARCA"/>
    <s v="NUEVA"/>
    <n v="1043"/>
    <x v="20"/>
    <s v="NUMERO DE UNIDADES"/>
    <n v="238.26"/>
    <n v="725"/>
    <n v="66.58"/>
    <n v="2.62"/>
    <n v="794.2"/>
    <x v="16"/>
    <s v="AGENCIA MARITIMA GLOBAL MARGLOBAL SA"/>
    <s v="CHINA"/>
    <n v="1"/>
    <s v="JARA CARRERA JORGE GUSTAVO"/>
    <s v="VELA"/>
    <s v="CEC2024ZIMU5276"/>
    <s v="NBOGYE24010689"/>
    <s v="05909025-CONTECON GUAYAQUIL S.A."/>
    <n v="55"/>
    <s v="AFORO-AFORO FISICO INTRUSIVO"/>
    <s v="2024-01-15"/>
    <x v="61"/>
    <s v="2024-02-19"/>
    <s v="2024-02-19"/>
    <s v="2024010"/>
    <s v="DESTAPADOR DE BOTELLAS"/>
    <x v="498"/>
    <s v="SIN MARCA"/>
    <n v="2023"/>
    <x v="717"/>
    <x v="188"/>
    <s v="2024-02-19"/>
    <s v="2024-02-27"/>
    <s v="FOB"/>
    <s v="ASIA SHIPPING ECUADOR S. A. ASE"/>
    <m/>
    <s v="0000"/>
    <s v="CEC2024ZIMU527600660001"/>
    <x v="53"/>
    <m/>
    <m/>
    <s v="0"/>
  </r>
  <r>
    <n v="19"/>
    <x v="9"/>
    <x v="3"/>
    <s v="IMPORTACION A CONSUMO"/>
    <s v="028-2024-10-00351652"/>
    <s v="00000088"/>
    <n v="26"/>
    <s v="1791117131001"/>
    <s v="ORESA S.A."/>
    <x v="0"/>
    <x v="5"/>
    <s v="NINGBO"/>
    <s v="MARITIMO"/>
    <s v="GUAYAQUIL MARITIMO"/>
    <x v="2"/>
    <x v="2"/>
    <x v="574"/>
    <s v="SIN MARCA"/>
    <s v="NUEVA"/>
    <n v="1043"/>
    <x v="22"/>
    <s v="NUMERO DE UNIDADES"/>
    <n v="160.21"/>
    <n v="487.5"/>
    <n v="44.77"/>
    <n v="1.76"/>
    <n v="534.03"/>
    <x v="16"/>
    <s v="AGENCIA MARITIMA GLOBAL MARGLOBAL SA"/>
    <s v="CHINA"/>
    <n v="1"/>
    <s v="JARA CARRERA JORGE GUSTAVO"/>
    <s v="VELA"/>
    <s v="CEC2024ZIMU5276"/>
    <s v="NBOGYE24010689"/>
    <s v="05909025-CONTECON GUAYAQUIL S.A."/>
    <n v="25"/>
    <s v="AFORO-AFORO FISICO INTRUSIVO"/>
    <s v="2024-01-15"/>
    <x v="61"/>
    <s v="2024-02-19"/>
    <s v="2024-02-19"/>
    <s v="2024010"/>
    <s v="NOTAS ADHESIVAS"/>
    <x v="499"/>
    <s v="SIN MARCA"/>
    <n v="2023"/>
    <x v="718"/>
    <x v="36"/>
    <s v="2024-02-19"/>
    <s v="2024-02-27"/>
    <s v="FOB"/>
    <s v="ASIA SHIPPING ECUADOR S. A. ASE"/>
    <m/>
    <s v="0000"/>
    <s v="CEC2024ZIMU527600660001"/>
    <x v="53"/>
    <m/>
    <m/>
    <s v="0"/>
  </r>
  <r>
    <n v="19"/>
    <x v="9"/>
    <x v="3"/>
    <s v="IMPORTACION A CONSUMO"/>
    <s v="028-2024-10-00351652"/>
    <s v="00000088"/>
    <n v="27"/>
    <s v="1791117131001"/>
    <s v="ORESA S.A."/>
    <x v="0"/>
    <x v="5"/>
    <s v="NINGBO"/>
    <s v="MARITIMO"/>
    <s v="GUAYAQUIL MARITIMO"/>
    <x v="15"/>
    <x v="9"/>
    <x v="575"/>
    <s v="SIN MARCA"/>
    <s v="NUEVA"/>
    <n v="1043"/>
    <x v="21"/>
    <s v="NUMERO DE UNIDADES"/>
    <n v="341.78"/>
    <n v="1560"/>
    <n v="143.26"/>
    <n v="5.63"/>
    <n v="1708.89"/>
    <x v="16"/>
    <s v="AGENCIA MARITIMA GLOBAL MARGLOBAL SA"/>
    <s v="CHINA"/>
    <n v="1"/>
    <s v="JARA CARRERA JORGE GUSTAVO"/>
    <s v="VELA"/>
    <s v="CEC2024ZIMU5276"/>
    <s v="NBOGYE24010689"/>
    <s v="05909025-CONTECON GUAYAQUIL S.A."/>
    <n v="378"/>
    <s v="AFORO-AFORO FISICO INTRUSIVO"/>
    <s v="2024-01-15"/>
    <x v="61"/>
    <s v="2024-02-19"/>
    <s v="2024-02-19"/>
    <s v="2024010"/>
    <s v="BOTELLA DE PLASTICO"/>
    <x v="500"/>
    <s v="SIN MARCA"/>
    <n v="2023"/>
    <x v="176"/>
    <x v="57"/>
    <s v="2024-02-19"/>
    <s v="2024-02-27"/>
    <s v="FOB"/>
    <s v="ASIA SHIPPING ECUADOR S. A. ASE"/>
    <m/>
    <s v="0001"/>
    <s v="CEC2024ZIMU527600660001"/>
    <x v="53"/>
    <m/>
    <m/>
    <s v="0"/>
  </r>
  <r>
    <n v="19"/>
    <x v="9"/>
    <x v="3"/>
    <s v="IMPORTACION A CONSUMO"/>
    <s v="028-2024-10-00351652"/>
    <s v="00000088"/>
    <n v="28"/>
    <s v="1791117131001"/>
    <s v="ORESA S.A."/>
    <x v="0"/>
    <x v="5"/>
    <s v="NINGBO"/>
    <s v="MARITIMO"/>
    <s v="GUAYAQUIL MARITIMO"/>
    <x v="102"/>
    <x v="64"/>
    <x v="576"/>
    <s v="SIN MARCA"/>
    <s v="NUEVA"/>
    <n v="1043"/>
    <x v="21"/>
    <s v="NUMERO DE UNIDADES"/>
    <n v="0"/>
    <n v="795"/>
    <n v="73.010000000000005"/>
    <n v="2.87"/>
    <n v="870.88"/>
    <x v="16"/>
    <s v="AGENCIA MARITIMA GLOBAL MARGLOBAL SA"/>
    <s v="CHINA"/>
    <n v="1"/>
    <s v="JARA CARRERA JORGE GUSTAVO"/>
    <s v="VELA"/>
    <s v="CEC2024ZIMU5276"/>
    <s v="NBOGYE24010689"/>
    <s v="05909025-CONTECON GUAYAQUIL S.A."/>
    <n v="85"/>
    <s v="AFORO-AFORO FISICO INTRUSIVO"/>
    <s v="2024-01-15"/>
    <x v="61"/>
    <s v="2024-02-19"/>
    <s v="2024-02-19"/>
    <s v="2024010"/>
    <s v="MASAJEADOR RODANTE"/>
    <x v="501"/>
    <s v="SIN MARCA"/>
    <n v="2023"/>
    <x v="175"/>
    <x v="74"/>
    <s v="2024-02-19"/>
    <s v="2024-02-27"/>
    <s v="FOB"/>
    <s v="ASIA SHIPPING ECUADOR S. A. ASE"/>
    <m/>
    <s v="0001"/>
    <s v="CEC2024ZIMU527600660001"/>
    <x v="53"/>
    <m/>
    <m/>
    <s v="0"/>
  </r>
  <r>
    <n v="19"/>
    <x v="9"/>
    <x v="3"/>
    <s v="IMPORTACION A CONSUMO"/>
    <s v="028-2024-10-00351652"/>
    <s v="00000088"/>
    <n v="29"/>
    <s v="1791117131001"/>
    <s v="ORESA S.A."/>
    <x v="0"/>
    <x v="5"/>
    <s v="NINGBO"/>
    <s v="MARITIMO"/>
    <s v="GUAYAQUIL MARITIMO"/>
    <x v="36"/>
    <x v="3"/>
    <x v="570"/>
    <s v="SIN MARCA"/>
    <s v="NUEVA"/>
    <n v="1043"/>
    <x v="20"/>
    <s v="NUMERO DE UNIDADES"/>
    <n v="147.88"/>
    <n v="450"/>
    <n v="41.32"/>
    <n v="1.62"/>
    <n v="492.94"/>
    <x v="16"/>
    <s v="AGENCIA MARITIMA GLOBAL MARGLOBAL SA"/>
    <s v="CHINA"/>
    <n v="1"/>
    <s v="JARA CARRERA JORGE GUSTAVO"/>
    <s v="VELA"/>
    <s v="CEC2024ZIMU5276"/>
    <s v="NBOGYE24010689"/>
    <s v="05909025-CONTECON GUAYAQUIL S.A."/>
    <n v="40"/>
    <s v="AFORO-AFORO FISICO INTRUSIVO"/>
    <s v="2024-01-15"/>
    <x v="61"/>
    <s v="2024-02-19"/>
    <s v="2024-02-19"/>
    <s v="2024010"/>
    <s v="DESTAPADOR DE BOTELLAS CON LLAVERO"/>
    <x v="502"/>
    <s v="SIN MARCA"/>
    <n v="2023"/>
    <x v="185"/>
    <x v="62"/>
    <s v="2024-02-19"/>
    <s v="2024-02-27"/>
    <s v="FOB"/>
    <s v="ASIA SHIPPING ECUADOR S. A. ASE"/>
    <m/>
    <s v="0000"/>
    <s v="CEC2024ZIMU527600660001"/>
    <x v="53"/>
    <m/>
    <m/>
    <s v="0"/>
  </r>
  <r>
    <n v="27"/>
    <x v="9"/>
    <x v="3"/>
    <s v="IMPORTACION COURIER"/>
    <s v="019-2024-91-00415586"/>
    <m/>
    <n v="1"/>
    <s v="1791117131001"/>
    <s v="ORESA S.A."/>
    <x v="2"/>
    <x v="0"/>
    <s v="MIAMI"/>
    <s v="AEREA"/>
    <s v="GUAYAQUIL AEREO"/>
    <x v="1"/>
    <x v="1"/>
    <x v="577"/>
    <m/>
    <s v="NUEVA"/>
    <n v="2"/>
    <x v="77"/>
    <s v="NUMERO DE UNIDADES"/>
    <n v="0"/>
    <n v="125"/>
    <n v="38.5"/>
    <n v="1.25"/>
    <n v="164.75"/>
    <x v="57"/>
    <s v="AVIANCA - ECUADOR S.A."/>
    <s v="UNITED STATES"/>
    <n v="0"/>
    <s v="UPS SCS (ECUADOR) S.A.S."/>
    <s v="N775AV"/>
    <s v="CEC20242K300141"/>
    <s v="1ZA6D9120435256269"/>
    <m/>
    <n v="27.9"/>
    <s v="AFORO-AFORO FISICO INTRUSIVO"/>
    <s v="2024-02-06"/>
    <x v="62"/>
    <s v="2024-02-27"/>
    <m/>
    <m/>
    <m/>
    <x v="1"/>
    <m/>
    <n v="0"/>
    <x v="2"/>
    <x v="7"/>
    <s v="2024-02-27"/>
    <m/>
    <m/>
    <s v="UPS SCS (ECUADOR) CIA. LTDA."/>
    <s v="0370-MUESTRA SIN VALOR COMERCIAL ; COPCI, ART 125 G)."/>
    <s v="0000"/>
    <s v="CEC20242K30014100010315"/>
    <x v="54"/>
    <m/>
    <m/>
    <s v="0"/>
  </r>
  <r>
    <n v="6"/>
    <x v="4"/>
    <x v="3"/>
    <s v="IMPORTACION A CONSUMO"/>
    <s v="028-2024-10-00480019"/>
    <s v="00000151"/>
    <n v="1"/>
    <s v="1791117131001"/>
    <s v="ORESA S.A."/>
    <x v="0"/>
    <x v="5"/>
    <s v="NINGBO"/>
    <s v="MARITIMO"/>
    <s v="GUAYAQUIL MARITIMO"/>
    <x v="15"/>
    <x v="9"/>
    <x v="578"/>
    <s v="SIN MARCA"/>
    <s v="NUEVA"/>
    <n v="816"/>
    <x v="119"/>
    <s v="NUMERO DE UNIDADES"/>
    <n v="615.04999999999995"/>
    <n v="2944"/>
    <n v="120.89"/>
    <n v="10.37"/>
    <n v="3075.26"/>
    <x v="15"/>
    <s v="AGENCIA MARITIMA GLOBAL MARGLOBAL SA"/>
    <s v="CHINA"/>
    <n v="1"/>
    <s v="JARA CARRERA JORGE GUSTAVO"/>
    <s v="TONGALA"/>
    <s v="CEC2024ZIMU5296"/>
    <s v="NBOGYE23120007"/>
    <s v="05909025-CONTECON GUAYAQUIL S.A."/>
    <n v="352"/>
    <s v="AFORO-AFORO FISICO INTRUSIVO"/>
    <s v="2024-01-04"/>
    <x v="63"/>
    <s v="2024-03-06"/>
    <s v="2024-03-06"/>
    <s v="23NBYL1171T"/>
    <s v="PLASTIC WATER BOTTLE WITH PILL CASE"/>
    <x v="503"/>
    <s v="SIN MARCA"/>
    <n v="2024"/>
    <x v="719"/>
    <x v="105"/>
    <s v="2024-03-06"/>
    <s v="2024-03-12"/>
    <s v="FOB"/>
    <s v="ASIA SHIPPING ECUADOR S. A. ASE"/>
    <m/>
    <s v="0001"/>
    <s v="CEC2024ZIMU529602760001"/>
    <x v="55"/>
    <m/>
    <m/>
    <s v="0"/>
  </r>
  <r>
    <n v="6"/>
    <x v="4"/>
    <x v="3"/>
    <s v="IMPORTACION A CONSUMO"/>
    <s v="028-2024-10-00480019"/>
    <s v="00000151"/>
    <n v="2"/>
    <s v="1791117131001"/>
    <s v="ORESA S.A."/>
    <x v="0"/>
    <x v="5"/>
    <s v="NINGBO"/>
    <s v="MARITIMO"/>
    <s v="GUAYAQUIL MARITIMO"/>
    <x v="39"/>
    <x v="22"/>
    <x v="579"/>
    <s v="SIN MARCA"/>
    <s v="NUEVA"/>
    <n v="816"/>
    <x v="19"/>
    <s v="NUMERO DE UNIDADES"/>
    <n v="603.77"/>
    <n v="2890"/>
    <n v="118.66"/>
    <n v="10.18"/>
    <n v="3018.84"/>
    <x v="15"/>
    <s v="AGENCIA MARITIMA GLOBAL MARGLOBAL SA"/>
    <s v="CHINA"/>
    <n v="1"/>
    <s v="JARA CARRERA JORGE GUSTAVO"/>
    <s v="TONGALA"/>
    <s v="CEC2024ZIMU5296"/>
    <s v="NBOGYE23120007"/>
    <s v="05909025-CONTECON GUAYAQUIL S.A."/>
    <n v="340"/>
    <s v="AFORO-AFORO FISICO INTRUSIVO"/>
    <s v="2024-01-04"/>
    <x v="63"/>
    <s v="2024-03-06"/>
    <s v="2024-03-06"/>
    <s v="23NBYL1171T"/>
    <s v="400ML BAMBOO STAINLESS STEEL BOTTLE NATURAL"/>
    <x v="504"/>
    <s v="SIN MARCA"/>
    <n v="2024"/>
    <x v="486"/>
    <x v="177"/>
    <s v="2024-03-06"/>
    <s v="2024-03-12"/>
    <s v="FOB"/>
    <s v="ASIA SHIPPING ECUADOR S. A. ASE"/>
    <m/>
    <s v="0000"/>
    <s v="CEC2024ZIMU529602760001"/>
    <x v="55"/>
    <m/>
    <m/>
    <s v="0"/>
  </r>
  <r>
    <n v="6"/>
    <x v="4"/>
    <x v="3"/>
    <s v="IMPORTACION A CONSUMO"/>
    <s v="028-2024-10-00480019"/>
    <s v="00000151"/>
    <n v="3"/>
    <s v="1791117131001"/>
    <s v="ORESA S.A."/>
    <x v="0"/>
    <x v="5"/>
    <s v="NINGBO"/>
    <s v="MARITIMO"/>
    <s v="GUAYAQUIL MARITIMO"/>
    <x v="39"/>
    <x v="22"/>
    <x v="580"/>
    <s v="SIN MARCA"/>
    <s v="NUEVA"/>
    <n v="816"/>
    <x v="120"/>
    <s v="NUMERO DE UNIDADES"/>
    <n v="3012.57"/>
    <n v="14420"/>
    <n v="592.08000000000004"/>
    <n v="50.78"/>
    <n v="15062.86"/>
    <x v="15"/>
    <s v="AGENCIA MARITIMA GLOBAL MARGLOBAL SA"/>
    <s v="CHINA"/>
    <n v="1"/>
    <s v="JARA CARRERA JORGE GUSTAVO"/>
    <s v="TONGALA"/>
    <s v="CEC2024ZIMU5296"/>
    <s v="NBOGYE23120007"/>
    <s v="05909025-CONTECON GUAYAQUIL S.A."/>
    <n v="2240"/>
    <s v="AFORO-AFORO FISICO INTRUSIVO"/>
    <s v="2024-01-04"/>
    <x v="63"/>
    <s v="2024-03-06"/>
    <s v="2024-03-06"/>
    <s v="23NBYL1171T"/>
    <s v="ALUMINIUM BOTTLE 750ML"/>
    <x v="360"/>
    <s v="SIN MARCA"/>
    <n v="2024"/>
    <x v="477"/>
    <x v="92"/>
    <s v="2024-03-06"/>
    <s v="2024-03-12"/>
    <s v="FOB"/>
    <s v="ASIA SHIPPING ECUADOR S. A. ASE"/>
    <m/>
    <s v="0000"/>
    <s v="CEC2024ZIMU529602760001"/>
    <x v="55"/>
    <m/>
    <m/>
    <s v="0"/>
  </r>
  <r>
    <n v="6"/>
    <x v="4"/>
    <x v="3"/>
    <s v="IMPORTACION A CONSUMO"/>
    <s v="028-2024-10-00480019"/>
    <s v="00000151"/>
    <n v="4"/>
    <s v="1791117131001"/>
    <s v="ORESA S.A."/>
    <x v="0"/>
    <x v="5"/>
    <s v="NINGBO"/>
    <s v="MARITIMO"/>
    <s v="GUAYAQUIL MARITIMO"/>
    <x v="39"/>
    <x v="22"/>
    <x v="581"/>
    <s v="SIN MARCA"/>
    <s v="NUEVA"/>
    <n v="816"/>
    <x v="46"/>
    <s v="NUMERO DE UNIDADES"/>
    <n v="2839.17"/>
    <n v="13590"/>
    <n v="558.01"/>
    <n v="47.86"/>
    <n v="14195.87"/>
    <x v="15"/>
    <s v="AGENCIA MARITIMA GLOBAL MARGLOBAL SA"/>
    <s v="CHINA"/>
    <n v="1"/>
    <s v="JARA CARRERA JORGE GUSTAVO"/>
    <s v="TONGALA"/>
    <s v="CEC2024ZIMU5296"/>
    <s v="NBOGYE23120007"/>
    <s v="05909025-CONTECON GUAYAQUIL S.A."/>
    <n v="2340"/>
    <s v="AFORO-AFORO FISICO INTRUSIVO"/>
    <s v="2024-01-04"/>
    <x v="63"/>
    <s v="2024-03-06"/>
    <s v="2024-03-06"/>
    <s v="23NBYL1171T"/>
    <s v="DOUBLE WALL STAINLESS STEEL MUG WITH STRAW"/>
    <x v="505"/>
    <s v="SIN MARCA"/>
    <n v="2024"/>
    <x v="720"/>
    <x v="256"/>
    <s v="2024-03-06"/>
    <s v="2024-03-12"/>
    <s v="FOB"/>
    <s v="ASIA SHIPPING ECUADOR S. A. ASE"/>
    <m/>
    <s v="0000"/>
    <s v="CEC2024ZIMU529602760001"/>
    <x v="55"/>
    <m/>
    <m/>
    <s v="0"/>
  </r>
  <r>
    <n v="6"/>
    <x v="4"/>
    <x v="3"/>
    <s v="IMPORTACION A CONSUMO"/>
    <s v="028-2024-10-00480019"/>
    <s v="00000151"/>
    <n v="5"/>
    <s v="1791117131001"/>
    <s v="ORESA S.A."/>
    <x v="0"/>
    <x v="5"/>
    <s v="NINGBO"/>
    <s v="MARITIMO"/>
    <s v="GUAYAQUIL MARITIMO"/>
    <x v="40"/>
    <x v="23"/>
    <x v="582"/>
    <s v="SIN MARCA"/>
    <s v="NUEVA"/>
    <n v="816"/>
    <x v="21"/>
    <s v="NUMERO DE UNIDADES"/>
    <n v="310.24"/>
    <n v="990"/>
    <n v="40.65"/>
    <n v="3.49"/>
    <n v="1034.1400000000001"/>
    <x v="15"/>
    <s v="AGENCIA MARITIMA GLOBAL MARGLOBAL SA"/>
    <s v="CHINA"/>
    <n v="1"/>
    <s v="JARA CARRERA JORGE GUSTAVO"/>
    <s v="TONGALA"/>
    <s v="CEC2024ZIMU5296"/>
    <s v="NBOGYE23120007"/>
    <s v="05909025-CONTECON GUAYAQUIL S.A."/>
    <n v="660"/>
    <s v="AFORO-AFORO FISICO INTRUSIVO"/>
    <s v="2024-01-04"/>
    <x v="63"/>
    <s v="2024-03-06"/>
    <s v="2024-03-06"/>
    <s v="23NBYL1171T"/>
    <s v="WRITING TABLET"/>
    <x v="506"/>
    <s v="SIN MARCA"/>
    <n v="2024"/>
    <x v="721"/>
    <x v="152"/>
    <s v="2024-03-06"/>
    <s v="2024-03-12"/>
    <s v="FOB"/>
    <s v="ASIA SHIPPING ECUADOR S. A. ASE"/>
    <m/>
    <s v="0000"/>
    <s v="CEC2024ZIMU529602760001"/>
    <x v="55"/>
    <m/>
    <m/>
    <s v="0"/>
  </r>
  <r>
    <n v="6"/>
    <x v="4"/>
    <x v="3"/>
    <s v="IMPORTACION A CONSUMO"/>
    <s v="028-2024-10-00480019"/>
    <s v="00000151"/>
    <n v="6"/>
    <s v="1791117131001"/>
    <s v="ORESA S.A."/>
    <x v="0"/>
    <x v="5"/>
    <s v="NINGBO"/>
    <s v="MARITIMO"/>
    <s v="GUAYAQUIL MARITIMO"/>
    <x v="32"/>
    <x v="3"/>
    <x v="583"/>
    <s v="SIN MARCA"/>
    <s v="NUEVA"/>
    <n v="816"/>
    <x v="50"/>
    <s v="NUMERO DE UNIDADES"/>
    <n v="242.34"/>
    <n v="1160"/>
    <n v="47.63"/>
    <n v="4.08"/>
    <n v="1211.71"/>
    <x v="15"/>
    <s v="AGENCIA MARITIMA GLOBAL MARGLOBAL SA"/>
    <s v="CHINA"/>
    <n v="1"/>
    <s v="JARA CARRERA JORGE GUSTAVO"/>
    <s v="TONGALA"/>
    <s v="CEC2024ZIMU5296"/>
    <s v="NBOGYE23120007"/>
    <s v="05909025-CONTECON GUAYAQUIL S.A."/>
    <n v="240"/>
    <s v="AFORO-AFORO FISICO INTRUSIVO"/>
    <s v="2024-01-04"/>
    <x v="63"/>
    <s v="2024-03-06"/>
    <s v="2024-03-06"/>
    <s v="23NBYL1171T"/>
    <s v="SILICONE FOR PET WITH CARABINER"/>
    <x v="507"/>
    <s v="SIN MARCA"/>
    <n v="2024"/>
    <x v="722"/>
    <x v="184"/>
    <s v="2024-03-06"/>
    <s v="2024-03-12"/>
    <s v="FOB"/>
    <s v="ASIA SHIPPING ECUADOR S. A. ASE"/>
    <m/>
    <s v="0000"/>
    <s v="CEC2024ZIMU529602760001"/>
    <x v="55"/>
    <m/>
    <m/>
    <s v="0"/>
  </r>
  <r>
    <n v="6"/>
    <x v="4"/>
    <x v="3"/>
    <s v="IMPORTACION A CONSUMO"/>
    <s v="028-2024-10-00480019"/>
    <s v="00000151"/>
    <n v="7"/>
    <s v="1791117131001"/>
    <s v="ORESA S.A."/>
    <x v="0"/>
    <x v="5"/>
    <s v="NINGBO"/>
    <s v="MARITIMO"/>
    <s v="GUAYAQUIL MARITIMO"/>
    <x v="41"/>
    <x v="3"/>
    <x v="584"/>
    <s v="SIN MARCA"/>
    <s v="NUEVA"/>
    <n v="816"/>
    <x v="17"/>
    <s v="NUMERO DE UNIDADES"/>
    <n v="651.80999999999995"/>
    <n v="2080"/>
    <n v="85.4"/>
    <n v="7.31"/>
    <n v="2172.71"/>
    <x v="15"/>
    <s v="AGENCIA MARITIMA GLOBAL MARGLOBAL SA"/>
    <s v="CHINA"/>
    <n v="1"/>
    <s v="JARA CARRERA JORGE GUSTAVO"/>
    <s v="TONGALA"/>
    <s v="CEC2024ZIMU5296"/>
    <s v="NBOGYE23120007"/>
    <s v="05909025-CONTECON GUAYAQUIL S.A."/>
    <n v="204"/>
    <s v="AFORO-AFORO FISICO INTRUSIVO"/>
    <s v="2024-01-04"/>
    <x v="63"/>
    <s v="2024-03-06"/>
    <s v="2024-03-06"/>
    <s v="23NBYL1171T"/>
    <s v="WOOD KNIFE"/>
    <x v="508"/>
    <s v="SIN MARCA"/>
    <n v="2024"/>
    <x v="723"/>
    <x v="250"/>
    <s v="2024-03-06"/>
    <s v="2024-03-12"/>
    <s v="FOB"/>
    <s v="ASIA SHIPPING ECUADOR S. A. ASE"/>
    <m/>
    <s v="0000"/>
    <s v="CEC2024ZIMU529602760001"/>
    <x v="55"/>
    <m/>
    <m/>
    <s v="0"/>
  </r>
  <r>
    <n v="6"/>
    <x v="4"/>
    <x v="3"/>
    <s v="IMPORTACION A CONSUMO"/>
    <s v="028-2024-10-00480019"/>
    <s v="00000151"/>
    <n v="8"/>
    <s v="1791117131001"/>
    <s v="ORESA S.A."/>
    <x v="0"/>
    <x v="5"/>
    <s v="NINGBO"/>
    <s v="MARITIMO"/>
    <s v="GUAYAQUIL MARITIMO"/>
    <x v="103"/>
    <x v="65"/>
    <x v="585"/>
    <s v="SIN MARCA"/>
    <s v="NUEVA"/>
    <n v="816"/>
    <x v="17"/>
    <s v="NUMERO DE UNIDADES"/>
    <n v="1169.93"/>
    <n v="4480"/>
    <n v="183.95"/>
    <n v="15.78"/>
    <n v="4679.7299999999996"/>
    <x v="15"/>
    <s v="AGENCIA MARITIMA GLOBAL MARGLOBAL SA"/>
    <s v="CHINA"/>
    <n v="1"/>
    <s v="JARA CARRERA JORGE GUSTAVO"/>
    <s v="TONGALA"/>
    <s v="CEC2024ZIMU5296"/>
    <s v="NBOGYE23120007"/>
    <s v="05909025-CONTECON GUAYAQUIL S.A."/>
    <n v="280"/>
    <s v="AFORO-AFORO FISICO INTRUSIVO"/>
    <s v="2024-01-04"/>
    <x v="63"/>
    <s v="2024-03-06"/>
    <s v="2024-03-06"/>
    <s v="23NBYL1171T"/>
    <s v="BAMBOO BLUETOOTH SPEAKER"/>
    <x v="509"/>
    <s v="SIN MARCA"/>
    <n v="2024"/>
    <x v="724"/>
    <x v="257"/>
    <s v="2024-03-06"/>
    <s v="2024-03-12"/>
    <s v="FOB"/>
    <s v="ASIA SHIPPING ECUADOR S. A. ASE"/>
    <m/>
    <s v="0000"/>
    <s v="CEC2024ZIMU529602760001"/>
    <x v="55"/>
    <m/>
    <m/>
    <s v="0"/>
  </r>
  <r>
    <n v="6"/>
    <x v="4"/>
    <x v="3"/>
    <s v="IMPORTACION A CONSUMO"/>
    <s v="028-2024-10-00480019"/>
    <s v="00000151"/>
    <n v="9"/>
    <s v="1791117131001"/>
    <s v="ORESA S.A."/>
    <x v="0"/>
    <x v="5"/>
    <s v="NINGBO"/>
    <s v="MARITIMO"/>
    <s v="GUAYAQUIL MARITIMO"/>
    <x v="39"/>
    <x v="22"/>
    <x v="581"/>
    <s v="SIN MARCA"/>
    <s v="NUEVA"/>
    <n v="816"/>
    <x v="121"/>
    <s v="NUMERO DE UNIDADES"/>
    <n v="1031.52"/>
    <n v="4937.5"/>
    <n v="202.73"/>
    <n v="17.39"/>
    <n v="5157.62"/>
    <x v="15"/>
    <s v="AGENCIA MARITIMA GLOBAL MARGLOBAL SA"/>
    <s v="CHINA"/>
    <n v="1"/>
    <s v="JARA CARRERA JORGE GUSTAVO"/>
    <s v="TONGALA"/>
    <s v="CEC2024ZIMU5296"/>
    <s v="NBOGYE23120007"/>
    <s v="05909025-CONTECON GUAYAQUIL S.A."/>
    <n v="948"/>
    <s v="AFORO-AFORO FISICO INTRUSIVO"/>
    <s v="2024-01-04"/>
    <x v="63"/>
    <s v="2024-03-06"/>
    <s v="2024-03-06"/>
    <s v="23NBYL1171T"/>
    <s v="DOUBLE WALL STAINLESS STEEL MUG WITH STRAW"/>
    <x v="505"/>
    <s v="SIN MARCA"/>
    <n v="2024"/>
    <x v="725"/>
    <x v="258"/>
    <s v="2024-03-06"/>
    <s v="2024-03-12"/>
    <s v="FOB"/>
    <s v="ASIA SHIPPING ECUADOR S. A. ASE"/>
    <m/>
    <s v="0000"/>
    <s v="CEC2024ZIMU529602760001"/>
    <x v="55"/>
    <m/>
    <m/>
    <s v="0"/>
  </r>
  <r>
    <n v="7"/>
    <x v="4"/>
    <x v="3"/>
    <s v="IMPORTACION A CONSUMO"/>
    <s v="028-2024-10-00486534"/>
    <s v="00050029"/>
    <n v="1"/>
    <s v="1791117131001"/>
    <s v="ORESA S.A."/>
    <x v="0"/>
    <x v="5"/>
    <s v="SHEKOU"/>
    <s v="MARITIMO"/>
    <s v="GUAYAQUIL MARITIMO"/>
    <x v="15"/>
    <x v="9"/>
    <x v="586"/>
    <s v="MR POLLO"/>
    <s v="NUEVA"/>
    <n v="167"/>
    <x v="122"/>
    <s v="NUMERO DE UNIDADES"/>
    <n v="1359.12"/>
    <n v="6261.8"/>
    <n v="513.12"/>
    <n v="20.68"/>
    <n v="6795.6"/>
    <x v="58"/>
    <s v="AGENCIA MARITIMA GLOBAL MARGLOBAL SA"/>
    <s v="CHINA"/>
    <n v="1"/>
    <s v="VISCARRA ESPINOZA FERNANDO RAMIRO"/>
    <s v="WAN HAI A01"/>
    <s v="CEC2024WHLU5706"/>
    <s v="PSLSZXGYL00446"/>
    <s v="05907400-INARPI S.A."/>
    <n v="1884"/>
    <s v="AFORO-AFORO FISICO INTRUSIVO"/>
    <s v="2024-01-17"/>
    <x v="64"/>
    <s v="2024-03-07"/>
    <s v="2024-03-08"/>
    <s v="240011"/>
    <s v="20 PCS SQUARE DINNER SET"/>
    <x v="510"/>
    <s v="MR POLLO"/>
    <n v="2024"/>
    <x v="726"/>
    <x v="259"/>
    <s v="2024-03-07"/>
    <s v="2024-03-11"/>
    <s v="FOB"/>
    <s v="SACO SHIPPING S.A."/>
    <m/>
    <s v="0001"/>
    <s v="CEC2024WHLU570600250301"/>
    <x v="55"/>
    <m/>
    <m/>
    <s v="0"/>
  </r>
  <r>
    <n v="18"/>
    <x v="4"/>
    <x v="3"/>
    <s v="IMPORTACION A CONSUMO"/>
    <s v="028-2024-10-00566298"/>
    <s v="00000184"/>
    <n v="1"/>
    <s v="1791117131001"/>
    <s v="ORESA S.A."/>
    <x v="0"/>
    <x v="5"/>
    <s v="SHANGHAI"/>
    <s v="MARITIMO"/>
    <s v="GUAYAQUIL MARITIMO"/>
    <x v="32"/>
    <x v="3"/>
    <x v="587"/>
    <s v="SIN MARCA"/>
    <s v="NUEVA"/>
    <n v="1"/>
    <x v="17"/>
    <s v="NUMERO DE UNIDADES"/>
    <n v="74.510000000000005"/>
    <n v="356.58"/>
    <n v="14.43"/>
    <n v="1.52"/>
    <n v="372.53"/>
    <x v="59"/>
    <s v="AGENCIA MARITIMA GLOBAL MARGLOBAL SA"/>
    <s v="CHINA"/>
    <n v="1"/>
    <s v="JARA CARRERA JORGE GUSTAVO"/>
    <s v="WAN HAI 722"/>
    <s v="CEC2024WHLU5708"/>
    <s v="SHA24011373"/>
    <s v="05907400-INARPI S.A."/>
    <n v="26"/>
    <s v="AFORO-AFORO FISICO INTRUSIVO"/>
    <s v="2024-02-06"/>
    <x v="65"/>
    <s v="2024-03-18"/>
    <s v="2024-03-18"/>
    <s v="RA2023122028"/>
    <s v="TPU EARTAG 10CM X 7 5CM YELLOW 50PCS BAG"/>
    <x v="511"/>
    <s v="SIN MARCA"/>
    <n v="2023"/>
    <x v="727"/>
    <x v="30"/>
    <s v="2024-03-18"/>
    <s v="2024-03-27"/>
    <s v="FOB"/>
    <s v="CHARTER LINK LOGISTICS ECUADOR S.A.S."/>
    <s v="0672-TRANSFERENCIAS E IMPORTACIONES CON TARIFA CERO &quot;IVA&quot;, APLICA PARA LISTA DE BIENES DEL ANEXO I, ART. 1 D.E. 1232, EN APLICACIÓN DEL # 5 ART. 55 LRTI - REFORMADO POR EL ART. 24 DE LA LEY ORGÁNICA DE SIMPLIFICACIÓN Y PROGRESIVIDAD TRIBUTARIA (31-DIC-201"/>
    <s v="0000"/>
    <s v="CEC2024WHLU570800332302"/>
    <x v="56"/>
    <m/>
    <m/>
    <s v="0"/>
  </r>
  <r>
    <n v="18"/>
    <x v="4"/>
    <x v="3"/>
    <s v="IMPORTACION A CONSUMO"/>
    <s v="028-2024-10-00566298"/>
    <s v="00000184"/>
    <n v="2"/>
    <s v="1791117131001"/>
    <s v="ORESA S.A."/>
    <x v="0"/>
    <x v="5"/>
    <s v="SHANGHAI"/>
    <s v="MARITIMO"/>
    <s v="GUAYAQUIL MARITIMO"/>
    <x v="32"/>
    <x v="3"/>
    <x v="587"/>
    <s v="SIN MARCA"/>
    <s v="NUEVA"/>
    <n v="1"/>
    <x v="17"/>
    <s v="NUMERO DE UNIDADES"/>
    <n v="74.510000000000005"/>
    <n v="356.58"/>
    <n v="14.43"/>
    <n v="1.52"/>
    <n v="372.53"/>
    <x v="59"/>
    <s v="AGENCIA MARITIMA GLOBAL MARGLOBAL SA"/>
    <s v="CHINA"/>
    <n v="1"/>
    <s v="JARA CARRERA JORGE GUSTAVO"/>
    <s v="WAN HAI 722"/>
    <s v="CEC2024WHLU5708"/>
    <s v="SHA24011373"/>
    <s v="05907400-INARPI S.A."/>
    <n v="26"/>
    <s v="AFORO-AFORO FISICO INTRUSIVO"/>
    <s v="2024-02-06"/>
    <x v="65"/>
    <s v="2024-03-18"/>
    <s v="2024-03-18"/>
    <s v="RA2023122028"/>
    <s v="TPU EARTAG 10CM X 7 5CM WHITE 50PCS BAG"/>
    <x v="511"/>
    <s v="SIN MARCA"/>
    <n v="2023"/>
    <x v="728"/>
    <x v="30"/>
    <s v="2024-03-18"/>
    <s v="2024-03-27"/>
    <s v="FOB"/>
    <s v="CHARTER LINK LOGISTICS ECUADOR S.A.S."/>
    <s v="0672-TRANSFERENCIAS E IMPORTACIONES CON TARIFA CERO &quot;IVA&quot;, APLICA PARA LISTA DE BIENES DEL ANEXO I, ART. 1 D.E. 1232, EN APLICACIÓN DEL # 5 ART. 55 LRTI - REFORMADO POR EL ART. 24 DE LA LEY ORGÁNICA DE SIMPLIFICACIÓN Y PROGRESIVIDAD TRIBUTARIA (31-DIC-201"/>
    <s v="0000"/>
    <s v="CEC2024WHLU570800332302"/>
    <x v="56"/>
    <m/>
    <m/>
    <s v="0"/>
  </r>
  <r>
    <n v="18"/>
    <x v="4"/>
    <x v="3"/>
    <s v="IMPORTACION A CONSUMO"/>
    <s v="028-2024-10-00566298"/>
    <s v="00000184"/>
    <n v="3"/>
    <s v="1791117131001"/>
    <s v="ORESA S.A."/>
    <x v="0"/>
    <x v="5"/>
    <s v="SHANGHAI"/>
    <s v="MARITIMO"/>
    <s v="GUAYAQUIL MARITIMO"/>
    <x v="32"/>
    <x v="3"/>
    <x v="587"/>
    <s v="SIN MARCA"/>
    <s v="NUEVA"/>
    <n v="1"/>
    <x v="17"/>
    <s v="NUMERO DE UNIDADES"/>
    <n v="74.510000000000005"/>
    <n v="356.58"/>
    <n v="14.43"/>
    <n v="1.52"/>
    <n v="372.53"/>
    <x v="59"/>
    <s v="AGENCIA MARITIMA GLOBAL MARGLOBAL SA"/>
    <s v="CHINA"/>
    <n v="1"/>
    <s v="JARA CARRERA JORGE GUSTAVO"/>
    <s v="WAN HAI 722"/>
    <s v="CEC2024WHLU5708"/>
    <s v="SHA24011373"/>
    <s v="05907400-INARPI S.A."/>
    <n v="26"/>
    <s v="AFORO-AFORO FISICO INTRUSIVO"/>
    <s v="2024-02-06"/>
    <x v="65"/>
    <s v="2024-03-18"/>
    <s v="2024-03-18"/>
    <s v="RA2023122028"/>
    <s v="TPU EARTAG 10CM X 7 5CM LIGHT BLUE 50PCS BAG"/>
    <x v="511"/>
    <s v="SIN MARCA"/>
    <n v="2023"/>
    <x v="729"/>
    <x v="30"/>
    <s v="2024-03-18"/>
    <s v="2024-03-27"/>
    <s v="FOB"/>
    <s v="CHARTER LINK LOGISTICS ECUADOR S.A.S."/>
    <s v="0672-TRANSFERENCIAS E IMPORTACIONES CON TARIFA CERO &quot;IVA&quot;, APLICA PARA LISTA DE BIENES DEL ANEXO I, ART. 1 D.E. 1232, EN APLICACIÓN DEL # 5 ART. 55 LRTI - REFORMADO POR EL ART. 24 DE LA LEY ORGÁNICA DE SIMPLIFICACIÓN Y PROGRESIVIDAD TRIBUTARIA (31-DIC-201"/>
    <s v="0000"/>
    <s v="CEC2024WHLU570800332302"/>
    <x v="56"/>
    <m/>
    <m/>
    <s v="0"/>
  </r>
  <r>
    <n v="18"/>
    <x v="4"/>
    <x v="3"/>
    <s v="IMPORTACION A CONSUMO"/>
    <s v="028-2024-10-00566298"/>
    <s v="00000184"/>
    <n v="4"/>
    <s v="1791117131001"/>
    <s v="ORESA S.A."/>
    <x v="0"/>
    <x v="5"/>
    <s v="SHANGHAI"/>
    <s v="MARITIMO"/>
    <s v="GUAYAQUIL MARITIMO"/>
    <x v="32"/>
    <x v="3"/>
    <x v="587"/>
    <s v="SIN MARCA"/>
    <s v="NUEVA"/>
    <n v="1"/>
    <x v="17"/>
    <s v="NUMERO DE UNIDADES"/>
    <n v="74.510000000000005"/>
    <n v="356.58"/>
    <n v="14.43"/>
    <n v="1.52"/>
    <n v="372.53"/>
    <x v="59"/>
    <s v="AGENCIA MARITIMA GLOBAL MARGLOBAL SA"/>
    <s v="CHINA"/>
    <n v="1"/>
    <s v="JARA CARRERA JORGE GUSTAVO"/>
    <s v="WAN HAI 722"/>
    <s v="CEC2024WHLU5708"/>
    <s v="SHA24011373"/>
    <s v="05907400-INARPI S.A."/>
    <n v="26"/>
    <s v="AFORO-AFORO FISICO INTRUSIVO"/>
    <s v="2024-02-06"/>
    <x v="65"/>
    <s v="2024-03-18"/>
    <s v="2024-03-18"/>
    <s v="RA2023122028"/>
    <s v="TPU EARTAG 10CM X 7 5CM ORANGE 50PCS BAG"/>
    <x v="511"/>
    <s v="SIN MARCA"/>
    <n v="2023"/>
    <x v="730"/>
    <x v="30"/>
    <s v="2024-03-18"/>
    <s v="2024-03-27"/>
    <s v="FOB"/>
    <s v="CHARTER LINK LOGISTICS ECUADOR S.A.S."/>
    <s v="0672-TRANSFERENCIAS E IMPORTACIONES CON TARIFA CERO &quot;IVA&quot;, APLICA PARA LISTA DE BIENES DEL ANEXO I, ART. 1 D.E. 1232, EN APLICACIÓN DEL # 5 ART. 55 LRTI - REFORMADO POR EL ART. 24 DE LA LEY ORGÁNICA DE SIMPLIFICACIÓN Y PROGRESIVIDAD TRIBUTARIA (31-DIC-201"/>
    <s v="0000"/>
    <s v="CEC2024WHLU570800332302"/>
    <x v="56"/>
    <m/>
    <m/>
    <s v="0"/>
  </r>
  <r>
    <n v="18"/>
    <x v="4"/>
    <x v="3"/>
    <s v="IMPORTACION A CONSUMO"/>
    <s v="028-2024-10-00566298"/>
    <s v="00000184"/>
    <n v="5"/>
    <s v="1791117131001"/>
    <s v="ORESA S.A."/>
    <x v="0"/>
    <x v="5"/>
    <s v="SHANGHAI"/>
    <s v="MARITIMO"/>
    <s v="GUAYAQUIL MARITIMO"/>
    <x v="32"/>
    <x v="3"/>
    <x v="587"/>
    <s v="SIN MARCA"/>
    <s v="NUEVA"/>
    <n v="1"/>
    <x v="17"/>
    <s v="NUMERO DE UNIDADES"/>
    <n v="45.16"/>
    <n v="216.11"/>
    <n v="8.75"/>
    <n v="0.92"/>
    <n v="225.78"/>
    <x v="59"/>
    <s v="AGENCIA MARITIMA GLOBAL MARGLOBAL SA"/>
    <s v="CHINA"/>
    <n v="1"/>
    <s v="JARA CARRERA JORGE GUSTAVO"/>
    <s v="WAN HAI 722"/>
    <s v="CEC2024WHLU5708"/>
    <s v="SHA24011373"/>
    <s v="05907400-INARPI S.A."/>
    <n v="20"/>
    <s v="AFORO-AFORO FISICO INTRUSIVO"/>
    <s v="2024-02-06"/>
    <x v="65"/>
    <s v="2024-03-18"/>
    <s v="2024-03-18"/>
    <s v="RA2023122028"/>
    <s v="TPU EARTAG 6CM X 7 5CM YELLOW 50PCS BAG"/>
    <x v="511"/>
    <s v="SIN MARCA"/>
    <n v="2023"/>
    <x v="731"/>
    <x v="186"/>
    <s v="2024-03-18"/>
    <s v="2024-03-27"/>
    <s v="FOB"/>
    <s v="CHARTER LINK LOGISTICS ECUADOR S.A.S."/>
    <s v="0672-TRANSFERENCIAS E IMPORTACIONES CON TARIFA CERO &quot;IVA&quot;, APLICA PARA LISTA DE BIENES DEL ANEXO I, ART. 1 D.E. 1232, EN APLICACIÓN DEL # 5 ART. 55 LRTI - REFORMADO POR EL ART. 24 DE LA LEY ORGÁNICA DE SIMPLIFICACIÓN Y PROGRESIVIDAD TRIBUTARIA (31-DIC-201"/>
    <s v="0000"/>
    <s v="CEC2024WHLU570800332302"/>
    <x v="56"/>
    <m/>
    <m/>
    <s v="0"/>
  </r>
  <r>
    <n v="18"/>
    <x v="4"/>
    <x v="3"/>
    <s v="IMPORTACION A CONSUMO"/>
    <s v="028-2024-10-00566298"/>
    <s v="00000184"/>
    <n v="6"/>
    <s v="1791117131001"/>
    <s v="ORESA S.A."/>
    <x v="0"/>
    <x v="5"/>
    <s v="SHANGHAI"/>
    <s v="MARITIMO"/>
    <s v="GUAYAQUIL MARITIMO"/>
    <x v="32"/>
    <x v="3"/>
    <x v="587"/>
    <s v="SIN MARCA"/>
    <s v="NUEVA"/>
    <n v="1"/>
    <x v="17"/>
    <s v="NUMERO DE UNIDADES"/>
    <n v="45.16"/>
    <n v="216.11"/>
    <n v="8.75"/>
    <n v="0.92"/>
    <n v="225.78"/>
    <x v="59"/>
    <s v="AGENCIA MARITIMA GLOBAL MARGLOBAL SA"/>
    <s v="CHINA"/>
    <n v="1"/>
    <s v="JARA CARRERA JORGE GUSTAVO"/>
    <s v="WAN HAI 722"/>
    <s v="CEC2024WHLU5708"/>
    <s v="SHA24011373"/>
    <s v="05907400-INARPI S.A."/>
    <n v="20"/>
    <s v="AFORO-AFORO FISICO INTRUSIVO"/>
    <s v="2024-02-06"/>
    <x v="65"/>
    <s v="2024-03-18"/>
    <s v="2024-03-18"/>
    <s v="RA2023122028"/>
    <s v="TPU EARTAG 6CM X 7 5CM WHITE 50PCS BAG"/>
    <x v="511"/>
    <s v="SIN MARCA"/>
    <n v="2023"/>
    <x v="732"/>
    <x v="186"/>
    <s v="2024-03-18"/>
    <s v="2024-03-27"/>
    <s v="FOB"/>
    <s v="CHARTER LINK LOGISTICS ECUADOR S.A.S."/>
    <s v="0672-TRANSFERENCIAS E IMPORTACIONES CON TARIFA CERO &quot;IVA&quot;, APLICA PARA LISTA DE BIENES DEL ANEXO I, ART. 1 D.E. 1232, EN APLICACIÓN DEL # 5 ART. 55 LRTI - REFORMADO POR EL ART. 24 DE LA LEY ORGÁNICA DE SIMPLIFICACIÓN Y PROGRESIVIDAD TRIBUTARIA (31-DIC-201"/>
    <s v="0000"/>
    <s v="CEC2024WHLU570800332302"/>
    <x v="56"/>
    <m/>
    <m/>
    <s v="0"/>
  </r>
  <r>
    <n v="18"/>
    <x v="4"/>
    <x v="3"/>
    <s v="IMPORTACION A CONSUMO"/>
    <s v="028-2024-10-00566298"/>
    <s v="00000184"/>
    <n v="7"/>
    <s v="1791117131001"/>
    <s v="ORESA S.A."/>
    <x v="0"/>
    <x v="5"/>
    <s v="SHANGHAI"/>
    <s v="MARITIMO"/>
    <s v="GUAYAQUIL MARITIMO"/>
    <x v="32"/>
    <x v="3"/>
    <x v="587"/>
    <s v="SIN MARCA"/>
    <s v="NUEVA"/>
    <n v="1"/>
    <x v="17"/>
    <s v="NUMERO DE UNIDADES"/>
    <n v="45.16"/>
    <n v="216.11"/>
    <n v="8.75"/>
    <n v="0.92"/>
    <n v="225.78"/>
    <x v="59"/>
    <s v="AGENCIA MARITIMA GLOBAL MARGLOBAL SA"/>
    <s v="CHINA"/>
    <n v="1"/>
    <s v="JARA CARRERA JORGE GUSTAVO"/>
    <s v="WAN HAI 722"/>
    <s v="CEC2024WHLU5708"/>
    <s v="SHA24011373"/>
    <s v="05907400-INARPI S.A."/>
    <n v="20"/>
    <s v="AFORO-AFORO FISICO INTRUSIVO"/>
    <s v="2024-02-06"/>
    <x v="65"/>
    <s v="2024-03-18"/>
    <s v="2024-03-18"/>
    <s v="RA2023122028"/>
    <s v="TPU EARTAG 6CM X 7 5CM LIGHT BLUE 50PCS BAG"/>
    <x v="511"/>
    <s v="SIN MARCA"/>
    <n v="2023"/>
    <x v="733"/>
    <x v="186"/>
    <s v="2024-03-18"/>
    <s v="2024-03-27"/>
    <s v="FOB"/>
    <s v="CHARTER LINK LOGISTICS ECUADOR S.A.S."/>
    <s v="0672-TRANSFERENCIAS E IMPORTACIONES CON TARIFA CERO &quot;IVA&quot;, APLICA PARA LISTA DE BIENES DEL ANEXO I, ART. 1 D.E. 1232, EN APLICACIÓN DEL # 5 ART. 55 LRTI - REFORMADO POR EL ART. 24 DE LA LEY ORGÁNICA DE SIMPLIFICACIÓN Y PROGRESIVIDAD TRIBUTARIA (31-DIC-201"/>
    <s v="0000"/>
    <s v="CEC2024WHLU570800332302"/>
    <x v="56"/>
    <m/>
    <m/>
    <s v="0"/>
  </r>
  <r>
    <n v="18"/>
    <x v="4"/>
    <x v="3"/>
    <s v="IMPORTACION A CONSUMO"/>
    <s v="028-2024-10-00566298"/>
    <s v="00000184"/>
    <n v="8"/>
    <s v="1791117131001"/>
    <s v="ORESA S.A."/>
    <x v="0"/>
    <x v="5"/>
    <s v="SHANGHAI"/>
    <s v="MARITIMO"/>
    <s v="GUAYAQUIL MARITIMO"/>
    <x v="32"/>
    <x v="3"/>
    <x v="587"/>
    <s v="SIN MARCA"/>
    <s v="NUEVA"/>
    <n v="1"/>
    <x v="17"/>
    <s v="NUMERO DE UNIDADES"/>
    <n v="45.16"/>
    <n v="216.11"/>
    <n v="8.75"/>
    <n v="0.92"/>
    <n v="225.78"/>
    <x v="59"/>
    <s v="AGENCIA MARITIMA GLOBAL MARGLOBAL SA"/>
    <s v="CHINA"/>
    <n v="1"/>
    <s v="JARA CARRERA JORGE GUSTAVO"/>
    <s v="WAN HAI 722"/>
    <s v="CEC2024WHLU5708"/>
    <s v="SHA24011373"/>
    <s v="05907400-INARPI S.A."/>
    <n v="20"/>
    <s v="AFORO-AFORO FISICO INTRUSIVO"/>
    <s v="2024-02-06"/>
    <x v="65"/>
    <s v="2024-03-18"/>
    <s v="2024-03-18"/>
    <s v="RA2023122028"/>
    <s v="TPU EARTAG 6CM X 7 5CM ORANGE 50PCS BAG"/>
    <x v="511"/>
    <s v="SIN MARCA"/>
    <n v="2023"/>
    <x v="734"/>
    <x v="186"/>
    <s v="2024-03-18"/>
    <s v="2024-03-27"/>
    <s v="FOB"/>
    <s v="CHARTER LINK LOGISTICS ECUADOR S.A.S."/>
    <s v="0672-TRANSFERENCIAS E IMPORTACIONES CON TARIFA CERO &quot;IVA&quot;, APLICA PARA LISTA DE BIENES DEL ANEXO I, ART. 1 D.E. 1232, EN APLICACIÓN DEL # 5 ART. 55 LRTI - REFORMADO POR EL ART. 24 DE LA LEY ORGÁNICA DE SIMPLIFICACIÓN Y PROGRESIVIDAD TRIBUTARIA (31-DIC-201"/>
    <s v="0000"/>
    <s v="CEC2024WHLU570800332302"/>
    <x v="56"/>
    <m/>
    <m/>
    <s v="0"/>
  </r>
  <r>
    <n v="18"/>
    <x v="4"/>
    <x v="3"/>
    <s v="IMPORTACION A CONSUMO"/>
    <s v="028-2024-10-00566298"/>
    <s v="00000184"/>
    <n v="9"/>
    <s v="1791117131001"/>
    <s v="ORESA S.A."/>
    <x v="0"/>
    <x v="5"/>
    <s v="SHANGHAI"/>
    <s v="MARITIMO"/>
    <s v="GUAYAQUIL MARITIMO"/>
    <x v="84"/>
    <x v="24"/>
    <x v="588"/>
    <s v="SIN MARCA"/>
    <s v="NUEVA"/>
    <n v="1"/>
    <x v="123"/>
    <s v="NUMERO DE UNIDADES"/>
    <n v="62.86"/>
    <n v="200.55"/>
    <n v="8.1199999999999992"/>
    <n v="0.85"/>
    <n v="209.52"/>
    <x v="59"/>
    <s v="AGENCIA MARITIMA GLOBAL MARGLOBAL SA"/>
    <s v="CHINA"/>
    <n v="1"/>
    <s v="JARA CARRERA JORGE GUSTAVO"/>
    <s v="WAN HAI 722"/>
    <s v="CEC2024WHLU5708"/>
    <s v="SHA24011373"/>
    <s v="05907400-INARPI S.A."/>
    <n v="54.5"/>
    <s v="AFORO-AFORO FISICO INTRUSIVO"/>
    <s v="2024-02-06"/>
    <x v="65"/>
    <s v="2024-03-18"/>
    <s v="2024-03-18"/>
    <s v="RA2023122028"/>
    <s v="CRAYON 85G RED"/>
    <x v="512"/>
    <s v="SIN MARCA"/>
    <n v="2023"/>
    <x v="735"/>
    <x v="78"/>
    <s v="2024-03-18"/>
    <s v="2024-03-27"/>
    <s v="FOB"/>
    <s v="CHARTER LINK LOGISTICS ECUADOR S.A.S."/>
    <m/>
    <s v="0000"/>
    <s v="CEC2024WHLU570800332302"/>
    <x v="56"/>
    <m/>
    <m/>
    <s v="0"/>
  </r>
  <r>
    <n v="18"/>
    <x v="4"/>
    <x v="3"/>
    <s v="IMPORTACION A CONSUMO"/>
    <s v="028-2024-10-00566298"/>
    <s v="00000184"/>
    <n v="10"/>
    <s v="1791117131001"/>
    <s v="ORESA S.A."/>
    <x v="0"/>
    <x v="5"/>
    <s v="SHANGHAI"/>
    <s v="MARITIMO"/>
    <s v="GUAYAQUIL MARITIMO"/>
    <x v="84"/>
    <x v="24"/>
    <x v="588"/>
    <s v="SIN MARCA"/>
    <s v="NUEVA"/>
    <n v="1"/>
    <x v="123"/>
    <s v="NUMERO DE UNIDADES"/>
    <n v="62.86"/>
    <n v="200.55"/>
    <n v="8.1199999999999992"/>
    <n v="0.85"/>
    <n v="209.52"/>
    <x v="59"/>
    <s v="AGENCIA MARITIMA GLOBAL MARGLOBAL SA"/>
    <s v="CHINA"/>
    <n v="1"/>
    <s v="JARA CARRERA JORGE GUSTAVO"/>
    <s v="WAN HAI 722"/>
    <s v="CEC2024WHLU5708"/>
    <s v="SHA24011373"/>
    <s v="05907400-INARPI S.A."/>
    <n v="54.5"/>
    <s v="AFORO-AFORO FISICO INTRUSIVO"/>
    <s v="2024-02-06"/>
    <x v="65"/>
    <s v="2024-03-18"/>
    <s v="2024-03-18"/>
    <s v="RA2023122028"/>
    <s v="CRAYON 85G GREEN"/>
    <x v="512"/>
    <s v="SIN MARCA"/>
    <n v="2023"/>
    <x v="736"/>
    <x v="78"/>
    <s v="2024-03-18"/>
    <s v="2024-03-27"/>
    <s v="FOB"/>
    <s v="CHARTER LINK LOGISTICS ECUADOR S.A.S."/>
    <m/>
    <s v="0000"/>
    <s v="CEC2024WHLU570800332302"/>
    <x v="56"/>
    <m/>
    <m/>
    <s v="0"/>
  </r>
  <r>
    <n v="18"/>
    <x v="4"/>
    <x v="3"/>
    <s v="IMPORTACION A CONSUMO"/>
    <s v="028-2024-10-00566298"/>
    <s v="00000184"/>
    <n v="11"/>
    <s v="1791117131001"/>
    <s v="ORESA S.A."/>
    <x v="0"/>
    <x v="5"/>
    <s v="SHANGHAI"/>
    <s v="MARITIMO"/>
    <s v="GUAYAQUIL MARITIMO"/>
    <x v="84"/>
    <x v="24"/>
    <x v="588"/>
    <s v="SIN MARCA"/>
    <s v="NUEVA"/>
    <n v="1"/>
    <x v="123"/>
    <s v="NUMERO DE UNIDADES"/>
    <n v="62.86"/>
    <n v="200.55"/>
    <n v="8.1199999999999992"/>
    <n v="0.85"/>
    <n v="209.52"/>
    <x v="59"/>
    <s v="AGENCIA MARITIMA GLOBAL MARGLOBAL SA"/>
    <s v="CHINA"/>
    <n v="1"/>
    <s v="JARA CARRERA JORGE GUSTAVO"/>
    <s v="WAN HAI 722"/>
    <s v="CEC2024WHLU5708"/>
    <s v="SHA24011373"/>
    <s v="05907400-INARPI S.A."/>
    <n v="54.5"/>
    <s v="AFORO-AFORO FISICO INTRUSIVO"/>
    <s v="2024-02-06"/>
    <x v="65"/>
    <s v="2024-03-18"/>
    <s v="2024-03-18"/>
    <s v="RA2023122028"/>
    <s v="CRAYON 85G BLUE"/>
    <x v="512"/>
    <s v="SIN MARCA"/>
    <n v="2023"/>
    <x v="737"/>
    <x v="78"/>
    <s v="2024-03-18"/>
    <s v="2024-03-27"/>
    <s v="FOB"/>
    <s v="CHARTER LINK LOGISTICS ECUADOR S.A.S."/>
    <m/>
    <s v="0000"/>
    <s v="CEC2024WHLU570800332302"/>
    <x v="56"/>
    <m/>
    <m/>
    <s v="0"/>
  </r>
  <r>
    <n v="18"/>
    <x v="4"/>
    <x v="3"/>
    <s v="IMPORTACION A CONSUMO"/>
    <s v="028-2024-10-00566298"/>
    <s v="00000184"/>
    <n v="12"/>
    <s v="1791117131001"/>
    <s v="ORESA S.A."/>
    <x v="0"/>
    <x v="5"/>
    <s v="SHANGHAI"/>
    <s v="MARITIMO"/>
    <s v="GUAYAQUIL MARITIMO"/>
    <x v="33"/>
    <x v="20"/>
    <x v="589"/>
    <s v="SIN MARCA"/>
    <s v="NUEVA"/>
    <n v="1"/>
    <x v="28"/>
    <s v="NUMERO DE UNIDADES"/>
    <n v="81.290000000000006"/>
    <n v="259.35000000000002"/>
    <n v="10.5"/>
    <n v="1.1100000000000001"/>
    <n v="270.95999999999998"/>
    <x v="59"/>
    <s v="AGENCIA MARITIMA GLOBAL MARGLOBAL SA"/>
    <s v="CHINA"/>
    <n v="1"/>
    <s v="JARA CARRERA JORGE GUSTAVO"/>
    <s v="WAN HAI 722"/>
    <s v="CEC2024WHLU5708"/>
    <s v="SHA24011373"/>
    <s v="05907400-INARPI S.A."/>
    <n v="2.2999999999999998"/>
    <s v="AFORO-AFORO FISICO INTRUSIVO"/>
    <s v="2024-02-06"/>
    <x v="65"/>
    <s v="2024-03-18"/>
    <s v="2024-03-18"/>
    <s v="RA2023122028"/>
    <s v="TPU EARTAG PEN BLACK"/>
    <x v="513"/>
    <s v="SIN MARCA"/>
    <n v="2023"/>
    <x v="738"/>
    <x v="260"/>
    <s v="2024-03-18"/>
    <s v="2024-03-27"/>
    <s v="FOB"/>
    <s v="CHARTER LINK LOGISTICS ECUADOR S.A.S."/>
    <m/>
    <s v="0000"/>
    <s v="CEC2024WHLU570800332302"/>
    <x v="56"/>
    <m/>
    <m/>
    <s v="0"/>
  </r>
  <r>
    <n v="18"/>
    <x v="4"/>
    <x v="3"/>
    <s v="IMPORTACION A CONSUMO"/>
    <s v="028-2024-10-00566298"/>
    <s v="00000184"/>
    <n v="13"/>
    <s v="1791117131001"/>
    <s v="ORESA S.A."/>
    <x v="0"/>
    <x v="5"/>
    <s v="SHANGHAI"/>
    <s v="MARITIMO"/>
    <s v="GUAYAQUIL MARITIMO"/>
    <x v="110"/>
    <x v="7"/>
    <x v="590"/>
    <s v="SIN MARCA"/>
    <s v="NUEVA"/>
    <n v="1"/>
    <x v="7"/>
    <s v="NUMERO DE UNIDADES"/>
    <n v="0"/>
    <n v="501.38"/>
    <n v="20.29"/>
    <n v="2.14"/>
    <n v="523.80999999999995"/>
    <x v="59"/>
    <s v="AGENCIA MARITIMA GLOBAL MARGLOBAL SA"/>
    <s v="CHINA"/>
    <n v="1"/>
    <s v="JARA CARRERA JORGE GUSTAVO"/>
    <s v="WAN HAI 722"/>
    <s v="CEC2024WHLU5708"/>
    <s v="SHA24011373"/>
    <s v="05907400-INARPI S.A."/>
    <n v="31"/>
    <s v="AFORO-AFORO FISICO INTRUSIVO"/>
    <s v="2024-02-06"/>
    <x v="65"/>
    <s v="2024-03-18"/>
    <s v="2024-03-18"/>
    <s v="RA2023122028"/>
    <s v="PLASTIC STEEL SYRINGE 10ML"/>
    <x v="514"/>
    <s v="SIN MARCA"/>
    <n v="2023"/>
    <x v="739"/>
    <x v="258"/>
    <s v="2024-03-18"/>
    <s v="2024-03-27"/>
    <s v="FOB"/>
    <s v="CHARTER LINK LOGISTICS ECUADOR S.A.S."/>
    <s v="0640-TRANSFERENCIAS E IMPORTACIONES CON TARIFA CERO &quot;IVA&quot;, APLICA TEXTO LEGAL # 4 ART. 55 LRTI – REFORMADO POR EL ART. 24 DE LA LEY ORGÁNICA DE SIMPLIFICACIÓN Y PROGRESIVIDAD TRIBUTARIA (31-DIC-2019)"/>
    <s v="0001"/>
    <s v="CEC2024WHLU570800332302"/>
    <x v="56"/>
    <m/>
    <m/>
    <s v="0"/>
  </r>
  <r>
    <n v="18"/>
    <x v="4"/>
    <x v="3"/>
    <s v="IMPORTACION A CONSUMO"/>
    <s v="028-2024-10-00566298"/>
    <s v="00000184"/>
    <n v="14"/>
    <s v="1791117131001"/>
    <s v="ORESA S.A."/>
    <x v="0"/>
    <x v="5"/>
    <s v="SHANGHAI"/>
    <s v="MARITIMO"/>
    <s v="GUAYAQUIL MARITIMO"/>
    <x v="110"/>
    <x v="7"/>
    <x v="590"/>
    <s v="SIN MARCA"/>
    <s v="NUEVA"/>
    <n v="1"/>
    <x v="7"/>
    <s v="NUMERO DE UNIDADES"/>
    <n v="0"/>
    <n v="501.38"/>
    <n v="20.260000000000002"/>
    <n v="2.14"/>
    <n v="523.78"/>
    <x v="59"/>
    <s v="AGENCIA MARITIMA GLOBAL MARGLOBAL SA"/>
    <s v="CHINA"/>
    <n v="1"/>
    <s v="JARA CARRERA JORGE GUSTAVO"/>
    <s v="WAN HAI 722"/>
    <s v="CEC2024WHLU5708"/>
    <s v="SHA24011373"/>
    <s v="05907400-INARPI S.A."/>
    <n v="35"/>
    <s v="AFORO-AFORO FISICO INTRUSIVO"/>
    <s v="2024-02-06"/>
    <x v="65"/>
    <s v="2024-03-18"/>
    <s v="2024-03-18"/>
    <s v="RA2023122028"/>
    <s v="PLASTIC STEEL SYRINGE 20ML"/>
    <x v="514"/>
    <s v="SIN MARCA"/>
    <n v="2023"/>
    <x v="740"/>
    <x v="258"/>
    <s v="2024-03-18"/>
    <s v="2024-03-27"/>
    <s v="FOB"/>
    <s v="CHARTER LINK LOGISTICS ECUADOR S.A.S."/>
    <s v="0640-TRANSFERENCIAS E IMPORTACIONES CON TARIFA CERO &quot;IVA&quot;, APLICA TEXTO LEGAL # 4 ART. 55 LRTI – REFORMADO POR EL ART. 24 DE LA LEY ORGÁNICA DE SIMPLIFICACIÓN Y PROGRESIVIDAD TRIBUTARIA (31-DIC-2019)"/>
    <s v="0001"/>
    <s v="CEC2024WHLU570800332302"/>
    <x v="56"/>
    <m/>
    <m/>
    <s v="0"/>
  </r>
  <r>
    <n v="18"/>
    <x v="4"/>
    <x v="3"/>
    <s v="IMPORTACION A CONSUMO"/>
    <s v="028-2024-10-00566298"/>
    <s v="00000184"/>
    <n v="15"/>
    <s v="1791117131001"/>
    <s v="ORESA S.A."/>
    <x v="0"/>
    <x v="5"/>
    <s v="SHANGHAI"/>
    <s v="MARITIMO"/>
    <s v="GUAYAQUIL MARITIMO"/>
    <x v="110"/>
    <x v="7"/>
    <x v="590"/>
    <s v="SIN MARCA"/>
    <s v="NUEVA"/>
    <n v="1"/>
    <x v="7"/>
    <s v="NUMERO DE UNIDADES"/>
    <n v="0"/>
    <n v="540.28"/>
    <n v="21.87"/>
    <n v="2.2999999999999998"/>
    <n v="564.45000000000005"/>
    <x v="59"/>
    <s v="AGENCIA MARITIMA GLOBAL MARGLOBAL SA"/>
    <s v="CHINA"/>
    <n v="1"/>
    <s v="JARA CARRERA JORGE GUSTAVO"/>
    <s v="WAN HAI 722"/>
    <s v="CEC2024WHLU5708"/>
    <s v="SHA24011373"/>
    <s v="05907400-INARPI S.A."/>
    <n v="37"/>
    <s v="AFORO-AFORO FISICO INTRUSIVO"/>
    <s v="2024-02-06"/>
    <x v="65"/>
    <s v="2024-03-18"/>
    <s v="2024-03-18"/>
    <s v="RA2023122028"/>
    <s v="PLASTIC STEEL SYRINGE 30ML"/>
    <x v="514"/>
    <s v="SIN MARCA"/>
    <n v="2023"/>
    <x v="741"/>
    <x v="261"/>
    <s v="2024-03-18"/>
    <s v="2024-03-27"/>
    <s v="FOB"/>
    <s v="CHARTER LINK LOGISTICS ECUADOR S.A.S."/>
    <s v="0640-TRANSFERENCIAS E IMPORTACIONES CON TARIFA CERO &quot;IVA&quot;, APLICA TEXTO LEGAL # 4 ART. 55 LRTI – REFORMADO POR EL ART. 24 DE LA LEY ORGÁNICA DE SIMPLIFICACIÓN Y PROGRESIVIDAD TRIBUTARIA (31-DIC-2019)"/>
    <s v="0001"/>
    <s v="CEC2024WHLU570800332302"/>
    <x v="56"/>
    <m/>
    <m/>
    <s v="0"/>
  </r>
  <r>
    <n v="7"/>
    <x v="4"/>
    <x v="3"/>
    <s v="IMPORTACION COURIER"/>
    <s v="055-2024-91-00520651"/>
    <m/>
    <n v="1"/>
    <s v="1791117131001"/>
    <s v="ORESA S.A."/>
    <x v="0"/>
    <x v="1"/>
    <s v="MIAMI"/>
    <s v="AEREA"/>
    <s v="QUITO"/>
    <x v="1"/>
    <x v="1"/>
    <x v="591"/>
    <m/>
    <s v="NUEVA"/>
    <n v="1"/>
    <x v="5"/>
    <s v="NUMERO DE UNIDADES"/>
    <n v="0"/>
    <n v="4"/>
    <n v="0.69"/>
    <n v="0.04"/>
    <n v="4.7300000000000004"/>
    <x v="56"/>
    <s v="TRANSOCEANICA COMPAÑIA LIMITADA"/>
    <s v="UNITED STATES"/>
    <n v="0"/>
    <s v="ENTREGAS ESPECIALES ESPENTREGAS S.A."/>
    <s v="N542LA"/>
    <s v="CEC2024LA030392"/>
    <s v="271854316512"/>
    <m/>
    <n v="0.5"/>
    <s v="AFORO-AFORO FISICO INTRUSIVO"/>
    <s v="2024-03-12"/>
    <x v="66"/>
    <s v="2024-03-07"/>
    <m/>
    <m/>
    <m/>
    <x v="1"/>
    <m/>
    <n v="0"/>
    <x v="2"/>
    <x v="7"/>
    <s v="2024-03-12"/>
    <s v="2024-03-15"/>
    <m/>
    <s v="ENTREGAS ESPECIALES ESPENTREGAS S.A."/>
    <s v="0370-MUESTRA SIN VALOR COMERCIAL ; COPCI, ART 125 G)."/>
    <s v="0000"/>
    <s v="CEC2024LA03039200110031"/>
    <x v="57"/>
    <m/>
    <m/>
    <s v="0"/>
  </r>
  <r>
    <n v="19"/>
    <x v="4"/>
    <x v="3"/>
    <s v="IMPORTACION COURIER"/>
    <s v="019-2024-91-00578184"/>
    <m/>
    <n v="1"/>
    <s v="1791117131001"/>
    <s v="ORESA S.A."/>
    <x v="2"/>
    <x v="0"/>
    <s v="MIAMI"/>
    <s v="AEREA"/>
    <s v="GUAYAQUIL AEREO"/>
    <x v="1"/>
    <x v="1"/>
    <x v="577"/>
    <m/>
    <s v="NUEVA"/>
    <n v="1"/>
    <x v="124"/>
    <s v="NUMERO DE UNIDADES"/>
    <n v="0"/>
    <n v="10"/>
    <n v="2.76"/>
    <n v="0.1"/>
    <n v="12.86"/>
    <x v="60"/>
    <s v="AVIANCA - ECUADOR S.A."/>
    <s v="UNITED STATES"/>
    <n v="0"/>
    <s v="UPS SCS (ECUADOR) S.A.S."/>
    <s v="N775AV"/>
    <s v="CEC20242K300306"/>
    <s v="1ZA6D8020417064799"/>
    <m/>
    <n v="2"/>
    <s v="AFORO-AFORO FISICO INTRUSIVO"/>
    <s v="2024-03-19"/>
    <x v="67"/>
    <s v="2024-03-19"/>
    <m/>
    <m/>
    <m/>
    <x v="1"/>
    <m/>
    <n v="0"/>
    <x v="2"/>
    <x v="7"/>
    <s v="2024-03-19"/>
    <s v="2024-03-21"/>
    <m/>
    <s v="UPS SCS (ECUADOR) CIA. LTDA."/>
    <s v="0370-MUESTRA SIN VALOR COMERCIAL ; COPCI, ART 125 G)."/>
    <s v="0000"/>
    <s v="CEC20242K30030600010327"/>
    <x v="58"/>
    <m/>
    <m/>
    <s v="0"/>
  </r>
  <r>
    <n v="5"/>
    <x v="5"/>
    <x v="3"/>
    <s v="IMPORTACION A CONSUMO"/>
    <s v="028-2024-10-00726579"/>
    <s v="00000234"/>
    <n v="1"/>
    <s v="1791117131001"/>
    <s v="ORESA S.A."/>
    <x v="5"/>
    <x v="9"/>
    <s v="ANTWERPEN"/>
    <s v="MARITIMO"/>
    <s v="GUAYAQUIL MARITIMO"/>
    <x v="6"/>
    <x v="5"/>
    <x v="61"/>
    <s v="PIGRA"/>
    <s v="NUEVA"/>
    <n v="6"/>
    <x v="33"/>
    <s v="NUMERO DE UNIDADES"/>
    <n v="615.09"/>
    <n v="2008.81"/>
    <n v="37.43"/>
    <n v="4.07"/>
    <n v="2050.31"/>
    <x v="11"/>
    <s v="CMA-CGM ECUADOR S.A."/>
    <s v="BELGIUM"/>
    <n v="0"/>
    <s v="JARA CARRERA JORGE GUSTAVO"/>
    <s v="CMA CGM EXCELLENCE"/>
    <s v="CEC2024CMAU0072"/>
    <s v="34010626"/>
    <s v="05909025-CONTECON GUAYAQUIL S.A."/>
    <n v="48.76"/>
    <s v="AFORO-AFORO FISICO INTRUSIVO"/>
    <s v="2024-03-06"/>
    <x v="68"/>
    <s v="2024-04-05"/>
    <s v="2024-04-06"/>
    <s v="176227"/>
    <s v="BOLIGRAFOS"/>
    <x v="515"/>
    <s v="PIGRA"/>
    <n v="2024"/>
    <x v="264"/>
    <x v="25"/>
    <s v="2024-04-05"/>
    <s v="2024-04-24"/>
    <s v="EXW"/>
    <s v="MARITIME SERVICES LINE DEL ECUADOR MSL DEL ECUADOR S.A."/>
    <s v=""/>
    <s v="0000"/>
    <s v="CEC2024CMAU007201520001"/>
    <x v="59"/>
    <m/>
    <m/>
    <s v="0"/>
  </r>
  <r>
    <n v="5"/>
    <x v="5"/>
    <x v="3"/>
    <s v="IMPORTACION A CONSUMO"/>
    <s v="028-2024-10-00726579"/>
    <s v="00000234"/>
    <n v="2"/>
    <s v="1791117131001"/>
    <s v="ORESA S.A."/>
    <x v="5"/>
    <x v="9"/>
    <s v="ANTWERPEN"/>
    <s v="MARITIMO"/>
    <s v="GUAYAQUIL MARITIMO"/>
    <x v="6"/>
    <x v="5"/>
    <x v="61"/>
    <s v="PIGRA"/>
    <s v="NUEVA"/>
    <n v="6"/>
    <x v="35"/>
    <s v="NUMERO DE UNIDADES"/>
    <n v="1255.0899999999999"/>
    <n v="4017.61"/>
    <n v="149.72"/>
    <n v="16.29"/>
    <n v="4183.62"/>
    <x v="11"/>
    <s v="CMA-CGM ECUADOR S.A."/>
    <s v="BELGIUM"/>
    <n v="0"/>
    <s v="JARA CARRERA JORGE GUSTAVO"/>
    <s v="CMA CGM EXCELLENCE"/>
    <s v="CEC2024CMAU0072"/>
    <s v="34010626"/>
    <s v="05909025-CONTECON GUAYAQUIL S.A."/>
    <n v="195.03"/>
    <s v="AFORO-AFORO FISICO INTRUSIVO"/>
    <s v="2024-03-06"/>
    <x v="68"/>
    <s v="2024-04-05"/>
    <s v="2024-04-06"/>
    <s v="176227"/>
    <s v="BOLIGRAFOS"/>
    <x v="516"/>
    <s v="PIGRA"/>
    <n v="2024"/>
    <x v="264"/>
    <x v="25"/>
    <s v="2024-04-05"/>
    <s v="2024-04-24"/>
    <s v="EXW"/>
    <s v="MARITIME SERVICES LINE DEL ECUADOR MSL DEL ECUADOR S.A."/>
    <s v=""/>
    <s v="0000"/>
    <s v="CEC2024CMAU007201520001"/>
    <x v="59"/>
    <m/>
    <m/>
    <s v="0"/>
  </r>
  <r>
    <n v="5"/>
    <x v="5"/>
    <x v="3"/>
    <s v="IMPORTACION A CONSUMO"/>
    <s v="028-2024-10-00726579"/>
    <s v="00000234"/>
    <n v="3"/>
    <s v="1791117131001"/>
    <s v="ORESA S.A."/>
    <x v="5"/>
    <x v="9"/>
    <s v="ANTWERPEN"/>
    <s v="MARITIMO"/>
    <s v="GUAYAQUIL MARITIMO"/>
    <x v="6"/>
    <x v="5"/>
    <x v="61"/>
    <s v="PIGRA"/>
    <s v="NUEVA"/>
    <n v="6"/>
    <x v="35"/>
    <s v="NUMERO DE UNIDADES"/>
    <n v="1255.0899999999999"/>
    <n v="4017.61"/>
    <n v="149.72"/>
    <n v="16.29"/>
    <n v="4183.62"/>
    <x v="11"/>
    <s v="CMA-CGM ECUADOR S.A."/>
    <s v="BELGIUM"/>
    <n v="0"/>
    <s v="JARA CARRERA JORGE GUSTAVO"/>
    <s v="CMA CGM EXCELLENCE"/>
    <s v="CEC2024CMAU0072"/>
    <s v="34010626"/>
    <s v="05909025-CONTECON GUAYAQUIL S.A."/>
    <n v="195.03"/>
    <s v="AFORO-AFORO FISICO INTRUSIVO"/>
    <s v="2024-03-06"/>
    <x v="68"/>
    <s v="2024-04-05"/>
    <s v="2024-04-06"/>
    <s v="176227"/>
    <s v="BOLIGRAFOS"/>
    <x v="517"/>
    <s v="PIGRA"/>
    <n v="2024"/>
    <x v="264"/>
    <x v="25"/>
    <s v="2024-04-05"/>
    <s v="2024-04-24"/>
    <s v="EXW"/>
    <s v="MARITIME SERVICES LINE DEL ECUADOR MSL DEL ECUADOR S.A."/>
    <s v=""/>
    <s v="0000"/>
    <s v="CEC2024CMAU007201520001"/>
    <x v="59"/>
    <m/>
    <m/>
    <s v="0"/>
  </r>
  <r>
    <n v="5"/>
    <x v="5"/>
    <x v="3"/>
    <s v="IMPORTACION A CONSUMO"/>
    <s v="028-2024-10-00726579"/>
    <s v="00000234"/>
    <n v="4"/>
    <s v="1791117131001"/>
    <s v="ORESA S.A."/>
    <x v="5"/>
    <x v="9"/>
    <s v="ANTWERPEN"/>
    <s v="MARITIMO"/>
    <s v="GUAYAQUIL MARITIMO"/>
    <x v="6"/>
    <x v="5"/>
    <x v="61"/>
    <s v="PIGRA"/>
    <s v="NUEVA"/>
    <n v="6"/>
    <x v="33"/>
    <s v="NUMERO DE UNIDADES"/>
    <n v="615.09"/>
    <n v="2008.81"/>
    <n v="37.43"/>
    <n v="4.07"/>
    <n v="2050.31"/>
    <x v="11"/>
    <s v="CMA-CGM ECUADOR S.A."/>
    <s v="BELGIUM"/>
    <n v="0"/>
    <s v="JARA CARRERA JORGE GUSTAVO"/>
    <s v="CMA CGM EXCELLENCE"/>
    <s v="CEC2024CMAU0072"/>
    <s v="34010626"/>
    <s v="05909025-CONTECON GUAYAQUIL S.A."/>
    <n v="48.76"/>
    <s v="AFORO-AFORO FISICO INTRUSIVO"/>
    <s v="2024-03-06"/>
    <x v="68"/>
    <s v="2024-04-05"/>
    <s v="2024-04-06"/>
    <s v="176227"/>
    <s v="BOLIGRAFOS"/>
    <x v="518"/>
    <s v="PIGRA"/>
    <n v="2024"/>
    <x v="264"/>
    <x v="25"/>
    <s v="2024-04-05"/>
    <s v="2024-04-24"/>
    <s v="EXW"/>
    <s v="MARITIME SERVICES LINE DEL ECUADOR MSL DEL ECUADOR S.A."/>
    <s v=""/>
    <s v="0000"/>
    <s v="CEC2024CMAU007201520001"/>
    <x v="59"/>
    <m/>
    <m/>
    <s v="0"/>
  </r>
  <r>
    <n v="5"/>
    <x v="5"/>
    <x v="3"/>
    <s v="IMPORTACION A CONSUMO"/>
    <s v="028-2024-10-00726579"/>
    <s v="00000234"/>
    <n v="5"/>
    <s v="1791117131001"/>
    <s v="ORESA S.A."/>
    <x v="5"/>
    <x v="9"/>
    <s v="ANTWERPEN"/>
    <s v="MARITIMO"/>
    <s v="GUAYAQUIL MARITIMO"/>
    <x v="6"/>
    <x v="5"/>
    <x v="61"/>
    <s v="PIGRA"/>
    <s v="NUEVA"/>
    <n v="6"/>
    <x v="37"/>
    <s v="NUMERO DE UNIDADES"/>
    <n v="931.98"/>
    <n v="3013.21"/>
    <n v="84.22"/>
    <n v="9.16"/>
    <n v="3106.59"/>
    <x v="11"/>
    <s v="CMA-CGM ECUADOR S.A."/>
    <s v="BELGIUM"/>
    <n v="0"/>
    <s v="JARA CARRERA JORGE GUSTAVO"/>
    <s v="CMA CGM EXCELLENCE"/>
    <s v="CEC2024CMAU0072"/>
    <s v="34010626"/>
    <s v="05909025-CONTECON GUAYAQUIL S.A."/>
    <n v="109.7"/>
    <s v="AFORO-AFORO FISICO INTRUSIVO"/>
    <s v="2024-03-06"/>
    <x v="68"/>
    <s v="2024-04-05"/>
    <s v="2024-04-06"/>
    <s v="176227"/>
    <s v="BOLIGRAFOS"/>
    <x v="519"/>
    <s v="PIGRA"/>
    <n v="2024"/>
    <x v="264"/>
    <x v="25"/>
    <s v="2024-04-05"/>
    <s v="2024-04-24"/>
    <s v="EXW"/>
    <s v="MARITIME SERVICES LINE DEL ECUADOR MSL DEL ECUADOR S.A."/>
    <s v=""/>
    <s v="0000"/>
    <s v="CEC2024CMAU007201520001"/>
    <x v="59"/>
    <m/>
    <m/>
    <s v="0"/>
  </r>
  <r>
    <n v="5"/>
    <x v="5"/>
    <x v="3"/>
    <s v="IMPORTACION A CONSUMO"/>
    <s v="028-2024-10-00726579"/>
    <s v="00000234"/>
    <n v="6"/>
    <s v="1791117131001"/>
    <s v="ORESA S.A."/>
    <x v="5"/>
    <x v="9"/>
    <s v="ANTWERPEN"/>
    <s v="MARITIMO"/>
    <s v="GUAYAQUIL MARITIMO"/>
    <x v="6"/>
    <x v="5"/>
    <x v="61"/>
    <s v="PIGRA"/>
    <s v="NUEVA"/>
    <n v="6"/>
    <x v="37"/>
    <s v="NUMERO DE UNIDADES"/>
    <n v="931.98"/>
    <n v="3013.21"/>
    <n v="84.22"/>
    <n v="9.16"/>
    <n v="3106.59"/>
    <x v="11"/>
    <s v="CMA-CGM ECUADOR S.A."/>
    <s v="BELGIUM"/>
    <n v="0"/>
    <s v="JARA CARRERA JORGE GUSTAVO"/>
    <s v="CMA CGM EXCELLENCE"/>
    <s v="CEC2024CMAU0072"/>
    <s v="34010626"/>
    <s v="05909025-CONTECON GUAYAQUIL S.A."/>
    <n v="109.7"/>
    <s v="AFORO-AFORO FISICO INTRUSIVO"/>
    <s v="2024-03-06"/>
    <x v="68"/>
    <s v="2024-04-05"/>
    <s v="2024-04-06"/>
    <s v="176227"/>
    <s v="BOLIGRAFOS"/>
    <x v="520"/>
    <s v="PIGRA"/>
    <n v="2024"/>
    <x v="264"/>
    <x v="25"/>
    <s v="2024-04-05"/>
    <s v="2024-04-24"/>
    <s v="EXW"/>
    <s v="MARITIME SERVICES LINE DEL ECUADOR MSL DEL ECUADOR S.A."/>
    <s v=""/>
    <s v="0000"/>
    <s v="CEC2024CMAU007201520001"/>
    <x v="59"/>
    <m/>
    <m/>
    <s v="0"/>
  </r>
  <r>
    <n v="5"/>
    <x v="5"/>
    <x v="3"/>
    <s v="IMPORTACION A CONSUMO"/>
    <s v="028-2024-10-00726579"/>
    <s v="00000234"/>
    <n v="7"/>
    <s v="1791117131001"/>
    <s v="ORESA S.A."/>
    <x v="5"/>
    <x v="9"/>
    <s v="ANTWERPEN"/>
    <s v="MARITIMO"/>
    <s v="GUAYAQUIL MARITIMO"/>
    <x v="6"/>
    <x v="5"/>
    <x v="61"/>
    <s v="PIGRA"/>
    <s v="NUEVA"/>
    <n v="6"/>
    <x v="33"/>
    <s v="NUMERO DE UNIDADES"/>
    <n v="615.09"/>
    <n v="2008.81"/>
    <n v="37.43"/>
    <n v="4.07"/>
    <n v="2050.31"/>
    <x v="11"/>
    <s v="CMA-CGM ECUADOR S.A."/>
    <s v="BELGIUM"/>
    <n v="0"/>
    <s v="JARA CARRERA JORGE GUSTAVO"/>
    <s v="CMA CGM EXCELLENCE"/>
    <s v="CEC2024CMAU0072"/>
    <s v="34010626"/>
    <s v="05909025-CONTECON GUAYAQUIL S.A."/>
    <n v="48.76"/>
    <s v="AFORO-AFORO FISICO INTRUSIVO"/>
    <s v="2024-03-06"/>
    <x v="68"/>
    <s v="2024-04-05"/>
    <s v="2024-04-06"/>
    <s v="176227"/>
    <s v="BOLIGRAFOS"/>
    <x v="521"/>
    <s v="PIGRA"/>
    <n v="2024"/>
    <x v="264"/>
    <x v="25"/>
    <s v="2024-04-05"/>
    <s v="2024-04-24"/>
    <s v="EXW"/>
    <s v="MARITIME SERVICES LINE DEL ECUADOR MSL DEL ECUADOR S.A."/>
    <s v=""/>
    <s v="0000"/>
    <s v="CEC2024CMAU007201520001"/>
    <x v="59"/>
    <m/>
    <m/>
    <s v="0"/>
  </r>
  <r>
    <n v="5"/>
    <x v="5"/>
    <x v="3"/>
    <s v="IMPORTACION A CONSUMO"/>
    <s v="028-2024-10-00726579"/>
    <s v="00000234"/>
    <n v="8"/>
    <s v="1791117131001"/>
    <s v="ORESA S.A."/>
    <x v="5"/>
    <x v="9"/>
    <s v="ANTWERPEN"/>
    <s v="MARITIMO"/>
    <s v="GUAYAQUIL MARITIMO"/>
    <x v="6"/>
    <x v="5"/>
    <x v="61"/>
    <s v="PIGRA"/>
    <s v="NUEVA"/>
    <n v="6"/>
    <x v="20"/>
    <s v="NUMERO DE UNIDADES"/>
    <n v="615.1"/>
    <n v="2008.81"/>
    <n v="37.43"/>
    <n v="4.09"/>
    <n v="2050.33"/>
    <x v="11"/>
    <s v="CMA-CGM ECUADOR S.A."/>
    <s v="BELGIUM"/>
    <n v="0"/>
    <s v="JARA CARRERA JORGE GUSTAVO"/>
    <s v="CMA CGM EXCELLENCE"/>
    <s v="CEC2024CMAU0072"/>
    <s v="34010626"/>
    <s v="05909025-CONTECON GUAYAQUIL S.A."/>
    <n v="48.76"/>
    <s v="AFORO-AFORO FISICO INTRUSIVO"/>
    <s v="2024-03-06"/>
    <x v="68"/>
    <s v="2024-04-05"/>
    <s v="2024-04-06"/>
    <s v="176227"/>
    <s v="BOLIGRAFOS"/>
    <x v="516"/>
    <s v="PIGRA"/>
    <n v="2024"/>
    <x v="263"/>
    <x v="110"/>
    <s v="2024-04-05"/>
    <s v="2024-04-24"/>
    <s v="EXW"/>
    <s v="MARITIME SERVICES LINE DEL ECUADOR MSL DEL ECUADOR S.A."/>
    <s v=""/>
    <s v="0000"/>
    <s v="CEC2024CMAU007201520001"/>
    <x v="59"/>
    <m/>
    <m/>
    <s v="0"/>
  </r>
  <r>
    <n v="16"/>
    <x v="5"/>
    <x v="3"/>
    <s v="IMPORTACION A CONSUMO"/>
    <s v="055-2024-10-00819767"/>
    <s v="00000475"/>
    <n v="1"/>
    <s v="1791117131001"/>
    <s v="ORESA S.A."/>
    <x v="0"/>
    <x v="5"/>
    <s v="PUDONG"/>
    <s v="AEREA"/>
    <s v="QUITO"/>
    <x v="6"/>
    <x v="5"/>
    <x v="61"/>
    <s v="STYB"/>
    <s v="NUEVA"/>
    <n v="75"/>
    <x v="33"/>
    <s v="NUMERO DE UNIDADES"/>
    <n v="442.1"/>
    <n v="864.42"/>
    <n v="604.1"/>
    <n v="5.14"/>
    <n v="1473.66"/>
    <x v="61"/>
    <s v="AEROVIAS DEL CONTINENTE AMERICANO S.A. AVIANCA"/>
    <s v="CHINA"/>
    <n v="0"/>
    <s v="SMX CIA.LTDA."/>
    <s v="N664AV"/>
    <s v="CEC20242K000203"/>
    <s v="00000000PRO2404659"/>
    <m/>
    <n v="55"/>
    <s v="AFORO-AFORO FISICO INTRUSIVO"/>
    <s v="2024-04-14"/>
    <x v="69"/>
    <s v="2024-04-16"/>
    <s v="2024-04-17"/>
    <s v="C 24002"/>
    <s v="BOLIGRAFOS"/>
    <x v="522"/>
    <s v="STYB"/>
    <n v="2024"/>
    <x v="507"/>
    <x v="62"/>
    <s v="2024-04-16"/>
    <s v="2024-04-19"/>
    <s v="EXW"/>
    <s v="ASIA SHIPPING ECUADOR S. A. ASE"/>
    <s v=""/>
    <s v="0000"/>
    <s v="CEC20242K00020300050001"/>
    <x v="60"/>
    <m/>
    <m/>
    <s v="0"/>
  </r>
  <r>
    <n v="16"/>
    <x v="5"/>
    <x v="3"/>
    <s v="IMPORTACION A CONSUMO"/>
    <s v="055-2024-10-00819767"/>
    <s v="00000475"/>
    <n v="2"/>
    <s v="1791117131001"/>
    <s v="ORESA S.A."/>
    <x v="0"/>
    <x v="5"/>
    <s v="PUDONG"/>
    <s v="AEREA"/>
    <s v="QUITO"/>
    <x v="6"/>
    <x v="5"/>
    <x v="61"/>
    <s v="STYB"/>
    <s v="NUEVA"/>
    <n v="75"/>
    <x v="29"/>
    <s v="NUMERO DE UNIDADES"/>
    <n v="1009.73"/>
    <n v="1974.3"/>
    <n v="1379.73"/>
    <n v="11.74"/>
    <n v="3365.77"/>
    <x v="61"/>
    <s v="AEROVIAS DEL CONTINENTE AMERICANO S.A. AVIANCA"/>
    <s v="CHINA"/>
    <n v="0"/>
    <s v="SMX CIA.LTDA."/>
    <s v="N664AV"/>
    <s v="CEC20242K000203"/>
    <s v="00000000PRO2404659"/>
    <m/>
    <n v="137.5"/>
    <s v="AFORO-AFORO FISICO INTRUSIVO"/>
    <s v="2024-04-14"/>
    <x v="69"/>
    <s v="2024-04-16"/>
    <s v="2024-04-17"/>
    <s v="C 24002"/>
    <s v="BOLIGRAFOS"/>
    <x v="523"/>
    <s v="STYB"/>
    <n v="2024"/>
    <x v="216"/>
    <x v="21"/>
    <s v="2024-04-16"/>
    <s v="2024-04-19"/>
    <s v="EXW"/>
    <s v="ASIA SHIPPING ECUADOR S. A. ASE"/>
    <s v=""/>
    <s v="0000"/>
    <s v="CEC20242K00020300050001"/>
    <x v="60"/>
    <m/>
    <m/>
    <s v="0"/>
  </r>
  <r>
    <n v="16"/>
    <x v="5"/>
    <x v="3"/>
    <s v="IMPORTACION A CONSUMO"/>
    <s v="055-2024-10-00819767"/>
    <s v="00000475"/>
    <n v="3"/>
    <s v="1791117131001"/>
    <s v="ORESA S.A."/>
    <x v="0"/>
    <x v="5"/>
    <s v="PUDONG"/>
    <s v="AEREA"/>
    <s v="QUITO"/>
    <x v="6"/>
    <x v="5"/>
    <x v="61"/>
    <s v="STYB"/>
    <s v="NUEVA"/>
    <n v="75"/>
    <x v="20"/>
    <s v="NUMERO DE UNIDADES"/>
    <n v="201.95"/>
    <n v="394.86"/>
    <n v="275.95"/>
    <n v="2.35"/>
    <n v="673.16"/>
    <x v="61"/>
    <s v="AEROVIAS DEL CONTINENTE AMERICANO S.A. AVIANCA"/>
    <s v="CHINA"/>
    <n v="0"/>
    <s v="SMX CIA.LTDA."/>
    <s v="N664AV"/>
    <s v="CEC20242K000203"/>
    <s v="00000000PRO2404659"/>
    <m/>
    <n v="27.5"/>
    <s v="AFORO-AFORO FISICO INTRUSIVO"/>
    <s v="2024-04-14"/>
    <x v="69"/>
    <s v="2024-04-16"/>
    <s v="2024-04-17"/>
    <s v="C 24002"/>
    <s v="BOLIGRAFOS"/>
    <x v="524"/>
    <s v="STYB"/>
    <n v="2024"/>
    <x v="217"/>
    <x v="21"/>
    <s v="2024-04-16"/>
    <s v="2024-04-19"/>
    <s v="EXW"/>
    <s v="ASIA SHIPPING ECUADOR S. A. ASE"/>
    <s v=""/>
    <s v="0000"/>
    <s v="CEC20242K00020300050001"/>
    <x v="60"/>
    <m/>
    <m/>
    <s v="0"/>
  </r>
  <r>
    <n v="16"/>
    <x v="5"/>
    <x v="3"/>
    <s v="IMPORTACION A CONSUMO"/>
    <s v="055-2024-10-00819767"/>
    <s v="00000475"/>
    <n v="4"/>
    <s v="1791117131001"/>
    <s v="ORESA S.A."/>
    <x v="0"/>
    <x v="5"/>
    <s v="PUDONG"/>
    <s v="AEREA"/>
    <s v="QUITO"/>
    <x v="6"/>
    <x v="5"/>
    <x v="61"/>
    <s v="STYB"/>
    <s v="NUEVA"/>
    <n v="75"/>
    <x v="125"/>
    <s v="NUMERO DE UNIDADES"/>
    <n v="783.22"/>
    <n v="1531.42"/>
    <n v="1070.22"/>
    <n v="9.1"/>
    <n v="2610.7399999999998"/>
    <x v="61"/>
    <s v="AEROVIAS DEL CONTINENTE AMERICANO S.A. AVIANCA"/>
    <s v="CHINA"/>
    <n v="0"/>
    <s v="SMX CIA.LTDA."/>
    <s v="N664AV"/>
    <s v="CEC20242K000203"/>
    <s v="00000000PRO2404659"/>
    <m/>
    <n v="192.5"/>
    <s v="AFORO-AFORO FISICO INTRUSIVO"/>
    <s v="2024-04-14"/>
    <x v="69"/>
    <s v="2024-04-16"/>
    <s v="2024-04-17"/>
    <s v="C 24002"/>
    <s v="BOLIGRAFOS"/>
    <x v="525"/>
    <s v="STYB"/>
    <n v="2024"/>
    <x v="742"/>
    <x v="43"/>
    <s v="2024-04-16"/>
    <s v="2024-04-19"/>
    <s v="EXW"/>
    <s v="ASIA SHIPPING ECUADOR S. A. ASE"/>
    <s v=""/>
    <s v="0000"/>
    <s v="CEC20242K00020300050001"/>
    <x v="60"/>
    <m/>
    <m/>
    <s v="0"/>
  </r>
  <r>
    <n v="27"/>
    <x v="6"/>
    <x v="3"/>
    <s v="IMPORTACION COURIER"/>
    <s v="055-2024-91-01198750"/>
    <s v=""/>
    <n v="1"/>
    <s v="1791117131001"/>
    <s v="ORESA S.A."/>
    <x v="0"/>
    <x v="1"/>
    <s v="MIAMI"/>
    <s v="AEREA"/>
    <s v="QUITO"/>
    <x v="1"/>
    <x v="1"/>
    <x v="592"/>
    <s v=""/>
    <s v="NUEVA"/>
    <n v="0"/>
    <x v="126"/>
    <s v="NUMERO DE UNIDADES"/>
    <n v="0"/>
    <n v="10"/>
    <n v="8.83"/>
    <n v="0.1"/>
    <n v="18.93"/>
    <x v="7"/>
    <s v="TRANSOCEANICA COMPAÑIA LIMITADA"/>
    <s v="UNITED STATES"/>
    <n v="0"/>
    <s v="ENTREGAS ESPECIALES ESPENTREGAS S.A."/>
    <s v="N568LA"/>
    <s v="CEC2024LA030842"/>
    <s v=""/>
    <m/>
    <n v="6.4"/>
    <s v="AFORO-AFORO FISICO INTRUSIVO"/>
    <s v="2024-06-01"/>
    <x v="70"/>
    <s v="2024-05-27"/>
    <s v=""/>
    <s v=""/>
    <s v=""/>
    <x v="526"/>
    <s v=""/>
    <n v="0"/>
    <x v="743"/>
    <x v="7"/>
    <s v="2024-06-01"/>
    <s v=""/>
    <m/>
    <s v="ENTREGAS ESPECIALES ESPENTREGAS S.A."/>
    <s v="&quot;0370-MUESTRA SIN VALOR COMERCIAL ; COPCI, ART 125 G).&quot;"/>
    <s v="0000"/>
    <s v=""/>
    <x v="61"/>
    <m/>
    <m/>
    <s v="0"/>
  </r>
  <r>
    <n v="27"/>
    <x v="6"/>
    <x v="3"/>
    <s v="IMPORTACION COURIER"/>
    <s v="019-2024-91-01148385"/>
    <s v=""/>
    <n v="1"/>
    <s v="1791117131001"/>
    <s v="ORESA S.A."/>
    <x v="1"/>
    <x v="2"/>
    <s v="PANAMA CITY"/>
    <s v="AEREA"/>
    <s v="GUAYAQUIL AEREO"/>
    <x v="1"/>
    <x v="1"/>
    <x v="593"/>
    <s v=""/>
    <s v="NUEVA"/>
    <n v="1"/>
    <x v="36"/>
    <s v="NUMERO DE UNIDADES"/>
    <n v="0"/>
    <n v="0.5"/>
    <n v="1.38"/>
    <n v="0.01"/>
    <n v="1.89"/>
    <x v="62"/>
    <s v="AERO EXPRESS DEL ECUADOR TRANSAM C. LTDA."/>
    <s v="PANAMA"/>
    <n v="0"/>
    <s v="DHL EXPRESS ECUADOR S.A."/>
    <s v="HC-CDX"/>
    <s v="CEC20247T001129"/>
    <s v="5295659795"/>
    <m/>
    <n v="0.48"/>
    <s v="AFORO-AFORO FISICO INTRUSIVO"/>
    <s v="2024-05-25"/>
    <x v="71"/>
    <s v="2024-05-27"/>
    <s v=""/>
    <s v=""/>
    <s v=""/>
    <x v="526"/>
    <s v=""/>
    <n v="0"/>
    <x v="743"/>
    <x v="7"/>
    <s v="2024-05-27"/>
    <s v="2024-05-28"/>
    <m/>
    <s v="DHL EXPRESS ECUADOR S.A."/>
    <s v="&quot;0370-MUESTRA SIN VALOR COMERCIAL ; COPCI, ART 125 G).&quot;"/>
    <s v="0000"/>
    <s v="CEC20247T00112900030035"/>
    <x v="62"/>
    <m/>
    <m/>
    <s v="0"/>
  </r>
  <r>
    <n v="8"/>
    <x v="6"/>
    <x v="3"/>
    <s v="IMPORTACION A CONSUMO"/>
    <s v="028-2024-10-01002338"/>
    <s v="00000576"/>
    <n v="2"/>
    <s v="1791117131001"/>
    <s v="ORESA S.A."/>
    <x v="0"/>
    <x v="5"/>
    <s v="XIAMEN"/>
    <s v="MARITIMO"/>
    <s v="GUAYAQUIL MARITIMO"/>
    <x v="94"/>
    <x v="3"/>
    <x v="361"/>
    <s v="SIN MARCA"/>
    <s v="NUEVA"/>
    <n v="1350"/>
    <x v="19"/>
    <s v="NUMERO DE UNIDADES"/>
    <n v="308.36"/>
    <n v="990"/>
    <n v="34.31"/>
    <n v="3.56"/>
    <n v="1027.8699999999999"/>
    <x v="41"/>
    <s v="AGENCIA MARITIMA GLOBAL MARGLOBAL SA"/>
    <s v="CHINA"/>
    <n v="1"/>
    <s v="SMX CIA.LTDA."/>
    <s v="VELA"/>
    <s v="CEC2024ZIMU5324"/>
    <s v="XMEF2403004A"/>
    <s v="05909025-CONTECON GUAYAQUIL S.A."/>
    <n v="220"/>
    <s v="AFORO-AFORO FISICO INTRUSIVO"/>
    <s v="2024-03-09"/>
    <x v="72"/>
    <s v="2024-05-08"/>
    <s v="2024-05-09"/>
    <s v="YC 240306"/>
    <s v="PARAGUAS"/>
    <x v="527"/>
    <s v="SIN MARCA"/>
    <n v="2024"/>
    <x v="518"/>
    <x v="40"/>
    <s v="2024-05-08"/>
    <s v="2024-05-13"/>
    <s v="FOB"/>
    <s v="ASIA SHIPPING ECUADOR S. A. ASE"/>
    <s v=""/>
    <s v="0000"/>
    <s v="CEC2024ZIMU532401910001"/>
    <x v="63"/>
    <m/>
    <m/>
    <s v="0"/>
  </r>
  <r>
    <n v="8"/>
    <x v="6"/>
    <x v="3"/>
    <s v="IMPORTACION A CONSUMO"/>
    <s v="028-2024-10-01002338"/>
    <s v="00000576"/>
    <n v="5"/>
    <s v="1791117131001"/>
    <s v="ORESA S.A."/>
    <x v="0"/>
    <x v="5"/>
    <s v="XIAMEN"/>
    <s v="MARITIMO"/>
    <s v="GUAYAQUIL MARITIMO"/>
    <x v="94"/>
    <x v="3"/>
    <x v="361"/>
    <s v="SIN MARCA"/>
    <s v="NUEVA"/>
    <n v="1350"/>
    <x v="22"/>
    <s v="NUMERO DE UNIDADES"/>
    <n v="770.9"/>
    <n v="2475"/>
    <n v="85.77"/>
    <n v="8.9"/>
    <n v="2569.67"/>
    <x v="41"/>
    <s v="AGENCIA MARITIMA GLOBAL MARGLOBAL SA"/>
    <s v="CHINA"/>
    <n v="1"/>
    <s v="SMX CIA.LTDA."/>
    <s v="VELA"/>
    <s v="CEC2024ZIMU5324"/>
    <s v="XMEF2403004A"/>
    <s v="05909025-CONTECON GUAYAQUIL S.A."/>
    <n v="550"/>
    <s v="AFORO-AFORO FISICO INTRUSIVO"/>
    <s v="2024-03-09"/>
    <x v="72"/>
    <s v="2024-05-08"/>
    <s v="2024-05-09"/>
    <s v="YC 240306"/>
    <s v="PARAGUAS"/>
    <x v="527"/>
    <s v="SIN MARCA"/>
    <n v="2024"/>
    <x v="518"/>
    <x v="40"/>
    <s v="2024-05-08"/>
    <s v="2024-05-13"/>
    <s v="FOB"/>
    <s v="ASIA SHIPPING ECUADOR S. A. ASE"/>
    <s v=""/>
    <s v="0000"/>
    <s v="CEC2024ZIMU532401910001"/>
    <x v="63"/>
    <m/>
    <m/>
    <s v="0"/>
  </r>
  <r>
    <n v="8"/>
    <x v="6"/>
    <x v="3"/>
    <s v="IMPORTACION A CONSUMO"/>
    <s v="028-2024-10-01002338"/>
    <s v="00000576"/>
    <n v="4"/>
    <s v="1791117131001"/>
    <s v="ORESA S.A."/>
    <x v="0"/>
    <x v="5"/>
    <s v="XIAMEN"/>
    <s v="MARITIMO"/>
    <s v="GUAYAQUIL MARITIMO"/>
    <x v="94"/>
    <x v="3"/>
    <x v="361"/>
    <s v="SIN MARCA"/>
    <s v="NUEVA"/>
    <n v="1350"/>
    <x v="21"/>
    <s v="NUMERO DE UNIDADES"/>
    <n v="925.08"/>
    <n v="2970"/>
    <n v="102.93"/>
    <n v="10.68"/>
    <n v="3083.61"/>
    <x v="41"/>
    <s v="AGENCIA MARITIMA GLOBAL MARGLOBAL SA"/>
    <s v="CHINA"/>
    <n v="1"/>
    <s v="SMX CIA.LTDA."/>
    <s v="VELA"/>
    <s v="CEC2024ZIMU5324"/>
    <s v="XMEF2403004A"/>
    <s v="05909025-CONTECON GUAYAQUIL S.A."/>
    <n v="660"/>
    <s v="AFORO-AFORO FISICO INTRUSIVO"/>
    <s v="2024-03-09"/>
    <x v="72"/>
    <s v="2024-05-08"/>
    <s v="2024-05-09"/>
    <s v="YC 240306"/>
    <s v="PARAGUAS"/>
    <x v="527"/>
    <s v="SIN MARCA"/>
    <n v="2024"/>
    <x v="518"/>
    <x v="40"/>
    <s v="2024-05-08"/>
    <s v="2024-05-13"/>
    <s v="FOB"/>
    <s v="ASIA SHIPPING ECUADOR S. A. ASE"/>
    <s v=""/>
    <s v="0000"/>
    <s v="CEC2024ZIMU532401910001"/>
    <x v="63"/>
    <m/>
    <m/>
    <s v="0"/>
  </r>
  <r>
    <n v="8"/>
    <x v="6"/>
    <x v="3"/>
    <s v="IMPORTACION A CONSUMO"/>
    <s v="028-2024-10-01002338"/>
    <s v="00000576"/>
    <n v="3"/>
    <s v="1791117131001"/>
    <s v="ORESA S.A."/>
    <x v="0"/>
    <x v="5"/>
    <s v="XIAMEN"/>
    <s v="MARITIMO"/>
    <s v="GUAYAQUIL MARITIMO"/>
    <x v="94"/>
    <x v="3"/>
    <x v="361"/>
    <s v="SIN MARCA"/>
    <s v="NUEVA"/>
    <n v="1350"/>
    <x v="21"/>
    <s v="NUMERO DE UNIDADES"/>
    <n v="925.08"/>
    <n v="2970"/>
    <n v="102.93"/>
    <n v="10.68"/>
    <n v="3083.61"/>
    <x v="41"/>
    <s v="AGENCIA MARITIMA GLOBAL MARGLOBAL SA"/>
    <s v="CHINA"/>
    <n v="1"/>
    <s v="SMX CIA.LTDA."/>
    <s v="VELA"/>
    <s v="CEC2024ZIMU5324"/>
    <s v="XMEF2403004A"/>
    <s v="05909025-CONTECON GUAYAQUIL S.A."/>
    <n v="660"/>
    <s v="AFORO-AFORO FISICO INTRUSIVO"/>
    <s v="2024-03-09"/>
    <x v="72"/>
    <s v="2024-05-08"/>
    <s v="2024-05-09"/>
    <s v="YC 240306"/>
    <s v="PARAGUAS"/>
    <x v="527"/>
    <s v="SIN MARCA"/>
    <n v="2024"/>
    <x v="518"/>
    <x v="40"/>
    <s v="2024-05-08"/>
    <s v="2024-05-13"/>
    <s v="FOB"/>
    <s v="ASIA SHIPPING ECUADOR S. A. ASE"/>
    <s v=""/>
    <s v="0000"/>
    <s v="CEC2024ZIMU532401910001"/>
    <x v="63"/>
    <m/>
    <m/>
    <s v="0"/>
  </r>
  <r>
    <n v="8"/>
    <x v="6"/>
    <x v="3"/>
    <s v="IMPORTACION A CONSUMO"/>
    <s v="028-2024-10-01002338"/>
    <s v="00000576"/>
    <n v="1"/>
    <s v="1791117131001"/>
    <s v="ORESA S.A."/>
    <x v="0"/>
    <x v="5"/>
    <s v="XIAMEN"/>
    <s v="MARITIMO"/>
    <s v="GUAYAQUIL MARITIMO"/>
    <x v="94"/>
    <x v="3"/>
    <x v="361"/>
    <s v="SIN MARCA"/>
    <s v="NUEVA"/>
    <n v="1350"/>
    <x v="20"/>
    <s v="NUMERO DE UNIDADES"/>
    <n v="1541.81"/>
    <n v="4950"/>
    <n v="171.53"/>
    <n v="17.84"/>
    <n v="5139.37"/>
    <x v="41"/>
    <s v="AGENCIA MARITIMA GLOBAL MARGLOBAL SA"/>
    <s v="CHINA"/>
    <n v="1"/>
    <s v="SMX CIA.LTDA."/>
    <s v="VELA"/>
    <s v="CEC2024ZIMU5324"/>
    <s v="XMEF2403004A"/>
    <s v="05909025-CONTECON GUAYAQUIL S.A."/>
    <n v="1100"/>
    <s v="AFORO-AFORO FISICO INTRUSIVO"/>
    <s v="2024-03-09"/>
    <x v="72"/>
    <s v="2024-05-08"/>
    <s v="2024-05-09"/>
    <s v="YC 240306"/>
    <s v="PARAGUAS"/>
    <x v="527"/>
    <s v="SIN MARCA"/>
    <n v="2024"/>
    <x v="518"/>
    <x v="40"/>
    <s v="2024-05-08"/>
    <s v="2024-05-13"/>
    <s v="FOB"/>
    <s v="ASIA SHIPPING ECUADOR S. A. ASE"/>
    <s v=""/>
    <s v="0000"/>
    <s v="CEC2024ZIMU532401910001"/>
    <x v="63"/>
    <m/>
    <m/>
    <s v="0"/>
  </r>
  <r>
    <n v="8"/>
    <x v="6"/>
    <x v="3"/>
    <s v="IMPORTACION A CONSUMO"/>
    <s v="028-2024-10-01002338"/>
    <s v="00000576"/>
    <n v="6"/>
    <s v="1791117131001"/>
    <s v="ORESA S.A."/>
    <x v="0"/>
    <x v="5"/>
    <s v="XIAMEN"/>
    <s v="MARITIMO"/>
    <s v="GUAYAQUIL MARITIMO"/>
    <x v="94"/>
    <x v="3"/>
    <x v="361"/>
    <s v="SIN MARCA"/>
    <s v="NUEVA"/>
    <n v="1350"/>
    <x v="21"/>
    <s v="NUMERO DE UNIDADES"/>
    <n v="925.08"/>
    <n v="2970"/>
    <n v="102.93"/>
    <n v="10.68"/>
    <n v="3083.61"/>
    <x v="41"/>
    <s v="AGENCIA MARITIMA GLOBAL MARGLOBAL SA"/>
    <s v="CHINA"/>
    <n v="1"/>
    <s v="SMX CIA.LTDA."/>
    <s v="VELA"/>
    <s v="CEC2024ZIMU5324"/>
    <s v="XMEF2403004A"/>
    <s v="05909025-CONTECON GUAYAQUIL S.A."/>
    <n v="660"/>
    <s v="AFORO-AFORO FISICO INTRUSIVO"/>
    <s v="2024-03-09"/>
    <x v="72"/>
    <s v="2024-05-08"/>
    <s v="2024-05-09"/>
    <s v="YC 240306"/>
    <s v="PARAGUAS"/>
    <x v="527"/>
    <s v="SIN MARCA"/>
    <n v="2024"/>
    <x v="518"/>
    <x v="40"/>
    <s v="2024-05-08"/>
    <s v="2024-05-13"/>
    <s v="FOB"/>
    <s v="ASIA SHIPPING ECUADOR S. A. ASE"/>
    <s v=""/>
    <s v="0000"/>
    <s v="CEC2024ZIMU532401910001"/>
    <x v="63"/>
    <m/>
    <m/>
    <s v="0"/>
  </r>
  <r>
    <n v="8"/>
    <x v="6"/>
    <x v="3"/>
    <s v="IMPORTACION A CONSUMO"/>
    <s v="028-2024-10-01002338"/>
    <s v="00000576"/>
    <n v="7"/>
    <s v="1791117131001"/>
    <s v="ORESA S.A."/>
    <x v="0"/>
    <x v="5"/>
    <s v="XIAMEN"/>
    <s v="MARITIMO"/>
    <s v="GUAYAQUIL MARITIMO"/>
    <x v="94"/>
    <x v="3"/>
    <x v="361"/>
    <s v="SIN MARCA"/>
    <s v="NUEVA"/>
    <n v="1350"/>
    <x v="22"/>
    <s v="NUMERO DE UNIDADES"/>
    <n v="770.9"/>
    <n v="2475"/>
    <n v="85.77"/>
    <n v="8.9"/>
    <n v="2569.67"/>
    <x v="41"/>
    <s v="AGENCIA MARITIMA GLOBAL MARGLOBAL SA"/>
    <s v="CHINA"/>
    <n v="1"/>
    <s v="SMX CIA.LTDA."/>
    <s v="VELA"/>
    <s v="CEC2024ZIMU5324"/>
    <s v="XMEF2403004A"/>
    <s v="05909025-CONTECON GUAYAQUIL S.A."/>
    <n v="550"/>
    <s v="AFORO-AFORO FISICO INTRUSIVO"/>
    <s v="2024-03-09"/>
    <x v="72"/>
    <s v="2024-05-08"/>
    <s v="2024-05-09"/>
    <s v="YC 240306"/>
    <s v="PARAGUAS"/>
    <x v="527"/>
    <s v="SIN MARCA"/>
    <n v="2024"/>
    <x v="518"/>
    <x v="40"/>
    <s v="2024-05-08"/>
    <s v="2024-05-13"/>
    <s v="FOB"/>
    <s v="ASIA SHIPPING ECUADOR S. A. ASE"/>
    <s v=""/>
    <s v="0000"/>
    <s v="CEC2024ZIMU532401910001"/>
    <x v="63"/>
    <m/>
    <m/>
    <s v="0"/>
  </r>
  <r>
    <n v="8"/>
    <x v="6"/>
    <x v="3"/>
    <s v="IMPORTACION A CONSUMO"/>
    <s v="028-2024-10-01002338"/>
    <s v="00000576"/>
    <n v="8"/>
    <s v="1791117131001"/>
    <s v="ORESA S.A."/>
    <x v="0"/>
    <x v="5"/>
    <s v="XIAMEN"/>
    <s v="MARITIMO"/>
    <s v="GUAYAQUIL MARITIMO"/>
    <x v="94"/>
    <x v="3"/>
    <x v="361"/>
    <s v="SIN MARCA"/>
    <s v="NUEVA"/>
    <n v="1350"/>
    <x v="20"/>
    <s v="NUMERO DE UNIDADES"/>
    <n v="1541.81"/>
    <n v="4950"/>
    <n v="171.55"/>
    <n v="17.8"/>
    <n v="5139.3500000000004"/>
    <x v="41"/>
    <s v="AGENCIA MARITIMA GLOBAL MARGLOBAL SA"/>
    <s v="CHINA"/>
    <n v="1"/>
    <s v="SMX CIA.LTDA."/>
    <s v="VELA"/>
    <s v="CEC2024ZIMU5324"/>
    <s v="XMEF2403004A"/>
    <s v="05909025-CONTECON GUAYAQUIL S.A."/>
    <n v="1100"/>
    <s v="AFORO-AFORO FISICO INTRUSIVO"/>
    <s v="2024-03-09"/>
    <x v="72"/>
    <s v="2024-05-08"/>
    <s v="2024-05-09"/>
    <s v="YC 240306"/>
    <s v="PARAGUAS"/>
    <x v="527"/>
    <s v="SIN MARCA"/>
    <n v="2024"/>
    <x v="518"/>
    <x v="40"/>
    <s v="2024-05-08"/>
    <s v="2024-05-13"/>
    <s v="FOB"/>
    <s v="ASIA SHIPPING ECUADOR S. A. ASE"/>
    <s v=""/>
    <s v="0000"/>
    <s v="CEC2024ZIMU532401910001"/>
    <x v="63"/>
    <m/>
    <m/>
    <s v="0"/>
  </r>
  <r>
    <n v="8"/>
    <x v="6"/>
    <x v="3"/>
    <s v="IMPORTACION A CONSUMO"/>
    <s v="028-2024-10-01002338"/>
    <s v="00000576"/>
    <n v="9"/>
    <s v="1791117131001"/>
    <s v="ORESA S.A."/>
    <x v="0"/>
    <x v="5"/>
    <s v="XIAMEN"/>
    <s v="MARITIMO"/>
    <s v="GUAYAQUIL MARITIMO"/>
    <x v="94"/>
    <x v="3"/>
    <x v="361"/>
    <s v="SIN MARCA"/>
    <s v="NUEVA"/>
    <n v="1350"/>
    <x v="19"/>
    <s v="NUMERO DE UNIDADES"/>
    <n v="308.36"/>
    <n v="990"/>
    <n v="34.31"/>
    <n v="3.56"/>
    <n v="1027.8699999999999"/>
    <x v="41"/>
    <s v="AGENCIA MARITIMA GLOBAL MARGLOBAL SA"/>
    <s v="CHINA"/>
    <n v="1"/>
    <s v="SMX CIA.LTDA."/>
    <s v="VELA"/>
    <s v="CEC2024ZIMU5324"/>
    <s v="XMEF2403004A"/>
    <s v="05909025-CONTECON GUAYAQUIL S.A."/>
    <n v="220"/>
    <s v="AFORO-AFORO FISICO INTRUSIVO"/>
    <s v="2024-03-09"/>
    <x v="72"/>
    <s v="2024-05-08"/>
    <s v="2024-05-09"/>
    <s v="YC 240306"/>
    <s v="PARAGUAS"/>
    <x v="527"/>
    <s v="SIN MARCA"/>
    <n v="2024"/>
    <x v="518"/>
    <x v="40"/>
    <s v="2024-05-08"/>
    <s v="2024-05-13"/>
    <s v="FOB"/>
    <s v="ASIA SHIPPING ECUADOR S. A. ASE"/>
    <s v=""/>
    <s v="0000"/>
    <s v="CEC2024ZIMU532401910001"/>
    <x v="63"/>
    <m/>
    <m/>
    <s v="0"/>
  </r>
  <r>
    <n v="8"/>
    <x v="6"/>
    <x v="3"/>
    <s v="IMPORTACION A CONSUMO"/>
    <s v="028-2024-10-01002338"/>
    <s v="00000576"/>
    <n v="10"/>
    <s v="1791117131001"/>
    <s v="ORESA S.A."/>
    <x v="0"/>
    <x v="5"/>
    <s v="XIAMEN"/>
    <s v="MARITIMO"/>
    <s v="GUAYAQUIL MARITIMO"/>
    <x v="94"/>
    <x v="3"/>
    <x v="361"/>
    <s v="SIN MARCA"/>
    <s v="NUEVA"/>
    <n v="1350"/>
    <x v="21"/>
    <s v="NUMERO DE UNIDADES"/>
    <n v="925.08"/>
    <n v="2970"/>
    <n v="102.93"/>
    <n v="10.68"/>
    <n v="3083.61"/>
    <x v="41"/>
    <s v="AGENCIA MARITIMA GLOBAL MARGLOBAL SA"/>
    <s v="CHINA"/>
    <n v="1"/>
    <s v="SMX CIA.LTDA."/>
    <s v="VELA"/>
    <s v="CEC2024ZIMU5324"/>
    <s v="XMEF2403004A"/>
    <s v="05909025-CONTECON GUAYAQUIL S.A."/>
    <n v="660"/>
    <s v="AFORO-AFORO FISICO INTRUSIVO"/>
    <s v="2024-03-09"/>
    <x v="72"/>
    <s v="2024-05-08"/>
    <s v="2024-05-09"/>
    <s v="YC 240306"/>
    <s v="PARAGUAS"/>
    <x v="527"/>
    <s v="SIN MARCA"/>
    <n v="2024"/>
    <x v="518"/>
    <x v="40"/>
    <s v="2024-05-08"/>
    <s v="2024-05-13"/>
    <s v="FOB"/>
    <s v="ASIA SHIPPING ECUADOR S. A. ASE"/>
    <s v=""/>
    <s v="0000"/>
    <s v="CEC2024ZIMU532401910001"/>
    <x v="63"/>
    <m/>
    <m/>
    <s v="0"/>
  </r>
  <r>
    <n v="8"/>
    <x v="6"/>
    <x v="3"/>
    <s v="IMPORTACION A CONSUMO"/>
    <s v="028-2024-10-01002338"/>
    <s v="00000576"/>
    <n v="11"/>
    <s v="1791117131001"/>
    <s v="ORESA S.A."/>
    <x v="0"/>
    <x v="5"/>
    <s v="XIAMEN"/>
    <s v="MARITIMO"/>
    <s v="GUAYAQUIL MARITIMO"/>
    <x v="94"/>
    <x v="3"/>
    <x v="361"/>
    <s v="SIN MARCA"/>
    <s v="NUEVA"/>
    <n v="1350"/>
    <x v="21"/>
    <s v="NUMERO DE UNIDADES"/>
    <n v="925.08"/>
    <n v="2970"/>
    <n v="102.93"/>
    <n v="10.68"/>
    <n v="3083.61"/>
    <x v="41"/>
    <s v="AGENCIA MARITIMA GLOBAL MARGLOBAL SA"/>
    <s v="CHINA"/>
    <n v="1"/>
    <s v="SMX CIA.LTDA."/>
    <s v="VELA"/>
    <s v="CEC2024ZIMU5324"/>
    <s v="XMEF2403004A"/>
    <s v="05909025-CONTECON GUAYAQUIL S.A."/>
    <n v="660"/>
    <s v="AFORO-AFORO FISICO INTRUSIVO"/>
    <s v="2024-03-09"/>
    <x v="72"/>
    <s v="2024-05-08"/>
    <s v="2024-05-09"/>
    <s v="YC 240306"/>
    <s v="PARAGUAS"/>
    <x v="527"/>
    <s v="SIN MARCA"/>
    <n v="2024"/>
    <x v="518"/>
    <x v="40"/>
    <s v="2024-05-08"/>
    <s v="2024-05-13"/>
    <s v="FOB"/>
    <s v="ASIA SHIPPING ECUADOR S. A. ASE"/>
    <s v=""/>
    <s v="0000"/>
    <s v="CEC2024ZIMU532401910001"/>
    <x v="63"/>
    <m/>
    <m/>
    <s v="0"/>
  </r>
  <r>
    <n v="8"/>
    <x v="6"/>
    <x v="3"/>
    <s v="IMPORTACION A CONSUMO"/>
    <s v="028-2024-10-01002338"/>
    <s v="00000576"/>
    <n v="12"/>
    <s v="1791117131001"/>
    <s v="ORESA S.A."/>
    <x v="0"/>
    <x v="5"/>
    <s v="XIAMEN"/>
    <s v="MARITIMO"/>
    <s v="GUAYAQUIL MARITIMO"/>
    <x v="94"/>
    <x v="3"/>
    <x v="361"/>
    <s v="SIN MARCA"/>
    <s v="NUEVA"/>
    <n v="1350"/>
    <x v="21"/>
    <s v="NUMERO DE UNIDADES"/>
    <n v="925.08"/>
    <n v="2970"/>
    <n v="102.93"/>
    <n v="10.68"/>
    <n v="3083.61"/>
    <x v="41"/>
    <s v="AGENCIA MARITIMA GLOBAL MARGLOBAL SA"/>
    <s v="CHINA"/>
    <n v="1"/>
    <s v="SMX CIA.LTDA."/>
    <s v="VELA"/>
    <s v="CEC2024ZIMU5324"/>
    <s v="XMEF2403004A"/>
    <s v="05909025-CONTECON GUAYAQUIL S.A."/>
    <n v="660"/>
    <s v="AFORO-AFORO FISICO INTRUSIVO"/>
    <s v="2024-03-09"/>
    <x v="72"/>
    <s v="2024-05-08"/>
    <s v="2024-05-09"/>
    <s v="YC 240306"/>
    <s v="PARAGUAS"/>
    <x v="527"/>
    <s v="SIN MARCA"/>
    <n v="2024"/>
    <x v="518"/>
    <x v="40"/>
    <s v="2024-05-08"/>
    <s v="2024-05-13"/>
    <s v="FOB"/>
    <s v="ASIA SHIPPING ECUADOR S. A. ASE"/>
    <s v=""/>
    <s v="0000"/>
    <s v="CEC2024ZIMU532401910001"/>
    <x v="63"/>
    <m/>
    <m/>
    <s v="0"/>
  </r>
  <r>
    <n v="8"/>
    <x v="6"/>
    <x v="3"/>
    <s v="IMPORTACION A CONSUMO"/>
    <s v="028-2024-10-01002338"/>
    <s v="00000576"/>
    <n v="13"/>
    <s v="1791117131001"/>
    <s v="ORESA S.A."/>
    <x v="0"/>
    <x v="5"/>
    <s v="XIAMEN"/>
    <s v="MARITIMO"/>
    <s v="GUAYAQUIL MARITIMO"/>
    <x v="94"/>
    <x v="3"/>
    <x v="361"/>
    <s v="SIN MARCA"/>
    <s v="NUEVA"/>
    <n v="1350"/>
    <x v="50"/>
    <s v="NUMERO DE UNIDADES"/>
    <n v="1382.95"/>
    <n v="4440"/>
    <n v="153.87"/>
    <n v="15.97"/>
    <n v="4609.84"/>
    <x v="41"/>
    <s v="AGENCIA MARITIMA GLOBAL MARGLOBAL SA"/>
    <s v="CHINA"/>
    <n v="1"/>
    <s v="SMX CIA.LTDA."/>
    <s v="VELA"/>
    <s v="CEC2024ZIMU5324"/>
    <s v="XMEF2403004A"/>
    <s v="05909025-CONTECON GUAYAQUIL S.A."/>
    <n v="880"/>
    <s v="AFORO-AFORO FISICO INTRUSIVO"/>
    <s v="2024-03-09"/>
    <x v="72"/>
    <s v="2024-05-08"/>
    <s v="2024-05-09"/>
    <s v="YC 240306"/>
    <s v="PARAGUAS"/>
    <x v="527"/>
    <s v="SIN MARCA"/>
    <n v="2024"/>
    <x v="519"/>
    <x v="220"/>
    <s v="2024-05-08"/>
    <s v="2024-05-13"/>
    <s v="FOB"/>
    <s v="ASIA SHIPPING ECUADOR S. A. ASE"/>
    <s v=""/>
    <s v="0000"/>
    <s v="CEC2024ZIMU532401910001"/>
    <x v="63"/>
    <m/>
    <m/>
    <s v="0"/>
  </r>
  <r>
    <n v="8"/>
    <x v="6"/>
    <x v="3"/>
    <s v="IMPORTACION A CONSUMO"/>
    <s v="028-2024-10-01002338"/>
    <s v="00000576"/>
    <n v="14"/>
    <s v="1791117131001"/>
    <s v="ORESA S.A."/>
    <x v="0"/>
    <x v="5"/>
    <s v="XIAMEN"/>
    <s v="MARITIMO"/>
    <s v="GUAYAQUIL MARITIMO"/>
    <x v="94"/>
    <x v="3"/>
    <x v="361"/>
    <s v="SIN MARCA"/>
    <s v="NUEVA"/>
    <n v="1350"/>
    <x v="17"/>
    <s v="NUMERO DE UNIDADES"/>
    <n v="691.48"/>
    <n v="2220"/>
    <n v="76.94"/>
    <n v="7.98"/>
    <n v="2304.92"/>
    <x v="41"/>
    <s v="AGENCIA MARITIMA GLOBAL MARGLOBAL SA"/>
    <s v="CHINA"/>
    <n v="1"/>
    <s v="SMX CIA.LTDA."/>
    <s v="VELA"/>
    <s v="CEC2024ZIMU5324"/>
    <s v="XMEF2403004A"/>
    <s v="05909025-CONTECON GUAYAQUIL S.A."/>
    <n v="440"/>
    <s v="AFORO-AFORO FISICO INTRUSIVO"/>
    <s v="2024-03-09"/>
    <x v="72"/>
    <s v="2024-05-08"/>
    <s v="2024-05-09"/>
    <s v="YC 240306"/>
    <s v="PARAGUAS"/>
    <x v="527"/>
    <s v="SIN MARCA"/>
    <n v="2024"/>
    <x v="519"/>
    <x v="220"/>
    <s v="2024-05-08"/>
    <s v="2024-05-13"/>
    <s v="FOB"/>
    <s v="ASIA SHIPPING ECUADOR S. A. ASE"/>
    <s v=""/>
    <s v="0000"/>
    <s v="CEC2024ZIMU532401910001"/>
    <x v="63"/>
    <m/>
    <m/>
    <s v="0"/>
  </r>
  <r>
    <n v="8"/>
    <x v="6"/>
    <x v="3"/>
    <s v="IMPORTACION A CONSUMO"/>
    <s v="028-2024-10-01002338"/>
    <s v="00000576"/>
    <n v="15"/>
    <s v="1791117131001"/>
    <s v="ORESA S.A."/>
    <x v="0"/>
    <x v="5"/>
    <s v="XIAMEN"/>
    <s v="MARITIMO"/>
    <s v="GUAYAQUIL MARITIMO"/>
    <x v="94"/>
    <x v="3"/>
    <x v="361"/>
    <s v="SIN MARCA"/>
    <s v="NUEVA"/>
    <n v="1350"/>
    <x v="19"/>
    <s v="NUMERO DE UNIDADES"/>
    <n v="345.74"/>
    <n v="1110"/>
    <n v="38.47"/>
    <n v="3.99"/>
    <n v="1152.46"/>
    <x v="41"/>
    <s v="AGENCIA MARITIMA GLOBAL MARGLOBAL SA"/>
    <s v="CHINA"/>
    <n v="1"/>
    <s v="SMX CIA.LTDA."/>
    <s v="VELA"/>
    <s v="CEC2024ZIMU5324"/>
    <s v="XMEF2403004A"/>
    <s v="05909025-CONTECON GUAYAQUIL S.A."/>
    <n v="220"/>
    <s v="AFORO-AFORO FISICO INTRUSIVO"/>
    <s v="2024-03-09"/>
    <x v="72"/>
    <s v="2024-05-08"/>
    <s v="2024-05-09"/>
    <s v="YC 240306"/>
    <s v="PARAGUAS"/>
    <x v="527"/>
    <s v="SIN MARCA"/>
    <n v="2024"/>
    <x v="519"/>
    <x v="220"/>
    <s v="2024-05-08"/>
    <s v="2024-05-13"/>
    <s v="FOB"/>
    <s v="ASIA SHIPPING ECUADOR S. A. ASE"/>
    <s v=""/>
    <s v="0000"/>
    <s v="CEC2024ZIMU532401910001"/>
    <x v="63"/>
    <m/>
    <m/>
    <s v="0"/>
  </r>
  <r>
    <n v="8"/>
    <x v="6"/>
    <x v="3"/>
    <s v="IMPORTACION A CONSUMO"/>
    <s v="028-2024-10-01002338"/>
    <s v="00000576"/>
    <n v="16"/>
    <s v="1791117131001"/>
    <s v="ORESA S.A."/>
    <x v="0"/>
    <x v="5"/>
    <s v="XIAMEN"/>
    <s v="MARITIMO"/>
    <s v="GUAYAQUIL MARITIMO"/>
    <x v="94"/>
    <x v="3"/>
    <x v="361"/>
    <s v="SIN MARCA"/>
    <s v="NUEVA"/>
    <n v="1350"/>
    <x v="19"/>
    <s v="NUMERO DE UNIDADES"/>
    <n v="345.74"/>
    <n v="1110"/>
    <n v="38.47"/>
    <n v="3.99"/>
    <n v="1152.46"/>
    <x v="41"/>
    <s v="AGENCIA MARITIMA GLOBAL MARGLOBAL SA"/>
    <s v="CHINA"/>
    <n v="1"/>
    <s v="SMX CIA.LTDA."/>
    <s v="VELA"/>
    <s v="CEC2024ZIMU5324"/>
    <s v="XMEF2403004A"/>
    <s v="05909025-CONTECON GUAYAQUIL S.A."/>
    <n v="220"/>
    <s v="AFORO-AFORO FISICO INTRUSIVO"/>
    <s v="2024-03-09"/>
    <x v="72"/>
    <s v="2024-05-08"/>
    <s v="2024-05-09"/>
    <s v="YC 240306"/>
    <s v="PARAGUAS"/>
    <x v="527"/>
    <s v="SIN MARCA"/>
    <n v="2024"/>
    <x v="519"/>
    <x v="220"/>
    <s v="2024-05-08"/>
    <s v="2024-05-13"/>
    <s v="FOB"/>
    <s v="ASIA SHIPPING ECUADOR S. A. ASE"/>
    <s v=""/>
    <s v="0000"/>
    <s v="CEC2024ZIMU532401910001"/>
    <x v="63"/>
    <m/>
    <m/>
    <s v="0"/>
  </r>
  <r>
    <n v="8"/>
    <x v="6"/>
    <x v="3"/>
    <s v="IMPORTACION A CONSUMO"/>
    <s v="028-2024-10-01002338"/>
    <s v="00000576"/>
    <n v="17"/>
    <s v="1791117131001"/>
    <s v="ORESA S.A."/>
    <x v="0"/>
    <x v="5"/>
    <s v="XIAMEN"/>
    <s v="MARITIMO"/>
    <s v="GUAYAQUIL MARITIMO"/>
    <x v="94"/>
    <x v="3"/>
    <x v="361"/>
    <s v="SIN MARCA"/>
    <s v="NUEVA"/>
    <n v="1350"/>
    <x v="17"/>
    <s v="NUMERO DE UNIDADES"/>
    <n v="691.48"/>
    <n v="2220"/>
    <n v="76.94"/>
    <n v="7.98"/>
    <n v="2304.92"/>
    <x v="41"/>
    <s v="AGENCIA MARITIMA GLOBAL MARGLOBAL SA"/>
    <s v="CHINA"/>
    <n v="1"/>
    <s v="SMX CIA.LTDA."/>
    <s v="VELA"/>
    <s v="CEC2024ZIMU5324"/>
    <s v="XMEF2403004A"/>
    <s v="05909025-CONTECON GUAYAQUIL S.A."/>
    <n v="440"/>
    <s v="AFORO-AFORO FISICO INTRUSIVO"/>
    <s v="2024-03-09"/>
    <x v="72"/>
    <s v="2024-05-08"/>
    <s v="2024-05-09"/>
    <s v="YC 240306"/>
    <s v="PARAGUAS"/>
    <x v="527"/>
    <s v="SIN MARCA"/>
    <n v="2024"/>
    <x v="519"/>
    <x v="220"/>
    <s v="2024-05-08"/>
    <s v="2024-05-13"/>
    <s v="FOB"/>
    <s v="ASIA SHIPPING ECUADOR S. A. ASE"/>
    <s v=""/>
    <s v="0000"/>
    <s v="CEC2024ZIMU532401910001"/>
    <x v="63"/>
    <m/>
    <m/>
    <s v="0"/>
  </r>
  <r>
    <n v="8"/>
    <x v="6"/>
    <x v="3"/>
    <s v="IMPORTACION A CONSUMO"/>
    <s v="028-2024-10-01002338"/>
    <s v="00000576"/>
    <n v="18"/>
    <s v="1791117131001"/>
    <s v="ORESA S.A."/>
    <x v="0"/>
    <x v="5"/>
    <s v="XIAMEN"/>
    <s v="MARITIMO"/>
    <s v="GUAYAQUIL MARITIMO"/>
    <x v="94"/>
    <x v="3"/>
    <x v="361"/>
    <s v="SIN MARCA"/>
    <s v="NUEVA"/>
    <n v="1350"/>
    <x v="50"/>
    <s v="NUMERO DE UNIDADES"/>
    <n v="1382.95"/>
    <n v="4440"/>
    <n v="153.87"/>
    <n v="15.97"/>
    <n v="4609.84"/>
    <x v="41"/>
    <s v="AGENCIA MARITIMA GLOBAL MARGLOBAL SA"/>
    <s v="CHINA"/>
    <n v="1"/>
    <s v="SMX CIA.LTDA."/>
    <s v="VELA"/>
    <s v="CEC2024ZIMU5324"/>
    <s v="XMEF2403004A"/>
    <s v="05909025-CONTECON GUAYAQUIL S.A."/>
    <n v="880"/>
    <s v="AFORO-AFORO FISICO INTRUSIVO"/>
    <s v="2024-03-09"/>
    <x v="72"/>
    <s v="2024-05-08"/>
    <s v="2024-05-09"/>
    <s v="YC 240306"/>
    <s v="PARAGUAS"/>
    <x v="527"/>
    <s v="SIN MARCA"/>
    <n v="2024"/>
    <x v="519"/>
    <x v="220"/>
    <s v="2024-05-08"/>
    <s v="2024-05-13"/>
    <s v="FOB"/>
    <s v="ASIA SHIPPING ECUADOR S. A. ASE"/>
    <s v=""/>
    <s v="0000"/>
    <s v="CEC2024ZIMU532401910001"/>
    <x v="63"/>
    <m/>
    <m/>
    <s v="0"/>
  </r>
  <r>
    <n v="8"/>
    <x v="6"/>
    <x v="3"/>
    <s v="IMPORTACION A CONSUMO"/>
    <s v="028-2024-10-01002338"/>
    <s v="00000576"/>
    <n v="19"/>
    <s v="1791117131001"/>
    <s v="ORESA S.A."/>
    <x v="0"/>
    <x v="5"/>
    <s v="XIAMEN"/>
    <s v="MARITIMO"/>
    <s v="GUAYAQUIL MARITIMO"/>
    <x v="94"/>
    <x v="3"/>
    <x v="361"/>
    <s v="SIN MARCA"/>
    <s v="NUEVA"/>
    <n v="1350"/>
    <x v="19"/>
    <s v="NUMERO DE UNIDADES"/>
    <n v="345.74"/>
    <n v="1110"/>
    <n v="38.47"/>
    <n v="3.99"/>
    <n v="1152.46"/>
    <x v="41"/>
    <s v="AGENCIA MARITIMA GLOBAL MARGLOBAL SA"/>
    <s v="CHINA"/>
    <n v="1"/>
    <s v="SMX CIA.LTDA."/>
    <s v="VELA"/>
    <s v="CEC2024ZIMU5324"/>
    <s v="XMEF2403004A"/>
    <s v="05909025-CONTECON GUAYAQUIL S.A."/>
    <n v="220"/>
    <s v="AFORO-AFORO FISICO INTRUSIVO"/>
    <s v="2024-03-09"/>
    <x v="72"/>
    <s v="2024-05-08"/>
    <s v="2024-05-09"/>
    <s v="YC 240306"/>
    <s v="PARAGUAS"/>
    <x v="527"/>
    <s v="SIN MARCA"/>
    <n v="2024"/>
    <x v="519"/>
    <x v="220"/>
    <s v="2024-05-08"/>
    <s v="2024-05-13"/>
    <s v="FOB"/>
    <s v="ASIA SHIPPING ECUADOR S. A. ASE"/>
    <s v=""/>
    <s v="0000"/>
    <s v="CEC2024ZIMU532401910001"/>
    <x v="63"/>
    <m/>
    <m/>
    <s v="0"/>
  </r>
  <r>
    <n v="8"/>
    <x v="6"/>
    <x v="3"/>
    <s v="IMPORTACION A CONSUMO"/>
    <s v="028-2024-10-01002338"/>
    <s v="00000576"/>
    <n v="20"/>
    <s v="1791117131001"/>
    <s v="ORESA S.A."/>
    <x v="0"/>
    <x v="5"/>
    <s v="XIAMEN"/>
    <s v="MARITIMO"/>
    <s v="GUAYAQUIL MARITIMO"/>
    <x v="94"/>
    <x v="3"/>
    <x v="361"/>
    <s v="SIN MARCA"/>
    <s v="NUEVA"/>
    <n v="1350"/>
    <x v="17"/>
    <s v="NUMERO DE UNIDADES"/>
    <n v="691.48"/>
    <n v="2220"/>
    <n v="76.94"/>
    <n v="7.98"/>
    <n v="2304.92"/>
    <x v="41"/>
    <s v="AGENCIA MARITIMA GLOBAL MARGLOBAL SA"/>
    <s v="CHINA"/>
    <n v="1"/>
    <s v="SMX CIA.LTDA."/>
    <s v="VELA"/>
    <s v="CEC2024ZIMU5324"/>
    <s v="XMEF2403004A"/>
    <s v="05909025-CONTECON GUAYAQUIL S.A."/>
    <n v="440"/>
    <s v="AFORO-AFORO FISICO INTRUSIVO"/>
    <s v="2024-03-09"/>
    <x v="72"/>
    <s v="2024-05-08"/>
    <s v="2024-05-09"/>
    <s v="YC 240306"/>
    <s v="PARAGUAS"/>
    <x v="527"/>
    <s v="SIN MARCA"/>
    <n v="2024"/>
    <x v="519"/>
    <x v="220"/>
    <s v="2024-05-08"/>
    <s v="2024-05-13"/>
    <s v="FOB"/>
    <s v="ASIA SHIPPING ECUADOR S. A. ASE"/>
    <s v=""/>
    <s v="0000"/>
    <s v="CEC2024ZIMU532401910001"/>
    <x v="63"/>
    <m/>
    <m/>
    <s v="0"/>
  </r>
  <r>
    <n v="8"/>
    <x v="6"/>
    <x v="3"/>
    <s v="IMPORTACION A CONSUMO"/>
    <s v="028-2024-10-01002338"/>
    <s v="00000576"/>
    <n v="21"/>
    <s v="1791117131001"/>
    <s v="ORESA S.A."/>
    <x v="0"/>
    <x v="5"/>
    <s v="XIAMEN"/>
    <s v="MARITIMO"/>
    <s v="GUAYAQUIL MARITIMO"/>
    <x v="94"/>
    <x v="3"/>
    <x v="361"/>
    <s v="SIN MARCA"/>
    <s v="NUEVA"/>
    <n v="1350"/>
    <x v="17"/>
    <s v="NUMERO DE UNIDADES"/>
    <n v="691.48"/>
    <n v="2220"/>
    <n v="76.94"/>
    <n v="7.98"/>
    <n v="2304.92"/>
    <x v="41"/>
    <s v="AGENCIA MARITIMA GLOBAL MARGLOBAL SA"/>
    <s v="CHINA"/>
    <n v="1"/>
    <s v="SMX CIA.LTDA."/>
    <s v="VELA"/>
    <s v="CEC2024ZIMU5324"/>
    <s v="XMEF2403004A"/>
    <s v="05909025-CONTECON GUAYAQUIL S.A."/>
    <n v="440"/>
    <s v="AFORO-AFORO FISICO INTRUSIVO"/>
    <s v="2024-03-09"/>
    <x v="72"/>
    <s v="2024-05-08"/>
    <s v="2024-05-09"/>
    <s v="YC 240306"/>
    <s v="PARAGUAS"/>
    <x v="527"/>
    <s v="SIN MARCA"/>
    <n v="2024"/>
    <x v="519"/>
    <x v="220"/>
    <s v="2024-05-08"/>
    <s v="2024-05-13"/>
    <s v="FOB"/>
    <s v="ASIA SHIPPING ECUADOR S. A. ASE"/>
    <s v=""/>
    <s v="0000"/>
    <s v="CEC2024ZIMU532401910001"/>
    <x v="63"/>
    <m/>
    <m/>
    <s v="0"/>
  </r>
  <r>
    <n v="8"/>
    <x v="6"/>
    <x v="3"/>
    <s v="IMPORTACION A CONSUMO"/>
    <s v="028-2024-10-01002338"/>
    <s v="00000576"/>
    <n v="22"/>
    <s v="1791117131001"/>
    <s v="ORESA S.A."/>
    <x v="0"/>
    <x v="5"/>
    <s v="XIAMEN"/>
    <s v="MARITIMO"/>
    <s v="GUAYAQUIL MARITIMO"/>
    <x v="94"/>
    <x v="3"/>
    <x v="361"/>
    <s v="SIN MARCA"/>
    <s v="NUEVA"/>
    <n v="1350"/>
    <x v="20"/>
    <s v="NUMERO DE UNIDADES"/>
    <n v="1728.69"/>
    <n v="5550"/>
    <n v="192.34"/>
    <n v="19.96"/>
    <n v="5762.3"/>
    <x v="41"/>
    <s v="AGENCIA MARITIMA GLOBAL MARGLOBAL SA"/>
    <s v="CHINA"/>
    <n v="1"/>
    <s v="SMX CIA.LTDA."/>
    <s v="VELA"/>
    <s v="CEC2024ZIMU5324"/>
    <s v="XMEF2403004A"/>
    <s v="05909025-CONTECON GUAYAQUIL S.A."/>
    <n v="1100"/>
    <s v="AFORO-AFORO FISICO INTRUSIVO"/>
    <s v="2024-03-09"/>
    <x v="72"/>
    <s v="2024-05-08"/>
    <s v="2024-05-09"/>
    <s v="YC 240306"/>
    <s v="PARAGUAS"/>
    <x v="527"/>
    <s v="SIN MARCA"/>
    <n v="2024"/>
    <x v="519"/>
    <x v="220"/>
    <s v="2024-05-08"/>
    <s v="2024-05-13"/>
    <s v="FOB"/>
    <s v="ASIA SHIPPING ECUADOR S. A. ASE"/>
    <s v=""/>
    <s v="0000"/>
    <s v="CEC2024ZIMU532401910001"/>
    <x v="63"/>
    <m/>
    <m/>
    <s v="0"/>
  </r>
  <r>
    <n v="8"/>
    <x v="6"/>
    <x v="3"/>
    <s v="IMPORTACION A CONSUMO"/>
    <s v="028-2024-10-01002338"/>
    <s v="00000576"/>
    <n v="23"/>
    <s v="1791117131001"/>
    <s v="ORESA S.A."/>
    <x v="0"/>
    <x v="5"/>
    <s v="XIAMEN"/>
    <s v="MARITIMO"/>
    <s v="GUAYAQUIL MARITIMO"/>
    <x v="94"/>
    <x v="3"/>
    <x v="361"/>
    <s v="SIN MARCA"/>
    <s v="NUEVA"/>
    <n v="1350"/>
    <x v="17"/>
    <s v="NUMERO DE UNIDADES"/>
    <n v="691.48"/>
    <n v="2220"/>
    <n v="76.94"/>
    <n v="7.98"/>
    <n v="2304.92"/>
    <x v="41"/>
    <s v="AGENCIA MARITIMA GLOBAL MARGLOBAL SA"/>
    <s v="CHINA"/>
    <n v="1"/>
    <s v="SMX CIA.LTDA."/>
    <s v="VELA"/>
    <s v="CEC2024ZIMU5324"/>
    <s v="XMEF2403004A"/>
    <s v="05909025-CONTECON GUAYAQUIL S.A."/>
    <n v="440"/>
    <s v="AFORO-AFORO FISICO INTRUSIVO"/>
    <s v="2024-03-09"/>
    <x v="72"/>
    <s v="2024-05-08"/>
    <s v="2024-05-09"/>
    <s v="YC 240306"/>
    <s v="PARAGUAS"/>
    <x v="527"/>
    <s v="SIN MARCA"/>
    <n v="2024"/>
    <x v="519"/>
    <x v="220"/>
    <s v="2024-05-08"/>
    <s v="2024-05-13"/>
    <s v="FOB"/>
    <s v="ASIA SHIPPING ECUADOR S. A. ASE"/>
    <s v=""/>
    <s v="0000"/>
    <s v="CEC2024ZIMU532401910001"/>
    <x v="63"/>
    <m/>
    <m/>
    <s v="0"/>
  </r>
  <r>
    <n v="8"/>
    <x v="6"/>
    <x v="3"/>
    <s v="IMPORTACION A CONSUMO"/>
    <s v="028-2024-10-01002338"/>
    <s v="00000576"/>
    <n v="24"/>
    <s v="1791117131001"/>
    <s v="ORESA S.A."/>
    <x v="0"/>
    <x v="5"/>
    <s v="XIAMEN"/>
    <s v="MARITIMO"/>
    <s v="GUAYAQUIL MARITIMO"/>
    <x v="94"/>
    <x v="3"/>
    <x v="361"/>
    <s v="SIN MARCA"/>
    <s v="NUEVA"/>
    <n v="1350"/>
    <x v="17"/>
    <s v="NUMERO DE UNIDADES"/>
    <n v="691.48"/>
    <n v="2220"/>
    <n v="76.94"/>
    <n v="7.98"/>
    <n v="2304.92"/>
    <x v="41"/>
    <s v="AGENCIA MARITIMA GLOBAL MARGLOBAL SA"/>
    <s v="CHINA"/>
    <n v="1"/>
    <s v="SMX CIA.LTDA."/>
    <s v="VELA"/>
    <s v="CEC2024ZIMU5324"/>
    <s v="XMEF2403004A"/>
    <s v="05909025-CONTECON GUAYAQUIL S.A."/>
    <n v="440"/>
    <s v="AFORO-AFORO FISICO INTRUSIVO"/>
    <s v="2024-03-09"/>
    <x v="72"/>
    <s v="2024-05-08"/>
    <s v="2024-05-09"/>
    <s v="YC 240306"/>
    <s v="PARAGUAS"/>
    <x v="527"/>
    <s v="SIN MARCA"/>
    <n v="2024"/>
    <x v="519"/>
    <x v="220"/>
    <s v="2024-05-08"/>
    <s v="2024-05-13"/>
    <s v="FOB"/>
    <s v="ASIA SHIPPING ECUADOR S. A. ASE"/>
    <s v=""/>
    <s v="0000"/>
    <s v="CEC2024ZIMU532401910001"/>
    <x v="63"/>
    <m/>
    <m/>
    <s v="0"/>
  </r>
  <r>
    <n v="8"/>
    <x v="6"/>
    <x v="3"/>
    <s v="IMPORTACION A CONSUMO"/>
    <s v="028-2024-10-01002338"/>
    <s v="00000576"/>
    <n v="25"/>
    <s v="1791117131001"/>
    <s v="ORESA S.A."/>
    <x v="0"/>
    <x v="5"/>
    <s v="XIAMEN"/>
    <s v="MARITIMO"/>
    <s v="GUAYAQUIL MARITIMO"/>
    <x v="94"/>
    <x v="3"/>
    <x v="361"/>
    <s v="SIN MARCA"/>
    <s v="NUEVA"/>
    <n v="1350"/>
    <x v="21"/>
    <s v="NUMERO DE UNIDADES"/>
    <n v="1037.22"/>
    <n v="3330"/>
    <n v="115.41"/>
    <n v="11.98"/>
    <n v="3457.39"/>
    <x v="41"/>
    <s v="AGENCIA MARITIMA GLOBAL MARGLOBAL SA"/>
    <s v="CHINA"/>
    <n v="1"/>
    <s v="SMX CIA.LTDA."/>
    <s v="VELA"/>
    <s v="CEC2024ZIMU5324"/>
    <s v="XMEF2403004A"/>
    <s v="05909025-CONTECON GUAYAQUIL S.A."/>
    <n v="660"/>
    <s v="AFORO-AFORO FISICO INTRUSIVO"/>
    <s v="2024-03-09"/>
    <x v="72"/>
    <s v="2024-05-08"/>
    <s v="2024-05-09"/>
    <s v="YC 240306"/>
    <s v="PARAGUAS"/>
    <x v="527"/>
    <s v="SIN MARCA"/>
    <n v="2024"/>
    <x v="519"/>
    <x v="220"/>
    <s v="2024-05-08"/>
    <s v="2024-05-13"/>
    <s v="FOB"/>
    <s v="ASIA SHIPPING ECUADOR S. A. ASE"/>
    <s v=""/>
    <s v="0000"/>
    <s v="CEC2024ZIMU532401910001"/>
    <x v="63"/>
    <m/>
    <m/>
    <s v="0"/>
  </r>
  <r>
    <n v="8"/>
    <x v="6"/>
    <x v="3"/>
    <s v="IMPORTACION A CONSUMO"/>
    <s v="028-2024-10-01002338"/>
    <s v="00000576"/>
    <n v="26"/>
    <s v="1791117131001"/>
    <s v="ORESA S.A."/>
    <x v="0"/>
    <x v="5"/>
    <s v="XIAMEN"/>
    <s v="MARITIMO"/>
    <s v="GUAYAQUIL MARITIMO"/>
    <x v="94"/>
    <x v="3"/>
    <x v="361"/>
    <s v="SIN MARCA"/>
    <s v="NUEVA"/>
    <n v="1350"/>
    <x v="9"/>
    <s v="NUMERO DE UNIDADES"/>
    <n v="311.48"/>
    <n v="1000"/>
    <n v="34.659999999999997"/>
    <n v="3.6"/>
    <n v="1038.26"/>
    <x v="41"/>
    <s v="AGENCIA MARITIMA GLOBAL MARGLOBAL SA"/>
    <s v="CHINA"/>
    <n v="1"/>
    <s v="SMX CIA.LTDA."/>
    <s v="VELA"/>
    <s v="CEC2024ZIMU5324"/>
    <s v="XMEF2403004A"/>
    <s v="05909025-CONTECON GUAYAQUIL S.A."/>
    <n v="150"/>
    <s v="AFORO-AFORO FISICO INTRUSIVO"/>
    <s v="2024-03-09"/>
    <x v="72"/>
    <s v="2024-05-08"/>
    <s v="2024-05-09"/>
    <s v="YC 240306"/>
    <s v="PARAGUAS"/>
    <x v="527"/>
    <s v="SIN MARCA"/>
    <n v="2024"/>
    <x v="532"/>
    <x v="60"/>
    <s v="2024-05-08"/>
    <s v="2024-05-13"/>
    <s v="FOB"/>
    <s v="ASIA SHIPPING ECUADOR S. A. ASE"/>
    <s v=""/>
    <s v="0000"/>
    <s v="CEC2024ZIMU532401910001"/>
    <x v="63"/>
    <m/>
    <m/>
    <s v="0"/>
  </r>
  <r>
    <n v="8"/>
    <x v="6"/>
    <x v="3"/>
    <s v="IMPORTACION A CONSUMO"/>
    <s v="028-2024-10-01002338"/>
    <s v="00000576"/>
    <n v="27"/>
    <s v="1791117131001"/>
    <s v="ORESA S.A."/>
    <x v="0"/>
    <x v="5"/>
    <s v="XIAMEN"/>
    <s v="MARITIMO"/>
    <s v="GUAYAQUIL MARITIMO"/>
    <x v="94"/>
    <x v="3"/>
    <x v="361"/>
    <s v="SIN MARCA"/>
    <s v="NUEVA"/>
    <n v="1350"/>
    <x v="19"/>
    <s v="NUMERO DE UNIDADES"/>
    <n v="467.21"/>
    <n v="1500"/>
    <n v="51.98"/>
    <n v="5.39"/>
    <n v="1557.37"/>
    <x v="41"/>
    <s v="AGENCIA MARITIMA GLOBAL MARGLOBAL SA"/>
    <s v="CHINA"/>
    <n v="1"/>
    <s v="SMX CIA.LTDA."/>
    <s v="VELA"/>
    <s v="CEC2024ZIMU5324"/>
    <s v="XMEF2403004A"/>
    <s v="05909025-CONTECON GUAYAQUIL S.A."/>
    <n v="340"/>
    <s v="AFORO-AFORO FISICO INTRUSIVO"/>
    <s v="2024-03-09"/>
    <x v="72"/>
    <s v="2024-05-08"/>
    <s v="2024-05-09"/>
    <s v="YC 240306"/>
    <s v="PARAGUAS"/>
    <x v="527"/>
    <s v="SIN MARCA"/>
    <n v="2024"/>
    <x v="744"/>
    <x v="262"/>
    <s v="2024-05-08"/>
    <s v="2024-05-13"/>
    <s v="FOB"/>
    <s v="ASIA SHIPPING ECUADOR S. A. ASE"/>
    <s v=""/>
    <s v="0000"/>
    <s v="CEC2024ZIMU532401910001"/>
    <x v="63"/>
    <m/>
    <m/>
    <s v="0"/>
  </r>
  <r>
    <n v="21"/>
    <x v="6"/>
    <x v="3"/>
    <s v="IMPORTACION A CONSUMO"/>
    <s v="028-2024-10-01103902"/>
    <s v="00000652"/>
    <n v="1"/>
    <s v="1791117131001"/>
    <s v="ORESA S.A."/>
    <x v="0"/>
    <x v="5"/>
    <s v="NINGBO"/>
    <s v="MARITIMO"/>
    <s v="GUAYAQUIL MARITIMO"/>
    <x v="15"/>
    <x v="9"/>
    <x v="594"/>
    <s v="SIN MARCA"/>
    <s v="NUEVA"/>
    <n v="2400"/>
    <x v="49"/>
    <s v="NUMERO DE UNIDADES"/>
    <n v="2614.7600000000002"/>
    <n v="11400"/>
    <n v="1632.48"/>
    <n v="41.31"/>
    <n v="13073.79"/>
    <x v="38"/>
    <s v="AGENCIA MARITIMA GLOBAL MARGLOBAL SA"/>
    <s v="CHINA"/>
    <n v="2"/>
    <s v="SMX CIA.LTDA."/>
    <s v="ZIM BALTIMORE"/>
    <s v="CEC2024ZIMU5328"/>
    <s v="NBOGYE24040906"/>
    <s v="05909025-CONTECON GUAYAQUIL S.A."/>
    <n v="2340"/>
    <s v="AFORO-AFORO FISICO INTRUSIVO"/>
    <s v="2024-04-16"/>
    <x v="73"/>
    <s v="2024-05-21"/>
    <s v="2024-05-22"/>
    <s v="23SV12896"/>
    <s v="BOTELLAS PALSTICAS"/>
    <x v="528"/>
    <s v="SIN MARCA"/>
    <n v="2024"/>
    <x v="745"/>
    <x v="174"/>
    <s v="2024-05-21"/>
    <s v="2024-05-25"/>
    <s v="FOB"/>
    <s v="ASIA SHIPPING ECUADOR S. A. ASE"/>
    <s v=""/>
    <s v="0001"/>
    <s v="CEC2024ZIMU532800150001"/>
    <x v="64"/>
    <m/>
    <m/>
    <s v="0"/>
  </r>
  <r>
    <n v="21"/>
    <x v="6"/>
    <x v="3"/>
    <s v="IMPORTACION A CONSUMO"/>
    <s v="028-2024-10-01103902"/>
    <s v="00000652"/>
    <n v="2"/>
    <s v="1791117131001"/>
    <s v="ORESA S.A."/>
    <x v="0"/>
    <x v="5"/>
    <s v="NINGBO"/>
    <s v="MARITIMO"/>
    <s v="GUAYAQUIL MARITIMO"/>
    <x v="15"/>
    <x v="9"/>
    <x v="594"/>
    <s v="SIN MARCA"/>
    <s v="NUEVA"/>
    <n v="2400"/>
    <x v="127"/>
    <s v="NUMERO DE UNIDADES"/>
    <n v="183.03"/>
    <n v="798"/>
    <n v="114.27"/>
    <n v="2.89"/>
    <n v="915.16"/>
    <x v="38"/>
    <s v="AGENCIA MARITIMA GLOBAL MARGLOBAL SA"/>
    <s v="CHINA"/>
    <n v="2"/>
    <s v="SMX CIA.LTDA."/>
    <s v="ZIM BALTIMORE"/>
    <s v="CEC2024ZIMU5328"/>
    <s v="NBOGYE24040906"/>
    <s v="05909025-CONTECON GUAYAQUIL S.A."/>
    <n v="164"/>
    <s v="AFORO-AFORO FISICO INTRUSIVO"/>
    <s v="2024-04-16"/>
    <x v="73"/>
    <s v="2024-05-21"/>
    <s v="2024-05-22"/>
    <s v="23SV12896"/>
    <s v="BOTELLAS PALSTICAS"/>
    <x v="528"/>
    <s v="SIN MARCA"/>
    <n v="2024"/>
    <x v="746"/>
    <x v="174"/>
    <s v="2024-05-21"/>
    <s v="2024-05-25"/>
    <s v="FOB"/>
    <s v="ASIA SHIPPING ECUADOR S. A. ASE"/>
    <s v=""/>
    <s v="0001"/>
    <s v="CEC2024ZIMU532800150001"/>
    <x v="64"/>
    <m/>
    <m/>
    <s v="0"/>
  </r>
  <r>
    <n v="21"/>
    <x v="6"/>
    <x v="3"/>
    <s v="IMPORTACION A CONSUMO"/>
    <s v="028-2024-10-01103902"/>
    <s v="00000652"/>
    <n v="3"/>
    <s v="1791117131001"/>
    <s v="ORESA S.A."/>
    <x v="0"/>
    <x v="5"/>
    <s v="NINGBO"/>
    <s v="MARITIMO"/>
    <s v="GUAYAQUIL MARITIMO"/>
    <x v="15"/>
    <x v="9"/>
    <x v="594"/>
    <s v="SIN MARCA"/>
    <s v="NUEVA"/>
    <n v="2400"/>
    <x v="20"/>
    <s v="NUMERO DE UNIDADES"/>
    <n v="435.79"/>
    <n v="1900"/>
    <n v="272.08"/>
    <n v="6.89"/>
    <n v="2178.9699999999998"/>
    <x v="38"/>
    <s v="AGENCIA MARITIMA GLOBAL MARGLOBAL SA"/>
    <s v="CHINA"/>
    <n v="2"/>
    <s v="SMX CIA.LTDA."/>
    <s v="ZIM BALTIMORE"/>
    <s v="CEC2024ZIMU5328"/>
    <s v="NBOGYE24040906"/>
    <s v="05909025-CONTECON GUAYAQUIL S.A."/>
    <n v="390"/>
    <s v="AFORO-AFORO FISICO INTRUSIVO"/>
    <s v="2024-04-16"/>
    <x v="73"/>
    <s v="2024-05-21"/>
    <s v="2024-05-22"/>
    <s v="23SV12896"/>
    <s v="BOTELLAS PALSTICAS"/>
    <x v="528"/>
    <s v="SIN MARCA"/>
    <n v="2024"/>
    <x v="747"/>
    <x v="174"/>
    <s v="2024-05-21"/>
    <s v="2024-05-25"/>
    <s v="FOB"/>
    <s v="ASIA SHIPPING ECUADOR S. A. ASE"/>
    <s v=""/>
    <s v="0001"/>
    <s v="CEC2024ZIMU532800150001"/>
    <x v="64"/>
    <m/>
    <m/>
    <s v="0"/>
  </r>
  <r>
    <n v="21"/>
    <x v="6"/>
    <x v="3"/>
    <s v="IMPORTACION A CONSUMO"/>
    <s v="028-2024-10-01103902"/>
    <s v="00000652"/>
    <n v="4"/>
    <s v="1791117131001"/>
    <s v="ORESA S.A."/>
    <x v="0"/>
    <x v="5"/>
    <s v="NINGBO"/>
    <s v="MARITIMO"/>
    <s v="GUAYAQUIL MARITIMO"/>
    <x v="15"/>
    <x v="9"/>
    <x v="594"/>
    <s v="SIN MARCA"/>
    <s v="NUEVA"/>
    <n v="2400"/>
    <x v="20"/>
    <s v="NUMERO DE UNIDADES"/>
    <n v="435.79"/>
    <n v="1900"/>
    <n v="272.08"/>
    <n v="6.89"/>
    <n v="2178.9699999999998"/>
    <x v="38"/>
    <s v="AGENCIA MARITIMA GLOBAL MARGLOBAL SA"/>
    <s v="CHINA"/>
    <n v="2"/>
    <s v="SMX CIA.LTDA."/>
    <s v="ZIM BALTIMORE"/>
    <s v="CEC2024ZIMU5328"/>
    <s v="NBOGYE24040906"/>
    <s v="05909025-CONTECON GUAYAQUIL S.A."/>
    <n v="390"/>
    <s v="AFORO-AFORO FISICO INTRUSIVO"/>
    <s v="2024-04-16"/>
    <x v="73"/>
    <s v="2024-05-21"/>
    <s v="2024-05-22"/>
    <s v="23SV12896"/>
    <s v="BOTELLAS PALSTICAS"/>
    <x v="528"/>
    <s v="SIN MARCA"/>
    <n v="2024"/>
    <x v="748"/>
    <x v="174"/>
    <s v="2024-05-21"/>
    <s v="2024-05-25"/>
    <s v="FOB"/>
    <s v="ASIA SHIPPING ECUADOR S. A. ASE"/>
    <s v=""/>
    <s v="0001"/>
    <s v="CEC2024ZIMU532800150001"/>
    <x v="64"/>
    <m/>
    <m/>
    <s v="0"/>
  </r>
  <r>
    <n v="21"/>
    <x v="6"/>
    <x v="3"/>
    <s v="IMPORTACION A CONSUMO"/>
    <s v="028-2024-10-01103902"/>
    <s v="00000652"/>
    <n v="5"/>
    <s v="1791117131001"/>
    <s v="ORESA S.A."/>
    <x v="0"/>
    <x v="5"/>
    <s v="NINGBO"/>
    <s v="MARITIMO"/>
    <s v="GUAYAQUIL MARITIMO"/>
    <x v="15"/>
    <x v="9"/>
    <x v="594"/>
    <s v="SIN MARCA"/>
    <s v="NUEVA"/>
    <n v="2400"/>
    <x v="20"/>
    <s v="NUMERO DE UNIDADES"/>
    <n v="711.03"/>
    <n v="3100"/>
    <n v="443.92"/>
    <n v="11.24"/>
    <n v="3555.16"/>
    <x v="38"/>
    <s v="AGENCIA MARITIMA GLOBAL MARGLOBAL SA"/>
    <s v="CHINA"/>
    <n v="2"/>
    <s v="SMX CIA.LTDA."/>
    <s v="ZIM BALTIMORE"/>
    <s v="CEC2024ZIMU5328"/>
    <s v="NBOGYE24040906"/>
    <s v="05909025-CONTECON GUAYAQUIL S.A."/>
    <n v="430"/>
    <s v="AFORO-AFORO FISICO INTRUSIVO"/>
    <s v="2024-04-16"/>
    <x v="73"/>
    <s v="2024-05-21"/>
    <s v="2024-05-22"/>
    <s v="23SV12896"/>
    <s v="BOTELLAS PALSTICAS"/>
    <x v="528"/>
    <s v="SIN MARCA"/>
    <n v="2024"/>
    <x v="749"/>
    <x v="116"/>
    <s v="2024-05-21"/>
    <s v="2024-05-25"/>
    <s v="FOB"/>
    <s v="ASIA SHIPPING ECUADOR S. A. ASE"/>
    <s v=""/>
    <s v="0001"/>
    <s v="CEC2024ZIMU532800150001"/>
    <x v="64"/>
    <m/>
    <m/>
    <s v="0"/>
  </r>
  <r>
    <n v="21"/>
    <x v="6"/>
    <x v="3"/>
    <s v="IMPORTACION A CONSUMO"/>
    <s v="028-2024-10-01103902"/>
    <s v="00000652"/>
    <n v="6"/>
    <s v="1791117131001"/>
    <s v="ORESA S.A."/>
    <x v="0"/>
    <x v="5"/>
    <s v="NINGBO"/>
    <s v="MARITIMO"/>
    <s v="GUAYAQUIL MARITIMO"/>
    <x v="15"/>
    <x v="9"/>
    <x v="594"/>
    <s v="SIN MARCA"/>
    <s v="NUEVA"/>
    <n v="2400"/>
    <x v="20"/>
    <s v="NUMERO DE UNIDADES"/>
    <n v="665.16"/>
    <n v="2900"/>
    <n v="415.28"/>
    <n v="10.51"/>
    <n v="3325.79"/>
    <x v="38"/>
    <s v="AGENCIA MARITIMA GLOBAL MARGLOBAL SA"/>
    <s v="CHINA"/>
    <n v="2"/>
    <s v="SMX CIA.LTDA."/>
    <s v="ZIM BALTIMORE"/>
    <s v="CEC2024ZIMU5328"/>
    <s v="NBOGYE24040906"/>
    <s v="05909025-CONTECON GUAYAQUIL S.A."/>
    <n v="470"/>
    <s v="AFORO-AFORO FISICO INTRUSIVO"/>
    <s v="2024-04-16"/>
    <x v="73"/>
    <s v="2024-05-21"/>
    <s v="2024-05-22"/>
    <s v="23SV12896"/>
    <s v="BOTELLAS PALSTICAS"/>
    <x v="528"/>
    <s v="SIN MARCA"/>
    <n v="2024"/>
    <x v="750"/>
    <x v="197"/>
    <s v="2024-05-21"/>
    <s v="2024-05-25"/>
    <s v="FOB"/>
    <s v="ASIA SHIPPING ECUADOR S. A. ASE"/>
    <s v=""/>
    <s v="0001"/>
    <s v="CEC2024ZIMU532800150001"/>
    <x v="64"/>
    <m/>
    <m/>
    <s v="0"/>
  </r>
  <r>
    <n v="21"/>
    <x v="6"/>
    <x v="3"/>
    <s v="IMPORTACION A CONSUMO"/>
    <s v="028-2024-10-01103902"/>
    <s v="00000652"/>
    <n v="7"/>
    <s v="1791117131001"/>
    <s v="ORESA S.A."/>
    <x v="0"/>
    <x v="5"/>
    <s v="NINGBO"/>
    <s v="MARITIMO"/>
    <s v="GUAYAQUIL MARITIMO"/>
    <x v="15"/>
    <x v="9"/>
    <x v="594"/>
    <s v="SIN MARCA"/>
    <s v="NUEVA"/>
    <n v="2400"/>
    <x v="20"/>
    <s v="NUMERO DE UNIDADES"/>
    <n v="665.16"/>
    <n v="2900"/>
    <n v="415.28"/>
    <n v="10.51"/>
    <n v="3325.79"/>
    <x v="38"/>
    <s v="AGENCIA MARITIMA GLOBAL MARGLOBAL SA"/>
    <s v="CHINA"/>
    <n v="2"/>
    <s v="SMX CIA.LTDA."/>
    <s v="ZIM BALTIMORE"/>
    <s v="CEC2024ZIMU5328"/>
    <s v="NBOGYE24040906"/>
    <s v="05909025-CONTECON GUAYAQUIL S.A."/>
    <n v="470"/>
    <s v="AFORO-AFORO FISICO INTRUSIVO"/>
    <s v="2024-04-16"/>
    <x v="73"/>
    <s v="2024-05-21"/>
    <s v="2024-05-22"/>
    <s v="23SV12896"/>
    <s v="BOTELLAS PALSTICAS"/>
    <x v="528"/>
    <s v="SIN MARCA"/>
    <n v="2024"/>
    <x v="751"/>
    <x v="197"/>
    <s v="2024-05-21"/>
    <s v="2024-05-25"/>
    <s v="FOB"/>
    <s v="ASIA SHIPPING ECUADOR S. A. ASE"/>
    <s v=""/>
    <s v="0001"/>
    <s v="CEC2024ZIMU532800150001"/>
    <x v="64"/>
    <m/>
    <m/>
    <s v="0"/>
  </r>
  <r>
    <n v="21"/>
    <x v="6"/>
    <x v="3"/>
    <s v="IMPORTACION A CONSUMO"/>
    <s v="028-2024-10-01103902"/>
    <s v="00000652"/>
    <n v="8"/>
    <s v="1791117131001"/>
    <s v="ORESA S.A."/>
    <x v="0"/>
    <x v="5"/>
    <s v="NINGBO"/>
    <s v="MARITIMO"/>
    <s v="GUAYAQUIL MARITIMO"/>
    <x v="15"/>
    <x v="9"/>
    <x v="594"/>
    <s v="SIN MARCA"/>
    <s v="NUEVA"/>
    <n v="2400"/>
    <x v="20"/>
    <s v="NUMERO DE UNIDADES"/>
    <n v="665.16"/>
    <n v="2900"/>
    <n v="415.28"/>
    <n v="10.51"/>
    <n v="3325.79"/>
    <x v="38"/>
    <s v="AGENCIA MARITIMA GLOBAL MARGLOBAL SA"/>
    <s v="CHINA"/>
    <n v="2"/>
    <s v="SMX CIA.LTDA."/>
    <s v="ZIM BALTIMORE"/>
    <s v="CEC2024ZIMU5328"/>
    <s v="NBOGYE24040906"/>
    <s v="05909025-CONTECON GUAYAQUIL S.A."/>
    <n v="470"/>
    <s v="AFORO-AFORO FISICO INTRUSIVO"/>
    <s v="2024-04-16"/>
    <x v="73"/>
    <s v="2024-05-21"/>
    <s v="2024-05-22"/>
    <s v="23SV12896"/>
    <s v="BOTELLAS PALSTICAS"/>
    <x v="528"/>
    <s v="SIN MARCA"/>
    <n v="2024"/>
    <x v="752"/>
    <x v="197"/>
    <s v="2024-05-21"/>
    <s v="2024-05-25"/>
    <s v="FOB"/>
    <s v="ASIA SHIPPING ECUADOR S. A. ASE"/>
    <s v=""/>
    <s v="0001"/>
    <s v="CEC2024ZIMU532800150001"/>
    <x v="64"/>
    <m/>
    <m/>
    <s v="0"/>
  </r>
  <r>
    <n v="21"/>
    <x v="6"/>
    <x v="3"/>
    <s v="IMPORTACION A CONSUMO"/>
    <s v="028-2024-10-01103902"/>
    <s v="00000652"/>
    <n v="9"/>
    <s v="1791117131001"/>
    <s v="ORESA S.A."/>
    <x v="0"/>
    <x v="5"/>
    <s v="NINGBO"/>
    <s v="MARITIMO"/>
    <s v="GUAYAQUIL MARITIMO"/>
    <x v="15"/>
    <x v="9"/>
    <x v="594"/>
    <s v="SIN MARCA"/>
    <s v="NUEVA"/>
    <n v="2400"/>
    <x v="49"/>
    <s v="NUMERO DE UNIDADES"/>
    <n v="2614.7600000000002"/>
    <n v="11400"/>
    <n v="1632.48"/>
    <n v="41.32"/>
    <n v="13073.8"/>
    <x v="38"/>
    <s v="AGENCIA MARITIMA GLOBAL MARGLOBAL SA"/>
    <s v="CHINA"/>
    <n v="2"/>
    <s v="SMX CIA.LTDA."/>
    <s v="ZIM BALTIMORE"/>
    <s v="CEC2024ZIMU5328"/>
    <s v="NBOGYE24040906"/>
    <s v="05909025-CONTECON GUAYAQUIL S.A."/>
    <n v="2340"/>
    <s v="AFORO-AFORO FISICO INTRUSIVO"/>
    <s v="2024-04-16"/>
    <x v="73"/>
    <s v="2024-05-21"/>
    <s v="2024-05-22"/>
    <s v="23SV12896 1"/>
    <s v="BOTELLAS PALSTICAS"/>
    <x v="528"/>
    <s v="SIN MARCA"/>
    <n v="2024"/>
    <x v="753"/>
    <x v="174"/>
    <s v="2024-05-21"/>
    <s v="2024-05-25"/>
    <s v="FOB"/>
    <s v="ASIA SHIPPING ECUADOR S. A. ASE"/>
    <s v=""/>
    <s v="0001"/>
    <s v="CEC2024ZIMU532800150001"/>
    <x v="64"/>
    <m/>
    <m/>
    <s v="0"/>
  </r>
  <r>
    <n v="21"/>
    <x v="6"/>
    <x v="3"/>
    <s v="IMPORTACION A CONSUMO"/>
    <s v="028-2024-10-01103902"/>
    <s v="00000652"/>
    <n v="10"/>
    <s v="1791117131001"/>
    <s v="ORESA S.A."/>
    <x v="0"/>
    <x v="5"/>
    <s v="NINGBO"/>
    <s v="MARITIMO"/>
    <s v="GUAYAQUIL MARITIMO"/>
    <x v="15"/>
    <x v="9"/>
    <x v="594"/>
    <s v="SIN MARCA"/>
    <s v="NUEVA"/>
    <n v="2400"/>
    <x v="111"/>
    <s v="NUMERO DE UNIDADES"/>
    <n v="252.76"/>
    <n v="1102"/>
    <n v="157.81"/>
    <n v="3.99"/>
    <n v="1263.8"/>
    <x v="38"/>
    <s v="AGENCIA MARITIMA GLOBAL MARGLOBAL SA"/>
    <s v="CHINA"/>
    <n v="2"/>
    <s v="SMX CIA.LTDA."/>
    <s v="ZIM BALTIMORE"/>
    <s v="CEC2024ZIMU5328"/>
    <s v="NBOGYE24040906"/>
    <s v="05909025-CONTECON GUAYAQUIL S.A."/>
    <n v="226"/>
    <s v="AFORO-AFORO FISICO INTRUSIVO"/>
    <s v="2024-04-16"/>
    <x v="73"/>
    <s v="2024-05-21"/>
    <s v="2024-05-22"/>
    <s v="23SV12896 1"/>
    <s v="BOTELLAS PALSTICAS"/>
    <x v="528"/>
    <s v="SIN MARCA"/>
    <n v="2024"/>
    <x v="746"/>
    <x v="174"/>
    <s v="2024-05-21"/>
    <s v="2024-05-25"/>
    <s v="FOB"/>
    <s v="ASIA SHIPPING ECUADOR S. A. ASE"/>
    <s v=""/>
    <s v="0001"/>
    <s v="CEC2024ZIMU532800150001"/>
    <x v="64"/>
    <m/>
    <m/>
    <s v="0"/>
  </r>
  <r>
    <n v="21"/>
    <x v="6"/>
    <x v="3"/>
    <s v="IMPORTACION A CONSUMO"/>
    <s v="028-2024-10-01103902"/>
    <s v="00000652"/>
    <n v="11"/>
    <s v="1791117131001"/>
    <s v="ORESA S.A."/>
    <x v="0"/>
    <x v="5"/>
    <s v="NINGBO"/>
    <s v="MARITIMO"/>
    <s v="GUAYAQUIL MARITIMO"/>
    <x v="15"/>
    <x v="9"/>
    <x v="594"/>
    <s v="SIN MARCA"/>
    <s v="NUEVA"/>
    <n v="2400"/>
    <x v="20"/>
    <s v="NUMERO DE UNIDADES"/>
    <n v="435.79"/>
    <n v="1900"/>
    <n v="272.08"/>
    <n v="6.89"/>
    <n v="2178.9699999999998"/>
    <x v="38"/>
    <s v="AGENCIA MARITIMA GLOBAL MARGLOBAL SA"/>
    <s v="CHINA"/>
    <n v="2"/>
    <s v="SMX CIA.LTDA."/>
    <s v="ZIM BALTIMORE"/>
    <s v="CEC2024ZIMU5328"/>
    <s v="NBOGYE24040906"/>
    <s v="05909025-CONTECON GUAYAQUIL S.A."/>
    <n v="390"/>
    <s v="AFORO-AFORO FISICO INTRUSIVO"/>
    <s v="2024-04-16"/>
    <x v="73"/>
    <s v="2024-05-21"/>
    <s v="2024-05-22"/>
    <s v="23SV12896 1"/>
    <s v="BOTELLAS PALSTICAS"/>
    <x v="528"/>
    <s v="SIN MARCA"/>
    <n v="2024"/>
    <x v="754"/>
    <x v="174"/>
    <s v="2024-05-21"/>
    <s v="2024-05-25"/>
    <s v="FOB"/>
    <s v="ASIA SHIPPING ECUADOR S. A. ASE"/>
    <s v=""/>
    <s v="0001"/>
    <s v="CEC2024ZIMU532800150001"/>
    <x v="64"/>
    <m/>
    <m/>
    <s v="0"/>
  </r>
  <r>
    <n v="21"/>
    <x v="6"/>
    <x v="3"/>
    <s v="IMPORTACION A CONSUMO"/>
    <s v="028-2024-10-01103902"/>
    <s v="00000652"/>
    <n v="12"/>
    <s v="1791117131001"/>
    <s v="ORESA S.A."/>
    <x v="0"/>
    <x v="5"/>
    <s v="NINGBO"/>
    <s v="MARITIMO"/>
    <s v="GUAYAQUIL MARITIMO"/>
    <x v="15"/>
    <x v="9"/>
    <x v="594"/>
    <s v="SIN MARCA"/>
    <s v="NUEVA"/>
    <n v="2400"/>
    <x v="20"/>
    <s v="NUMERO DE UNIDADES"/>
    <n v="435.79"/>
    <n v="1900"/>
    <n v="272.08"/>
    <n v="6.89"/>
    <n v="2178.9699999999998"/>
    <x v="38"/>
    <s v="AGENCIA MARITIMA GLOBAL MARGLOBAL SA"/>
    <s v="CHINA"/>
    <n v="2"/>
    <s v="SMX CIA.LTDA."/>
    <s v="ZIM BALTIMORE"/>
    <s v="CEC2024ZIMU5328"/>
    <s v="NBOGYE24040906"/>
    <s v="05909025-CONTECON GUAYAQUIL S.A."/>
    <n v="390"/>
    <s v="AFORO-AFORO FISICO INTRUSIVO"/>
    <s v="2024-04-16"/>
    <x v="73"/>
    <s v="2024-05-21"/>
    <s v="2024-05-22"/>
    <s v="23SV12896 1"/>
    <s v="BOTELLAS PALSTICAS"/>
    <x v="528"/>
    <s v="SIN MARCA"/>
    <n v="2024"/>
    <x v="755"/>
    <x v="174"/>
    <s v="2024-05-21"/>
    <s v="2024-05-25"/>
    <s v="FOB"/>
    <s v="ASIA SHIPPING ECUADOR S. A. ASE"/>
    <s v=""/>
    <s v="0001"/>
    <s v="CEC2024ZIMU532800150001"/>
    <x v="64"/>
    <m/>
    <m/>
    <s v="0"/>
  </r>
  <r>
    <n v="21"/>
    <x v="6"/>
    <x v="3"/>
    <s v="IMPORTACION A CONSUMO"/>
    <s v="028-2024-10-01103902"/>
    <s v="00000652"/>
    <n v="13"/>
    <s v="1791117131001"/>
    <s v="ORESA S.A."/>
    <x v="0"/>
    <x v="5"/>
    <s v="NINGBO"/>
    <s v="MARITIMO"/>
    <s v="GUAYAQUIL MARITIMO"/>
    <x v="15"/>
    <x v="9"/>
    <x v="594"/>
    <s v="SIN MARCA"/>
    <s v="NUEVA"/>
    <n v="2400"/>
    <x v="20"/>
    <s v="NUMERO DE UNIDADES"/>
    <n v="435.79"/>
    <n v="1900"/>
    <n v="272.08"/>
    <n v="6.89"/>
    <n v="2178.9699999999998"/>
    <x v="38"/>
    <s v="AGENCIA MARITIMA GLOBAL MARGLOBAL SA"/>
    <s v="CHINA"/>
    <n v="2"/>
    <s v="SMX CIA.LTDA."/>
    <s v="ZIM BALTIMORE"/>
    <s v="CEC2024ZIMU5328"/>
    <s v="NBOGYE24040906"/>
    <s v="05909025-CONTECON GUAYAQUIL S.A."/>
    <n v="390"/>
    <s v="AFORO-AFORO FISICO INTRUSIVO"/>
    <s v="2024-04-16"/>
    <x v="73"/>
    <s v="2024-05-21"/>
    <s v="2024-05-22"/>
    <s v="23SV12896 1"/>
    <s v="BOTELLAS PALSTICAS"/>
    <x v="528"/>
    <s v="SIN MARCA"/>
    <n v="2024"/>
    <x v="756"/>
    <x v="174"/>
    <s v="2024-05-21"/>
    <s v="2024-05-25"/>
    <s v="FOB"/>
    <s v="ASIA SHIPPING ECUADOR S. A. ASE"/>
    <s v=""/>
    <s v="0001"/>
    <s v="CEC2024ZIMU532800150001"/>
    <x v="64"/>
    <m/>
    <m/>
    <s v="0"/>
  </r>
  <r>
    <n v="21"/>
    <x v="6"/>
    <x v="3"/>
    <s v="IMPORTACION A CONSUMO"/>
    <s v="028-2024-10-01103902"/>
    <s v="00000652"/>
    <n v="14"/>
    <s v="1791117131001"/>
    <s v="ORESA S.A."/>
    <x v="0"/>
    <x v="5"/>
    <s v="NINGBO"/>
    <s v="MARITIMO"/>
    <s v="GUAYAQUIL MARITIMO"/>
    <x v="15"/>
    <x v="9"/>
    <x v="594"/>
    <s v="SIN MARCA"/>
    <s v="NUEVA"/>
    <n v="2400"/>
    <x v="22"/>
    <s v="NUMERO DE UNIDADES"/>
    <n v="229.36"/>
    <n v="1000"/>
    <n v="143.19999999999999"/>
    <n v="3.62"/>
    <n v="1146.82"/>
    <x v="38"/>
    <s v="AGENCIA MARITIMA GLOBAL MARGLOBAL SA"/>
    <s v="CHINA"/>
    <n v="2"/>
    <s v="SMX CIA.LTDA."/>
    <s v="ZIM BALTIMORE"/>
    <s v="CEC2024ZIMU5328"/>
    <s v="NBOGYE24040906"/>
    <s v="05909025-CONTECON GUAYAQUIL S.A."/>
    <n v="195"/>
    <s v="AFORO-AFORO FISICO INTRUSIVO"/>
    <s v="2024-04-16"/>
    <x v="73"/>
    <s v="2024-05-21"/>
    <s v="2024-05-22"/>
    <s v="23SV12896 1"/>
    <s v="BOTELLAS PALSTICAS"/>
    <x v="528"/>
    <s v="SIN MARCA"/>
    <n v="2024"/>
    <x v="757"/>
    <x v="110"/>
    <s v="2024-05-21"/>
    <s v="2024-05-25"/>
    <s v="FOB"/>
    <s v="ASIA SHIPPING ECUADOR S. A. ASE"/>
    <s v=""/>
    <s v="0001"/>
    <s v="CEC2024ZIMU532800150001"/>
    <x v="64"/>
    <m/>
    <m/>
    <s v="0"/>
  </r>
  <r>
    <n v="21"/>
    <x v="6"/>
    <x v="3"/>
    <s v="IMPORTACION A CONSUMO"/>
    <s v="028-2024-10-01103902"/>
    <s v="00000652"/>
    <n v="15"/>
    <s v="1791117131001"/>
    <s v="ORESA S.A."/>
    <x v="0"/>
    <x v="5"/>
    <s v="NINGBO"/>
    <s v="MARITIMO"/>
    <s v="GUAYAQUIL MARITIMO"/>
    <x v="15"/>
    <x v="9"/>
    <x v="594"/>
    <s v="SIN MARCA"/>
    <s v="NUEVA"/>
    <n v="2400"/>
    <x v="20"/>
    <s v="NUMERO DE UNIDADES"/>
    <n v="458.73"/>
    <n v="2000"/>
    <n v="286.39999999999998"/>
    <n v="7.25"/>
    <n v="2293.65"/>
    <x v="38"/>
    <s v="AGENCIA MARITIMA GLOBAL MARGLOBAL SA"/>
    <s v="CHINA"/>
    <n v="2"/>
    <s v="SMX CIA.LTDA."/>
    <s v="ZIM BALTIMORE"/>
    <s v="CEC2024ZIMU5328"/>
    <s v="NBOGYE24040906"/>
    <s v="05909025-CONTECON GUAYAQUIL S.A."/>
    <n v="390"/>
    <s v="AFORO-AFORO FISICO INTRUSIVO"/>
    <s v="2024-04-16"/>
    <x v="73"/>
    <s v="2024-05-21"/>
    <s v="2024-05-22"/>
    <s v="23SV12896 1"/>
    <s v="BOTELLAS PALSTICAS"/>
    <x v="528"/>
    <s v="SIN MARCA"/>
    <n v="2024"/>
    <x v="758"/>
    <x v="110"/>
    <s v="2024-05-21"/>
    <s v="2024-05-25"/>
    <s v="FOB"/>
    <s v="ASIA SHIPPING ECUADOR S. A. ASE"/>
    <s v=""/>
    <s v="0001"/>
    <s v="CEC2024ZIMU532800150001"/>
    <x v="64"/>
    <m/>
    <m/>
    <s v="0"/>
  </r>
  <r>
    <n v="21"/>
    <x v="6"/>
    <x v="3"/>
    <s v="IMPORTACION A CONSUMO"/>
    <s v="028-2024-10-01103902"/>
    <s v="00000652"/>
    <n v="16"/>
    <s v="1791117131001"/>
    <s v="ORESA S.A."/>
    <x v="0"/>
    <x v="5"/>
    <s v="NINGBO"/>
    <s v="MARITIMO"/>
    <s v="GUAYAQUIL MARITIMO"/>
    <x v="15"/>
    <x v="9"/>
    <x v="594"/>
    <s v="SIN MARCA"/>
    <s v="NUEVA"/>
    <n v="2400"/>
    <x v="22"/>
    <s v="NUMERO DE UNIDADES"/>
    <n v="229.36"/>
    <n v="1000"/>
    <n v="143.19999999999999"/>
    <n v="3.62"/>
    <n v="1146.82"/>
    <x v="38"/>
    <s v="AGENCIA MARITIMA GLOBAL MARGLOBAL SA"/>
    <s v="CHINA"/>
    <n v="2"/>
    <s v="SMX CIA.LTDA."/>
    <s v="ZIM BALTIMORE"/>
    <s v="CEC2024ZIMU5328"/>
    <s v="NBOGYE24040906"/>
    <s v="05909025-CONTECON GUAYAQUIL S.A."/>
    <n v="195"/>
    <s v="AFORO-AFORO FISICO INTRUSIVO"/>
    <s v="2024-04-16"/>
    <x v="73"/>
    <s v="2024-05-21"/>
    <s v="2024-05-22"/>
    <s v="23SV12896 1"/>
    <s v="BOTELLAS PALSTICAS"/>
    <x v="528"/>
    <s v="SIN MARCA"/>
    <n v="2024"/>
    <x v="759"/>
    <x v="110"/>
    <s v="2024-05-21"/>
    <s v="2024-05-25"/>
    <s v="FOB"/>
    <s v="ASIA SHIPPING ECUADOR S. A. ASE"/>
    <s v=""/>
    <s v="0001"/>
    <s v="CEC2024ZIMU532800150001"/>
    <x v="64"/>
    <m/>
    <m/>
    <s v="0"/>
  </r>
  <r>
    <n v="3"/>
    <x v="7"/>
    <x v="3"/>
    <s v="IMPORTACION A CONSUMO"/>
    <s v="028-2024-10-01213418"/>
    <s v="00000722"/>
    <n v="1"/>
    <s v="1791117131001"/>
    <s v="ORESA S.A."/>
    <x v="0"/>
    <x v="5"/>
    <s v="TIANJINXINGANG"/>
    <s v="MARITIMO"/>
    <s v="GUAYAQUIL MARITIMO"/>
    <x v="22"/>
    <x v="14"/>
    <x v="595"/>
    <s v="SIN MARCA"/>
    <s v="NUEVA"/>
    <n v="140"/>
    <x v="34"/>
    <s v="NUMERO DE UNIDADES"/>
    <n v="1504.76"/>
    <n v="7140"/>
    <n v="360"/>
    <n v="23.81"/>
    <n v="7523.81"/>
    <x v="63"/>
    <s v="AGENCIA MARITIMA GLOBAL MARGLOBAL SA"/>
    <s v="CHINA"/>
    <n v="0"/>
    <s v="SMX CIA.LTDA."/>
    <s v="SUNNY PHOENIX"/>
    <s v="CEC2024ZIMU5340"/>
    <s v="WJXG240411555N"/>
    <s v="05909025-CONTECON GUAYAQUIL S.A."/>
    <n v="1470"/>
    <s v="AFORO-AFORO FISICO INTRUSIVO"/>
    <s v="2024-04-26"/>
    <x v="70"/>
    <s v="2024-06-03"/>
    <s v="2024-06-03"/>
    <s v="24DS510M"/>
    <s v="PONCHO IMPERMEABLE DE PVC"/>
    <x v="529"/>
    <s v="SIN MARCA"/>
    <n v="2024"/>
    <x v="760"/>
    <x v="53"/>
    <s v="2024-06-03"/>
    <s v="2024-06-05"/>
    <s v="FOB"/>
    <s v="MARITIME SERVICES LINE DEL ECUADOR MSL DEL ECUADOR S.A."/>
    <s v=""/>
    <s v="0000"/>
    <s v="CEC2024ZIMU534002680001"/>
    <x v="65"/>
    <m/>
    <m/>
    <s v="0"/>
  </r>
  <r>
    <n v="4"/>
    <x v="7"/>
    <x v="3"/>
    <s v="IMPORTACION A CONSUMO"/>
    <s v="028-2024-10-01219161"/>
    <s v="00000728"/>
    <n v="1"/>
    <s v="1791117131001"/>
    <s v="ORESA S.A."/>
    <x v="0"/>
    <x v="5"/>
    <s v="NINGBO"/>
    <s v="MARITIMO"/>
    <s v="GUAYAQUIL MARITIMO"/>
    <x v="39"/>
    <x v="22"/>
    <x v="596"/>
    <s v="SIN MARCA"/>
    <s v="NUEVA"/>
    <n v="1239"/>
    <x v="35"/>
    <s v="NUMERO DE UNIDADES"/>
    <n v="4550.66"/>
    <n v="21008.45"/>
    <n v="1666.76"/>
    <n v="78.11"/>
    <n v="22753.32"/>
    <x v="64"/>
    <s v="AGENCIA MARITIMA GLOBAL MARGLOBAL SA"/>
    <s v="CHINA"/>
    <n v="1"/>
    <s v="SMX CIA.LTDA."/>
    <s v="SUNNY PHOENIX"/>
    <s v="CEC2024ZIMU5340"/>
    <s v="NBSM24050008"/>
    <s v="05909025-CONTECON GUAYAQUIL S.A."/>
    <n v="2600"/>
    <s v="AFORO-AFORO FISICO INTRUSIVO"/>
    <s v="2024-05-05"/>
    <x v="70"/>
    <s v="2024-06-04"/>
    <s v="2024-06-04"/>
    <s v="2024206"/>
    <s v="TOMATODO TERMICO"/>
    <x v="530"/>
    <s v="SIN MARCA"/>
    <n v="2024"/>
    <x v="761"/>
    <x v="153"/>
    <s v="2024-06-04"/>
    <s v="2024-06-06"/>
    <s v="FOB"/>
    <s v="ASIA SHIPPING ECUADOR S. A. ASE"/>
    <s v=""/>
    <s v="0000"/>
    <s v="CEC2024ZIMU534000440001"/>
    <x v="66"/>
    <m/>
    <m/>
    <s v="0"/>
  </r>
  <r>
    <n v="4"/>
    <x v="7"/>
    <x v="3"/>
    <s v="IMPORTACION A CONSUMO"/>
    <s v="028-2024-10-01219161"/>
    <s v="00000728"/>
    <n v="2"/>
    <s v="1791117131001"/>
    <s v="ORESA S.A."/>
    <x v="0"/>
    <x v="5"/>
    <s v="NINGBO"/>
    <s v="MARITIMO"/>
    <s v="GUAYAQUIL MARITIMO"/>
    <x v="111"/>
    <x v="69"/>
    <x v="597"/>
    <s v="SIN MARCA"/>
    <s v="NUEVA"/>
    <n v="1239"/>
    <x v="21"/>
    <s v="NUMERO DE UNIDADES"/>
    <n v="373.13"/>
    <n v="1148.33"/>
    <n v="91.15"/>
    <n v="4.2699999999999996"/>
    <n v="1243.75"/>
    <x v="64"/>
    <s v="AGENCIA MARITIMA GLOBAL MARGLOBAL SA"/>
    <s v="CHINA"/>
    <n v="1"/>
    <s v="SMX CIA.LTDA."/>
    <s v="SUNNY PHOENIX"/>
    <s v="CEC2024ZIMU5340"/>
    <s v="NBSM24050008"/>
    <s v="05909025-CONTECON GUAYAQUIL S.A."/>
    <n v="165"/>
    <s v="AFORO-AFORO FISICO INTRUSIVO"/>
    <s v="2024-05-05"/>
    <x v="70"/>
    <s v="2024-06-04"/>
    <s v="2024-06-04"/>
    <s v="2024206"/>
    <s v="CEPILLO DE BANO"/>
    <x v="531"/>
    <s v="SIN MARCA"/>
    <n v="2024"/>
    <x v="762"/>
    <x v="174"/>
    <s v="2024-06-04"/>
    <s v="2024-06-06"/>
    <s v="FOB"/>
    <s v="ASIA SHIPPING ECUADOR S. A. ASE"/>
    <s v=""/>
    <s v="0002"/>
    <s v="CEC2024ZIMU534000440001"/>
    <x v="66"/>
    <m/>
    <m/>
    <s v="0"/>
  </r>
  <r>
    <n v="4"/>
    <x v="7"/>
    <x v="3"/>
    <s v="IMPORTACION A CONSUMO"/>
    <s v="028-2024-10-01219161"/>
    <s v="00000728"/>
    <n v="3"/>
    <s v="1791117131001"/>
    <s v="ORESA S.A."/>
    <x v="0"/>
    <x v="5"/>
    <s v="NINGBO"/>
    <s v="MARITIMO"/>
    <s v="GUAYAQUIL MARITIMO"/>
    <x v="32"/>
    <x v="3"/>
    <x v="598"/>
    <s v="SIN MARCA"/>
    <s v="NUEVA"/>
    <n v="1239"/>
    <x v="22"/>
    <s v="NUMERO DE UNIDADES"/>
    <n v="191.34"/>
    <n v="883.33"/>
    <n v="70.08"/>
    <n v="3.28"/>
    <n v="956.69"/>
    <x v="64"/>
    <s v="AGENCIA MARITIMA GLOBAL MARGLOBAL SA"/>
    <s v="CHINA"/>
    <n v="1"/>
    <s v="SMX CIA.LTDA."/>
    <s v="SUNNY PHOENIX"/>
    <s v="CEC2024ZIMU5340"/>
    <s v="NBSM24050008"/>
    <s v="05909025-CONTECON GUAYAQUIL S.A."/>
    <n v="65.5"/>
    <s v="AFORO-AFORO FISICO INTRUSIVO"/>
    <s v="2024-05-05"/>
    <x v="70"/>
    <s v="2024-06-04"/>
    <s v="2024-06-04"/>
    <s v="2024206"/>
    <s v="ETIQUETA PARA EQUIPAJE"/>
    <x v="532"/>
    <s v="SIN MARCA"/>
    <n v="2024"/>
    <x v="763"/>
    <x v="20"/>
    <s v="2024-06-04"/>
    <s v="2024-06-06"/>
    <s v="FOB"/>
    <s v="ASIA SHIPPING ECUADOR S. A. ASE"/>
    <s v=""/>
    <s v="0000"/>
    <s v="CEC2024ZIMU534000440001"/>
    <x v="66"/>
    <m/>
    <m/>
    <s v="0"/>
  </r>
  <r>
    <n v="4"/>
    <x v="7"/>
    <x v="3"/>
    <s v="IMPORTACION A CONSUMO"/>
    <s v="028-2024-10-01219161"/>
    <s v="00000728"/>
    <n v="4"/>
    <s v="1791117131001"/>
    <s v="ORESA S.A."/>
    <x v="0"/>
    <x v="5"/>
    <s v="NINGBO"/>
    <s v="MARITIMO"/>
    <s v="GUAYAQUIL MARITIMO"/>
    <x v="112"/>
    <x v="70"/>
    <x v="599"/>
    <s v="SIN MARCA"/>
    <s v="NUEVA"/>
    <n v="1239"/>
    <x v="20"/>
    <s v="NUMERO DE UNIDADES"/>
    <n v="232.41"/>
    <n v="858.33"/>
    <n v="68.099999999999994"/>
    <n v="3.19"/>
    <n v="929.62"/>
    <x v="64"/>
    <s v="AGENCIA MARITIMA GLOBAL MARGLOBAL SA"/>
    <s v="CHINA"/>
    <n v="1"/>
    <s v="SMX CIA.LTDA."/>
    <s v="SUNNY PHOENIX"/>
    <s v="CEC2024ZIMU5340"/>
    <s v="NBSM24050008"/>
    <s v="05909025-CONTECON GUAYAQUIL S.A."/>
    <n v="55"/>
    <s v="AFORO-AFORO FISICO INTRUSIVO"/>
    <s v="2024-05-05"/>
    <x v="70"/>
    <s v="2024-06-04"/>
    <s v="2024-06-04"/>
    <s v="2024206"/>
    <s v="LIMA DE PIE DE BAMBOO"/>
    <x v="533"/>
    <s v="SIN MARCA"/>
    <n v="2024"/>
    <x v="764"/>
    <x v="14"/>
    <s v="2024-06-04"/>
    <s v="2024-06-06"/>
    <s v="FOB"/>
    <s v="ASIA SHIPPING ECUADOR S. A. ASE"/>
    <s v=""/>
    <s v="0000"/>
    <s v="CEC2024ZIMU534000440001"/>
    <x v="66"/>
    <m/>
    <m/>
    <s v="0"/>
  </r>
  <r>
    <n v="4"/>
    <x v="7"/>
    <x v="3"/>
    <s v="IMPORTACION A CONSUMO"/>
    <s v="028-2024-10-01219161"/>
    <s v="00000728"/>
    <n v="5"/>
    <s v="1791117131001"/>
    <s v="ORESA S.A."/>
    <x v="0"/>
    <x v="5"/>
    <s v="NINGBO"/>
    <s v="MARITIMO"/>
    <s v="GUAYAQUIL MARITIMO"/>
    <x v="111"/>
    <x v="69"/>
    <x v="600"/>
    <s v="SIN MARCA"/>
    <s v="NUEVA"/>
    <n v="1239"/>
    <x v="33"/>
    <s v="NUMERO DE UNIDADES"/>
    <n v="782.51"/>
    <n v="2408.33"/>
    <n v="191.07"/>
    <n v="8.9600000000000009"/>
    <n v="2608.36"/>
    <x v="64"/>
    <s v="AGENCIA MARITIMA GLOBAL MARGLOBAL SA"/>
    <s v="CHINA"/>
    <n v="1"/>
    <s v="SMX CIA.LTDA."/>
    <s v="SUNNY PHOENIX"/>
    <s v="CEC2024ZIMU5340"/>
    <s v="NBSM24050008"/>
    <s v="05909025-CONTECON GUAYAQUIL S.A."/>
    <n v="400"/>
    <s v="AFORO-AFORO FISICO INTRUSIVO"/>
    <s v="2024-05-05"/>
    <x v="70"/>
    <s v="2024-06-04"/>
    <s v="2024-06-04"/>
    <s v="2024206"/>
    <s v="ESPEJO CON CEPILLO DE CABELLO"/>
    <x v="534"/>
    <s v="SIN MARCA"/>
    <n v="2024"/>
    <x v="195"/>
    <x v="117"/>
    <s v="2024-06-04"/>
    <s v="2024-06-06"/>
    <s v="FOB"/>
    <s v="ASIA SHIPPING ECUADOR S. A. ASE"/>
    <s v=""/>
    <s v="0002"/>
    <s v="CEC2024ZIMU534000440001"/>
    <x v="66"/>
    <m/>
    <m/>
    <s v="0"/>
  </r>
  <r>
    <n v="4"/>
    <x v="7"/>
    <x v="3"/>
    <s v="IMPORTACION A CONSUMO"/>
    <s v="028-2024-10-01219161"/>
    <s v="00000728"/>
    <n v="6"/>
    <s v="1791117131001"/>
    <s v="ORESA S.A."/>
    <x v="0"/>
    <x v="5"/>
    <s v="NINGBO"/>
    <s v="MARITIMO"/>
    <s v="GUAYAQUIL MARITIMO"/>
    <x v="36"/>
    <x v="3"/>
    <x v="601"/>
    <s v="SIN MARCA"/>
    <s v="NUEVA"/>
    <n v="1239"/>
    <x v="21"/>
    <s v="NUMERO DE UNIDADES"/>
    <n v="309.76"/>
    <n v="953.33"/>
    <n v="75.64"/>
    <n v="3.55"/>
    <n v="1032.52"/>
    <x v="64"/>
    <s v="AGENCIA MARITIMA GLOBAL MARGLOBAL SA"/>
    <s v="CHINA"/>
    <n v="1"/>
    <s v="SMX CIA.LTDA."/>
    <s v="SUNNY PHOENIX"/>
    <s v="CEC2024ZIMU5340"/>
    <s v="NBSM24050008"/>
    <s v="05909025-CONTECON GUAYAQUIL S.A."/>
    <n v="105"/>
    <s v="AFORO-AFORO FISICO INTRUSIVO"/>
    <s v="2024-05-05"/>
    <x v="70"/>
    <s v="2024-06-04"/>
    <s v="2024-06-04"/>
    <s v="2024206"/>
    <s v="DESTAPADOR DE BOTELLAS 3 EN 1"/>
    <x v="535"/>
    <s v="SIN MARCA"/>
    <n v="2024"/>
    <x v="186"/>
    <x v="114"/>
    <s v="2024-06-04"/>
    <s v="2024-06-06"/>
    <s v="FOB"/>
    <s v="ASIA SHIPPING ECUADOR S. A. ASE"/>
    <s v=""/>
    <s v="0000"/>
    <s v="CEC2024ZIMU534000440001"/>
    <x v="66"/>
    <m/>
    <m/>
    <s v="0"/>
  </r>
  <r>
    <n v="4"/>
    <x v="7"/>
    <x v="3"/>
    <s v="IMPORTACION A CONSUMO"/>
    <s v="028-2024-10-01219161"/>
    <s v="00000728"/>
    <n v="7"/>
    <s v="1791117131001"/>
    <s v="ORESA S.A."/>
    <x v="0"/>
    <x v="5"/>
    <s v="NINGBO"/>
    <s v="MARITIMO"/>
    <s v="GUAYAQUIL MARITIMO"/>
    <x v="29"/>
    <x v="18"/>
    <x v="602"/>
    <s v="SIN MARCA"/>
    <s v="NUEVA"/>
    <n v="1239"/>
    <x v="17"/>
    <s v="NUMERO DE UNIDADES"/>
    <n v="236.65"/>
    <n v="728.33"/>
    <n v="57.78"/>
    <n v="2.71"/>
    <n v="788.82"/>
    <x v="64"/>
    <s v="AGENCIA MARITIMA GLOBAL MARGLOBAL SA"/>
    <s v="CHINA"/>
    <n v="1"/>
    <s v="SMX CIA.LTDA."/>
    <s v="SUNNY PHOENIX"/>
    <s v="CEC2024ZIMU5340"/>
    <s v="NBSM24050008"/>
    <s v="05909025-CONTECON GUAYAQUIL S.A."/>
    <n v="270"/>
    <s v="AFORO-AFORO FISICO INTRUSIVO"/>
    <s v="2024-05-05"/>
    <x v="70"/>
    <s v="2024-06-04"/>
    <s v="2024-06-04"/>
    <s v="2024206"/>
    <s v="CUADERNO PLANEADOR A6"/>
    <x v="536"/>
    <s v="SIN MARCA"/>
    <n v="2024"/>
    <x v="765"/>
    <x v="16"/>
    <s v="2024-06-04"/>
    <s v="2024-06-06"/>
    <s v="FOB"/>
    <s v="ASIA SHIPPING ECUADOR S. A. ASE"/>
    <s v=""/>
    <s v="0002"/>
    <s v="CEC2024ZIMU534000440001"/>
    <x v="66"/>
    <m/>
    <m/>
    <s v="0"/>
  </r>
  <r>
    <n v="4"/>
    <x v="7"/>
    <x v="3"/>
    <s v="IMPORTACION A CONSUMO"/>
    <s v="028-2024-10-01219161"/>
    <s v="00000728"/>
    <n v="8"/>
    <s v="1791117131001"/>
    <s v="ORESA S.A."/>
    <x v="0"/>
    <x v="5"/>
    <s v="NINGBO"/>
    <s v="MARITIMO"/>
    <s v="GUAYAQUIL MARITIMO"/>
    <x v="85"/>
    <x v="3"/>
    <x v="603"/>
    <s v="SIN MARCA"/>
    <s v="NUEVA"/>
    <n v="1239"/>
    <x v="20"/>
    <s v="NUMERO DE UNIDADES"/>
    <n v="175.09"/>
    <n v="808.33"/>
    <n v="64.13"/>
    <n v="3.01"/>
    <n v="875.47"/>
    <x v="64"/>
    <s v="AGENCIA MARITIMA GLOBAL MARGLOBAL SA"/>
    <s v="CHINA"/>
    <n v="1"/>
    <s v="SMX CIA.LTDA."/>
    <s v="SUNNY PHOENIX"/>
    <s v="CEC2024ZIMU5340"/>
    <s v="NBSM24050008"/>
    <s v="05909025-CONTECON GUAYAQUIL S.A."/>
    <n v="105"/>
    <s v="AFORO-AFORO FISICO INTRUSIVO"/>
    <s v="2024-05-05"/>
    <x v="70"/>
    <s v="2024-06-04"/>
    <s v="2024-06-04"/>
    <s v="2024206"/>
    <s v="CAJITA PLASTICA"/>
    <x v="537"/>
    <s v="SIN MARCA"/>
    <n v="2024"/>
    <x v="766"/>
    <x v="185"/>
    <s v="2024-06-04"/>
    <s v="2024-06-06"/>
    <s v="FOB"/>
    <s v="ASIA SHIPPING ECUADOR S. A. ASE"/>
    <s v=""/>
    <s v="0000"/>
    <s v="CEC2024ZIMU534000440001"/>
    <x v="66"/>
    <m/>
    <m/>
    <s v="0"/>
  </r>
  <r>
    <n v="4"/>
    <x v="7"/>
    <x v="3"/>
    <s v="IMPORTACION A CONSUMO"/>
    <s v="028-2024-10-01219161"/>
    <s v="00000728"/>
    <n v="9"/>
    <s v="1791117131001"/>
    <s v="ORESA S.A."/>
    <x v="0"/>
    <x v="5"/>
    <s v="NINGBO"/>
    <s v="MARITIMO"/>
    <s v="GUAYAQUIL MARITIMO"/>
    <x v="85"/>
    <x v="3"/>
    <x v="603"/>
    <s v="SIN MARCA"/>
    <s v="NUEVA"/>
    <n v="1239"/>
    <x v="33"/>
    <s v="NUMERO DE UNIDADES"/>
    <n v="348.38"/>
    <n v="1608.33"/>
    <n v="127.6"/>
    <n v="5.98"/>
    <n v="1741.91"/>
    <x v="64"/>
    <s v="AGENCIA MARITIMA GLOBAL MARGLOBAL SA"/>
    <s v="CHINA"/>
    <n v="1"/>
    <s v="SMX CIA.LTDA."/>
    <s v="SUNNY PHOENIX"/>
    <s v="CEC2024ZIMU5340"/>
    <s v="NBSM24050008"/>
    <s v="05909025-CONTECON GUAYAQUIL S.A."/>
    <n v="210"/>
    <s v="AFORO-AFORO FISICO INTRUSIVO"/>
    <s v="2024-05-05"/>
    <x v="70"/>
    <s v="2024-06-04"/>
    <s v="2024-06-04"/>
    <s v="2024206"/>
    <s v="CAJITA PLASTICA"/>
    <x v="537"/>
    <s v="SIN MARCA"/>
    <n v="2024"/>
    <x v="766"/>
    <x v="185"/>
    <s v="2024-06-04"/>
    <s v="2024-06-06"/>
    <s v="FOB"/>
    <s v="ASIA SHIPPING ECUADOR S. A. ASE"/>
    <s v=""/>
    <s v="0000"/>
    <s v="CEC2024ZIMU534000440001"/>
    <x v="66"/>
    <m/>
    <m/>
    <s v="0"/>
  </r>
  <r>
    <n v="4"/>
    <x v="7"/>
    <x v="3"/>
    <s v="IMPORTACION A CONSUMO"/>
    <s v="028-2024-10-01222030"/>
    <s v="00000735"/>
    <n v="3"/>
    <s v="1791117131001"/>
    <s v="ORESA S.A."/>
    <x v="0"/>
    <x v="5"/>
    <s v="NINGBO"/>
    <s v="MARITIMO"/>
    <s v="GUAYAQUIL MARITIMO"/>
    <x v="85"/>
    <x v="3"/>
    <x v="604"/>
    <s v="SIN MARCA"/>
    <s v="NUEVA"/>
    <n v="1369"/>
    <x v="17"/>
    <s v="NUMERO DE UNIDADES"/>
    <n v="672.31"/>
    <n v="3120"/>
    <n v="230.02"/>
    <n v="11.53"/>
    <n v="3361.55"/>
    <x v="65"/>
    <s v="AGENCIA MARITIMA GLOBAL MARGLOBAL SA"/>
    <s v="CHINA"/>
    <n v="1"/>
    <s v="SMX CIA.LTDA."/>
    <s v="TONGALA"/>
    <s v="CEC2024ZIMU5336"/>
    <s v="NBSM24040383"/>
    <s v="05909025-CONTECON GUAYAQUIL S.A."/>
    <n v="872"/>
    <s v="AFORO-AFORO FISICO INTRUSIVO"/>
    <s v="2024-04-22"/>
    <x v="74"/>
    <s v="2024-06-04"/>
    <s v="2024-06-04"/>
    <s v="24NBYL234T"/>
    <s v="SET DE RECIPIENTES PARA LUNCH CON CUBIERTOS"/>
    <x v="538"/>
    <s v="SIN MARCA"/>
    <n v="2024"/>
    <x v="497"/>
    <x v="263"/>
    <s v="2024-06-04"/>
    <s v="2024-06-06"/>
    <s v="FOB"/>
    <s v="ASIA SHIPPING ECUADOR S. A. ASE"/>
    <s v=""/>
    <s v="0000"/>
    <s v="CEC2024ZIMU533600800001"/>
    <x v="66"/>
    <m/>
    <m/>
    <s v="0"/>
  </r>
  <r>
    <n v="4"/>
    <x v="7"/>
    <x v="3"/>
    <s v="IMPORTACION A CONSUMO"/>
    <s v="028-2024-10-01222030"/>
    <s v="00000735"/>
    <n v="1"/>
    <s v="1791117131001"/>
    <s v="ORESA S.A."/>
    <x v="0"/>
    <x v="5"/>
    <s v="NINGBO"/>
    <s v="MARITIMO"/>
    <s v="GUAYAQUIL MARITIMO"/>
    <x v="39"/>
    <x v="22"/>
    <x v="605"/>
    <s v="SIN MARCA"/>
    <s v="NUEVA"/>
    <n v="1369"/>
    <x v="38"/>
    <s v="NUMERO DE UNIDADES"/>
    <n v="2094.5100000000002"/>
    <n v="9720"/>
    <n v="716.61"/>
    <n v="35.94"/>
    <n v="10472.549999999999"/>
    <x v="65"/>
    <s v="AGENCIA MARITIMA GLOBAL MARGLOBAL SA"/>
    <s v="CHINA"/>
    <n v="1"/>
    <s v="SMX CIA.LTDA."/>
    <s v="TONGALA"/>
    <s v="CEC2024ZIMU5336"/>
    <s v="NBSM24040383"/>
    <s v="05909025-CONTECON GUAYAQUIL S.A."/>
    <n v="1416"/>
    <s v="AFORO-AFORO FISICO INTRUSIVO"/>
    <s v="2024-04-22"/>
    <x v="74"/>
    <s v="2024-06-04"/>
    <s v="2024-06-04"/>
    <s v="24NBYL234T"/>
    <s v="TAZA TERMICA"/>
    <x v="539"/>
    <s v="SIN MARCA"/>
    <n v="2024"/>
    <x v="487"/>
    <x v="264"/>
    <s v="2024-06-04"/>
    <s v="2024-06-06"/>
    <s v="FOB"/>
    <s v="ASIA SHIPPING ECUADOR S. A. ASE"/>
    <s v=""/>
    <s v="0000"/>
    <s v="CEC2024ZIMU533600800001"/>
    <x v="66"/>
    <m/>
    <m/>
    <s v="0"/>
  </r>
  <r>
    <n v="4"/>
    <x v="7"/>
    <x v="3"/>
    <s v="IMPORTACION A CONSUMO"/>
    <s v="028-2024-10-01222030"/>
    <s v="00000735"/>
    <n v="2"/>
    <s v="1791117131001"/>
    <s v="ORESA S.A."/>
    <x v="0"/>
    <x v="5"/>
    <s v="NINGBO"/>
    <s v="MARITIMO"/>
    <s v="GUAYAQUIL MARITIMO"/>
    <x v="69"/>
    <x v="45"/>
    <x v="606"/>
    <s v="SIN MARCA"/>
    <s v="NUEVA"/>
    <n v="1369"/>
    <x v="19"/>
    <s v="NUMERO DE UNIDADES"/>
    <n v="86.19"/>
    <n v="1600"/>
    <n v="117.96"/>
    <n v="5.91"/>
    <n v="1723.87"/>
    <x v="65"/>
    <s v="AGENCIA MARITIMA GLOBAL MARGLOBAL SA"/>
    <s v="CHINA"/>
    <n v="1"/>
    <s v="SMX CIA.LTDA."/>
    <s v="TONGALA"/>
    <s v="CEC2024ZIMU5336"/>
    <s v="NBSM24040383"/>
    <s v="05909025-CONTECON GUAYAQUIL S.A."/>
    <n v="399"/>
    <s v="AFORO-AFORO FISICO INTRUSIVO"/>
    <s v="2024-04-22"/>
    <x v="74"/>
    <s v="2024-06-04"/>
    <s v="2024-06-04"/>
    <s v="24NBYL234T"/>
    <s v="CAJA DE HERRAMIENTAS"/>
    <x v="540"/>
    <s v="SIN MARCA"/>
    <n v="2024"/>
    <x v="767"/>
    <x v="221"/>
    <s v="2024-06-04"/>
    <s v="2024-06-06"/>
    <s v="FOB"/>
    <s v="ASIA SHIPPING ECUADOR S. A. ASE"/>
    <s v=""/>
    <s v="0000"/>
    <s v="CEC2024ZIMU533600800001"/>
    <x v="66"/>
    <m/>
    <m/>
    <s v="0"/>
  </r>
  <r>
    <n v="4"/>
    <x v="7"/>
    <x v="3"/>
    <s v="IMPORTACION A CONSUMO"/>
    <s v="028-2024-10-01222030"/>
    <s v="00000735"/>
    <n v="4"/>
    <s v="1791117131001"/>
    <s v="ORESA S.A."/>
    <x v="0"/>
    <x v="5"/>
    <s v="NINGBO"/>
    <s v="MARITIMO"/>
    <s v="GUAYAQUIL MARITIMO"/>
    <x v="85"/>
    <x v="3"/>
    <x v="604"/>
    <s v="SIN MARCA"/>
    <s v="NUEVA"/>
    <n v="1369"/>
    <x v="21"/>
    <s v="NUMERO DE UNIDADES"/>
    <n v="724.03"/>
    <n v="3360"/>
    <n v="247.72"/>
    <n v="12.42"/>
    <n v="3620.14"/>
    <x v="65"/>
    <s v="AGENCIA MARITIMA GLOBAL MARGLOBAL SA"/>
    <s v="CHINA"/>
    <n v="1"/>
    <s v="SMX CIA.LTDA."/>
    <s v="TONGALA"/>
    <s v="CEC2024ZIMU5336"/>
    <s v="NBSM24040383"/>
    <s v="05909025-CONTECON GUAYAQUIL S.A."/>
    <n v="654"/>
    <s v="AFORO-AFORO FISICO INTRUSIVO"/>
    <s v="2024-04-22"/>
    <x v="74"/>
    <s v="2024-06-04"/>
    <s v="2024-06-04"/>
    <s v="24NBYL234T"/>
    <s v="SET DE RECIPIENTES PARA LUNCH CON CUBIERTOS"/>
    <x v="541"/>
    <s v="SIN MARCA"/>
    <n v="2024"/>
    <x v="498"/>
    <x v="126"/>
    <s v="2024-06-04"/>
    <s v="2024-06-06"/>
    <s v="FOB"/>
    <s v="ASIA SHIPPING ECUADOR S. A. ASE"/>
    <s v=""/>
    <s v="0000"/>
    <s v="CEC2024ZIMU533600800001"/>
    <x v="66"/>
    <m/>
    <m/>
    <s v="0"/>
  </r>
  <r>
    <n v="4"/>
    <x v="7"/>
    <x v="3"/>
    <s v="IMPORTACION A CONSUMO"/>
    <s v="028-2024-10-01222030"/>
    <s v="00000735"/>
    <n v="5"/>
    <s v="1791117131001"/>
    <s v="ORESA S.A."/>
    <x v="0"/>
    <x v="5"/>
    <s v="NINGBO"/>
    <s v="MARITIMO"/>
    <s v="GUAYAQUIL MARITIMO"/>
    <x v="15"/>
    <x v="9"/>
    <x v="607"/>
    <s v="SIN MARCA"/>
    <s v="NUEVA"/>
    <n v="1369"/>
    <x v="75"/>
    <s v="NUMERO DE UNIDADES"/>
    <n v="1678.62"/>
    <n v="7790"/>
    <n v="574.32000000000005"/>
    <n v="28.79"/>
    <n v="8393.11"/>
    <x v="65"/>
    <s v="AGENCIA MARITIMA GLOBAL MARGLOBAL SA"/>
    <s v="CHINA"/>
    <n v="1"/>
    <s v="SMX CIA.LTDA."/>
    <s v="TONGALA"/>
    <s v="CEC2024ZIMU5336"/>
    <s v="NBSM24040383"/>
    <s v="05909025-CONTECON GUAYAQUIL S.A."/>
    <n v="1710"/>
    <s v="AFORO-AFORO FISICO INTRUSIVO"/>
    <s v="2024-04-22"/>
    <x v="74"/>
    <s v="2024-06-04"/>
    <s v="2024-06-04"/>
    <s v="24NBYL234T"/>
    <s v="BOTELLA PLASTICA PARA MASCOTA"/>
    <x v="542"/>
    <s v="SIN MARCA"/>
    <n v="2024"/>
    <x v="577"/>
    <x v="168"/>
    <s v="2024-06-04"/>
    <s v="2024-06-06"/>
    <s v="FOB"/>
    <s v="ASIA SHIPPING ECUADOR S. A. ASE"/>
    <s v=""/>
    <s v="0001"/>
    <s v="CEC2024ZIMU533600800001"/>
    <x v="66"/>
    <m/>
    <m/>
    <s v="0"/>
  </r>
  <r>
    <n v="4"/>
    <x v="7"/>
    <x v="3"/>
    <s v="IMPORTACION A CONSUMO"/>
    <s v="028-2024-10-01222030"/>
    <s v="00000735"/>
    <n v="6"/>
    <s v="1791117131001"/>
    <s v="ORESA S.A."/>
    <x v="0"/>
    <x v="5"/>
    <s v="NINGBO"/>
    <s v="MARITIMO"/>
    <s v="GUAYAQUIL MARITIMO"/>
    <x v="113"/>
    <x v="3"/>
    <x v="608"/>
    <s v="SIN MARCA"/>
    <s v="NUEVA"/>
    <n v="1369"/>
    <x v="17"/>
    <s v="NUMERO DE UNIDADES"/>
    <n v="81.88"/>
    <n v="380"/>
    <n v="28.02"/>
    <n v="1.4"/>
    <n v="409.42"/>
    <x v="65"/>
    <s v="AGENCIA MARITIMA GLOBAL MARGLOBAL SA"/>
    <s v="CHINA"/>
    <n v="1"/>
    <s v="SMX CIA.LTDA."/>
    <s v="TONGALA"/>
    <s v="CEC2024ZIMU5336"/>
    <s v="NBSM24040383"/>
    <s v="05909025-CONTECON GUAYAQUIL S.A."/>
    <n v="48"/>
    <s v="AFORO-AFORO FISICO INTRUSIVO"/>
    <s v="2024-04-22"/>
    <x v="74"/>
    <s v="2024-06-04"/>
    <s v="2024-06-04"/>
    <s v="24NBYL234T"/>
    <s v="TAPA PLASTICA AZUL PARA BOTELLA"/>
    <x v="543"/>
    <s v="SIN MARCA"/>
    <n v="2024"/>
    <x v="768"/>
    <x v="36"/>
    <s v="2024-06-04"/>
    <s v="2024-06-06"/>
    <s v="FOB"/>
    <s v="ASIA SHIPPING ECUADOR S. A. ASE"/>
    <s v=""/>
    <s v="0000"/>
    <s v="CEC2024ZIMU533600800001"/>
    <x v="66"/>
    <m/>
    <m/>
    <s v="0"/>
  </r>
  <r>
    <n v="4"/>
    <x v="7"/>
    <x v="3"/>
    <s v="IMPORTACION A CONSUMO"/>
    <s v="028-2024-10-01222030"/>
    <s v="00000735"/>
    <n v="7"/>
    <s v="1791117131001"/>
    <s v="ORESA S.A."/>
    <x v="0"/>
    <x v="5"/>
    <s v="NINGBO"/>
    <s v="MARITIMO"/>
    <s v="GUAYAQUIL MARITIMO"/>
    <x v="32"/>
    <x v="3"/>
    <x v="609"/>
    <s v="SIN MARCA"/>
    <s v="NUEVA"/>
    <n v="1369"/>
    <x v="33"/>
    <s v="NUMERO DE UNIDADES"/>
    <n v="430.97"/>
    <n v="2000"/>
    <n v="147.44999999999999"/>
    <n v="7.39"/>
    <n v="2154.84"/>
    <x v="65"/>
    <s v="AGENCIA MARITIMA GLOBAL MARGLOBAL SA"/>
    <s v="CHINA"/>
    <n v="1"/>
    <s v="SMX CIA.LTDA."/>
    <s v="TONGALA"/>
    <s v="CEC2024ZIMU5336"/>
    <s v="NBSM24040383"/>
    <s v="05909025-CONTECON GUAYAQUIL S.A."/>
    <n v="190"/>
    <s v="AFORO-AFORO FISICO INTRUSIVO"/>
    <s v="2024-04-22"/>
    <x v="74"/>
    <s v="2024-06-04"/>
    <s v="2024-06-04"/>
    <s v="24NBYL234T"/>
    <s v="ESTUCHE DE CELULAR"/>
    <x v="544"/>
    <s v="SIN MARCA"/>
    <n v="2024"/>
    <x v="769"/>
    <x v="25"/>
    <s v="2024-06-04"/>
    <s v="2024-06-06"/>
    <s v="FOB"/>
    <s v="ASIA SHIPPING ECUADOR S. A. ASE"/>
    <s v=""/>
    <s v="0000"/>
    <s v="CEC2024ZIMU533600800001"/>
    <x v="66"/>
    <m/>
    <m/>
    <s v="0"/>
  </r>
  <r>
    <n v="4"/>
    <x v="7"/>
    <x v="3"/>
    <s v="IMPORTACION A CONSUMO"/>
    <s v="028-2024-10-01222030"/>
    <s v="00000735"/>
    <n v="8"/>
    <s v="1791117131001"/>
    <s v="ORESA S.A."/>
    <x v="0"/>
    <x v="5"/>
    <s v="NINGBO"/>
    <s v="MARITIMO"/>
    <s v="GUAYAQUIL MARITIMO"/>
    <x v="32"/>
    <x v="3"/>
    <x v="365"/>
    <s v="SIN MARCA"/>
    <s v="NUEVA"/>
    <n v="1369"/>
    <x v="38"/>
    <s v="NUMERO DE UNIDADES"/>
    <n v="646.45000000000005"/>
    <n v="3000"/>
    <n v="221.18"/>
    <n v="11.09"/>
    <n v="3232.27"/>
    <x v="65"/>
    <s v="AGENCIA MARITIMA GLOBAL MARGLOBAL SA"/>
    <s v="CHINA"/>
    <n v="1"/>
    <s v="SMX CIA.LTDA."/>
    <s v="TONGALA"/>
    <s v="CEC2024ZIMU5336"/>
    <s v="NBSM24040383"/>
    <s v="05909025-CONTECON GUAYAQUIL S.A."/>
    <n v="660"/>
    <s v="AFORO-AFORO FISICO INTRUSIVO"/>
    <s v="2024-04-22"/>
    <x v="74"/>
    <s v="2024-06-04"/>
    <s v="2024-06-04"/>
    <s v="24NBYL234T"/>
    <s v="SOPORTE PARA TELEFONO"/>
    <x v="312"/>
    <s v="SIN MARCA"/>
    <n v="2024"/>
    <x v="572"/>
    <x v="90"/>
    <s v="2024-06-04"/>
    <s v="2024-06-06"/>
    <s v="FOB"/>
    <s v="ASIA SHIPPING ECUADOR S. A. ASE"/>
    <s v=""/>
    <s v="0000"/>
    <s v="CEC2024ZIMU533600800001"/>
    <x v="66"/>
    <m/>
    <m/>
    <s v="0"/>
  </r>
  <r>
    <n v="4"/>
    <x v="7"/>
    <x v="3"/>
    <s v="IMPORTACION A CONSUMO"/>
    <s v="028-2024-10-01222030"/>
    <s v="00000735"/>
    <n v="9"/>
    <s v="1791117131001"/>
    <s v="ORESA S.A."/>
    <x v="0"/>
    <x v="5"/>
    <s v="NINGBO"/>
    <s v="MARITIMO"/>
    <s v="GUAYAQUIL MARITIMO"/>
    <x v="6"/>
    <x v="5"/>
    <x v="241"/>
    <s v="SIN MARCA"/>
    <s v="NUEVA"/>
    <n v="1369"/>
    <x v="128"/>
    <s v="NUMERO DE UNIDADES"/>
    <n v="620.6"/>
    <n v="1920"/>
    <n v="141.55000000000001"/>
    <n v="7.1"/>
    <n v="2068.65"/>
    <x v="65"/>
    <s v="AGENCIA MARITIMA GLOBAL MARGLOBAL SA"/>
    <s v="CHINA"/>
    <n v="1"/>
    <s v="SMX CIA.LTDA."/>
    <s v="TONGALA"/>
    <s v="CEC2024ZIMU5336"/>
    <s v="NBSM24040383"/>
    <s v="05909025-CONTECON GUAYAQUIL S.A."/>
    <n v="228"/>
    <s v="AFORO-AFORO FISICO INTRUSIVO"/>
    <s v="2024-04-22"/>
    <x v="74"/>
    <s v="2024-06-04"/>
    <s v="2024-06-04"/>
    <s v="24NBYL234T"/>
    <s v="BOLIGRAFO"/>
    <x v="545"/>
    <s v="SIN MARCA"/>
    <n v="2024"/>
    <x v="770"/>
    <x v="21"/>
    <s v="2024-06-04"/>
    <s v="2024-06-06"/>
    <s v="FOB"/>
    <s v="ASIA SHIPPING ECUADOR S. A. ASE"/>
    <s v=""/>
    <s v="0000"/>
    <s v="CEC2024ZIMU533600800001"/>
    <x v="66"/>
    <m/>
    <m/>
    <s v="0"/>
  </r>
  <r>
    <n v="4"/>
    <x v="7"/>
    <x v="3"/>
    <s v="IMPORTACION A CONSUMO"/>
    <s v="028-2024-10-01222030"/>
    <s v="00000735"/>
    <n v="10"/>
    <s v="1791117131001"/>
    <s v="ORESA S.A."/>
    <x v="0"/>
    <x v="5"/>
    <s v="NINGBO"/>
    <s v="MARITIMO"/>
    <s v="GUAYAQUIL MARITIMO"/>
    <x v="4"/>
    <x v="4"/>
    <x v="610"/>
    <s v="ORESA"/>
    <s v="NUEVA"/>
    <n v="1369"/>
    <x v="20"/>
    <s v="NUMERO DE UNIDADES"/>
    <n v="1551.49"/>
    <n v="4800"/>
    <n v="353.88"/>
    <n v="17.739999999999998"/>
    <n v="5171.62"/>
    <x v="65"/>
    <s v="AGENCIA MARITIMA GLOBAL MARGLOBAL SA"/>
    <s v="CHINA"/>
    <n v="1"/>
    <s v="SMX CIA.LTDA."/>
    <s v="TONGALA"/>
    <s v="CEC2024ZIMU5336"/>
    <s v="NBSM24040383"/>
    <s v="05909025-CONTECON GUAYAQUIL S.A."/>
    <n v="2296"/>
    <s v="AFORO-AFORO FISICO INTRUSIVO"/>
    <s v="2024-04-22"/>
    <x v="74"/>
    <s v="2024-06-04"/>
    <s v="2024-06-04"/>
    <s v="24NBYL234T"/>
    <s v="JARRO DE CERAMICA"/>
    <x v="546"/>
    <s v="ORESA"/>
    <n v="2024"/>
    <x v="632"/>
    <x v="200"/>
    <s v="2024-06-04"/>
    <s v="2024-06-06"/>
    <s v="FOB"/>
    <s v="ASIA SHIPPING ECUADOR S. A. ASE"/>
    <s v=""/>
    <s v="0000"/>
    <s v="CEC2024ZIMU533600800001"/>
    <x v="66"/>
    <m/>
    <m/>
    <s v="0"/>
  </r>
  <r>
    <n v="4"/>
    <x v="7"/>
    <x v="3"/>
    <s v="IMPORTACION A CONSUMO"/>
    <s v="028-2024-10-01222030"/>
    <s v="00000735"/>
    <n v="11"/>
    <s v="1791117131001"/>
    <s v="ORESA S.A."/>
    <x v="0"/>
    <x v="5"/>
    <s v="NINGBO"/>
    <s v="MARITIMO"/>
    <s v="GUAYAQUIL MARITIMO"/>
    <x v="2"/>
    <x v="2"/>
    <x v="611"/>
    <s v="SIN MARCA"/>
    <s v="NUEVA"/>
    <n v="1369"/>
    <x v="20"/>
    <s v="NUMERO DE UNIDADES"/>
    <n v="1292.9100000000001"/>
    <n v="4000"/>
    <n v="294.89999999999998"/>
    <n v="14.79"/>
    <n v="4309.6899999999996"/>
    <x v="65"/>
    <s v="AGENCIA MARITIMA GLOBAL MARGLOBAL SA"/>
    <s v="CHINA"/>
    <n v="1"/>
    <s v="SMX CIA.LTDA."/>
    <s v="TONGALA"/>
    <s v="CEC2024ZIMU5336"/>
    <s v="NBSM24040383"/>
    <s v="05909025-CONTECON GUAYAQUIL S.A."/>
    <n v="1200"/>
    <s v="AFORO-AFORO FISICO INTRUSIVO"/>
    <s v="2024-04-22"/>
    <x v="74"/>
    <s v="2024-06-04"/>
    <s v="2024-06-04"/>
    <s v="24NBYL234T"/>
    <s v="CUADERNO PLANEADOR"/>
    <x v="547"/>
    <s v="SIN MARCA"/>
    <n v="2024"/>
    <x v="771"/>
    <x v="265"/>
    <s v="2024-06-04"/>
    <s v="2024-06-06"/>
    <s v="FOB"/>
    <s v="ASIA SHIPPING ECUADOR S. A. ASE"/>
    <s v=""/>
    <s v="0000"/>
    <s v="CEC2024ZIMU533600800001"/>
    <x v="66"/>
    <m/>
    <m/>
    <s v="0"/>
  </r>
  <r>
    <n v="4"/>
    <x v="7"/>
    <x v="3"/>
    <s v="IMPORTACION A CONSUMO"/>
    <s v="028-2024-10-01222030"/>
    <s v="00000735"/>
    <n v="12"/>
    <s v="1791117131001"/>
    <s v="ORESA S.A."/>
    <x v="0"/>
    <x v="5"/>
    <s v="NINGBO"/>
    <s v="MARITIMO"/>
    <s v="GUAYAQUIL MARITIMO"/>
    <x v="64"/>
    <x v="41"/>
    <x v="162"/>
    <s v="SIN MARCA"/>
    <s v="NUEVA"/>
    <n v="1369"/>
    <x v="129"/>
    <s v="NUMERO DE UNIDADES"/>
    <n v="162.96"/>
    <n v="3025"/>
    <n v="223.02"/>
    <n v="11.18"/>
    <n v="3259.2"/>
    <x v="65"/>
    <s v="AGENCIA MARITIMA GLOBAL MARGLOBAL SA"/>
    <s v="CHINA"/>
    <n v="1"/>
    <s v="SMX CIA.LTDA."/>
    <s v="TONGALA"/>
    <s v="CEC2024ZIMU5336"/>
    <s v="NBSM24040383"/>
    <s v="05909025-CONTECON GUAYAQUIL S.A."/>
    <n v="228"/>
    <s v="AFORO-AFORO FISICO INTRUSIVO"/>
    <s v="2024-04-22"/>
    <x v="74"/>
    <s v="2024-06-04"/>
    <s v="2024-06-04"/>
    <s v="24NBYL234T"/>
    <s v="CALCULADORAS"/>
    <x v="548"/>
    <s v="SIN MARCA"/>
    <n v="2024"/>
    <x v="772"/>
    <x v="35"/>
    <s v="2024-06-04"/>
    <s v="2024-06-06"/>
    <s v="FOB"/>
    <s v="ASIA SHIPPING ECUADOR S. A. ASE"/>
    <s v=""/>
    <s v="0000"/>
    <s v="CEC2024ZIMU533600800001"/>
    <x v="66"/>
    <m/>
    <m/>
    <s v="0"/>
  </r>
  <r>
    <n v="4"/>
    <x v="7"/>
    <x v="3"/>
    <s v="IMPORTACION A CONSUMO"/>
    <s v="028-2024-10-01222030"/>
    <s v="00000735"/>
    <n v="13"/>
    <s v="1791117131001"/>
    <s v="ORESA S.A."/>
    <x v="0"/>
    <x v="5"/>
    <s v="NINGBO"/>
    <s v="MARITIMO"/>
    <s v="GUAYAQUIL MARITIMO"/>
    <x v="32"/>
    <x v="3"/>
    <x v="612"/>
    <s v="SIN MARCA"/>
    <s v="NUEVA"/>
    <n v="1369"/>
    <x v="76"/>
    <s v="NUMERO DE UNIDADES"/>
    <n v="1120.52"/>
    <n v="5200"/>
    <n v="383.37"/>
    <n v="19.22"/>
    <n v="5602.59"/>
    <x v="65"/>
    <s v="AGENCIA MARITIMA GLOBAL MARGLOBAL SA"/>
    <s v="CHINA"/>
    <n v="1"/>
    <s v="SMX CIA.LTDA."/>
    <s v="TONGALA"/>
    <s v="CEC2024ZIMU5336"/>
    <s v="NBSM24040383"/>
    <s v="05909025-CONTECON GUAYAQUIL S.A."/>
    <n v="2000"/>
    <s v="AFORO-AFORO FISICO INTRUSIVO"/>
    <s v="2024-04-22"/>
    <x v="74"/>
    <s v="2024-06-04"/>
    <s v="2024-06-04"/>
    <s v="24NBYL234T"/>
    <s v="PORTA BOLSAS PARA DESECHOS DE MASCOTAS"/>
    <x v="22"/>
    <s v="SIN MARCA"/>
    <n v="2024"/>
    <x v="633"/>
    <x v="49"/>
    <s v="2024-06-04"/>
    <s v="2024-06-06"/>
    <s v="FOB"/>
    <s v="ASIA SHIPPING ECUADOR S. A. ASE"/>
    <s v=""/>
    <s v="0000"/>
    <s v="CEC2024ZIMU533600800001"/>
    <x v="66"/>
    <m/>
    <m/>
    <s v="0"/>
  </r>
  <r>
    <n v="4"/>
    <x v="7"/>
    <x v="3"/>
    <s v="IMPORTACION A CONSUMO"/>
    <s v="028-2024-10-01219161"/>
    <s v="00000728"/>
    <n v="10"/>
    <s v="1791117131001"/>
    <s v="ORESA S.A."/>
    <x v="0"/>
    <x v="5"/>
    <s v="NINGBO"/>
    <s v="MARITIMO"/>
    <s v="GUAYAQUIL MARITIMO"/>
    <x v="114"/>
    <x v="71"/>
    <x v="613"/>
    <s v="SIN MARCA"/>
    <s v="NUEVA"/>
    <n v="1239"/>
    <x v="21"/>
    <s v="NUMERO DE UNIDADES"/>
    <n v="84.93"/>
    <n v="1568.33"/>
    <n v="124.43"/>
    <n v="5.83"/>
    <n v="1698.59"/>
    <x v="64"/>
    <s v="AGENCIA MARITIMA GLOBAL MARGLOBAL SA"/>
    <s v="CHINA"/>
    <n v="1"/>
    <s v="SMX CIA.LTDA."/>
    <s v="SUNNY PHOENIX"/>
    <s v="CEC2024ZIMU5340"/>
    <s v="NBSM24050008"/>
    <s v="05909025-CONTECON GUAYAQUIL S.A."/>
    <n v="202.5"/>
    <s v="AFORO-AFORO FISICO INTRUSIVO"/>
    <s v="2024-05-05"/>
    <x v="70"/>
    <s v="2024-06-04"/>
    <s v="2024-06-04"/>
    <s v="2024206"/>
    <s v="JUEGO DE OFICINA"/>
    <x v="549"/>
    <s v="SIN MARCA"/>
    <n v="2024"/>
    <x v="773"/>
    <x v="57"/>
    <s v="2024-06-04"/>
    <s v="2024-06-06"/>
    <s v="FOB"/>
    <s v="ASIA SHIPPING ECUADOR S. A. ASE"/>
    <s v=""/>
    <s v="0000"/>
    <s v="CEC2024ZIMU534000440001"/>
    <x v="66"/>
    <m/>
    <m/>
    <s v="0"/>
  </r>
  <r>
    <n v="4"/>
    <x v="7"/>
    <x v="3"/>
    <s v="IMPORTACION A CONSUMO"/>
    <s v="028-2024-10-01219161"/>
    <s v="00000728"/>
    <n v="11"/>
    <s v="1791117131001"/>
    <s v="ORESA S.A."/>
    <x v="0"/>
    <x v="5"/>
    <s v="NINGBO"/>
    <s v="MARITIMO"/>
    <s v="GUAYAQUIL MARITIMO"/>
    <x v="114"/>
    <x v="71"/>
    <x v="613"/>
    <s v="SIN MARCA"/>
    <s v="NUEVA"/>
    <n v="1239"/>
    <x v="21"/>
    <s v="NUMERO DE UNIDADES"/>
    <n v="84.93"/>
    <n v="1568.33"/>
    <n v="124.43"/>
    <n v="5.83"/>
    <n v="1698.59"/>
    <x v="64"/>
    <s v="AGENCIA MARITIMA GLOBAL MARGLOBAL SA"/>
    <s v="CHINA"/>
    <n v="1"/>
    <s v="SMX CIA.LTDA."/>
    <s v="SUNNY PHOENIX"/>
    <s v="CEC2024ZIMU5340"/>
    <s v="NBSM24050008"/>
    <s v="05909025-CONTECON GUAYAQUIL S.A."/>
    <n v="202.5"/>
    <s v="AFORO-AFORO FISICO INTRUSIVO"/>
    <s v="2024-05-05"/>
    <x v="70"/>
    <s v="2024-06-04"/>
    <s v="2024-06-04"/>
    <s v="2024206"/>
    <s v="JUEGO DE OFICINA"/>
    <x v="550"/>
    <s v="SIN MARCA"/>
    <n v="2024"/>
    <x v="773"/>
    <x v="57"/>
    <s v="2024-06-04"/>
    <s v="2024-06-06"/>
    <s v="FOB"/>
    <s v="ASIA SHIPPING ECUADOR S. A. ASE"/>
    <s v=""/>
    <s v="0000"/>
    <s v="CEC2024ZIMU534000440001"/>
    <x v="66"/>
    <m/>
    <m/>
    <s v="0"/>
  </r>
  <r>
    <n v="4"/>
    <x v="7"/>
    <x v="3"/>
    <s v="IMPORTACION A CONSUMO"/>
    <s v="028-2024-10-01219161"/>
    <s v="00000728"/>
    <n v="12"/>
    <s v="1791117131001"/>
    <s v="ORESA S.A."/>
    <x v="0"/>
    <x v="5"/>
    <s v="NINGBO"/>
    <s v="MARITIMO"/>
    <s v="GUAYAQUIL MARITIMO"/>
    <x v="36"/>
    <x v="3"/>
    <x v="572"/>
    <s v="SIN MARCA"/>
    <s v="NUEVA"/>
    <n v="1239"/>
    <x v="33"/>
    <s v="NUMERO DE UNIDADES"/>
    <n v="1237.3900000000001"/>
    <n v="3808.33"/>
    <n v="302.14"/>
    <n v="14.16"/>
    <n v="4124.63"/>
    <x v="64"/>
    <s v="AGENCIA MARITIMA GLOBAL MARGLOBAL SA"/>
    <s v="CHINA"/>
    <n v="1"/>
    <s v="SMX CIA.LTDA."/>
    <s v="SUNNY PHOENIX"/>
    <s v="CEC2024ZIMU5340"/>
    <s v="NBSM24050008"/>
    <s v="05909025-CONTECON GUAYAQUIL S.A."/>
    <n v="550"/>
    <s v="AFORO-AFORO FISICO INTRUSIVO"/>
    <s v="2024-05-05"/>
    <x v="70"/>
    <s v="2024-06-04"/>
    <s v="2024-06-04"/>
    <s v="2024206"/>
    <s v="DESTAPADOR DE BOTELLAS"/>
    <x v="551"/>
    <s v="SIN MARCA"/>
    <n v="2024"/>
    <x v="774"/>
    <x v="174"/>
    <s v="2024-06-04"/>
    <s v="2024-06-06"/>
    <s v="FOB"/>
    <s v="ASIA SHIPPING ECUADOR S. A. ASE"/>
    <s v=""/>
    <s v="0000"/>
    <s v="CEC2024ZIMU534000440001"/>
    <x v="66"/>
    <m/>
    <m/>
    <s v="0"/>
  </r>
  <r>
    <n v="4"/>
    <x v="7"/>
    <x v="3"/>
    <s v="IMPORTACION A CONSUMO"/>
    <s v="028-2024-10-01219161"/>
    <s v="00000728"/>
    <n v="13"/>
    <s v="1791117131001"/>
    <s v="ORESA S.A."/>
    <x v="0"/>
    <x v="5"/>
    <s v="NINGBO"/>
    <s v="MARITIMO"/>
    <s v="GUAYAQUIL MARITIMO"/>
    <x v="2"/>
    <x v="2"/>
    <x v="574"/>
    <s v="SIN MARCA"/>
    <s v="NUEVA"/>
    <n v="1239"/>
    <x v="21"/>
    <s v="NUMERO DE UNIDADES"/>
    <n v="197.66"/>
    <n v="608.33000000000004"/>
    <n v="48.26"/>
    <n v="2.2599999999999998"/>
    <n v="658.85"/>
    <x v="64"/>
    <s v="AGENCIA MARITIMA GLOBAL MARGLOBAL SA"/>
    <s v="CHINA"/>
    <n v="1"/>
    <s v="SMX CIA.LTDA."/>
    <s v="SUNNY PHOENIX"/>
    <s v="CEC2024ZIMU5340"/>
    <s v="NBSM24050008"/>
    <s v="05909025-CONTECON GUAYAQUIL S.A."/>
    <n v="51"/>
    <s v="AFORO-AFORO FISICO INTRUSIVO"/>
    <s v="2024-05-05"/>
    <x v="70"/>
    <s v="2024-06-04"/>
    <s v="2024-06-04"/>
    <s v="2024206"/>
    <s v="NOTAS ADHESIVAS"/>
    <x v="552"/>
    <s v="SIN MARCA"/>
    <n v="2024"/>
    <x v="775"/>
    <x v="25"/>
    <s v="2024-06-04"/>
    <s v="2024-06-06"/>
    <s v="FOB"/>
    <s v="ASIA SHIPPING ECUADOR S. A. ASE"/>
    <s v=""/>
    <s v="0000"/>
    <s v="CEC2024ZIMU534000440001"/>
    <x v="66"/>
    <m/>
    <m/>
    <s v="0"/>
  </r>
  <r>
    <n v="4"/>
    <x v="7"/>
    <x v="3"/>
    <s v="IMPORTACION A CONSUMO"/>
    <s v="028-2024-10-01219161"/>
    <s v="00000728"/>
    <n v="14"/>
    <s v="1791117131001"/>
    <s v="ORESA S.A."/>
    <x v="0"/>
    <x v="5"/>
    <s v="NINGBO"/>
    <s v="MARITIMO"/>
    <s v="GUAYAQUIL MARITIMO"/>
    <x v="2"/>
    <x v="2"/>
    <x v="199"/>
    <s v="SIN MARCA"/>
    <s v="NUEVA"/>
    <n v="1239"/>
    <x v="21"/>
    <s v="NUMERO DE UNIDADES"/>
    <n v="490.08"/>
    <n v="1508.33"/>
    <n v="119.67"/>
    <n v="5.61"/>
    <n v="1633.61"/>
    <x v="64"/>
    <s v="AGENCIA MARITIMA GLOBAL MARGLOBAL SA"/>
    <s v="CHINA"/>
    <n v="1"/>
    <s v="SMX CIA.LTDA."/>
    <s v="SUNNY PHOENIX"/>
    <s v="CEC2024ZIMU5340"/>
    <s v="NBSM24050008"/>
    <s v="05909025-CONTECON GUAYAQUIL S.A."/>
    <n v="288"/>
    <s v="AFORO-AFORO FISICO INTRUSIVO"/>
    <s v="2024-05-05"/>
    <x v="70"/>
    <s v="2024-06-04"/>
    <s v="2024-06-04"/>
    <s v="2024206"/>
    <s v="BLOCK DE NOTAS"/>
    <x v="553"/>
    <s v="SIN MARCA"/>
    <n v="2024"/>
    <x v="776"/>
    <x v="90"/>
    <s v="2024-06-04"/>
    <s v="2024-06-06"/>
    <s v="FOB"/>
    <s v="ASIA SHIPPING ECUADOR S. A. ASE"/>
    <s v=""/>
    <s v="0000"/>
    <s v="CEC2024ZIMU534000440001"/>
    <x v="66"/>
    <m/>
    <m/>
    <s v="0"/>
  </r>
  <r>
    <n v="4"/>
    <x v="7"/>
    <x v="3"/>
    <s v="IMPORTACION A CONSUMO"/>
    <s v="028-2024-10-01219161"/>
    <s v="00000728"/>
    <n v="15"/>
    <s v="1791117131001"/>
    <s v="ORESA S.A."/>
    <x v="0"/>
    <x v="5"/>
    <s v="NINGBO"/>
    <s v="MARITIMO"/>
    <s v="GUAYAQUIL MARITIMO"/>
    <x v="29"/>
    <x v="18"/>
    <x v="602"/>
    <s v="SIN MARCA"/>
    <s v="NUEVA"/>
    <n v="1239"/>
    <x v="17"/>
    <s v="NUMERO DE UNIDADES"/>
    <n v="236.65"/>
    <n v="728.33"/>
    <n v="57.78"/>
    <n v="2.71"/>
    <n v="788.82"/>
    <x v="64"/>
    <s v="AGENCIA MARITIMA GLOBAL MARGLOBAL SA"/>
    <s v="CHINA"/>
    <n v="1"/>
    <s v="SMX CIA.LTDA."/>
    <s v="SUNNY PHOENIX"/>
    <s v="CEC2024ZIMU5340"/>
    <s v="NBSM24050008"/>
    <s v="05909025-CONTECON GUAYAQUIL S.A."/>
    <n v="270"/>
    <s v="AFORO-AFORO FISICO INTRUSIVO"/>
    <s v="2024-05-05"/>
    <x v="70"/>
    <s v="2024-06-04"/>
    <s v="2024-06-04"/>
    <s v="2024206"/>
    <s v="CUADERNO PLANEADOR A6"/>
    <x v="554"/>
    <s v="SIN MARCA"/>
    <n v="2024"/>
    <x v="612"/>
    <x v="16"/>
    <s v="2024-06-04"/>
    <s v="2024-06-06"/>
    <s v="FOB"/>
    <s v="ASIA SHIPPING ECUADOR S. A. ASE"/>
    <s v=""/>
    <s v="0002"/>
    <s v="CEC2024ZIMU534000440001"/>
    <x v="66"/>
    <m/>
    <m/>
    <s v="0"/>
  </r>
  <r>
    <n v="4"/>
    <x v="7"/>
    <x v="3"/>
    <s v="IMPORTACION A CONSUMO"/>
    <s v="028-2024-10-01219161"/>
    <s v="00000728"/>
    <n v="16"/>
    <s v="1791117131001"/>
    <s v="ORESA S.A."/>
    <x v="0"/>
    <x v="5"/>
    <s v="NINGBO"/>
    <s v="MARITIMO"/>
    <s v="GUAYAQUIL MARITIMO"/>
    <x v="29"/>
    <x v="18"/>
    <x v="602"/>
    <s v="SIN MARCA"/>
    <s v="NUEVA"/>
    <n v="1239"/>
    <x v="17"/>
    <s v="NUMERO DE UNIDADES"/>
    <n v="236.65"/>
    <n v="728.33"/>
    <n v="57.78"/>
    <n v="2.71"/>
    <n v="788.82"/>
    <x v="64"/>
    <s v="AGENCIA MARITIMA GLOBAL MARGLOBAL SA"/>
    <s v="CHINA"/>
    <n v="1"/>
    <s v="SMX CIA.LTDA."/>
    <s v="SUNNY PHOENIX"/>
    <s v="CEC2024ZIMU5340"/>
    <s v="NBSM24050008"/>
    <s v="05909025-CONTECON GUAYAQUIL S.A."/>
    <n v="270"/>
    <s v="AFORO-AFORO FISICO INTRUSIVO"/>
    <s v="2024-05-05"/>
    <x v="70"/>
    <s v="2024-06-04"/>
    <s v="2024-06-04"/>
    <s v="2024206"/>
    <s v="CUADERNO PLANEADOR A6"/>
    <x v="555"/>
    <s v="SIN MARCA"/>
    <n v="2024"/>
    <x v="612"/>
    <x v="16"/>
    <s v="2024-06-04"/>
    <s v="2024-06-06"/>
    <s v="FOB"/>
    <s v="ASIA SHIPPING ECUADOR S. A. ASE"/>
    <s v=""/>
    <s v="0002"/>
    <s v="CEC2024ZIMU534000440001"/>
    <x v="66"/>
    <m/>
    <m/>
    <s v="0"/>
  </r>
  <r>
    <n v="4"/>
    <x v="7"/>
    <x v="3"/>
    <s v="IMPORTACION A CONSUMO"/>
    <s v="028-2024-10-01219161"/>
    <s v="00000728"/>
    <n v="17"/>
    <s v="1791117131001"/>
    <s v="ORESA S.A."/>
    <x v="0"/>
    <x v="5"/>
    <s v="NINGBO"/>
    <s v="MARITIMO"/>
    <s v="GUAYAQUIL MARITIMO"/>
    <x v="29"/>
    <x v="18"/>
    <x v="602"/>
    <s v="SIN MARCA"/>
    <s v="NUEVA"/>
    <n v="1239"/>
    <x v="17"/>
    <s v="NUMERO DE UNIDADES"/>
    <n v="236.65"/>
    <n v="728.33"/>
    <n v="57.78"/>
    <n v="2.71"/>
    <n v="788.82"/>
    <x v="64"/>
    <s v="AGENCIA MARITIMA GLOBAL MARGLOBAL SA"/>
    <s v="CHINA"/>
    <n v="1"/>
    <s v="SMX CIA.LTDA."/>
    <s v="SUNNY PHOENIX"/>
    <s v="CEC2024ZIMU5340"/>
    <s v="NBSM24050008"/>
    <s v="05909025-CONTECON GUAYAQUIL S.A."/>
    <n v="270"/>
    <s v="AFORO-AFORO FISICO INTRUSIVO"/>
    <s v="2024-05-05"/>
    <x v="70"/>
    <s v="2024-06-04"/>
    <s v="2024-06-04"/>
    <s v="2024206"/>
    <s v="CUADERNO PLANEADOR A6"/>
    <x v="556"/>
    <s v="SIN MARCA"/>
    <n v="2024"/>
    <x v="612"/>
    <x v="16"/>
    <s v="2024-06-04"/>
    <s v="2024-06-06"/>
    <s v="FOB"/>
    <s v="ASIA SHIPPING ECUADOR S. A. ASE"/>
    <s v=""/>
    <s v="0002"/>
    <s v="CEC2024ZIMU534000440001"/>
    <x v="66"/>
    <m/>
    <m/>
    <s v="0"/>
  </r>
  <r>
    <n v="4"/>
    <x v="7"/>
    <x v="3"/>
    <s v="IMPORTACION A CONSUMO"/>
    <s v="028-2024-10-01219161"/>
    <s v="00000728"/>
    <n v="18"/>
    <s v="1791117131001"/>
    <s v="ORESA S.A."/>
    <x v="0"/>
    <x v="5"/>
    <s v="NINGBO"/>
    <s v="MARITIMO"/>
    <s v="GUAYAQUIL MARITIMO"/>
    <x v="29"/>
    <x v="18"/>
    <x v="602"/>
    <s v="SIN MARCA"/>
    <s v="NUEVA"/>
    <n v="1239"/>
    <x v="17"/>
    <s v="NUMERO DE UNIDADES"/>
    <n v="236.65"/>
    <n v="728.33"/>
    <n v="57.78"/>
    <n v="2.71"/>
    <n v="788.82"/>
    <x v="64"/>
    <s v="AGENCIA MARITIMA GLOBAL MARGLOBAL SA"/>
    <s v="CHINA"/>
    <n v="1"/>
    <s v="SMX CIA.LTDA."/>
    <s v="SUNNY PHOENIX"/>
    <s v="CEC2024ZIMU5340"/>
    <s v="NBSM24050008"/>
    <s v="05909025-CONTECON GUAYAQUIL S.A."/>
    <n v="270"/>
    <s v="AFORO-AFORO FISICO INTRUSIVO"/>
    <s v="2024-05-05"/>
    <x v="70"/>
    <s v="2024-06-04"/>
    <s v="2024-06-04"/>
    <s v="2024206"/>
    <s v="CUADERNO PLANEADOR A6"/>
    <x v="557"/>
    <s v="SIN MARCA"/>
    <n v="2024"/>
    <x v="612"/>
    <x v="16"/>
    <s v="2024-06-04"/>
    <s v="2024-06-06"/>
    <s v="FOB"/>
    <s v="ASIA SHIPPING ECUADOR S. A. ASE"/>
    <s v=""/>
    <s v="0002"/>
    <s v="CEC2024ZIMU534000440001"/>
    <x v="66"/>
    <m/>
    <m/>
    <s v="0"/>
  </r>
  <r>
    <n v="4"/>
    <x v="7"/>
    <x v="3"/>
    <s v="IMPORTACION A CONSUMO"/>
    <s v="028-2024-10-01219161"/>
    <s v="00000728"/>
    <n v="19"/>
    <s v="1791117131001"/>
    <s v="ORESA S.A."/>
    <x v="0"/>
    <x v="5"/>
    <s v="NINGBO"/>
    <s v="MARITIMO"/>
    <s v="GUAYAQUIL MARITIMO"/>
    <x v="29"/>
    <x v="18"/>
    <x v="602"/>
    <s v="SIN MARCA"/>
    <s v="NUEVA"/>
    <n v="1239"/>
    <x v="17"/>
    <s v="NUMERO DE UNIDADES"/>
    <n v="236.65"/>
    <n v="728.33"/>
    <n v="57.78"/>
    <n v="2.71"/>
    <n v="788.82"/>
    <x v="64"/>
    <s v="AGENCIA MARITIMA GLOBAL MARGLOBAL SA"/>
    <s v="CHINA"/>
    <n v="1"/>
    <s v="SMX CIA.LTDA."/>
    <s v="SUNNY PHOENIX"/>
    <s v="CEC2024ZIMU5340"/>
    <s v="NBSM24050008"/>
    <s v="05909025-CONTECON GUAYAQUIL S.A."/>
    <n v="270"/>
    <s v="AFORO-AFORO FISICO INTRUSIVO"/>
    <s v="2024-05-05"/>
    <x v="70"/>
    <s v="2024-06-04"/>
    <s v="2024-06-04"/>
    <s v="2024206"/>
    <s v="CUADERNO PLANEADOR A6"/>
    <x v="558"/>
    <s v="SIN MARCA"/>
    <n v="2024"/>
    <x v="612"/>
    <x v="16"/>
    <s v="2024-06-04"/>
    <s v="2024-06-06"/>
    <s v="FOB"/>
    <s v="ASIA SHIPPING ECUADOR S. A. ASE"/>
    <s v=""/>
    <s v="0002"/>
    <s v="CEC2024ZIMU534000440001"/>
    <x v="66"/>
    <m/>
    <m/>
    <s v="0"/>
  </r>
  <r>
    <n v="4"/>
    <x v="7"/>
    <x v="3"/>
    <s v="IMPORTACION A CONSUMO"/>
    <s v="028-2024-10-01219161"/>
    <s v="00000728"/>
    <n v="20"/>
    <s v="1791117131001"/>
    <s v="ORESA S.A."/>
    <x v="0"/>
    <x v="5"/>
    <s v="NINGBO"/>
    <s v="MARITIMO"/>
    <s v="GUAYAQUIL MARITIMO"/>
    <x v="31"/>
    <x v="3"/>
    <x v="614"/>
    <s v="SIN MARCA"/>
    <s v="NUEVA"/>
    <n v="1239"/>
    <x v="21"/>
    <s v="NUMERO DE UNIDADES"/>
    <n v="295.13"/>
    <n v="908.33"/>
    <n v="72.06"/>
    <n v="3.38"/>
    <n v="983.77"/>
    <x v="64"/>
    <s v="AGENCIA MARITIMA GLOBAL MARGLOBAL SA"/>
    <s v="CHINA"/>
    <n v="1"/>
    <s v="SMX CIA.LTDA."/>
    <s v="SUNNY PHOENIX"/>
    <s v="CEC2024ZIMU5340"/>
    <s v="NBSM24050008"/>
    <s v="05909025-CONTECON GUAYAQUIL S.A."/>
    <n v="66"/>
    <s v="AFORO-AFORO FISICO INTRUSIVO"/>
    <s v="2024-05-05"/>
    <x v="70"/>
    <s v="2024-06-04"/>
    <s v="2024-06-04"/>
    <s v="2024206"/>
    <s v="PELOTA ANTIESTRES"/>
    <x v="559"/>
    <s v="SIN MARCA"/>
    <n v="2024"/>
    <x v="777"/>
    <x v="58"/>
    <s v="2024-06-04"/>
    <s v="2024-06-06"/>
    <s v="FOB"/>
    <s v="ASIA SHIPPING ECUADOR S. A. ASE"/>
    <s v=""/>
    <s v="0000"/>
    <s v="CEC2024ZIMU534000440001"/>
    <x v="66"/>
    <m/>
    <m/>
    <s v="0"/>
  </r>
  <r>
    <n v="4"/>
    <x v="7"/>
    <x v="3"/>
    <s v="IMPORTACION A CONSUMO"/>
    <s v="028-2024-10-01219161"/>
    <s v="00000728"/>
    <n v="21"/>
    <s v="1791117131001"/>
    <s v="ORESA S.A."/>
    <x v="0"/>
    <x v="5"/>
    <s v="NINGBO"/>
    <s v="MARITIMO"/>
    <s v="GUAYAQUIL MARITIMO"/>
    <x v="29"/>
    <x v="18"/>
    <x v="602"/>
    <s v="SIN MARCA"/>
    <s v="NUEVA"/>
    <n v="1239"/>
    <x v="17"/>
    <s v="NUMERO DE UNIDADES"/>
    <n v="236.65"/>
    <n v="728.33"/>
    <n v="57.78"/>
    <n v="2.71"/>
    <n v="788.82"/>
    <x v="64"/>
    <s v="AGENCIA MARITIMA GLOBAL MARGLOBAL SA"/>
    <s v="CHINA"/>
    <n v="1"/>
    <s v="SMX CIA.LTDA."/>
    <s v="SUNNY PHOENIX"/>
    <s v="CEC2024ZIMU5340"/>
    <s v="NBSM24050008"/>
    <s v="05909025-CONTECON GUAYAQUIL S.A."/>
    <n v="270"/>
    <s v="AFORO-AFORO FISICO INTRUSIVO"/>
    <s v="2024-05-05"/>
    <x v="70"/>
    <s v="2024-06-04"/>
    <s v="2024-06-04"/>
    <s v="2024206"/>
    <s v="CUADERNO PLANEADOR A6"/>
    <x v="560"/>
    <s v="SIN MARCA"/>
    <n v="2024"/>
    <x v="612"/>
    <x v="16"/>
    <s v="2024-06-04"/>
    <s v="2024-06-06"/>
    <s v="FOB"/>
    <s v="ASIA SHIPPING ECUADOR S. A. ASE"/>
    <s v=""/>
    <s v="0002"/>
    <s v="CEC2024ZIMU534000440001"/>
    <x v="66"/>
    <m/>
    <m/>
    <s v="0"/>
  </r>
  <r>
    <n v="4"/>
    <x v="7"/>
    <x v="3"/>
    <s v="IMPORTACION A CONSUMO"/>
    <s v="028-2024-10-01219161"/>
    <s v="00000728"/>
    <n v="22"/>
    <s v="1791117131001"/>
    <s v="ORESA S.A."/>
    <x v="0"/>
    <x v="5"/>
    <s v="NINGBO"/>
    <s v="MARITIMO"/>
    <s v="GUAYAQUIL MARITIMO"/>
    <x v="29"/>
    <x v="18"/>
    <x v="602"/>
    <s v="SIN MARCA"/>
    <s v="NUEVA"/>
    <n v="1239"/>
    <x v="22"/>
    <s v="NUMERO DE UNIDADES"/>
    <n v="295.13"/>
    <n v="908.33"/>
    <n v="72.06"/>
    <n v="3.38"/>
    <n v="983.77"/>
    <x v="64"/>
    <s v="AGENCIA MARITIMA GLOBAL MARGLOBAL SA"/>
    <s v="CHINA"/>
    <n v="1"/>
    <s v="SMX CIA.LTDA."/>
    <s v="SUNNY PHOENIX"/>
    <s v="CEC2024ZIMU5340"/>
    <s v="NBSM24050008"/>
    <s v="05909025-CONTECON GUAYAQUIL S.A."/>
    <n v="337.5"/>
    <s v="AFORO-AFORO FISICO INTRUSIVO"/>
    <s v="2024-05-05"/>
    <x v="70"/>
    <s v="2024-06-04"/>
    <s v="2024-06-04"/>
    <s v="2024206"/>
    <s v="CUADERNO PLANEADOR A6"/>
    <x v="561"/>
    <s v="SIN MARCA"/>
    <n v="2024"/>
    <x v="612"/>
    <x v="16"/>
    <s v="2024-06-04"/>
    <s v="2024-06-06"/>
    <s v="FOB"/>
    <s v="ASIA SHIPPING ECUADOR S. A. ASE"/>
    <s v=""/>
    <s v="0002"/>
    <s v="CEC2024ZIMU534000440001"/>
    <x v="66"/>
    <m/>
    <m/>
    <s v="0"/>
  </r>
  <r>
    <n v="4"/>
    <x v="7"/>
    <x v="3"/>
    <s v="IMPORTACION A CONSUMO"/>
    <s v="028-2024-10-01219161"/>
    <s v="00000728"/>
    <n v="23"/>
    <s v="1791117131001"/>
    <s v="ORESA S.A."/>
    <x v="0"/>
    <x v="5"/>
    <s v="NINGBO"/>
    <s v="MARITIMO"/>
    <s v="GUAYAQUIL MARITIMO"/>
    <x v="29"/>
    <x v="18"/>
    <x v="602"/>
    <s v="SIN MARCA"/>
    <s v="NUEVA"/>
    <n v="1239"/>
    <x v="22"/>
    <s v="NUMERO DE UNIDADES"/>
    <n v="295.13"/>
    <n v="908.33"/>
    <n v="72.06"/>
    <n v="3.38"/>
    <n v="983.77"/>
    <x v="64"/>
    <s v="AGENCIA MARITIMA GLOBAL MARGLOBAL SA"/>
    <s v="CHINA"/>
    <n v="1"/>
    <s v="SMX CIA.LTDA."/>
    <s v="SUNNY PHOENIX"/>
    <s v="CEC2024ZIMU5340"/>
    <s v="NBSM24050008"/>
    <s v="05909025-CONTECON GUAYAQUIL S.A."/>
    <n v="337.5"/>
    <s v="AFORO-AFORO FISICO INTRUSIVO"/>
    <s v="2024-05-05"/>
    <x v="70"/>
    <s v="2024-06-04"/>
    <s v="2024-06-04"/>
    <s v="2024206"/>
    <s v="CUADERNO PLANEADOR A6"/>
    <x v="562"/>
    <s v="SIN MARCA"/>
    <n v="2024"/>
    <x v="612"/>
    <x v="16"/>
    <s v="2024-06-04"/>
    <s v="2024-06-06"/>
    <s v="FOB"/>
    <s v="ASIA SHIPPING ECUADOR S. A. ASE"/>
    <s v=""/>
    <s v="0002"/>
    <s v="CEC2024ZIMU534000440001"/>
    <x v="66"/>
    <m/>
    <m/>
    <s v="0"/>
  </r>
  <r>
    <n v="4"/>
    <x v="7"/>
    <x v="3"/>
    <s v="IMPORTACION A CONSUMO"/>
    <s v="028-2024-10-01219161"/>
    <s v="00000728"/>
    <n v="24"/>
    <s v="1791117131001"/>
    <s v="ORESA S.A."/>
    <x v="0"/>
    <x v="5"/>
    <s v="NINGBO"/>
    <s v="MARITIMO"/>
    <s v="GUAYAQUIL MARITIMO"/>
    <x v="43"/>
    <x v="25"/>
    <x v="615"/>
    <s v="SIN MARCA"/>
    <s v="NUEVA"/>
    <n v="1239"/>
    <x v="17"/>
    <s v="NUMERO DE UNIDADES"/>
    <n v="516.08000000000004"/>
    <n v="1588.33"/>
    <n v="126.01"/>
    <n v="5.91"/>
    <n v="1720.25"/>
    <x v="64"/>
    <s v="AGENCIA MARITIMA GLOBAL MARGLOBAL SA"/>
    <s v="CHINA"/>
    <n v="1"/>
    <s v="SMX CIA.LTDA."/>
    <s v="SUNNY PHOENIX"/>
    <s v="CEC2024ZIMU5340"/>
    <s v="NBSM24050008"/>
    <s v="05909025-CONTECON GUAYAQUIL S.A."/>
    <n v="224"/>
    <s v="AFORO-AFORO FISICO INTRUSIVO"/>
    <s v="2024-05-05"/>
    <x v="70"/>
    <s v="2024-06-04"/>
    <s v="2024-06-04"/>
    <s v="2024206"/>
    <s v="CUERDA DE SALTAR DE ACERO"/>
    <x v="563"/>
    <s v="SIN MARCA"/>
    <n v="2024"/>
    <x v="191"/>
    <x v="115"/>
    <s v="2024-06-04"/>
    <s v="2024-06-06"/>
    <s v="FOB"/>
    <s v="ASIA SHIPPING ECUADOR S. A. ASE"/>
    <s v=""/>
    <s v="0000"/>
    <s v="CEC2024ZIMU534000440001"/>
    <x v="66"/>
    <m/>
    <m/>
    <s v="0"/>
  </r>
  <r>
    <n v="4"/>
    <x v="7"/>
    <x v="3"/>
    <s v="IMPORTACION A CONSUMO"/>
    <s v="028-2024-10-01219161"/>
    <s v="00000728"/>
    <n v="25"/>
    <s v="1791117131001"/>
    <s v="ORESA S.A."/>
    <x v="0"/>
    <x v="5"/>
    <s v="NINGBO"/>
    <s v="MARITIMO"/>
    <s v="GUAYAQUIL MARITIMO"/>
    <x v="32"/>
    <x v="3"/>
    <x v="616"/>
    <s v="SIN MARCA"/>
    <s v="NUEVA"/>
    <n v="1239"/>
    <x v="22"/>
    <s v="NUMERO DE UNIDADES"/>
    <n v="131.77000000000001"/>
    <n v="608.33000000000004"/>
    <n v="48.26"/>
    <n v="2.2599999999999998"/>
    <n v="658.85"/>
    <x v="64"/>
    <s v="AGENCIA MARITIMA GLOBAL MARGLOBAL SA"/>
    <s v="CHINA"/>
    <n v="1"/>
    <s v="SMX CIA.LTDA."/>
    <s v="SUNNY PHOENIX"/>
    <s v="CEC2024ZIMU5340"/>
    <s v="NBSM24050008"/>
    <s v="05909025-CONTECON GUAYAQUIL S.A."/>
    <n v="64.5"/>
    <s v="AFORO-AFORO FISICO INTRUSIVO"/>
    <s v="2024-05-05"/>
    <x v="70"/>
    <s v="2024-06-04"/>
    <s v="2024-06-04"/>
    <s v="2024206"/>
    <s v="GANCHOS PLASTICOS"/>
    <x v="564"/>
    <s v="SIN MARCA"/>
    <n v="2024"/>
    <x v="778"/>
    <x v="117"/>
    <s v="2024-06-04"/>
    <s v="2024-06-06"/>
    <s v="FOB"/>
    <s v="ASIA SHIPPING ECUADOR S. A. ASE"/>
    <s v=""/>
    <s v="0000"/>
    <s v="CEC2024ZIMU534000440001"/>
    <x v="66"/>
    <m/>
    <m/>
    <s v="0"/>
  </r>
  <r>
    <n v="4"/>
    <x v="7"/>
    <x v="3"/>
    <s v="IMPORTACION A CONSUMO"/>
    <s v="028-2024-10-01219161"/>
    <s v="00000728"/>
    <n v="26"/>
    <s v="1791117131001"/>
    <s v="ORESA S.A."/>
    <x v="0"/>
    <x v="5"/>
    <s v="NINGBO"/>
    <s v="MARITIMO"/>
    <s v="GUAYAQUIL MARITIMO"/>
    <x v="38"/>
    <x v="8"/>
    <x v="121"/>
    <s v="SIN MARCA"/>
    <s v="NUEVA"/>
    <n v="1239"/>
    <x v="17"/>
    <s v="NUMERO DE UNIDADES"/>
    <n v="1146.4100000000001"/>
    <n v="3528.33"/>
    <n v="279.93"/>
    <n v="13.12"/>
    <n v="3821.38"/>
    <x v="64"/>
    <s v="AGENCIA MARITIMA GLOBAL MARGLOBAL SA"/>
    <s v="CHINA"/>
    <n v="1"/>
    <s v="SMX CIA.LTDA."/>
    <s v="SUNNY PHOENIX"/>
    <s v="CEC2024ZIMU5340"/>
    <s v="NBSM24050008"/>
    <s v="05909025-CONTECON GUAYAQUIL S.A."/>
    <n v="480"/>
    <s v="AFORO-AFORO FISICO INTRUSIVO"/>
    <s v="2024-05-05"/>
    <x v="70"/>
    <s v="2024-06-04"/>
    <s v="2024-06-04"/>
    <s v="2024206"/>
    <s v="BOLSO DE VIAJE"/>
    <x v="565"/>
    <s v="SIN MARCA"/>
    <n v="2024"/>
    <x v="177"/>
    <x v="108"/>
    <s v="2024-06-04"/>
    <s v="2024-06-06"/>
    <s v="FOB"/>
    <s v="ASIA SHIPPING ECUADOR S. A. ASE"/>
    <s v=""/>
    <s v="0000"/>
    <s v="CEC2024ZIMU534000440001"/>
    <x v="66"/>
    <m/>
    <m/>
    <s v="0"/>
  </r>
  <r>
    <n v="4"/>
    <x v="7"/>
    <x v="3"/>
    <s v="IMPORTACION A CONSUMO"/>
    <s v="028-2024-10-01219161"/>
    <s v="00000728"/>
    <n v="27"/>
    <s v="1791117131001"/>
    <s v="ORESA S.A."/>
    <x v="0"/>
    <x v="5"/>
    <s v="NINGBO"/>
    <s v="MARITIMO"/>
    <s v="GUAYAQUIL MARITIMO"/>
    <x v="66"/>
    <x v="7"/>
    <x v="617"/>
    <s v="SIN MARCA"/>
    <s v="NUEVA"/>
    <n v="1239"/>
    <x v="19"/>
    <s v="NUMERO DE UNIDADES"/>
    <n v="272.39"/>
    <n v="838.33"/>
    <n v="66.510000000000005"/>
    <n v="3.12"/>
    <n v="907.96"/>
    <x v="64"/>
    <s v="AGENCIA MARITIMA GLOBAL MARGLOBAL SA"/>
    <s v="CHINA"/>
    <n v="1"/>
    <s v="SMX CIA.LTDA."/>
    <s v="SUNNY PHOENIX"/>
    <s v="CEC2024ZIMU5340"/>
    <s v="NBSM24050008"/>
    <s v="05909025-CONTECON GUAYAQUIL S.A."/>
    <n v="240"/>
    <s v="AFORO-AFORO FISICO INTRUSIVO"/>
    <s v="2024-05-05"/>
    <x v="70"/>
    <s v="2024-06-04"/>
    <s v="2024-06-04"/>
    <s v="2024206"/>
    <s v="JUEGO DE BLOQUES EN BOLSA DE ALGODON"/>
    <x v="566"/>
    <s v="SIN MARCA"/>
    <n v="2024"/>
    <x v="299"/>
    <x v="80"/>
    <s v="2024-06-04"/>
    <s v="2024-06-06"/>
    <s v="FOB"/>
    <s v="ASIA SHIPPING ECUADOR S. A. ASE"/>
    <s v=""/>
    <s v="0000"/>
    <s v="CEC2024ZIMU534000440001"/>
    <x v="66"/>
    <m/>
    <m/>
    <s v="0"/>
  </r>
  <r>
    <n v="4"/>
    <x v="7"/>
    <x v="3"/>
    <s v="IMPORTACION A CONSUMO"/>
    <s v="028-2024-10-01219161"/>
    <s v="00000728"/>
    <n v="28"/>
    <s v="1791117131001"/>
    <s v="ORESA S.A."/>
    <x v="0"/>
    <x v="5"/>
    <s v="NINGBO"/>
    <s v="MARITIMO"/>
    <s v="GUAYAQUIL MARITIMO"/>
    <x v="43"/>
    <x v="25"/>
    <x v="618"/>
    <s v="SIN MARCA"/>
    <s v="NUEVA"/>
    <n v="1239"/>
    <x v="17"/>
    <s v="NUMERO DE UNIDADES"/>
    <n v="834.5"/>
    <n v="2568.33"/>
    <n v="203.77"/>
    <n v="9.5500000000000007"/>
    <n v="2781.65"/>
    <x v="64"/>
    <s v="AGENCIA MARITIMA GLOBAL MARGLOBAL SA"/>
    <s v="CHINA"/>
    <n v="1"/>
    <s v="SMX CIA.LTDA."/>
    <s v="SUNNY PHOENIX"/>
    <s v="CEC2024ZIMU5340"/>
    <s v="NBSM24050008"/>
    <s v="05909025-CONTECON GUAYAQUIL S.A."/>
    <n v="220"/>
    <s v="AFORO-AFORO FISICO INTRUSIVO"/>
    <s v="2024-05-05"/>
    <x v="70"/>
    <s v="2024-06-04"/>
    <s v="2024-06-04"/>
    <s v="2024206"/>
    <s v="JUEGO DE BANDAS PARA EJERCICIO"/>
    <x v="567"/>
    <s v="SIN MARCA"/>
    <n v="2024"/>
    <x v="779"/>
    <x v="252"/>
    <s v="2024-06-04"/>
    <s v="2024-06-06"/>
    <s v="FOB"/>
    <s v="ASIA SHIPPING ECUADOR S. A. ASE"/>
    <s v=""/>
    <s v="0000"/>
    <s v="CEC2024ZIMU534000440001"/>
    <x v="66"/>
    <m/>
    <m/>
    <s v="0"/>
  </r>
  <r>
    <n v="4"/>
    <x v="7"/>
    <x v="3"/>
    <s v="IMPORTACION A CONSUMO"/>
    <s v="028-2024-10-01219161"/>
    <s v="00000728"/>
    <n v="29"/>
    <s v="1791117131001"/>
    <s v="ORESA S.A."/>
    <x v="0"/>
    <x v="5"/>
    <s v="NINGBO"/>
    <s v="MARITIMO"/>
    <s v="GUAYAQUIL MARITIMO"/>
    <x v="31"/>
    <x v="3"/>
    <x v="619"/>
    <s v="SIN MARCA"/>
    <s v="NUEVA"/>
    <n v="1239"/>
    <x v="38"/>
    <s v="NUMERO DE UNIDADES"/>
    <n v="373.11"/>
    <n v="1148.33"/>
    <n v="91.11"/>
    <n v="4.2699999999999996"/>
    <n v="1243.71"/>
    <x v="64"/>
    <s v="AGENCIA MARITIMA GLOBAL MARGLOBAL SA"/>
    <s v="CHINA"/>
    <n v="1"/>
    <s v="SMX CIA.LTDA."/>
    <s v="SUNNY PHOENIX"/>
    <s v="CEC2024ZIMU5340"/>
    <s v="NBSM24050008"/>
    <s v="05909025-CONTECON GUAYAQUIL S.A."/>
    <n v="120"/>
    <s v="AFORO-AFORO FISICO INTRUSIVO"/>
    <s v="2024-05-05"/>
    <x v="70"/>
    <s v="2024-06-04"/>
    <s v="2024-06-04"/>
    <s v="2024206"/>
    <s v="PELOTA ANTIESTRESS AZUL"/>
    <x v="568"/>
    <s v="SIN MARCA"/>
    <n v="2024"/>
    <x v="160"/>
    <x v="36"/>
    <s v="2024-06-04"/>
    <s v="2024-06-06"/>
    <s v="FOB"/>
    <s v="ASIA SHIPPING ECUADOR S. A. ASE"/>
    <s v=""/>
    <s v="0000"/>
    <s v="CEC2024ZIMU534000440001"/>
    <x v="66"/>
    <m/>
    <m/>
    <s v="0"/>
  </r>
  <r>
    <n v="4"/>
    <x v="7"/>
    <x v="3"/>
    <s v="IMPORTACION A CONSUMO"/>
    <s v="028-2024-10-01219161"/>
    <s v="00000728"/>
    <n v="30"/>
    <s v="1791117131001"/>
    <s v="ORESA S.A."/>
    <x v="0"/>
    <x v="5"/>
    <s v="NINGBO"/>
    <s v="MARITIMO"/>
    <s v="GUAYAQUIL MARITIMO"/>
    <x v="31"/>
    <x v="3"/>
    <x v="620"/>
    <s v="SIN MARCA"/>
    <s v="NUEVA"/>
    <n v="1239"/>
    <x v="21"/>
    <s v="NUMERO DE UNIDADES"/>
    <n v="187.91"/>
    <n v="578.33000000000004"/>
    <n v="45.88"/>
    <n v="2.15"/>
    <n v="626.36"/>
    <x v="64"/>
    <s v="AGENCIA MARITIMA GLOBAL MARGLOBAL SA"/>
    <s v="CHINA"/>
    <n v="1"/>
    <s v="SMX CIA.LTDA."/>
    <s v="SUNNY PHOENIX"/>
    <s v="CEC2024ZIMU5340"/>
    <s v="NBSM24050008"/>
    <s v="05909025-CONTECON GUAYAQUIL S.A."/>
    <n v="60"/>
    <s v="AFORO-AFORO FISICO INTRUSIVO"/>
    <s v="2024-05-05"/>
    <x v="70"/>
    <s v="2024-06-04"/>
    <s v="2024-06-04"/>
    <s v="2024206"/>
    <s v="PELOTA ANTIESTRESS PURPURA"/>
    <x v="569"/>
    <s v="SIN MARCA"/>
    <n v="2024"/>
    <x v="160"/>
    <x v="36"/>
    <s v="2024-06-04"/>
    <s v="2024-06-06"/>
    <s v="FOB"/>
    <s v="ASIA SHIPPING ECUADOR S. A. ASE"/>
    <s v=""/>
    <s v="0000"/>
    <s v="CEC2024ZIMU534000440001"/>
    <x v="66"/>
    <m/>
    <m/>
    <s v="0"/>
  </r>
  <r>
    <n v="4"/>
    <x v="7"/>
    <x v="3"/>
    <s v="IMPORTACION A CONSUMO"/>
    <s v="028-2024-10-01219161"/>
    <s v="00000728"/>
    <n v="31"/>
    <s v="1791117131001"/>
    <s v="ORESA S.A."/>
    <x v="0"/>
    <x v="5"/>
    <s v="NINGBO"/>
    <s v="MARITIMO"/>
    <s v="GUAYAQUIL MARITIMO"/>
    <x v="31"/>
    <x v="3"/>
    <x v="621"/>
    <s v="SIN MARCA"/>
    <s v="NUEVA"/>
    <n v="1239"/>
    <x v="20"/>
    <s v="NUMERO DE UNIDADES"/>
    <n v="311.38"/>
    <n v="958.33"/>
    <n v="76.03"/>
    <n v="3.56"/>
    <n v="1037.92"/>
    <x v="64"/>
    <s v="AGENCIA MARITIMA GLOBAL MARGLOBAL SA"/>
    <s v="CHINA"/>
    <n v="1"/>
    <s v="SMX CIA.LTDA."/>
    <s v="SUNNY PHOENIX"/>
    <s v="CEC2024ZIMU5340"/>
    <s v="NBSM24050008"/>
    <s v="05909025-CONTECON GUAYAQUIL S.A."/>
    <n v="100"/>
    <s v="AFORO-AFORO FISICO INTRUSIVO"/>
    <s v="2024-05-05"/>
    <x v="70"/>
    <s v="2024-06-04"/>
    <s v="2024-06-04"/>
    <s v="2024206"/>
    <s v="PELOTA ANTIESTRESS NARANJA"/>
    <x v="570"/>
    <s v="SIN MARCA"/>
    <n v="2024"/>
    <x v="160"/>
    <x v="36"/>
    <s v="2024-06-04"/>
    <s v="2024-06-06"/>
    <s v="FOB"/>
    <s v="ASIA SHIPPING ECUADOR S. A. ASE"/>
    <s v=""/>
    <s v="0000"/>
    <s v="CEC2024ZIMU534000440001"/>
    <x v="66"/>
    <m/>
    <m/>
    <s v="0"/>
  </r>
  <r>
    <n v="4"/>
    <x v="7"/>
    <x v="3"/>
    <s v="IMPORTACION A CONSUMO"/>
    <s v="028-2024-10-01219161"/>
    <s v="00000728"/>
    <n v="32"/>
    <s v="1791117131001"/>
    <s v="ORESA S.A."/>
    <x v="0"/>
    <x v="5"/>
    <s v="NINGBO"/>
    <s v="MARITIMO"/>
    <s v="GUAYAQUIL MARITIMO"/>
    <x v="29"/>
    <x v="18"/>
    <x v="622"/>
    <s v="SIN MARCA"/>
    <s v="NUEVA"/>
    <n v="1239"/>
    <x v="17"/>
    <s v="NUMERO DE UNIDADES"/>
    <n v="412.1"/>
    <n v="1268.33"/>
    <n v="100.63"/>
    <n v="4.72"/>
    <n v="1373.68"/>
    <x v="64"/>
    <s v="AGENCIA MARITIMA GLOBAL MARGLOBAL SA"/>
    <s v="CHINA"/>
    <n v="1"/>
    <s v="SMX CIA.LTDA."/>
    <s v="SUNNY PHOENIX"/>
    <s v="CEC2024ZIMU5340"/>
    <s v="NBSM24050008"/>
    <s v="05909025-CONTECON GUAYAQUIL S.A."/>
    <n v="520"/>
    <s v="AFORO-AFORO FISICO INTRUSIVO"/>
    <s v="2024-05-05"/>
    <x v="70"/>
    <s v="2024-06-04"/>
    <s v="2024-06-04"/>
    <s v="2024206"/>
    <s v="CUADERNO PLANEADOR A5"/>
    <x v="571"/>
    <s v="SIN MARCA"/>
    <n v="2024"/>
    <x v="293"/>
    <x v="238"/>
    <s v="2024-06-04"/>
    <s v="2024-06-06"/>
    <s v="FOB"/>
    <s v="ASIA SHIPPING ECUADOR S. A. ASE"/>
    <s v=""/>
    <s v="0002"/>
    <s v="CEC2024ZIMU534000440001"/>
    <x v="66"/>
    <m/>
    <m/>
    <s v="0"/>
  </r>
  <r>
    <n v="4"/>
    <x v="7"/>
    <x v="3"/>
    <s v="IMPORTACION A CONSUMO"/>
    <s v="028-2024-10-01219161"/>
    <s v="00000728"/>
    <n v="33"/>
    <s v="1791117131001"/>
    <s v="ORESA S.A."/>
    <x v="0"/>
    <x v="5"/>
    <s v="NINGBO"/>
    <s v="MARITIMO"/>
    <s v="GUAYAQUIL MARITIMO"/>
    <x v="29"/>
    <x v="18"/>
    <x v="622"/>
    <s v="SIN MARCA"/>
    <s v="NUEVA"/>
    <n v="1239"/>
    <x v="21"/>
    <s v="NUMERO DE UNIDADES"/>
    <n v="382.86"/>
    <n v="1178.33"/>
    <n v="93.49"/>
    <n v="4.38"/>
    <n v="1276.2"/>
    <x v="64"/>
    <s v="AGENCIA MARITIMA GLOBAL MARGLOBAL SA"/>
    <s v="CHINA"/>
    <n v="1"/>
    <s v="SMX CIA.LTDA."/>
    <s v="SUNNY PHOENIX"/>
    <s v="CEC2024ZIMU5340"/>
    <s v="NBSM24050008"/>
    <s v="05909025-CONTECON GUAYAQUIL S.A."/>
    <n v="285"/>
    <s v="AFORO-AFORO FISICO INTRUSIVO"/>
    <s v="2024-05-05"/>
    <x v="70"/>
    <s v="2024-06-04"/>
    <s v="2024-06-04"/>
    <s v="2024206"/>
    <s v="CUADERNO PLANEADOR A5"/>
    <x v="571"/>
    <s v="SIN MARCA"/>
    <n v="2024"/>
    <x v="291"/>
    <x v="19"/>
    <s v="2024-06-04"/>
    <s v="2024-06-06"/>
    <s v="FOB"/>
    <s v="ASIA SHIPPING ECUADOR S. A. ASE"/>
    <s v=""/>
    <s v="0002"/>
    <s v="CEC2024ZIMU534000440001"/>
    <x v="66"/>
    <m/>
    <m/>
    <s v="0"/>
  </r>
  <r>
    <n v="4"/>
    <x v="7"/>
    <x v="3"/>
    <s v="IMPORTACION A CONSUMO"/>
    <s v="028-2024-10-01219161"/>
    <s v="00000728"/>
    <n v="34"/>
    <s v="1791117131001"/>
    <s v="ORESA S.A."/>
    <x v="0"/>
    <x v="5"/>
    <s v="NINGBO"/>
    <s v="MARITIMO"/>
    <s v="GUAYAQUIL MARITIMO"/>
    <x v="29"/>
    <x v="18"/>
    <x v="622"/>
    <s v="SIN MARCA"/>
    <s v="NUEVA"/>
    <n v="1239"/>
    <x v="17"/>
    <s v="NUMERO DE UNIDADES"/>
    <n v="347.12"/>
    <n v="1068.33"/>
    <n v="84.76"/>
    <n v="3.97"/>
    <n v="1157.06"/>
    <x v="64"/>
    <s v="AGENCIA MARITIMA GLOBAL MARGLOBAL SA"/>
    <s v="CHINA"/>
    <n v="1"/>
    <s v="SMX CIA.LTDA."/>
    <s v="SUNNY PHOENIX"/>
    <s v="CEC2024ZIMU5340"/>
    <s v="NBSM24050008"/>
    <s v="05909025-CONTECON GUAYAQUIL S.A."/>
    <n v="440"/>
    <s v="AFORO-AFORO FISICO INTRUSIVO"/>
    <s v="2024-05-05"/>
    <x v="70"/>
    <s v="2024-06-04"/>
    <s v="2024-06-04"/>
    <s v="2024206"/>
    <s v="CUADERNO PLANEADOR A5"/>
    <x v="572"/>
    <s v="SIN MARCA"/>
    <n v="2024"/>
    <x v="612"/>
    <x v="107"/>
    <s v="2024-06-04"/>
    <s v="2024-06-06"/>
    <s v="FOB"/>
    <s v="ASIA SHIPPING ECUADOR S. A. ASE"/>
    <s v=""/>
    <s v="0002"/>
    <s v="CEC2024ZIMU534000440001"/>
    <x v="66"/>
    <m/>
    <m/>
    <s v="0"/>
  </r>
  <r>
    <n v="4"/>
    <x v="7"/>
    <x v="3"/>
    <s v="IMPORTACION A CONSUMO"/>
    <s v="028-2024-10-01219161"/>
    <s v="00000728"/>
    <n v="35"/>
    <s v="1791117131001"/>
    <s v="ORESA S.A."/>
    <x v="0"/>
    <x v="5"/>
    <s v="NINGBO"/>
    <s v="MARITIMO"/>
    <s v="GUAYAQUIL MARITIMO"/>
    <x v="29"/>
    <x v="18"/>
    <x v="622"/>
    <s v="SIN MARCA"/>
    <s v="NUEVA"/>
    <n v="1239"/>
    <x v="17"/>
    <s v="NUMERO DE UNIDADES"/>
    <n v="347.12"/>
    <n v="1068.33"/>
    <n v="84.76"/>
    <n v="3.97"/>
    <n v="1157.06"/>
    <x v="64"/>
    <s v="AGENCIA MARITIMA GLOBAL MARGLOBAL SA"/>
    <s v="CHINA"/>
    <n v="1"/>
    <s v="SMX CIA.LTDA."/>
    <s v="SUNNY PHOENIX"/>
    <s v="CEC2024ZIMU5340"/>
    <s v="NBSM24050008"/>
    <s v="05909025-CONTECON GUAYAQUIL S.A."/>
    <n v="440"/>
    <s v="AFORO-AFORO FISICO INTRUSIVO"/>
    <s v="2024-05-05"/>
    <x v="70"/>
    <s v="2024-06-04"/>
    <s v="2024-06-04"/>
    <s v="2024206"/>
    <s v="CUADERNO PLANEADOR A5"/>
    <x v="573"/>
    <s v="SIN MARCA"/>
    <n v="2024"/>
    <x v="612"/>
    <x v="107"/>
    <s v="2024-06-04"/>
    <s v="2024-06-06"/>
    <s v="FOB"/>
    <s v="ASIA SHIPPING ECUADOR S. A. ASE"/>
    <s v=""/>
    <s v="0002"/>
    <s v="CEC2024ZIMU534000440001"/>
    <x v="66"/>
    <m/>
    <m/>
    <s v="0"/>
  </r>
  <r>
    <n v="4"/>
    <x v="7"/>
    <x v="3"/>
    <s v="IMPORTACION A CONSUMO"/>
    <s v="028-2024-10-01219161"/>
    <s v="00000728"/>
    <n v="36"/>
    <s v="1791117131001"/>
    <s v="ORESA S.A."/>
    <x v="0"/>
    <x v="5"/>
    <s v="NINGBO"/>
    <s v="MARITIMO"/>
    <s v="GUAYAQUIL MARITIMO"/>
    <x v="29"/>
    <x v="18"/>
    <x v="622"/>
    <s v="SIN MARCA"/>
    <s v="NUEVA"/>
    <n v="1239"/>
    <x v="17"/>
    <s v="NUMERO DE UNIDADES"/>
    <n v="347.12"/>
    <n v="1068.33"/>
    <n v="84.76"/>
    <n v="3.97"/>
    <n v="1157.06"/>
    <x v="64"/>
    <s v="AGENCIA MARITIMA GLOBAL MARGLOBAL SA"/>
    <s v="CHINA"/>
    <n v="1"/>
    <s v="SMX CIA.LTDA."/>
    <s v="SUNNY PHOENIX"/>
    <s v="CEC2024ZIMU5340"/>
    <s v="NBSM24050008"/>
    <s v="05909025-CONTECON GUAYAQUIL S.A."/>
    <n v="440"/>
    <s v="AFORO-AFORO FISICO INTRUSIVO"/>
    <s v="2024-05-05"/>
    <x v="70"/>
    <s v="2024-06-04"/>
    <s v="2024-06-04"/>
    <s v="2024206"/>
    <s v="CUADERNO PLANEADOR A5"/>
    <x v="574"/>
    <s v="SIN MARCA"/>
    <n v="2024"/>
    <x v="612"/>
    <x v="107"/>
    <s v="2024-06-04"/>
    <s v="2024-06-06"/>
    <s v="FOB"/>
    <s v="ASIA SHIPPING ECUADOR S. A. ASE"/>
    <s v=""/>
    <s v="0002"/>
    <s v="CEC2024ZIMU534000440001"/>
    <x v="66"/>
    <m/>
    <m/>
    <s v="0"/>
  </r>
  <r>
    <n v="10"/>
    <x v="7"/>
    <x v="3"/>
    <s v="IMPORTACION A CONSUMO"/>
    <s v="028-2024-10-01271424"/>
    <s v="00000759"/>
    <n v="1"/>
    <s v="1791117131001"/>
    <s v="ORESA S.A."/>
    <x v="0"/>
    <x v="5"/>
    <s v="NINGBO"/>
    <s v="MARITIMO"/>
    <s v="GUAYAQUIL MARITIMO"/>
    <x v="97"/>
    <x v="8"/>
    <x v="623"/>
    <s v="ORESA"/>
    <s v="NUEVA"/>
    <n v="400"/>
    <x v="35"/>
    <s v="NUMERO DE UNIDADES"/>
    <n v="3088.5"/>
    <n v="9000"/>
    <n v="1260.96"/>
    <n v="34.049999999999997"/>
    <n v="10295.01"/>
    <x v="19"/>
    <s v="AGENCIA MARITIMA GLOBAL MARGLOBAL SA"/>
    <s v="CHINA"/>
    <n v="0"/>
    <s v="SMX CIA.LTDA."/>
    <s v="WAN HAI 623"/>
    <s v="CEC2024WHLU5720"/>
    <s v="NBOGYE24041429F"/>
    <s v="05907400-INARPI S.A."/>
    <n v="1443"/>
    <s v="AFORO-AFORO FISICO INTRUSIVO"/>
    <s v="2024-04-26"/>
    <x v="75"/>
    <s v="2024-06-10"/>
    <s v="2024-06-10"/>
    <s v="ASP 279"/>
    <s v="COLOR 5000 PCS BLACK 5000 PCS BLUE 5000 RED 5000 ORANGE"/>
    <x v="575"/>
    <s v="ORESA"/>
    <n v="2024"/>
    <x v="780"/>
    <x v="79"/>
    <s v="2024-06-10"/>
    <s v="2024-06-12"/>
    <s v="FOB"/>
    <s v="ASIA SHIPPING ECUADOR S. A. ASE"/>
    <s v=""/>
    <s v="0000"/>
    <s v="CEC2024WHLU572000390006"/>
    <x v="67"/>
    <m/>
    <m/>
    <s v="0"/>
  </r>
  <r>
    <n v="13"/>
    <x v="0"/>
    <x v="3"/>
    <s v="IMPORTACION COURIER"/>
    <s v="055-2024-91-01613459"/>
    <s v=""/>
    <n v="1"/>
    <s v="1791117131001"/>
    <s v="ORESA S.A."/>
    <x v="0"/>
    <x v="1"/>
    <s v="MIAMI"/>
    <s v="AEREA"/>
    <s v="QUITO"/>
    <x v="71"/>
    <x v="47"/>
    <x v="624"/>
    <s v=""/>
    <s v="NUEVA"/>
    <n v="1"/>
    <x v="67"/>
    <s v="NUMERO DE UNIDADES"/>
    <n v="3.56"/>
    <n v="9"/>
    <n v="2.76"/>
    <n v="0.09"/>
    <n v="11.85"/>
    <x v="66"/>
    <s v="TRANSOCEANICA COMPAÑIA LIMITADA"/>
    <s v="UNITED STATES"/>
    <n v="0"/>
    <s v="ENTREGAS ESPECIALES ESPENTREGAS S.A."/>
    <s v="N568LA"/>
    <s v="CEC2024LA031154"/>
    <s v="277011764596"/>
    <m/>
    <n v="2"/>
    <s v="AFORO-AFORO FISICO INTRUSIVO"/>
    <s v="2024-07-21"/>
    <x v="76"/>
    <s v="2024-07-13"/>
    <s v="2024-07-21"/>
    <s v=""/>
    <s v=""/>
    <x v="526"/>
    <s v=""/>
    <n v="0"/>
    <x v="743"/>
    <x v="7"/>
    <s v="2024-07-21"/>
    <s v="2024-08-01"/>
    <m/>
    <s v="ENTREGAS ESPECIALES ESPENTREGAS S.A."/>
    <s v=""/>
    <s v="0000"/>
    <s v="CEC2024LA03115400040028"/>
    <x v="68"/>
    <m/>
    <m/>
    <s v="0"/>
  </r>
  <r>
    <n v="3"/>
    <x v="0"/>
    <x v="3"/>
    <s v="IMPORTACION A CONSUMO"/>
    <s v="028-2024-10-01468700"/>
    <s v="00000944"/>
    <n v="1"/>
    <s v="1791117131001"/>
    <s v="ORESA S.A."/>
    <x v="0"/>
    <x v="5"/>
    <s v="NINGBO"/>
    <s v="MARITIMO"/>
    <s v="GUAYAQUIL MARITIMO"/>
    <x v="15"/>
    <x v="9"/>
    <x v="235"/>
    <s v="SIN MARCA"/>
    <s v="NUEVA"/>
    <n v="1428"/>
    <x v="20"/>
    <s v="NUMERO DE UNIDADES"/>
    <n v="123.27"/>
    <n v="600"/>
    <n v="46.56"/>
    <n v="2.2400000000000002"/>
    <n v="648.79999999999995"/>
    <x v="53"/>
    <s v="AGENCIA MARITIMA GLOBAL MARGLOBAL SA"/>
    <s v="CHINA"/>
    <n v="1"/>
    <s v="SMX CIA.LTDA."/>
    <s v="ZIM LUANDA"/>
    <s v="CEC2024ZIMU5358"/>
    <s v="NBOGYE24050574"/>
    <s v="05909025-CONTECON GUAYAQUIL S.A."/>
    <n v="87"/>
    <s v="AFORO-AFORO FISICO INTRUSIVO"/>
    <s v="2024-05-21"/>
    <x v="77"/>
    <s v="2024-07-03"/>
    <s v="2024-07-03"/>
    <s v="LY240125"/>
    <s v="ARTICULOS PARA EL HOGAR"/>
    <x v="576"/>
    <s v="SIN MARCA"/>
    <n v="2024"/>
    <x v="781"/>
    <x v="61"/>
    <s v="2024-07-03"/>
    <s v="2024-07-07"/>
    <s v="FCA"/>
    <s v="ASIA SHIPPING ECUADOR S. A. ASE"/>
    <s v=""/>
    <s v="0001"/>
    <s v="CEC2024ZIMU535800730001"/>
    <x v="69"/>
    <m/>
    <m/>
    <s v="0"/>
  </r>
  <r>
    <n v="3"/>
    <x v="0"/>
    <x v="3"/>
    <s v="IMPORTACION A CONSUMO"/>
    <s v="028-2024-10-01468700"/>
    <s v="00000944"/>
    <n v="2"/>
    <s v="1791117131001"/>
    <s v="ORESA S.A."/>
    <x v="0"/>
    <x v="5"/>
    <s v="NINGBO"/>
    <s v="MARITIMO"/>
    <s v="GUAYAQUIL MARITIMO"/>
    <x v="15"/>
    <x v="9"/>
    <x v="235"/>
    <s v="SIN MARCA"/>
    <s v="NUEVA"/>
    <n v="1428"/>
    <x v="20"/>
    <s v="NUMERO DE UNIDADES"/>
    <n v="123.28"/>
    <n v="600"/>
    <n v="46.56"/>
    <n v="2.2599999999999998"/>
    <n v="648.82000000000005"/>
    <x v="53"/>
    <s v="AGENCIA MARITIMA GLOBAL MARGLOBAL SA"/>
    <s v="CHINA"/>
    <n v="1"/>
    <s v="SMX CIA.LTDA."/>
    <s v="ZIM LUANDA"/>
    <s v="CEC2024ZIMU5358"/>
    <s v="NBOGYE24050574"/>
    <s v="05909025-CONTECON GUAYAQUIL S.A."/>
    <n v="87"/>
    <s v="AFORO-AFORO FISICO INTRUSIVO"/>
    <s v="2024-05-21"/>
    <x v="77"/>
    <s v="2024-07-03"/>
    <s v="2024-07-03"/>
    <s v="LY240125"/>
    <s v="ARTICULOS PARA EL HOGAR"/>
    <x v="576"/>
    <s v="SIN MARCA"/>
    <n v="2024"/>
    <x v="781"/>
    <x v="61"/>
    <s v="2024-07-03"/>
    <s v="2024-07-07"/>
    <s v="FCA"/>
    <s v="ASIA SHIPPING ECUADOR S. A. ASE"/>
    <s v=""/>
    <s v="0001"/>
    <s v="CEC2024ZIMU535800730001"/>
    <x v="69"/>
    <m/>
    <m/>
    <s v="0"/>
  </r>
  <r>
    <n v="3"/>
    <x v="0"/>
    <x v="3"/>
    <s v="IMPORTACION A CONSUMO"/>
    <s v="028-2024-10-01468700"/>
    <s v="00000944"/>
    <n v="3"/>
    <s v="1791117131001"/>
    <s v="ORESA S.A."/>
    <x v="0"/>
    <x v="5"/>
    <s v="NINGBO"/>
    <s v="MARITIMO"/>
    <s v="GUAYAQUIL MARITIMO"/>
    <x v="58"/>
    <x v="36"/>
    <x v="625"/>
    <s v="SIN MARCA"/>
    <s v="NUEVA"/>
    <n v="1428"/>
    <x v="20"/>
    <s v="NUMERO DE UNIDADES"/>
    <n v="277.14999999999998"/>
    <n v="1100"/>
    <n v="85.36"/>
    <n v="4.13"/>
    <n v="1189.49"/>
    <x v="53"/>
    <s v="AGENCIA MARITIMA GLOBAL MARGLOBAL SA"/>
    <s v="CHINA"/>
    <n v="1"/>
    <s v="SMX CIA.LTDA."/>
    <s v="ZIM LUANDA"/>
    <s v="CEC2024ZIMU5358"/>
    <s v="NBOGYE24050574"/>
    <s v="05909025-CONTECON GUAYAQUIL S.A."/>
    <n v="170"/>
    <s v="AFORO-AFORO FISICO INTRUSIVO"/>
    <s v="2024-05-21"/>
    <x v="77"/>
    <s v="2024-07-03"/>
    <s v="2024-07-03"/>
    <s v="LY240125"/>
    <s v="ARTICULOS PARA EL HOGAR"/>
    <x v="577"/>
    <s v="SIN MARCA"/>
    <n v="2024"/>
    <x v="332"/>
    <x v="51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4"/>
    <s v="1791117131001"/>
    <s v="ORESA S.A."/>
    <x v="0"/>
    <x v="5"/>
    <s v="NINGBO"/>
    <s v="MARITIMO"/>
    <s v="GUAYAQUIL MARITIMO"/>
    <x v="43"/>
    <x v="25"/>
    <x v="626"/>
    <s v="SIN MARCA"/>
    <s v="NUEVA"/>
    <n v="1428"/>
    <x v="130"/>
    <s v="NUMERO DE UNIDADES"/>
    <n v="283.39999999999998"/>
    <n v="936"/>
    <n v="72.63"/>
    <n v="3.52"/>
    <n v="1012.15"/>
    <x v="53"/>
    <s v="AGENCIA MARITIMA GLOBAL MARGLOBAL SA"/>
    <s v="CHINA"/>
    <n v="1"/>
    <s v="SMX CIA.LTDA."/>
    <s v="ZIM LUANDA"/>
    <s v="CEC2024ZIMU5358"/>
    <s v="NBOGYE24050574"/>
    <s v="05909025-CONTECON GUAYAQUIL S.A."/>
    <n v="182"/>
    <s v="AFORO-AFORO FISICO INTRUSIVO"/>
    <s v="2024-05-21"/>
    <x v="77"/>
    <s v="2024-07-03"/>
    <s v="2024-07-03"/>
    <s v="LY240125"/>
    <s v="ARTICULOS PARA EL HOGAR"/>
    <x v="578"/>
    <s v="SIN MARCA"/>
    <n v="2024"/>
    <x v="662"/>
    <x v="79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5"/>
    <s v="1791117131001"/>
    <s v="ORESA S.A."/>
    <x v="0"/>
    <x v="5"/>
    <s v="NINGBO"/>
    <s v="MARITIMO"/>
    <s v="GUAYAQUIL MARITIMO"/>
    <x v="6"/>
    <x v="5"/>
    <x v="627"/>
    <s v="SIN MARCA"/>
    <s v="NUEVA"/>
    <n v="1428"/>
    <x v="21"/>
    <s v="NUMERO DE UNIDADES"/>
    <n v="236.49"/>
    <n v="810"/>
    <n v="62.85"/>
    <n v="3.04"/>
    <n v="875.89"/>
    <x v="53"/>
    <s v="AGENCIA MARITIMA GLOBAL MARGLOBAL SA"/>
    <s v="CHINA"/>
    <n v="1"/>
    <s v="SMX CIA.LTDA."/>
    <s v="ZIM LUANDA"/>
    <s v="CEC2024ZIMU5358"/>
    <s v="NBOGYE24050574"/>
    <s v="05909025-CONTECON GUAYAQUIL S.A."/>
    <n v="84"/>
    <s v="AFORO-AFORO FISICO INTRUSIVO"/>
    <s v="2024-05-21"/>
    <x v="77"/>
    <s v="2024-07-03"/>
    <s v="2024-07-03"/>
    <s v="LY240125"/>
    <s v="ARTICULOS PARA EL HOGAR"/>
    <x v="579"/>
    <s v="SIN MARCA"/>
    <n v="2024"/>
    <x v="651"/>
    <x v="47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6"/>
    <s v="1791117131001"/>
    <s v="ORESA S.A."/>
    <x v="0"/>
    <x v="5"/>
    <s v="NINGBO"/>
    <s v="MARITIMO"/>
    <s v="GUAYAQUIL MARITIMO"/>
    <x v="7"/>
    <x v="6"/>
    <x v="628"/>
    <s v="SIN MARCA"/>
    <s v="NUEVA"/>
    <n v="1428"/>
    <x v="98"/>
    <s v="NUMERO DE UNIDADES"/>
    <n v="227.73"/>
    <n v="780"/>
    <n v="60.52"/>
    <n v="2.93"/>
    <n v="843.45"/>
    <x v="53"/>
    <s v="AGENCIA MARITIMA GLOBAL MARGLOBAL SA"/>
    <s v="CHINA"/>
    <n v="1"/>
    <s v="SMX CIA.LTDA."/>
    <s v="ZIM LUANDA"/>
    <s v="CEC2024ZIMU5358"/>
    <s v="NBOGYE24050574"/>
    <s v="05909025-CONTECON GUAYAQUIL S.A."/>
    <n v="143"/>
    <s v="AFORO-AFORO FISICO INTRUSIVO"/>
    <s v="2024-05-21"/>
    <x v="77"/>
    <s v="2024-07-03"/>
    <s v="2024-07-03"/>
    <s v="LY240125"/>
    <s v="ARTICULOS PARA EL HOGAR"/>
    <x v="580"/>
    <s v="SIN MARCA"/>
    <n v="2024"/>
    <x v="317"/>
    <x v="26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7"/>
    <s v="1791117131001"/>
    <s v="ORESA S.A."/>
    <x v="0"/>
    <x v="5"/>
    <s v="NINGBO"/>
    <s v="MARITIMO"/>
    <s v="GUAYAQUIL MARITIMO"/>
    <x v="8"/>
    <x v="7"/>
    <x v="629"/>
    <s v="SIN MARCA"/>
    <s v="NUEVA"/>
    <n v="1428"/>
    <x v="60"/>
    <s v="NUMERO DE UNIDADES"/>
    <n v="379.55"/>
    <n v="1560"/>
    <n v="121.05"/>
    <n v="5.86"/>
    <n v="1686.91"/>
    <x v="53"/>
    <s v="AGENCIA MARITIMA GLOBAL MARGLOBAL SA"/>
    <s v="CHINA"/>
    <n v="1"/>
    <s v="SMX CIA.LTDA."/>
    <s v="ZIM LUANDA"/>
    <s v="CEC2024ZIMU5358"/>
    <s v="NBOGYE24050574"/>
    <s v="05909025-CONTECON GUAYAQUIL S.A."/>
    <n v="105.3"/>
    <s v="AFORO-AFORO FISICO INTRUSIVO"/>
    <s v="2024-05-21"/>
    <x v="77"/>
    <s v="2024-07-03"/>
    <s v="2024-07-03"/>
    <s v="LY240125"/>
    <s v="ARTICULOS PARA EL HOGAR"/>
    <x v="581"/>
    <s v="SIN MARCA"/>
    <n v="2024"/>
    <x v="782"/>
    <x v="87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8"/>
    <s v="1791117131001"/>
    <s v="ORESA S.A."/>
    <x v="0"/>
    <x v="5"/>
    <s v="NINGBO"/>
    <s v="MARITIMO"/>
    <s v="GUAYAQUIL MARITIMO"/>
    <x v="6"/>
    <x v="5"/>
    <x v="627"/>
    <s v="SIN MARCA"/>
    <s v="NUEVA"/>
    <n v="1428"/>
    <x v="99"/>
    <s v="NUMERO DE UNIDADES"/>
    <n v="635.01"/>
    <n v="2175"/>
    <n v="168.7"/>
    <n v="8.18"/>
    <n v="2351.88"/>
    <x v="53"/>
    <s v="AGENCIA MARITIMA GLOBAL MARGLOBAL SA"/>
    <s v="CHINA"/>
    <n v="1"/>
    <s v="SMX CIA.LTDA."/>
    <s v="ZIM LUANDA"/>
    <s v="CEC2024ZIMU5358"/>
    <s v="NBOGYE24050574"/>
    <s v="05909025-CONTECON GUAYAQUIL S.A."/>
    <n v="225"/>
    <s v="AFORO-AFORO FISICO INTRUSIVO"/>
    <s v="2024-05-21"/>
    <x v="77"/>
    <s v="2024-07-03"/>
    <s v="2024-07-03"/>
    <s v="LY240125"/>
    <s v="ARTICULOS PARA EL HOGAR"/>
    <x v="579"/>
    <s v="SIN MARCA"/>
    <n v="2024"/>
    <x v="338"/>
    <x v="184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9"/>
    <s v="1791117131001"/>
    <s v="ORESA S.A."/>
    <x v="0"/>
    <x v="5"/>
    <s v="NINGBO"/>
    <s v="MARITIMO"/>
    <s v="GUAYAQUIL MARITIMO"/>
    <x v="58"/>
    <x v="36"/>
    <x v="244"/>
    <s v="SIN MARCA"/>
    <s v="NUEVA"/>
    <n v="1428"/>
    <x v="22"/>
    <s v="NUMERO DE UNIDADES"/>
    <n v="69.290000000000006"/>
    <n v="275"/>
    <n v="21.34"/>
    <n v="1.03"/>
    <n v="297.37"/>
    <x v="53"/>
    <s v="AGENCIA MARITIMA GLOBAL MARGLOBAL SA"/>
    <s v="CHINA"/>
    <n v="1"/>
    <s v="SMX CIA.LTDA."/>
    <s v="ZIM LUANDA"/>
    <s v="CEC2024ZIMU5358"/>
    <s v="NBOGYE24050574"/>
    <s v="05909025-CONTECON GUAYAQUIL S.A."/>
    <n v="55.5"/>
    <s v="AFORO-AFORO FISICO INTRUSIVO"/>
    <s v="2024-05-21"/>
    <x v="77"/>
    <s v="2024-07-03"/>
    <s v="2024-07-03"/>
    <s v="LY240125"/>
    <s v="ARTICULOS PARA EL HOGAR"/>
    <x v="582"/>
    <s v="SIN MARCA"/>
    <n v="2024"/>
    <x v="341"/>
    <x v="186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10"/>
    <s v="1791117131001"/>
    <s v="ORESA S.A."/>
    <x v="0"/>
    <x v="5"/>
    <s v="NINGBO"/>
    <s v="MARITIMO"/>
    <s v="GUAYAQUIL MARITIMO"/>
    <x v="58"/>
    <x v="36"/>
    <x v="244"/>
    <s v="SIN MARCA"/>
    <s v="NUEVA"/>
    <n v="1428"/>
    <x v="20"/>
    <s v="NUMERO DE UNIDADES"/>
    <n v="138.58000000000001"/>
    <n v="550"/>
    <n v="42.68"/>
    <n v="2.0699999999999998"/>
    <n v="594.75"/>
    <x v="53"/>
    <s v="AGENCIA MARITIMA GLOBAL MARGLOBAL SA"/>
    <s v="CHINA"/>
    <n v="1"/>
    <s v="SMX CIA.LTDA."/>
    <s v="ZIM LUANDA"/>
    <s v="CEC2024ZIMU5358"/>
    <s v="NBOGYE24050574"/>
    <s v="05909025-CONTECON GUAYAQUIL S.A."/>
    <n v="111"/>
    <s v="AFORO-AFORO FISICO INTRUSIVO"/>
    <s v="2024-05-21"/>
    <x v="77"/>
    <s v="2024-07-03"/>
    <s v="2024-07-03"/>
    <s v="LY240125"/>
    <s v="ARTICULOS PARA EL HOGAR"/>
    <x v="582"/>
    <s v="SIN MARCA"/>
    <n v="2024"/>
    <x v="341"/>
    <x v="186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11"/>
    <s v="1791117131001"/>
    <s v="ORESA S.A."/>
    <x v="0"/>
    <x v="5"/>
    <s v="NINGBO"/>
    <s v="MARITIMO"/>
    <s v="GUAYAQUIL MARITIMO"/>
    <x v="85"/>
    <x v="3"/>
    <x v="630"/>
    <s v="SIN MARCA"/>
    <s v="NUEVA"/>
    <n v="1428"/>
    <x v="110"/>
    <s v="NUMERO DE UNIDADES"/>
    <n v="186.39"/>
    <n v="907.2"/>
    <n v="70.400000000000006"/>
    <n v="3.41"/>
    <n v="981.01"/>
    <x v="53"/>
    <s v="AGENCIA MARITIMA GLOBAL MARGLOBAL SA"/>
    <s v="CHINA"/>
    <n v="1"/>
    <s v="SMX CIA.LTDA."/>
    <s v="ZIM LUANDA"/>
    <s v="CEC2024ZIMU5358"/>
    <s v="NBOGYE24050574"/>
    <s v="05909025-CONTECON GUAYAQUIL S.A."/>
    <n v="105"/>
    <s v="AFORO-AFORO FISICO INTRUSIVO"/>
    <s v="2024-05-21"/>
    <x v="77"/>
    <s v="2024-07-03"/>
    <s v="2024-07-03"/>
    <s v="LY240125"/>
    <s v="ARTICULOS PARA EL HOGAR"/>
    <x v="583"/>
    <s v="SIN MARCA"/>
    <n v="2024"/>
    <x v="657"/>
    <x v="16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12"/>
    <s v="1791117131001"/>
    <s v="ORESA S.A."/>
    <x v="0"/>
    <x v="5"/>
    <s v="NINGBO"/>
    <s v="MARITIMO"/>
    <s v="GUAYAQUIL MARITIMO"/>
    <x v="23"/>
    <x v="3"/>
    <x v="631"/>
    <s v="SIN MARCA"/>
    <s v="NUEVA"/>
    <n v="1428"/>
    <x v="62"/>
    <s v="NUMERO DE UNIDADES"/>
    <n v="327.58999999999997"/>
    <n v="1122"/>
    <n v="87.06"/>
    <n v="4.22"/>
    <n v="1213.28"/>
    <x v="53"/>
    <s v="AGENCIA MARITIMA GLOBAL MARGLOBAL SA"/>
    <s v="CHINA"/>
    <n v="1"/>
    <s v="SMX CIA.LTDA."/>
    <s v="ZIM LUANDA"/>
    <s v="CEC2024ZIMU5358"/>
    <s v="NBOGYE24050574"/>
    <s v="05909025-CONTECON GUAYAQUIL S.A."/>
    <n v="221"/>
    <s v="AFORO-AFORO FISICO INTRUSIVO"/>
    <s v="2024-05-21"/>
    <x v="77"/>
    <s v="2024-07-03"/>
    <s v="2024-07-03"/>
    <s v="LY240125"/>
    <s v="ARTICULOS PARA EL HOGAR"/>
    <x v="584"/>
    <s v="SIN MARCA"/>
    <n v="2024"/>
    <x v="783"/>
    <x v="51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13"/>
    <s v="1791117131001"/>
    <s v="ORESA S.A."/>
    <x v="0"/>
    <x v="5"/>
    <s v="NINGBO"/>
    <s v="MARITIMO"/>
    <s v="GUAYAQUIL MARITIMO"/>
    <x v="2"/>
    <x v="2"/>
    <x v="199"/>
    <s v="SIN MARCA"/>
    <s v="NUEVA"/>
    <n v="1428"/>
    <x v="20"/>
    <s v="NUMERO DE UNIDADES"/>
    <n v="423.89"/>
    <n v="1400"/>
    <n v="108.64"/>
    <n v="5.26"/>
    <n v="1513.9"/>
    <x v="53"/>
    <s v="AGENCIA MARITIMA GLOBAL MARGLOBAL SA"/>
    <s v="CHINA"/>
    <n v="1"/>
    <s v="SMX CIA.LTDA."/>
    <s v="ZIM LUANDA"/>
    <s v="CEC2024ZIMU5358"/>
    <s v="NBOGYE24050574"/>
    <s v="05909025-CONTECON GUAYAQUIL S.A."/>
    <n v="425"/>
    <s v="AFORO-AFORO FISICO INTRUSIVO"/>
    <s v="2024-05-21"/>
    <x v="77"/>
    <s v="2024-07-03"/>
    <s v="2024-07-03"/>
    <s v="LY240125"/>
    <s v="ARTICULOS PARA EL HOGAR"/>
    <x v="585"/>
    <s v="SIN MARCA"/>
    <n v="2024"/>
    <x v="784"/>
    <x v="76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14"/>
    <s v="1791117131001"/>
    <s v="ORESA S.A."/>
    <x v="0"/>
    <x v="5"/>
    <s v="NINGBO"/>
    <s v="MARITIMO"/>
    <s v="GUAYAQUIL MARITIMO"/>
    <x v="2"/>
    <x v="2"/>
    <x v="199"/>
    <s v="SIN MARCA"/>
    <s v="NUEVA"/>
    <n v="1428"/>
    <x v="60"/>
    <s v="NUMERO DE UNIDADES"/>
    <n v="220.42"/>
    <n v="728"/>
    <n v="56.49"/>
    <n v="2.74"/>
    <n v="787.23"/>
    <x v="53"/>
    <s v="AGENCIA MARITIMA GLOBAL MARGLOBAL SA"/>
    <s v="CHINA"/>
    <n v="1"/>
    <s v="SMX CIA.LTDA."/>
    <s v="ZIM LUANDA"/>
    <s v="CEC2024ZIMU5358"/>
    <s v="NBOGYE24050574"/>
    <s v="05909025-CONTECON GUAYAQUIL S.A."/>
    <n v="221"/>
    <s v="AFORO-AFORO FISICO INTRUSIVO"/>
    <s v="2024-05-21"/>
    <x v="77"/>
    <s v="2024-07-03"/>
    <s v="2024-07-03"/>
    <s v="LY240125"/>
    <s v="ARTICULOS PARA EL HOGAR"/>
    <x v="585"/>
    <s v="SIN MARCA"/>
    <n v="2024"/>
    <x v="784"/>
    <x v="76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15"/>
    <s v="1791117131001"/>
    <s v="ORESA S.A."/>
    <x v="0"/>
    <x v="5"/>
    <s v="NINGBO"/>
    <s v="MARITIMO"/>
    <s v="GUAYAQUIL MARITIMO"/>
    <x v="2"/>
    <x v="2"/>
    <x v="199"/>
    <s v="SIN MARCA"/>
    <s v="NUEVA"/>
    <n v="1428"/>
    <x v="60"/>
    <s v="NUMERO DE UNIDADES"/>
    <n v="220.42"/>
    <n v="728"/>
    <n v="56.49"/>
    <n v="2.74"/>
    <n v="787.23"/>
    <x v="53"/>
    <s v="AGENCIA MARITIMA GLOBAL MARGLOBAL SA"/>
    <s v="CHINA"/>
    <n v="1"/>
    <s v="SMX CIA.LTDA."/>
    <s v="ZIM LUANDA"/>
    <s v="CEC2024ZIMU5358"/>
    <s v="NBOGYE24050574"/>
    <s v="05909025-CONTECON GUAYAQUIL S.A."/>
    <n v="221"/>
    <s v="AFORO-AFORO FISICO INTRUSIVO"/>
    <s v="2024-05-21"/>
    <x v="77"/>
    <s v="2024-07-03"/>
    <s v="2024-07-03"/>
    <s v="LY240125"/>
    <s v="ARTICULOS PARA EL HOGAR"/>
    <x v="585"/>
    <s v="SIN MARCA"/>
    <n v="2024"/>
    <x v="784"/>
    <x v="76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16"/>
    <s v="1791117131001"/>
    <s v="ORESA S.A."/>
    <x v="0"/>
    <x v="5"/>
    <s v="NINGBO"/>
    <s v="MARITIMO"/>
    <s v="GUAYAQUIL MARITIMO"/>
    <x v="6"/>
    <x v="5"/>
    <x v="632"/>
    <s v="SIN MARCA"/>
    <s v="NUEVA"/>
    <n v="1428"/>
    <x v="20"/>
    <s v="NUMERO DE UNIDADES"/>
    <n v="207.3"/>
    <n v="710"/>
    <n v="55.09"/>
    <n v="2.67"/>
    <n v="767.76"/>
    <x v="53"/>
    <s v="AGENCIA MARITIMA GLOBAL MARGLOBAL SA"/>
    <s v="CHINA"/>
    <n v="1"/>
    <s v="SMX CIA.LTDA."/>
    <s v="ZIM LUANDA"/>
    <s v="CEC2024ZIMU5358"/>
    <s v="NBOGYE24050574"/>
    <s v="05909025-CONTECON GUAYAQUIL S.A."/>
    <n v="40"/>
    <s v="AFORO-AFORO FISICO INTRUSIVO"/>
    <s v="2024-05-21"/>
    <x v="77"/>
    <s v="2024-07-03"/>
    <s v="2024-07-03"/>
    <s v="LY240125"/>
    <s v="ARTICULOS PARA EL HOGAR"/>
    <x v="586"/>
    <s v="SIN MARCA"/>
    <n v="2024"/>
    <x v="785"/>
    <x v="188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17"/>
    <s v="1791117131001"/>
    <s v="ORESA S.A."/>
    <x v="0"/>
    <x v="5"/>
    <s v="NINGBO"/>
    <s v="MARITIMO"/>
    <s v="GUAYAQUIL MARITIMO"/>
    <x v="6"/>
    <x v="5"/>
    <x v="632"/>
    <s v="SIN MARCA"/>
    <s v="NUEVA"/>
    <n v="1428"/>
    <x v="20"/>
    <s v="NUMERO DE UNIDADES"/>
    <n v="207.3"/>
    <n v="710"/>
    <n v="55.09"/>
    <n v="2.67"/>
    <n v="767.76"/>
    <x v="53"/>
    <s v="AGENCIA MARITIMA GLOBAL MARGLOBAL SA"/>
    <s v="CHINA"/>
    <n v="1"/>
    <s v="SMX CIA.LTDA."/>
    <s v="ZIM LUANDA"/>
    <s v="CEC2024ZIMU5358"/>
    <s v="NBOGYE24050574"/>
    <s v="05909025-CONTECON GUAYAQUIL S.A."/>
    <n v="40"/>
    <s v="AFORO-AFORO FISICO INTRUSIVO"/>
    <s v="2024-05-21"/>
    <x v="77"/>
    <s v="2024-07-03"/>
    <s v="2024-07-03"/>
    <s v="LY240125"/>
    <s v="ARTICULOS PARA EL HOGAR"/>
    <x v="586"/>
    <s v="SIN MARCA"/>
    <n v="2024"/>
    <x v="785"/>
    <x v="188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18"/>
    <s v="1791117131001"/>
    <s v="ORESA S.A."/>
    <x v="0"/>
    <x v="5"/>
    <s v="NINGBO"/>
    <s v="MARITIMO"/>
    <s v="GUAYAQUIL MARITIMO"/>
    <x v="6"/>
    <x v="5"/>
    <x v="632"/>
    <s v="SIN MARCA"/>
    <s v="NUEVA"/>
    <n v="1428"/>
    <x v="20"/>
    <s v="NUMERO DE UNIDADES"/>
    <n v="207.3"/>
    <n v="710"/>
    <n v="55.09"/>
    <n v="2.67"/>
    <n v="767.76"/>
    <x v="53"/>
    <s v="AGENCIA MARITIMA GLOBAL MARGLOBAL SA"/>
    <s v="CHINA"/>
    <n v="1"/>
    <s v="SMX CIA.LTDA."/>
    <s v="ZIM LUANDA"/>
    <s v="CEC2024ZIMU5358"/>
    <s v="NBOGYE24050574"/>
    <s v="05909025-CONTECON GUAYAQUIL S.A."/>
    <n v="40"/>
    <s v="AFORO-AFORO FISICO INTRUSIVO"/>
    <s v="2024-05-21"/>
    <x v="77"/>
    <s v="2024-07-03"/>
    <s v="2024-07-03"/>
    <s v="LY240125"/>
    <s v="ARTICULOS PARA EL HOGAR"/>
    <x v="586"/>
    <s v="SIN MARCA"/>
    <n v="2024"/>
    <x v="785"/>
    <x v="188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19"/>
    <s v="1791117131001"/>
    <s v="ORESA S.A."/>
    <x v="0"/>
    <x v="5"/>
    <s v="NINGBO"/>
    <s v="MARITIMO"/>
    <s v="GUAYAQUIL MARITIMO"/>
    <x v="6"/>
    <x v="5"/>
    <x v="633"/>
    <s v="SIN MARCA"/>
    <s v="NUEVA"/>
    <n v="1428"/>
    <x v="20"/>
    <s v="NUMERO DE UNIDADES"/>
    <n v="175.18"/>
    <n v="600"/>
    <n v="46.56"/>
    <n v="2.2599999999999998"/>
    <n v="648.82000000000005"/>
    <x v="53"/>
    <s v="AGENCIA MARITIMA GLOBAL MARGLOBAL SA"/>
    <s v="CHINA"/>
    <n v="1"/>
    <s v="SMX CIA.LTDA."/>
    <s v="ZIM LUANDA"/>
    <s v="CEC2024ZIMU5358"/>
    <s v="NBOGYE24050574"/>
    <s v="05909025-CONTECON GUAYAQUIL S.A."/>
    <n v="110"/>
    <s v="AFORO-AFORO FISICO INTRUSIVO"/>
    <s v="2024-05-21"/>
    <x v="77"/>
    <s v="2024-07-03"/>
    <s v="2024-07-03"/>
    <s v="LY240125"/>
    <s v="ARTICULOS PARA EL HOGAR"/>
    <x v="587"/>
    <s v="SIN MARCA"/>
    <n v="2024"/>
    <x v="325"/>
    <x v="61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20"/>
    <s v="1791117131001"/>
    <s v="ORESA S.A."/>
    <x v="0"/>
    <x v="5"/>
    <s v="NINGBO"/>
    <s v="MARITIMO"/>
    <s v="GUAYAQUIL MARITIMO"/>
    <x v="6"/>
    <x v="5"/>
    <x v="633"/>
    <s v="SIN MARCA"/>
    <s v="NUEVA"/>
    <n v="1428"/>
    <x v="20"/>
    <s v="NUMERO DE UNIDADES"/>
    <n v="175.18"/>
    <n v="600"/>
    <n v="46.56"/>
    <n v="2.2599999999999998"/>
    <n v="648.82000000000005"/>
    <x v="53"/>
    <s v="AGENCIA MARITIMA GLOBAL MARGLOBAL SA"/>
    <s v="CHINA"/>
    <n v="1"/>
    <s v="SMX CIA.LTDA."/>
    <s v="ZIM LUANDA"/>
    <s v="CEC2024ZIMU5358"/>
    <s v="NBOGYE24050574"/>
    <s v="05909025-CONTECON GUAYAQUIL S.A."/>
    <n v="110"/>
    <s v="AFORO-AFORO FISICO INTRUSIVO"/>
    <s v="2024-05-21"/>
    <x v="77"/>
    <s v="2024-07-03"/>
    <s v="2024-07-03"/>
    <s v="LY240125"/>
    <s v="ARTICULOS PARA EL HOGAR"/>
    <x v="587"/>
    <s v="SIN MARCA"/>
    <n v="2024"/>
    <x v="325"/>
    <x v="61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21"/>
    <s v="1791117131001"/>
    <s v="ORESA S.A."/>
    <x v="0"/>
    <x v="5"/>
    <s v="NINGBO"/>
    <s v="MARITIMO"/>
    <s v="GUAYAQUIL MARITIMO"/>
    <x v="6"/>
    <x v="5"/>
    <x v="633"/>
    <s v="SIN MARCA"/>
    <s v="NUEVA"/>
    <n v="1428"/>
    <x v="21"/>
    <s v="NUMERO DE UNIDADES"/>
    <n v="105.11"/>
    <n v="360"/>
    <n v="27.94"/>
    <n v="1.35"/>
    <n v="389.29"/>
    <x v="53"/>
    <s v="AGENCIA MARITIMA GLOBAL MARGLOBAL SA"/>
    <s v="CHINA"/>
    <n v="1"/>
    <s v="SMX CIA.LTDA."/>
    <s v="ZIM LUANDA"/>
    <s v="CEC2024ZIMU5358"/>
    <s v="NBOGYE24050574"/>
    <s v="05909025-CONTECON GUAYAQUIL S.A."/>
    <n v="66"/>
    <s v="AFORO-AFORO FISICO INTRUSIVO"/>
    <s v="2024-05-21"/>
    <x v="77"/>
    <s v="2024-07-03"/>
    <s v="2024-07-03"/>
    <s v="LY240125"/>
    <s v="ARTICULOS PARA EL HOGAR"/>
    <x v="587"/>
    <s v="SIN MARCA"/>
    <n v="2024"/>
    <x v="325"/>
    <x v="61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22"/>
    <s v="1791117131001"/>
    <s v="ORESA S.A."/>
    <x v="0"/>
    <x v="5"/>
    <s v="NINGBO"/>
    <s v="MARITIMO"/>
    <s v="GUAYAQUIL MARITIMO"/>
    <x v="6"/>
    <x v="5"/>
    <x v="633"/>
    <s v="SIN MARCA"/>
    <s v="NUEVA"/>
    <n v="1428"/>
    <x v="21"/>
    <s v="NUMERO DE UNIDADES"/>
    <n v="105.11"/>
    <n v="360"/>
    <n v="27.94"/>
    <n v="1.35"/>
    <n v="389.29"/>
    <x v="53"/>
    <s v="AGENCIA MARITIMA GLOBAL MARGLOBAL SA"/>
    <s v="CHINA"/>
    <n v="1"/>
    <s v="SMX CIA.LTDA."/>
    <s v="ZIM LUANDA"/>
    <s v="CEC2024ZIMU5358"/>
    <s v="NBOGYE24050574"/>
    <s v="05909025-CONTECON GUAYAQUIL S.A."/>
    <n v="66"/>
    <s v="AFORO-AFORO FISICO INTRUSIVO"/>
    <s v="2024-05-21"/>
    <x v="77"/>
    <s v="2024-07-03"/>
    <s v="2024-07-03"/>
    <s v="LY240125"/>
    <s v="ARTICULOS PARA EL HOGAR"/>
    <x v="587"/>
    <s v="SIN MARCA"/>
    <n v="2024"/>
    <x v="325"/>
    <x v="61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23"/>
    <s v="1791117131001"/>
    <s v="ORESA S.A."/>
    <x v="0"/>
    <x v="5"/>
    <s v="NINGBO"/>
    <s v="MARITIMO"/>
    <s v="GUAYAQUIL MARITIMO"/>
    <x v="7"/>
    <x v="6"/>
    <x v="634"/>
    <s v="SIN MARCA"/>
    <s v="NUEVA"/>
    <n v="1428"/>
    <x v="33"/>
    <s v="NUMERO DE UNIDADES"/>
    <n v="204.38"/>
    <n v="700"/>
    <n v="54.32"/>
    <n v="2.63"/>
    <n v="756.95"/>
    <x v="53"/>
    <s v="AGENCIA MARITIMA GLOBAL MARGLOBAL SA"/>
    <s v="CHINA"/>
    <n v="1"/>
    <s v="SMX CIA.LTDA."/>
    <s v="ZIM LUANDA"/>
    <s v="CEC2024ZIMU5358"/>
    <s v="NBOGYE24050574"/>
    <s v="05909025-CONTECON GUAYAQUIL S.A."/>
    <n v="120"/>
    <s v="AFORO-AFORO FISICO INTRUSIVO"/>
    <s v="2024-05-21"/>
    <x v="77"/>
    <s v="2024-07-03"/>
    <s v="2024-07-03"/>
    <s v="LY240125"/>
    <s v="ARTICULOS PARA EL HOGAR"/>
    <x v="588"/>
    <s v="SIN MARCA"/>
    <n v="2024"/>
    <x v="328"/>
    <x v="29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24"/>
    <s v="1791117131001"/>
    <s v="ORESA S.A."/>
    <x v="0"/>
    <x v="5"/>
    <s v="NINGBO"/>
    <s v="MARITIMO"/>
    <s v="GUAYAQUIL MARITIMO"/>
    <x v="7"/>
    <x v="6"/>
    <x v="634"/>
    <s v="SIN MARCA"/>
    <s v="NUEVA"/>
    <n v="1428"/>
    <x v="33"/>
    <s v="NUMERO DE UNIDADES"/>
    <n v="262.77"/>
    <n v="900"/>
    <n v="69.84"/>
    <n v="3.38"/>
    <n v="973.22"/>
    <x v="53"/>
    <s v="AGENCIA MARITIMA GLOBAL MARGLOBAL SA"/>
    <s v="CHINA"/>
    <n v="1"/>
    <s v="SMX CIA.LTDA."/>
    <s v="ZIM LUANDA"/>
    <s v="CEC2024ZIMU5358"/>
    <s v="NBOGYE24050574"/>
    <s v="05909025-CONTECON GUAYAQUIL S.A."/>
    <n v="160"/>
    <s v="AFORO-AFORO FISICO INTRUSIVO"/>
    <s v="2024-05-21"/>
    <x v="77"/>
    <s v="2024-07-03"/>
    <s v="2024-07-03"/>
    <s v="LY240125"/>
    <s v="ARTICULOS PARA EL HOGAR"/>
    <x v="588"/>
    <s v="SIN MARCA"/>
    <n v="2024"/>
    <x v="329"/>
    <x v="62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25"/>
    <s v="1791117131001"/>
    <s v="ORESA S.A."/>
    <x v="0"/>
    <x v="5"/>
    <s v="NINGBO"/>
    <s v="MARITIMO"/>
    <s v="GUAYAQUIL MARITIMO"/>
    <x v="15"/>
    <x v="9"/>
    <x v="635"/>
    <s v="SIN MARCA"/>
    <s v="NUEVA"/>
    <n v="1428"/>
    <x v="119"/>
    <s v="NUMERO DE UNIDADES"/>
    <n v="141.36000000000001"/>
    <n v="688"/>
    <n v="53.39"/>
    <n v="2.59"/>
    <n v="743.98"/>
    <x v="53"/>
    <s v="AGENCIA MARITIMA GLOBAL MARGLOBAL SA"/>
    <s v="CHINA"/>
    <n v="1"/>
    <s v="SMX CIA.LTDA."/>
    <s v="ZIM LUANDA"/>
    <s v="CEC2024ZIMU5358"/>
    <s v="NBOGYE24050574"/>
    <s v="05909025-CONTECON GUAYAQUIL S.A."/>
    <n v="104"/>
    <s v="AFORO-AFORO FISICO INTRUSIVO"/>
    <s v="2024-05-21"/>
    <x v="77"/>
    <s v="2024-07-03"/>
    <s v="2024-07-03"/>
    <s v="LY240125"/>
    <s v="ARTICULOS PARA EL HOGAR"/>
    <x v="589"/>
    <s v="SIN MARCA"/>
    <n v="2024"/>
    <x v="670"/>
    <x v="51"/>
    <s v="2024-07-03"/>
    <s v="2024-07-07"/>
    <s v="FCA"/>
    <s v="ASIA SHIPPING ECUADOR S. A. ASE"/>
    <s v=""/>
    <s v="0001"/>
    <s v="CEC2024ZIMU535800730001"/>
    <x v="69"/>
    <m/>
    <m/>
    <s v="0"/>
  </r>
  <r>
    <n v="3"/>
    <x v="0"/>
    <x v="3"/>
    <s v="IMPORTACION A CONSUMO"/>
    <s v="028-2024-10-01468700"/>
    <s v="00000944"/>
    <n v="26"/>
    <s v="1791117131001"/>
    <s v="ORESA S.A."/>
    <x v="0"/>
    <x v="5"/>
    <s v="NINGBO"/>
    <s v="MARITIMO"/>
    <s v="GUAYAQUIL MARITIMO"/>
    <x v="15"/>
    <x v="9"/>
    <x v="636"/>
    <s v="SIN MARCA"/>
    <s v="NUEVA"/>
    <n v="1428"/>
    <x v="20"/>
    <s v="NUMERO DE UNIDADES"/>
    <n v="297.91000000000003"/>
    <n v="1450"/>
    <n v="112.52"/>
    <n v="5.45"/>
    <n v="1567.97"/>
    <x v="53"/>
    <s v="AGENCIA MARITIMA GLOBAL MARGLOBAL SA"/>
    <s v="CHINA"/>
    <n v="1"/>
    <s v="SMX CIA.LTDA."/>
    <s v="ZIM LUANDA"/>
    <s v="CEC2024ZIMU5358"/>
    <s v="NBOGYE24050574"/>
    <s v="05909025-CONTECON GUAYAQUIL S.A."/>
    <n v="234"/>
    <s v="AFORO-AFORO FISICO INTRUSIVO"/>
    <s v="2024-05-21"/>
    <x v="77"/>
    <s v="2024-07-03"/>
    <s v="2024-07-03"/>
    <s v="LY240125"/>
    <s v="ARTICULOS PARA EL HOGAR"/>
    <x v="590"/>
    <s v="SIN MARCA"/>
    <n v="2024"/>
    <x v="331"/>
    <x v="184"/>
    <s v="2024-07-03"/>
    <s v="2024-07-07"/>
    <s v="FCA"/>
    <s v="ASIA SHIPPING ECUADOR S. A. ASE"/>
    <s v=""/>
    <s v="0001"/>
    <s v="CEC2024ZIMU535800730001"/>
    <x v="69"/>
    <m/>
    <m/>
    <s v="0"/>
  </r>
  <r>
    <n v="3"/>
    <x v="0"/>
    <x v="3"/>
    <s v="IMPORTACION A CONSUMO"/>
    <s v="028-2024-10-01468700"/>
    <s v="00000944"/>
    <n v="27"/>
    <s v="1791117131001"/>
    <s v="ORESA S.A."/>
    <x v="0"/>
    <x v="5"/>
    <s v="NINGBO"/>
    <s v="MARITIMO"/>
    <s v="GUAYAQUIL MARITIMO"/>
    <x v="32"/>
    <x v="3"/>
    <x v="637"/>
    <s v="SIN MARCA"/>
    <s v="NUEVA"/>
    <n v="1428"/>
    <x v="20"/>
    <s v="NUMERO DE UNIDADES"/>
    <n v="441.73"/>
    <n v="2150"/>
    <n v="166.84"/>
    <n v="8.08"/>
    <n v="2324.92"/>
    <x v="53"/>
    <s v="AGENCIA MARITIMA GLOBAL MARGLOBAL SA"/>
    <s v="CHINA"/>
    <n v="1"/>
    <s v="SMX CIA.LTDA."/>
    <s v="ZIM LUANDA"/>
    <s v="CEC2024ZIMU5358"/>
    <s v="NBOGYE24050574"/>
    <s v="05909025-CONTECON GUAYAQUIL S.A."/>
    <n v="560"/>
    <s v="AFORO-AFORO FISICO INTRUSIVO"/>
    <s v="2024-05-21"/>
    <x v="77"/>
    <s v="2024-07-03"/>
    <s v="2024-07-03"/>
    <s v="LY240125"/>
    <s v="ARTICULOS PARA EL HOGAR"/>
    <x v="591"/>
    <s v="SIN MARCA"/>
    <n v="2024"/>
    <x v="334"/>
    <x v="181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28"/>
    <s v="1791117131001"/>
    <s v="ORESA S.A."/>
    <x v="0"/>
    <x v="5"/>
    <s v="NINGBO"/>
    <s v="MARITIMO"/>
    <s v="GUAYAQUIL MARITIMO"/>
    <x v="65"/>
    <x v="42"/>
    <x v="638"/>
    <s v="SIN MARCA"/>
    <s v="NUEVA"/>
    <n v="1428"/>
    <x v="20"/>
    <s v="NUMERO DE UNIDADES"/>
    <n v="175.18"/>
    <n v="600"/>
    <n v="46.56"/>
    <n v="2.2599999999999998"/>
    <n v="648.82000000000005"/>
    <x v="53"/>
    <s v="AGENCIA MARITIMA GLOBAL MARGLOBAL SA"/>
    <s v="CHINA"/>
    <n v="1"/>
    <s v="SMX CIA.LTDA."/>
    <s v="ZIM LUANDA"/>
    <s v="CEC2024ZIMU5358"/>
    <s v="NBOGYE24050574"/>
    <s v="05909025-CONTECON GUAYAQUIL S.A."/>
    <n v="100"/>
    <s v="AFORO-AFORO FISICO INTRUSIVO"/>
    <s v="2024-05-21"/>
    <x v="77"/>
    <s v="2024-07-03"/>
    <s v="2024-07-03"/>
    <s v="LY240125"/>
    <s v="ARTICULOS PARA EL HOGAR"/>
    <x v="592"/>
    <s v="SIN MARCA"/>
    <n v="2024"/>
    <x v="336"/>
    <x v="61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29"/>
    <s v="1791117131001"/>
    <s v="ORESA S.A."/>
    <x v="0"/>
    <x v="5"/>
    <s v="NINGBO"/>
    <s v="MARITIMO"/>
    <s v="GUAYAQUIL MARITIMO"/>
    <x v="65"/>
    <x v="42"/>
    <x v="639"/>
    <s v="SIN MARCA"/>
    <s v="NUEVA"/>
    <n v="1428"/>
    <x v="17"/>
    <s v="NUMERO DE UNIDADES"/>
    <n v="145.97999999999999"/>
    <n v="500"/>
    <n v="38.799999999999997"/>
    <n v="1.88"/>
    <n v="540.67999999999995"/>
    <x v="53"/>
    <s v="AGENCIA MARITIMA GLOBAL MARGLOBAL SA"/>
    <s v="CHINA"/>
    <n v="1"/>
    <s v="SMX CIA.LTDA."/>
    <s v="ZIM LUANDA"/>
    <s v="CEC2024ZIMU5358"/>
    <s v="NBOGYE24050574"/>
    <s v="05909025-CONTECON GUAYAQUIL S.A."/>
    <n v="50.8"/>
    <s v="AFORO-AFORO FISICO INTRUSIVO"/>
    <s v="2024-05-21"/>
    <x v="77"/>
    <s v="2024-07-03"/>
    <s v="2024-07-03"/>
    <s v="LY240125"/>
    <s v="ARTICULOS PARA EL HOGAR"/>
    <x v="593"/>
    <s v="SIN MARCA"/>
    <n v="2024"/>
    <x v="786"/>
    <x v="75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30"/>
    <s v="1791117131001"/>
    <s v="ORESA S.A."/>
    <x v="0"/>
    <x v="5"/>
    <s v="NINGBO"/>
    <s v="MARITIMO"/>
    <s v="GUAYAQUIL MARITIMO"/>
    <x v="65"/>
    <x v="42"/>
    <x v="639"/>
    <s v="SIN MARCA"/>
    <s v="NUEVA"/>
    <n v="1428"/>
    <x v="20"/>
    <s v="NUMERO DE UNIDADES"/>
    <n v="364.96"/>
    <n v="1250"/>
    <n v="97"/>
    <n v="4.7"/>
    <n v="1351.7"/>
    <x v="53"/>
    <s v="AGENCIA MARITIMA GLOBAL MARGLOBAL SA"/>
    <s v="CHINA"/>
    <n v="1"/>
    <s v="SMX CIA.LTDA."/>
    <s v="ZIM LUANDA"/>
    <s v="CEC2024ZIMU5358"/>
    <s v="NBOGYE24050574"/>
    <s v="05909025-CONTECON GUAYAQUIL S.A."/>
    <n v="127"/>
    <s v="AFORO-AFORO FISICO INTRUSIVO"/>
    <s v="2024-05-21"/>
    <x v="77"/>
    <s v="2024-07-03"/>
    <s v="2024-07-03"/>
    <s v="LY240125"/>
    <s v="ARTICULOS PARA EL HOGAR"/>
    <x v="593"/>
    <s v="SIN MARCA"/>
    <n v="2024"/>
    <x v="786"/>
    <x v="75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31"/>
    <s v="1791117131001"/>
    <s v="ORESA S.A."/>
    <x v="0"/>
    <x v="5"/>
    <s v="NINGBO"/>
    <s v="MARITIMO"/>
    <s v="GUAYAQUIL MARITIMO"/>
    <x v="79"/>
    <x v="7"/>
    <x v="219"/>
    <s v="SIN MARCA"/>
    <s v="NUEVA"/>
    <n v="1428"/>
    <x v="21"/>
    <s v="NUMERO DE UNIDADES"/>
    <n v="390.59"/>
    <n v="1290"/>
    <n v="100.1"/>
    <n v="4.8499999999999996"/>
    <n v="1394.95"/>
    <x v="53"/>
    <s v="AGENCIA MARITIMA GLOBAL MARGLOBAL SA"/>
    <s v="CHINA"/>
    <n v="1"/>
    <s v="SMX CIA.LTDA."/>
    <s v="ZIM LUANDA"/>
    <s v="CEC2024ZIMU5358"/>
    <s v="NBOGYE24050574"/>
    <s v="05909025-CONTECON GUAYAQUIL S.A."/>
    <n v="204"/>
    <s v="AFORO-AFORO FISICO INTRUSIVO"/>
    <s v="2024-05-21"/>
    <x v="77"/>
    <s v="2024-07-03"/>
    <s v="2024-07-03"/>
    <s v="LY240125"/>
    <s v="ARTICULOS PARA EL HOGAR"/>
    <x v="594"/>
    <s v="SIN MARCA"/>
    <n v="2024"/>
    <x v="313"/>
    <x v="181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32"/>
    <s v="1791117131001"/>
    <s v="ORESA S.A."/>
    <x v="0"/>
    <x v="5"/>
    <s v="NINGBO"/>
    <s v="MARITIMO"/>
    <s v="GUAYAQUIL MARITIMO"/>
    <x v="23"/>
    <x v="3"/>
    <x v="640"/>
    <s v="SIN MARCA"/>
    <s v="NUEVA"/>
    <n v="1428"/>
    <x v="20"/>
    <s v="NUMERO DE UNIDADES"/>
    <n v="496.34"/>
    <n v="1700"/>
    <n v="131.91999999999999"/>
    <n v="6.39"/>
    <n v="1838.31"/>
    <x v="53"/>
    <s v="AGENCIA MARITIMA GLOBAL MARGLOBAL SA"/>
    <s v="CHINA"/>
    <n v="1"/>
    <s v="SMX CIA.LTDA."/>
    <s v="ZIM LUANDA"/>
    <s v="CEC2024ZIMU5358"/>
    <s v="NBOGYE24050574"/>
    <s v="05909025-CONTECON GUAYAQUIL S.A."/>
    <n v="325"/>
    <s v="AFORO-AFORO FISICO INTRUSIVO"/>
    <s v="2024-05-21"/>
    <x v="77"/>
    <s v="2024-07-03"/>
    <s v="2024-07-03"/>
    <s v="LY240125"/>
    <s v="ARTICULOS PARA EL HOGAR"/>
    <x v="595"/>
    <s v="SIN MARCA"/>
    <n v="2024"/>
    <x v="318"/>
    <x v="31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33"/>
    <s v="1791117131001"/>
    <s v="ORESA S.A."/>
    <x v="0"/>
    <x v="5"/>
    <s v="NINGBO"/>
    <s v="MARITIMO"/>
    <s v="GUAYAQUIL MARITIMO"/>
    <x v="6"/>
    <x v="5"/>
    <x v="641"/>
    <s v="SIN MARCA"/>
    <s v="NUEVA"/>
    <n v="1428"/>
    <x v="33"/>
    <s v="NUMERO DE UNIDADES"/>
    <n v="467.15"/>
    <n v="1600"/>
    <n v="124.16"/>
    <n v="6.01"/>
    <n v="1730.17"/>
    <x v="53"/>
    <s v="AGENCIA MARITIMA GLOBAL MARGLOBAL SA"/>
    <s v="CHINA"/>
    <n v="1"/>
    <s v="SMX CIA.LTDA."/>
    <s v="ZIM LUANDA"/>
    <s v="CEC2024ZIMU5358"/>
    <s v="NBOGYE24050574"/>
    <s v="05909025-CONTECON GUAYAQUIL S.A."/>
    <n v="150"/>
    <s v="AFORO-AFORO FISICO INTRUSIVO"/>
    <s v="2024-05-21"/>
    <x v="77"/>
    <s v="2024-07-03"/>
    <s v="2024-07-03"/>
    <s v="LY240125"/>
    <s v="ARTICULOS PARA EL HOGAR"/>
    <x v="596"/>
    <s v="SIN MARCA"/>
    <n v="2024"/>
    <x v="337"/>
    <x v="185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34"/>
    <s v="1791117131001"/>
    <s v="ORESA S.A."/>
    <x v="0"/>
    <x v="5"/>
    <s v="NINGBO"/>
    <s v="MARITIMO"/>
    <s v="GUAYAQUIL MARITIMO"/>
    <x v="6"/>
    <x v="5"/>
    <x v="641"/>
    <s v="SIN MARCA"/>
    <s v="NUEVA"/>
    <n v="1428"/>
    <x v="33"/>
    <s v="NUMERO DE UNIDADES"/>
    <n v="467.15"/>
    <n v="1600"/>
    <n v="124.16"/>
    <n v="6.01"/>
    <n v="1730.17"/>
    <x v="53"/>
    <s v="AGENCIA MARITIMA GLOBAL MARGLOBAL SA"/>
    <s v="CHINA"/>
    <n v="1"/>
    <s v="SMX CIA.LTDA."/>
    <s v="ZIM LUANDA"/>
    <s v="CEC2024ZIMU5358"/>
    <s v="NBOGYE24050574"/>
    <s v="05909025-CONTECON GUAYAQUIL S.A."/>
    <n v="150"/>
    <s v="AFORO-AFORO FISICO INTRUSIVO"/>
    <s v="2024-05-21"/>
    <x v="77"/>
    <s v="2024-07-03"/>
    <s v="2024-07-03"/>
    <s v="LY240125"/>
    <s v="ARTICULOS PARA EL HOGAR"/>
    <x v="596"/>
    <s v="SIN MARCA"/>
    <n v="2024"/>
    <x v="337"/>
    <x v="185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35"/>
    <s v="1791117131001"/>
    <s v="ORESA S.A."/>
    <x v="0"/>
    <x v="5"/>
    <s v="NINGBO"/>
    <s v="MARITIMO"/>
    <s v="GUAYAQUIL MARITIMO"/>
    <x v="6"/>
    <x v="5"/>
    <x v="642"/>
    <s v="SIN MARCA"/>
    <s v="NUEVA"/>
    <n v="1428"/>
    <x v="20"/>
    <s v="NUMERO DE UNIDADES"/>
    <n v="233.57"/>
    <n v="800"/>
    <n v="62.08"/>
    <n v="3.01"/>
    <n v="865.09"/>
    <x v="53"/>
    <s v="AGENCIA MARITIMA GLOBAL MARGLOBAL SA"/>
    <s v="CHINA"/>
    <n v="1"/>
    <s v="SMX CIA.LTDA."/>
    <s v="ZIM LUANDA"/>
    <s v="CEC2024ZIMU5358"/>
    <s v="NBOGYE24050574"/>
    <s v="05909025-CONTECON GUAYAQUIL S.A."/>
    <n v="75"/>
    <s v="AFORO-AFORO FISICO INTRUSIVO"/>
    <s v="2024-05-21"/>
    <x v="77"/>
    <s v="2024-07-03"/>
    <s v="2024-07-03"/>
    <s v="LY240125"/>
    <s v="ARTICULOS PARA EL HOGAR"/>
    <x v="597"/>
    <s v="SIN MARCA"/>
    <n v="2024"/>
    <x v="337"/>
    <x v="185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36"/>
    <s v="1791117131001"/>
    <s v="ORESA S.A."/>
    <x v="0"/>
    <x v="5"/>
    <s v="NINGBO"/>
    <s v="MARITIMO"/>
    <s v="GUAYAQUIL MARITIMO"/>
    <x v="32"/>
    <x v="3"/>
    <x v="643"/>
    <s v="SIN MARCA"/>
    <s v="NUEVA"/>
    <n v="1428"/>
    <x v="107"/>
    <s v="NUMERO DE UNIDADES"/>
    <n v="143.66"/>
    <n v="699.2"/>
    <n v="54.26"/>
    <n v="2.63"/>
    <n v="756.09"/>
    <x v="53"/>
    <s v="AGENCIA MARITIMA GLOBAL MARGLOBAL SA"/>
    <s v="CHINA"/>
    <n v="1"/>
    <s v="SMX CIA.LTDA."/>
    <s v="ZIM LUANDA"/>
    <s v="CEC2024ZIMU5358"/>
    <s v="NBOGYE24050574"/>
    <s v="05909025-CONTECON GUAYAQUIL S.A."/>
    <n v="311.60000000000002"/>
    <s v="AFORO-AFORO FISICO INTRUSIVO"/>
    <s v="2024-05-21"/>
    <x v="77"/>
    <s v="2024-07-03"/>
    <s v="2024-07-03"/>
    <s v="LY240125"/>
    <s v="ARTICULOS PARA EL HOGAR"/>
    <x v="598"/>
    <s v="SIN MARCA"/>
    <n v="2024"/>
    <x v="340"/>
    <x v="42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37"/>
    <s v="1791117131001"/>
    <s v="ORESA S.A."/>
    <x v="0"/>
    <x v="5"/>
    <s v="NINGBO"/>
    <s v="MARITIMO"/>
    <s v="GUAYAQUIL MARITIMO"/>
    <x v="32"/>
    <x v="3"/>
    <x v="643"/>
    <s v="SIN MARCA"/>
    <s v="NUEVA"/>
    <n v="1428"/>
    <x v="107"/>
    <s v="NUMERO DE UNIDADES"/>
    <n v="143.66"/>
    <n v="699.2"/>
    <n v="54.26"/>
    <n v="2.63"/>
    <n v="756.09"/>
    <x v="53"/>
    <s v="AGENCIA MARITIMA GLOBAL MARGLOBAL SA"/>
    <s v="CHINA"/>
    <n v="1"/>
    <s v="SMX CIA.LTDA."/>
    <s v="ZIM LUANDA"/>
    <s v="CEC2024ZIMU5358"/>
    <s v="NBOGYE24050574"/>
    <s v="05909025-CONTECON GUAYAQUIL S.A."/>
    <n v="311.60000000000002"/>
    <s v="AFORO-AFORO FISICO INTRUSIVO"/>
    <s v="2024-05-21"/>
    <x v="77"/>
    <s v="2024-07-03"/>
    <s v="2024-07-03"/>
    <s v="LY240125"/>
    <s v="ARTICULOS PARA EL HOGAR"/>
    <x v="598"/>
    <s v="SIN MARCA"/>
    <n v="2024"/>
    <x v="340"/>
    <x v="42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38"/>
    <s v="1791117131001"/>
    <s v="ORESA S.A."/>
    <x v="0"/>
    <x v="5"/>
    <s v="NINGBO"/>
    <s v="MARITIMO"/>
    <s v="GUAYAQUIL MARITIMO"/>
    <x v="15"/>
    <x v="9"/>
    <x v="644"/>
    <s v="SIN MARCA"/>
    <s v="NUEVA"/>
    <n v="1428"/>
    <x v="21"/>
    <s v="NUMERO DE UNIDADES"/>
    <n v="117.11"/>
    <n v="570"/>
    <n v="44.23"/>
    <n v="2.14"/>
    <n v="616.37"/>
    <x v="53"/>
    <s v="AGENCIA MARITIMA GLOBAL MARGLOBAL SA"/>
    <s v="CHINA"/>
    <n v="1"/>
    <s v="SMX CIA.LTDA."/>
    <s v="ZIM LUANDA"/>
    <s v="CEC2024ZIMU5358"/>
    <s v="NBOGYE24050574"/>
    <s v="05909025-CONTECON GUAYAQUIL S.A."/>
    <n v="70.400000000000006"/>
    <s v="AFORO-AFORO FISICO INTRUSIVO"/>
    <s v="2024-05-21"/>
    <x v="77"/>
    <s v="2024-07-03"/>
    <s v="2024-07-03"/>
    <s v="LY240125"/>
    <s v="ARTICULOS PARA EL HOGAR"/>
    <x v="589"/>
    <s v="SIN MARCA"/>
    <n v="2024"/>
    <x v="673"/>
    <x v="36"/>
    <s v="2024-07-03"/>
    <s v="2024-07-07"/>
    <s v="FCA"/>
    <s v="ASIA SHIPPING ECUADOR S. A. ASE"/>
    <s v=""/>
    <s v="0001"/>
    <s v="CEC2024ZIMU535800730001"/>
    <x v="69"/>
    <m/>
    <m/>
    <s v="0"/>
  </r>
  <r>
    <n v="3"/>
    <x v="0"/>
    <x v="3"/>
    <s v="IMPORTACION A CONSUMO"/>
    <s v="028-2024-10-01468700"/>
    <s v="00000944"/>
    <n v="39"/>
    <s v="1791117131001"/>
    <s v="ORESA S.A."/>
    <x v="0"/>
    <x v="5"/>
    <s v="NINGBO"/>
    <s v="MARITIMO"/>
    <s v="GUAYAQUIL MARITIMO"/>
    <x v="58"/>
    <x v="36"/>
    <x v="244"/>
    <s v="SIN MARCA"/>
    <s v="NUEVA"/>
    <n v="1428"/>
    <x v="20"/>
    <s v="NUMERO DE UNIDADES"/>
    <n v="138.58000000000001"/>
    <n v="550"/>
    <n v="42.68"/>
    <n v="2.0699999999999998"/>
    <n v="594.75"/>
    <x v="53"/>
    <s v="AGENCIA MARITIMA GLOBAL MARGLOBAL SA"/>
    <s v="CHINA"/>
    <n v="1"/>
    <s v="SMX CIA.LTDA."/>
    <s v="ZIM LUANDA"/>
    <s v="CEC2024ZIMU5358"/>
    <s v="NBOGYE24050574"/>
    <s v="05909025-CONTECON GUAYAQUIL S.A."/>
    <n v="114"/>
    <s v="AFORO-AFORO FISICO INTRUSIVO"/>
    <s v="2024-05-21"/>
    <x v="77"/>
    <s v="2024-07-03"/>
    <s v="2024-07-03"/>
    <s v="LY240125"/>
    <s v="ARTICULOS PARA EL HOGAR"/>
    <x v="582"/>
    <s v="SIN MARCA"/>
    <n v="2024"/>
    <x v="341"/>
    <x v="186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40"/>
    <s v="1791117131001"/>
    <s v="ORESA S.A."/>
    <x v="0"/>
    <x v="5"/>
    <s v="NINGBO"/>
    <s v="MARITIMO"/>
    <s v="GUAYAQUIL MARITIMO"/>
    <x v="58"/>
    <x v="36"/>
    <x v="244"/>
    <s v="SIN MARCA"/>
    <s v="NUEVA"/>
    <n v="1428"/>
    <x v="22"/>
    <s v="NUMERO DE UNIDADES"/>
    <n v="69.290000000000006"/>
    <n v="275"/>
    <n v="21.34"/>
    <n v="1.03"/>
    <n v="297.37"/>
    <x v="53"/>
    <s v="AGENCIA MARITIMA GLOBAL MARGLOBAL SA"/>
    <s v="CHINA"/>
    <n v="1"/>
    <s v="SMX CIA.LTDA."/>
    <s v="ZIM LUANDA"/>
    <s v="CEC2024ZIMU5358"/>
    <s v="NBOGYE24050574"/>
    <s v="05909025-CONTECON GUAYAQUIL S.A."/>
    <n v="57"/>
    <s v="AFORO-AFORO FISICO INTRUSIVO"/>
    <s v="2024-05-21"/>
    <x v="77"/>
    <s v="2024-07-03"/>
    <s v="2024-07-03"/>
    <s v="LY240125"/>
    <s v="ARTICULOS PARA EL HOGAR"/>
    <x v="582"/>
    <s v="SIN MARCA"/>
    <n v="2024"/>
    <x v="341"/>
    <x v="186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41"/>
    <s v="1791117131001"/>
    <s v="ORESA S.A."/>
    <x v="0"/>
    <x v="5"/>
    <s v="NINGBO"/>
    <s v="MARITIMO"/>
    <s v="GUAYAQUIL MARITIMO"/>
    <x v="65"/>
    <x v="42"/>
    <x v="645"/>
    <s v="SIN MARCA"/>
    <s v="NUEVA"/>
    <n v="1428"/>
    <x v="20"/>
    <s v="NUMERO DE UNIDADES"/>
    <n v="233.57"/>
    <n v="800"/>
    <n v="62.08"/>
    <n v="3.01"/>
    <n v="865.09"/>
    <x v="53"/>
    <s v="AGENCIA MARITIMA GLOBAL MARGLOBAL SA"/>
    <s v="CHINA"/>
    <n v="1"/>
    <s v="SMX CIA.LTDA."/>
    <s v="ZIM LUANDA"/>
    <s v="CEC2024ZIMU5358"/>
    <s v="NBOGYE24050574"/>
    <s v="05909025-CONTECON GUAYAQUIL S.A."/>
    <n v="115"/>
    <s v="AFORO-AFORO FISICO INTRUSIVO"/>
    <s v="2024-05-21"/>
    <x v="77"/>
    <s v="2024-07-03"/>
    <s v="2024-07-03"/>
    <s v="LY240125"/>
    <s v="ARTICULOS PARA EL HOGAR"/>
    <x v="599"/>
    <s v="SIN MARCA"/>
    <n v="2024"/>
    <x v="342"/>
    <x v="185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42"/>
    <s v="1791117131001"/>
    <s v="ORESA S.A."/>
    <x v="0"/>
    <x v="5"/>
    <s v="NINGBO"/>
    <s v="MARITIMO"/>
    <s v="GUAYAQUIL MARITIMO"/>
    <x v="97"/>
    <x v="8"/>
    <x v="646"/>
    <s v="SIN MARCA"/>
    <s v="NUEVA"/>
    <n v="1428"/>
    <x v="21"/>
    <s v="NUMERO DE UNIDADES"/>
    <n v="332.84"/>
    <n v="1080"/>
    <n v="83.81"/>
    <n v="4.0599999999999996"/>
    <n v="1167.8699999999999"/>
    <x v="53"/>
    <s v="AGENCIA MARITIMA GLOBAL MARGLOBAL SA"/>
    <s v="CHINA"/>
    <n v="1"/>
    <s v="SMX CIA.LTDA."/>
    <s v="ZIM LUANDA"/>
    <s v="CEC2024ZIMU5358"/>
    <s v="NBOGYE24050574"/>
    <s v="05909025-CONTECON GUAYAQUIL S.A."/>
    <n v="115.5"/>
    <s v="AFORO-AFORO FISICO INTRUSIVO"/>
    <s v="2024-05-21"/>
    <x v="77"/>
    <s v="2024-07-03"/>
    <s v="2024-07-03"/>
    <s v="LY240125"/>
    <s v="ARTICULOS PARA EL HOGAR"/>
    <x v="600"/>
    <s v="SIN MARCA"/>
    <n v="2024"/>
    <x v="366"/>
    <x v="16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43"/>
    <s v="1791117131001"/>
    <s v="ORESA S.A."/>
    <x v="0"/>
    <x v="5"/>
    <s v="NINGBO"/>
    <s v="MARITIMO"/>
    <s v="GUAYAQUIL MARITIMO"/>
    <x v="97"/>
    <x v="8"/>
    <x v="646"/>
    <s v="SIN MARCA"/>
    <s v="NUEVA"/>
    <n v="1428"/>
    <x v="21"/>
    <s v="NUMERO DE UNIDADES"/>
    <n v="332.84"/>
    <n v="1080"/>
    <n v="83.81"/>
    <n v="4.0599999999999996"/>
    <n v="1167.8699999999999"/>
    <x v="53"/>
    <s v="AGENCIA MARITIMA GLOBAL MARGLOBAL SA"/>
    <s v="CHINA"/>
    <n v="1"/>
    <s v="SMX CIA.LTDA."/>
    <s v="ZIM LUANDA"/>
    <s v="CEC2024ZIMU5358"/>
    <s v="NBOGYE24050574"/>
    <s v="05909025-CONTECON GUAYAQUIL S.A."/>
    <n v="115.5"/>
    <s v="AFORO-AFORO FISICO INTRUSIVO"/>
    <s v="2024-05-21"/>
    <x v="77"/>
    <s v="2024-07-03"/>
    <s v="2024-07-03"/>
    <s v="LY240125"/>
    <s v="ARTICULOS PARA EL HOGAR"/>
    <x v="600"/>
    <s v="SIN MARCA"/>
    <n v="2024"/>
    <x v="366"/>
    <x v="16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44"/>
    <s v="1791117131001"/>
    <s v="ORESA S.A."/>
    <x v="0"/>
    <x v="5"/>
    <s v="NINGBO"/>
    <s v="MARITIMO"/>
    <s v="GUAYAQUIL MARITIMO"/>
    <x v="58"/>
    <x v="36"/>
    <x v="647"/>
    <s v="SIN MARCA"/>
    <s v="NUEVA"/>
    <n v="1428"/>
    <x v="21"/>
    <s v="NUMERO DE UNIDADES"/>
    <n v="173.85"/>
    <n v="690"/>
    <n v="53.54"/>
    <n v="2.59"/>
    <n v="746.13"/>
    <x v="53"/>
    <s v="AGENCIA MARITIMA GLOBAL MARGLOBAL SA"/>
    <s v="CHINA"/>
    <n v="1"/>
    <s v="SMX CIA.LTDA."/>
    <s v="ZIM LUANDA"/>
    <s v="CEC2024ZIMU5358"/>
    <s v="NBOGYE24050574"/>
    <s v="05909025-CONTECON GUAYAQUIL S.A."/>
    <n v="87"/>
    <s v="AFORO-AFORO FISICO INTRUSIVO"/>
    <s v="2024-05-21"/>
    <x v="77"/>
    <s v="2024-07-03"/>
    <s v="2024-07-03"/>
    <s v="LY240125"/>
    <s v="ARTICULOS PARA EL HOGAR"/>
    <x v="601"/>
    <s v="SIN MARCA"/>
    <n v="2024"/>
    <x v="787"/>
    <x v="42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45"/>
    <s v="1791117131001"/>
    <s v="ORESA S.A."/>
    <x v="0"/>
    <x v="5"/>
    <s v="NINGBO"/>
    <s v="MARITIMO"/>
    <s v="GUAYAQUIL MARITIMO"/>
    <x v="65"/>
    <x v="42"/>
    <x v="648"/>
    <s v="SIN MARCA"/>
    <s v="NUEVA"/>
    <n v="1428"/>
    <x v="22"/>
    <s v="NUMERO DE UNIDADES"/>
    <n v="364.96"/>
    <n v="1250"/>
    <n v="97"/>
    <n v="4.7"/>
    <n v="1351.7"/>
    <x v="53"/>
    <s v="AGENCIA MARITIMA GLOBAL MARGLOBAL SA"/>
    <s v="CHINA"/>
    <n v="1"/>
    <s v="SMX CIA.LTDA."/>
    <s v="ZIM LUANDA"/>
    <s v="CEC2024ZIMU5358"/>
    <s v="NBOGYE24050574"/>
    <s v="05909025-CONTECON GUAYAQUIL S.A."/>
    <n v="127.4"/>
    <s v="AFORO-AFORO FISICO INTRUSIVO"/>
    <s v="2024-05-21"/>
    <x v="77"/>
    <s v="2024-07-03"/>
    <s v="2024-07-03"/>
    <s v="LY240125"/>
    <s v="ARTICULOS PARA EL HOGAR"/>
    <x v="602"/>
    <s v="SIN MARCA"/>
    <n v="2024"/>
    <x v="343"/>
    <x v="90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46"/>
    <s v="1791117131001"/>
    <s v="ORESA S.A."/>
    <x v="0"/>
    <x v="5"/>
    <s v="NINGBO"/>
    <s v="MARITIMO"/>
    <s v="GUAYAQUIL MARITIMO"/>
    <x v="65"/>
    <x v="42"/>
    <x v="649"/>
    <s v="SIN MARCA"/>
    <s v="NUEVA"/>
    <n v="1428"/>
    <x v="22"/>
    <s v="NUMERO DE UNIDADES"/>
    <n v="364.96"/>
    <n v="1250"/>
    <n v="97"/>
    <n v="4.7"/>
    <n v="1351.7"/>
    <x v="53"/>
    <s v="AGENCIA MARITIMA GLOBAL MARGLOBAL SA"/>
    <s v="CHINA"/>
    <n v="1"/>
    <s v="SMX CIA.LTDA."/>
    <s v="ZIM LUANDA"/>
    <s v="CEC2024ZIMU5358"/>
    <s v="NBOGYE24050574"/>
    <s v="05909025-CONTECON GUAYAQUIL S.A."/>
    <n v="127.4"/>
    <s v="AFORO-AFORO FISICO INTRUSIVO"/>
    <s v="2024-05-21"/>
    <x v="77"/>
    <s v="2024-07-03"/>
    <s v="2024-07-03"/>
    <s v="LY240125"/>
    <s v="ARTICULOS PARA EL HOGAR"/>
    <x v="602"/>
    <s v="SIN MARCA"/>
    <n v="2024"/>
    <x v="343"/>
    <x v="90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47"/>
    <s v="1791117131001"/>
    <s v="ORESA S.A."/>
    <x v="0"/>
    <x v="5"/>
    <s v="NINGBO"/>
    <s v="MARITIMO"/>
    <s v="GUAYAQUIL MARITIMO"/>
    <x v="65"/>
    <x v="42"/>
    <x v="650"/>
    <s v="SIN MARCA"/>
    <s v="NUEVA"/>
    <n v="1428"/>
    <x v="21"/>
    <s v="NUMERO DE UNIDADES"/>
    <n v="315.32"/>
    <n v="1080"/>
    <n v="83.81"/>
    <n v="4.0599999999999996"/>
    <n v="1167.8699999999999"/>
    <x v="53"/>
    <s v="AGENCIA MARITIMA GLOBAL MARGLOBAL SA"/>
    <s v="CHINA"/>
    <n v="1"/>
    <s v="SMX CIA.LTDA."/>
    <s v="ZIM LUANDA"/>
    <s v="CEC2024ZIMU5358"/>
    <s v="NBOGYE24050574"/>
    <s v="05909025-CONTECON GUAYAQUIL S.A."/>
    <n v="110.4"/>
    <s v="AFORO-AFORO FISICO INTRUSIVO"/>
    <s v="2024-05-21"/>
    <x v="77"/>
    <s v="2024-07-03"/>
    <s v="2024-07-03"/>
    <s v="LY240125"/>
    <s v="ARTICULOS PARA EL HOGAR"/>
    <x v="603"/>
    <s v="SIN MARCA"/>
    <n v="2024"/>
    <x v="348"/>
    <x v="16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48"/>
    <s v="1791117131001"/>
    <s v="ORESA S.A."/>
    <x v="0"/>
    <x v="5"/>
    <s v="NINGBO"/>
    <s v="MARITIMO"/>
    <s v="GUAYAQUIL MARITIMO"/>
    <x v="8"/>
    <x v="7"/>
    <x v="651"/>
    <s v="SIN MARCA"/>
    <s v="NUEVA"/>
    <n v="1428"/>
    <x v="21"/>
    <s v="NUMERO DE UNIDADES"/>
    <n v="211.68"/>
    <n v="870"/>
    <n v="67.510000000000005"/>
    <n v="3.27"/>
    <n v="940.78"/>
    <x v="53"/>
    <s v="AGENCIA MARITIMA GLOBAL MARGLOBAL SA"/>
    <s v="CHINA"/>
    <n v="1"/>
    <s v="SMX CIA.LTDA."/>
    <s v="ZIM LUANDA"/>
    <s v="CEC2024ZIMU5358"/>
    <s v="NBOGYE24050574"/>
    <s v="05909025-CONTECON GUAYAQUIL S.A."/>
    <n v="92.4"/>
    <s v="AFORO-AFORO FISICO INTRUSIVO"/>
    <s v="2024-05-21"/>
    <x v="77"/>
    <s v="2024-07-03"/>
    <s v="2024-07-03"/>
    <s v="LY240125"/>
    <s v="ARTICULOS PARA EL HOGAR"/>
    <x v="604"/>
    <s v="SIN MARCA"/>
    <n v="2024"/>
    <x v="349"/>
    <x v="184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49"/>
    <s v="1791117131001"/>
    <s v="ORESA S.A."/>
    <x v="0"/>
    <x v="5"/>
    <s v="NINGBO"/>
    <s v="MARITIMO"/>
    <s v="GUAYAQUIL MARITIMO"/>
    <x v="115"/>
    <x v="72"/>
    <x v="652"/>
    <s v="SIN MARCA"/>
    <s v="NUEVA"/>
    <n v="1428"/>
    <x v="131"/>
    <s v="KILOGRAMO BRUTO"/>
    <n v="0"/>
    <n v="900"/>
    <n v="69.84"/>
    <n v="3.38"/>
    <n v="973.22"/>
    <x v="53"/>
    <s v="AGENCIA MARITIMA GLOBAL MARGLOBAL SA"/>
    <s v="CHINA"/>
    <n v="1"/>
    <s v="SMX CIA.LTDA."/>
    <s v="ZIM LUANDA"/>
    <s v="CEC2024ZIMU5358"/>
    <s v="NBOGYE24050574"/>
    <s v="05909025-CONTECON GUAYAQUIL S.A."/>
    <n v="76"/>
    <s v="AFORO-AFORO FISICO INTRUSIVO"/>
    <s v="2024-05-21"/>
    <x v="77"/>
    <s v="2024-07-03"/>
    <s v="2024-07-03"/>
    <s v="LY240125"/>
    <s v="ARTICULOS PARA EL HOGAR"/>
    <x v="605"/>
    <s v="SIN MARCA"/>
    <n v="2024"/>
    <x v="350"/>
    <x v="30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50"/>
    <s v="1791117131001"/>
    <s v="ORESA S.A."/>
    <x v="0"/>
    <x v="5"/>
    <s v="NINGBO"/>
    <s v="MARITIMO"/>
    <s v="GUAYAQUIL MARITIMO"/>
    <x v="115"/>
    <x v="72"/>
    <x v="652"/>
    <s v="SIN MARCA"/>
    <s v="NUEVA"/>
    <n v="1428"/>
    <x v="131"/>
    <s v="KILOGRAMO BRUTO"/>
    <n v="0"/>
    <n v="900"/>
    <n v="69.84"/>
    <n v="3.38"/>
    <n v="973.22"/>
    <x v="53"/>
    <s v="AGENCIA MARITIMA GLOBAL MARGLOBAL SA"/>
    <s v="CHINA"/>
    <n v="1"/>
    <s v="SMX CIA.LTDA."/>
    <s v="ZIM LUANDA"/>
    <s v="CEC2024ZIMU5358"/>
    <s v="NBOGYE24050574"/>
    <s v="05909025-CONTECON GUAYAQUIL S.A."/>
    <n v="76"/>
    <s v="AFORO-AFORO FISICO INTRUSIVO"/>
    <s v="2024-05-21"/>
    <x v="77"/>
    <s v="2024-07-03"/>
    <s v="2024-07-03"/>
    <s v="LY240125"/>
    <s v="ARTICULOS PARA EL HOGAR"/>
    <x v="605"/>
    <s v="SIN MARCA"/>
    <n v="2024"/>
    <x v="350"/>
    <x v="30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51"/>
    <s v="1791117131001"/>
    <s v="ORESA S.A."/>
    <x v="0"/>
    <x v="5"/>
    <s v="NINGBO"/>
    <s v="MARITIMO"/>
    <s v="GUAYAQUIL MARITIMO"/>
    <x v="115"/>
    <x v="72"/>
    <x v="652"/>
    <s v="SIN MARCA"/>
    <s v="NUEVA"/>
    <n v="1428"/>
    <x v="84"/>
    <s v="KILOGRAMO BRUTO"/>
    <n v="0"/>
    <n v="540"/>
    <n v="41.9"/>
    <n v="2.0299999999999998"/>
    <n v="583.92999999999995"/>
    <x v="53"/>
    <s v="AGENCIA MARITIMA GLOBAL MARGLOBAL SA"/>
    <s v="CHINA"/>
    <n v="1"/>
    <s v="SMX CIA.LTDA."/>
    <s v="ZIM LUANDA"/>
    <s v="CEC2024ZIMU5358"/>
    <s v="NBOGYE24050574"/>
    <s v="05909025-CONTECON GUAYAQUIL S.A."/>
    <n v="45.6"/>
    <s v="AFORO-AFORO FISICO INTRUSIVO"/>
    <s v="2024-05-21"/>
    <x v="77"/>
    <s v="2024-07-03"/>
    <s v="2024-07-03"/>
    <s v="LY240125"/>
    <s v="ARTICULOS PARA EL HOGAR"/>
    <x v="605"/>
    <s v="SIN MARCA"/>
    <n v="2024"/>
    <x v="350"/>
    <x v="30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52"/>
    <s v="1791117131001"/>
    <s v="ORESA S.A."/>
    <x v="0"/>
    <x v="5"/>
    <s v="NINGBO"/>
    <s v="MARITIMO"/>
    <s v="GUAYAQUIL MARITIMO"/>
    <x v="8"/>
    <x v="7"/>
    <x v="653"/>
    <s v="SIN MARCA"/>
    <s v="NUEVA"/>
    <n v="1428"/>
    <x v="21"/>
    <s v="NUMERO DE UNIDADES"/>
    <n v="306.56"/>
    <n v="1260"/>
    <n v="97.77"/>
    <n v="4.74"/>
    <n v="1362.51"/>
    <x v="53"/>
    <s v="AGENCIA MARITIMA GLOBAL MARGLOBAL SA"/>
    <s v="CHINA"/>
    <n v="1"/>
    <s v="SMX CIA.LTDA."/>
    <s v="ZIM LUANDA"/>
    <s v="CEC2024ZIMU5358"/>
    <s v="NBOGYE24050574"/>
    <s v="05909025-CONTECON GUAYAQUIL S.A."/>
    <n v="108"/>
    <s v="AFORO-AFORO FISICO INTRUSIVO"/>
    <s v="2024-05-21"/>
    <x v="77"/>
    <s v="2024-07-03"/>
    <s v="2024-07-03"/>
    <s v="LY240125"/>
    <s v="ARTICULOS PARA EL HOGAR"/>
    <x v="606"/>
    <s v="SIN MARCA"/>
    <n v="2024"/>
    <x v="788"/>
    <x v="167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53"/>
    <s v="1791117131001"/>
    <s v="ORESA S.A."/>
    <x v="0"/>
    <x v="5"/>
    <s v="NINGBO"/>
    <s v="MARITIMO"/>
    <s v="GUAYAQUIL MARITIMO"/>
    <x v="53"/>
    <x v="32"/>
    <x v="206"/>
    <s v="SIN MARCA"/>
    <s v="NUEVA"/>
    <n v="1428"/>
    <x v="132"/>
    <s v="NUMERO DE UNIDADES"/>
    <n v="1173.3599999999999"/>
    <n v="4018.8"/>
    <n v="311.85000000000002"/>
    <n v="15.11"/>
    <n v="4345.76"/>
    <x v="53"/>
    <s v="AGENCIA MARITIMA GLOBAL MARGLOBAL SA"/>
    <s v="CHINA"/>
    <n v="1"/>
    <s v="SMX CIA.LTDA."/>
    <s v="ZIM LUANDA"/>
    <s v="CEC2024ZIMU5358"/>
    <s v="NBOGYE24050574"/>
    <s v="05909025-CONTECON GUAYAQUIL S.A."/>
    <n v="768.4"/>
    <s v="AFORO-AFORO FISICO INTRUSIVO"/>
    <s v="2024-05-21"/>
    <x v="77"/>
    <s v="2024-07-03"/>
    <s v="2024-07-03"/>
    <s v="LY240125"/>
    <s v="ARTICULOS PARA EL HOGAR"/>
    <x v="607"/>
    <s v="SIN MARCA"/>
    <n v="2024"/>
    <x v="353"/>
    <x v="189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54"/>
    <s v="1791117131001"/>
    <s v="ORESA S.A."/>
    <x v="0"/>
    <x v="5"/>
    <s v="NINGBO"/>
    <s v="MARITIMO"/>
    <s v="GUAYAQUIL MARITIMO"/>
    <x v="2"/>
    <x v="2"/>
    <x v="654"/>
    <s v="SIN MARCA"/>
    <s v="NUEVA"/>
    <n v="1428"/>
    <x v="20"/>
    <s v="NUMERO DE UNIDADES"/>
    <n v="597.99"/>
    <n v="1975"/>
    <n v="153.26"/>
    <n v="7.42"/>
    <n v="2135.6799999999998"/>
    <x v="53"/>
    <s v="AGENCIA MARITIMA GLOBAL MARGLOBAL SA"/>
    <s v="CHINA"/>
    <n v="1"/>
    <s v="SMX CIA.LTDA."/>
    <s v="ZIM LUANDA"/>
    <s v="CEC2024ZIMU5358"/>
    <s v="NBOGYE24050574"/>
    <s v="05909025-CONTECON GUAYAQUIL S.A."/>
    <n v="450"/>
    <s v="AFORO-AFORO FISICO INTRUSIVO"/>
    <s v="2024-05-21"/>
    <x v="77"/>
    <s v="2024-07-03"/>
    <s v="2024-07-03"/>
    <s v="LY240125"/>
    <s v="ARTICULOS PARA EL HOGAR"/>
    <x v="608"/>
    <s v="SIN MARCA"/>
    <n v="2024"/>
    <x v="355"/>
    <x v="110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55"/>
    <s v="1791117131001"/>
    <s v="ORESA S.A."/>
    <x v="0"/>
    <x v="5"/>
    <s v="NINGBO"/>
    <s v="MARITIMO"/>
    <s v="GUAYAQUIL MARITIMO"/>
    <x v="2"/>
    <x v="2"/>
    <x v="654"/>
    <s v="SIN MARCA"/>
    <s v="NUEVA"/>
    <n v="1428"/>
    <x v="20"/>
    <s v="NUMERO DE UNIDADES"/>
    <n v="597.99"/>
    <n v="1975"/>
    <n v="153.26"/>
    <n v="7.42"/>
    <n v="2135.6799999999998"/>
    <x v="53"/>
    <s v="AGENCIA MARITIMA GLOBAL MARGLOBAL SA"/>
    <s v="CHINA"/>
    <n v="1"/>
    <s v="SMX CIA.LTDA."/>
    <s v="ZIM LUANDA"/>
    <s v="CEC2024ZIMU5358"/>
    <s v="NBOGYE24050574"/>
    <s v="05909025-CONTECON GUAYAQUIL S.A."/>
    <n v="450"/>
    <s v="AFORO-AFORO FISICO INTRUSIVO"/>
    <s v="2024-05-21"/>
    <x v="77"/>
    <s v="2024-07-03"/>
    <s v="2024-07-03"/>
    <s v="LY240125"/>
    <s v="ARTICULOS PARA EL HOGAR"/>
    <x v="608"/>
    <s v="SIN MARCA"/>
    <n v="2024"/>
    <x v="355"/>
    <x v="110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56"/>
    <s v="1791117131001"/>
    <s v="ORESA S.A."/>
    <x v="0"/>
    <x v="5"/>
    <s v="NINGBO"/>
    <s v="MARITIMO"/>
    <s v="GUAYAQUIL MARITIMO"/>
    <x v="2"/>
    <x v="2"/>
    <x v="654"/>
    <s v="SIN MARCA"/>
    <s v="NUEVA"/>
    <n v="1428"/>
    <x v="22"/>
    <s v="NUMERO DE UNIDADES"/>
    <n v="299"/>
    <n v="987.5"/>
    <n v="76.63"/>
    <n v="3.71"/>
    <n v="1067.8399999999999"/>
    <x v="53"/>
    <s v="AGENCIA MARITIMA GLOBAL MARGLOBAL SA"/>
    <s v="CHINA"/>
    <n v="1"/>
    <s v="SMX CIA.LTDA."/>
    <s v="ZIM LUANDA"/>
    <s v="CEC2024ZIMU5358"/>
    <s v="NBOGYE24050574"/>
    <s v="05909025-CONTECON GUAYAQUIL S.A."/>
    <n v="225"/>
    <s v="AFORO-AFORO FISICO INTRUSIVO"/>
    <s v="2024-05-21"/>
    <x v="77"/>
    <s v="2024-07-03"/>
    <s v="2024-07-03"/>
    <s v="LY240125"/>
    <s v="ARTICULOS PARA EL HOGAR"/>
    <x v="608"/>
    <s v="SIN MARCA"/>
    <n v="2024"/>
    <x v="355"/>
    <x v="110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57"/>
    <s v="1791117131001"/>
    <s v="ORESA S.A."/>
    <x v="0"/>
    <x v="5"/>
    <s v="NINGBO"/>
    <s v="MARITIMO"/>
    <s v="GUAYAQUIL MARITIMO"/>
    <x v="2"/>
    <x v="2"/>
    <x v="654"/>
    <s v="SIN MARCA"/>
    <s v="NUEVA"/>
    <n v="1428"/>
    <x v="22"/>
    <s v="NUMERO DE UNIDADES"/>
    <n v="299"/>
    <n v="987.5"/>
    <n v="76.63"/>
    <n v="3.71"/>
    <n v="1067.8399999999999"/>
    <x v="53"/>
    <s v="AGENCIA MARITIMA GLOBAL MARGLOBAL SA"/>
    <s v="CHINA"/>
    <n v="1"/>
    <s v="SMX CIA.LTDA."/>
    <s v="ZIM LUANDA"/>
    <s v="CEC2024ZIMU5358"/>
    <s v="NBOGYE24050574"/>
    <s v="05909025-CONTECON GUAYAQUIL S.A."/>
    <n v="225"/>
    <s v="AFORO-AFORO FISICO INTRUSIVO"/>
    <s v="2024-05-21"/>
    <x v="77"/>
    <s v="2024-07-03"/>
    <s v="2024-07-03"/>
    <s v="LY240125"/>
    <s v="ARTICULOS PARA EL HOGAR"/>
    <x v="608"/>
    <s v="SIN MARCA"/>
    <n v="2024"/>
    <x v="355"/>
    <x v="110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58"/>
    <s v="1791117131001"/>
    <s v="ORESA S.A."/>
    <x v="0"/>
    <x v="5"/>
    <s v="NINGBO"/>
    <s v="MARITIMO"/>
    <s v="GUAYAQUIL MARITIMO"/>
    <x v="2"/>
    <x v="2"/>
    <x v="654"/>
    <s v="SIN MARCA"/>
    <s v="NUEVA"/>
    <n v="1428"/>
    <x v="21"/>
    <s v="NUMERO DE UNIDADES"/>
    <n v="358.79"/>
    <n v="1185"/>
    <n v="91.95"/>
    <n v="4.45"/>
    <n v="1281.4000000000001"/>
    <x v="53"/>
    <s v="AGENCIA MARITIMA GLOBAL MARGLOBAL SA"/>
    <s v="CHINA"/>
    <n v="1"/>
    <s v="SMX CIA.LTDA."/>
    <s v="ZIM LUANDA"/>
    <s v="CEC2024ZIMU5358"/>
    <s v="NBOGYE24050574"/>
    <s v="05909025-CONTECON GUAYAQUIL S.A."/>
    <n v="270"/>
    <s v="AFORO-AFORO FISICO INTRUSIVO"/>
    <s v="2024-05-21"/>
    <x v="77"/>
    <s v="2024-07-03"/>
    <s v="2024-07-03"/>
    <s v="LY240125"/>
    <s v="ARTICULOS PARA EL HOGAR"/>
    <x v="608"/>
    <s v="SIN MARCA"/>
    <n v="2024"/>
    <x v="355"/>
    <x v="110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59"/>
    <s v="1791117131001"/>
    <s v="ORESA S.A."/>
    <x v="0"/>
    <x v="5"/>
    <s v="NINGBO"/>
    <s v="MARITIMO"/>
    <s v="GUAYAQUIL MARITIMO"/>
    <x v="2"/>
    <x v="2"/>
    <x v="655"/>
    <s v="SIN MARCA"/>
    <s v="NUEVA"/>
    <n v="1428"/>
    <x v="17"/>
    <s v="NUMERO DE UNIDADES"/>
    <n v="938.62"/>
    <n v="3100"/>
    <n v="240.55"/>
    <n v="11.65"/>
    <n v="3352.2"/>
    <x v="53"/>
    <s v="AGENCIA MARITIMA GLOBAL MARGLOBAL SA"/>
    <s v="CHINA"/>
    <n v="1"/>
    <s v="SMX CIA.LTDA."/>
    <s v="ZIM LUANDA"/>
    <s v="CEC2024ZIMU5358"/>
    <s v="NBOGYE24050574"/>
    <s v="05909025-CONTECON GUAYAQUIL S.A."/>
    <n v="660"/>
    <s v="AFORO-AFORO FISICO INTRUSIVO"/>
    <s v="2024-05-21"/>
    <x v="77"/>
    <s v="2024-07-03"/>
    <s v="2024-07-03"/>
    <s v="LY240125"/>
    <s v="ARTICULOS PARA EL HOGAR"/>
    <x v="609"/>
    <s v="SIN MARCA"/>
    <n v="2024"/>
    <x v="356"/>
    <x v="162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60"/>
    <s v="1791117131001"/>
    <s v="ORESA S.A."/>
    <x v="0"/>
    <x v="5"/>
    <s v="NINGBO"/>
    <s v="MARITIMO"/>
    <s v="GUAYAQUIL MARITIMO"/>
    <x v="2"/>
    <x v="2"/>
    <x v="656"/>
    <s v="SIN MARCA"/>
    <s v="NUEVA"/>
    <n v="1428"/>
    <x v="21"/>
    <s v="NUMERO DE UNIDADES"/>
    <n v="717.59"/>
    <n v="2370"/>
    <n v="183.91"/>
    <n v="8.91"/>
    <n v="2562.8200000000002"/>
    <x v="53"/>
    <s v="AGENCIA MARITIMA GLOBAL MARGLOBAL SA"/>
    <s v="CHINA"/>
    <n v="1"/>
    <s v="SMX CIA.LTDA."/>
    <s v="ZIM LUANDA"/>
    <s v="CEC2024ZIMU5358"/>
    <s v="NBOGYE24050574"/>
    <s v="05909025-CONTECON GUAYAQUIL S.A."/>
    <n v="720"/>
    <s v="AFORO-AFORO FISICO INTRUSIVO"/>
    <s v="2024-05-21"/>
    <x v="77"/>
    <s v="2024-07-03"/>
    <s v="2024-07-03"/>
    <s v="LY240125"/>
    <s v="ARTICULOS PARA EL HOGAR"/>
    <x v="610"/>
    <s v="SIN MARCA"/>
    <n v="2024"/>
    <x v="357"/>
    <x v="115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61"/>
    <s v="1791117131001"/>
    <s v="ORESA S.A."/>
    <x v="0"/>
    <x v="5"/>
    <s v="NINGBO"/>
    <s v="MARITIMO"/>
    <s v="GUAYAQUIL MARITIMO"/>
    <x v="2"/>
    <x v="2"/>
    <x v="657"/>
    <s v="SIN MARCA"/>
    <s v="NUEVA"/>
    <n v="1428"/>
    <x v="21"/>
    <s v="NUMERO DE UNIDADES"/>
    <n v="590.41999999999996"/>
    <n v="1950"/>
    <n v="151.32"/>
    <n v="7.33"/>
    <n v="2108.65"/>
    <x v="53"/>
    <s v="AGENCIA MARITIMA GLOBAL MARGLOBAL SA"/>
    <s v="CHINA"/>
    <n v="1"/>
    <s v="SMX CIA.LTDA."/>
    <s v="ZIM LUANDA"/>
    <s v="CEC2024ZIMU5358"/>
    <s v="NBOGYE24050574"/>
    <s v="05909025-CONTECON GUAYAQUIL S.A."/>
    <n v="582"/>
    <s v="AFORO-AFORO FISICO INTRUSIVO"/>
    <s v="2024-05-21"/>
    <x v="77"/>
    <s v="2024-07-03"/>
    <s v="2024-07-03"/>
    <s v="LY240125"/>
    <s v="ARTICULOS PARA EL HOGAR"/>
    <x v="611"/>
    <s v="SIN MARCA"/>
    <n v="2024"/>
    <x v="789"/>
    <x v="101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62"/>
    <s v="1791117131001"/>
    <s v="ORESA S.A."/>
    <x v="0"/>
    <x v="5"/>
    <s v="NINGBO"/>
    <s v="MARITIMO"/>
    <s v="GUAYAQUIL MARITIMO"/>
    <x v="2"/>
    <x v="2"/>
    <x v="657"/>
    <s v="SIN MARCA"/>
    <s v="NUEVA"/>
    <n v="1428"/>
    <x v="21"/>
    <s v="NUMERO DE UNIDADES"/>
    <n v="590.41999999999996"/>
    <n v="1950"/>
    <n v="151.32"/>
    <n v="7.33"/>
    <n v="2108.65"/>
    <x v="53"/>
    <s v="AGENCIA MARITIMA GLOBAL MARGLOBAL SA"/>
    <s v="CHINA"/>
    <n v="1"/>
    <s v="SMX CIA.LTDA."/>
    <s v="ZIM LUANDA"/>
    <s v="CEC2024ZIMU5358"/>
    <s v="NBOGYE24050574"/>
    <s v="05909025-CONTECON GUAYAQUIL S.A."/>
    <n v="582"/>
    <s v="AFORO-AFORO FISICO INTRUSIVO"/>
    <s v="2024-05-21"/>
    <x v="77"/>
    <s v="2024-07-03"/>
    <s v="2024-07-03"/>
    <s v="LY240125"/>
    <s v="ARTICULOS PARA EL HOGAR"/>
    <x v="611"/>
    <s v="SIN MARCA"/>
    <n v="2024"/>
    <x v="789"/>
    <x v="101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63"/>
    <s v="1791117131001"/>
    <s v="ORESA S.A."/>
    <x v="0"/>
    <x v="5"/>
    <s v="NINGBO"/>
    <s v="MARITIMO"/>
    <s v="GUAYAQUIL MARITIMO"/>
    <x v="2"/>
    <x v="2"/>
    <x v="657"/>
    <s v="SIN MARCA"/>
    <s v="NUEVA"/>
    <n v="1428"/>
    <x v="21"/>
    <s v="NUMERO DE UNIDADES"/>
    <n v="590.41999999999996"/>
    <n v="1950"/>
    <n v="151.32"/>
    <n v="7.33"/>
    <n v="2108.65"/>
    <x v="53"/>
    <s v="AGENCIA MARITIMA GLOBAL MARGLOBAL SA"/>
    <s v="CHINA"/>
    <n v="1"/>
    <s v="SMX CIA.LTDA."/>
    <s v="ZIM LUANDA"/>
    <s v="CEC2024ZIMU5358"/>
    <s v="NBOGYE24050574"/>
    <s v="05909025-CONTECON GUAYAQUIL S.A."/>
    <n v="582"/>
    <s v="AFORO-AFORO FISICO INTRUSIVO"/>
    <s v="2024-05-21"/>
    <x v="77"/>
    <s v="2024-07-03"/>
    <s v="2024-07-03"/>
    <s v="LY240125"/>
    <s v="ARTICULOS PARA EL HOGAR"/>
    <x v="611"/>
    <s v="SIN MARCA"/>
    <n v="2024"/>
    <x v="789"/>
    <x v="101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64"/>
    <s v="1791117131001"/>
    <s v="ORESA S.A."/>
    <x v="0"/>
    <x v="5"/>
    <s v="NINGBO"/>
    <s v="MARITIMO"/>
    <s v="GUAYAQUIL MARITIMO"/>
    <x v="32"/>
    <x v="3"/>
    <x v="658"/>
    <s v="SIN MARCA"/>
    <s v="NUEVA"/>
    <n v="1428"/>
    <x v="20"/>
    <s v="NUMERO DE UNIDADES"/>
    <n v="174.64"/>
    <n v="850"/>
    <n v="65.959999999999994"/>
    <n v="3.2"/>
    <n v="919.16"/>
    <x v="53"/>
    <s v="AGENCIA MARITIMA GLOBAL MARGLOBAL SA"/>
    <s v="CHINA"/>
    <n v="1"/>
    <s v="SMX CIA.LTDA."/>
    <s v="ZIM LUANDA"/>
    <s v="CEC2024ZIMU5358"/>
    <s v="NBOGYE24050574"/>
    <s v="05909025-CONTECON GUAYAQUIL S.A."/>
    <n v="86"/>
    <s v="AFORO-AFORO FISICO INTRUSIVO"/>
    <s v="2024-05-21"/>
    <x v="77"/>
    <s v="2024-07-03"/>
    <s v="2024-07-03"/>
    <s v="LY240125"/>
    <s v="ARTICULOS PARA EL HOGAR"/>
    <x v="612"/>
    <s v="SIN MARCA"/>
    <n v="2024"/>
    <x v="358"/>
    <x v="14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65"/>
    <s v="1791117131001"/>
    <s v="ORESA S.A."/>
    <x v="0"/>
    <x v="5"/>
    <s v="NINGBO"/>
    <s v="MARITIMO"/>
    <s v="GUAYAQUIL MARITIMO"/>
    <x v="32"/>
    <x v="3"/>
    <x v="658"/>
    <s v="SIN MARCA"/>
    <s v="NUEVA"/>
    <n v="1428"/>
    <x v="20"/>
    <s v="NUMERO DE UNIDADES"/>
    <n v="174.64"/>
    <n v="850"/>
    <n v="65.959999999999994"/>
    <n v="3.2"/>
    <n v="919.16"/>
    <x v="53"/>
    <s v="AGENCIA MARITIMA GLOBAL MARGLOBAL SA"/>
    <s v="CHINA"/>
    <n v="1"/>
    <s v="SMX CIA.LTDA."/>
    <s v="ZIM LUANDA"/>
    <s v="CEC2024ZIMU5358"/>
    <s v="NBOGYE24050574"/>
    <s v="05909025-CONTECON GUAYAQUIL S.A."/>
    <n v="86"/>
    <s v="AFORO-AFORO FISICO INTRUSIVO"/>
    <s v="2024-05-21"/>
    <x v="77"/>
    <s v="2024-07-03"/>
    <s v="2024-07-03"/>
    <s v="LY240125"/>
    <s v="ARTICULOS PARA EL HOGAR"/>
    <x v="612"/>
    <s v="SIN MARCA"/>
    <n v="2024"/>
    <x v="358"/>
    <x v="14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66"/>
    <s v="1791117131001"/>
    <s v="ORESA S.A."/>
    <x v="0"/>
    <x v="5"/>
    <s v="NINGBO"/>
    <s v="MARITIMO"/>
    <s v="GUAYAQUIL MARITIMO"/>
    <x v="21"/>
    <x v="13"/>
    <x v="659"/>
    <s v="SIN MARCA"/>
    <s v="NUEVA"/>
    <n v="1428"/>
    <x v="19"/>
    <s v="NUMERO DE UNIDADES"/>
    <n v="0"/>
    <n v="1920"/>
    <n v="148.99"/>
    <n v="7.22"/>
    <n v="2076.21"/>
    <x v="53"/>
    <s v="AGENCIA MARITIMA GLOBAL MARGLOBAL SA"/>
    <s v="CHINA"/>
    <n v="1"/>
    <s v="SMX CIA.LTDA."/>
    <s v="ZIM LUANDA"/>
    <s v="CEC2024ZIMU5358"/>
    <s v="NBOGYE24050574"/>
    <s v="05909025-CONTECON GUAYAQUIL S.A."/>
    <n v="138"/>
    <s v="AFORO-AFORO FISICO INTRUSIVO"/>
    <s v="2024-05-21"/>
    <x v="77"/>
    <s v="2024-07-03"/>
    <s v="2024-07-03"/>
    <s v="LY240125"/>
    <s v="ARTICULOS PARA EL HOGAR"/>
    <x v="613"/>
    <s v="SIN MARCA"/>
    <n v="2024"/>
    <x v="359"/>
    <x v="190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67"/>
    <s v="1791117131001"/>
    <s v="ORESA S.A."/>
    <x v="0"/>
    <x v="5"/>
    <s v="NINGBO"/>
    <s v="MARITIMO"/>
    <s v="GUAYAQUIL MARITIMO"/>
    <x v="21"/>
    <x v="13"/>
    <x v="659"/>
    <s v="SIN MARCA"/>
    <s v="NUEVA"/>
    <n v="1428"/>
    <x v="19"/>
    <s v="NUMERO DE UNIDADES"/>
    <n v="0"/>
    <n v="1920"/>
    <n v="148.99"/>
    <n v="7.22"/>
    <n v="2076.21"/>
    <x v="53"/>
    <s v="AGENCIA MARITIMA GLOBAL MARGLOBAL SA"/>
    <s v="CHINA"/>
    <n v="1"/>
    <s v="SMX CIA.LTDA."/>
    <s v="ZIM LUANDA"/>
    <s v="CEC2024ZIMU5358"/>
    <s v="NBOGYE24050574"/>
    <s v="05909025-CONTECON GUAYAQUIL S.A."/>
    <n v="138"/>
    <s v="AFORO-AFORO FISICO INTRUSIVO"/>
    <s v="2024-05-21"/>
    <x v="77"/>
    <s v="2024-07-03"/>
    <s v="2024-07-03"/>
    <s v="LY240125"/>
    <s v="ARTICULOS PARA EL HOGAR"/>
    <x v="613"/>
    <s v="SIN MARCA"/>
    <n v="2024"/>
    <x v="359"/>
    <x v="190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68"/>
    <s v="1791117131001"/>
    <s v="ORESA S.A."/>
    <x v="0"/>
    <x v="5"/>
    <s v="NINGBO"/>
    <s v="MARITIMO"/>
    <s v="GUAYAQUIL MARITIMO"/>
    <x v="61"/>
    <x v="38"/>
    <x v="660"/>
    <s v="SIN MARCA"/>
    <s v="NUEVA"/>
    <n v="1428"/>
    <x v="19"/>
    <s v="NUMERO DE UNIDADES"/>
    <n v="501.39"/>
    <n v="1990"/>
    <n v="154.41999999999999"/>
    <n v="7.48"/>
    <n v="2151.9"/>
    <x v="53"/>
    <s v="AGENCIA MARITIMA GLOBAL MARGLOBAL SA"/>
    <s v="CHINA"/>
    <n v="1"/>
    <s v="SMX CIA.LTDA."/>
    <s v="ZIM LUANDA"/>
    <s v="CEC2024ZIMU5358"/>
    <s v="NBOGYE24050574"/>
    <s v="05909025-CONTECON GUAYAQUIL S.A."/>
    <n v="58"/>
    <s v="AFORO-AFORO FISICO INTRUSIVO"/>
    <s v="2024-05-21"/>
    <x v="77"/>
    <s v="2024-07-03"/>
    <s v="2024-07-03"/>
    <s v="LY240125"/>
    <s v="ARTICULOS PARA EL HOGAR"/>
    <x v="614"/>
    <s v="SIN MARCA"/>
    <n v="2024"/>
    <x v="434"/>
    <x v="4"/>
    <s v="2024-07-03"/>
    <s v="2024-07-07"/>
    <s v="FCA"/>
    <s v="ASIA SHIPPING ECUADOR S. A. ASE"/>
    <s v=""/>
    <s v="0000"/>
    <s v="CEC2024ZIMU535800730001"/>
    <x v="69"/>
    <m/>
    <m/>
    <s v="0"/>
  </r>
  <r>
    <n v="3"/>
    <x v="0"/>
    <x v="3"/>
    <s v="IMPORTACION A CONSUMO"/>
    <s v="028-2024-10-01468700"/>
    <s v="00000944"/>
    <n v="69"/>
    <s v="1791117131001"/>
    <s v="ORESA S.A."/>
    <x v="0"/>
    <x v="5"/>
    <s v="NINGBO"/>
    <s v="MARITIMO"/>
    <s v="GUAYAQUIL MARITIMO"/>
    <x v="50"/>
    <x v="7"/>
    <x v="661"/>
    <s v="SIN MARCA"/>
    <s v="NUEVA"/>
    <n v="1428"/>
    <x v="21"/>
    <s v="NUMERO DE UNIDADES"/>
    <n v="315.32"/>
    <n v="1620"/>
    <n v="125.71"/>
    <n v="6.09"/>
    <n v="1751.8"/>
    <x v="53"/>
    <s v="AGENCIA MARITIMA GLOBAL MARGLOBAL SA"/>
    <s v="CHINA"/>
    <n v="1"/>
    <s v="SMX CIA.LTDA."/>
    <s v="ZIM LUANDA"/>
    <s v="CEC2024ZIMU5358"/>
    <s v="NBOGYE24050574"/>
    <s v="05909025-CONTECON GUAYAQUIL S.A."/>
    <n v="300"/>
    <s v="AFORO-AFORO FISICO INTRUSIVO"/>
    <s v="2024-05-21"/>
    <x v="77"/>
    <s v="2024-07-03"/>
    <s v="2024-07-03"/>
    <s v="LY240125"/>
    <s v="ARTICULOS PARA EL HOGAR"/>
    <x v="615"/>
    <s v="SIN MARCA"/>
    <n v="2024"/>
    <x v="363"/>
    <x v="109"/>
    <s v="2024-07-03"/>
    <s v="2024-07-07"/>
    <s v="FCA"/>
    <s v="ASIA SHIPPING ECUADOR S. A. ASE"/>
    <s v=""/>
    <s v="0000"/>
    <s v="CEC2024ZIMU535800730001"/>
    <x v="69"/>
    <m/>
    <m/>
    <s v="0"/>
  </r>
  <r>
    <n v="9"/>
    <x v="0"/>
    <x v="3"/>
    <s v="IMPORTACION A CONSUMO"/>
    <s v="028-2024-10-01511839"/>
    <s v="00000968"/>
    <n v="11"/>
    <s v="1791117131001"/>
    <s v="ORESA S.A."/>
    <x v="0"/>
    <x v="5"/>
    <s v="NINGBO"/>
    <s v="MARITIMO"/>
    <s v="GUAYAQUIL MARITIMO"/>
    <x v="6"/>
    <x v="5"/>
    <x v="61"/>
    <s v="TONGLU"/>
    <s v="NUEVA"/>
    <n v="303"/>
    <x v="33"/>
    <s v="NUMERO DE UNIDADES"/>
    <n v="128.12"/>
    <n v="450"/>
    <n v="22.82"/>
    <n v="1.68"/>
    <n v="474.5"/>
    <x v="67"/>
    <s v="COSCO SHIPPING LINES ECUADOR CIA. LTDA."/>
    <s v="CHINA"/>
    <n v="1"/>
    <s v="SMX CIA.LTDA."/>
    <s v="WAN HAI A02"/>
    <s v="CEC2024WHLU5726"/>
    <s v="COSU6385234630G"/>
    <s v="05907400-INARPI S.A."/>
    <n v="70"/>
    <s v="AFORO-AFORO FISICO INTRUSIVO"/>
    <s v="2024-05-25"/>
    <x v="78"/>
    <s v="2024-07-09"/>
    <s v="2024-07-09"/>
    <s v="IDOJ2024013"/>
    <s v="BOLIGRAFOS"/>
    <x v="616"/>
    <s v="TONGLU"/>
    <n v="2024"/>
    <x v="501"/>
    <x v="17"/>
    <s v="2024-07-09"/>
    <s v="2024-07-14"/>
    <s v="FOB"/>
    <s v="PLUSCARGO-ECUADOR S. A."/>
    <s v=""/>
    <s v="0000"/>
    <s v="CEC2024WHLU572610550006"/>
    <x v="70"/>
    <m/>
    <m/>
    <s v="0"/>
  </r>
  <r>
    <n v="9"/>
    <x v="0"/>
    <x v="3"/>
    <s v="IMPORTACION A CONSUMO"/>
    <s v="028-2024-10-01511839"/>
    <s v="00000968"/>
    <n v="12"/>
    <s v="1791117131001"/>
    <s v="ORESA S.A."/>
    <x v="0"/>
    <x v="5"/>
    <s v="NINGBO"/>
    <s v="MARITIMO"/>
    <s v="GUAYAQUIL MARITIMO"/>
    <x v="6"/>
    <x v="5"/>
    <x v="61"/>
    <s v="TONGLU"/>
    <s v="NUEVA"/>
    <n v="303"/>
    <x v="33"/>
    <s v="NUMERO DE UNIDADES"/>
    <n v="128.12"/>
    <n v="450"/>
    <n v="22.82"/>
    <n v="1.68"/>
    <n v="474.5"/>
    <x v="67"/>
    <s v="COSCO SHIPPING LINES ECUADOR CIA. LTDA."/>
    <s v="CHINA"/>
    <n v="1"/>
    <s v="SMX CIA.LTDA."/>
    <s v="WAN HAI A02"/>
    <s v="CEC2024WHLU5726"/>
    <s v="COSU6385234630G"/>
    <s v="05907400-INARPI S.A."/>
    <n v="70"/>
    <s v="AFORO-AFORO FISICO INTRUSIVO"/>
    <s v="2024-05-25"/>
    <x v="78"/>
    <s v="2024-07-09"/>
    <s v="2024-07-09"/>
    <s v="IDOJ2024013"/>
    <s v="BOLIGRAFOS"/>
    <x v="617"/>
    <s v="TONGLU"/>
    <n v="2024"/>
    <x v="501"/>
    <x v="17"/>
    <s v="2024-07-09"/>
    <s v="2024-07-14"/>
    <s v="FOB"/>
    <s v="PLUSCARGO-ECUADOR S. A."/>
    <s v=""/>
    <s v="0000"/>
    <s v="CEC2024WHLU572610550006"/>
    <x v="70"/>
    <m/>
    <m/>
    <s v="0"/>
  </r>
  <r>
    <n v="9"/>
    <x v="0"/>
    <x v="3"/>
    <s v="IMPORTACION A CONSUMO"/>
    <s v="028-2024-10-01511839"/>
    <s v="00000968"/>
    <n v="13"/>
    <s v="1791117131001"/>
    <s v="ORESA S.A."/>
    <x v="0"/>
    <x v="5"/>
    <s v="NINGBO"/>
    <s v="MARITIMO"/>
    <s v="GUAYAQUIL MARITIMO"/>
    <x v="6"/>
    <x v="5"/>
    <x v="61"/>
    <s v="TONGLU"/>
    <s v="NUEVA"/>
    <n v="303"/>
    <x v="33"/>
    <s v="NUMERO DE UNIDADES"/>
    <n v="128.12"/>
    <n v="450"/>
    <n v="22.82"/>
    <n v="1.68"/>
    <n v="474.5"/>
    <x v="67"/>
    <s v="COSCO SHIPPING LINES ECUADOR CIA. LTDA."/>
    <s v="CHINA"/>
    <n v="1"/>
    <s v="SMX CIA.LTDA."/>
    <s v="WAN HAI A02"/>
    <s v="CEC2024WHLU5726"/>
    <s v="COSU6385234630G"/>
    <s v="05907400-INARPI S.A."/>
    <n v="70"/>
    <s v="AFORO-AFORO FISICO INTRUSIVO"/>
    <s v="2024-05-25"/>
    <x v="78"/>
    <s v="2024-07-09"/>
    <s v="2024-07-09"/>
    <s v="IDOJ2024013"/>
    <s v="BOLIGRAFOS"/>
    <x v="618"/>
    <s v="TONGLU"/>
    <n v="2024"/>
    <x v="501"/>
    <x v="17"/>
    <s v="2024-07-09"/>
    <s v="2024-07-14"/>
    <s v="FOB"/>
    <s v="PLUSCARGO-ECUADOR S. A."/>
    <s v=""/>
    <s v="0000"/>
    <s v="CEC2024WHLU572610550006"/>
    <x v="70"/>
    <m/>
    <m/>
    <s v="0"/>
  </r>
  <r>
    <n v="9"/>
    <x v="0"/>
    <x v="3"/>
    <s v="IMPORTACION A CONSUMO"/>
    <s v="028-2024-10-01511839"/>
    <s v="00000968"/>
    <n v="14"/>
    <s v="1791117131001"/>
    <s v="ORESA S.A."/>
    <x v="0"/>
    <x v="5"/>
    <s v="NINGBO"/>
    <s v="MARITIMO"/>
    <s v="GUAYAQUIL MARITIMO"/>
    <x v="6"/>
    <x v="5"/>
    <x v="61"/>
    <s v="TONGLU"/>
    <s v="NUEVA"/>
    <n v="303"/>
    <x v="33"/>
    <s v="NUMERO DE UNIDADES"/>
    <n v="128.12"/>
    <n v="450"/>
    <n v="22.82"/>
    <n v="1.68"/>
    <n v="474.5"/>
    <x v="67"/>
    <s v="COSCO SHIPPING LINES ECUADOR CIA. LTDA."/>
    <s v="CHINA"/>
    <n v="1"/>
    <s v="SMX CIA.LTDA."/>
    <s v="WAN HAI A02"/>
    <s v="CEC2024WHLU5726"/>
    <s v="COSU6385234630G"/>
    <s v="05907400-INARPI S.A."/>
    <n v="70"/>
    <s v="AFORO-AFORO FISICO INTRUSIVO"/>
    <s v="2024-05-25"/>
    <x v="78"/>
    <s v="2024-07-09"/>
    <s v="2024-07-09"/>
    <s v="IDOJ2024013"/>
    <s v="BOLIGRAFOS"/>
    <x v="619"/>
    <s v="TONGLU"/>
    <n v="2024"/>
    <x v="501"/>
    <x v="17"/>
    <s v="2024-07-09"/>
    <s v="2024-07-14"/>
    <s v="FOB"/>
    <s v="PLUSCARGO-ECUADOR S. A."/>
    <s v=""/>
    <s v="0000"/>
    <s v="CEC2024WHLU572610550006"/>
    <x v="70"/>
    <m/>
    <m/>
    <s v="0"/>
  </r>
  <r>
    <n v="9"/>
    <x v="0"/>
    <x v="3"/>
    <s v="IMPORTACION A CONSUMO"/>
    <s v="028-2024-10-01511839"/>
    <s v="00000968"/>
    <n v="15"/>
    <s v="1791117131001"/>
    <s v="ORESA S.A."/>
    <x v="0"/>
    <x v="5"/>
    <s v="NINGBO"/>
    <s v="MARITIMO"/>
    <s v="GUAYAQUIL MARITIMO"/>
    <x v="6"/>
    <x v="5"/>
    <x v="61"/>
    <s v="TONGLU"/>
    <s v="NUEVA"/>
    <n v="303"/>
    <x v="35"/>
    <s v="NUMERO DE UNIDADES"/>
    <n v="284.7"/>
    <n v="1000"/>
    <n v="50.72"/>
    <n v="3.74"/>
    <n v="1054.46"/>
    <x v="67"/>
    <s v="COSCO SHIPPING LINES ECUADOR CIA. LTDA."/>
    <s v="CHINA"/>
    <n v="1"/>
    <s v="SMX CIA.LTDA."/>
    <s v="WAN HAI A02"/>
    <s v="CEC2024WHLU5726"/>
    <s v="COSU6385234630G"/>
    <s v="05907400-INARPI S.A."/>
    <n v="100"/>
    <s v="AFORO-AFORO FISICO INTRUSIVO"/>
    <s v="2024-05-25"/>
    <x v="78"/>
    <s v="2024-07-09"/>
    <s v="2024-07-09"/>
    <s v="IDOJ2024013"/>
    <s v="BOLIGRAFOS"/>
    <x v="620"/>
    <s v="TONGLU"/>
    <n v="2024"/>
    <x v="504"/>
    <x v="17"/>
    <s v="2024-07-09"/>
    <s v="2024-07-14"/>
    <s v="FOB"/>
    <s v="PLUSCARGO-ECUADOR S. A."/>
    <s v=""/>
    <s v="0000"/>
    <s v="CEC2024WHLU572610550006"/>
    <x v="70"/>
    <m/>
    <m/>
    <s v="0"/>
  </r>
  <r>
    <n v="9"/>
    <x v="0"/>
    <x v="3"/>
    <s v="IMPORTACION A CONSUMO"/>
    <s v="028-2024-10-01511839"/>
    <s v="00000968"/>
    <n v="16"/>
    <s v="1791117131001"/>
    <s v="ORESA S.A."/>
    <x v="0"/>
    <x v="5"/>
    <s v="NINGBO"/>
    <s v="MARITIMO"/>
    <s v="GUAYAQUIL MARITIMO"/>
    <x v="6"/>
    <x v="5"/>
    <x v="61"/>
    <s v="TONGLU"/>
    <s v="NUEVA"/>
    <n v="303"/>
    <x v="35"/>
    <s v="NUMERO DE UNIDADES"/>
    <n v="284.7"/>
    <n v="1000"/>
    <n v="50.72"/>
    <n v="3.74"/>
    <n v="1054.46"/>
    <x v="67"/>
    <s v="COSCO SHIPPING LINES ECUADOR CIA. LTDA."/>
    <s v="CHINA"/>
    <n v="1"/>
    <s v="SMX CIA.LTDA."/>
    <s v="WAN HAI A02"/>
    <s v="CEC2024WHLU5726"/>
    <s v="COSU6385234630G"/>
    <s v="05907400-INARPI S.A."/>
    <n v="100"/>
    <s v="AFORO-AFORO FISICO INTRUSIVO"/>
    <s v="2024-05-25"/>
    <x v="78"/>
    <s v="2024-07-09"/>
    <s v="2024-07-09"/>
    <s v="IDOJ2024013"/>
    <s v="BOLIGRAFOS"/>
    <x v="621"/>
    <s v="TONGLU"/>
    <n v="2024"/>
    <x v="504"/>
    <x v="17"/>
    <s v="2024-07-09"/>
    <s v="2024-07-14"/>
    <s v="FOB"/>
    <s v="PLUSCARGO-ECUADOR S. A."/>
    <s v=""/>
    <s v="0000"/>
    <s v="CEC2024WHLU572610550006"/>
    <x v="70"/>
    <m/>
    <m/>
    <s v="0"/>
  </r>
  <r>
    <n v="9"/>
    <x v="0"/>
    <x v="3"/>
    <s v="IMPORTACION A CONSUMO"/>
    <s v="028-2024-10-01511839"/>
    <s v="00000968"/>
    <n v="17"/>
    <s v="1791117131001"/>
    <s v="ORESA S.A."/>
    <x v="0"/>
    <x v="5"/>
    <s v="NINGBO"/>
    <s v="MARITIMO"/>
    <s v="GUAYAQUIL MARITIMO"/>
    <x v="6"/>
    <x v="5"/>
    <x v="61"/>
    <s v="TONGLU"/>
    <s v="NUEVA"/>
    <n v="303"/>
    <x v="35"/>
    <s v="NUMERO DE UNIDADES"/>
    <n v="284.7"/>
    <n v="1000"/>
    <n v="50.72"/>
    <n v="3.74"/>
    <n v="1054.46"/>
    <x v="67"/>
    <s v="COSCO SHIPPING LINES ECUADOR CIA. LTDA."/>
    <s v="CHINA"/>
    <n v="1"/>
    <s v="SMX CIA.LTDA."/>
    <s v="WAN HAI A02"/>
    <s v="CEC2024WHLU5726"/>
    <s v="COSU6385234630G"/>
    <s v="05907400-INARPI S.A."/>
    <n v="100"/>
    <s v="AFORO-AFORO FISICO INTRUSIVO"/>
    <s v="2024-05-25"/>
    <x v="78"/>
    <s v="2024-07-09"/>
    <s v="2024-07-09"/>
    <s v="IDOJ2024013"/>
    <s v="BOLIGRAFOS"/>
    <x v="622"/>
    <s v="TONGLU"/>
    <n v="2024"/>
    <x v="504"/>
    <x v="17"/>
    <s v="2024-07-09"/>
    <s v="2024-07-14"/>
    <s v="FOB"/>
    <s v="PLUSCARGO-ECUADOR S. A."/>
    <s v=""/>
    <s v="0000"/>
    <s v="CEC2024WHLU572610550006"/>
    <x v="70"/>
    <m/>
    <m/>
    <s v="0"/>
  </r>
  <r>
    <n v="9"/>
    <x v="0"/>
    <x v="3"/>
    <s v="IMPORTACION A CONSUMO"/>
    <s v="028-2024-10-01511839"/>
    <s v="00000968"/>
    <n v="18"/>
    <s v="1791117131001"/>
    <s v="ORESA S.A."/>
    <x v="0"/>
    <x v="5"/>
    <s v="NINGBO"/>
    <s v="MARITIMO"/>
    <s v="GUAYAQUIL MARITIMO"/>
    <x v="6"/>
    <x v="5"/>
    <x v="61"/>
    <s v="TONGLU"/>
    <s v="NUEVA"/>
    <n v="303"/>
    <x v="35"/>
    <s v="NUMERO DE UNIDADES"/>
    <n v="284.7"/>
    <n v="1000"/>
    <n v="50.72"/>
    <n v="3.74"/>
    <n v="1054.46"/>
    <x v="67"/>
    <s v="COSCO SHIPPING LINES ECUADOR CIA. LTDA."/>
    <s v="CHINA"/>
    <n v="1"/>
    <s v="SMX CIA.LTDA."/>
    <s v="WAN HAI A02"/>
    <s v="CEC2024WHLU5726"/>
    <s v="COSU6385234630G"/>
    <s v="05907400-INARPI S.A."/>
    <n v="100"/>
    <s v="AFORO-AFORO FISICO INTRUSIVO"/>
    <s v="2024-05-25"/>
    <x v="78"/>
    <s v="2024-07-09"/>
    <s v="2024-07-09"/>
    <s v="IDOJ2024013"/>
    <s v="BOLIGRAFOS"/>
    <x v="623"/>
    <s v="TONGLU"/>
    <n v="2024"/>
    <x v="504"/>
    <x v="17"/>
    <s v="2024-07-09"/>
    <s v="2024-07-14"/>
    <s v="FOB"/>
    <s v="PLUSCARGO-ECUADOR S. A."/>
    <s v=""/>
    <s v="0000"/>
    <s v="CEC2024WHLU572610550006"/>
    <x v="70"/>
    <m/>
    <m/>
    <s v="0"/>
  </r>
  <r>
    <n v="9"/>
    <x v="0"/>
    <x v="3"/>
    <s v="IMPORTACION A CONSUMO"/>
    <s v="028-2024-10-01511839"/>
    <s v="00000968"/>
    <n v="19"/>
    <s v="1791117131001"/>
    <s v="ORESA S.A."/>
    <x v="0"/>
    <x v="5"/>
    <s v="NINGBO"/>
    <s v="MARITIMO"/>
    <s v="GUAYAQUIL MARITIMO"/>
    <x v="6"/>
    <x v="5"/>
    <x v="61"/>
    <s v="TONGLU"/>
    <s v="NUEVA"/>
    <n v="303"/>
    <x v="20"/>
    <s v="NUMERO DE UNIDADES"/>
    <n v="185.06"/>
    <n v="650"/>
    <n v="32.97"/>
    <n v="2.4300000000000002"/>
    <n v="685.4"/>
    <x v="67"/>
    <s v="COSCO SHIPPING LINES ECUADOR CIA. LTDA."/>
    <s v="CHINA"/>
    <n v="1"/>
    <s v="SMX CIA.LTDA."/>
    <s v="WAN HAI A02"/>
    <s v="CEC2024WHLU5726"/>
    <s v="COSU6385234630G"/>
    <s v="05907400-INARPI S.A."/>
    <n v="65"/>
    <s v="AFORO-AFORO FISICO INTRUSIVO"/>
    <s v="2024-05-25"/>
    <x v="78"/>
    <s v="2024-07-09"/>
    <s v="2024-07-09"/>
    <s v="IDOJ2024013"/>
    <s v="BOLIGRAFOS"/>
    <x v="624"/>
    <s v="TONGLU"/>
    <n v="2024"/>
    <x v="790"/>
    <x v="49"/>
    <s v="2024-07-09"/>
    <s v="2024-07-14"/>
    <s v="FOB"/>
    <s v="PLUSCARGO-ECUADOR S. A."/>
    <s v=""/>
    <s v="0000"/>
    <s v="CEC2024WHLU572610550006"/>
    <x v="70"/>
    <m/>
    <m/>
    <s v="0"/>
  </r>
  <r>
    <n v="9"/>
    <x v="0"/>
    <x v="3"/>
    <s v="IMPORTACION A CONSUMO"/>
    <s v="028-2024-10-01511839"/>
    <s v="00000968"/>
    <n v="20"/>
    <s v="1791117131001"/>
    <s v="ORESA S.A."/>
    <x v="0"/>
    <x v="5"/>
    <s v="NINGBO"/>
    <s v="MARITIMO"/>
    <s v="GUAYAQUIL MARITIMO"/>
    <x v="6"/>
    <x v="5"/>
    <x v="61"/>
    <s v="TONGLU"/>
    <s v="NUEVA"/>
    <n v="303"/>
    <x v="20"/>
    <s v="NUMERO DE UNIDADES"/>
    <n v="185.06"/>
    <n v="650"/>
    <n v="32.97"/>
    <n v="2.4300000000000002"/>
    <n v="685.4"/>
    <x v="67"/>
    <s v="COSCO SHIPPING LINES ECUADOR CIA. LTDA."/>
    <s v="CHINA"/>
    <n v="1"/>
    <s v="SMX CIA.LTDA."/>
    <s v="WAN HAI A02"/>
    <s v="CEC2024WHLU5726"/>
    <s v="COSU6385234630G"/>
    <s v="05907400-INARPI S.A."/>
    <n v="65"/>
    <s v="AFORO-AFORO FISICO INTRUSIVO"/>
    <s v="2024-05-25"/>
    <x v="78"/>
    <s v="2024-07-09"/>
    <s v="2024-07-09"/>
    <s v="IDOJ2024013"/>
    <s v="BOLIGRAFOS"/>
    <x v="620"/>
    <s v="TONGLU"/>
    <n v="2024"/>
    <x v="790"/>
    <x v="49"/>
    <s v="2024-07-09"/>
    <s v="2024-07-14"/>
    <s v="FOB"/>
    <s v="PLUSCARGO-ECUADOR S. A."/>
    <s v=""/>
    <s v="0000"/>
    <s v="CEC2024WHLU572610550006"/>
    <x v="70"/>
    <m/>
    <m/>
    <s v="0"/>
  </r>
  <r>
    <n v="9"/>
    <x v="0"/>
    <x v="3"/>
    <s v="IMPORTACION A CONSUMO"/>
    <s v="028-2024-10-01511839"/>
    <s v="00000968"/>
    <n v="21"/>
    <s v="1791117131001"/>
    <s v="ORESA S.A."/>
    <x v="0"/>
    <x v="5"/>
    <s v="NINGBO"/>
    <s v="MARITIMO"/>
    <s v="GUAYAQUIL MARITIMO"/>
    <x v="6"/>
    <x v="5"/>
    <x v="61"/>
    <s v="TONGLU"/>
    <s v="NUEVA"/>
    <n v="303"/>
    <x v="20"/>
    <s v="NUMERO DE UNIDADES"/>
    <n v="65.48"/>
    <n v="230"/>
    <n v="11.67"/>
    <n v="0.86"/>
    <n v="242.53"/>
    <x v="67"/>
    <s v="COSCO SHIPPING LINES ECUADOR CIA. LTDA."/>
    <s v="CHINA"/>
    <n v="1"/>
    <s v="SMX CIA.LTDA."/>
    <s v="WAN HAI A02"/>
    <s v="CEC2024WHLU5726"/>
    <s v="COSU6385234630G"/>
    <s v="05907400-INARPI S.A."/>
    <n v="35"/>
    <s v="AFORO-AFORO FISICO INTRUSIVO"/>
    <s v="2024-05-25"/>
    <x v="78"/>
    <s v="2024-07-09"/>
    <s v="2024-07-09"/>
    <s v="IDOJ2024013"/>
    <s v="BOLIGRAFOS"/>
    <x v="624"/>
    <s v="TONGLU"/>
    <n v="2024"/>
    <x v="791"/>
    <x v="17"/>
    <s v="2024-07-09"/>
    <s v="2024-07-14"/>
    <s v="FOB"/>
    <s v="PLUSCARGO-ECUADOR S. A."/>
    <s v=""/>
    <s v="0000"/>
    <s v="CEC2024WHLU572610550006"/>
    <x v="70"/>
    <m/>
    <m/>
    <s v="0"/>
  </r>
  <r>
    <n v="9"/>
    <x v="0"/>
    <x v="3"/>
    <s v="IMPORTACION A CONSUMO"/>
    <s v="028-2024-10-01511839"/>
    <s v="00000968"/>
    <n v="22"/>
    <s v="1791117131001"/>
    <s v="ORESA S.A."/>
    <x v="0"/>
    <x v="5"/>
    <s v="NINGBO"/>
    <s v="MARITIMO"/>
    <s v="GUAYAQUIL MARITIMO"/>
    <x v="6"/>
    <x v="5"/>
    <x v="61"/>
    <s v="TONGLU"/>
    <s v="NUEVA"/>
    <n v="303"/>
    <x v="20"/>
    <s v="NUMERO DE UNIDADES"/>
    <n v="65.48"/>
    <n v="230"/>
    <n v="11.67"/>
    <n v="0.86"/>
    <n v="242.53"/>
    <x v="67"/>
    <s v="COSCO SHIPPING LINES ECUADOR CIA. LTDA."/>
    <s v="CHINA"/>
    <n v="1"/>
    <s v="SMX CIA.LTDA."/>
    <s v="WAN HAI A02"/>
    <s v="CEC2024WHLU5726"/>
    <s v="COSU6385234630G"/>
    <s v="05907400-INARPI S.A."/>
    <n v="35"/>
    <s v="AFORO-AFORO FISICO INTRUSIVO"/>
    <s v="2024-05-25"/>
    <x v="78"/>
    <s v="2024-07-09"/>
    <s v="2024-07-09"/>
    <s v="IDOJ2024013"/>
    <s v="BOLIGRAFOS"/>
    <x v="620"/>
    <s v="TONGLU"/>
    <n v="2024"/>
    <x v="791"/>
    <x v="17"/>
    <s v="2024-07-09"/>
    <s v="2024-07-14"/>
    <s v="FOB"/>
    <s v="PLUSCARGO-ECUADOR S. A."/>
    <s v=""/>
    <s v="0000"/>
    <s v="CEC2024WHLU572610550006"/>
    <x v="70"/>
    <m/>
    <m/>
    <s v="0"/>
  </r>
  <r>
    <n v="9"/>
    <x v="0"/>
    <x v="3"/>
    <s v="IMPORTACION A CONSUMO"/>
    <s v="028-2024-10-01511839"/>
    <s v="00000968"/>
    <n v="23"/>
    <s v="1791117131001"/>
    <s v="ORESA S.A."/>
    <x v="0"/>
    <x v="5"/>
    <s v="NINGBO"/>
    <s v="MARITIMO"/>
    <s v="GUAYAQUIL MARITIMO"/>
    <x v="6"/>
    <x v="5"/>
    <x v="61"/>
    <s v="TONGLU"/>
    <s v="NUEVA"/>
    <n v="303"/>
    <x v="20"/>
    <s v="NUMERO DE UNIDADES"/>
    <n v="65.48"/>
    <n v="230"/>
    <n v="11.67"/>
    <n v="0.86"/>
    <n v="242.53"/>
    <x v="67"/>
    <s v="COSCO SHIPPING LINES ECUADOR CIA. LTDA."/>
    <s v="CHINA"/>
    <n v="1"/>
    <s v="SMX CIA.LTDA."/>
    <s v="WAN HAI A02"/>
    <s v="CEC2024WHLU5726"/>
    <s v="COSU6385234630G"/>
    <s v="05907400-INARPI S.A."/>
    <n v="35"/>
    <s v="AFORO-AFORO FISICO INTRUSIVO"/>
    <s v="2024-05-25"/>
    <x v="78"/>
    <s v="2024-07-09"/>
    <s v="2024-07-09"/>
    <s v="IDOJ2024013"/>
    <s v="BOLIGRAFOS"/>
    <x v="625"/>
    <s v="TONGLU"/>
    <n v="2024"/>
    <x v="791"/>
    <x v="17"/>
    <s v="2024-07-09"/>
    <s v="2024-07-14"/>
    <s v="FOB"/>
    <s v="PLUSCARGO-ECUADOR S. A."/>
    <s v=""/>
    <s v="0000"/>
    <s v="CEC2024WHLU572610550006"/>
    <x v="70"/>
    <m/>
    <m/>
    <s v="0"/>
  </r>
  <r>
    <n v="9"/>
    <x v="0"/>
    <x v="3"/>
    <s v="IMPORTACION A CONSUMO"/>
    <s v="028-2024-10-01511839"/>
    <s v="00000968"/>
    <n v="24"/>
    <s v="1791117131001"/>
    <s v="ORESA S.A."/>
    <x v="0"/>
    <x v="5"/>
    <s v="NINGBO"/>
    <s v="MARITIMO"/>
    <s v="GUAYAQUIL MARITIMO"/>
    <x v="6"/>
    <x v="5"/>
    <x v="61"/>
    <s v="TONGLU"/>
    <s v="NUEVA"/>
    <n v="303"/>
    <x v="20"/>
    <s v="NUMERO DE UNIDADES"/>
    <n v="65.48"/>
    <n v="230"/>
    <n v="11.67"/>
    <n v="0.86"/>
    <n v="242.53"/>
    <x v="67"/>
    <s v="COSCO SHIPPING LINES ECUADOR CIA. LTDA."/>
    <s v="CHINA"/>
    <n v="1"/>
    <s v="SMX CIA.LTDA."/>
    <s v="WAN HAI A02"/>
    <s v="CEC2024WHLU5726"/>
    <s v="COSU6385234630G"/>
    <s v="05907400-INARPI S.A."/>
    <n v="35"/>
    <s v="AFORO-AFORO FISICO INTRUSIVO"/>
    <s v="2024-05-25"/>
    <x v="78"/>
    <s v="2024-07-09"/>
    <s v="2024-07-09"/>
    <s v="IDOJ2024013"/>
    <s v="BOLIGRAFOS"/>
    <x v="626"/>
    <s v="TONGLU"/>
    <n v="2024"/>
    <x v="791"/>
    <x v="17"/>
    <s v="2024-07-09"/>
    <s v="2024-07-14"/>
    <s v="FOB"/>
    <s v="PLUSCARGO-ECUADOR S. A."/>
    <s v=""/>
    <s v="0000"/>
    <s v="CEC2024WHLU572610550006"/>
    <x v="70"/>
    <m/>
    <m/>
    <s v="0"/>
  </r>
  <r>
    <n v="9"/>
    <x v="0"/>
    <x v="3"/>
    <s v="IMPORTACION A CONSUMO"/>
    <s v="028-2024-10-01511839"/>
    <s v="00000968"/>
    <n v="25"/>
    <s v="1791117131001"/>
    <s v="ORESA S.A."/>
    <x v="0"/>
    <x v="5"/>
    <s v="NINGBO"/>
    <s v="MARITIMO"/>
    <s v="GUAYAQUIL MARITIMO"/>
    <x v="6"/>
    <x v="5"/>
    <x v="61"/>
    <s v="TONGLU"/>
    <s v="NUEVA"/>
    <n v="303"/>
    <x v="20"/>
    <s v="NUMERO DE UNIDADES"/>
    <n v="65.48"/>
    <n v="230"/>
    <n v="11.67"/>
    <n v="0.86"/>
    <n v="242.53"/>
    <x v="67"/>
    <s v="COSCO SHIPPING LINES ECUADOR CIA. LTDA."/>
    <s v="CHINA"/>
    <n v="1"/>
    <s v="SMX CIA.LTDA."/>
    <s v="WAN HAI A02"/>
    <s v="CEC2024WHLU5726"/>
    <s v="COSU6385234630G"/>
    <s v="05907400-INARPI S.A."/>
    <n v="35"/>
    <s v="AFORO-AFORO FISICO INTRUSIVO"/>
    <s v="2024-05-25"/>
    <x v="78"/>
    <s v="2024-07-09"/>
    <s v="2024-07-09"/>
    <s v="IDOJ2024013"/>
    <s v="BOLIGRAFOS"/>
    <x v="616"/>
    <s v="TONGLU"/>
    <n v="2024"/>
    <x v="791"/>
    <x v="17"/>
    <s v="2024-07-09"/>
    <s v="2024-07-14"/>
    <s v="FOB"/>
    <s v="PLUSCARGO-ECUADOR S. A."/>
    <s v=""/>
    <s v="0000"/>
    <s v="CEC2024WHLU572610550006"/>
    <x v="70"/>
    <m/>
    <m/>
    <s v="0"/>
  </r>
  <r>
    <n v="9"/>
    <x v="0"/>
    <x v="3"/>
    <s v="IMPORTACION A CONSUMO"/>
    <s v="028-2024-10-01511839"/>
    <s v="00000968"/>
    <n v="1"/>
    <s v="1791117131001"/>
    <s v="ORESA S.A."/>
    <x v="0"/>
    <x v="5"/>
    <s v="NINGBO"/>
    <s v="MARITIMO"/>
    <s v="GUAYAQUIL MARITIMO"/>
    <x v="6"/>
    <x v="5"/>
    <x v="61"/>
    <s v="TONGLU"/>
    <s v="NUEVA"/>
    <n v="303"/>
    <x v="20"/>
    <s v="NUMERO DE UNIDADES"/>
    <n v="185.05"/>
    <n v="650"/>
    <n v="32.909999999999997"/>
    <n v="2.4500000000000002"/>
    <n v="685.36"/>
    <x v="67"/>
    <s v="COSCO SHIPPING LINES ECUADOR CIA. LTDA."/>
    <s v="CHINA"/>
    <n v="1"/>
    <s v="SMX CIA.LTDA."/>
    <s v="WAN HAI A02"/>
    <s v="CEC2024WHLU5726"/>
    <s v="COSU6385234630G"/>
    <s v="05907400-INARPI S.A."/>
    <n v="65"/>
    <s v="AFORO-AFORO FISICO INTRUSIVO"/>
    <s v="2024-05-25"/>
    <x v="78"/>
    <s v="2024-07-09"/>
    <s v="2024-07-09"/>
    <s v="IDOJ2024013"/>
    <s v="BOLIGRAFOS"/>
    <x v="620"/>
    <s v="TONGLU"/>
    <n v="2024"/>
    <x v="792"/>
    <x v="49"/>
    <s v="2024-07-09"/>
    <s v="2024-07-14"/>
    <s v="FOB"/>
    <s v="PLUSCARGO-ECUADOR S. A."/>
    <s v=""/>
    <s v="0000"/>
    <s v="CEC2024WHLU572610550006"/>
    <x v="70"/>
    <m/>
    <m/>
    <s v="0"/>
  </r>
  <r>
    <n v="9"/>
    <x v="0"/>
    <x v="3"/>
    <s v="IMPORTACION A CONSUMO"/>
    <s v="028-2024-10-01511839"/>
    <s v="00000968"/>
    <n v="2"/>
    <s v="1791117131001"/>
    <s v="ORESA S.A."/>
    <x v="0"/>
    <x v="5"/>
    <s v="NINGBO"/>
    <s v="MARITIMO"/>
    <s v="GUAYAQUIL MARITIMO"/>
    <x v="6"/>
    <x v="5"/>
    <x v="61"/>
    <s v="TONGLU"/>
    <s v="NUEVA"/>
    <n v="303"/>
    <x v="17"/>
    <s v="NUMERO DE UNIDADES"/>
    <n v="74.02"/>
    <n v="260"/>
    <n v="13.19"/>
    <n v="0.97"/>
    <n v="274.16000000000003"/>
    <x v="67"/>
    <s v="COSCO SHIPPING LINES ECUADOR CIA. LTDA."/>
    <s v="CHINA"/>
    <n v="1"/>
    <s v="SMX CIA.LTDA."/>
    <s v="WAN HAI A02"/>
    <s v="CEC2024WHLU5726"/>
    <s v="COSU6385234630G"/>
    <s v="05907400-INARPI S.A."/>
    <n v="26"/>
    <s v="AFORO-AFORO FISICO INTRUSIVO"/>
    <s v="2024-05-25"/>
    <x v="78"/>
    <s v="2024-07-09"/>
    <s v="2024-07-09"/>
    <s v="IDOJ2024013"/>
    <s v="BOLIGRAFOS"/>
    <x v="627"/>
    <s v="TONGLU"/>
    <n v="2024"/>
    <x v="792"/>
    <x v="49"/>
    <s v="2024-07-09"/>
    <s v="2024-07-14"/>
    <s v="FOB"/>
    <s v="PLUSCARGO-ECUADOR S. A."/>
    <s v=""/>
    <s v="0000"/>
    <s v="CEC2024WHLU572610550006"/>
    <x v="70"/>
    <m/>
    <m/>
    <s v="0"/>
  </r>
  <r>
    <n v="9"/>
    <x v="0"/>
    <x v="3"/>
    <s v="IMPORTACION A CONSUMO"/>
    <s v="028-2024-10-01511839"/>
    <s v="00000968"/>
    <n v="3"/>
    <s v="1791117131001"/>
    <s v="ORESA S.A."/>
    <x v="0"/>
    <x v="5"/>
    <s v="NINGBO"/>
    <s v="MARITIMO"/>
    <s v="GUAYAQUIL MARITIMO"/>
    <x v="6"/>
    <x v="5"/>
    <x v="61"/>
    <s v="TONGLU"/>
    <s v="NUEVA"/>
    <n v="303"/>
    <x v="20"/>
    <s v="NUMERO DE UNIDADES"/>
    <n v="185.06"/>
    <n v="650"/>
    <n v="32.97"/>
    <n v="2.4300000000000002"/>
    <n v="685.4"/>
    <x v="67"/>
    <s v="COSCO SHIPPING LINES ECUADOR CIA. LTDA."/>
    <s v="CHINA"/>
    <n v="1"/>
    <s v="SMX CIA.LTDA."/>
    <s v="WAN HAI A02"/>
    <s v="CEC2024WHLU5726"/>
    <s v="COSU6385234630G"/>
    <s v="05907400-INARPI S.A."/>
    <n v="65"/>
    <s v="AFORO-AFORO FISICO INTRUSIVO"/>
    <s v="2024-05-25"/>
    <x v="78"/>
    <s v="2024-07-09"/>
    <s v="2024-07-09"/>
    <s v="IDOJ2024013"/>
    <s v="BOLIGRAFOS"/>
    <x v="622"/>
    <s v="TONGLU"/>
    <n v="2024"/>
    <x v="792"/>
    <x v="49"/>
    <s v="2024-07-09"/>
    <s v="2024-07-14"/>
    <s v="FOB"/>
    <s v="PLUSCARGO-ECUADOR S. A."/>
    <s v=""/>
    <s v="0000"/>
    <s v="CEC2024WHLU572610550006"/>
    <x v="70"/>
    <m/>
    <m/>
    <s v="0"/>
  </r>
  <r>
    <n v="9"/>
    <x v="0"/>
    <x v="3"/>
    <s v="IMPORTACION A CONSUMO"/>
    <s v="028-2024-10-01511839"/>
    <s v="00000968"/>
    <n v="4"/>
    <s v="1791117131001"/>
    <s v="ORESA S.A."/>
    <x v="0"/>
    <x v="5"/>
    <s v="NINGBO"/>
    <s v="MARITIMO"/>
    <s v="GUAYAQUIL MARITIMO"/>
    <x v="6"/>
    <x v="5"/>
    <x v="61"/>
    <s v="TONGLU"/>
    <s v="NUEVA"/>
    <n v="303"/>
    <x v="17"/>
    <s v="NUMERO DE UNIDADES"/>
    <n v="74.02"/>
    <n v="260"/>
    <n v="13.19"/>
    <n v="0.97"/>
    <n v="274.16000000000003"/>
    <x v="67"/>
    <s v="COSCO SHIPPING LINES ECUADOR CIA. LTDA."/>
    <s v="CHINA"/>
    <n v="1"/>
    <s v="SMX CIA.LTDA."/>
    <s v="WAN HAI A02"/>
    <s v="CEC2024WHLU5726"/>
    <s v="COSU6385234630G"/>
    <s v="05907400-INARPI S.A."/>
    <n v="26"/>
    <s v="AFORO-AFORO FISICO INTRUSIVO"/>
    <s v="2024-05-25"/>
    <x v="78"/>
    <s v="2024-07-09"/>
    <s v="2024-07-09"/>
    <s v="IDOJ2024013"/>
    <s v="BOLIGRAFOS"/>
    <x v="625"/>
    <s v="TONGLU"/>
    <n v="2024"/>
    <x v="792"/>
    <x v="49"/>
    <s v="2024-07-09"/>
    <s v="2024-07-14"/>
    <s v="FOB"/>
    <s v="PLUSCARGO-ECUADOR S. A."/>
    <s v=""/>
    <s v="0000"/>
    <s v="CEC2024WHLU572610550006"/>
    <x v="70"/>
    <m/>
    <m/>
    <s v="0"/>
  </r>
  <r>
    <n v="9"/>
    <x v="0"/>
    <x v="3"/>
    <s v="IMPORTACION A CONSUMO"/>
    <s v="028-2024-10-01511839"/>
    <s v="00000968"/>
    <n v="5"/>
    <s v="1791117131001"/>
    <s v="ORESA S.A."/>
    <x v="0"/>
    <x v="5"/>
    <s v="NINGBO"/>
    <s v="MARITIMO"/>
    <s v="GUAYAQUIL MARITIMO"/>
    <x v="6"/>
    <x v="5"/>
    <x v="61"/>
    <s v="TONGLU"/>
    <s v="NUEVA"/>
    <n v="303"/>
    <x v="37"/>
    <s v="NUMERO DE UNIDADES"/>
    <n v="555.16999999999996"/>
    <n v="1950"/>
    <n v="98.9"/>
    <n v="7.29"/>
    <n v="2056.19"/>
    <x v="67"/>
    <s v="COSCO SHIPPING LINES ECUADOR CIA. LTDA."/>
    <s v="CHINA"/>
    <n v="1"/>
    <s v="SMX CIA.LTDA."/>
    <s v="WAN HAI A02"/>
    <s v="CEC2024WHLU5726"/>
    <s v="COSU6385234630G"/>
    <s v="05907400-INARPI S.A."/>
    <n v="195"/>
    <s v="AFORO-AFORO FISICO INTRUSIVO"/>
    <s v="2024-05-25"/>
    <x v="78"/>
    <s v="2024-07-09"/>
    <s v="2024-07-09"/>
    <s v="IDOJ2024013"/>
    <s v="BOLIGRAFOS"/>
    <x v="621"/>
    <s v="TONGLU"/>
    <n v="2024"/>
    <x v="792"/>
    <x v="49"/>
    <s v="2024-07-09"/>
    <s v="2024-07-14"/>
    <s v="FOB"/>
    <s v="PLUSCARGO-ECUADOR S. A."/>
    <s v=""/>
    <s v="0000"/>
    <s v="CEC2024WHLU572610550006"/>
    <x v="70"/>
    <m/>
    <m/>
    <s v="0"/>
  </r>
  <r>
    <n v="9"/>
    <x v="0"/>
    <x v="3"/>
    <s v="IMPORTACION A CONSUMO"/>
    <s v="028-2024-10-01511839"/>
    <s v="00000968"/>
    <n v="6"/>
    <s v="1791117131001"/>
    <s v="ORESA S.A."/>
    <x v="0"/>
    <x v="5"/>
    <s v="NINGBO"/>
    <s v="MARITIMO"/>
    <s v="GUAYAQUIL MARITIMO"/>
    <x v="6"/>
    <x v="5"/>
    <x v="61"/>
    <s v="TONGLU"/>
    <s v="NUEVA"/>
    <n v="303"/>
    <x v="20"/>
    <s v="NUMERO DE UNIDADES"/>
    <n v="185.06"/>
    <n v="650"/>
    <n v="32.97"/>
    <n v="2.4300000000000002"/>
    <n v="685.4"/>
    <x v="67"/>
    <s v="COSCO SHIPPING LINES ECUADOR CIA. LTDA."/>
    <s v="CHINA"/>
    <n v="1"/>
    <s v="SMX CIA.LTDA."/>
    <s v="WAN HAI A02"/>
    <s v="CEC2024WHLU5726"/>
    <s v="COSU6385234630G"/>
    <s v="05907400-INARPI S.A."/>
    <n v="65"/>
    <s v="AFORO-AFORO FISICO INTRUSIVO"/>
    <s v="2024-05-25"/>
    <x v="78"/>
    <s v="2024-07-09"/>
    <s v="2024-07-09"/>
    <s v="IDOJ2024013"/>
    <s v="BOLIGRAFOS"/>
    <x v="616"/>
    <s v="TONGLU"/>
    <n v="2024"/>
    <x v="792"/>
    <x v="49"/>
    <s v="2024-07-09"/>
    <s v="2024-07-14"/>
    <s v="FOB"/>
    <s v="PLUSCARGO-ECUADOR S. A."/>
    <s v=""/>
    <s v="0000"/>
    <s v="CEC2024WHLU572610550006"/>
    <x v="70"/>
    <m/>
    <m/>
    <s v="0"/>
  </r>
  <r>
    <n v="9"/>
    <x v="0"/>
    <x v="3"/>
    <s v="IMPORTACION A CONSUMO"/>
    <s v="028-2024-10-01511839"/>
    <s v="00000968"/>
    <n v="7"/>
    <s v="1791117131001"/>
    <s v="ORESA S.A."/>
    <x v="0"/>
    <x v="5"/>
    <s v="NINGBO"/>
    <s v="MARITIMO"/>
    <s v="GUAYAQUIL MARITIMO"/>
    <x v="6"/>
    <x v="5"/>
    <x v="61"/>
    <s v="TONGLU"/>
    <s v="NUEVA"/>
    <n v="303"/>
    <x v="20"/>
    <s v="NUMERO DE UNIDADES"/>
    <n v="185.06"/>
    <n v="650"/>
    <n v="32.97"/>
    <n v="2.4300000000000002"/>
    <n v="685.4"/>
    <x v="67"/>
    <s v="COSCO SHIPPING LINES ECUADOR CIA. LTDA."/>
    <s v="CHINA"/>
    <n v="1"/>
    <s v="SMX CIA.LTDA."/>
    <s v="WAN HAI A02"/>
    <s v="CEC2024WHLU5726"/>
    <s v="COSU6385234630G"/>
    <s v="05907400-INARPI S.A."/>
    <n v="65"/>
    <s v="AFORO-AFORO FISICO INTRUSIVO"/>
    <s v="2024-05-25"/>
    <x v="78"/>
    <s v="2024-07-09"/>
    <s v="2024-07-09"/>
    <s v="IDOJ2024013"/>
    <s v="BOLIGRAFOS"/>
    <x v="628"/>
    <s v="TONGLU"/>
    <n v="2024"/>
    <x v="792"/>
    <x v="49"/>
    <s v="2024-07-09"/>
    <s v="2024-07-14"/>
    <s v="FOB"/>
    <s v="PLUSCARGO-ECUADOR S. A."/>
    <s v=""/>
    <s v="0000"/>
    <s v="CEC2024WHLU572610550006"/>
    <x v="70"/>
    <m/>
    <m/>
    <s v="0"/>
  </r>
  <r>
    <n v="9"/>
    <x v="0"/>
    <x v="3"/>
    <s v="IMPORTACION A CONSUMO"/>
    <s v="028-2024-10-01511839"/>
    <s v="00000968"/>
    <n v="8"/>
    <s v="1791117131001"/>
    <s v="ORESA S.A."/>
    <x v="0"/>
    <x v="5"/>
    <s v="NINGBO"/>
    <s v="MARITIMO"/>
    <s v="GUAYAQUIL MARITIMO"/>
    <x v="6"/>
    <x v="5"/>
    <x v="61"/>
    <s v="TONGLU"/>
    <s v="NUEVA"/>
    <n v="303"/>
    <x v="35"/>
    <s v="NUMERO DE UNIDADES"/>
    <n v="256.24"/>
    <n v="900"/>
    <n v="45.65"/>
    <n v="3.37"/>
    <n v="949.02"/>
    <x v="67"/>
    <s v="COSCO SHIPPING LINES ECUADOR CIA. LTDA."/>
    <s v="CHINA"/>
    <n v="1"/>
    <s v="SMX CIA.LTDA."/>
    <s v="WAN HAI A02"/>
    <s v="CEC2024WHLU5726"/>
    <s v="COSU6385234630G"/>
    <s v="05907400-INARPI S.A."/>
    <n v="140"/>
    <s v="AFORO-AFORO FISICO INTRUSIVO"/>
    <s v="2024-05-25"/>
    <x v="78"/>
    <s v="2024-07-09"/>
    <s v="2024-07-09"/>
    <s v="IDOJ2024013"/>
    <s v="BOLIGRAFOS"/>
    <x v="621"/>
    <s v="TONGLU"/>
    <n v="2024"/>
    <x v="501"/>
    <x v="17"/>
    <s v="2024-07-09"/>
    <s v="2024-07-14"/>
    <s v="FOB"/>
    <s v="PLUSCARGO-ECUADOR S. A."/>
    <s v=""/>
    <s v="0000"/>
    <s v="CEC2024WHLU572610550006"/>
    <x v="70"/>
    <m/>
    <m/>
    <s v="0"/>
  </r>
  <r>
    <n v="9"/>
    <x v="0"/>
    <x v="3"/>
    <s v="IMPORTACION A CONSUMO"/>
    <s v="028-2024-10-01511839"/>
    <s v="00000968"/>
    <n v="9"/>
    <s v="1791117131001"/>
    <s v="ORESA S.A."/>
    <x v="0"/>
    <x v="5"/>
    <s v="NINGBO"/>
    <s v="MARITIMO"/>
    <s v="GUAYAQUIL MARITIMO"/>
    <x v="6"/>
    <x v="5"/>
    <x v="61"/>
    <s v="TONGLU"/>
    <s v="NUEVA"/>
    <n v="303"/>
    <x v="35"/>
    <s v="NUMERO DE UNIDADES"/>
    <n v="256.24"/>
    <n v="900"/>
    <n v="45.65"/>
    <n v="3.37"/>
    <n v="949.02"/>
    <x v="67"/>
    <s v="COSCO SHIPPING LINES ECUADOR CIA. LTDA."/>
    <s v="CHINA"/>
    <n v="1"/>
    <s v="SMX CIA.LTDA."/>
    <s v="WAN HAI A02"/>
    <s v="CEC2024WHLU5726"/>
    <s v="COSU6385234630G"/>
    <s v="05907400-INARPI S.A."/>
    <n v="140"/>
    <s v="AFORO-AFORO FISICO INTRUSIVO"/>
    <s v="2024-05-25"/>
    <x v="78"/>
    <s v="2024-07-09"/>
    <s v="2024-07-09"/>
    <s v="IDOJ2024013"/>
    <s v="BOLIGRAFOS"/>
    <x v="620"/>
    <s v="TONGLU"/>
    <n v="2024"/>
    <x v="501"/>
    <x v="17"/>
    <s v="2024-07-09"/>
    <s v="2024-07-14"/>
    <s v="FOB"/>
    <s v="PLUSCARGO-ECUADOR S. A."/>
    <s v=""/>
    <s v="0000"/>
    <s v="CEC2024WHLU572610550006"/>
    <x v="70"/>
    <m/>
    <m/>
    <s v="0"/>
  </r>
  <r>
    <n v="9"/>
    <x v="0"/>
    <x v="3"/>
    <s v="IMPORTACION A CONSUMO"/>
    <s v="028-2024-10-01511839"/>
    <s v="00000968"/>
    <n v="10"/>
    <s v="1791117131001"/>
    <s v="ORESA S.A."/>
    <x v="0"/>
    <x v="5"/>
    <s v="NINGBO"/>
    <s v="MARITIMO"/>
    <s v="GUAYAQUIL MARITIMO"/>
    <x v="6"/>
    <x v="5"/>
    <x v="61"/>
    <s v="TONGLU"/>
    <s v="NUEVA"/>
    <n v="303"/>
    <x v="35"/>
    <s v="NUMERO DE UNIDADES"/>
    <n v="256.24"/>
    <n v="900"/>
    <n v="45.65"/>
    <n v="3.37"/>
    <n v="949.02"/>
    <x v="67"/>
    <s v="COSCO SHIPPING LINES ECUADOR CIA. LTDA."/>
    <s v="CHINA"/>
    <n v="1"/>
    <s v="SMX CIA.LTDA."/>
    <s v="WAN HAI A02"/>
    <s v="CEC2024WHLU5726"/>
    <s v="COSU6385234630G"/>
    <s v="05907400-INARPI S.A."/>
    <n v="140"/>
    <s v="AFORO-AFORO FISICO INTRUSIVO"/>
    <s v="2024-05-25"/>
    <x v="78"/>
    <s v="2024-07-09"/>
    <s v="2024-07-09"/>
    <s v="IDOJ2024013"/>
    <s v="BOLIGRAFOS"/>
    <x v="622"/>
    <s v="TONGLU"/>
    <n v="2024"/>
    <x v="501"/>
    <x v="17"/>
    <s v="2024-07-09"/>
    <s v="2024-07-14"/>
    <s v="FOB"/>
    <s v="PLUSCARGO-ECUADOR S. A."/>
    <s v=""/>
    <s v="0000"/>
    <s v="CEC2024WHLU572610550006"/>
    <x v="70"/>
    <m/>
    <m/>
    <s v="0"/>
  </r>
  <r>
    <n v="25"/>
    <x v="0"/>
    <x v="3"/>
    <s v="IMPORTACION A CONSUMO"/>
    <s v="028-2024-10-01653557"/>
    <s v="00001071"/>
    <n v="1"/>
    <s v="1791117131001"/>
    <s v="ORESA S.A."/>
    <x v="0"/>
    <x v="5"/>
    <s v="NINGBO"/>
    <s v="MARITIMO"/>
    <s v="GUAYAQUIL MARITIMO"/>
    <x v="6"/>
    <x v="5"/>
    <x v="61"/>
    <s v="STYB"/>
    <s v="NUEVA"/>
    <n v="5"/>
    <x v="57"/>
    <s v="NUMERO DE UNIDADES"/>
    <n v="1184.27"/>
    <n v="4140.5600000000004"/>
    <n v="230.73"/>
    <n v="14.89"/>
    <n v="4386.18"/>
    <x v="54"/>
    <s v="AGENCIA MARITIMA GLOBAL MARGLOBAL SA"/>
    <s v="CHINA"/>
    <n v="0"/>
    <s v="SMX CIA.LTDA."/>
    <s v="BACH"/>
    <s v="CEC2024ZIMU5364"/>
    <s v="LNBGYE24061980GYE"/>
    <s v="05909025-CONTECON GUAYAQUIL S.A."/>
    <n v="275"/>
    <s v="AFORO-AFORO FISICO INTRUSIVO"/>
    <s v="2024-06-26"/>
    <x v="79"/>
    <s v="2024-07-25"/>
    <s v="2024-07-25"/>
    <s v="C 24004"/>
    <s v="BOLIGRAFOS"/>
    <x v="522"/>
    <s v="STYB"/>
    <n v="2024"/>
    <x v="507"/>
    <x v="21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2"/>
    <s v="1791117131001"/>
    <s v="ORESA S.A."/>
    <x v="0"/>
    <x v="5"/>
    <s v="NINGBO"/>
    <s v="MARITIMO"/>
    <s v="GUAYAQUIL MARITIMO"/>
    <x v="6"/>
    <x v="5"/>
    <x v="61"/>
    <s v="STYB"/>
    <s v="NUEVA"/>
    <n v="5"/>
    <x v="133"/>
    <s v="NUMERO DE UNIDADES"/>
    <n v="1190.0999999999999"/>
    <n v="4160.9799999999996"/>
    <n v="231.82"/>
    <n v="14.98"/>
    <n v="4407.78"/>
    <x v="54"/>
    <s v="AGENCIA MARITIMA GLOBAL MARGLOBAL SA"/>
    <s v="CHINA"/>
    <n v="0"/>
    <s v="SMX CIA.LTDA."/>
    <s v="BACH"/>
    <s v="CEC2024ZIMU5364"/>
    <s v="LNBGYE24061980GYE"/>
    <s v="05909025-CONTECON GUAYAQUIL S.A."/>
    <n v="302.5"/>
    <s v="AFORO-AFORO FISICO INTRUSIVO"/>
    <s v="2024-06-26"/>
    <x v="79"/>
    <s v="2024-07-25"/>
    <s v="2024-07-25"/>
    <s v="C 24004"/>
    <s v="BOLIGRAFOS"/>
    <x v="524"/>
    <s v="STYB"/>
    <n v="2024"/>
    <x v="217"/>
    <x v="21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3"/>
    <s v="1791117131001"/>
    <s v="ORESA S.A."/>
    <x v="0"/>
    <x v="5"/>
    <s v="NINGBO"/>
    <s v="MARITIMO"/>
    <s v="GUAYAQUIL MARITIMO"/>
    <x v="6"/>
    <x v="5"/>
    <x v="61"/>
    <s v="STYB"/>
    <s v="NUEVA"/>
    <n v="5"/>
    <x v="134"/>
    <s v="NUMERO DE UNIDADES"/>
    <n v="539.5"/>
    <n v="1886.24"/>
    <n v="105.11"/>
    <n v="6.78"/>
    <n v="1998.13"/>
    <x v="54"/>
    <s v="AGENCIA MARITIMA GLOBAL MARGLOBAL SA"/>
    <s v="CHINA"/>
    <n v="0"/>
    <s v="SMX CIA.LTDA."/>
    <s v="BACH"/>
    <s v="CEC2024ZIMU5364"/>
    <s v="LNBGYE24061980GYE"/>
    <s v="05909025-CONTECON GUAYAQUIL S.A."/>
    <n v="34"/>
    <s v="AFORO-AFORO FISICO INTRUSIVO"/>
    <s v="2024-06-26"/>
    <x v="79"/>
    <s v="2024-07-25"/>
    <s v="2024-07-25"/>
    <s v="C 24004"/>
    <s v="BOLIGRAFOS"/>
    <x v="629"/>
    <s v="STYB"/>
    <n v="2024"/>
    <x v="742"/>
    <x v="43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4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59.94"/>
    <n v="209.58"/>
    <n v="11.68"/>
    <n v="0.75"/>
    <n v="222.01"/>
    <x v="54"/>
    <s v="AGENCIA MARITIMA GLOBAL MARGLOBAL SA"/>
    <s v="CHINA"/>
    <n v="0"/>
    <s v="SMX CIA.LTDA."/>
    <s v="BACH"/>
    <s v="CEC2024ZIMU5364"/>
    <s v="LNBGYE24061980GYE"/>
    <s v="05909025-CONTECON GUAYAQUIL S.A."/>
    <n v="55"/>
    <s v="AFORO-AFORO FISICO INTRUSIVO"/>
    <s v="2024-06-26"/>
    <x v="79"/>
    <s v="2024-07-25"/>
    <s v="2024-07-25"/>
    <s v="C 24004"/>
    <s v="BOLIGRAFOS"/>
    <x v="630"/>
    <s v="STYB"/>
    <n v="2024"/>
    <x v="260"/>
    <x v="43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5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59.94"/>
    <n v="209.58"/>
    <n v="11.68"/>
    <n v="0.75"/>
    <n v="222.01"/>
    <x v="54"/>
    <s v="AGENCIA MARITIMA GLOBAL MARGLOBAL SA"/>
    <s v="CHINA"/>
    <n v="0"/>
    <s v="SMX CIA.LTDA."/>
    <s v="BACH"/>
    <s v="CEC2024ZIMU5364"/>
    <s v="LNBGYE24061980GYE"/>
    <s v="05909025-CONTECON GUAYAQUIL S.A."/>
    <n v="27.5"/>
    <s v="AFORO-AFORO FISICO INTRUSIVO"/>
    <s v="2024-06-26"/>
    <x v="79"/>
    <s v="2024-07-25"/>
    <s v="2024-07-25"/>
    <s v="C 24004"/>
    <s v="BOLIGRAFOS"/>
    <x v="631"/>
    <s v="STYB"/>
    <n v="2024"/>
    <x v="255"/>
    <x v="43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6"/>
    <s v="1791117131001"/>
    <s v="ORESA S.A."/>
    <x v="0"/>
    <x v="5"/>
    <s v="NINGBO"/>
    <s v="MARITIMO"/>
    <s v="GUAYAQUIL MARITIMO"/>
    <x v="6"/>
    <x v="5"/>
    <x v="61"/>
    <s v="STYB"/>
    <s v="NUEVA"/>
    <n v="5"/>
    <x v="33"/>
    <s v="NUMERO DE UNIDADES"/>
    <n v="119.89"/>
    <n v="419.16"/>
    <n v="23.36"/>
    <n v="1.51"/>
    <n v="444.03"/>
    <x v="54"/>
    <s v="AGENCIA MARITIMA GLOBAL MARGLOBAL SA"/>
    <s v="CHINA"/>
    <n v="0"/>
    <s v="SMX CIA.LTDA."/>
    <s v="BACH"/>
    <s v="CEC2024ZIMU5364"/>
    <s v="LNBGYE24061980GYE"/>
    <s v="05909025-CONTECON GUAYAQUIL S.A."/>
    <n v="55"/>
    <s v="AFORO-AFORO FISICO INTRUSIVO"/>
    <s v="2024-06-26"/>
    <x v="79"/>
    <s v="2024-07-25"/>
    <s v="2024-07-25"/>
    <s v="C 24004"/>
    <s v="BOLIGRAFOS"/>
    <x v="632"/>
    <s v="STYB"/>
    <n v="2024"/>
    <x v="251"/>
    <x v="43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7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59.94"/>
    <n v="209.58"/>
    <n v="11.68"/>
    <n v="0.75"/>
    <n v="222.01"/>
    <x v="54"/>
    <s v="AGENCIA MARITIMA GLOBAL MARGLOBAL SA"/>
    <s v="CHINA"/>
    <n v="0"/>
    <s v="SMX CIA.LTDA."/>
    <s v="BACH"/>
    <s v="CEC2024ZIMU5364"/>
    <s v="LNBGYE24061980GYE"/>
    <s v="05909025-CONTECON GUAYAQUIL S.A."/>
    <n v="27.5"/>
    <s v="AFORO-AFORO FISICO INTRUSIVO"/>
    <s v="2024-06-26"/>
    <x v="79"/>
    <s v="2024-07-25"/>
    <s v="2024-07-25"/>
    <s v="C 24004"/>
    <s v="BOLIGRAFOS"/>
    <x v="633"/>
    <s v="STYB"/>
    <n v="2024"/>
    <x v="252"/>
    <x v="43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8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59.94"/>
    <n v="209.58"/>
    <n v="11.68"/>
    <n v="0.75"/>
    <n v="222.01"/>
    <x v="54"/>
    <s v="AGENCIA MARITIMA GLOBAL MARGLOBAL SA"/>
    <s v="CHINA"/>
    <n v="0"/>
    <s v="SMX CIA.LTDA."/>
    <s v="BACH"/>
    <s v="CEC2024ZIMU5364"/>
    <s v="LNBGYE24061980GYE"/>
    <s v="05909025-CONTECON GUAYAQUIL S.A."/>
    <n v="27.5"/>
    <s v="AFORO-AFORO FISICO INTRUSIVO"/>
    <s v="2024-06-26"/>
    <x v="79"/>
    <s v="2024-07-25"/>
    <s v="2024-07-25"/>
    <s v="C 24004"/>
    <s v="BOLIGRAFOS"/>
    <x v="634"/>
    <s v="STYB"/>
    <n v="2024"/>
    <x v="219"/>
    <x v="43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9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59.94"/>
    <n v="209.58"/>
    <n v="11.68"/>
    <n v="0.75"/>
    <n v="222.01"/>
    <x v="54"/>
    <s v="AGENCIA MARITIMA GLOBAL MARGLOBAL SA"/>
    <s v="CHINA"/>
    <n v="0"/>
    <s v="SMX CIA.LTDA."/>
    <s v="BACH"/>
    <s v="CEC2024ZIMU5364"/>
    <s v="LNBGYE24061980GYE"/>
    <s v="05909025-CONTECON GUAYAQUIL S.A."/>
    <n v="16.5"/>
    <s v="AFORO-AFORO FISICO INTRUSIVO"/>
    <s v="2024-06-26"/>
    <x v="79"/>
    <s v="2024-07-25"/>
    <s v="2024-07-25"/>
    <s v="C 24004"/>
    <s v="BOLIGRAFOS"/>
    <x v="635"/>
    <s v="STYB"/>
    <n v="2024"/>
    <x v="254"/>
    <x v="43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10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59.94"/>
    <n v="209.58"/>
    <n v="11.68"/>
    <n v="0.75"/>
    <n v="222.01"/>
    <x v="54"/>
    <s v="AGENCIA MARITIMA GLOBAL MARGLOBAL SA"/>
    <s v="CHINA"/>
    <n v="0"/>
    <s v="SMX CIA.LTDA."/>
    <s v="BACH"/>
    <s v="CEC2024ZIMU5364"/>
    <s v="LNBGYE24061980GYE"/>
    <s v="05909025-CONTECON GUAYAQUIL S.A."/>
    <n v="247.5"/>
    <s v="AFORO-AFORO FISICO INTRUSIVO"/>
    <s v="2024-06-26"/>
    <x v="79"/>
    <s v="2024-07-25"/>
    <s v="2024-07-25"/>
    <s v="C 24004"/>
    <s v="BOLIGRAFOS"/>
    <x v="636"/>
    <s v="STYB"/>
    <n v="2024"/>
    <x v="250"/>
    <x v="43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11"/>
    <s v="1791117131001"/>
    <s v="ORESA S.A."/>
    <x v="0"/>
    <x v="5"/>
    <s v="NINGBO"/>
    <s v="MARITIMO"/>
    <s v="GUAYAQUIL MARITIMO"/>
    <x v="6"/>
    <x v="5"/>
    <x v="61"/>
    <s v="STYB"/>
    <s v="NUEVA"/>
    <n v="5"/>
    <x v="33"/>
    <s v="NUMERO DE UNIDADES"/>
    <n v="119.89"/>
    <n v="419.16"/>
    <n v="23.36"/>
    <n v="1.51"/>
    <n v="444.03"/>
    <x v="54"/>
    <s v="AGENCIA MARITIMA GLOBAL MARGLOBAL SA"/>
    <s v="CHINA"/>
    <n v="0"/>
    <s v="SMX CIA.LTDA."/>
    <s v="BACH"/>
    <s v="CEC2024ZIMU5364"/>
    <s v="LNBGYE24061980GYE"/>
    <s v="05909025-CONTECON GUAYAQUIL S.A."/>
    <n v="27.5"/>
    <s v="AFORO-AFORO FISICO INTRUSIVO"/>
    <s v="2024-06-26"/>
    <x v="79"/>
    <s v="2024-07-25"/>
    <s v="2024-07-25"/>
    <s v="C 24004"/>
    <s v="BOLIGRAFOS"/>
    <x v="637"/>
    <s v="STYB"/>
    <n v="2024"/>
    <x v="256"/>
    <x v="43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12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108.19"/>
    <n v="378.27"/>
    <n v="21.08"/>
    <n v="1.36"/>
    <n v="400.71"/>
    <x v="54"/>
    <s v="AGENCIA MARITIMA GLOBAL MARGLOBAL SA"/>
    <s v="CHINA"/>
    <n v="0"/>
    <s v="SMX CIA.LTDA."/>
    <s v="BACH"/>
    <s v="CEC2024ZIMU5364"/>
    <s v="LNBGYE24061980GYE"/>
    <s v="05909025-CONTECON GUAYAQUIL S.A."/>
    <n v="27.5"/>
    <s v="AFORO-AFORO FISICO INTRUSIVO"/>
    <s v="2024-06-26"/>
    <x v="79"/>
    <s v="2024-07-25"/>
    <s v="2024-07-25"/>
    <s v="C 24004"/>
    <s v="BOLIGRAFOS"/>
    <x v="638"/>
    <s v="STYB"/>
    <n v="2024"/>
    <x v="214"/>
    <x v="21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13"/>
    <s v="1791117131001"/>
    <s v="ORESA S.A."/>
    <x v="0"/>
    <x v="5"/>
    <s v="NINGBO"/>
    <s v="MARITIMO"/>
    <s v="GUAYAQUIL MARITIMO"/>
    <x v="6"/>
    <x v="5"/>
    <x v="61"/>
    <s v="STYB"/>
    <s v="NUEVA"/>
    <n v="5"/>
    <x v="33"/>
    <s v="NUMERO DE UNIDADES"/>
    <n v="216.38"/>
    <n v="756.54"/>
    <n v="42.16"/>
    <n v="2.72"/>
    <n v="801.42"/>
    <x v="54"/>
    <s v="AGENCIA MARITIMA GLOBAL MARGLOBAL SA"/>
    <s v="CHINA"/>
    <n v="0"/>
    <s v="SMX CIA.LTDA."/>
    <s v="BACH"/>
    <s v="CEC2024ZIMU5364"/>
    <s v="LNBGYE24061980GYE"/>
    <s v="05909025-CONTECON GUAYAQUIL S.A."/>
    <n v="55"/>
    <s v="AFORO-AFORO FISICO INTRUSIVO"/>
    <s v="2024-06-26"/>
    <x v="79"/>
    <s v="2024-07-25"/>
    <s v="2024-07-25"/>
    <s v="C 24004"/>
    <s v="BOLIGRAFOS"/>
    <x v="639"/>
    <s v="STYB"/>
    <n v="2024"/>
    <x v="210"/>
    <x v="21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14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108.19"/>
    <n v="378.27"/>
    <n v="21.08"/>
    <n v="1.36"/>
    <n v="400.71"/>
    <x v="54"/>
    <s v="AGENCIA MARITIMA GLOBAL MARGLOBAL SA"/>
    <s v="CHINA"/>
    <n v="0"/>
    <s v="SMX CIA.LTDA."/>
    <s v="BACH"/>
    <s v="CEC2024ZIMU5364"/>
    <s v="LNBGYE24061980GYE"/>
    <s v="05909025-CONTECON GUAYAQUIL S.A."/>
    <n v="27.5"/>
    <s v="AFORO-AFORO FISICO INTRUSIVO"/>
    <s v="2024-06-26"/>
    <x v="79"/>
    <s v="2024-07-25"/>
    <s v="2024-07-25"/>
    <s v="C 24004"/>
    <s v="BOLIGRAFOS"/>
    <x v="640"/>
    <s v="STYB"/>
    <n v="2024"/>
    <x v="793"/>
    <x v="21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15"/>
    <s v="1791117131001"/>
    <s v="ORESA S.A."/>
    <x v="0"/>
    <x v="5"/>
    <s v="NINGBO"/>
    <s v="MARITIMO"/>
    <s v="GUAYAQUIL MARITIMO"/>
    <x v="6"/>
    <x v="5"/>
    <x v="61"/>
    <s v="STYB"/>
    <s v="NUEVA"/>
    <n v="5"/>
    <x v="33"/>
    <s v="NUMERO DE UNIDADES"/>
    <n v="216.38"/>
    <n v="756.54"/>
    <n v="42.16"/>
    <n v="2.72"/>
    <n v="801.42"/>
    <x v="54"/>
    <s v="AGENCIA MARITIMA GLOBAL MARGLOBAL SA"/>
    <s v="CHINA"/>
    <n v="0"/>
    <s v="SMX CIA.LTDA."/>
    <s v="BACH"/>
    <s v="CEC2024ZIMU5364"/>
    <s v="LNBGYE24061980GYE"/>
    <s v="05909025-CONTECON GUAYAQUIL S.A."/>
    <n v="27.5"/>
    <s v="AFORO-AFORO FISICO INTRUSIVO"/>
    <s v="2024-06-26"/>
    <x v="79"/>
    <s v="2024-07-25"/>
    <s v="2024-07-25"/>
    <s v="C 24004"/>
    <s v="BOLIGRAFOS"/>
    <x v="524"/>
    <s v="STYB"/>
    <n v="2024"/>
    <x v="217"/>
    <x v="21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16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108.19"/>
    <n v="378.27"/>
    <n v="21.08"/>
    <n v="1.36"/>
    <n v="400.71"/>
    <x v="54"/>
    <s v="AGENCIA MARITIMA GLOBAL MARGLOBAL SA"/>
    <s v="CHINA"/>
    <n v="0"/>
    <s v="SMX CIA.LTDA."/>
    <s v="BACH"/>
    <s v="CEC2024ZIMU5364"/>
    <s v="LNBGYE24061980GYE"/>
    <s v="05909025-CONTECON GUAYAQUIL S.A."/>
    <n v="27.5"/>
    <s v="AFORO-AFORO FISICO INTRUSIVO"/>
    <s v="2024-06-26"/>
    <x v="79"/>
    <s v="2024-07-25"/>
    <s v="2024-07-25"/>
    <s v="C 24004"/>
    <s v="BOLIGRAFOS"/>
    <x v="641"/>
    <s v="STYB"/>
    <n v="2024"/>
    <x v="212"/>
    <x v="21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17"/>
    <s v="1791117131001"/>
    <s v="ORESA S.A."/>
    <x v="0"/>
    <x v="5"/>
    <s v="NINGBO"/>
    <s v="MARITIMO"/>
    <s v="GUAYAQUIL MARITIMO"/>
    <x v="6"/>
    <x v="5"/>
    <x v="61"/>
    <s v="STYB"/>
    <s v="NUEVA"/>
    <n v="5"/>
    <x v="21"/>
    <s v="NUMERO DE UNIDADES"/>
    <n v="64.92"/>
    <n v="226.96"/>
    <n v="12.65"/>
    <n v="0.82"/>
    <n v="240.43"/>
    <x v="54"/>
    <s v="AGENCIA MARITIMA GLOBAL MARGLOBAL SA"/>
    <s v="CHINA"/>
    <n v="0"/>
    <s v="SMX CIA.LTDA."/>
    <s v="BACH"/>
    <s v="CEC2024ZIMU5364"/>
    <s v="LNBGYE24061980GYE"/>
    <s v="05909025-CONTECON GUAYAQUIL S.A."/>
    <n v="27.5"/>
    <s v="AFORO-AFORO FISICO INTRUSIVO"/>
    <s v="2024-06-26"/>
    <x v="79"/>
    <s v="2024-07-25"/>
    <s v="2024-07-25"/>
    <s v="C 24004"/>
    <s v="BOLIGRAFOS"/>
    <x v="642"/>
    <s v="STYB"/>
    <n v="2024"/>
    <x v="211"/>
    <x v="21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18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83.34"/>
    <n v="291.37"/>
    <n v="16.239999999999998"/>
    <n v="1.05"/>
    <n v="308.66000000000003"/>
    <x v="54"/>
    <s v="AGENCIA MARITIMA GLOBAL MARGLOBAL SA"/>
    <s v="CHINA"/>
    <n v="0"/>
    <s v="SMX CIA.LTDA."/>
    <s v="BACH"/>
    <s v="CEC2024ZIMU5364"/>
    <s v="LNBGYE24061980GYE"/>
    <s v="05909025-CONTECON GUAYAQUIL S.A."/>
    <n v="55"/>
    <s v="AFORO-AFORO FISICO INTRUSIVO"/>
    <s v="2024-06-26"/>
    <x v="79"/>
    <s v="2024-07-25"/>
    <s v="2024-07-25"/>
    <s v="C 24004"/>
    <s v="BOLIGRAFOS"/>
    <x v="643"/>
    <s v="STYB"/>
    <n v="2024"/>
    <x v="241"/>
    <x v="24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19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83.34"/>
    <n v="291.37"/>
    <n v="16.239999999999998"/>
    <n v="1.05"/>
    <n v="308.66000000000003"/>
    <x v="54"/>
    <s v="AGENCIA MARITIMA GLOBAL MARGLOBAL SA"/>
    <s v="CHINA"/>
    <n v="0"/>
    <s v="SMX CIA.LTDA."/>
    <s v="BACH"/>
    <s v="CEC2024ZIMU5364"/>
    <s v="LNBGYE24061980GYE"/>
    <s v="05909025-CONTECON GUAYAQUIL S.A."/>
    <n v="38.5"/>
    <s v="AFORO-AFORO FISICO INTRUSIVO"/>
    <s v="2024-06-26"/>
    <x v="79"/>
    <s v="2024-07-25"/>
    <s v="2024-07-25"/>
    <s v="C 24004"/>
    <s v="BOLIGRAFOS"/>
    <x v="644"/>
    <s v="STYB"/>
    <n v="2024"/>
    <x v="237"/>
    <x v="24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20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83.34"/>
    <n v="291.37"/>
    <n v="16.239999999999998"/>
    <n v="1.05"/>
    <n v="308.66000000000003"/>
    <x v="54"/>
    <s v="AGENCIA MARITIMA GLOBAL MARGLOBAL SA"/>
    <s v="CHINA"/>
    <n v="0"/>
    <s v="SMX CIA.LTDA."/>
    <s v="BACH"/>
    <s v="CEC2024ZIMU5364"/>
    <s v="LNBGYE24061980GYE"/>
    <s v="05909025-CONTECON GUAYAQUIL S.A."/>
    <n v="38.5"/>
    <s v="AFORO-AFORO FISICO INTRUSIVO"/>
    <s v="2024-06-26"/>
    <x v="79"/>
    <s v="2024-07-25"/>
    <s v="2024-07-25"/>
    <s v="C 24004"/>
    <s v="BOLIGRAFOS"/>
    <x v="645"/>
    <s v="STYB"/>
    <n v="2024"/>
    <x v="236"/>
    <x v="24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21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83.34"/>
    <n v="291.37"/>
    <n v="16.239999999999998"/>
    <n v="1.05"/>
    <n v="308.66000000000003"/>
    <x v="54"/>
    <s v="AGENCIA MARITIMA GLOBAL MARGLOBAL SA"/>
    <s v="CHINA"/>
    <n v="0"/>
    <s v="SMX CIA.LTDA."/>
    <s v="BACH"/>
    <s v="CEC2024ZIMU5364"/>
    <s v="LNBGYE24061980GYE"/>
    <s v="05909025-CONTECON GUAYAQUIL S.A."/>
    <n v="38.5"/>
    <s v="AFORO-AFORO FISICO INTRUSIVO"/>
    <s v="2024-06-26"/>
    <x v="79"/>
    <s v="2024-07-25"/>
    <s v="2024-07-25"/>
    <s v="C 24004"/>
    <s v="BOLIGRAFOS"/>
    <x v="646"/>
    <s v="STYB"/>
    <n v="2024"/>
    <x v="794"/>
    <x v="24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22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96.5"/>
    <n v="337.38"/>
    <n v="18.8"/>
    <n v="1.21"/>
    <n v="357.39"/>
    <x v="54"/>
    <s v="AGENCIA MARITIMA GLOBAL MARGLOBAL SA"/>
    <s v="CHINA"/>
    <n v="0"/>
    <s v="SMX CIA.LTDA."/>
    <s v="BACH"/>
    <s v="CEC2024ZIMU5364"/>
    <s v="LNBGYE24061980GYE"/>
    <s v="05909025-CONTECON GUAYAQUIL S.A."/>
    <n v="38.5"/>
    <s v="AFORO-AFORO FISICO INTRUSIVO"/>
    <s v="2024-06-26"/>
    <x v="79"/>
    <s v="2024-07-25"/>
    <s v="2024-07-25"/>
    <s v="C 24004"/>
    <s v="BOLIGRAFOS"/>
    <x v="647"/>
    <s v="STYB"/>
    <n v="2024"/>
    <x v="244"/>
    <x v="29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23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96.5"/>
    <n v="337.38"/>
    <n v="18.8"/>
    <n v="1.21"/>
    <n v="357.39"/>
    <x v="54"/>
    <s v="AGENCIA MARITIMA GLOBAL MARGLOBAL SA"/>
    <s v="CHINA"/>
    <n v="0"/>
    <s v="SMX CIA.LTDA."/>
    <s v="BACH"/>
    <s v="CEC2024ZIMU5364"/>
    <s v="LNBGYE24061980GYE"/>
    <s v="05909025-CONTECON GUAYAQUIL S.A."/>
    <n v="38.5"/>
    <s v="AFORO-AFORO FISICO INTRUSIVO"/>
    <s v="2024-06-26"/>
    <x v="79"/>
    <s v="2024-07-25"/>
    <s v="2024-07-25"/>
    <s v="C 24004"/>
    <s v="BOLIGRAFOS"/>
    <x v="648"/>
    <s v="STYB"/>
    <n v="2024"/>
    <x v="795"/>
    <x v="29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24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96.5"/>
    <n v="337.38"/>
    <n v="18.8"/>
    <n v="1.21"/>
    <n v="357.39"/>
    <x v="54"/>
    <s v="AGENCIA MARITIMA GLOBAL MARGLOBAL SA"/>
    <s v="CHINA"/>
    <n v="0"/>
    <s v="SMX CIA.LTDA."/>
    <s v="BACH"/>
    <s v="CEC2024ZIMU5364"/>
    <s v="LNBGYE24061980GYE"/>
    <s v="05909025-CONTECON GUAYAQUIL S.A."/>
    <n v="38.5"/>
    <s v="AFORO-AFORO FISICO INTRUSIVO"/>
    <s v="2024-06-26"/>
    <x v="79"/>
    <s v="2024-07-25"/>
    <s v="2024-07-25"/>
    <s v="C 24004"/>
    <s v="BOLIGRAFOS"/>
    <x v="649"/>
    <s v="STYB"/>
    <n v="2024"/>
    <x v="246"/>
    <x v="29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25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96.5"/>
    <n v="337.38"/>
    <n v="18.8"/>
    <n v="1.21"/>
    <n v="357.39"/>
    <x v="54"/>
    <s v="AGENCIA MARITIMA GLOBAL MARGLOBAL SA"/>
    <s v="CHINA"/>
    <n v="0"/>
    <s v="SMX CIA.LTDA."/>
    <s v="BACH"/>
    <s v="CEC2024ZIMU5364"/>
    <s v="LNBGYE24061980GYE"/>
    <s v="05909025-CONTECON GUAYAQUIL S.A."/>
    <n v="38.5"/>
    <s v="AFORO-AFORO FISICO INTRUSIVO"/>
    <s v="2024-06-26"/>
    <x v="79"/>
    <s v="2024-07-25"/>
    <s v="2024-07-25"/>
    <s v="C 24004"/>
    <s v="BOLIGRAFOS"/>
    <x v="650"/>
    <s v="STYB"/>
    <n v="2024"/>
    <x v="796"/>
    <x v="29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26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96.5"/>
    <n v="337.38"/>
    <n v="18.8"/>
    <n v="1.21"/>
    <n v="357.39"/>
    <x v="54"/>
    <s v="AGENCIA MARITIMA GLOBAL MARGLOBAL SA"/>
    <s v="CHINA"/>
    <n v="0"/>
    <s v="SMX CIA.LTDA."/>
    <s v="BACH"/>
    <s v="CEC2024ZIMU5364"/>
    <s v="LNBGYE24061980GYE"/>
    <s v="05909025-CONTECON GUAYAQUIL S.A."/>
    <n v="52.5"/>
    <s v="AFORO-AFORO FISICO INTRUSIVO"/>
    <s v="2024-06-26"/>
    <x v="79"/>
    <s v="2024-07-25"/>
    <s v="2024-07-25"/>
    <s v="C 24004"/>
    <s v="BOLIGRAFOS"/>
    <x v="651"/>
    <s v="STYB"/>
    <n v="2024"/>
    <x v="245"/>
    <x v="29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27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96.5"/>
    <n v="337.38"/>
    <n v="18.8"/>
    <n v="1.21"/>
    <n v="357.39"/>
    <x v="54"/>
    <s v="AGENCIA MARITIMA GLOBAL MARGLOBAL SA"/>
    <s v="CHINA"/>
    <n v="0"/>
    <s v="SMX CIA.LTDA."/>
    <s v="BACH"/>
    <s v="CEC2024ZIMU5364"/>
    <s v="LNBGYE24061980GYE"/>
    <s v="05909025-CONTECON GUAYAQUIL S.A."/>
    <n v="52.5"/>
    <s v="AFORO-AFORO FISICO INTRUSIVO"/>
    <s v="2024-06-26"/>
    <x v="79"/>
    <s v="2024-07-25"/>
    <s v="2024-07-25"/>
    <s v="C 24004"/>
    <s v="BOLIGRAFOS"/>
    <x v="652"/>
    <s v="STYB"/>
    <n v="2024"/>
    <x v="797"/>
    <x v="29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28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96.5"/>
    <n v="337.38"/>
    <n v="18.8"/>
    <n v="1.21"/>
    <n v="357.39"/>
    <x v="54"/>
    <s v="AGENCIA MARITIMA GLOBAL MARGLOBAL SA"/>
    <s v="CHINA"/>
    <n v="0"/>
    <s v="SMX CIA.LTDA."/>
    <s v="BACH"/>
    <s v="CEC2024ZIMU5364"/>
    <s v="LNBGYE24061980GYE"/>
    <s v="05909025-CONTECON GUAYAQUIL S.A."/>
    <n v="52.5"/>
    <s v="AFORO-AFORO FISICO INTRUSIVO"/>
    <s v="2024-06-26"/>
    <x v="79"/>
    <s v="2024-07-25"/>
    <s v="2024-07-25"/>
    <s v="C 24004"/>
    <s v="BOLIGRAFOS"/>
    <x v="653"/>
    <s v="STYB"/>
    <n v="2024"/>
    <x v="798"/>
    <x v="29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29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102.34"/>
    <n v="357.82"/>
    <n v="19.940000000000001"/>
    <n v="1.29"/>
    <n v="379.05"/>
    <x v="54"/>
    <s v="AGENCIA MARITIMA GLOBAL MARGLOBAL SA"/>
    <s v="CHINA"/>
    <n v="0"/>
    <s v="SMX CIA.LTDA."/>
    <s v="BACH"/>
    <s v="CEC2024ZIMU5364"/>
    <s v="LNBGYE24061980GYE"/>
    <s v="05909025-CONTECON GUAYAQUIL S.A."/>
    <n v="52.5"/>
    <s v="AFORO-AFORO FISICO INTRUSIVO"/>
    <s v="2024-06-26"/>
    <x v="79"/>
    <s v="2024-07-25"/>
    <s v="2024-07-25"/>
    <s v="C 24004"/>
    <s v="BOLIGRAFOS"/>
    <x v="654"/>
    <s v="STYB"/>
    <n v="2024"/>
    <x v="233"/>
    <x v="29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30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102.34"/>
    <n v="357.82"/>
    <n v="19.940000000000001"/>
    <n v="1.29"/>
    <n v="379.05"/>
    <x v="54"/>
    <s v="AGENCIA MARITIMA GLOBAL MARGLOBAL SA"/>
    <s v="CHINA"/>
    <n v="0"/>
    <s v="SMX CIA.LTDA."/>
    <s v="BACH"/>
    <s v="CEC2024ZIMU5364"/>
    <s v="LNBGYE24061980GYE"/>
    <s v="05909025-CONTECON GUAYAQUIL S.A."/>
    <n v="52.5"/>
    <s v="AFORO-AFORO FISICO INTRUSIVO"/>
    <s v="2024-06-26"/>
    <x v="79"/>
    <s v="2024-07-25"/>
    <s v="2024-07-25"/>
    <s v="C 24004"/>
    <s v="BOLIGRAFOS"/>
    <x v="655"/>
    <s v="STYB"/>
    <n v="2024"/>
    <x v="231"/>
    <x v="29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31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102.34"/>
    <n v="357.82"/>
    <n v="19.940000000000001"/>
    <n v="1.29"/>
    <n v="379.05"/>
    <x v="54"/>
    <s v="AGENCIA MARITIMA GLOBAL MARGLOBAL SA"/>
    <s v="CHINA"/>
    <n v="0"/>
    <s v="SMX CIA.LTDA."/>
    <s v="BACH"/>
    <s v="CEC2024ZIMU5364"/>
    <s v="LNBGYE24061980GYE"/>
    <s v="05909025-CONTECON GUAYAQUIL S.A."/>
    <n v="105"/>
    <s v="AFORO-AFORO FISICO INTRUSIVO"/>
    <s v="2024-06-26"/>
    <x v="79"/>
    <s v="2024-07-25"/>
    <s v="2024-07-25"/>
    <s v="C 24004"/>
    <s v="BOLIGRAFOS"/>
    <x v="656"/>
    <s v="STYB"/>
    <n v="2024"/>
    <x v="230"/>
    <x v="29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32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102.34"/>
    <n v="357.82"/>
    <n v="19.940000000000001"/>
    <n v="1.29"/>
    <n v="379.05"/>
    <x v="54"/>
    <s v="AGENCIA MARITIMA GLOBAL MARGLOBAL SA"/>
    <s v="CHINA"/>
    <n v="0"/>
    <s v="SMX CIA.LTDA."/>
    <s v="BACH"/>
    <s v="CEC2024ZIMU5364"/>
    <s v="LNBGYE24061980GYE"/>
    <s v="05909025-CONTECON GUAYAQUIL S.A."/>
    <n v="52.5"/>
    <s v="AFORO-AFORO FISICO INTRUSIVO"/>
    <s v="2024-06-26"/>
    <x v="79"/>
    <s v="2024-07-25"/>
    <s v="2024-07-25"/>
    <s v="C 24004"/>
    <s v="BOLIGRAFOS"/>
    <x v="657"/>
    <s v="STYB"/>
    <n v="2024"/>
    <x v="799"/>
    <x v="29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33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102.34"/>
    <n v="357.82"/>
    <n v="19.940000000000001"/>
    <n v="1.29"/>
    <n v="379.05"/>
    <x v="54"/>
    <s v="AGENCIA MARITIMA GLOBAL MARGLOBAL SA"/>
    <s v="CHINA"/>
    <n v="0"/>
    <s v="SMX CIA.LTDA."/>
    <s v="BACH"/>
    <s v="CEC2024ZIMU5364"/>
    <s v="LNBGYE24061980GYE"/>
    <s v="05909025-CONTECON GUAYAQUIL S.A."/>
    <n v="52.5"/>
    <s v="AFORO-AFORO FISICO INTRUSIVO"/>
    <s v="2024-06-26"/>
    <x v="79"/>
    <s v="2024-07-25"/>
    <s v="2024-07-25"/>
    <s v="C 24004"/>
    <s v="BOLIGRAFOS"/>
    <x v="658"/>
    <s v="STYB"/>
    <n v="2024"/>
    <x v="232"/>
    <x v="29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34"/>
    <s v="1791117131001"/>
    <s v="ORESA S.A."/>
    <x v="0"/>
    <x v="5"/>
    <s v="NINGBO"/>
    <s v="MARITIMO"/>
    <s v="GUAYAQUIL MARITIMO"/>
    <x v="6"/>
    <x v="5"/>
    <x v="61"/>
    <s v="STYB"/>
    <s v="NUEVA"/>
    <n v="5"/>
    <x v="33"/>
    <s v="NUMERO DE UNIDADES"/>
    <n v="204.69"/>
    <n v="715.65"/>
    <n v="39.880000000000003"/>
    <n v="2.57"/>
    <n v="758.1"/>
    <x v="54"/>
    <s v="AGENCIA MARITIMA GLOBAL MARGLOBAL SA"/>
    <s v="CHINA"/>
    <n v="0"/>
    <s v="SMX CIA.LTDA."/>
    <s v="BACH"/>
    <s v="CEC2024ZIMU5364"/>
    <s v="LNBGYE24061980GYE"/>
    <s v="05909025-CONTECON GUAYAQUIL S.A."/>
    <n v="52.5"/>
    <s v="AFORO-AFORO FISICO INTRUSIVO"/>
    <s v="2024-06-26"/>
    <x v="79"/>
    <s v="2024-07-25"/>
    <s v="2024-07-25"/>
    <s v="C 24004"/>
    <s v="BOLIGRAFOS"/>
    <x v="659"/>
    <s v="STYB"/>
    <n v="2024"/>
    <x v="800"/>
    <x v="29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35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102.34"/>
    <n v="357.82"/>
    <n v="19.940000000000001"/>
    <n v="1.29"/>
    <n v="379.05"/>
    <x v="54"/>
    <s v="AGENCIA MARITIMA GLOBAL MARGLOBAL SA"/>
    <s v="CHINA"/>
    <n v="0"/>
    <s v="SMX CIA.LTDA."/>
    <s v="BACH"/>
    <s v="CEC2024ZIMU5364"/>
    <s v="LNBGYE24061980GYE"/>
    <s v="05909025-CONTECON GUAYAQUIL S.A."/>
    <n v="52.5"/>
    <s v="AFORO-AFORO FISICO INTRUSIVO"/>
    <s v="2024-06-26"/>
    <x v="79"/>
    <s v="2024-07-25"/>
    <s v="2024-07-25"/>
    <s v="C 24004"/>
    <s v="BOLIGRAFOS"/>
    <x v="660"/>
    <s v="STYB"/>
    <n v="2024"/>
    <x v="801"/>
    <x v="29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36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102.34"/>
    <n v="357.82"/>
    <n v="19.940000000000001"/>
    <n v="1.29"/>
    <n v="379.05"/>
    <x v="54"/>
    <s v="AGENCIA MARITIMA GLOBAL MARGLOBAL SA"/>
    <s v="CHINA"/>
    <n v="0"/>
    <s v="SMX CIA.LTDA."/>
    <s v="BACH"/>
    <s v="CEC2024ZIMU5364"/>
    <s v="LNBGYE24061980GYE"/>
    <s v="05909025-CONTECON GUAYAQUIL S.A."/>
    <n v="46.5"/>
    <s v="AFORO-AFORO FISICO INTRUSIVO"/>
    <s v="2024-06-26"/>
    <x v="79"/>
    <s v="2024-07-25"/>
    <s v="2024-07-25"/>
    <s v="C 24004"/>
    <s v="BOLIGRAFOS"/>
    <x v="661"/>
    <s v="STYB"/>
    <n v="2024"/>
    <x v="802"/>
    <x v="29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37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102.34"/>
    <n v="357.82"/>
    <n v="19.940000000000001"/>
    <n v="1.29"/>
    <n v="379.05"/>
    <x v="54"/>
    <s v="AGENCIA MARITIMA GLOBAL MARGLOBAL SA"/>
    <s v="CHINA"/>
    <n v="0"/>
    <s v="SMX CIA.LTDA."/>
    <s v="BACH"/>
    <s v="CEC2024ZIMU5364"/>
    <s v="LNBGYE24061980GYE"/>
    <s v="05909025-CONTECON GUAYAQUIL S.A."/>
    <n v="46.5"/>
    <s v="AFORO-AFORO FISICO INTRUSIVO"/>
    <s v="2024-06-26"/>
    <x v="79"/>
    <s v="2024-07-25"/>
    <s v="2024-07-25"/>
    <s v="C 24004"/>
    <s v="BOLIGRAFOS"/>
    <x v="662"/>
    <s v="STYB"/>
    <n v="2024"/>
    <x v="803"/>
    <x v="29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38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102.34"/>
    <n v="357.82"/>
    <n v="19.940000000000001"/>
    <n v="1.29"/>
    <n v="379.05"/>
    <x v="54"/>
    <s v="AGENCIA MARITIMA GLOBAL MARGLOBAL SA"/>
    <s v="CHINA"/>
    <n v="0"/>
    <s v="SMX CIA.LTDA."/>
    <s v="BACH"/>
    <s v="CEC2024ZIMU5364"/>
    <s v="LNBGYE24061980GYE"/>
    <s v="05909025-CONTECON GUAYAQUIL S.A."/>
    <n v="46.5"/>
    <s v="AFORO-AFORO FISICO INTRUSIVO"/>
    <s v="2024-06-26"/>
    <x v="79"/>
    <s v="2024-07-25"/>
    <s v="2024-07-25"/>
    <s v="C 24004"/>
    <s v="BOLIGRAFOS"/>
    <x v="663"/>
    <s v="STYB"/>
    <n v="2024"/>
    <x v="804"/>
    <x v="29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39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121.35"/>
    <n v="424.28"/>
    <n v="23.64"/>
    <n v="1.53"/>
    <n v="449.45"/>
    <x v="54"/>
    <s v="AGENCIA MARITIMA GLOBAL MARGLOBAL SA"/>
    <s v="CHINA"/>
    <n v="0"/>
    <s v="SMX CIA.LTDA."/>
    <s v="BACH"/>
    <s v="CEC2024ZIMU5364"/>
    <s v="LNBGYE24061980GYE"/>
    <s v="05909025-CONTECON GUAYAQUIL S.A."/>
    <n v="46.5"/>
    <s v="AFORO-AFORO FISICO INTRUSIVO"/>
    <s v="2024-06-26"/>
    <x v="79"/>
    <s v="2024-07-25"/>
    <s v="2024-07-25"/>
    <s v="C 24004"/>
    <s v="BOLIGRAFOS"/>
    <x v="664"/>
    <s v="STYB"/>
    <n v="2024"/>
    <x v="247"/>
    <x v="21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40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121.35"/>
    <n v="424.28"/>
    <n v="23.64"/>
    <n v="1.53"/>
    <n v="449.45"/>
    <x v="54"/>
    <s v="AGENCIA MARITIMA GLOBAL MARGLOBAL SA"/>
    <s v="CHINA"/>
    <n v="0"/>
    <s v="SMX CIA.LTDA."/>
    <s v="BACH"/>
    <s v="CEC2024ZIMU5364"/>
    <s v="LNBGYE24061980GYE"/>
    <s v="05909025-CONTECON GUAYAQUIL S.A."/>
    <n v="46.5"/>
    <s v="AFORO-AFORO FISICO INTRUSIVO"/>
    <s v="2024-06-26"/>
    <x v="79"/>
    <s v="2024-07-25"/>
    <s v="2024-07-25"/>
    <s v="C 24004"/>
    <s v="BOLIGRAFOS"/>
    <x v="665"/>
    <s v="STYB"/>
    <n v="2024"/>
    <x v="248"/>
    <x v="21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41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122.81"/>
    <n v="429.39"/>
    <n v="23.93"/>
    <n v="1.54"/>
    <n v="454.86"/>
    <x v="54"/>
    <s v="AGENCIA MARITIMA GLOBAL MARGLOBAL SA"/>
    <s v="CHINA"/>
    <n v="0"/>
    <s v="SMX CIA.LTDA."/>
    <s v="BACH"/>
    <s v="CEC2024ZIMU5364"/>
    <s v="LNBGYE24061980GYE"/>
    <s v="05909025-CONTECON GUAYAQUIL S.A."/>
    <n v="37.200000000000003"/>
    <s v="AFORO-AFORO FISICO INTRUSIVO"/>
    <s v="2024-06-26"/>
    <x v="79"/>
    <s v="2024-07-25"/>
    <s v="2024-07-25"/>
    <s v="C 24004"/>
    <s v="BOLIGRAFOS"/>
    <x v="666"/>
    <s v="STYB"/>
    <n v="2024"/>
    <x v="224"/>
    <x v="62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42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122.81"/>
    <n v="429.39"/>
    <n v="23.93"/>
    <n v="1.54"/>
    <n v="454.86"/>
    <x v="54"/>
    <s v="AGENCIA MARITIMA GLOBAL MARGLOBAL SA"/>
    <s v="CHINA"/>
    <n v="0"/>
    <s v="SMX CIA.LTDA."/>
    <s v="BACH"/>
    <s v="CEC2024ZIMU5364"/>
    <s v="LNBGYE24061980GYE"/>
    <s v="05909025-CONTECON GUAYAQUIL S.A."/>
    <n v="40"/>
    <s v="AFORO-AFORO FISICO INTRUSIVO"/>
    <s v="2024-06-26"/>
    <x v="79"/>
    <s v="2024-07-25"/>
    <s v="2024-07-25"/>
    <s v="C 24004"/>
    <s v="BOLIGRAFOS"/>
    <x v="667"/>
    <s v="STYB"/>
    <n v="2024"/>
    <x v="202"/>
    <x v="62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43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122.81"/>
    <n v="429.39"/>
    <n v="23.93"/>
    <n v="1.54"/>
    <n v="454.86"/>
    <x v="54"/>
    <s v="AGENCIA MARITIMA GLOBAL MARGLOBAL SA"/>
    <s v="CHINA"/>
    <n v="0"/>
    <s v="SMX CIA.LTDA."/>
    <s v="BACH"/>
    <s v="CEC2024ZIMU5364"/>
    <s v="LNBGYE24061980GYE"/>
    <s v="05909025-CONTECON GUAYAQUIL S.A."/>
    <n v="40"/>
    <s v="AFORO-AFORO FISICO INTRUSIVO"/>
    <s v="2024-06-26"/>
    <x v="79"/>
    <s v="2024-07-25"/>
    <s v="2024-07-25"/>
    <s v="C 24004"/>
    <s v="BOLIGRAFOS"/>
    <x v="668"/>
    <s v="STYB"/>
    <n v="2024"/>
    <x v="805"/>
    <x v="62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44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122.81"/>
    <n v="429.39"/>
    <n v="23.93"/>
    <n v="1.54"/>
    <n v="454.86"/>
    <x v="54"/>
    <s v="AGENCIA MARITIMA GLOBAL MARGLOBAL SA"/>
    <s v="CHINA"/>
    <n v="0"/>
    <s v="SMX CIA.LTDA."/>
    <s v="BACH"/>
    <s v="CEC2024ZIMU5364"/>
    <s v="LNBGYE24061980GYE"/>
    <s v="05909025-CONTECON GUAYAQUIL S.A."/>
    <n v="40"/>
    <s v="AFORO-AFORO FISICO INTRUSIVO"/>
    <s v="2024-06-26"/>
    <x v="79"/>
    <s v="2024-07-25"/>
    <s v="2024-07-25"/>
    <s v="C 24004"/>
    <s v="BOLIGRAFOS"/>
    <x v="669"/>
    <s v="STYB"/>
    <n v="2024"/>
    <x v="222"/>
    <x v="62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45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124.27"/>
    <n v="434.5"/>
    <n v="24.21"/>
    <n v="1.56"/>
    <n v="460.27"/>
    <x v="54"/>
    <s v="AGENCIA MARITIMA GLOBAL MARGLOBAL SA"/>
    <s v="CHINA"/>
    <n v="0"/>
    <s v="SMX CIA.LTDA."/>
    <s v="BACH"/>
    <s v="CEC2024ZIMU5364"/>
    <s v="LNBGYE24061980GYE"/>
    <s v="05909025-CONTECON GUAYAQUIL S.A."/>
    <n v="40"/>
    <s v="AFORO-AFORO FISICO INTRUSIVO"/>
    <s v="2024-06-26"/>
    <x v="79"/>
    <s v="2024-07-25"/>
    <s v="2024-07-25"/>
    <s v="C 24004"/>
    <s v="BOLIGRAFOS"/>
    <x v="670"/>
    <s v="STYB"/>
    <n v="2024"/>
    <x v="806"/>
    <x v="62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46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124.27"/>
    <n v="434.5"/>
    <n v="24.21"/>
    <n v="1.56"/>
    <n v="460.27"/>
    <x v="54"/>
    <s v="AGENCIA MARITIMA GLOBAL MARGLOBAL SA"/>
    <s v="CHINA"/>
    <n v="0"/>
    <s v="SMX CIA.LTDA."/>
    <s v="BACH"/>
    <s v="CEC2024ZIMU5364"/>
    <s v="LNBGYE24061980GYE"/>
    <s v="05909025-CONTECON GUAYAQUIL S.A."/>
    <n v="62.5"/>
    <s v="AFORO-AFORO FISICO INTRUSIVO"/>
    <s v="2024-06-26"/>
    <x v="79"/>
    <s v="2024-07-25"/>
    <s v="2024-07-25"/>
    <s v="C 24004"/>
    <s v="BOLIGRAFOS"/>
    <x v="671"/>
    <s v="STYB"/>
    <n v="2024"/>
    <x v="807"/>
    <x v="62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47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127.2"/>
    <n v="444.72"/>
    <n v="24.78"/>
    <n v="1.6"/>
    <n v="471.1"/>
    <x v="54"/>
    <s v="AGENCIA MARITIMA GLOBAL MARGLOBAL SA"/>
    <s v="CHINA"/>
    <n v="0"/>
    <s v="SMX CIA.LTDA."/>
    <s v="BACH"/>
    <s v="CEC2024ZIMU5364"/>
    <s v="LNBGYE24061980GYE"/>
    <s v="05909025-CONTECON GUAYAQUIL S.A."/>
    <n v="62.5"/>
    <s v="AFORO-AFORO FISICO INTRUSIVO"/>
    <s v="2024-06-26"/>
    <x v="79"/>
    <s v="2024-07-25"/>
    <s v="2024-07-25"/>
    <s v="C 24004"/>
    <s v="BOLIGRAFOS"/>
    <x v="672"/>
    <s v="STYB"/>
    <n v="2024"/>
    <x v="225"/>
    <x v="62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48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127.2"/>
    <n v="444.72"/>
    <n v="24.78"/>
    <n v="1.6"/>
    <n v="471.1"/>
    <x v="54"/>
    <s v="AGENCIA MARITIMA GLOBAL MARGLOBAL SA"/>
    <s v="CHINA"/>
    <n v="0"/>
    <s v="SMX CIA.LTDA."/>
    <s v="BACH"/>
    <s v="CEC2024ZIMU5364"/>
    <s v="LNBGYE24061980GYE"/>
    <s v="05909025-CONTECON GUAYAQUIL S.A."/>
    <n v="62.5"/>
    <s v="AFORO-AFORO FISICO INTRUSIVO"/>
    <s v="2024-06-26"/>
    <x v="79"/>
    <s v="2024-07-25"/>
    <s v="2024-07-25"/>
    <s v="C 24004"/>
    <s v="BOLIGRAFOS"/>
    <x v="673"/>
    <s v="STYB"/>
    <n v="2024"/>
    <x v="208"/>
    <x v="62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49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127.2"/>
    <n v="444.72"/>
    <n v="24.78"/>
    <n v="1.6"/>
    <n v="471.1"/>
    <x v="54"/>
    <s v="AGENCIA MARITIMA GLOBAL MARGLOBAL SA"/>
    <s v="CHINA"/>
    <n v="0"/>
    <s v="SMX CIA.LTDA."/>
    <s v="BACH"/>
    <s v="CEC2024ZIMU5364"/>
    <s v="LNBGYE24061980GYE"/>
    <s v="05909025-CONTECON GUAYAQUIL S.A."/>
    <n v="62.5"/>
    <s v="AFORO-AFORO FISICO INTRUSIVO"/>
    <s v="2024-06-26"/>
    <x v="79"/>
    <s v="2024-07-25"/>
    <s v="2024-07-25"/>
    <s v="C 24004"/>
    <s v="BOLIGRAFOS"/>
    <x v="674"/>
    <s v="STYB"/>
    <n v="2024"/>
    <x v="206"/>
    <x v="62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50"/>
    <s v="1791117131001"/>
    <s v="ORESA S.A."/>
    <x v="0"/>
    <x v="5"/>
    <s v="NINGBO"/>
    <s v="MARITIMO"/>
    <s v="GUAYAQUIL MARITIMO"/>
    <x v="6"/>
    <x v="5"/>
    <x v="61"/>
    <s v="STYB"/>
    <s v="NUEVA"/>
    <n v="5"/>
    <x v="50"/>
    <s v="NUMERO DE UNIDADES"/>
    <n v="101.76"/>
    <n v="355.78"/>
    <n v="19.829999999999998"/>
    <n v="1.28"/>
    <n v="376.89"/>
    <x v="54"/>
    <s v="AGENCIA MARITIMA GLOBAL MARGLOBAL SA"/>
    <s v="CHINA"/>
    <n v="0"/>
    <s v="SMX CIA.LTDA."/>
    <s v="BACH"/>
    <s v="CEC2024ZIMU5364"/>
    <s v="LNBGYE24061980GYE"/>
    <s v="05909025-CONTECON GUAYAQUIL S.A."/>
    <n v="41"/>
    <s v="AFORO-AFORO FISICO INTRUSIVO"/>
    <s v="2024-06-26"/>
    <x v="79"/>
    <s v="2024-07-25"/>
    <s v="2024-07-25"/>
    <s v="C 24004"/>
    <s v="BOLIGRAFOS"/>
    <x v="675"/>
    <s v="STYB"/>
    <n v="2024"/>
    <x v="204"/>
    <x v="62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51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116.96"/>
    <n v="408.94"/>
    <n v="22.79"/>
    <n v="1.47"/>
    <n v="433.2"/>
    <x v="54"/>
    <s v="AGENCIA MARITIMA GLOBAL MARGLOBAL SA"/>
    <s v="CHINA"/>
    <n v="0"/>
    <s v="SMX CIA.LTDA."/>
    <s v="BACH"/>
    <s v="CEC2024ZIMU5364"/>
    <s v="LNBGYE24061980GYE"/>
    <s v="05909025-CONTECON GUAYAQUIL S.A."/>
    <n v="41"/>
    <s v="AFORO-AFORO FISICO INTRUSIVO"/>
    <s v="2024-06-26"/>
    <x v="79"/>
    <s v="2024-07-25"/>
    <s v="2024-07-25"/>
    <s v="C 24004"/>
    <s v="BOLIGRAFOS"/>
    <x v="676"/>
    <s v="STYB"/>
    <n v="2024"/>
    <x v="808"/>
    <x v="21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52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116.96"/>
    <n v="408.94"/>
    <n v="22.79"/>
    <n v="1.47"/>
    <n v="433.2"/>
    <x v="54"/>
    <s v="AGENCIA MARITIMA GLOBAL MARGLOBAL SA"/>
    <s v="CHINA"/>
    <n v="0"/>
    <s v="SMX CIA.LTDA."/>
    <s v="BACH"/>
    <s v="CEC2024ZIMU5364"/>
    <s v="LNBGYE24061980GYE"/>
    <s v="05909025-CONTECON GUAYAQUIL S.A."/>
    <n v="41"/>
    <s v="AFORO-AFORO FISICO INTRUSIVO"/>
    <s v="2024-06-26"/>
    <x v="79"/>
    <s v="2024-07-25"/>
    <s v="2024-07-25"/>
    <s v="C 24004"/>
    <s v="BOLIGRAFOS"/>
    <x v="677"/>
    <s v="STYB"/>
    <n v="2024"/>
    <x v="229"/>
    <x v="21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53"/>
    <s v="1791117131001"/>
    <s v="ORESA S.A."/>
    <x v="0"/>
    <x v="5"/>
    <s v="NINGBO"/>
    <s v="MARITIMO"/>
    <s v="GUAYAQUIL MARITIMO"/>
    <x v="6"/>
    <x v="5"/>
    <x v="61"/>
    <s v="STYB"/>
    <s v="NUEVA"/>
    <n v="5"/>
    <x v="20"/>
    <s v="NUMERO DE UNIDADES"/>
    <n v="116.96"/>
    <n v="408.94"/>
    <n v="22.79"/>
    <n v="1.47"/>
    <n v="433.2"/>
    <x v="54"/>
    <s v="AGENCIA MARITIMA GLOBAL MARGLOBAL SA"/>
    <s v="CHINA"/>
    <n v="0"/>
    <s v="SMX CIA.LTDA."/>
    <s v="BACH"/>
    <s v="CEC2024ZIMU5364"/>
    <s v="LNBGYE24061980GYE"/>
    <s v="05909025-CONTECON GUAYAQUIL S.A."/>
    <n v="34"/>
    <s v="AFORO-AFORO FISICO INTRUSIVO"/>
    <s v="2024-06-26"/>
    <x v="79"/>
    <s v="2024-07-25"/>
    <s v="2024-07-25"/>
    <s v="C 24004"/>
    <s v="BOLIGRAFOS"/>
    <x v="678"/>
    <s v="STYB"/>
    <n v="2024"/>
    <x v="809"/>
    <x v="21"/>
    <s v="2024-07-25"/>
    <s v="2024-07-29"/>
    <s v="FOB"/>
    <s v="MARITIME SERVICES LINE DEL ECUADOR MSL DEL ECUADOR S.A."/>
    <s v=""/>
    <s v="0000"/>
    <s v="CEC2024ZIMU536400840006"/>
    <x v="71"/>
    <m/>
    <m/>
    <s v="0"/>
  </r>
  <r>
    <n v="25"/>
    <x v="0"/>
    <x v="3"/>
    <s v="IMPORTACION A CONSUMO"/>
    <s v="028-2024-10-01653557"/>
    <s v="00001071"/>
    <n v="54"/>
    <s v="1791117131001"/>
    <s v="ORESA S.A."/>
    <x v="0"/>
    <x v="5"/>
    <s v="NINGBO"/>
    <s v="MARITIMO"/>
    <s v="GUAYAQUIL MARITIMO"/>
    <x v="116"/>
    <x v="73"/>
    <x v="61"/>
    <s v="STYB"/>
    <s v="NUEVA"/>
    <n v="5"/>
    <x v="50"/>
    <s v="NUMERO DE UNIDADES"/>
    <n v="22.09"/>
    <n v="69.52"/>
    <n v="3.87"/>
    <n v="0.25"/>
    <n v="73.64"/>
    <x v="54"/>
    <s v="AGENCIA MARITIMA GLOBAL MARGLOBAL SA"/>
    <s v="CHINA"/>
    <n v="0"/>
    <s v="SMX CIA.LTDA."/>
    <s v="BACH"/>
    <s v="CEC2024ZIMU5364"/>
    <s v="LNBGYE24061980GYE"/>
    <s v="05909025-CONTECON GUAYAQUIL S.A."/>
    <n v="1.8"/>
    <s v="AFORO-AFORO FISICO INTRUSIVO"/>
    <s v="2024-06-26"/>
    <x v="79"/>
    <s v="2024-07-25"/>
    <s v="2024-07-25"/>
    <s v="161246"/>
    <s v="BOLIGRAFOS"/>
    <x v="679"/>
    <s v="STYB"/>
    <n v="2024"/>
    <x v="810"/>
    <x v="266"/>
    <s v="2024-07-25"/>
    <s v="2024-07-29"/>
    <s v="FOB"/>
    <s v="MARITIME SERVICES LINE DEL ECUADOR MSL DEL ECUADOR S.A."/>
    <s v=""/>
    <s v="0000"/>
    <s v="CEC2024ZIMU536400840006"/>
    <x v="71"/>
    <m/>
    <m/>
    <s v="0"/>
  </r>
  <r>
    <n v="7"/>
    <x v="10"/>
    <x v="3"/>
    <s v="IMPORTACION A CONSUMO"/>
    <s v="028-2024-10-01785769"/>
    <s v="00001155"/>
    <n v="1"/>
    <s v="1791117131001"/>
    <s v="ORESA S.A."/>
    <x v="0"/>
    <x v="5"/>
    <s v="NINGBO"/>
    <s v="MARITIMO"/>
    <s v="GUAYAQUIL MARITIMO"/>
    <x v="69"/>
    <x v="45"/>
    <x v="662"/>
    <s v="SIN MARCA"/>
    <s v="NUEVA"/>
    <n v="1019"/>
    <x v="19"/>
    <s v="NUMERO DE UNIDADES"/>
    <n v="0"/>
    <n v="4140"/>
    <n v="563.01"/>
    <n v="15.4"/>
    <n v="4718.41"/>
    <x v="65"/>
    <s v="MAERSK DEL ECUADOR C.A."/>
    <s v="CHINA"/>
    <n v="0"/>
    <s v="SMX CIA.LTDA."/>
    <s v="REN JIAN 17"/>
    <s v="CEC2024MAEU0250"/>
    <s v="NBOS00187174"/>
    <s v="05777781-DPWORLD POSORJA S.A."/>
    <n v="900"/>
    <s v="AFORO-AFORO FISICO INTRUSIVO"/>
    <s v="2024-06-20"/>
    <x v="80"/>
    <s v="2024-08-07"/>
    <s v="2024-08-07"/>
    <s v="24NBYL556T"/>
    <s v="JUEGO DE HERRAMIENTAS PARA AUTO"/>
    <x v="680"/>
    <s v="SIN MARCA"/>
    <n v="2024"/>
    <x v="811"/>
    <x v="267"/>
    <s v="2024-08-07"/>
    <s v="2024-08-12"/>
    <s v="FOB"/>
    <s v="BLUE CARGO ECUADOR S.A. BLUCARSA"/>
    <s v=""/>
    <s v="0000"/>
    <s v="CEC2024MAEU025001690001"/>
    <x v="72"/>
    <m/>
    <m/>
    <s v="0"/>
  </r>
  <r>
    <n v="7"/>
    <x v="10"/>
    <x v="3"/>
    <s v="IMPORTACION A CONSUMO"/>
    <s v="028-2024-10-01785769"/>
    <s v="00001155"/>
    <n v="2"/>
    <s v="1791117131001"/>
    <s v="ORESA S.A."/>
    <x v="0"/>
    <x v="5"/>
    <s v="NINGBO"/>
    <s v="MARITIMO"/>
    <s v="GUAYAQUIL MARITIMO"/>
    <x v="39"/>
    <x v="22"/>
    <x v="111"/>
    <s v="SIN MARCA"/>
    <s v="NUEVA"/>
    <n v="1019"/>
    <x v="20"/>
    <s v="NUMERO DE UNIDADES"/>
    <n v="851.37"/>
    <n v="4150"/>
    <n v="564.37"/>
    <n v="15.44"/>
    <n v="4729.8100000000004"/>
    <x v="65"/>
    <s v="MAERSK DEL ECUADOR C.A."/>
    <s v="CHINA"/>
    <n v="0"/>
    <s v="SMX CIA.LTDA."/>
    <s v="REN JIAN 17"/>
    <s v="CEC2024MAEU0250"/>
    <s v="NBOS00187174"/>
    <s v="05777781-DPWORLD POSORJA S.A."/>
    <n v="610"/>
    <s v="AFORO-AFORO FISICO INTRUSIVO"/>
    <s v="2024-06-20"/>
    <x v="80"/>
    <s v="2024-08-07"/>
    <s v="2024-08-07"/>
    <s v="24NBYL556T"/>
    <s v="BOTELLA TERMICA DE ALUMINIO"/>
    <x v="681"/>
    <s v="SIN MARCA"/>
    <n v="2024"/>
    <x v="812"/>
    <x v="81"/>
    <s v="2024-08-07"/>
    <s v="2024-08-12"/>
    <s v="FOB"/>
    <s v="BLUE CARGO ECUADOR S.A. BLUCARSA"/>
    <s v=""/>
    <s v="0000"/>
    <s v="CEC2024MAEU025001690001"/>
    <x v="72"/>
    <m/>
    <m/>
    <s v="0"/>
  </r>
  <r>
    <n v="7"/>
    <x v="10"/>
    <x v="3"/>
    <s v="IMPORTACION A CONSUMO"/>
    <s v="028-2024-10-01785769"/>
    <s v="00001155"/>
    <n v="3"/>
    <s v="1791117131001"/>
    <s v="ORESA S.A."/>
    <x v="0"/>
    <x v="5"/>
    <s v="NINGBO"/>
    <s v="MARITIMO"/>
    <s v="GUAYAQUIL MARITIMO"/>
    <x v="39"/>
    <x v="22"/>
    <x v="663"/>
    <s v="SIN MARCA"/>
    <s v="NUEVA"/>
    <n v="1019"/>
    <x v="50"/>
    <s v="NUMERO DE UNIDADES"/>
    <n v="648.27"/>
    <n v="3160"/>
    <n v="429.73"/>
    <n v="11.76"/>
    <n v="3601.49"/>
    <x v="65"/>
    <s v="MAERSK DEL ECUADOR C.A."/>
    <s v="CHINA"/>
    <n v="0"/>
    <s v="SMX CIA.LTDA."/>
    <s v="REN JIAN 17"/>
    <s v="CEC2024MAEU0250"/>
    <s v="NBOS00187174"/>
    <s v="05777781-DPWORLD POSORJA S.A."/>
    <n v="720"/>
    <s v="AFORO-AFORO FISICO INTRUSIVO"/>
    <s v="2024-06-20"/>
    <x v="80"/>
    <s v="2024-08-07"/>
    <s v="2024-08-07"/>
    <s v="24NBYL556T"/>
    <s v="BOTELLA TERMICA DE ALUMINIO"/>
    <x v="682"/>
    <s v="SIN MARCA"/>
    <n v="2024"/>
    <x v="813"/>
    <x v="115"/>
    <s v="2024-08-07"/>
    <s v="2024-08-12"/>
    <s v="FOB"/>
    <s v="BLUE CARGO ECUADOR S.A. BLUCARSA"/>
    <s v=""/>
    <s v="0000"/>
    <s v="CEC2024MAEU025001690001"/>
    <x v="72"/>
    <m/>
    <m/>
    <s v="0"/>
  </r>
  <r>
    <n v="7"/>
    <x v="10"/>
    <x v="3"/>
    <s v="IMPORTACION A CONSUMO"/>
    <s v="028-2024-10-01785769"/>
    <s v="00001155"/>
    <n v="4"/>
    <s v="1791117131001"/>
    <s v="ORESA S.A."/>
    <x v="0"/>
    <x v="5"/>
    <s v="NINGBO"/>
    <s v="MARITIMO"/>
    <s v="GUAYAQUIL MARITIMO"/>
    <x v="15"/>
    <x v="9"/>
    <x v="664"/>
    <s v="SIN MARCA"/>
    <s v="NUEVA"/>
    <n v="1019"/>
    <x v="17"/>
    <s v="NUMERO DE UNIDADES"/>
    <n v="194.89"/>
    <n v="900"/>
    <n v="122.39"/>
    <n v="3.35"/>
    <n v="1025.74"/>
    <x v="65"/>
    <s v="MAERSK DEL ECUADOR C.A."/>
    <s v="CHINA"/>
    <n v="0"/>
    <s v="SMX CIA.LTDA."/>
    <s v="REN JIAN 17"/>
    <s v="CEC2024MAEU0250"/>
    <s v="NBOS00187174"/>
    <s v="05777781-DPWORLD POSORJA S.A."/>
    <n v="85"/>
    <s v="AFORO-AFORO FISICO INTRUSIVO"/>
    <s v="2024-06-20"/>
    <x v="80"/>
    <s v="2024-08-07"/>
    <s v="2024-08-07"/>
    <s v="24NBYL556T"/>
    <s v="BOTELLA PLASTICA PARA LIQUIDOS PARA MASCOTA"/>
    <x v="683"/>
    <s v="SIN MARCA"/>
    <n v="2024"/>
    <x v="814"/>
    <x v="79"/>
    <s v="2024-08-07"/>
    <s v="2024-08-12"/>
    <s v="FOB"/>
    <s v="BLUE CARGO ECUADOR S.A. BLUCARSA"/>
    <s v=""/>
    <s v="0001"/>
    <s v="CEC2024MAEU025001690001"/>
    <x v="72"/>
    <m/>
    <m/>
    <s v="0"/>
  </r>
  <r>
    <n v="7"/>
    <x v="10"/>
    <x v="3"/>
    <s v="IMPORTACION A CONSUMO"/>
    <s v="028-2024-10-01785769"/>
    <s v="00001155"/>
    <n v="5"/>
    <s v="1791117131001"/>
    <s v="ORESA S.A."/>
    <x v="0"/>
    <x v="5"/>
    <s v="NINGBO"/>
    <s v="MARITIMO"/>
    <s v="GUAYAQUIL MARITIMO"/>
    <x v="39"/>
    <x v="22"/>
    <x v="665"/>
    <s v="SIN MARCA"/>
    <s v="NUEVA"/>
    <n v="1019"/>
    <x v="50"/>
    <s v="NUMERO DE UNIDADES"/>
    <n v="1329.36"/>
    <n v="6480"/>
    <n v="881.23"/>
    <n v="24.11"/>
    <n v="7385.34"/>
    <x v="65"/>
    <s v="MAERSK DEL ECUADOR C.A."/>
    <s v="CHINA"/>
    <n v="0"/>
    <s v="SMX CIA.LTDA."/>
    <s v="REN JIAN 17"/>
    <s v="CEC2024MAEU0250"/>
    <s v="NBOS00187174"/>
    <s v="05777781-DPWORLD POSORJA S.A."/>
    <n v="944"/>
    <s v="AFORO-AFORO FISICO INTRUSIVO"/>
    <s v="2024-06-20"/>
    <x v="80"/>
    <s v="2024-08-07"/>
    <s v="2024-08-07"/>
    <s v="24NBYL556T"/>
    <s v="TAZA TERMICA DOBLE PARED ACERO INOXIDABLE"/>
    <x v="684"/>
    <s v="SIN MARCA"/>
    <n v="2024"/>
    <x v="815"/>
    <x v="264"/>
    <s v="2024-08-07"/>
    <s v="2024-08-12"/>
    <s v="FOB"/>
    <s v="BLUE CARGO ECUADOR S.A. BLUCARSA"/>
    <s v=""/>
    <s v="0000"/>
    <s v="CEC2024MAEU025001690001"/>
    <x v="72"/>
    <m/>
    <m/>
    <s v="0"/>
  </r>
  <r>
    <n v="7"/>
    <x v="10"/>
    <x v="3"/>
    <s v="IMPORTACION A CONSUMO"/>
    <s v="028-2024-10-01785769"/>
    <s v="00001155"/>
    <n v="6"/>
    <s v="1791117131001"/>
    <s v="ORESA S.A."/>
    <x v="0"/>
    <x v="5"/>
    <s v="NINGBO"/>
    <s v="MARITIMO"/>
    <s v="GUAYAQUIL MARITIMO"/>
    <x v="6"/>
    <x v="5"/>
    <x v="61"/>
    <s v="SIN MARCA"/>
    <s v="NUEVA"/>
    <n v="1019"/>
    <x v="20"/>
    <s v="NUMERO DE UNIDADES"/>
    <n v="138.47"/>
    <n v="450"/>
    <n v="61.2"/>
    <n v="1.67"/>
    <n v="512.87"/>
    <x v="65"/>
    <s v="MAERSK DEL ECUADOR C.A."/>
    <s v="CHINA"/>
    <n v="0"/>
    <s v="SMX CIA.LTDA."/>
    <s v="REN JIAN 17"/>
    <s v="CEC2024MAEU0250"/>
    <s v="NBOS00187174"/>
    <s v="05777781-DPWORLD POSORJA S.A."/>
    <n v="60"/>
    <s v="AFORO-AFORO FISICO INTRUSIVO"/>
    <s v="2024-06-20"/>
    <x v="80"/>
    <s v="2024-08-07"/>
    <s v="2024-08-07"/>
    <s v="24NBYL556T"/>
    <s v="BOLIGRAFOS"/>
    <x v="685"/>
    <s v="SIN MARCA"/>
    <n v="2024"/>
    <x v="816"/>
    <x v="62"/>
    <s v="2024-08-07"/>
    <s v="2024-08-12"/>
    <s v="FOB"/>
    <s v="BLUE CARGO ECUADOR S.A. BLUCARSA"/>
    <s v=""/>
    <s v="0000"/>
    <s v="CEC2024MAEU025001690001"/>
    <x v="72"/>
    <m/>
    <m/>
    <s v="0"/>
  </r>
  <r>
    <n v="7"/>
    <x v="10"/>
    <x v="3"/>
    <s v="IMPORTACION A CONSUMO"/>
    <s v="028-2024-10-01785769"/>
    <s v="00001155"/>
    <n v="7"/>
    <s v="1791117131001"/>
    <s v="ORESA S.A."/>
    <x v="0"/>
    <x v="5"/>
    <s v="NINGBO"/>
    <s v="MARITIMO"/>
    <s v="GUAYAQUIL MARITIMO"/>
    <x v="15"/>
    <x v="9"/>
    <x v="666"/>
    <s v="SIN MARCA"/>
    <s v="NUEVA"/>
    <n v="1019"/>
    <x v="34"/>
    <s v="NUMERO DE UNIDADES"/>
    <n v="1061.07"/>
    <n v="4900"/>
    <n v="666.36"/>
    <n v="18.23"/>
    <n v="5584.59"/>
    <x v="65"/>
    <s v="MAERSK DEL ECUADOR C.A."/>
    <s v="CHINA"/>
    <n v="0"/>
    <s v="SMX CIA.LTDA."/>
    <s v="REN JIAN 17"/>
    <s v="CEC2024MAEU0250"/>
    <s v="NBOS00187174"/>
    <s v="05777781-DPWORLD POSORJA S.A."/>
    <n v="735"/>
    <s v="AFORO-AFORO FISICO INTRUSIVO"/>
    <s v="2024-06-20"/>
    <x v="80"/>
    <s v="2024-08-07"/>
    <s v="2024-08-07"/>
    <s v="24NBYL556T"/>
    <s v="TOMOTODO PLASTICO"/>
    <x v="686"/>
    <s v="SIN MARCA"/>
    <n v="2024"/>
    <x v="817"/>
    <x v="204"/>
    <s v="2024-08-07"/>
    <s v="2024-08-12"/>
    <s v="FOB"/>
    <s v="BLUE CARGO ECUADOR S.A. BLUCARSA"/>
    <s v=""/>
    <s v="0001"/>
    <s v="CEC2024MAEU025001690001"/>
    <x v="72"/>
    <m/>
    <m/>
    <s v="0"/>
  </r>
  <r>
    <n v="7"/>
    <x v="10"/>
    <x v="3"/>
    <s v="IMPORTACION A CONSUMO"/>
    <s v="028-2024-10-01785769"/>
    <s v="00001155"/>
    <n v="8"/>
    <s v="1791117131001"/>
    <s v="ORESA S.A."/>
    <x v="0"/>
    <x v="5"/>
    <s v="NINGBO"/>
    <s v="MARITIMO"/>
    <s v="GUAYAQUIL MARITIMO"/>
    <x v="6"/>
    <x v="5"/>
    <x v="61"/>
    <s v="SIN MARCA"/>
    <s v="NUEVA"/>
    <n v="1019"/>
    <x v="99"/>
    <s v="NUMERO DE UNIDADES"/>
    <n v="461.58"/>
    <n v="1500"/>
    <n v="203.99"/>
    <n v="5.58"/>
    <n v="1709.57"/>
    <x v="65"/>
    <s v="MAERSK DEL ECUADOR C.A."/>
    <s v="CHINA"/>
    <n v="0"/>
    <s v="SMX CIA.LTDA."/>
    <s v="REN JIAN 17"/>
    <s v="CEC2024MAEU0250"/>
    <s v="NBOS00187174"/>
    <s v="05777781-DPWORLD POSORJA S.A."/>
    <n v="96"/>
    <s v="AFORO-AFORO FISICO INTRUSIVO"/>
    <s v="2024-06-20"/>
    <x v="80"/>
    <s v="2024-08-07"/>
    <s v="2024-08-07"/>
    <s v="24NBYL556T"/>
    <s v="BOLIGRAFOS"/>
    <x v="687"/>
    <s v="SIN MARCA"/>
    <n v="2024"/>
    <x v="818"/>
    <x v="25"/>
    <s v="2024-08-07"/>
    <s v="2024-08-12"/>
    <s v="FOB"/>
    <s v="BLUE CARGO ECUADOR S.A. BLUCARSA"/>
    <s v=""/>
    <s v="0000"/>
    <s v="CEC2024MAEU025001690001"/>
    <x v="72"/>
    <m/>
    <m/>
    <s v="0"/>
  </r>
  <r>
    <n v="7"/>
    <x v="10"/>
    <x v="3"/>
    <s v="IMPORTACION A CONSUMO"/>
    <s v="028-2024-10-01785769"/>
    <s v="00001155"/>
    <n v="9"/>
    <s v="1791117131001"/>
    <s v="ORESA S.A."/>
    <x v="0"/>
    <x v="5"/>
    <s v="NINGBO"/>
    <s v="MARITIMO"/>
    <s v="GUAYAQUIL MARITIMO"/>
    <x v="38"/>
    <x v="8"/>
    <x v="667"/>
    <s v="SIN MARCA"/>
    <s v="NUEVA"/>
    <n v="1019"/>
    <x v="19"/>
    <s v="NUMERO DE UNIDADES"/>
    <n v="220.88"/>
    <n v="680"/>
    <n v="92.47"/>
    <n v="2.5299999999999998"/>
    <n v="775"/>
    <x v="65"/>
    <s v="MAERSK DEL ECUADOR C.A."/>
    <s v="CHINA"/>
    <n v="0"/>
    <s v="SMX CIA.LTDA."/>
    <s v="REN JIAN 17"/>
    <s v="CEC2024MAEU0250"/>
    <s v="NBOS00187174"/>
    <s v="05777781-DPWORLD POSORJA S.A."/>
    <n v="110"/>
    <s v="AFORO-AFORO FISICO INTRUSIVO"/>
    <s v="2024-06-20"/>
    <x v="80"/>
    <s v="2024-08-07"/>
    <s v="2024-08-07"/>
    <s v="24NBYL556T"/>
    <s v="BOLSA PROTECTORA DE AGUA"/>
    <x v="688"/>
    <s v="SIN MARCA"/>
    <n v="2024"/>
    <x v="819"/>
    <x v="102"/>
    <s v="2024-08-07"/>
    <s v="2024-08-12"/>
    <s v="FOB"/>
    <s v="BLUE CARGO ECUADOR S.A. BLUCARSA"/>
    <s v=""/>
    <s v="0000"/>
    <s v="CEC2024MAEU025001690001"/>
    <x v="72"/>
    <m/>
    <m/>
    <s v="0"/>
  </r>
  <r>
    <n v="7"/>
    <x v="10"/>
    <x v="3"/>
    <s v="IMPORTACION A CONSUMO"/>
    <s v="028-2024-10-01785769"/>
    <s v="00001155"/>
    <n v="10"/>
    <s v="1791117131001"/>
    <s v="ORESA S.A."/>
    <x v="0"/>
    <x v="5"/>
    <s v="NINGBO"/>
    <s v="MARITIMO"/>
    <s v="GUAYAQUIL MARITIMO"/>
    <x v="32"/>
    <x v="3"/>
    <x v="668"/>
    <s v="SIN MARCA"/>
    <s v="NUEVA"/>
    <n v="1019"/>
    <x v="135"/>
    <s v="NUMERO DE UNIDADES"/>
    <n v="647.47"/>
    <n v="2990"/>
    <n v="406.62"/>
    <n v="11.12"/>
    <n v="3407.74"/>
    <x v="65"/>
    <s v="MAERSK DEL ECUADOR C.A."/>
    <s v="CHINA"/>
    <n v="0"/>
    <s v="SMX CIA.LTDA."/>
    <s v="REN JIAN 17"/>
    <s v="CEC2024MAEU0250"/>
    <s v="NBOS00187174"/>
    <s v="05777781-DPWORLD POSORJA S.A."/>
    <n v="816.5"/>
    <s v="AFORO-AFORO FISICO INTRUSIVO"/>
    <s v="2024-06-20"/>
    <x v="80"/>
    <s v="2024-08-07"/>
    <s v="2024-08-07"/>
    <s v="24NBYL556T"/>
    <s v="DISPENSADOR DE FUNDAS PARA MASCOTAS"/>
    <x v="689"/>
    <s v="SIN MARCA"/>
    <n v="2024"/>
    <x v="633"/>
    <x v="49"/>
    <s v="2024-08-07"/>
    <s v="2024-08-12"/>
    <s v="FOB"/>
    <s v="BLUE CARGO ECUADOR S.A. BLUCARSA"/>
    <s v=""/>
    <s v="0000"/>
    <s v="CEC2024MAEU025001690001"/>
    <x v="72"/>
    <m/>
    <m/>
    <s v="0"/>
  </r>
  <r>
    <n v="7"/>
    <x v="10"/>
    <x v="3"/>
    <s v="IMPORTACION A CONSUMO"/>
    <s v="028-2024-10-01785769"/>
    <s v="00001155"/>
    <n v="11"/>
    <s v="1791117131001"/>
    <s v="ORESA S.A."/>
    <x v="0"/>
    <x v="5"/>
    <s v="NINGBO"/>
    <s v="MARITIMO"/>
    <s v="GUAYAQUIL MARITIMO"/>
    <x v="39"/>
    <x v="22"/>
    <x v="669"/>
    <s v="SIN MARCA"/>
    <s v="NUEVA"/>
    <n v="1019"/>
    <x v="73"/>
    <s v="NUMERO DE UNIDADES"/>
    <n v="3209.54"/>
    <n v="15645"/>
    <n v="2127.59"/>
    <n v="58.2"/>
    <n v="17830.79"/>
    <x v="65"/>
    <s v="MAERSK DEL ECUADOR C.A."/>
    <s v="CHINA"/>
    <n v="0"/>
    <s v="SMX CIA.LTDA."/>
    <s v="REN JIAN 17"/>
    <s v="CEC2024MAEU0250"/>
    <s v="NBOS00187174"/>
    <s v="05777781-DPWORLD POSORJA S.A."/>
    <n v="2730"/>
    <s v="AFORO-AFORO FISICO INTRUSIVO"/>
    <s v="2024-06-20"/>
    <x v="80"/>
    <s v="2024-08-07"/>
    <s v="2024-08-07"/>
    <s v="24NBYL556T"/>
    <s v="TAZA TERMICA DE ACERO INOXIDABLE CON SORBETE"/>
    <x v="690"/>
    <s v="SIN MARCA"/>
    <n v="2024"/>
    <x v="725"/>
    <x v="268"/>
    <s v="2024-08-07"/>
    <s v="2024-08-12"/>
    <s v="FOB"/>
    <s v="BLUE CARGO ECUADOR S.A. BLUCARSA"/>
    <s v=""/>
    <s v="0000"/>
    <s v="CEC2024MAEU025001690001"/>
    <x v="72"/>
    <m/>
    <m/>
    <s v="0"/>
  </r>
  <r>
    <n v="7"/>
    <x v="10"/>
    <x v="3"/>
    <s v="IMPORTACION A CONSUMO"/>
    <s v="028-2024-10-01785769"/>
    <s v="00001155"/>
    <n v="12"/>
    <s v="1791117131001"/>
    <s v="ORESA S.A."/>
    <x v="0"/>
    <x v="5"/>
    <s v="NINGBO"/>
    <s v="MARITIMO"/>
    <s v="GUAYAQUIL MARITIMO"/>
    <x v="32"/>
    <x v="3"/>
    <x v="668"/>
    <s v="SIN MARCA"/>
    <s v="NUEVA"/>
    <n v="1019"/>
    <x v="20"/>
    <s v="NUMERO DE UNIDADES"/>
    <n v="162.41"/>
    <n v="750"/>
    <n v="101.99"/>
    <n v="2.79"/>
    <n v="854.78"/>
    <x v="65"/>
    <s v="MAERSK DEL ECUADOR C.A."/>
    <s v="CHINA"/>
    <n v="0"/>
    <s v="SMX CIA.LTDA."/>
    <s v="REN JIAN 17"/>
    <s v="CEC2024MAEU0250"/>
    <s v="NBOS00187174"/>
    <s v="05777781-DPWORLD POSORJA S.A."/>
    <n v="177.5"/>
    <s v="AFORO-AFORO FISICO INTRUSIVO"/>
    <s v="2024-06-20"/>
    <x v="80"/>
    <s v="2024-08-07"/>
    <s v="2024-08-07"/>
    <s v="24NBYL556T"/>
    <s v="DISPENSADOR DE FUNDAS PARA MASCOTAS"/>
    <x v="691"/>
    <s v="SIN MARCA"/>
    <n v="2024"/>
    <x v="820"/>
    <x v="26"/>
    <s v="2024-08-07"/>
    <s v="2024-08-12"/>
    <s v="FOB"/>
    <s v="BLUE CARGO ECUADOR S.A. BLUCARSA"/>
    <s v=""/>
    <s v="0000"/>
    <s v="CEC2024MAEU025001690001"/>
    <x v="72"/>
    <m/>
    <m/>
    <s v="0"/>
  </r>
  <r>
    <n v="7"/>
    <x v="10"/>
    <x v="3"/>
    <s v="IMPORTACION A CONSUMO"/>
    <s v="028-2024-10-01785769"/>
    <s v="00001155"/>
    <n v="13"/>
    <s v="1791117131001"/>
    <s v="ORESA S.A."/>
    <x v="0"/>
    <x v="5"/>
    <s v="NINGBO"/>
    <s v="MARITIMO"/>
    <s v="GUAYAQUIL MARITIMO"/>
    <x v="33"/>
    <x v="20"/>
    <x v="670"/>
    <s v="SIN MARCA"/>
    <s v="NUEVA"/>
    <n v="1019"/>
    <x v="21"/>
    <s v="NUMERO DE UNIDADES"/>
    <n v="341.57"/>
    <n v="1110"/>
    <n v="150.94999999999999"/>
    <n v="4.13"/>
    <n v="1265.08"/>
    <x v="65"/>
    <s v="MAERSK DEL ECUADOR C.A."/>
    <s v="CHINA"/>
    <n v="0"/>
    <s v="SMX CIA.LTDA."/>
    <s v="REN JIAN 17"/>
    <s v="CEC2024MAEU0250"/>
    <s v="NBOS00187174"/>
    <s v="05777781-DPWORLD POSORJA S.A."/>
    <n v="180"/>
    <s v="AFORO-AFORO FISICO INTRUSIVO"/>
    <s v="2024-06-20"/>
    <x v="80"/>
    <s v="2024-08-07"/>
    <s v="2024-08-07"/>
    <s v="24NBYL556T"/>
    <s v="SET DE RESALTADORES EN ENVASE PLASTICO"/>
    <x v="345"/>
    <s v="SIN MARCA"/>
    <n v="2024"/>
    <x v="564"/>
    <x v="64"/>
    <s v="2024-08-07"/>
    <s v="2024-08-12"/>
    <s v="FOB"/>
    <s v="BLUE CARGO ECUADOR S.A. BLUCARSA"/>
    <s v=""/>
    <s v="0000"/>
    <s v="CEC2024MAEU025001690001"/>
    <x v="72"/>
    <m/>
    <m/>
    <s v="0"/>
  </r>
  <r>
    <n v="7"/>
    <x v="10"/>
    <x v="3"/>
    <s v="IMPORTACION A CONSUMO"/>
    <s v="028-2024-10-01785769"/>
    <s v="00001155"/>
    <n v="14"/>
    <s v="1791117131001"/>
    <s v="ORESA S.A."/>
    <x v="0"/>
    <x v="5"/>
    <s v="NINGBO"/>
    <s v="MARITIMO"/>
    <s v="GUAYAQUIL MARITIMO"/>
    <x v="33"/>
    <x v="20"/>
    <x v="671"/>
    <s v="SIN MARCA"/>
    <s v="NUEVA"/>
    <n v="1019"/>
    <x v="21"/>
    <s v="NUMERO DE UNIDADES"/>
    <n v="341.57"/>
    <n v="1110"/>
    <n v="150.94999999999999"/>
    <n v="4.13"/>
    <n v="1265.08"/>
    <x v="65"/>
    <s v="MAERSK DEL ECUADOR C.A."/>
    <s v="CHINA"/>
    <n v="0"/>
    <s v="SMX CIA.LTDA."/>
    <s v="REN JIAN 17"/>
    <s v="CEC2024MAEU0250"/>
    <s v="NBOS00187174"/>
    <s v="05777781-DPWORLD POSORJA S.A."/>
    <n v="180"/>
    <s v="AFORO-AFORO FISICO INTRUSIVO"/>
    <s v="2024-06-20"/>
    <x v="80"/>
    <s v="2024-08-07"/>
    <s v="2024-08-07"/>
    <s v="24NBYL556T"/>
    <s v="SET DE 5 RESALTADORES EN CAJA"/>
    <x v="692"/>
    <s v="SIN MARCA"/>
    <n v="2024"/>
    <x v="565"/>
    <x v="64"/>
    <s v="2024-08-07"/>
    <s v="2024-08-12"/>
    <s v="FOB"/>
    <s v="BLUE CARGO ECUADOR S.A. BLUCARSA"/>
    <s v=""/>
    <s v="0000"/>
    <s v="CEC2024MAEU025001690001"/>
    <x v="72"/>
    <m/>
    <m/>
    <s v="0"/>
  </r>
  <r>
    <n v="7"/>
    <x v="10"/>
    <x v="3"/>
    <s v="IMPORTACION A CONSUMO"/>
    <s v="028-2024-10-01785769"/>
    <s v="00001155"/>
    <n v="15"/>
    <s v="1791117131001"/>
    <s v="ORESA S.A."/>
    <x v="0"/>
    <x v="5"/>
    <s v="NINGBO"/>
    <s v="MARITIMO"/>
    <s v="GUAYAQUIL MARITIMO"/>
    <x v="117"/>
    <x v="74"/>
    <x v="672"/>
    <s v="SIN MARCA"/>
    <s v="NUEVA"/>
    <n v="1019"/>
    <x v="38"/>
    <s v="NUMERO DE UNIDADES"/>
    <n v="667.28"/>
    <n v="2460"/>
    <n v="334.54"/>
    <n v="9.15"/>
    <n v="2803.69"/>
    <x v="65"/>
    <s v="MAERSK DEL ECUADOR C.A."/>
    <s v="CHINA"/>
    <n v="0"/>
    <s v="SMX CIA.LTDA."/>
    <s v="REN JIAN 17"/>
    <s v="CEC2024MAEU0250"/>
    <s v="NBOS00187174"/>
    <s v="05777781-DPWORLD POSORJA S.A."/>
    <n v="660"/>
    <s v="AFORO-AFORO FISICO INTRUSIVO"/>
    <s v="2024-06-20"/>
    <x v="80"/>
    <s v="2024-08-07"/>
    <s v="2024-08-07"/>
    <s v="24NBYL556T"/>
    <s v="JUGUETE DE MASCOTA"/>
    <x v="693"/>
    <s v="SIN MARCA"/>
    <n v="2024"/>
    <x v="821"/>
    <x v="168"/>
    <s v="2024-08-07"/>
    <s v="2024-08-12"/>
    <s v="FOB"/>
    <s v="BLUE CARGO ECUADOR S.A. BLUCARSA"/>
    <s v=""/>
    <s v="0000"/>
    <s v="CEC2024MAEU025001690001"/>
    <x v="72"/>
    <m/>
    <m/>
    <s v="0"/>
  </r>
  <r>
    <n v="7"/>
    <x v="10"/>
    <x v="3"/>
    <s v="IMPORTACION A CONSUMO"/>
    <s v="028-2024-10-01785769"/>
    <s v="00001155"/>
    <n v="16"/>
    <s v="1791117131001"/>
    <s v="ORESA S.A."/>
    <x v="0"/>
    <x v="5"/>
    <s v="NINGBO"/>
    <s v="MARITIMO"/>
    <s v="GUAYAQUIL MARITIMO"/>
    <x v="15"/>
    <x v="9"/>
    <x v="673"/>
    <s v="SIN MARCA"/>
    <s v="NUEVA"/>
    <n v="1019"/>
    <x v="38"/>
    <s v="NUMERO DE UNIDADES"/>
    <n v="376.79"/>
    <n v="1740"/>
    <n v="236.63"/>
    <n v="6.47"/>
    <n v="1983.1"/>
    <x v="65"/>
    <s v="MAERSK DEL ECUADOR C.A."/>
    <s v="CHINA"/>
    <n v="0"/>
    <s v="SMX CIA.LTDA."/>
    <s v="REN JIAN 17"/>
    <s v="CEC2024MAEU0250"/>
    <s v="NBOS00187174"/>
    <s v="05777781-DPWORLD POSORJA S.A."/>
    <n v="348"/>
    <s v="AFORO-AFORO FISICO INTRUSIVO"/>
    <s v="2024-06-20"/>
    <x v="80"/>
    <s v="2024-08-07"/>
    <s v="2024-08-07"/>
    <s v="24NBYL556T"/>
    <s v="PLATO DE SILICONE PARA MASCOTA"/>
    <x v="694"/>
    <s v="SIN MARCA"/>
    <n v="2024"/>
    <x v="822"/>
    <x v="184"/>
    <s v="2024-08-07"/>
    <s v="2024-08-12"/>
    <s v="FOB"/>
    <s v="BLUE CARGO ECUADOR S.A. BLUCARSA"/>
    <s v=""/>
    <s v="0001"/>
    <s v="CEC2024MAEU025001690001"/>
    <x v="72"/>
    <m/>
    <m/>
    <s v="0"/>
  </r>
  <r>
    <n v="7"/>
    <x v="10"/>
    <x v="3"/>
    <s v="IMPORTACION A CONSUMO"/>
    <s v="028-2024-10-01785769"/>
    <s v="00001155"/>
    <n v="17"/>
    <s v="1791117131001"/>
    <s v="ORESA S.A."/>
    <x v="0"/>
    <x v="5"/>
    <s v="NINGBO"/>
    <s v="MARITIMO"/>
    <s v="GUAYAQUIL MARITIMO"/>
    <x v="61"/>
    <x v="38"/>
    <x v="674"/>
    <s v="SIN MARCA"/>
    <s v="NUEVA"/>
    <n v="1019"/>
    <x v="19"/>
    <s v="NUMERO DE UNIDADES"/>
    <n v="597.49"/>
    <n v="2250"/>
    <n v="305.98"/>
    <n v="8.3699999999999992"/>
    <n v="2564.35"/>
    <x v="65"/>
    <s v="MAERSK DEL ECUADOR C.A."/>
    <s v="CHINA"/>
    <n v="0"/>
    <s v="SMX CIA.LTDA."/>
    <s v="REN JIAN 17"/>
    <s v="CEC2024MAEU0250"/>
    <s v="NBOS00187174"/>
    <s v="05777781-DPWORLD POSORJA S.A."/>
    <n v="65"/>
    <s v="AFORO-AFORO FISICO INTRUSIVO"/>
    <s v="2024-06-20"/>
    <x v="80"/>
    <s v="2024-08-07"/>
    <s v="2024-08-07"/>
    <s v="24NBYL556T"/>
    <s v="AURICULARES BLUETHOOT"/>
    <x v="695"/>
    <s v="SIN MARCA"/>
    <n v="2024"/>
    <x v="823"/>
    <x v="224"/>
    <s v="2024-08-07"/>
    <s v="2024-08-12"/>
    <s v="FOB"/>
    <s v="BLUE CARGO ECUADOR S.A. BLUCARSA"/>
    <s v=""/>
    <s v="0000"/>
    <s v="CEC2024MAEU025001690001"/>
    <x v="72"/>
    <m/>
    <m/>
    <s v="0"/>
  </r>
  <r>
    <n v="14"/>
    <x v="10"/>
    <x v="3"/>
    <s v="IMPORTACION A CONSUMO"/>
    <s v="028-2024-10-01837278"/>
    <s v="00001193"/>
    <n v="1"/>
    <s v="1791117131001"/>
    <s v="ORESA S.A."/>
    <x v="0"/>
    <x v="5"/>
    <s v="NINGBO"/>
    <s v="MARITIMO"/>
    <s v="GUAYAQUIL MARITIMO"/>
    <x v="59"/>
    <x v="3"/>
    <x v="675"/>
    <s v="SIN MARCA"/>
    <s v="NUEVA"/>
    <n v="1027"/>
    <x v="16"/>
    <s v="NUMERO DE UNIDADES"/>
    <n v="983.62"/>
    <n v="2985"/>
    <n v="516.75"/>
    <n v="11.17"/>
    <n v="3512.92"/>
    <x v="68"/>
    <s v="MAERSK DEL ECUADOR C.A."/>
    <s v="CHINA"/>
    <n v="0"/>
    <s v="SMX CIA.LTDA."/>
    <s v="IRENES RAY"/>
    <s v="CEC2024MAEU0256"/>
    <s v="NBOS00187138"/>
    <s v="05777781-DPWORLD POSORJA S.A."/>
    <n v="304"/>
    <s v="AFORO-AFORO FISICO INTRUSIVO"/>
    <s v="2024-06-20"/>
    <x v="81"/>
    <s v="2024-08-14"/>
    <s v="2024-08-14"/>
    <s v="2024304"/>
    <s v="RELOJ DE ARENA"/>
    <x v="696"/>
    <s v="SIN MARCA"/>
    <n v="2024"/>
    <x v="824"/>
    <x v="4"/>
    <s v="2024-08-14"/>
    <s v="2024-08-15"/>
    <s v="FOB"/>
    <s v="BLUE CARGO ECUADOR S.A. BLUCARSA"/>
    <s v=""/>
    <s v="0001"/>
    <s v="CEC2024MAEU025601160001"/>
    <x v="73"/>
    <m/>
    <m/>
    <s v="0"/>
  </r>
  <r>
    <n v="14"/>
    <x v="10"/>
    <x v="3"/>
    <s v="IMPORTACION A CONSUMO"/>
    <s v="028-2024-10-01837278"/>
    <s v="00001193"/>
    <n v="2"/>
    <s v="1791117131001"/>
    <s v="ORESA S.A."/>
    <x v="0"/>
    <x v="5"/>
    <s v="NINGBO"/>
    <s v="MARITIMO"/>
    <s v="GUAYAQUIL MARITIMO"/>
    <x v="15"/>
    <x v="9"/>
    <x v="676"/>
    <s v="SIN MARCA"/>
    <s v="NUEVA"/>
    <n v="1027"/>
    <x v="20"/>
    <s v="NUMERO DE UNIDADES"/>
    <n v="626.09"/>
    <n v="2800"/>
    <n v="484.74"/>
    <n v="10.49"/>
    <n v="3295.23"/>
    <x v="68"/>
    <s v="MAERSK DEL ECUADOR C.A."/>
    <s v="CHINA"/>
    <n v="0"/>
    <s v="SMX CIA.LTDA."/>
    <s v="IRENES RAY"/>
    <s v="CEC2024MAEU0256"/>
    <s v="NBOS00187138"/>
    <s v="05777781-DPWORLD POSORJA S.A."/>
    <n v="462"/>
    <s v="AFORO-AFORO FISICO INTRUSIVO"/>
    <s v="2024-06-20"/>
    <x v="81"/>
    <s v="2024-08-14"/>
    <s v="2024-08-14"/>
    <s v="2024304"/>
    <s v="VASO PLASTICO"/>
    <x v="697"/>
    <s v="SIN MARCA"/>
    <n v="2024"/>
    <x v="157"/>
    <x v="103"/>
    <s v="2024-08-14"/>
    <s v="2024-08-15"/>
    <s v="FOB"/>
    <s v="BLUE CARGO ECUADOR S.A. BLUCARSA"/>
    <s v=""/>
    <s v="0001"/>
    <s v="CEC2024MAEU025601160001"/>
    <x v="73"/>
    <m/>
    <m/>
    <s v="0"/>
  </r>
  <r>
    <n v="14"/>
    <x v="10"/>
    <x v="3"/>
    <s v="IMPORTACION A CONSUMO"/>
    <s v="028-2024-10-01837278"/>
    <s v="00001193"/>
    <n v="3"/>
    <s v="1791117131001"/>
    <s v="ORESA S.A."/>
    <x v="0"/>
    <x v="5"/>
    <s v="NINGBO"/>
    <s v="MARITIMO"/>
    <s v="GUAYAQUIL MARITIMO"/>
    <x v="15"/>
    <x v="9"/>
    <x v="676"/>
    <s v="SIN MARCA"/>
    <s v="NUEVA"/>
    <n v="1027"/>
    <x v="21"/>
    <s v="NUMERO DE UNIDADES"/>
    <n v="375.65"/>
    <n v="1680"/>
    <n v="290.83999999999997"/>
    <n v="6.29"/>
    <n v="1977.13"/>
    <x v="68"/>
    <s v="MAERSK DEL ECUADOR C.A."/>
    <s v="CHINA"/>
    <n v="0"/>
    <s v="SMX CIA.LTDA."/>
    <s v="IRENES RAY"/>
    <s v="CEC2024MAEU0256"/>
    <s v="NBOS00187138"/>
    <s v="05777781-DPWORLD POSORJA S.A."/>
    <n v="275"/>
    <s v="AFORO-AFORO FISICO INTRUSIVO"/>
    <s v="2024-06-20"/>
    <x v="81"/>
    <s v="2024-08-14"/>
    <s v="2024-08-14"/>
    <s v="2024304"/>
    <s v="VASO PLASTICO"/>
    <x v="698"/>
    <s v="SIN MARCA"/>
    <n v="2024"/>
    <x v="157"/>
    <x v="103"/>
    <s v="2024-08-14"/>
    <s v="2024-08-15"/>
    <s v="FOB"/>
    <s v="BLUE CARGO ECUADOR S.A. BLUCARSA"/>
    <s v=""/>
    <s v="0001"/>
    <s v="CEC2024MAEU025601160001"/>
    <x v="73"/>
    <m/>
    <m/>
    <s v="0"/>
  </r>
  <r>
    <n v="14"/>
    <x v="10"/>
    <x v="3"/>
    <s v="IMPORTACION A CONSUMO"/>
    <s v="028-2024-10-01837278"/>
    <s v="00001193"/>
    <n v="4"/>
    <s v="1791117131001"/>
    <s v="ORESA S.A."/>
    <x v="0"/>
    <x v="5"/>
    <s v="NINGBO"/>
    <s v="MARITIMO"/>
    <s v="GUAYAQUIL MARITIMO"/>
    <x v="2"/>
    <x v="2"/>
    <x v="677"/>
    <s v="SIN MARCA"/>
    <s v="NUEVA"/>
    <n v="1027"/>
    <x v="17"/>
    <s v="NUMERO DE UNIDADES"/>
    <n v="448.15"/>
    <n v="1360"/>
    <n v="235.44"/>
    <n v="5.09"/>
    <n v="1600.53"/>
    <x v="68"/>
    <s v="MAERSK DEL ECUADOR C.A."/>
    <s v="CHINA"/>
    <n v="0"/>
    <s v="SMX CIA.LTDA."/>
    <s v="IRENES RAY"/>
    <s v="CEC2024MAEU0256"/>
    <s v="NBOS00187138"/>
    <s v="05777781-DPWORLD POSORJA S.A."/>
    <n v="400"/>
    <s v="AFORO-AFORO FISICO INTRUSIVO"/>
    <s v="2024-06-20"/>
    <x v="81"/>
    <s v="2024-08-14"/>
    <s v="2024-08-14"/>
    <s v="2024304"/>
    <s v="CUADERNO CON PEGATINAS Y REGLA"/>
    <x v="699"/>
    <s v="SIN MARCA"/>
    <n v="2024"/>
    <x v="825"/>
    <x v="102"/>
    <s v="2024-08-14"/>
    <s v="2024-08-15"/>
    <s v="FOB"/>
    <s v="BLUE CARGO ECUADOR S.A. BLUCARSA"/>
    <s v=""/>
    <s v="0000"/>
    <s v="CEC2024MAEU025601160001"/>
    <x v="73"/>
    <m/>
    <m/>
    <s v="0"/>
  </r>
  <r>
    <n v="14"/>
    <x v="10"/>
    <x v="3"/>
    <s v="IMPORTACION A CONSUMO"/>
    <s v="028-2024-10-01837278"/>
    <s v="00001193"/>
    <n v="5"/>
    <s v="1791117131001"/>
    <s v="ORESA S.A."/>
    <x v="0"/>
    <x v="5"/>
    <s v="NINGBO"/>
    <s v="MARITIMO"/>
    <s v="GUAYAQUIL MARITIMO"/>
    <x v="29"/>
    <x v="18"/>
    <x v="656"/>
    <s v="SIN MARCA"/>
    <s v="NUEVA"/>
    <n v="1027"/>
    <x v="17"/>
    <s v="NUMERO DE UNIDADES"/>
    <n v="536.65"/>
    <n v="1520"/>
    <n v="263.14"/>
    <n v="5.69"/>
    <n v="1788.83"/>
    <x v="68"/>
    <s v="MAERSK DEL ECUADOR C.A."/>
    <s v="CHINA"/>
    <n v="0"/>
    <s v="SMX CIA.LTDA."/>
    <s v="IRENES RAY"/>
    <s v="CEC2024MAEU0256"/>
    <s v="NBOS00187138"/>
    <s v="05777781-DPWORLD POSORJA S.A."/>
    <n v="600"/>
    <s v="AFORO-AFORO FISICO INTRUSIVO"/>
    <s v="2024-06-20"/>
    <x v="81"/>
    <s v="2024-08-14"/>
    <s v="2024-08-14"/>
    <s v="2024304"/>
    <s v="CUADERNO"/>
    <x v="700"/>
    <s v="SIN MARCA"/>
    <n v="2024"/>
    <x v="826"/>
    <x v="98"/>
    <s v="2024-08-14"/>
    <s v="2024-08-15"/>
    <s v="FOB"/>
    <s v="BLUE CARGO ECUADOR S.A. BLUCARSA"/>
    <s v=""/>
    <s v="0002"/>
    <s v="CEC2024MAEU025601160001"/>
    <x v="73"/>
    <m/>
    <m/>
    <s v="0"/>
  </r>
  <r>
    <n v="14"/>
    <x v="10"/>
    <x v="3"/>
    <s v="IMPORTACION A CONSUMO"/>
    <s v="028-2024-10-01837278"/>
    <s v="00001193"/>
    <n v="6"/>
    <s v="1791117131001"/>
    <s v="ORESA S.A."/>
    <x v="0"/>
    <x v="5"/>
    <s v="NINGBO"/>
    <s v="MARITIMO"/>
    <s v="GUAYAQUIL MARITIMO"/>
    <x v="29"/>
    <x v="18"/>
    <x v="656"/>
    <s v="SIN MARCA"/>
    <s v="NUEVA"/>
    <n v="1027"/>
    <x v="17"/>
    <s v="NUMERO DE UNIDADES"/>
    <n v="536.65"/>
    <n v="1520"/>
    <n v="263.14"/>
    <n v="5.69"/>
    <n v="1788.83"/>
    <x v="68"/>
    <s v="MAERSK DEL ECUADOR C.A."/>
    <s v="CHINA"/>
    <n v="0"/>
    <s v="SMX CIA.LTDA."/>
    <s v="IRENES RAY"/>
    <s v="CEC2024MAEU0256"/>
    <s v="NBOS00187138"/>
    <s v="05777781-DPWORLD POSORJA S.A."/>
    <n v="600"/>
    <s v="AFORO-AFORO FISICO INTRUSIVO"/>
    <s v="2024-06-20"/>
    <x v="81"/>
    <s v="2024-08-14"/>
    <s v="2024-08-14"/>
    <s v="2024304"/>
    <s v="CUADERNO"/>
    <x v="701"/>
    <s v="SIN MARCA"/>
    <n v="2024"/>
    <x v="826"/>
    <x v="98"/>
    <s v="2024-08-14"/>
    <s v="2024-08-15"/>
    <s v="FOB"/>
    <s v="BLUE CARGO ECUADOR S.A. BLUCARSA"/>
    <s v=""/>
    <s v="0002"/>
    <s v="CEC2024MAEU025601160001"/>
    <x v="73"/>
    <m/>
    <m/>
    <s v="0"/>
  </r>
  <r>
    <n v="14"/>
    <x v="10"/>
    <x v="3"/>
    <s v="IMPORTACION A CONSUMO"/>
    <s v="028-2024-10-01837278"/>
    <s v="00001193"/>
    <n v="7"/>
    <s v="1791117131001"/>
    <s v="ORESA S.A."/>
    <x v="0"/>
    <x v="5"/>
    <s v="NINGBO"/>
    <s v="MARITIMO"/>
    <s v="GUAYAQUIL MARITIMO"/>
    <x v="29"/>
    <x v="18"/>
    <x v="656"/>
    <s v="SIN MARCA"/>
    <s v="NUEVA"/>
    <n v="1027"/>
    <x v="19"/>
    <s v="NUMERO DE UNIDADES"/>
    <n v="268.33"/>
    <n v="760"/>
    <n v="131.57"/>
    <n v="2.85"/>
    <n v="894.42"/>
    <x v="68"/>
    <s v="MAERSK DEL ECUADOR C.A."/>
    <s v="CHINA"/>
    <n v="0"/>
    <s v="SMX CIA.LTDA."/>
    <s v="IRENES RAY"/>
    <s v="CEC2024MAEU0256"/>
    <s v="NBOS00187138"/>
    <s v="05777781-DPWORLD POSORJA S.A."/>
    <n v="300"/>
    <s v="AFORO-AFORO FISICO INTRUSIVO"/>
    <s v="2024-06-20"/>
    <x v="81"/>
    <s v="2024-08-14"/>
    <s v="2024-08-14"/>
    <s v="2024304"/>
    <s v="CUADERNO"/>
    <x v="702"/>
    <s v="SIN MARCA"/>
    <n v="2024"/>
    <x v="826"/>
    <x v="98"/>
    <s v="2024-08-14"/>
    <s v="2024-08-15"/>
    <s v="FOB"/>
    <s v="BLUE CARGO ECUADOR S.A. BLUCARSA"/>
    <s v=""/>
    <s v="0002"/>
    <s v="CEC2024MAEU025601160001"/>
    <x v="73"/>
    <m/>
    <m/>
    <s v="0"/>
  </r>
  <r>
    <n v="14"/>
    <x v="10"/>
    <x v="3"/>
    <s v="IMPORTACION A CONSUMO"/>
    <s v="028-2024-10-01837278"/>
    <s v="00001193"/>
    <n v="8"/>
    <s v="1791117131001"/>
    <s v="ORESA S.A."/>
    <x v="0"/>
    <x v="5"/>
    <s v="NINGBO"/>
    <s v="MARITIMO"/>
    <s v="GUAYAQUIL MARITIMO"/>
    <x v="15"/>
    <x v="9"/>
    <x v="120"/>
    <s v="SIN MARCA"/>
    <s v="NUEVA"/>
    <n v="1027"/>
    <x v="35"/>
    <s v="NUMERO DE UNIDADES"/>
    <n v="1431.07"/>
    <n v="6400"/>
    <n v="1107.97"/>
    <n v="23.97"/>
    <n v="7531.94"/>
    <x v="68"/>
    <s v="MAERSK DEL ECUADOR C.A."/>
    <s v="CHINA"/>
    <n v="0"/>
    <s v="SMX CIA.LTDA."/>
    <s v="IRENES RAY"/>
    <s v="CEC2024MAEU0256"/>
    <s v="NBOS00187138"/>
    <s v="05777781-DPWORLD POSORJA S.A."/>
    <n v="2200"/>
    <s v="AFORO-AFORO FISICO INTRUSIVO"/>
    <s v="2024-06-20"/>
    <x v="81"/>
    <s v="2024-08-14"/>
    <s v="2024-08-14"/>
    <s v="2024304"/>
    <s v="TOMATODO PLASTICO"/>
    <x v="703"/>
    <s v="SIN MARCA"/>
    <n v="2024"/>
    <x v="611"/>
    <x v="114"/>
    <s v="2024-08-14"/>
    <s v="2024-08-15"/>
    <s v="FOB"/>
    <s v="BLUE CARGO ECUADOR S.A. BLUCARSA"/>
    <s v=""/>
    <s v="0001"/>
    <s v="CEC2024MAEU025601160001"/>
    <x v="73"/>
    <m/>
    <m/>
    <s v="0"/>
  </r>
  <r>
    <n v="14"/>
    <x v="10"/>
    <x v="3"/>
    <s v="IMPORTACION A CONSUMO"/>
    <s v="028-2024-10-01837278"/>
    <s v="00001193"/>
    <n v="9"/>
    <s v="1791117131001"/>
    <s v="ORESA S.A."/>
    <x v="0"/>
    <x v="5"/>
    <s v="NINGBO"/>
    <s v="MARITIMO"/>
    <s v="GUAYAQUIL MARITIMO"/>
    <x v="31"/>
    <x v="3"/>
    <x v="678"/>
    <s v="SIN MARCA"/>
    <s v="NUEVA"/>
    <n v="1027"/>
    <x v="20"/>
    <s v="NUMERO DE UNIDADES"/>
    <n v="333.64"/>
    <n v="1050"/>
    <n v="181.78"/>
    <n v="3.93"/>
    <n v="1235.71"/>
    <x v="68"/>
    <s v="MAERSK DEL ECUADOR C.A."/>
    <s v="CHINA"/>
    <n v="0"/>
    <s v="SMX CIA.LTDA."/>
    <s v="IRENES RAY"/>
    <s v="CEC2024MAEU0256"/>
    <s v="NBOS00187138"/>
    <s v="05777781-DPWORLD POSORJA S.A."/>
    <n v="100"/>
    <s v="AFORO-AFORO FISICO INTRUSIVO"/>
    <s v="2024-06-20"/>
    <x v="81"/>
    <s v="2024-08-14"/>
    <s v="2024-08-14"/>
    <s v="2024304"/>
    <s v="PELOTA ANTIESTRES"/>
    <x v="704"/>
    <s v="SIN MARCA"/>
    <n v="2024"/>
    <x v="302"/>
    <x v="112"/>
    <s v="2024-08-14"/>
    <s v="2024-08-15"/>
    <s v="FOB"/>
    <s v="BLUE CARGO ECUADOR S.A. BLUCARSA"/>
    <s v=""/>
    <s v="0000"/>
    <s v="CEC2024MAEU025601160001"/>
    <x v="73"/>
    <m/>
    <m/>
    <s v="0"/>
  </r>
  <r>
    <n v="14"/>
    <x v="10"/>
    <x v="3"/>
    <s v="IMPORTACION A CONSUMO"/>
    <s v="028-2024-10-01837278"/>
    <s v="00001193"/>
    <n v="10"/>
    <s v="1791117131001"/>
    <s v="ORESA S.A."/>
    <x v="0"/>
    <x v="5"/>
    <s v="NINGBO"/>
    <s v="MARITIMO"/>
    <s v="GUAYAQUIL MARITIMO"/>
    <x v="31"/>
    <x v="3"/>
    <x v="678"/>
    <s v="SIN MARCA"/>
    <s v="NUEVA"/>
    <n v="1027"/>
    <x v="22"/>
    <s v="NUMERO DE UNIDADES"/>
    <n v="166.82"/>
    <n v="525"/>
    <n v="90.89"/>
    <n v="1.97"/>
    <n v="617.86"/>
    <x v="68"/>
    <s v="MAERSK DEL ECUADOR C.A."/>
    <s v="CHINA"/>
    <n v="0"/>
    <s v="SMX CIA.LTDA."/>
    <s v="IRENES RAY"/>
    <s v="CEC2024MAEU0256"/>
    <s v="NBOS00187138"/>
    <s v="05777781-DPWORLD POSORJA S.A."/>
    <n v="54"/>
    <s v="AFORO-AFORO FISICO INTRUSIVO"/>
    <s v="2024-06-20"/>
    <x v="81"/>
    <s v="2024-08-14"/>
    <s v="2024-08-14"/>
    <s v="2024304"/>
    <s v="PELOTA ANTIESTRES"/>
    <x v="705"/>
    <s v="SIN MARCA"/>
    <n v="2024"/>
    <x v="301"/>
    <x v="112"/>
    <s v="2024-08-14"/>
    <s v="2024-08-15"/>
    <s v="FOB"/>
    <s v="BLUE CARGO ECUADOR S.A. BLUCARSA"/>
    <s v=""/>
    <s v="0000"/>
    <s v="CEC2024MAEU025601160001"/>
    <x v="73"/>
    <m/>
    <m/>
    <s v="0"/>
  </r>
  <r>
    <n v="14"/>
    <x v="10"/>
    <x v="3"/>
    <s v="IMPORTACION A CONSUMO"/>
    <s v="028-2024-10-01837278"/>
    <s v="00001193"/>
    <n v="11"/>
    <s v="1791117131001"/>
    <s v="ORESA S.A."/>
    <x v="0"/>
    <x v="5"/>
    <s v="NINGBO"/>
    <s v="MARITIMO"/>
    <s v="GUAYAQUIL MARITIMO"/>
    <x v="31"/>
    <x v="3"/>
    <x v="678"/>
    <s v="SIN MARCA"/>
    <s v="NUEVA"/>
    <n v="1027"/>
    <x v="20"/>
    <s v="NUMERO DE UNIDADES"/>
    <n v="317.75"/>
    <n v="1000"/>
    <n v="173.12"/>
    <n v="3.75"/>
    <n v="1176.8699999999999"/>
    <x v="68"/>
    <s v="MAERSK DEL ECUADOR C.A."/>
    <s v="CHINA"/>
    <n v="0"/>
    <s v="SMX CIA.LTDA."/>
    <s v="IRENES RAY"/>
    <s v="CEC2024MAEU0256"/>
    <s v="NBOS00187138"/>
    <s v="05777781-DPWORLD POSORJA S.A."/>
    <n v="100"/>
    <s v="AFORO-AFORO FISICO INTRUSIVO"/>
    <s v="2024-06-20"/>
    <x v="81"/>
    <s v="2024-08-14"/>
    <s v="2024-08-14"/>
    <s v="2024304"/>
    <s v="PELOTA ANTIESTRES"/>
    <x v="706"/>
    <s v="SIN MARCA"/>
    <n v="2024"/>
    <x v="160"/>
    <x v="25"/>
    <s v="2024-08-14"/>
    <s v="2024-08-15"/>
    <s v="FOB"/>
    <s v="BLUE CARGO ECUADOR S.A. BLUCARSA"/>
    <s v=""/>
    <s v="0000"/>
    <s v="CEC2024MAEU025601160001"/>
    <x v="73"/>
    <m/>
    <m/>
    <s v="0"/>
  </r>
  <r>
    <n v="14"/>
    <x v="10"/>
    <x v="3"/>
    <s v="IMPORTACION A CONSUMO"/>
    <s v="028-2024-10-01837278"/>
    <s v="00001193"/>
    <n v="12"/>
    <s v="1791117131001"/>
    <s v="ORESA S.A."/>
    <x v="0"/>
    <x v="5"/>
    <s v="NINGBO"/>
    <s v="MARITIMO"/>
    <s v="GUAYAQUIL MARITIMO"/>
    <x v="31"/>
    <x v="3"/>
    <x v="678"/>
    <s v="SIN MARCA"/>
    <s v="NUEVA"/>
    <n v="1027"/>
    <x v="20"/>
    <s v="NUMERO DE UNIDADES"/>
    <n v="317.75"/>
    <n v="1000"/>
    <n v="173.12"/>
    <n v="3.75"/>
    <n v="1176.8699999999999"/>
    <x v="68"/>
    <s v="MAERSK DEL ECUADOR C.A."/>
    <s v="CHINA"/>
    <n v="0"/>
    <s v="SMX CIA.LTDA."/>
    <s v="IRENES RAY"/>
    <s v="CEC2024MAEU0256"/>
    <s v="NBOS00187138"/>
    <s v="05777781-DPWORLD POSORJA S.A."/>
    <n v="100"/>
    <s v="AFORO-AFORO FISICO INTRUSIVO"/>
    <s v="2024-06-20"/>
    <x v="81"/>
    <s v="2024-08-14"/>
    <s v="2024-08-14"/>
    <s v="2024304"/>
    <s v="PELOTA ANTIESTRES"/>
    <x v="707"/>
    <s v="SIN MARCA"/>
    <n v="2024"/>
    <x v="160"/>
    <x v="25"/>
    <s v="2024-08-14"/>
    <s v="2024-08-15"/>
    <s v="FOB"/>
    <s v="BLUE CARGO ECUADOR S.A. BLUCARSA"/>
    <s v=""/>
    <s v="0000"/>
    <s v="CEC2024MAEU025601160001"/>
    <x v="73"/>
    <m/>
    <m/>
    <s v="0"/>
  </r>
  <r>
    <n v="14"/>
    <x v="10"/>
    <x v="3"/>
    <s v="IMPORTACION A CONSUMO"/>
    <s v="028-2024-10-01837278"/>
    <s v="00001193"/>
    <n v="13"/>
    <s v="1791117131001"/>
    <s v="ORESA S.A."/>
    <x v="0"/>
    <x v="5"/>
    <s v="NINGBO"/>
    <s v="MARITIMO"/>
    <s v="GUAYAQUIL MARITIMO"/>
    <x v="50"/>
    <x v="7"/>
    <x v="679"/>
    <s v="SIN MARCA"/>
    <s v="NUEVA"/>
    <n v="1027"/>
    <x v="17"/>
    <s v="NUMERO DE UNIDADES"/>
    <n v="427.91"/>
    <n v="2020"/>
    <n v="349.7"/>
    <n v="7.57"/>
    <n v="2377.27"/>
    <x v="68"/>
    <s v="MAERSK DEL ECUADOR C.A."/>
    <s v="CHINA"/>
    <n v="0"/>
    <s v="SMX CIA.LTDA."/>
    <s v="IRENES RAY"/>
    <s v="CEC2024MAEU0256"/>
    <s v="NBOS00187138"/>
    <s v="05777781-DPWORLD POSORJA S.A."/>
    <n v="588"/>
    <s v="AFORO-AFORO FISICO INTRUSIVO"/>
    <s v="2024-06-20"/>
    <x v="81"/>
    <s v="2024-08-14"/>
    <s v="2024-08-14"/>
    <s v="2024304"/>
    <s v="JUEGO DE CORTADOR DE QUESO DE BAMBOO"/>
    <x v="708"/>
    <s v="SIN MARCA"/>
    <n v="2024"/>
    <x v="605"/>
    <x v="241"/>
    <s v="2024-08-14"/>
    <s v="2024-08-15"/>
    <s v="FOB"/>
    <s v="BLUE CARGO ECUADOR S.A. BLUCARSA"/>
    <s v=""/>
    <s v="0000"/>
    <s v="CEC2024MAEU025601160001"/>
    <x v="73"/>
    <m/>
    <m/>
    <s v="0"/>
  </r>
  <r>
    <n v="14"/>
    <x v="10"/>
    <x v="3"/>
    <s v="IMPORTACION A CONSUMO"/>
    <s v="028-2024-10-01837278"/>
    <s v="00001193"/>
    <n v="14"/>
    <s v="1791117131001"/>
    <s v="ORESA S.A."/>
    <x v="0"/>
    <x v="5"/>
    <s v="NINGBO"/>
    <s v="MARITIMO"/>
    <s v="GUAYAQUIL MARITIMO"/>
    <x v="15"/>
    <x v="9"/>
    <x v="680"/>
    <s v="SIN MARCA"/>
    <s v="NUEVA"/>
    <n v="1027"/>
    <x v="34"/>
    <s v="NUMERO DE UNIDADES"/>
    <n v="234.78"/>
    <n v="1050"/>
    <n v="181.78"/>
    <n v="3.93"/>
    <n v="1235.71"/>
    <x v="68"/>
    <s v="MAERSK DEL ECUADOR C.A."/>
    <s v="CHINA"/>
    <n v="0"/>
    <s v="SMX CIA.LTDA."/>
    <s v="IRENES RAY"/>
    <s v="CEC2024MAEU0256"/>
    <s v="NBOS00187138"/>
    <s v="05777781-DPWORLD POSORJA S.A."/>
    <n v="216"/>
    <s v="AFORO-AFORO FISICO INTRUSIVO"/>
    <s v="2024-06-20"/>
    <x v="81"/>
    <s v="2024-08-14"/>
    <s v="2024-08-14"/>
    <s v="2024304"/>
    <s v="SET DE COPAS MEDIDORAS BLANCO"/>
    <x v="709"/>
    <s v="SIN MARCA"/>
    <n v="2024"/>
    <x v="827"/>
    <x v="26"/>
    <s v="2024-08-14"/>
    <s v="2024-08-15"/>
    <s v="FOB"/>
    <s v="BLUE CARGO ECUADOR S.A. BLUCARSA"/>
    <s v=""/>
    <s v="0001"/>
    <s v="CEC2024MAEU025601160001"/>
    <x v="73"/>
    <m/>
    <m/>
    <s v="0"/>
  </r>
  <r>
    <n v="14"/>
    <x v="10"/>
    <x v="3"/>
    <s v="IMPORTACION A CONSUMO"/>
    <s v="028-2024-10-01837278"/>
    <s v="00001193"/>
    <n v="15"/>
    <s v="1791117131001"/>
    <s v="ORESA S.A."/>
    <x v="0"/>
    <x v="5"/>
    <s v="NINGBO"/>
    <s v="MARITIMO"/>
    <s v="GUAYAQUIL MARITIMO"/>
    <x v="50"/>
    <x v="7"/>
    <x v="681"/>
    <s v="SIN MARCA"/>
    <s v="NUEVA"/>
    <n v="1027"/>
    <x v="9"/>
    <s v="NUMERO DE UNIDADES"/>
    <n v="325.17"/>
    <n v="1535"/>
    <n v="265.74"/>
    <n v="5.75"/>
    <n v="1806.49"/>
    <x v="68"/>
    <s v="MAERSK DEL ECUADOR C.A."/>
    <s v="CHINA"/>
    <n v="0"/>
    <s v="SMX CIA.LTDA."/>
    <s v="IRENES RAY"/>
    <s v="CEC2024MAEU0256"/>
    <s v="NBOS00187138"/>
    <s v="05777781-DPWORLD POSORJA S.A."/>
    <n v="661.5"/>
    <s v="AFORO-AFORO FISICO INTRUSIVO"/>
    <s v="2024-06-20"/>
    <x v="81"/>
    <s v="2024-08-14"/>
    <s v="2024-08-14"/>
    <s v="2024304"/>
    <s v="SET DE WHISKY BAMBOO"/>
    <x v="710"/>
    <s v="SIN MARCA"/>
    <n v="2024"/>
    <x v="828"/>
    <x v="269"/>
    <s v="2024-08-14"/>
    <s v="2024-08-15"/>
    <s v="FOB"/>
    <s v="BLUE CARGO ECUADOR S.A. BLUCARSA"/>
    <s v=""/>
    <s v="0000"/>
    <s v="CEC2024MAEU025601160001"/>
    <x v="73"/>
    <m/>
    <m/>
    <s v="0"/>
  </r>
  <r>
    <n v="14"/>
    <x v="10"/>
    <x v="3"/>
    <s v="IMPORTACION A CONSUMO"/>
    <s v="028-2024-10-01837278"/>
    <s v="00001193"/>
    <n v="16"/>
    <s v="1791117131001"/>
    <s v="ORESA S.A."/>
    <x v="0"/>
    <x v="5"/>
    <s v="NINGBO"/>
    <s v="MARITIMO"/>
    <s v="GUAYAQUIL MARITIMO"/>
    <x v="2"/>
    <x v="2"/>
    <x v="682"/>
    <s v="SIN MARCA"/>
    <s v="NUEVA"/>
    <n v="1027"/>
    <x v="17"/>
    <s v="NUMERO DE UNIDADES"/>
    <n v="705.18"/>
    <n v="2140"/>
    <n v="370.48"/>
    <n v="8.02"/>
    <n v="2518.5"/>
    <x v="68"/>
    <s v="MAERSK DEL ECUADOR C.A."/>
    <s v="CHINA"/>
    <n v="0"/>
    <s v="SMX CIA.LTDA."/>
    <s v="IRENES RAY"/>
    <s v="CEC2024MAEU0256"/>
    <s v="NBOS00187138"/>
    <s v="05777781-DPWORLD POSORJA S.A."/>
    <n v="180"/>
    <s v="AFORO-AFORO FISICO INTRUSIVO"/>
    <s v="2024-06-20"/>
    <x v="81"/>
    <s v="2024-08-14"/>
    <s v="2024-08-14"/>
    <s v="2024304"/>
    <s v="BLOQUE DE PEGATINAS CON CALENDARIO"/>
    <x v="711"/>
    <s v="SIN MARCA"/>
    <n v="2024"/>
    <x v="829"/>
    <x v="270"/>
    <s v="2024-08-14"/>
    <s v="2024-08-15"/>
    <s v="FOB"/>
    <s v="BLUE CARGO ECUADOR S.A. BLUCARSA"/>
    <s v=""/>
    <s v="0000"/>
    <s v="CEC2024MAEU025601160001"/>
    <x v="73"/>
    <m/>
    <m/>
    <s v="0"/>
  </r>
  <r>
    <n v="14"/>
    <x v="10"/>
    <x v="3"/>
    <s v="IMPORTACION A CONSUMO"/>
    <s v="028-2024-10-01837278"/>
    <s v="00001193"/>
    <n v="17"/>
    <s v="1791117131001"/>
    <s v="ORESA S.A."/>
    <x v="0"/>
    <x v="5"/>
    <s v="NINGBO"/>
    <s v="MARITIMO"/>
    <s v="GUAYAQUIL MARITIMO"/>
    <x v="43"/>
    <x v="25"/>
    <x v="683"/>
    <s v="SIN MARCA"/>
    <s v="NUEVA"/>
    <n v="1027"/>
    <x v="19"/>
    <s v="NUMERO DE UNIDADES"/>
    <n v="556.89"/>
    <n v="1690"/>
    <n v="292.57"/>
    <n v="6.33"/>
    <n v="1988.9"/>
    <x v="68"/>
    <s v="MAERSK DEL ECUADOR C.A."/>
    <s v="CHINA"/>
    <n v="0"/>
    <s v="SMX CIA.LTDA."/>
    <s v="IRENES RAY"/>
    <s v="CEC2024MAEU0256"/>
    <s v="NBOS00187138"/>
    <s v="05777781-DPWORLD POSORJA S.A."/>
    <n v="238"/>
    <s v="AFORO-AFORO FISICO INTRUSIVO"/>
    <s v="2024-06-20"/>
    <x v="81"/>
    <s v="2024-08-14"/>
    <s v="2024-08-14"/>
    <s v="2024304"/>
    <s v="EJERCITADORES DE ANILLO"/>
    <x v="712"/>
    <s v="SIN MARCA"/>
    <n v="2024"/>
    <x v="830"/>
    <x v="271"/>
    <s v="2024-08-14"/>
    <s v="2024-08-15"/>
    <s v="FOB"/>
    <s v="BLUE CARGO ECUADOR S.A. BLUCARSA"/>
    <s v=""/>
    <s v="0000"/>
    <s v="CEC2024MAEU025601160001"/>
    <x v="73"/>
    <m/>
    <m/>
    <s v="0"/>
  </r>
  <r>
    <n v="14"/>
    <x v="10"/>
    <x v="3"/>
    <s v="IMPORTACION A CONSUMO"/>
    <s v="028-2024-10-01837278"/>
    <s v="00001193"/>
    <n v="18"/>
    <s v="1791117131001"/>
    <s v="ORESA S.A."/>
    <x v="0"/>
    <x v="5"/>
    <s v="NINGBO"/>
    <s v="MARITIMO"/>
    <s v="GUAYAQUIL MARITIMO"/>
    <x v="50"/>
    <x v="7"/>
    <x v="684"/>
    <s v="SIN MARCA"/>
    <s v="NUEVA"/>
    <n v="1027"/>
    <x v="19"/>
    <s v="NUMERO DE UNIDADES"/>
    <n v="1120.6099999999999"/>
    <n v="5290"/>
    <n v="915.8"/>
    <n v="19.82"/>
    <n v="6225.62"/>
    <x v="68"/>
    <s v="MAERSK DEL ECUADOR C.A."/>
    <s v="CHINA"/>
    <n v="0"/>
    <s v="SMX CIA.LTDA."/>
    <s v="IRENES RAY"/>
    <s v="CEC2024MAEU0256"/>
    <s v="NBOS00187138"/>
    <s v="05777781-DPWORLD POSORJA S.A."/>
    <n v="1375"/>
    <s v="AFORO-AFORO FISICO INTRUSIVO"/>
    <s v="2024-06-20"/>
    <x v="81"/>
    <s v="2024-08-14"/>
    <s v="2024-08-14"/>
    <s v="2024304"/>
    <s v="SET DE VINO EN CAJA DE BAMBOO"/>
    <x v="713"/>
    <s v="SIN MARCA"/>
    <n v="2024"/>
    <x v="831"/>
    <x v="272"/>
    <s v="2024-08-14"/>
    <s v="2024-08-15"/>
    <s v="FOB"/>
    <s v="BLUE CARGO ECUADOR S.A. BLUCARSA"/>
    <s v=""/>
    <s v="0000"/>
    <s v="CEC2024MAEU025601160001"/>
    <x v="73"/>
    <m/>
    <m/>
    <s v="0"/>
  </r>
  <r>
    <n v="14"/>
    <x v="10"/>
    <x v="3"/>
    <s v="IMPORTACION A CONSUMO"/>
    <s v="028-2024-10-01837278"/>
    <s v="00001193"/>
    <n v="19"/>
    <s v="1791117131001"/>
    <s v="ORESA S.A."/>
    <x v="0"/>
    <x v="5"/>
    <s v="NINGBO"/>
    <s v="MARITIMO"/>
    <s v="GUAYAQUIL MARITIMO"/>
    <x v="11"/>
    <x v="3"/>
    <x v="685"/>
    <s v="SIN MARCA"/>
    <s v="NUEVA"/>
    <n v="1027"/>
    <x v="20"/>
    <s v="NUMERO DE UNIDADES"/>
    <n v="402.49"/>
    <n v="1200"/>
    <n v="207.74"/>
    <n v="4.5"/>
    <n v="1412.24"/>
    <x v="68"/>
    <s v="MAERSK DEL ECUADOR C.A."/>
    <s v="CHINA"/>
    <n v="0"/>
    <s v="SMX CIA.LTDA."/>
    <s v="IRENES RAY"/>
    <s v="CEC2024MAEU0256"/>
    <s v="NBOS00187138"/>
    <s v="05777781-DPWORLD POSORJA S.A."/>
    <n v="113"/>
    <s v="AFORO-AFORO FISICO INTRUSIVO"/>
    <s v="2024-06-20"/>
    <x v="81"/>
    <s v="2024-08-14"/>
    <s v="2024-08-14"/>
    <s v="2024304"/>
    <s v="JUEGO DE TICTAC"/>
    <x v="714"/>
    <s v="SIN MARCA"/>
    <n v="2024"/>
    <x v="713"/>
    <x v="117"/>
    <s v="2024-08-14"/>
    <s v="2024-08-15"/>
    <s v="FOB"/>
    <s v="BLUE CARGO ECUADOR S.A. BLUCARSA"/>
    <s v=""/>
    <s v="0000"/>
    <s v="CEC2024MAEU025601160001"/>
    <x v="73"/>
    <m/>
    <m/>
    <s v="0"/>
  </r>
  <r>
    <n v="14"/>
    <x v="10"/>
    <x v="3"/>
    <s v="IMPORTACION A CONSUMO"/>
    <s v="028-2024-10-01837278"/>
    <s v="00001193"/>
    <n v="20"/>
    <s v="1791117131001"/>
    <s v="ORESA S.A."/>
    <x v="0"/>
    <x v="5"/>
    <s v="NINGBO"/>
    <s v="MARITIMO"/>
    <s v="GUAYAQUIL MARITIMO"/>
    <x v="9"/>
    <x v="3"/>
    <x v="686"/>
    <s v="SIN MARCA"/>
    <s v="NUEVA"/>
    <n v="1027"/>
    <x v="21"/>
    <s v="NUMERO DE UNIDADES"/>
    <n v="0"/>
    <n v="480"/>
    <n v="83.1"/>
    <n v="1.8"/>
    <n v="564.9"/>
    <x v="68"/>
    <s v="MAERSK DEL ECUADOR C.A."/>
    <s v="CHINA"/>
    <n v="0"/>
    <s v="SMX CIA.LTDA."/>
    <s v="IRENES RAY"/>
    <s v="CEC2024MAEU0256"/>
    <s v="NBOS00187138"/>
    <s v="05777781-DPWORLD POSORJA S.A."/>
    <n v="63"/>
    <s v="AFORO-AFORO FISICO INTRUSIVO"/>
    <s v="2024-06-20"/>
    <x v="81"/>
    <s v="2024-08-14"/>
    <s v="2024-08-14"/>
    <s v="2024304"/>
    <s v="ESTUCHE PLASTICO"/>
    <x v="715"/>
    <s v="SIN MARCA"/>
    <n v="2024"/>
    <x v="766"/>
    <x v="185"/>
    <s v="2024-08-14"/>
    <s v="2024-08-15"/>
    <s v="FOB"/>
    <s v="BLUE CARGO ECUADOR S.A. BLUCARSA"/>
    <s v=""/>
    <s v="0000"/>
    <s v="CEC2024MAEU025601160001"/>
    <x v="73"/>
    <m/>
    <m/>
    <s v="0"/>
  </r>
  <r>
    <n v="14"/>
    <x v="10"/>
    <x v="3"/>
    <s v="IMPORTACION A CONSUMO"/>
    <s v="028-2024-10-01837278"/>
    <s v="00001193"/>
    <n v="21"/>
    <s v="1791117131001"/>
    <s v="ORESA S.A."/>
    <x v="0"/>
    <x v="5"/>
    <s v="NINGBO"/>
    <s v="MARITIMO"/>
    <s v="GUAYAQUIL MARITIMO"/>
    <x v="9"/>
    <x v="3"/>
    <x v="686"/>
    <s v="SIN MARCA"/>
    <s v="NUEVA"/>
    <n v="1027"/>
    <x v="21"/>
    <s v="NUMERO DE UNIDADES"/>
    <n v="0"/>
    <n v="480"/>
    <n v="83.1"/>
    <n v="1.8"/>
    <n v="564.9"/>
    <x v="68"/>
    <s v="MAERSK DEL ECUADOR C.A."/>
    <s v="CHINA"/>
    <n v="0"/>
    <s v="SMX CIA.LTDA."/>
    <s v="IRENES RAY"/>
    <s v="CEC2024MAEU0256"/>
    <s v="NBOS00187138"/>
    <s v="05777781-DPWORLD POSORJA S.A."/>
    <n v="63"/>
    <s v="AFORO-AFORO FISICO INTRUSIVO"/>
    <s v="2024-06-20"/>
    <x v="81"/>
    <s v="2024-08-14"/>
    <s v="2024-08-14"/>
    <s v="2024304"/>
    <s v="ESTUCHE PLASTICO"/>
    <x v="716"/>
    <s v="SIN MARCA"/>
    <n v="2024"/>
    <x v="766"/>
    <x v="185"/>
    <s v="2024-08-14"/>
    <s v="2024-08-15"/>
    <s v="FOB"/>
    <s v="BLUE CARGO ECUADOR S.A. BLUCARSA"/>
    <s v=""/>
    <s v="0000"/>
    <s v="CEC2024MAEU025601160001"/>
    <x v="73"/>
    <m/>
    <m/>
    <s v="0"/>
  </r>
  <r>
    <n v="14"/>
    <x v="10"/>
    <x v="3"/>
    <s v="IMPORTACION A CONSUMO"/>
    <s v="028-2024-10-01837278"/>
    <s v="00001193"/>
    <n v="22"/>
    <s v="1791117131001"/>
    <s v="ORESA S.A."/>
    <x v="0"/>
    <x v="5"/>
    <s v="NINGBO"/>
    <s v="MARITIMO"/>
    <s v="GUAYAQUIL MARITIMO"/>
    <x v="29"/>
    <x v="18"/>
    <x v="656"/>
    <s v="SIN MARCA"/>
    <s v="NUEVA"/>
    <n v="1027"/>
    <x v="21"/>
    <s v="NUMERO DE UNIDADES"/>
    <n v="381.31"/>
    <n v="1080"/>
    <n v="186.97"/>
    <n v="4.05"/>
    <n v="1271.02"/>
    <x v="68"/>
    <s v="MAERSK DEL ECUADOR C.A."/>
    <s v="CHINA"/>
    <n v="0"/>
    <s v="SMX CIA.LTDA."/>
    <s v="IRENES RAY"/>
    <s v="CEC2024MAEU0256"/>
    <s v="NBOS00187138"/>
    <s v="05777781-DPWORLD POSORJA S.A."/>
    <n v="405"/>
    <s v="AFORO-AFORO FISICO INTRUSIVO"/>
    <s v="2024-06-20"/>
    <x v="81"/>
    <s v="2024-08-14"/>
    <s v="2024-08-14"/>
    <s v="2024304"/>
    <s v="CUADERNO"/>
    <x v="717"/>
    <s v="SIN MARCA"/>
    <n v="2024"/>
    <x v="765"/>
    <x v="16"/>
    <s v="2024-08-14"/>
    <s v="2024-08-15"/>
    <s v="FOB"/>
    <s v="BLUE CARGO ECUADOR S.A. BLUCARSA"/>
    <s v=""/>
    <s v="0002"/>
    <s v="CEC2024MAEU025601160001"/>
    <x v="73"/>
    <m/>
    <m/>
    <s v="0"/>
  </r>
  <r>
    <n v="14"/>
    <x v="10"/>
    <x v="3"/>
    <s v="IMPORTACION A CONSUMO"/>
    <s v="028-2024-10-01837278"/>
    <s v="00001193"/>
    <n v="23"/>
    <s v="1791117131001"/>
    <s v="ORESA S.A."/>
    <x v="0"/>
    <x v="5"/>
    <s v="NINGBO"/>
    <s v="MARITIMO"/>
    <s v="GUAYAQUIL MARITIMO"/>
    <x v="88"/>
    <x v="58"/>
    <x v="687"/>
    <s v="SIN MARCA"/>
    <s v="NUEVA"/>
    <n v="1027"/>
    <x v="17"/>
    <s v="NUMERO DE UNIDADES"/>
    <n v="711.06"/>
    <n v="3180"/>
    <n v="550.52"/>
    <n v="11.91"/>
    <n v="3742.43"/>
    <x v="68"/>
    <s v="MAERSK DEL ECUADOR C.A."/>
    <s v="CHINA"/>
    <n v="0"/>
    <s v="SMX CIA.LTDA."/>
    <s v="IRENES RAY"/>
    <s v="CEC2024MAEU0256"/>
    <s v="NBOS00187138"/>
    <s v="05777781-DPWORLD POSORJA S.A."/>
    <n v="475"/>
    <s v="AFORO-AFORO FISICO INTRUSIVO"/>
    <s v="2024-06-20"/>
    <x v="81"/>
    <s v="2024-08-14"/>
    <s v="2024-08-14"/>
    <s v="2024304"/>
    <s v="PORTA MOBIL CON PORTA ESFEROS"/>
    <x v="718"/>
    <s v="SIN MARCA"/>
    <n v="2024"/>
    <x v="710"/>
    <x v="213"/>
    <s v="2024-08-14"/>
    <s v="2024-08-15"/>
    <s v="FOB"/>
    <s v="BLUE CARGO ECUADOR S.A. BLUCARSA"/>
    <s v=""/>
    <s v="0000"/>
    <s v="CEC2024MAEU025601160001"/>
    <x v="73"/>
    <m/>
    <m/>
    <s v="0"/>
  </r>
  <r>
    <n v="20"/>
    <x v="10"/>
    <x v="3"/>
    <s v="IMPORTACION A CONSUMO"/>
    <s v="028-2024-10-01892753"/>
    <s v="00001244"/>
    <n v="1"/>
    <s v="1791117131001"/>
    <s v="ORESA S.A."/>
    <x v="0"/>
    <x v="5"/>
    <s v="NINGBO"/>
    <s v="MARITIMO"/>
    <s v="GUAYAQUIL MARITIMO"/>
    <x v="91"/>
    <x v="3"/>
    <x v="688"/>
    <s v="SIN MARCA"/>
    <s v="NUEVA"/>
    <n v="2302"/>
    <x v="0"/>
    <s v="NUMERO DE UNIDADES"/>
    <n v="362.37"/>
    <n v="1135"/>
    <n v="197.11"/>
    <n v="10"/>
    <n v="1342.11"/>
    <x v="69"/>
    <s v="AGENCIA MARITIMA GLOBAL MARGLOBAL SA"/>
    <s v="CHINA"/>
    <n v="2"/>
    <s v="SMX CIA.LTDA."/>
    <s v="SUNNY PHOENIX"/>
    <s v="CEC2024ZIMU5376"/>
    <s v="NGBS054892"/>
    <s v="05909025-CONTECON GUAYAQUIL S.A."/>
    <n v="180"/>
    <s v="AFORO-AFORO FISICO INTRUSIVO"/>
    <s v="2024-07-18"/>
    <x v="82"/>
    <s v="2024-08-20"/>
    <s v="2024-08-20"/>
    <s v="YX2024004"/>
    <s v="ARTICULOS PARA EL HOGAR"/>
    <x v="719"/>
    <s v="SIN MARCA"/>
    <n v="2024"/>
    <x v="832"/>
    <x v="273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2"/>
    <s v="1791117131001"/>
    <s v="ORESA S.A."/>
    <x v="0"/>
    <x v="5"/>
    <s v="NINGBO"/>
    <s v="MARITIMO"/>
    <s v="GUAYAQUIL MARITIMO"/>
    <x v="91"/>
    <x v="3"/>
    <x v="688"/>
    <s v="SIN MARCA"/>
    <s v="NUEVA"/>
    <n v="2302"/>
    <x v="136"/>
    <s v="NUMERO DE UNIDADES"/>
    <n v="563.03"/>
    <n v="1768.2"/>
    <n v="307.08999999999997"/>
    <n v="10"/>
    <n v="2085.29"/>
    <x v="69"/>
    <s v="AGENCIA MARITIMA GLOBAL MARGLOBAL SA"/>
    <s v="CHINA"/>
    <n v="2"/>
    <s v="SMX CIA.LTDA."/>
    <s v="SUNNY PHOENIX"/>
    <s v="CEC2024ZIMU5376"/>
    <s v="NGBS054892"/>
    <s v="05909025-CONTECON GUAYAQUIL S.A."/>
    <n v="298.8"/>
    <s v="AFORO-AFORO FISICO INTRUSIVO"/>
    <s v="2024-07-18"/>
    <x v="82"/>
    <s v="2024-08-20"/>
    <s v="2024-08-20"/>
    <s v="YX2024004"/>
    <s v="ARTICULOS PARA EL HOGAR"/>
    <x v="720"/>
    <s v="SIN MARCA"/>
    <n v="2024"/>
    <x v="833"/>
    <x v="274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3"/>
    <s v="1791117131001"/>
    <s v="ORESA S.A."/>
    <x v="0"/>
    <x v="5"/>
    <s v="NINGBO"/>
    <s v="MARITIMO"/>
    <s v="GUAYAQUIL MARITIMO"/>
    <x v="91"/>
    <x v="3"/>
    <x v="689"/>
    <s v="SIN MARCA"/>
    <s v="NUEVA"/>
    <n v="2302"/>
    <x v="137"/>
    <s v="NUMERO DE UNIDADES"/>
    <n v="112.97"/>
    <n v="354"/>
    <n v="61.48"/>
    <n v="2.91"/>
    <n v="418.39"/>
    <x v="69"/>
    <s v="AGENCIA MARITIMA GLOBAL MARGLOBAL SA"/>
    <s v="CHINA"/>
    <n v="2"/>
    <s v="SMX CIA.LTDA."/>
    <s v="SUNNY PHOENIX"/>
    <s v="CEC2024ZIMU5376"/>
    <s v="NGBS054892"/>
    <s v="05909025-CONTECON GUAYAQUIL S.A."/>
    <n v="84"/>
    <s v="AFORO-AFORO FISICO INTRUSIVO"/>
    <s v="2024-07-18"/>
    <x v="82"/>
    <s v="2024-08-20"/>
    <s v="2024-08-20"/>
    <s v="GL240711"/>
    <s v="ARTICULOS PARA EL HOGAR"/>
    <x v="721"/>
    <s v="SIN MARCA"/>
    <n v="2024"/>
    <x v="834"/>
    <x v="122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4"/>
    <s v="1791117131001"/>
    <s v="ORESA S.A."/>
    <x v="0"/>
    <x v="5"/>
    <s v="NINGBO"/>
    <s v="MARITIMO"/>
    <s v="GUAYAQUIL MARITIMO"/>
    <x v="91"/>
    <x v="3"/>
    <x v="689"/>
    <s v="SIN MARCA"/>
    <s v="NUEVA"/>
    <n v="2302"/>
    <x v="137"/>
    <s v="NUMERO DE UNIDADES"/>
    <n v="154.32"/>
    <n v="483.6"/>
    <n v="83.99"/>
    <n v="3.96"/>
    <n v="571.54999999999995"/>
    <x v="69"/>
    <s v="AGENCIA MARITIMA GLOBAL MARGLOBAL SA"/>
    <s v="CHINA"/>
    <n v="2"/>
    <s v="SMX CIA.LTDA."/>
    <s v="SUNNY PHOENIX"/>
    <s v="CEC2024ZIMU5376"/>
    <s v="NGBS054892"/>
    <s v="05909025-CONTECON GUAYAQUIL S.A."/>
    <n v="156"/>
    <s v="AFORO-AFORO FISICO INTRUSIVO"/>
    <s v="2024-07-18"/>
    <x v="82"/>
    <s v="2024-08-20"/>
    <s v="2024-08-20"/>
    <s v="GL240711"/>
    <s v="ARTICULOS PARA EL HOGAR"/>
    <x v="721"/>
    <s v="SIN MARCA"/>
    <n v="2024"/>
    <x v="835"/>
    <x v="275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5"/>
    <s v="1791117131001"/>
    <s v="ORESA S.A."/>
    <x v="0"/>
    <x v="5"/>
    <s v="NINGBO"/>
    <s v="MARITIMO"/>
    <s v="GUAYAQUIL MARITIMO"/>
    <x v="91"/>
    <x v="3"/>
    <x v="689"/>
    <s v="SIN MARCA"/>
    <s v="NUEVA"/>
    <n v="2302"/>
    <x v="137"/>
    <s v="NUMERO DE UNIDADES"/>
    <n v="132.11000000000001"/>
    <n v="414"/>
    <n v="71.900000000000006"/>
    <n v="3.39"/>
    <n v="489.29"/>
    <x v="69"/>
    <s v="AGENCIA MARITIMA GLOBAL MARGLOBAL SA"/>
    <s v="CHINA"/>
    <n v="2"/>
    <s v="SMX CIA.LTDA."/>
    <s v="SUNNY PHOENIX"/>
    <s v="CEC2024ZIMU5376"/>
    <s v="NGBS054892"/>
    <s v="05909025-CONTECON GUAYAQUIL S.A."/>
    <n v="192"/>
    <s v="AFORO-AFORO FISICO INTRUSIVO"/>
    <s v="2024-07-18"/>
    <x v="82"/>
    <s v="2024-08-20"/>
    <s v="2024-08-20"/>
    <s v="GL240711"/>
    <s v="ARTICULOS PARA EL HOGAR"/>
    <x v="721"/>
    <s v="SIN MARCA"/>
    <n v="2024"/>
    <x v="836"/>
    <x v="276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6"/>
    <s v="1791117131001"/>
    <s v="ORESA S.A."/>
    <x v="0"/>
    <x v="5"/>
    <s v="NINGBO"/>
    <s v="MARITIMO"/>
    <s v="GUAYAQUIL MARITIMO"/>
    <x v="91"/>
    <x v="3"/>
    <x v="689"/>
    <s v="SIN MARCA"/>
    <s v="NUEVA"/>
    <n v="2302"/>
    <x v="137"/>
    <s v="NUMERO DE UNIDADES"/>
    <n v="122.54"/>
    <n v="384"/>
    <n v="66.69"/>
    <n v="3.15"/>
    <n v="453.84"/>
    <x v="69"/>
    <s v="AGENCIA MARITIMA GLOBAL MARGLOBAL SA"/>
    <s v="CHINA"/>
    <n v="2"/>
    <s v="SMX CIA.LTDA."/>
    <s v="SUNNY PHOENIX"/>
    <s v="CEC2024ZIMU5376"/>
    <s v="NGBS054892"/>
    <s v="05909025-CONTECON GUAYAQUIL S.A."/>
    <n v="72"/>
    <s v="AFORO-AFORO FISICO INTRUSIVO"/>
    <s v="2024-07-18"/>
    <x v="82"/>
    <s v="2024-08-20"/>
    <s v="2024-08-20"/>
    <s v="GL240711"/>
    <s v="ARTICULOS PARA EL HOGAR"/>
    <x v="721"/>
    <s v="SIN MARCA"/>
    <n v="2024"/>
    <x v="837"/>
    <x v="277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7"/>
    <s v="1791117131001"/>
    <s v="ORESA S.A."/>
    <x v="0"/>
    <x v="5"/>
    <s v="NINGBO"/>
    <s v="MARITIMO"/>
    <s v="GUAYAQUIL MARITIMO"/>
    <x v="91"/>
    <x v="3"/>
    <x v="689"/>
    <s v="SIN MARCA"/>
    <s v="NUEVA"/>
    <n v="2302"/>
    <x v="137"/>
    <s v="NUMERO DE UNIDADES"/>
    <n v="113.73"/>
    <n v="356.4"/>
    <n v="61.9"/>
    <n v="2.92"/>
    <n v="421.22"/>
    <x v="69"/>
    <s v="AGENCIA MARITIMA GLOBAL MARGLOBAL SA"/>
    <s v="CHINA"/>
    <n v="2"/>
    <s v="SMX CIA.LTDA."/>
    <s v="SUNNY PHOENIX"/>
    <s v="CEC2024ZIMU5376"/>
    <s v="NGBS054892"/>
    <s v="05909025-CONTECON GUAYAQUIL S.A."/>
    <n v="108"/>
    <s v="AFORO-AFORO FISICO INTRUSIVO"/>
    <s v="2024-07-18"/>
    <x v="82"/>
    <s v="2024-08-20"/>
    <s v="2024-08-20"/>
    <s v="GL240711"/>
    <s v="ARTICULOS PARA EL HOGAR"/>
    <x v="721"/>
    <s v="SIN MARCA"/>
    <n v="2024"/>
    <x v="838"/>
    <x v="278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8"/>
    <s v="1791117131001"/>
    <s v="ORESA S.A."/>
    <x v="0"/>
    <x v="5"/>
    <s v="NINGBO"/>
    <s v="MARITIMO"/>
    <s v="GUAYAQUIL MARITIMO"/>
    <x v="91"/>
    <x v="3"/>
    <x v="689"/>
    <s v="SIN MARCA"/>
    <s v="NUEVA"/>
    <n v="2302"/>
    <x v="137"/>
    <s v="NUMERO DE UNIDADES"/>
    <n v="142.83000000000001"/>
    <n v="447.6"/>
    <n v="77.739999999999995"/>
    <n v="3.67"/>
    <n v="529.01"/>
    <x v="69"/>
    <s v="AGENCIA MARITIMA GLOBAL MARGLOBAL SA"/>
    <s v="CHINA"/>
    <n v="2"/>
    <s v="SMX CIA.LTDA."/>
    <s v="SUNNY PHOENIX"/>
    <s v="CEC2024ZIMU5376"/>
    <s v="NGBS054892"/>
    <s v="05909025-CONTECON GUAYAQUIL S.A."/>
    <n v="156"/>
    <s v="AFORO-AFORO FISICO INTRUSIVO"/>
    <s v="2024-07-18"/>
    <x v="82"/>
    <s v="2024-08-20"/>
    <s v="2024-08-20"/>
    <s v="GL240711"/>
    <s v="ARTICULOS PARA EL HOGAR"/>
    <x v="721"/>
    <s v="SIN MARCA"/>
    <n v="2024"/>
    <x v="839"/>
    <x v="279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9"/>
    <s v="1791117131001"/>
    <s v="ORESA S.A."/>
    <x v="0"/>
    <x v="5"/>
    <s v="NINGBO"/>
    <s v="MARITIMO"/>
    <s v="GUAYAQUIL MARITIMO"/>
    <x v="97"/>
    <x v="8"/>
    <x v="690"/>
    <s v="SIN MARCA"/>
    <s v="NUEVA"/>
    <n v="2302"/>
    <x v="21"/>
    <s v="NUMERO DE UNIDADES"/>
    <n v="694.76"/>
    <n v="2070"/>
    <n v="359.5"/>
    <n v="8.24"/>
    <n v="2437.7399999999998"/>
    <x v="69"/>
    <s v="AGENCIA MARITIMA GLOBAL MARGLOBAL SA"/>
    <s v="CHINA"/>
    <n v="2"/>
    <s v="SMX CIA.LTDA."/>
    <s v="SUNNY PHOENIX"/>
    <s v="CEC2024ZIMU5376"/>
    <s v="NGBS054892"/>
    <s v="05909025-CONTECON GUAYAQUIL S.A."/>
    <n v="234"/>
    <s v="AFORO-AFORO FISICO INTRUSIVO"/>
    <s v="2024-07-18"/>
    <x v="82"/>
    <s v="2024-08-20"/>
    <s v="2024-08-20"/>
    <s v="LY240240"/>
    <s v="ARTICULOS PARA EL HOGAR"/>
    <x v="722"/>
    <s v="SIN MARCA"/>
    <n v="2024"/>
    <x v="840"/>
    <x v="125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10"/>
    <s v="1791117131001"/>
    <s v="ORESA S.A."/>
    <x v="0"/>
    <x v="5"/>
    <s v="NINGBO"/>
    <s v="MARITIMO"/>
    <s v="GUAYAQUIL MARITIMO"/>
    <x v="97"/>
    <x v="8"/>
    <x v="690"/>
    <s v="SIN MARCA"/>
    <s v="NUEVA"/>
    <n v="2302"/>
    <x v="21"/>
    <s v="NUMERO DE UNIDADES"/>
    <n v="694.75"/>
    <n v="2070"/>
    <n v="359.5"/>
    <n v="8.2100000000000009"/>
    <n v="2437.71"/>
    <x v="69"/>
    <s v="AGENCIA MARITIMA GLOBAL MARGLOBAL SA"/>
    <s v="CHINA"/>
    <n v="2"/>
    <s v="SMX CIA.LTDA."/>
    <s v="SUNNY PHOENIX"/>
    <s v="CEC2024ZIMU5376"/>
    <s v="NGBS054892"/>
    <s v="05909025-CONTECON GUAYAQUIL S.A."/>
    <n v="234"/>
    <s v="AFORO-AFORO FISICO INTRUSIVO"/>
    <s v="2024-07-18"/>
    <x v="82"/>
    <s v="2024-08-20"/>
    <s v="2024-08-20"/>
    <s v="LY240240"/>
    <s v="ARTICULOS PARA EL HOGAR"/>
    <x v="722"/>
    <s v="SIN MARCA"/>
    <n v="2024"/>
    <x v="840"/>
    <x v="125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11"/>
    <s v="1791117131001"/>
    <s v="ORESA S.A."/>
    <x v="0"/>
    <x v="5"/>
    <s v="NINGBO"/>
    <s v="MARITIMO"/>
    <s v="GUAYAQUIL MARITIMO"/>
    <x v="97"/>
    <x v="8"/>
    <x v="690"/>
    <s v="SIN MARCA"/>
    <s v="NUEVA"/>
    <n v="2302"/>
    <x v="21"/>
    <s v="NUMERO DE UNIDADES"/>
    <n v="694.75"/>
    <n v="2070"/>
    <n v="359.5"/>
    <n v="8.2100000000000009"/>
    <n v="2437.71"/>
    <x v="69"/>
    <s v="AGENCIA MARITIMA GLOBAL MARGLOBAL SA"/>
    <s v="CHINA"/>
    <n v="2"/>
    <s v="SMX CIA.LTDA."/>
    <s v="SUNNY PHOENIX"/>
    <s v="CEC2024ZIMU5376"/>
    <s v="NGBS054892"/>
    <s v="05909025-CONTECON GUAYAQUIL S.A."/>
    <n v="234"/>
    <s v="AFORO-AFORO FISICO INTRUSIVO"/>
    <s v="2024-07-18"/>
    <x v="82"/>
    <s v="2024-08-20"/>
    <s v="2024-08-20"/>
    <s v="LY240240"/>
    <s v="ARTICULOS PARA EL HOGAR"/>
    <x v="722"/>
    <s v="SIN MARCA"/>
    <n v="2024"/>
    <x v="840"/>
    <x v="125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12"/>
    <s v="1791117131001"/>
    <s v="ORESA S.A."/>
    <x v="0"/>
    <x v="5"/>
    <s v="NINGBO"/>
    <s v="MARITIMO"/>
    <s v="GUAYAQUIL MARITIMO"/>
    <x v="97"/>
    <x v="8"/>
    <x v="691"/>
    <s v="SIN MARCA"/>
    <s v="NUEVA"/>
    <n v="2302"/>
    <x v="21"/>
    <s v="NUMERO DE UNIDADES"/>
    <n v="694.75"/>
    <n v="2070"/>
    <n v="359.5"/>
    <n v="8.2100000000000009"/>
    <n v="2437.71"/>
    <x v="69"/>
    <s v="AGENCIA MARITIMA GLOBAL MARGLOBAL SA"/>
    <s v="CHINA"/>
    <n v="2"/>
    <s v="SMX CIA.LTDA."/>
    <s v="SUNNY PHOENIX"/>
    <s v="CEC2024ZIMU5376"/>
    <s v="NGBS054892"/>
    <s v="05909025-CONTECON GUAYAQUIL S.A."/>
    <n v="234"/>
    <s v="AFORO-AFORO FISICO INTRUSIVO"/>
    <s v="2024-07-18"/>
    <x v="82"/>
    <s v="2024-08-20"/>
    <s v="2024-08-20"/>
    <s v="LY240240"/>
    <s v="ARTICULOS PARA EL HOGAR"/>
    <x v="722"/>
    <s v="SIN MARCA"/>
    <n v="2024"/>
    <x v="840"/>
    <x v="125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13"/>
    <s v="1791117131001"/>
    <s v="ORESA S.A."/>
    <x v="0"/>
    <x v="5"/>
    <s v="NINGBO"/>
    <s v="MARITIMO"/>
    <s v="GUAYAQUIL MARITIMO"/>
    <x v="97"/>
    <x v="8"/>
    <x v="692"/>
    <s v="SIN MARCA"/>
    <s v="NUEVA"/>
    <n v="2302"/>
    <x v="17"/>
    <s v="NUMERO DE UNIDADES"/>
    <n v="396.04"/>
    <n v="1180"/>
    <n v="204.93"/>
    <n v="4.68"/>
    <n v="1389.61"/>
    <x v="69"/>
    <s v="AGENCIA MARITIMA GLOBAL MARGLOBAL SA"/>
    <s v="CHINA"/>
    <n v="2"/>
    <s v="SMX CIA.LTDA."/>
    <s v="SUNNY PHOENIX"/>
    <s v="CEC2024ZIMU5376"/>
    <s v="NGBS054892"/>
    <s v="05909025-CONTECON GUAYAQUIL S.A."/>
    <n v="132"/>
    <s v="AFORO-AFORO FISICO INTRUSIVO"/>
    <s v="2024-07-18"/>
    <x v="82"/>
    <s v="2024-08-20"/>
    <s v="2024-08-20"/>
    <s v="LY240240"/>
    <s v="ARTICULOS PARA EL HOGAR"/>
    <x v="723"/>
    <s v="SIN MARCA"/>
    <n v="2024"/>
    <x v="841"/>
    <x v="22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14"/>
    <s v="1791117131001"/>
    <s v="ORESA S.A."/>
    <x v="0"/>
    <x v="5"/>
    <s v="NINGBO"/>
    <s v="MARITIMO"/>
    <s v="GUAYAQUIL MARITIMO"/>
    <x v="97"/>
    <x v="8"/>
    <x v="692"/>
    <s v="SIN MARCA"/>
    <s v="NUEVA"/>
    <n v="2302"/>
    <x v="17"/>
    <s v="NUMERO DE UNIDADES"/>
    <n v="396.04"/>
    <n v="1180"/>
    <n v="204.93"/>
    <n v="4.68"/>
    <n v="1389.61"/>
    <x v="69"/>
    <s v="AGENCIA MARITIMA GLOBAL MARGLOBAL SA"/>
    <s v="CHINA"/>
    <n v="2"/>
    <s v="SMX CIA.LTDA."/>
    <s v="SUNNY PHOENIX"/>
    <s v="CEC2024ZIMU5376"/>
    <s v="NGBS054892"/>
    <s v="05909025-CONTECON GUAYAQUIL S.A."/>
    <n v="132"/>
    <s v="AFORO-AFORO FISICO INTRUSIVO"/>
    <s v="2024-07-18"/>
    <x v="82"/>
    <s v="2024-08-20"/>
    <s v="2024-08-20"/>
    <s v="LY240240"/>
    <s v="ARTICULOS PARA EL HOGAR"/>
    <x v="723"/>
    <s v="SIN MARCA"/>
    <n v="2024"/>
    <x v="841"/>
    <x v="22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15"/>
    <s v="1791117131001"/>
    <s v="ORESA S.A."/>
    <x v="0"/>
    <x v="5"/>
    <s v="NINGBO"/>
    <s v="MARITIMO"/>
    <s v="GUAYAQUIL MARITIMO"/>
    <x v="97"/>
    <x v="8"/>
    <x v="692"/>
    <s v="SIN MARCA"/>
    <s v="NUEVA"/>
    <n v="2302"/>
    <x v="17"/>
    <s v="NUMERO DE UNIDADES"/>
    <n v="409.47"/>
    <n v="1220"/>
    <n v="211.88"/>
    <n v="4.84"/>
    <n v="1436.72"/>
    <x v="69"/>
    <s v="AGENCIA MARITIMA GLOBAL MARGLOBAL SA"/>
    <s v="CHINA"/>
    <n v="2"/>
    <s v="SMX CIA.LTDA."/>
    <s v="SUNNY PHOENIX"/>
    <s v="CEC2024ZIMU5376"/>
    <s v="NGBS054892"/>
    <s v="05909025-CONTECON GUAYAQUIL S.A."/>
    <n v="132"/>
    <s v="AFORO-AFORO FISICO INTRUSIVO"/>
    <s v="2024-07-18"/>
    <x v="82"/>
    <s v="2024-08-20"/>
    <s v="2024-08-20"/>
    <s v="LY240240"/>
    <s v="ARTICULOS PARA EL HOGAR"/>
    <x v="723"/>
    <s v="SIN MARCA"/>
    <n v="2024"/>
    <x v="841"/>
    <x v="172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16"/>
    <s v="1791117131001"/>
    <s v="ORESA S.A."/>
    <x v="0"/>
    <x v="5"/>
    <s v="NINGBO"/>
    <s v="MARITIMO"/>
    <s v="GUAYAQUIL MARITIMO"/>
    <x v="35"/>
    <x v="3"/>
    <x v="693"/>
    <s v="SIN MARCA"/>
    <s v="NUEVA"/>
    <n v="2302"/>
    <x v="22"/>
    <s v="NUMERO DE UNIDADES"/>
    <n v="298.08999999999997"/>
    <n v="1875"/>
    <n v="325.64"/>
    <n v="7.44"/>
    <n v="2208.08"/>
    <x v="69"/>
    <s v="AGENCIA MARITIMA GLOBAL MARGLOBAL SA"/>
    <s v="CHINA"/>
    <n v="2"/>
    <s v="SMX CIA.LTDA."/>
    <s v="SUNNY PHOENIX"/>
    <s v="CEC2024ZIMU5376"/>
    <s v="NGBS054892"/>
    <s v="05909025-CONTECON GUAYAQUIL S.A."/>
    <n v="350"/>
    <s v="AFORO-AFORO FISICO INTRUSIVO"/>
    <s v="2024-07-18"/>
    <x v="82"/>
    <s v="2024-08-20"/>
    <s v="2024-08-20"/>
    <s v="LY240240"/>
    <s v="ARTICULOS PARA EL HOGAR"/>
    <x v="724"/>
    <s v="SIN MARCA"/>
    <n v="2024"/>
    <x v="316"/>
    <x v="183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17"/>
    <s v="1791117131001"/>
    <s v="ORESA S.A."/>
    <x v="0"/>
    <x v="5"/>
    <s v="NINGBO"/>
    <s v="MARITIMO"/>
    <s v="GUAYAQUIL MARITIMO"/>
    <x v="58"/>
    <x v="36"/>
    <x v="694"/>
    <s v="SIN MARCA"/>
    <s v="NUEVA"/>
    <n v="2302"/>
    <x v="21"/>
    <s v="NUMERO DE UNIDADES"/>
    <n v="255.18"/>
    <n v="930"/>
    <n v="161.52000000000001"/>
    <n v="3.69"/>
    <n v="1095.21"/>
    <x v="69"/>
    <s v="AGENCIA MARITIMA GLOBAL MARGLOBAL SA"/>
    <s v="CHINA"/>
    <n v="2"/>
    <s v="SMX CIA.LTDA."/>
    <s v="SUNNY PHOENIX"/>
    <s v="CEC2024ZIMU5376"/>
    <s v="NGBS054892"/>
    <s v="05909025-CONTECON GUAYAQUIL S.A."/>
    <n v="165"/>
    <s v="AFORO-AFORO FISICO INTRUSIVO"/>
    <s v="2024-07-18"/>
    <x v="82"/>
    <s v="2024-08-20"/>
    <s v="2024-08-20"/>
    <s v="LY240240"/>
    <s v="ARTICULOS PARA EL HOGAR"/>
    <x v="725"/>
    <s v="SIN MARCA"/>
    <n v="2024"/>
    <x v="842"/>
    <x v="78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18"/>
    <s v="1791117131001"/>
    <s v="ORESA S.A."/>
    <x v="0"/>
    <x v="5"/>
    <s v="NINGBO"/>
    <s v="MARITIMO"/>
    <s v="GUAYAQUIL MARITIMO"/>
    <x v="84"/>
    <x v="24"/>
    <x v="695"/>
    <s v="SIN MARCA"/>
    <s v="NUEVA"/>
    <n v="2302"/>
    <x v="33"/>
    <s v="NUMERO DE UNIDADES"/>
    <n v="158.97999999999999"/>
    <n v="500"/>
    <n v="86.84"/>
    <n v="1.98"/>
    <n v="588.82000000000005"/>
    <x v="69"/>
    <s v="AGENCIA MARITIMA GLOBAL MARGLOBAL SA"/>
    <s v="CHINA"/>
    <n v="2"/>
    <s v="SMX CIA.LTDA."/>
    <s v="SUNNY PHOENIX"/>
    <s v="CEC2024ZIMU5376"/>
    <s v="NGBS054892"/>
    <s v="05909025-CONTECON GUAYAQUIL S.A."/>
    <n v="250"/>
    <s v="AFORO-AFORO FISICO INTRUSIVO"/>
    <s v="2024-07-18"/>
    <x v="82"/>
    <s v="2024-08-20"/>
    <s v="2024-08-20"/>
    <s v="LY240240"/>
    <s v="ARTICULOS PARA EL HOGAR"/>
    <x v="726"/>
    <s v="SIN MARCA"/>
    <n v="2024"/>
    <x v="327"/>
    <x v="17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19"/>
    <s v="1791117131001"/>
    <s v="ORESA S.A."/>
    <x v="0"/>
    <x v="5"/>
    <s v="NINGBO"/>
    <s v="MARITIMO"/>
    <s v="GUAYAQUIL MARITIMO"/>
    <x v="15"/>
    <x v="9"/>
    <x v="235"/>
    <s v="SIN MARCA"/>
    <s v="NUEVA"/>
    <n v="2302"/>
    <x v="20"/>
    <s v="NUMERO DE UNIDADES"/>
    <n v="67.13"/>
    <n v="300"/>
    <n v="52.1"/>
    <n v="1.19"/>
    <n v="353.29"/>
    <x v="69"/>
    <s v="AGENCIA MARITIMA GLOBAL MARGLOBAL SA"/>
    <s v="CHINA"/>
    <n v="2"/>
    <s v="SMX CIA.LTDA."/>
    <s v="SUNNY PHOENIX"/>
    <s v="CEC2024ZIMU5376"/>
    <s v="NGBS054892"/>
    <s v="05909025-CONTECON GUAYAQUIL S.A."/>
    <n v="35"/>
    <s v="AFORO-AFORO FISICO INTRUSIVO"/>
    <s v="2024-07-18"/>
    <x v="82"/>
    <s v="2024-08-20"/>
    <s v="2024-08-20"/>
    <s v="LY240240"/>
    <s v="ARTICULOS PARA EL HOGAR"/>
    <x v="727"/>
    <s v="SIN MARCA"/>
    <n v="2024"/>
    <x v="672"/>
    <x v="24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20"/>
    <s v="1791117131001"/>
    <s v="ORESA S.A."/>
    <x v="0"/>
    <x v="5"/>
    <s v="NINGBO"/>
    <s v="MARITIMO"/>
    <s v="GUAYAQUIL MARITIMO"/>
    <x v="15"/>
    <x v="9"/>
    <x v="235"/>
    <s v="SIN MARCA"/>
    <s v="NUEVA"/>
    <n v="2302"/>
    <x v="20"/>
    <s v="NUMERO DE UNIDADES"/>
    <n v="67.13"/>
    <n v="300"/>
    <n v="52.1"/>
    <n v="1.19"/>
    <n v="353.29"/>
    <x v="69"/>
    <s v="AGENCIA MARITIMA GLOBAL MARGLOBAL SA"/>
    <s v="CHINA"/>
    <n v="2"/>
    <s v="SMX CIA.LTDA."/>
    <s v="SUNNY PHOENIX"/>
    <s v="CEC2024ZIMU5376"/>
    <s v="NGBS054892"/>
    <s v="05909025-CONTECON GUAYAQUIL S.A."/>
    <n v="35"/>
    <s v="AFORO-AFORO FISICO INTRUSIVO"/>
    <s v="2024-07-18"/>
    <x v="82"/>
    <s v="2024-08-20"/>
    <s v="2024-08-20"/>
    <s v="LY240240"/>
    <s v="ARTICULOS PARA EL HOGAR"/>
    <x v="727"/>
    <s v="SIN MARCA"/>
    <n v="2024"/>
    <x v="672"/>
    <x v="24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21"/>
    <s v="1791117131001"/>
    <s v="ORESA S.A."/>
    <x v="0"/>
    <x v="5"/>
    <s v="NINGBO"/>
    <s v="MARITIMO"/>
    <s v="GUAYAQUIL MARITIMO"/>
    <x v="15"/>
    <x v="9"/>
    <x v="235"/>
    <s v="SIN MARCA"/>
    <s v="NUEVA"/>
    <n v="2302"/>
    <x v="20"/>
    <s v="NUMERO DE UNIDADES"/>
    <n v="67.13"/>
    <n v="300"/>
    <n v="52.1"/>
    <n v="1.19"/>
    <n v="353.29"/>
    <x v="69"/>
    <s v="AGENCIA MARITIMA GLOBAL MARGLOBAL SA"/>
    <s v="CHINA"/>
    <n v="2"/>
    <s v="SMX CIA.LTDA."/>
    <s v="SUNNY PHOENIX"/>
    <s v="CEC2024ZIMU5376"/>
    <s v="NGBS054892"/>
    <s v="05909025-CONTECON GUAYAQUIL S.A."/>
    <n v="35"/>
    <s v="AFORO-AFORO FISICO INTRUSIVO"/>
    <s v="2024-07-18"/>
    <x v="82"/>
    <s v="2024-08-20"/>
    <s v="2024-08-20"/>
    <s v="LY240240"/>
    <s v="ARTICULOS PARA EL HOGAR"/>
    <x v="727"/>
    <s v="SIN MARCA"/>
    <n v="2024"/>
    <x v="672"/>
    <x v="24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22"/>
    <s v="1791117131001"/>
    <s v="ORESA S.A."/>
    <x v="0"/>
    <x v="5"/>
    <s v="NINGBO"/>
    <s v="MARITIMO"/>
    <s v="GUAYAQUIL MARITIMO"/>
    <x v="15"/>
    <x v="9"/>
    <x v="235"/>
    <s v="SIN MARCA"/>
    <s v="NUEVA"/>
    <n v="2302"/>
    <x v="20"/>
    <s v="NUMERO DE UNIDADES"/>
    <n v="123.06"/>
    <n v="550"/>
    <n v="95.52"/>
    <n v="2.1800000000000002"/>
    <n v="647.70000000000005"/>
    <x v="69"/>
    <s v="AGENCIA MARITIMA GLOBAL MARGLOBAL SA"/>
    <s v="CHINA"/>
    <n v="2"/>
    <s v="SMX CIA.LTDA."/>
    <s v="SUNNY PHOENIX"/>
    <s v="CEC2024ZIMU5376"/>
    <s v="NGBS054892"/>
    <s v="05909025-CONTECON GUAYAQUIL S.A."/>
    <n v="92"/>
    <s v="AFORO-AFORO FISICO INTRUSIVO"/>
    <s v="2024-07-18"/>
    <x v="82"/>
    <s v="2024-08-20"/>
    <s v="2024-08-20"/>
    <s v="LY240240"/>
    <s v="ARTICULOS PARA EL HOGAR"/>
    <x v="728"/>
    <s v="SIN MARCA"/>
    <n v="2024"/>
    <x v="671"/>
    <x v="186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23"/>
    <s v="1791117131001"/>
    <s v="ORESA S.A."/>
    <x v="0"/>
    <x v="5"/>
    <s v="NINGBO"/>
    <s v="MARITIMO"/>
    <s v="GUAYAQUIL MARITIMO"/>
    <x v="15"/>
    <x v="9"/>
    <x v="235"/>
    <s v="SIN MARCA"/>
    <s v="NUEVA"/>
    <n v="2302"/>
    <x v="20"/>
    <s v="NUMERO DE UNIDADES"/>
    <n v="123.06"/>
    <n v="550"/>
    <n v="95.52"/>
    <n v="2.1800000000000002"/>
    <n v="647.70000000000005"/>
    <x v="69"/>
    <s v="AGENCIA MARITIMA GLOBAL MARGLOBAL SA"/>
    <s v="CHINA"/>
    <n v="2"/>
    <s v="SMX CIA.LTDA."/>
    <s v="SUNNY PHOENIX"/>
    <s v="CEC2024ZIMU5376"/>
    <s v="NGBS054892"/>
    <s v="05909025-CONTECON GUAYAQUIL S.A."/>
    <n v="92"/>
    <s v="AFORO-AFORO FISICO INTRUSIVO"/>
    <s v="2024-07-18"/>
    <x v="82"/>
    <s v="2024-08-20"/>
    <s v="2024-08-20"/>
    <s v="LY240240"/>
    <s v="ARTICULOS PARA EL HOGAR"/>
    <x v="728"/>
    <s v="SIN MARCA"/>
    <n v="2024"/>
    <x v="671"/>
    <x v="186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24"/>
    <s v="1791117131001"/>
    <s v="ORESA S.A."/>
    <x v="0"/>
    <x v="5"/>
    <s v="NINGBO"/>
    <s v="MARITIMO"/>
    <s v="GUAYAQUIL MARITIMO"/>
    <x v="22"/>
    <x v="14"/>
    <x v="696"/>
    <s v="SIN MARCA"/>
    <s v="NUEVA"/>
    <n v="2302"/>
    <x v="21"/>
    <s v="NUMERO DE UNIDADES"/>
    <n v="152.62"/>
    <n v="720"/>
    <n v="125.05"/>
    <n v="2.86"/>
    <n v="847.91"/>
    <x v="69"/>
    <s v="AGENCIA MARITIMA GLOBAL MARGLOBAL SA"/>
    <s v="CHINA"/>
    <n v="2"/>
    <s v="SMX CIA.LTDA."/>
    <s v="SUNNY PHOENIX"/>
    <s v="CEC2024ZIMU5376"/>
    <s v="NGBS054892"/>
    <s v="05909025-CONTECON GUAYAQUIL S.A."/>
    <n v="165"/>
    <s v="AFORO-AFORO FISICO INTRUSIVO"/>
    <s v="2024-07-18"/>
    <x v="82"/>
    <s v="2024-08-20"/>
    <s v="2024-08-20"/>
    <s v="LY240240"/>
    <s v="ARTICULOS PARA EL HOGAR"/>
    <x v="729"/>
    <s v="SIN MARCA"/>
    <n v="2024"/>
    <x v="843"/>
    <x v="117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25"/>
    <s v="1791117131001"/>
    <s v="ORESA S.A."/>
    <x v="0"/>
    <x v="5"/>
    <s v="NINGBO"/>
    <s v="MARITIMO"/>
    <s v="GUAYAQUIL MARITIMO"/>
    <x v="22"/>
    <x v="14"/>
    <x v="696"/>
    <s v="SIN MARCA"/>
    <s v="NUEVA"/>
    <n v="2302"/>
    <x v="21"/>
    <s v="NUMERO DE UNIDADES"/>
    <n v="152.62"/>
    <n v="720"/>
    <n v="125.05"/>
    <n v="2.86"/>
    <n v="847.91"/>
    <x v="69"/>
    <s v="AGENCIA MARITIMA GLOBAL MARGLOBAL SA"/>
    <s v="CHINA"/>
    <n v="2"/>
    <s v="SMX CIA.LTDA."/>
    <s v="SUNNY PHOENIX"/>
    <s v="CEC2024ZIMU5376"/>
    <s v="NGBS054892"/>
    <s v="05909025-CONTECON GUAYAQUIL S.A."/>
    <n v="165"/>
    <s v="AFORO-AFORO FISICO INTRUSIVO"/>
    <s v="2024-07-18"/>
    <x v="82"/>
    <s v="2024-08-20"/>
    <s v="2024-08-20"/>
    <s v="LY240240"/>
    <s v="ARTICULOS PARA EL HOGAR"/>
    <x v="729"/>
    <s v="SIN MARCA"/>
    <n v="2024"/>
    <x v="843"/>
    <x v="117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26"/>
    <s v="1791117131001"/>
    <s v="ORESA S.A."/>
    <x v="0"/>
    <x v="5"/>
    <s v="NINGBO"/>
    <s v="MARITIMO"/>
    <s v="GUAYAQUIL MARITIMO"/>
    <x v="23"/>
    <x v="3"/>
    <x v="697"/>
    <s v="SIN MARCA"/>
    <s v="NUEVA"/>
    <n v="2302"/>
    <x v="20"/>
    <s v="NUMERO DE UNIDADES"/>
    <n v="349.76"/>
    <n v="1100"/>
    <n v="191.04"/>
    <n v="4.3600000000000003"/>
    <n v="1295.4000000000001"/>
    <x v="69"/>
    <s v="AGENCIA MARITIMA GLOBAL MARGLOBAL SA"/>
    <s v="CHINA"/>
    <n v="2"/>
    <s v="SMX CIA.LTDA."/>
    <s v="SUNNY PHOENIX"/>
    <s v="CEC2024ZIMU5376"/>
    <s v="NGBS054892"/>
    <s v="05909025-CONTECON GUAYAQUIL S.A."/>
    <n v="221"/>
    <s v="AFORO-AFORO FISICO INTRUSIVO"/>
    <s v="2024-07-18"/>
    <x v="82"/>
    <s v="2024-08-20"/>
    <s v="2024-08-20"/>
    <s v="LY240240"/>
    <s v="ARTICULOS PARA EL HOGAR"/>
    <x v="584"/>
    <s v="SIN MARCA"/>
    <n v="2024"/>
    <x v="783"/>
    <x v="51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27"/>
    <s v="1791117131001"/>
    <s v="ORESA S.A."/>
    <x v="0"/>
    <x v="5"/>
    <s v="NINGBO"/>
    <s v="MARITIMO"/>
    <s v="GUAYAQUIL MARITIMO"/>
    <x v="118"/>
    <x v="3"/>
    <x v="698"/>
    <s v="SIN MARCA"/>
    <s v="NUEVA"/>
    <n v="2302"/>
    <x v="19"/>
    <s v="NUMERO DE UNIDADES"/>
    <n v="1255.22"/>
    <n v="3950"/>
    <n v="686.01"/>
    <n v="12.96"/>
    <n v="4648.97"/>
    <x v="69"/>
    <s v="AGENCIA MARITIMA GLOBAL MARGLOBAL SA"/>
    <s v="CHINA"/>
    <n v="2"/>
    <s v="SMX CIA.LTDA."/>
    <s v="SUNNY PHOENIX"/>
    <s v="CEC2024ZIMU5376"/>
    <s v="NGBS054892"/>
    <s v="05909025-CONTECON GUAYAQUIL S.A."/>
    <n v="1175"/>
    <s v="AFORO-AFORO FISICO INTRUSIVO"/>
    <s v="2024-07-18"/>
    <x v="82"/>
    <s v="2024-08-20"/>
    <s v="2024-08-20"/>
    <s v="ZQ2024399"/>
    <s v="ARTICULOS PARA EL HOGAR"/>
    <x v="730"/>
    <s v="SIN MARCA"/>
    <n v="2024"/>
    <x v="844"/>
    <x v="244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28"/>
    <s v="1791117131001"/>
    <s v="ORESA S.A."/>
    <x v="0"/>
    <x v="5"/>
    <s v="NINGBO"/>
    <s v="MARITIMO"/>
    <s v="GUAYAQUIL MARITIMO"/>
    <x v="118"/>
    <x v="3"/>
    <x v="699"/>
    <s v="SIN MARCA"/>
    <s v="NUEVA"/>
    <n v="2302"/>
    <x v="19"/>
    <s v="NUMERO DE UNIDADES"/>
    <n v="1255.22"/>
    <n v="3950"/>
    <n v="686.01"/>
    <n v="12.97"/>
    <n v="4648.9799999999996"/>
    <x v="69"/>
    <s v="AGENCIA MARITIMA GLOBAL MARGLOBAL SA"/>
    <s v="CHINA"/>
    <n v="2"/>
    <s v="SMX CIA.LTDA."/>
    <s v="SUNNY PHOENIX"/>
    <s v="CEC2024ZIMU5376"/>
    <s v="NGBS054892"/>
    <s v="05909025-CONTECON GUAYAQUIL S.A."/>
    <n v="1187.5"/>
    <s v="AFORO-AFORO FISICO INTRUSIVO"/>
    <s v="2024-07-18"/>
    <x v="82"/>
    <s v="2024-08-20"/>
    <s v="2024-08-20"/>
    <s v="ZQ2024399"/>
    <s v="ARTICULOS PARA EL HOGAR"/>
    <x v="731"/>
    <s v="SIN MARCA"/>
    <n v="2024"/>
    <x v="845"/>
    <x v="244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29"/>
    <s v="1791117131001"/>
    <s v="ORESA S.A."/>
    <x v="0"/>
    <x v="5"/>
    <s v="NINGBO"/>
    <s v="MARITIMO"/>
    <s v="GUAYAQUIL MARITIMO"/>
    <x v="118"/>
    <x v="3"/>
    <x v="700"/>
    <s v="SIN MARCA"/>
    <s v="NUEVA"/>
    <n v="2302"/>
    <x v="138"/>
    <s v="NUMERO DE UNIDADES"/>
    <n v="985.37"/>
    <n v="3100.8"/>
    <n v="538.53"/>
    <n v="10.18"/>
    <n v="3649.51"/>
    <x v="69"/>
    <s v="AGENCIA MARITIMA GLOBAL MARGLOBAL SA"/>
    <s v="CHINA"/>
    <n v="2"/>
    <s v="SMX CIA.LTDA."/>
    <s v="SUNNY PHOENIX"/>
    <s v="CEC2024ZIMU5376"/>
    <s v="NGBS054892"/>
    <s v="05909025-CONTECON GUAYAQUIL S.A."/>
    <n v="714.4"/>
    <s v="AFORO-AFORO FISICO INTRUSIVO"/>
    <s v="2024-07-18"/>
    <x v="82"/>
    <s v="2024-08-20"/>
    <s v="2024-08-20"/>
    <s v="ZQ2024399"/>
    <s v="ARTICULOS PARA EL HOGAR"/>
    <x v="732"/>
    <s v="SIN MARCA"/>
    <n v="2024"/>
    <x v="846"/>
    <x v="280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30"/>
    <s v="1791117131001"/>
    <s v="ORESA S.A."/>
    <x v="0"/>
    <x v="5"/>
    <s v="NINGBO"/>
    <s v="MARITIMO"/>
    <s v="GUAYAQUIL MARITIMO"/>
    <x v="118"/>
    <x v="3"/>
    <x v="701"/>
    <s v="SIN MARCA"/>
    <s v="NUEVA"/>
    <n v="2302"/>
    <x v="139"/>
    <s v="NUMERO DE UNIDADES"/>
    <n v="176.81"/>
    <n v="556.4"/>
    <n v="96.63"/>
    <n v="1.83"/>
    <n v="654.86"/>
    <x v="69"/>
    <s v="AGENCIA MARITIMA GLOBAL MARGLOBAL SA"/>
    <s v="CHINA"/>
    <n v="2"/>
    <s v="SMX CIA.LTDA."/>
    <s v="SUNNY PHOENIX"/>
    <s v="CEC2024ZIMU5376"/>
    <s v="NGBS054892"/>
    <s v="05909025-CONTECON GUAYAQUIL S.A."/>
    <n v="126.1"/>
    <s v="AFORO-AFORO FISICO INTRUSIVO"/>
    <s v="2024-07-18"/>
    <x v="82"/>
    <s v="2024-08-20"/>
    <s v="2024-08-20"/>
    <s v="ZQ2024399"/>
    <s v="ARTICULOS PARA EL HOGAR"/>
    <x v="733"/>
    <s v="SIN MARCA"/>
    <n v="2024"/>
    <x v="847"/>
    <x v="281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31"/>
    <s v="1791117131001"/>
    <s v="ORESA S.A."/>
    <x v="0"/>
    <x v="5"/>
    <s v="NINGBO"/>
    <s v="MARITIMO"/>
    <s v="GUAYAQUIL MARITIMO"/>
    <x v="118"/>
    <x v="3"/>
    <x v="702"/>
    <s v="SIN MARCA"/>
    <s v="NUEVA"/>
    <n v="2302"/>
    <x v="139"/>
    <s v="NUMERO DE UNIDADES"/>
    <n v="148.72"/>
    <n v="468"/>
    <n v="81.28"/>
    <n v="1.54"/>
    <n v="550.82000000000005"/>
    <x v="69"/>
    <s v="AGENCIA MARITIMA GLOBAL MARGLOBAL SA"/>
    <s v="CHINA"/>
    <n v="2"/>
    <s v="SMX CIA.LTDA."/>
    <s v="SUNNY PHOENIX"/>
    <s v="CEC2024ZIMU5376"/>
    <s v="NGBS054892"/>
    <s v="05909025-CONTECON GUAYAQUIL S.A."/>
    <n v="135.19999999999999"/>
    <s v="AFORO-AFORO FISICO INTRUSIVO"/>
    <s v="2024-07-18"/>
    <x v="82"/>
    <s v="2024-08-20"/>
    <s v="2024-08-20"/>
    <s v="ZQ2024399"/>
    <s v="ARTICULOS PARA EL HOGAR"/>
    <x v="734"/>
    <s v="SIN MARCA"/>
    <n v="2024"/>
    <x v="848"/>
    <x v="282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32"/>
    <s v="1791117131001"/>
    <s v="ORESA S.A."/>
    <x v="0"/>
    <x v="5"/>
    <s v="NINGBO"/>
    <s v="MARITIMO"/>
    <s v="GUAYAQUIL MARITIMO"/>
    <x v="118"/>
    <x v="3"/>
    <x v="703"/>
    <s v="SIN MARCA"/>
    <s v="NUEVA"/>
    <n v="2302"/>
    <x v="139"/>
    <s v="NUMERO DE UNIDADES"/>
    <n v="143.76"/>
    <n v="452.4"/>
    <n v="78.569999999999993"/>
    <n v="1.49"/>
    <n v="532.46"/>
    <x v="69"/>
    <s v="AGENCIA MARITIMA GLOBAL MARGLOBAL SA"/>
    <s v="CHINA"/>
    <n v="2"/>
    <s v="SMX CIA.LTDA."/>
    <s v="SUNNY PHOENIX"/>
    <s v="CEC2024ZIMU5376"/>
    <s v="NGBS054892"/>
    <s v="05909025-CONTECON GUAYAQUIL S.A."/>
    <n v="122.2"/>
    <s v="AFORO-AFORO FISICO INTRUSIVO"/>
    <s v="2024-07-18"/>
    <x v="82"/>
    <s v="2024-08-20"/>
    <s v="2024-08-20"/>
    <s v="ZQ2024399"/>
    <s v="ARTICULOS PARA EL HOGAR"/>
    <x v="735"/>
    <s v="SIN MARCA"/>
    <n v="2024"/>
    <x v="849"/>
    <x v="283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33"/>
    <s v="1791117131001"/>
    <s v="ORESA S.A."/>
    <x v="0"/>
    <x v="5"/>
    <s v="NINGBO"/>
    <s v="MARITIMO"/>
    <s v="GUAYAQUIL MARITIMO"/>
    <x v="118"/>
    <x v="3"/>
    <x v="704"/>
    <s v="SIN MARCA"/>
    <s v="NUEVA"/>
    <n v="2302"/>
    <x v="0"/>
    <s v="NUMERO DE UNIDADES"/>
    <n v="419.47"/>
    <n v="1320"/>
    <n v="229.25"/>
    <n v="4.33"/>
    <n v="1553.58"/>
    <x v="69"/>
    <s v="AGENCIA MARITIMA GLOBAL MARGLOBAL SA"/>
    <s v="CHINA"/>
    <n v="2"/>
    <s v="SMX CIA.LTDA."/>
    <s v="SUNNY PHOENIX"/>
    <s v="CEC2024ZIMU5376"/>
    <s v="NGBS054892"/>
    <s v="05909025-CONTECON GUAYAQUIL S.A."/>
    <n v="380"/>
    <s v="AFORO-AFORO FISICO INTRUSIVO"/>
    <s v="2024-07-18"/>
    <x v="82"/>
    <s v="2024-08-20"/>
    <s v="2024-08-20"/>
    <s v="ZQ2024399"/>
    <s v="ARTICULOS PARA EL HOGAR"/>
    <x v="736"/>
    <s v="SIN MARCA"/>
    <n v="2024"/>
    <x v="850"/>
    <x v="284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34"/>
    <s v="1791117131001"/>
    <s v="ORESA S.A."/>
    <x v="0"/>
    <x v="5"/>
    <s v="NINGBO"/>
    <s v="MARITIMO"/>
    <s v="GUAYAQUIL MARITIMO"/>
    <x v="65"/>
    <x v="42"/>
    <x v="705"/>
    <s v="SIN MARCA"/>
    <s v="NUEVA"/>
    <n v="2302"/>
    <x v="9"/>
    <s v="NUMERO DE UNIDADES"/>
    <n v="508.45"/>
    <n v="1600"/>
    <n v="277.88"/>
    <n v="5.25"/>
    <n v="1883.13"/>
    <x v="69"/>
    <s v="AGENCIA MARITIMA GLOBAL MARGLOBAL SA"/>
    <s v="CHINA"/>
    <n v="2"/>
    <s v="SMX CIA.LTDA."/>
    <s v="SUNNY PHOENIX"/>
    <s v="CEC2024ZIMU5376"/>
    <s v="NGBS054892"/>
    <s v="05909025-CONTECON GUAYAQUIL S.A."/>
    <n v="240"/>
    <s v="AFORO-AFORO FISICO INTRUSIVO"/>
    <s v="2024-07-18"/>
    <x v="82"/>
    <s v="2024-08-20"/>
    <s v="2024-08-20"/>
    <s v="ZQ2024399"/>
    <s v="ARTICULOS PARA EL HOGAR"/>
    <x v="737"/>
    <s v="SIN MARCA"/>
    <n v="2024"/>
    <x v="851"/>
    <x v="277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35"/>
    <s v="1791117131001"/>
    <s v="ORESA S.A."/>
    <x v="0"/>
    <x v="5"/>
    <s v="NINGBO"/>
    <s v="MARITIMO"/>
    <s v="GUAYAQUIL MARITIMO"/>
    <x v="118"/>
    <x v="3"/>
    <x v="706"/>
    <s v="SIN MARCA"/>
    <s v="NUEVA"/>
    <n v="2302"/>
    <x v="55"/>
    <s v="NUMERO DE UNIDADES"/>
    <n v="540.99"/>
    <n v="1702.4"/>
    <n v="295.66000000000003"/>
    <n v="5.59"/>
    <n v="2003.65"/>
    <x v="69"/>
    <s v="AGENCIA MARITIMA GLOBAL MARGLOBAL SA"/>
    <s v="CHINA"/>
    <n v="2"/>
    <s v="SMX CIA.LTDA."/>
    <s v="SUNNY PHOENIX"/>
    <s v="CEC2024ZIMU5376"/>
    <s v="NGBS054892"/>
    <s v="05909025-CONTECON GUAYAQUIL S.A."/>
    <n v="372.4"/>
    <s v="AFORO-AFORO FISICO INTRUSIVO"/>
    <s v="2024-07-18"/>
    <x v="82"/>
    <s v="2024-08-20"/>
    <s v="2024-08-20"/>
    <s v="ZQ2024399"/>
    <s v="ARTICULOS PARA EL HOGAR"/>
    <x v="738"/>
    <s v="SIN MARCA"/>
    <n v="2024"/>
    <x v="852"/>
    <x v="139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36"/>
    <s v="1791117131001"/>
    <s v="ORESA S.A."/>
    <x v="0"/>
    <x v="5"/>
    <s v="NINGBO"/>
    <s v="MARITIMO"/>
    <s v="GUAYAQUIL MARITIMO"/>
    <x v="118"/>
    <x v="3"/>
    <x v="707"/>
    <s v="SIN MARCA"/>
    <s v="NUEVA"/>
    <n v="2302"/>
    <x v="55"/>
    <s v="NUMERO DE UNIDADES"/>
    <n v="507.17"/>
    <n v="1596"/>
    <n v="277.18"/>
    <n v="5.24"/>
    <n v="1878.42"/>
    <x v="69"/>
    <s v="AGENCIA MARITIMA GLOBAL MARGLOBAL SA"/>
    <s v="CHINA"/>
    <n v="2"/>
    <s v="SMX CIA.LTDA."/>
    <s v="SUNNY PHOENIX"/>
    <s v="CEC2024ZIMU5376"/>
    <s v="NGBS054892"/>
    <s v="05909025-CONTECON GUAYAQUIL S.A."/>
    <n v="646"/>
    <s v="AFORO-AFORO FISICO INTRUSIVO"/>
    <s v="2024-07-18"/>
    <x v="82"/>
    <s v="2024-08-20"/>
    <s v="2024-08-20"/>
    <s v="ZQ2024399"/>
    <s v="ARTICULOS PARA EL HOGAR"/>
    <x v="739"/>
    <s v="SIN MARCA"/>
    <n v="2024"/>
    <x v="853"/>
    <x v="285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37"/>
    <s v="1791117131001"/>
    <s v="ORESA S.A."/>
    <x v="0"/>
    <x v="5"/>
    <s v="NINGBO"/>
    <s v="MARITIMO"/>
    <s v="GUAYAQUIL MARITIMO"/>
    <x v="118"/>
    <x v="3"/>
    <x v="708"/>
    <s v="SIN MARCA"/>
    <s v="NUEVA"/>
    <n v="2302"/>
    <x v="140"/>
    <s v="NUMERO DE UNIDADES"/>
    <n v="340.34"/>
    <n v="1071"/>
    <n v="186"/>
    <n v="3.52"/>
    <n v="1260.52"/>
    <x v="69"/>
    <s v="AGENCIA MARITIMA GLOBAL MARGLOBAL SA"/>
    <s v="CHINA"/>
    <n v="2"/>
    <s v="SMX CIA.LTDA."/>
    <s v="SUNNY PHOENIX"/>
    <s v="CEC2024ZIMU5376"/>
    <s v="NGBS054892"/>
    <s v="05909025-CONTECON GUAYAQUIL S.A."/>
    <n v="381"/>
    <s v="AFORO-AFORO FISICO INTRUSIVO"/>
    <s v="2024-07-18"/>
    <x v="82"/>
    <s v="2024-08-20"/>
    <s v="2024-08-20"/>
    <s v="ZQ2024399"/>
    <s v="ARTICULOS PARA EL HOGAR"/>
    <x v="740"/>
    <s v="SIN MARCA"/>
    <n v="2024"/>
    <x v="854"/>
    <x v="285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38"/>
    <s v="1791117131001"/>
    <s v="ORESA S.A."/>
    <x v="0"/>
    <x v="5"/>
    <s v="NINGBO"/>
    <s v="MARITIMO"/>
    <s v="GUAYAQUIL MARITIMO"/>
    <x v="118"/>
    <x v="3"/>
    <x v="709"/>
    <s v="SIN MARCA"/>
    <s v="NUEVA"/>
    <n v="2302"/>
    <x v="140"/>
    <s v="NUMERO DE UNIDADES"/>
    <n v="444.06"/>
    <n v="1397.4"/>
    <n v="242.69"/>
    <n v="4.59"/>
    <n v="1644.68"/>
    <x v="69"/>
    <s v="AGENCIA MARITIMA GLOBAL MARGLOBAL SA"/>
    <s v="CHINA"/>
    <n v="2"/>
    <s v="SMX CIA.LTDA."/>
    <s v="SUNNY PHOENIX"/>
    <s v="CEC2024ZIMU5376"/>
    <s v="NGBS054892"/>
    <s v="05909025-CONTECON GUAYAQUIL S.A."/>
    <n v="476"/>
    <s v="AFORO-AFORO FISICO INTRUSIVO"/>
    <s v="2024-07-18"/>
    <x v="82"/>
    <s v="2024-08-20"/>
    <s v="2024-08-20"/>
    <s v="ZQ2024399"/>
    <s v="ARTICULOS PARA EL HOGAR"/>
    <x v="741"/>
    <s v="SIN MARCA"/>
    <n v="2024"/>
    <x v="855"/>
    <x v="149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39"/>
    <s v="1791117131001"/>
    <s v="ORESA S.A."/>
    <x v="0"/>
    <x v="5"/>
    <s v="NINGBO"/>
    <s v="MARITIMO"/>
    <s v="GUAYAQUIL MARITIMO"/>
    <x v="65"/>
    <x v="42"/>
    <x v="710"/>
    <s v="SIN MARCA"/>
    <s v="NUEVA"/>
    <n v="2302"/>
    <x v="19"/>
    <s v="NUMERO DE UNIDADES"/>
    <n v="858"/>
    <n v="2700"/>
    <n v="468.92"/>
    <n v="8.8699999999999992"/>
    <n v="3177.79"/>
    <x v="69"/>
    <s v="AGENCIA MARITIMA GLOBAL MARGLOBAL SA"/>
    <s v="CHINA"/>
    <n v="2"/>
    <s v="SMX CIA.LTDA."/>
    <s v="SUNNY PHOENIX"/>
    <s v="CEC2024ZIMU5376"/>
    <s v="NGBS054892"/>
    <s v="05909025-CONTECON GUAYAQUIL S.A."/>
    <n v="410"/>
    <s v="AFORO-AFORO FISICO INTRUSIVO"/>
    <s v="2024-07-18"/>
    <x v="82"/>
    <s v="2024-08-20"/>
    <s v="2024-08-20"/>
    <s v="ZQ2024399"/>
    <s v="ARTICULOS PARA EL HOGAR"/>
    <x v="742"/>
    <s v="SIN MARCA"/>
    <n v="2024"/>
    <x v="856"/>
    <x v="145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40"/>
    <s v="1791117131001"/>
    <s v="ORESA S.A."/>
    <x v="0"/>
    <x v="5"/>
    <s v="NINGBO"/>
    <s v="MARITIMO"/>
    <s v="GUAYAQUIL MARITIMO"/>
    <x v="65"/>
    <x v="42"/>
    <x v="711"/>
    <s v="SIN MARCA"/>
    <s v="NUEVA"/>
    <n v="2302"/>
    <x v="19"/>
    <s v="NUMERO DE UNIDADES"/>
    <n v="572"/>
    <n v="1800"/>
    <n v="312.61"/>
    <n v="5.91"/>
    <n v="2118.52"/>
    <x v="69"/>
    <s v="AGENCIA MARITIMA GLOBAL MARGLOBAL SA"/>
    <s v="CHINA"/>
    <n v="2"/>
    <s v="SMX CIA.LTDA."/>
    <s v="SUNNY PHOENIX"/>
    <s v="CEC2024ZIMU5376"/>
    <s v="NGBS054892"/>
    <s v="05909025-CONTECON GUAYAQUIL S.A."/>
    <n v="270"/>
    <s v="AFORO-AFORO FISICO INTRUSIVO"/>
    <s v="2024-07-18"/>
    <x v="82"/>
    <s v="2024-08-20"/>
    <s v="2024-08-20"/>
    <s v="ZQ2024399"/>
    <s v="ARTICULOS PARA EL HOGAR"/>
    <x v="743"/>
    <s v="SIN MARCA"/>
    <n v="2024"/>
    <x v="857"/>
    <x v="216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41"/>
    <s v="1791117131001"/>
    <s v="ORESA S.A."/>
    <x v="0"/>
    <x v="5"/>
    <s v="NINGBO"/>
    <s v="MARITIMO"/>
    <s v="GUAYAQUIL MARITIMO"/>
    <x v="65"/>
    <x v="42"/>
    <x v="712"/>
    <s v="SIN MARCA"/>
    <s v="NUEVA"/>
    <n v="2302"/>
    <x v="1"/>
    <s v="NUMERO DE UNIDADES"/>
    <n v="266.94"/>
    <n v="840"/>
    <n v="145.88999999999999"/>
    <n v="2.76"/>
    <n v="988.65"/>
    <x v="69"/>
    <s v="AGENCIA MARITIMA GLOBAL MARGLOBAL SA"/>
    <s v="CHINA"/>
    <n v="2"/>
    <s v="SMX CIA.LTDA."/>
    <s v="SUNNY PHOENIX"/>
    <s v="CEC2024ZIMU5376"/>
    <s v="NGBS054892"/>
    <s v="05909025-CONTECON GUAYAQUIL S.A."/>
    <n v="135"/>
    <s v="AFORO-AFORO FISICO INTRUSIVO"/>
    <s v="2024-07-18"/>
    <x v="82"/>
    <s v="2024-08-20"/>
    <s v="2024-08-20"/>
    <s v="ZQ2024399"/>
    <s v="ARTICULOS PARA EL HOGAR"/>
    <x v="744"/>
    <s v="SIN MARCA"/>
    <n v="2024"/>
    <x v="858"/>
    <x v="146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42"/>
    <s v="1791117131001"/>
    <s v="ORESA S.A."/>
    <x v="0"/>
    <x v="5"/>
    <s v="NINGBO"/>
    <s v="MARITIMO"/>
    <s v="GUAYAQUIL MARITIMO"/>
    <x v="65"/>
    <x v="42"/>
    <x v="713"/>
    <s v="SIN MARCA"/>
    <s v="NUEVA"/>
    <n v="2302"/>
    <x v="3"/>
    <s v="NUMERO DE UNIDADES"/>
    <n v="295.52999999999997"/>
    <n v="930"/>
    <n v="161.52000000000001"/>
    <n v="3.05"/>
    <n v="1094.57"/>
    <x v="69"/>
    <s v="AGENCIA MARITIMA GLOBAL MARGLOBAL SA"/>
    <s v="CHINA"/>
    <n v="2"/>
    <s v="SMX CIA.LTDA."/>
    <s v="SUNNY PHOENIX"/>
    <s v="CEC2024ZIMU5376"/>
    <s v="NGBS054892"/>
    <s v="05909025-CONTECON GUAYAQUIL S.A."/>
    <n v="99"/>
    <s v="AFORO-AFORO FISICO INTRUSIVO"/>
    <s v="2024-07-18"/>
    <x v="82"/>
    <s v="2024-08-20"/>
    <s v="2024-08-20"/>
    <s v="ZQ2024399"/>
    <s v="ARTICULOS PARA EL HOGAR"/>
    <x v="745"/>
    <s v="SIN MARCA"/>
    <n v="2024"/>
    <x v="859"/>
    <x v="192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43"/>
    <s v="1791117131001"/>
    <s v="ORESA S.A."/>
    <x v="0"/>
    <x v="5"/>
    <s v="NINGBO"/>
    <s v="MARITIMO"/>
    <s v="GUAYAQUIL MARITIMO"/>
    <x v="65"/>
    <x v="42"/>
    <x v="714"/>
    <s v="SIN MARCA"/>
    <s v="NUEVA"/>
    <n v="2302"/>
    <x v="55"/>
    <s v="NUMERO DE UNIDADES"/>
    <n v="502.34"/>
    <n v="1580.8"/>
    <n v="274.54000000000002"/>
    <n v="5.19"/>
    <n v="1860.53"/>
    <x v="69"/>
    <s v="AGENCIA MARITIMA GLOBAL MARGLOBAL SA"/>
    <s v="CHINA"/>
    <n v="2"/>
    <s v="SMX CIA.LTDA."/>
    <s v="SUNNY PHOENIX"/>
    <s v="CEC2024ZIMU5376"/>
    <s v="NGBS054892"/>
    <s v="05909025-CONTECON GUAYAQUIL S.A."/>
    <n v="273.39999999999998"/>
    <s v="AFORO-AFORO FISICO INTRUSIVO"/>
    <s v="2024-07-18"/>
    <x v="82"/>
    <s v="2024-08-20"/>
    <s v="2024-08-20"/>
    <s v="ZQ2024399"/>
    <s v="ARTICULOS PARA EL HOGAR"/>
    <x v="746"/>
    <s v="SIN MARCA"/>
    <n v="2024"/>
    <x v="860"/>
    <x v="138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44"/>
    <s v="1791117131001"/>
    <s v="ORESA S.A."/>
    <x v="0"/>
    <x v="5"/>
    <s v="NINGBO"/>
    <s v="MARITIMO"/>
    <s v="GUAYAQUIL MARITIMO"/>
    <x v="65"/>
    <x v="42"/>
    <x v="715"/>
    <s v="SIN MARCA"/>
    <s v="NUEVA"/>
    <n v="2302"/>
    <x v="3"/>
    <s v="NUMERO DE UNIDADES"/>
    <n v="338.43"/>
    <n v="1065"/>
    <n v="184.96"/>
    <n v="3.5"/>
    <n v="1253.46"/>
    <x v="69"/>
    <s v="AGENCIA MARITIMA GLOBAL MARGLOBAL SA"/>
    <s v="CHINA"/>
    <n v="2"/>
    <s v="SMX CIA.LTDA."/>
    <s v="SUNNY PHOENIX"/>
    <s v="CEC2024ZIMU5376"/>
    <s v="NGBS054892"/>
    <s v="05909025-CONTECON GUAYAQUIL S.A."/>
    <n v="117"/>
    <s v="AFORO-AFORO FISICO INTRUSIVO"/>
    <s v="2024-07-18"/>
    <x v="82"/>
    <s v="2024-08-20"/>
    <s v="2024-08-20"/>
    <s v="ZQ2024399"/>
    <s v="ARTICULOS PARA EL HOGAR"/>
    <x v="747"/>
    <s v="SIN MARCA"/>
    <n v="2024"/>
    <x v="861"/>
    <x v="274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45"/>
    <s v="1791117131001"/>
    <s v="ORESA S.A."/>
    <x v="0"/>
    <x v="5"/>
    <s v="NINGBO"/>
    <s v="MARITIMO"/>
    <s v="GUAYAQUIL MARITIMO"/>
    <x v="65"/>
    <x v="42"/>
    <x v="716"/>
    <s v="SIN MARCA"/>
    <s v="NUEVA"/>
    <n v="2302"/>
    <x v="19"/>
    <s v="NUMERO DE UNIDADES"/>
    <n v="286"/>
    <n v="900"/>
    <n v="156.31"/>
    <n v="2.96"/>
    <n v="1059.27"/>
    <x v="69"/>
    <s v="AGENCIA MARITIMA GLOBAL MARGLOBAL SA"/>
    <s v="CHINA"/>
    <n v="2"/>
    <s v="SMX CIA.LTDA."/>
    <s v="SUNNY PHOENIX"/>
    <s v="CEC2024ZIMU5376"/>
    <s v="NGBS054892"/>
    <s v="05909025-CONTECON GUAYAQUIL S.A."/>
    <n v="170"/>
    <s v="AFORO-AFORO FISICO INTRUSIVO"/>
    <s v="2024-07-18"/>
    <x v="82"/>
    <s v="2024-08-20"/>
    <s v="2024-08-20"/>
    <s v="ZQ2024399"/>
    <s v="ARTICULOS PARA EL HOGAR"/>
    <x v="748"/>
    <s v="SIN MARCA"/>
    <n v="2024"/>
    <x v="862"/>
    <x v="182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46"/>
    <s v="1791117131001"/>
    <s v="ORESA S.A."/>
    <x v="0"/>
    <x v="5"/>
    <s v="NINGBO"/>
    <s v="MARITIMO"/>
    <s v="GUAYAQUIL MARITIMO"/>
    <x v="65"/>
    <x v="42"/>
    <x v="717"/>
    <s v="SIN MARCA"/>
    <s v="NUEVA"/>
    <n v="2302"/>
    <x v="9"/>
    <s v="NUMERO DE UNIDADES"/>
    <n v="246.28"/>
    <n v="775"/>
    <n v="134.6"/>
    <n v="2.5499999999999998"/>
    <n v="912.15"/>
    <x v="69"/>
    <s v="AGENCIA MARITIMA GLOBAL MARGLOBAL SA"/>
    <s v="CHINA"/>
    <n v="2"/>
    <s v="SMX CIA.LTDA."/>
    <s v="SUNNY PHOENIX"/>
    <s v="CEC2024ZIMU5376"/>
    <s v="NGBS054892"/>
    <s v="05909025-CONTECON GUAYAQUIL S.A."/>
    <n v="110"/>
    <s v="AFORO-AFORO FISICO INTRUSIVO"/>
    <s v="2024-07-18"/>
    <x v="82"/>
    <s v="2024-08-20"/>
    <s v="2024-08-20"/>
    <s v="ZQ2024399"/>
    <s v="ARTICULOS PARA EL HOGAR"/>
    <x v="749"/>
    <s v="SIN MARCA"/>
    <n v="2024"/>
    <x v="863"/>
    <x v="162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47"/>
    <s v="1791117131001"/>
    <s v="ORESA S.A."/>
    <x v="0"/>
    <x v="5"/>
    <s v="NINGBO"/>
    <s v="MARITIMO"/>
    <s v="GUAYAQUIL MARITIMO"/>
    <x v="65"/>
    <x v="42"/>
    <x v="717"/>
    <s v="SIN MARCA"/>
    <s v="NUEVA"/>
    <n v="2302"/>
    <x v="9"/>
    <s v="NUMERO DE UNIDADES"/>
    <n v="293.95"/>
    <n v="925"/>
    <n v="160.65"/>
    <n v="3.04"/>
    <n v="1088.69"/>
    <x v="69"/>
    <s v="AGENCIA MARITIMA GLOBAL MARGLOBAL SA"/>
    <s v="CHINA"/>
    <n v="2"/>
    <s v="SMX CIA.LTDA."/>
    <s v="SUNNY PHOENIX"/>
    <s v="CEC2024ZIMU5376"/>
    <s v="NGBS054892"/>
    <s v="05909025-CONTECON GUAYAQUIL S.A."/>
    <n v="117.5"/>
    <s v="AFORO-AFORO FISICO INTRUSIVO"/>
    <s v="2024-07-18"/>
    <x v="82"/>
    <s v="2024-08-20"/>
    <s v="2024-08-20"/>
    <s v="ZQ2024399"/>
    <s v="ARTICULOS PARA EL HOGAR"/>
    <x v="749"/>
    <s v="SIN MARCA"/>
    <n v="2024"/>
    <x v="864"/>
    <x v="286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48"/>
    <s v="1791117131001"/>
    <s v="ORESA S.A."/>
    <x v="0"/>
    <x v="5"/>
    <s v="NINGBO"/>
    <s v="MARITIMO"/>
    <s v="GUAYAQUIL MARITIMO"/>
    <x v="65"/>
    <x v="42"/>
    <x v="718"/>
    <s v="SIN MARCA"/>
    <s v="NUEVA"/>
    <n v="2302"/>
    <x v="0"/>
    <s v="NUMERO DE UNIDADES"/>
    <n v="158.88999999999999"/>
    <n v="500"/>
    <n v="86.84"/>
    <n v="1.64"/>
    <n v="588.48"/>
    <x v="69"/>
    <s v="AGENCIA MARITIMA GLOBAL MARGLOBAL SA"/>
    <s v="CHINA"/>
    <n v="2"/>
    <s v="SMX CIA.LTDA."/>
    <s v="SUNNY PHOENIX"/>
    <s v="CEC2024ZIMU5376"/>
    <s v="NGBS054892"/>
    <s v="05909025-CONTECON GUAYAQUIL S.A."/>
    <n v="60"/>
    <s v="AFORO-AFORO FISICO INTRUSIVO"/>
    <s v="2024-07-18"/>
    <x v="82"/>
    <s v="2024-08-20"/>
    <s v="2024-08-20"/>
    <s v="ZQ2024399"/>
    <s v="ARTICULOS PARA EL HOGAR"/>
    <x v="750"/>
    <s v="SIN MARCA"/>
    <n v="2024"/>
    <x v="865"/>
    <x v="33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49"/>
    <s v="1791117131001"/>
    <s v="ORESA S.A."/>
    <x v="0"/>
    <x v="5"/>
    <s v="NINGBO"/>
    <s v="MARITIMO"/>
    <s v="GUAYAQUIL MARITIMO"/>
    <x v="65"/>
    <x v="42"/>
    <x v="719"/>
    <s v="SIN MARCA"/>
    <s v="NUEVA"/>
    <n v="2302"/>
    <x v="0"/>
    <s v="NUMERO DE UNIDADES"/>
    <n v="238.33"/>
    <n v="750"/>
    <n v="130.26"/>
    <n v="2.46"/>
    <n v="882.72"/>
    <x v="69"/>
    <s v="AGENCIA MARITIMA GLOBAL MARGLOBAL SA"/>
    <s v="CHINA"/>
    <n v="2"/>
    <s v="SMX CIA.LTDA."/>
    <s v="SUNNY PHOENIX"/>
    <s v="CEC2024ZIMU5376"/>
    <s v="NGBS054892"/>
    <s v="05909025-CONTECON GUAYAQUIL S.A."/>
    <n v="138"/>
    <s v="AFORO-AFORO FISICO INTRUSIVO"/>
    <s v="2024-07-18"/>
    <x v="82"/>
    <s v="2024-08-20"/>
    <s v="2024-08-20"/>
    <s v="ZQ2024399"/>
    <s v="ARTICULOS PARA EL HOGAR"/>
    <x v="751"/>
    <s v="SIN MARCA"/>
    <n v="2024"/>
    <x v="866"/>
    <x v="180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50"/>
    <s v="1791117131001"/>
    <s v="ORESA S.A."/>
    <x v="0"/>
    <x v="5"/>
    <s v="NINGBO"/>
    <s v="MARITIMO"/>
    <s v="GUAYAQUIL MARITIMO"/>
    <x v="65"/>
    <x v="42"/>
    <x v="720"/>
    <s v="SIN MARCA"/>
    <s v="NUEVA"/>
    <n v="2302"/>
    <x v="21"/>
    <s v="NUMERO DE UNIDADES"/>
    <n v="467.14"/>
    <n v="1470"/>
    <n v="255.3"/>
    <n v="4.83"/>
    <n v="1730.13"/>
    <x v="69"/>
    <s v="AGENCIA MARITIMA GLOBAL MARGLOBAL SA"/>
    <s v="CHINA"/>
    <n v="2"/>
    <s v="SMX CIA.LTDA."/>
    <s v="SUNNY PHOENIX"/>
    <s v="CEC2024ZIMU5376"/>
    <s v="NGBS054892"/>
    <s v="05909025-CONTECON GUAYAQUIL S.A."/>
    <n v="147"/>
    <s v="AFORO-AFORO FISICO INTRUSIVO"/>
    <s v="2024-07-18"/>
    <x v="82"/>
    <s v="2024-08-20"/>
    <s v="2024-08-20"/>
    <s v="ZQ2024399"/>
    <s v="ARTICULOS PARA EL HOGAR"/>
    <x v="752"/>
    <s v="SIN MARCA"/>
    <n v="2024"/>
    <x v="867"/>
    <x v="287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51"/>
    <s v="1791117131001"/>
    <s v="ORESA S.A."/>
    <x v="0"/>
    <x v="5"/>
    <s v="NINGBO"/>
    <s v="MARITIMO"/>
    <s v="GUAYAQUIL MARITIMO"/>
    <x v="65"/>
    <x v="42"/>
    <x v="721"/>
    <s v="SIN MARCA"/>
    <s v="NUEVA"/>
    <n v="2302"/>
    <x v="9"/>
    <s v="NUMERO DE UNIDADES"/>
    <n v="556.11"/>
    <n v="1750"/>
    <n v="303.93"/>
    <n v="5.75"/>
    <n v="2059.6799999999998"/>
    <x v="69"/>
    <s v="AGENCIA MARITIMA GLOBAL MARGLOBAL SA"/>
    <s v="CHINA"/>
    <n v="2"/>
    <s v="SMX CIA.LTDA."/>
    <s v="SUNNY PHOENIX"/>
    <s v="CEC2024ZIMU5376"/>
    <s v="NGBS054892"/>
    <s v="05909025-CONTECON GUAYAQUIL S.A."/>
    <n v="250"/>
    <s v="AFORO-AFORO FISICO INTRUSIVO"/>
    <s v="2024-07-18"/>
    <x v="82"/>
    <s v="2024-08-20"/>
    <s v="2024-08-20"/>
    <s v="ZQ2024399"/>
    <s v="ARTICULOS PARA EL HOGAR"/>
    <x v="753"/>
    <s v="SIN MARCA"/>
    <n v="2024"/>
    <x v="868"/>
    <x v="288"/>
    <s v="2024-08-20"/>
    <s v="2024-08-22"/>
    <s v="FOB"/>
    <s v="PLUSCARGO-ECUADOR S. A."/>
    <s v=""/>
    <s v="0000"/>
    <s v="CEC2024ZIMU537600240001"/>
    <x v="74"/>
    <m/>
    <m/>
    <s v="0"/>
  </r>
  <r>
    <n v="20"/>
    <x v="10"/>
    <x v="3"/>
    <s v="IMPORTACION A CONSUMO"/>
    <s v="028-2024-10-01892753"/>
    <s v="00001244"/>
    <n v="52"/>
    <s v="1791117131001"/>
    <s v="ORESA S.A."/>
    <x v="0"/>
    <x v="5"/>
    <s v="NINGBO"/>
    <s v="MARITIMO"/>
    <s v="GUAYAQUIL MARITIMO"/>
    <x v="29"/>
    <x v="18"/>
    <x v="722"/>
    <s v="SIN MARCA"/>
    <s v="NUEVA"/>
    <n v="2302"/>
    <x v="17"/>
    <s v="NUMERO DE UNIDADES"/>
    <n v="480.53"/>
    <n v="1360"/>
    <n v="236.2"/>
    <n v="5.56"/>
    <n v="1601.76"/>
    <x v="69"/>
    <s v="AGENCIA MARITIMA GLOBAL MARGLOBAL SA"/>
    <s v="CHINA"/>
    <n v="2"/>
    <s v="SMX CIA.LTDA."/>
    <s v="SUNNY PHOENIX"/>
    <s v="CEC2024ZIMU5376"/>
    <s v="NGBS054892"/>
    <s v="05909025-CONTECON GUAYAQUIL S.A."/>
    <n v="566"/>
    <s v="AFORO-AFORO FISICO INTRUSIVO"/>
    <s v="2024-07-18"/>
    <x v="82"/>
    <s v="2024-08-20"/>
    <s v="2024-08-20"/>
    <s v="HS240619"/>
    <s v="ARTICULOS PARA EL HOGAR"/>
    <x v="754"/>
    <s v="SIN MARCA"/>
    <n v="2024"/>
    <x v="869"/>
    <x v="102"/>
    <s v="2024-08-20"/>
    <s v="2024-08-22"/>
    <s v="FOB"/>
    <s v="PLUSCARGO-ECUADOR S. A."/>
    <s v=""/>
    <s v="0002"/>
    <s v="CEC2024ZIMU537600240001"/>
    <x v="74"/>
    <m/>
    <m/>
    <s v="0"/>
  </r>
  <r>
    <n v="20"/>
    <x v="10"/>
    <x v="3"/>
    <s v="IMPORTACION A CONSUMO"/>
    <s v="028-2024-10-01892753"/>
    <s v="00001244"/>
    <n v="53"/>
    <s v="1791117131001"/>
    <s v="ORESA S.A."/>
    <x v="0"/>
    <x v="5"/>
    <s v="NINGBO"/>
    <s v="MARITIMO"/>
    <s v="GUAYAQUIL MARITIMO"/>
    <x v="29"/>
    <x v="18"/>
    <x v="722"/>
    <s v="SIN MARCA"/>
    <s v="NUEVA"/>
    <n v="2302"/>
    <x v="17"/>
    <s v="NUMERO DE UNIDADES"/>
    <n v="487.59"/>
    <n v="1380"/>
    <n v="239.67"/>
    <n v="5.64"/>
    <n v="1625.31"/>
    <x v="69"/>
    <s v="AGENCIA MARITIMA GLOBAL MARGLOBAL SA"/>
    <s v="CHINA"/>
    <n v="2"/>
    <s v="SMX CIA.LTDA."/>
    <s v="SUNNY PHOENIX"/>
    <s v="CEC2024ZIMU5376"/>
    <s v="NGBS054892"/>
    <s v="05909025-CONTECON GUAYAQUIL S.A."/>
    <n v="566"/>
    <s v="AFORO-AFORO FISICO INTRUSIVO"/>
    <s v="2024-07-18"/>
    <x v="82"/>
    <s v="2024-08-20"/>
    <s v="2024-08-20"/>
    <s v="HS240619"/>
    <s v="ARTICULOS PARA EL HOGAR"/>
    <x v="755"/>
    <s v="SIN MARCA"/>
    <n v="2024"/>
    <x v="870"/>
    <x v="125"/>
    <s v="2024-08-20"/>
    <s v="2024-08-22"/>
    <s v="FOB"/>
    <s v="PLUSCARGO-ECUADOR S. A."/>
    <s v=""/>
    <s v="0002"/>
    <s v="CEC2024ZIMU537600240001"/>
    <x v="74"/>
    <m/>
    <m/>
    <s v="0"/>
  </r>
  <r>
    <n v="20"/>
    <x v="10"/>
    <x v="3"/>
    <s v="IMPORTACION A CONSUMO"/>
    <s v="028-2024-10-01892753"/>
    <s v="00001244"/>
    <n v="54"/>
    <s v="1791117131001"/>
    <s v="ORESA S.A."/>
    <x v="0"/>
    <x v="5"/>
    <s v="NINGBO"/>
    <s v="MARITIMO"/>
    <s v="GUAYAQUIL MARITIMO"/>
    <x v="29"/>
    <x v="18"/>
    <x v="722"/>
    <s v="SIN MARCA"/>
    <s v="NUEVA"/>
    <n v="2302"/>
    <x v="17"/>
    <s v="NUMERO DE UNIDADES"/>
    <n v="487.59"/>
    <n v="1380"/>
    <n v="239.67"/>
    <n v="5.64"/>
    <n v="1625.31"/>
    <x v="69"/>
    <s v="AGENCIA MARITIMA GLOBAL MARGLOBAL SA"/>
    <s v="CHINA"/>
    <n v="2"/>
    <s v="SMX CIA.LTDA."/>
    <s v="SUNNY PHOENIX"/>
    <s v="CEC2024ZIMU5376"/>
    <s v="NGBS054892"/>
    <s v="05909025-CONTECON GUAYAQUIL S.A."/>
    <n v="566"/>
    <s v="AFORO-AFORO FISICO INTRUSIVO"/>
    <s v="2024-07-18"/>
    <x v="82"/>
    <s v="2024-08-20"/>
    <s v="2024-08-20"/>
    <s v="HS240619"/>
    <s v="ARTICULOS PARA EL HOGAR"/>
    <x v="756"/>
    <s v="SIN MARCA"/>
    <n v="2024"/>
    <x v="871"/>
    <x v="125"/>
    <s v="2024-08-20"/>
    <s v="2024-08-22"/>
    <s v="FOB"/>
    <s v="PLUSCARGO-ECUADOR S. A."/>
    <s v=""/>
    <s v="0002"/>
    <s v="CEC2024ZIMU537600240001"/>
    <x v="74"/>
    <m/>
    <m/>
    <s v="0"/>
  </r>
  <r>
    <n v="20"/>
    <x v="10"/>
    <x v="3"/>
    <s v="IMPORTACION A CONSUMO"/>
    <s v="028-2024-10-01892753"/>
    <s v="00001244"/>
    <n v="55"/>
    <s v="1791117131001"/>
    <s v="ORESA S.A."/>
    <x v="0"/>
    <x v="5"/>
    <s v="NINGBO"/>
    <s v="MARITIMO"/>
    <s v="GUAYAQUIL MARITIMO"/>
    <x v="29"/>
    <x v="18"/>
    <x v="722"/>
    <s v="SIN MARCA"/>
    <s v="NUEVA"/>
    <n v="2302"/>
    <x v="17"/>
    <s v="NUMERO DE UNIDADES"/>
    <n v="487.59"/>
    <n v="1380"/>
    <n v="239.67"/>
    <n v="5.64"/>
    <n v="1625.31"/>
    <x v="69"/>
    <s v="AGENCIA MARITIMA GLOBAL MARGLOBAL SA"/>
    <s v="CHINA"/>
    <n v="2"/>
    <s v="SMX CIA.LTDA."/>
    <s v="SUNNY PHOENIX"/>
    <s v="CEC2024ZIMU5376"/>
    <s v="NGBS054892"/>
    <s v="05909025-CONTECON GUAYAQUIL S.A."/>
    <n v="566"/>
    <s v="AFORO-AFORO FISICO INTRUSIVO"/>
    <s v="2024-07-18"/>
    <x v="82"/>
    <s v="2024-08-20"/>
    <s v="2024-08-20"/>
    <s v="HS240619"/>
    <s v="ARTICULOS PARA EL HOGAR"/>
    <x v="757"/>
    <s v="SIN MARCA"/>
    <n v="2024"/>
    <x v="872"/>
    <x v="125"/>
    <s v="2024-08-20"/>
    <s v="2024-08-22"/>
    <s v="FOB"/>
    <s v="PLUSCARGO-ECUADOR S. A."/>
    <s v=""/>
    <s v="0002"/>
    <s v="CEC2024ZIMU537600240001"/>
    <x v="74"/>
    <m/>
    <m/>
    <s v="0"/>
  </r>
  <r>
    <n v="20"/>
    <x v="10"/>
    <x v="3"/>
    <s v="IMPORTACION A CONSUMO"/>
    <s v="028-2024-10-01892753"/>
    <s v="00001244"/>
    <n v="56"/>
    <s v="1791117131001"/>
    <s v="ORESA S.A."/>
    <x v="0"/>
    <x v="5"/>
    <s v="NINGBO"/>
    <s v="MARITIMO"/>
    <s v="GUAYAQUIL MARITIMO"/>
    <x v="29"/>
    <x v="18"/>
    <x v="722"/>
    <s v="SIN MARCA"/>
    <s v="NUEVA"/>
    <n v="2302"/>
    <x v="17"/>
    <s v="NUMERO DE UNIDADES"/>
    <n v="614.79"/>
    <n v="1740"/>
    <n v="302.19"/>
    <n v="7.11"/>
    <n v="2049.3000000000002"/>
    <x v="69"/>
    <s v="AGENCIA MARITIMA GLOBAL MARGLOBAL SA"/>
    <s v="CHINA"/>
    <n v="2"/>
    <s v="SMX CIA.LTDA."/>
    <s v="SUNNY PHOENIX"/>
    <s v="CEC2024ZIMU5376"/>
    <s v="NGBS054892"/>
    <s v="05909025-CONTECON GUAYAQUIL S.A."/>
    <n v="826"/>
    <s v="AFORO-AFORO FISICO INTRUSIVO"/>
    <s v="2024-07-18"/>
    <x v="82"/>
    <s v="2024-08-20"/>
    <s v="2024-08-20"/>
    <s v="HS240619"/>
    <s v="ARTICULOS PARA EL HOGAR"/>
    <x v="758"/>
    <s v="SIN MARCA"/>
    <n v="2024"/>
    <x v="873"/>
    <x v="289"/>
    <s v="2024-08-20"/>
    <s v="2024-08-22"/>
    <s v="FOB"/>
    <s v="PLUSCARGO-ECUADOR S. A."/>
    <s v=""/>
    <s v="0002"/>
    <s v="CEC2024ZIMU537600240001"/>
    <x v="74"/>
    <m/>
    <m/>
    <s v="0"/>
  </r>
  <r>
    <n v="20"/>
    <x v="10"/>
    <x v="3"/>
    <s v="IMPORTACION A CONSUMO"/>
    <s v="028-2024-10-01892753"/>
    <s v="00001244"/>
    <n v="57"/>
    <s v="1791117131001"/>
    <s v="ORESA S.A."/>
    <x v="0"/>
    <x v="5"/>
    <s v="NINGBO"/>
    <s v="MARITIMO"/>
    <s v="GUAYAQUIL MARITIMO"/>
    <x v="29"/>
    <x v="18"/>
    <x v="722"/>
    <s v="SIN MARCA"/>
    <s v="NUEVA"/>
    <n v="2302"/>
    <x v="17"/>
    <s v="NUMERO DE UNIDADES"/>
    <n v="614.79"/>
    <n v="1740"/>
    <n v="302.19"/>
    <n v="7.11"/>
    <n v="2049.3000000000002"/>
    <x v="69"/>
    <s v="AGENCIA MARITIMA GLOBAL MARGLOBAL SA"/>
    <s v="CHINA"/>
    <n v="2"/>
    <s v="SMX CIA.LTDA."/>
    <s v="SUNNY PHOENIX"/>
    <s v="CEC2024ZIMU5376"/>
    <s v="NGBS054892"/>
    <s v="05909025-CONTECON GUAYAQUIL S.A."/>
    <n v="826"/>
    <s v="AFORO-AFORO FISICO INTRUSIVO"/>
    <s v="2024-07-18"/>
    <x v="82"/>
    <s v="2024-08-20"/>
    <s v="2024-08-20"/>
    <s v="HS240619"/>
    <s v="ARTICULOS PARA EL HOGAR"/>
    <x v="759"/>
    <s v="SIN MARCA"/>
    <n v="2024"/>
    <x v="874"/>
    <x v="289"/>
    <s v="2024-08-20"/>
    <s v="2024-08-22"/>
    <s v="FOB"/>
    <s v="PLUSCARGO-ECUADOR S. A."/>
    <s v=""/>
    <s v="0002"/>
    <s v="CEC2024ZIMU537600240001"/>
    <x v="74"/>
    <m/>
    <m/>
    <s v="0"/>
  </r>
  <r>
    <n v="20"/>
    <x v="10"/>
    <x v="3"/>
    <s v="IMPORTACION A CONSUMO"/>
    <s v="028-2024-10-01892753"/>
    <s v="00001244"/>
    <n v="58"/>
    <s v="1791117131001"/>
    <s v="ORESA S.A."/>
    <x v="0"/>
    <x v="5"/>
    <s v="NINGBO"/>
    <s v="MARITIMO"/>
    <s v="GUAYAQUIL MARITIMO"/>
    <x v="29"/>
    <x v="18"/>
    <x v="722"/>
    <s v="SIN MARCA"/>
    <s v="NUEVA"/>
    <n v="2302"/>
    <x v="17"/>
    <s v="NUMERO DE UNIDADES"/>
    <n v="529.99"/>
    <n v="1500"/>
    <n v="260.51"/>
    <n v="6.13"/>
    <n v="1766.64"/>
    <x v="69"/>
    <s v="AGENCIA MARITIMA GLOBAL MARGLOBAL SA"/>
    <s v="CHINA"/>
    <n v="2"/>
    <s v="SMX CIA.LTDA."/>
    <s v="SUNNY PHOENIX"/>
    <s v="CEC2024ZIMU5376"/>
    <s v="NGBS054892"/>
    <s v="05909025-CONTECON GUAYAQUIL S.A."/>
    <n v="566"/>
    <s v="AFORO-AFORO FISICO INTRUSIVO"/>
    <s v="2024-07-18"/>
    <x v="82"/>
    <s v="2024-08-20"/>
    <s v="2024-08-20"/>
    <s v="HS240619"/>
    <s v="ARTICULOS PARA EL HOGAR"/>
    <x v="760"/>
    <s v="SIN MARCA"/>
    <n v="2024"/>
    <x v="297"/>
    <x v="183"/>
    <s v="2024-08-20"/>
    <s v="2024-08-22"/>
    <s v="FOB"/>
    <s v="PLUSCARGO-ECUADOR S. A."/>
    <s v=""/>
    <s v="0002"/>
    <s v="CEC2024ZIMU537600240001"/>
    <x v="74"/>
    <m/>
    <m/>
    <s v="0"/>
  </r>
  <r>
    <n v="20"/>
    <x v="10"/>
    <x v="3"/>
    <s v="IMPORTACION A CONSUMO"/>
    <s v="028-2024-10-01892753"/>
    <s v="00001244"/>
    <n v="59"/>
    <s v="1791117131001"/>
    <s v="ORESA S.A."/>
    <x v="0"/>
    <x v="5"/>
    <s v="NINGBO"/>
    <s v="MARITIMO"/>
    <s v="GUAYAQUIL MARITIMO"/>
    <x v="29"/>
    <x v="18"/>
    <x v="722"/>
    <s v="SIN MARCA"/>
    <s v="NUEVA"/>
    <n v="2302"/>
    <x v="17"/>
    <s v="NUMERO DE UNIDADES"/>
    <n v="480.53"/>
    <n v="1360"/>
    <n v="236.2"/>
    <n v="5.56"/>
    <n v="1601.76"/>
    <x v="69"/>
    <s v="AGENCIA MARITIMA GLOBAL MARGLOBAL SA"/>
    <s v="CHINA"/>
    <n v="2"/>
    <s v="SMX CIA.LTDA."/>
    <s v="SUNNY PHOENIX"/>
    <s v="CEC2024ZIMU5376"/>
    <s v="NGBS054892"/>
    <s v="05909025-CONTECON GUAYAQUIL S.A."/>
    <n v="566"/>
    <s v="AFORO-AFORO FISICO INTRUSIVO"/>
    <s v="2024-07-18"/>
    <x v="82"/>
    <s v="2024-08-20"/>
    <s v="2024-08-20"/>
    <s v="HS240619"/>
    <s v="ARTICULOS PARA EL HOGAR"/>
    <x v="761"/>
    <s v="SIN MARCA"/>
    <n v="2024"/>
    <x v="875"/>
    <x v="102"/>
    <s v="2024-08-20"/>
    <s v="2024-08-22"/>
    <s v="FOB"/>
    <s v="PLUSCARGO-ECUADOR S. A."/>
    <s v=""/>
    <s v="0002"/>
    <s v="CEC2024ZIMU537600240001"/>
    <x v="74"/>
    <m/>
    <m/>
    <s v="0"/>
  </r>
  <r>
    <n v="20"/>
    <x v="10"/>
    <x v="3"/>
    <s v="IMPORTACION A CONSUMO"/>
    <s v="028-2024-10-01892753"/>
    <s v="00001244"/>
    <n v="60"/>
    <s v="1791117131001"/>
    <s v="ORESA S.A."/>
    <x v="0"/>
    <x v="5"/>
    <s v="NINGBO"/>
    <s v="MARITIMO"/>
    <s v="GUAYAQUIL MARITIMO"/>
    <x v="29"/>
    <x v="18"/>
    <x v="722"/>
    <s v="SIN MARCA"/>
    <s v="NUEVA"/>
    <n v="2302"/>
    <x v="17"/>
    <s v="NUMERO DE UNIDADES"/>
    <n v="459.33"/>
    <n v="1300"/>
    <n v="225.78"/>
    <n v="5.31"/>
    <n v="1531.09"/>
    <x v="69"/>
    <s v="AGENCIA MARITIMA GLOBAL MARGLOBAL SA"/>
    <s v="CHINA"/>
    <n v="2"/>
    <s v="SMX CIA.LTDA."/>
    <s v="SUNNY PHOENIX"/>
    <s v="CEC2024ZIMU5376"/>
    <s v="NGBS054892"/>
    <s v="05909025-CONTECON GUAYAQUIL S.A."/>
    <n v="566"/>
    <s v="AFORO-AFORO FISICO INTRUSIVO"/>
    <s v="2024-07-18"/>
    <x v="82"/>
    <s v="2024-08-20"/>
    <s v="2024-08-20"/>
    <s v="HS240619"/>
    <s v="ARTICULOS PARA EL HOGAR"/>
    <x v="761"/>
    <s v="SIN MARCA"/>
    <n v="2024"/>
    <x v="876"/>
    <x v="101"/>
    <s v="2024-08-20"/>
    <s v="2024-08-22"/>
    <s v="FOB"/>
    <s v="PLUSCARGO-ECUADOR S. A."/>
    <s v=""/>
    <s v="0002"/>
    <s v="CEC2024ZIMU537600240001"/>
    <x v="74"/>
    <m/>
    <m/>
    <s v="0"/>
  </r>
  <r>
    <n v="20"/>
    <x v="10"/>
    <x v="3"/>
    <s v="IMPORTACION A CONSUMO"/>
    <s v="028-2024-10-01892753"/>
    <s v="00001244"/>
    <n v="61"/>
    <s v="1791117131001"/>
    <s v="ORESA S.A."/>
    <x v="0"/>
    <x v="5"/>
    <s v="NINGBO"/>
    <s v="MARITIMO"/>
    <s v="GUAYAQUIL MARITIMO"/>
    <x v="29"/>
    <x v="18"/>
    <x v="722"/>
    <s v="SIN MARCA"/>
    <s v="NUEVA"/>
    <n v="2302"/>
    <x v="17"/>
    <s v="NUMERO DE UNIDADES"/>
    <n v="459.33"/>
    <n v="1300"/>
    <n v="225.78"/>
    <n v="5.31"/>
    <n v="1531.09"/>
    <x v="69"/>
    <s v="AGENCIA MARITIMA GLOBAL MARGLOBAL SA"/>
    <s v="CHINA"/>
    <n v="2"/>
    <s v="SMX CIA.LTDA."/>
    <s v="SUNNY PHOENIX"/>
    <s v="CEC2024ZIMU5376"/>
    <s v="NGBS054892"/>
    <s v="05909025-CONTECON GUAYAQUIL S.A."/>
    <n v="566"/>
    <s v="AFORO-AFORO FISICO INTRUSIVO"/>
    <s v="2024-07-18"/>
    <x v="82"/>
    <s v="2024-08-20"/>
    <s v="2024-08-20"/>
    <s v="HS240619"/>
    <s v="ARTICULOS PARA EL HOGAR"/>
    <x v="762"/>
    <s v="SIN MARCA"/>
    <n v="2024"/>
    <x v="877"/>
    <x v="101"/>
    <s v="2024-08-20"/>
    <s v="2024-08-22"/>
    <s v="FOB"/>
    <s v="PLUSCARGO-ECUADOR S. A."/>
    <s v=""/>
    <s v="0002"/>
    <s v="CEC2024ZIMU537600240001"/>
    <x v="74"/>
    <m/>
    <m/>
    <s v="0"/>
  </r>
  <r>
    <n v="29"/>
    <x v="10"/>
    <x v="3"/>
    <s v="IMPORTACION A CONSUMO"/>
    <s v="055-2024-10-01968752"/>
    <s v="00001300"/>
    <n v="1"/>
    <s v="1791117131001"/>
    <s v="ORESA S.A."/>
    <x v="0"/>
    <x v="5"/>
    <s v="SHANGHAI"/>
    <s v="AEREA"/>
    <s v="QUITO"/>
    <x v="65"/>
    <x v="42"/>
    <x v="723"/>
    <s v="LEYOND"/>
    <s v="NUEVA"/>
    <n v="14"/>
    <x v="17"/>
    <s v="NUMERO DE UNIDADES"/>
    <n v="318.33"/>
    <n v="400"/>
    <n v="774"/>
    <n v="5"/>
    <n v="1179"/>
    <x v="70"/>
    <s v="TAMPA CARGO S.A."/>
    <s v="CHINA"/>
    <n v="0"/>
    <s v="SMX CIA.LTDA."/>
    <s v="N332QT"/>
    <s v="CEC2024QT000317"/>
    <s v="LZ240834UIO"/>
    <s v="'-"/>
    <n v="50.8"/>
    <s v="AFORO-AFORO FISICO INTRUSIVO"/>
    <s v="2024-08-20"/>
    <x v="83"/>
    <s v="2024-08-29"/>
    <s v="2024-08-29"/>
    <s v="LY240360"/>
    <s v="ABRIDOR DE BOTELLAS"/>
    <x v="763"/>
    <s v="LEYOND"/>
    <n v="2024"/>
    <x v="878"/>
    <x v="25"/>
    <s v="2024-08-29"/>
    <s v=""/>
    <s v="FOB"/>
    <s v="PLUSCARGO-ECUADOR S. A."/>
    <s v=""/>
    <s v="0000"/>
    <s v="CEC2024QT00031700160002"/>
    <x v="75"/>
    <m/>
    <m/>
    <s v="0"/>
  </r>
  <r>
    <n v="29"/>
    <x v="10"/>
    <x v="3"/>
    <s v="IMPORTACION A CONSUMO"/>
    <s v="055-2024-10-01968752"/>
    <s v="00001300"/>
    <n v="2"/>
    <s v="1791117131001"/>
    <s v="ORESA S.A."/>
    <x v="0"/>
    <x v="5"/>
    <s v="SHANGHAI"/>
    <s v="AEREA"/>
    <s v="QUITO"/>
    <x v="65"/>
    <x v="42"/>
    <x v="723"/>
    <s v="LEYOND"/>
    <s v="NUEVA"/>
    <n v="14"/>
    <x v="20"/>
    <s v="NUMERO DE UNIDADES"/>
    <n v="552.15"/>
    <n v="1030"/>
    <n v="1000"/>
    <n v="15"/>
    <n v="2045"/>
    <x v="70"/>
    <s v="TAMPA CARGO S.A."/>
    <s v="CHINA"/>
    <n v="0"/>
    <s v="SMX CIA.LTDA."/>
    <s v="N332QT"/>
    <s v="CEC2024QT000317"/>
    <s v="LZ240834UIO"/>
    <s v="'-"/>
    <n v="127"/>
    <s v="AFORO-AFORO FISICO INTRUSIVO"/>
    <s v="2024-08-20"/>
    <x v="83"/>
    <s v="2024-08-29"/>
    <s v="2024-08-29"/>
    <s v="LY240360"/>
    <s v="ABRIDOR DE BOTELLAS"/>
    <x v="763"/>
    <s v="LEYOND"/>
    <n v="2024"/>
    <x v="878"/>
    <x v="112"/>
    <s v="2024-08-29"/>
    <s v=""/>
    <s v="FOB"/>
    <s v="PLUSCARGO-ECUADOR S. A."/>
    <s v=""/>
    <s v="0000"/>
    <s v="CEC2024QT00031700160002"/>
    <x v="75"/>
    <m/>
    <m/>
    <s v="0"/>
  </r>
  <r>
    <n v="9"/>
    <x v="1"/>
    <x v="3"/>
    <s v="IMPORTACION COURIER"/>
    <s v="055-2024-91-02075740"/>
    <s v=""/>
    <n v="1"/>
    <s v="1791117131001"/>
    <s v="ORESA S.A."/>
    <x v="7"/>
    <x v="1"/>
    <s v="MIAMI"/>
    <s v="AEREA"/>
    <s v="QUITO"/>
    <x v="71"/>
    <x v="47"/>
    <x v="724"/>
    <s v=""/>
    <s v="NUEVA"/>
    <n v="1"/>
    <x v="67"/>
    <s v="NUMERO DE UNIDADES"/>
    <n v="5.31"/>
    <n v="10"/>
    <n v="7.59"/>
    <n v="0.1"/>
    <n v="17.690000000000001"/>
    <x v="71"/>
    <s v="FEDERAL EXPRESS CORPORATION"/>
    <s v="UNITED STATES"/>
    <n v="0"/>
    <s v="ENTREGAS ESPECIALES ESPENTREGAS S.A."/>
    <s v="N127FE"/>
    <s v="CEC2024FX000003"/>
    <s v="278713431068"/>
    <m/>
    <n v="5.5"/>
    <s v="AFORO-AFORO FISICO INTRUSIVO"/>
    <s v="2024-09-13"/>
    <x v="84"/>
    <s v="2024-09-09"/>
    <s v="2024-09-13"/>
    <s v=""/>
    <s v=""/>
    <x v="526"/>
    <s v=""/>
    <n v="0"/>
    <x v="743"/>
    <x v="7"/>
    <s v="2024-09-13"/>
    <s v="2024-09-18"/>
    <m/>
    <s v="ENTREGAS ESPECIALES ESPENTREGAS S.A."/>
    <s v=""/>
    <s v="0000"/>
    <s v="CEC2024FX00000300030002"/>
    <x v="76"/>
    <m/>
    <m/>
    <s v="0"/>
  </r>
  <r>
    <n v="24"/>
    <x v="1"/>
    <x v="3"/>
    <s v="IMPORTACION COURIER"/>
    <s v="055-2024-91-02190721"/>
    <s v=""/>
    <n v="1"/>
    <s v="1791117131001"/>
    <s v="ORESA S.A."/>
    <x v="0"/>
    <x v="1"/>
    <s v="MIAMI"/>
    <s v="AEREA"/>
    <s v="QUITO"/>
    <x v="32"/>
    <x v="3"/>
    <x v="725"/>
    <s v=""/>
    <s v="NUEVA"/>
    <n v="0"/>
    <x v="65"/>
    <s v="NUMERO DE UNIDADES"/>
    <n v="1.2"/>
    <n v="5"/>
    <n v="0.97"/>
    <n v="0.05"/>
    <n v="6.02"/>
    <x v="72"/>
    <s v="FEDERAL EXPRESS CORPORATION"/>
    <s v="UNITED STATES"/>
    <n v="0"/>
    <s v="ENTREGAS ESPECIALES ESPENTREGAS S.A."/>
    <s v="N113FE"/>
    <s v="CEC2024FX000013"/>
    <s v=""/>
    <m/>
    <n v="0.7"/>
    <s v="AFORO-AFORO FISICO INTRUSIVO"/>
    <s v="2024-09-27"/>
    <x v="85"/>
    <s v="2024-09-24"/>
    <s v="2024-09-27"/>
    <s v=""/>
    <s v=""/>
    <x v="526"/>
    <s v=""/>
    <n v="0"/>
    <x v="743"/>
    <x v="7"/>
    <s v="2024-09-27"/>
    <s v="2024-10-01"/>
    <m/>
    <s v="ENTREGAS ESPECIALES ESPENTREGAS S.A."/>
    <s v=""/>
    <s v="0000"/>
    <s v=""/>
    <x v="77"/>
    <m/>
    <m/>
    <s v="0"/>
  </r>
  <r>
    <n v="6"/>
    <x v="1"/>
    <x v="3"/>
    <s v="IMPORTACION A CONSUMO"/>
    <s v="055-2024-10-02029495"/>
    <s v="00001352"/>
    <n v="1"/>
    <s v="1791117131001"/>
    <s v="ORESA S.A."/>
    <x v="1"/>
    <x v="2"/>
    <s v="BOGOTA"/>
    <s v="AEREA"/>
    <s v="QUITO"/>
    <x v="2"/>
    <x v="2"/>
    <x v="3"/>
    <s v="DISONEX"/>
    <s v="NUEVA"/>
    <n v="38"/>
    <x v="1"/>
    <s v="NUMERO DE UNIDADES"/>
    <n v="0"/>
    <n v="3527.93"/>
    <n v="442.7"/>
    <n v="12.66"/>
    <n v="3983.29"/>
    <x v="73"/>
    <s v="AVIANCA - ECUADOR S.A."/>
    <s v="COLOMBIA"/>
    <n v="0"/>
    <s v="SMX CIA.LTDA."/>
    <s v="HCCSF"/>
    <s v="CEC20242K000603"/>
    <s v="072944881141"/>
    <m/>
    <n v="402.62"/>
    <s v="AFORO-AFORO FISICO INTRUSIVO"/>
    <s v="2024-09-05"/>
    <x v="86"/>
    <s v="2024-09-06"/>
    <s v="2024-09-06"/>
    <s v="FEFX 317"/>
    <s v="AGENDA"/>
    <x v="764"/>
    <s v="DISONEX"/>
    <n v="2024"/>
    <x v="4"/>
    <x v="290"/>
    <s v="2024-09-06"/>
    <s v="2024-09-09"/>
    <s v="FCA"/>
    <s v="ZZ OTROS LIBERADORES DIRECTOS"/>
    <s v=""/>
    <s v="0000"/>
    <s v="CEC20242K0006030003"/>
    <x v="78"/>
    <m/>
    <m/>
    <s v="0"/>
  </r>
  <r>
    <n v="6"/>
    <x v="1"/>
    <x v="3"/>
    <s v="IMPORTACION A CONSUMO"/>
    <s v="055-2024-10-02029495"/>
    <s v="00001352"/>
    <n v="2"/>
    <s v="1791117131001"/>
    <s v="ORESA S.A."/>
    <x v="1"/>
    <x v="2"/>
    <s v="BOGOTA"/>
    <s v="AEREA"/>
    <s v="QUITO"/>
    <x v="2"/>
    <x v="2"/>
    <x v="726"/>
    <s v="DISONEX"/>
    <s v="NUEVA"/>
    <n v="38"/>
    <x v="1"/>
    <s v="NUMERO DE UNIDADES"/>
    <n v="0"/>
    <n v="2046.07"/>
    <n v="256.75"/>
    <n v="7.34"/>
    <n v="2310.16"/>
    <x v="73"/>
    <s v="AVIANCA - ECUADOR S.A."/>
    <s v="COLOMBIA"/>
    <n v="0"/>
    <s v="SMX CIA.LTDA."/>
    <s v="HCCSF"/>
    <s v="CEC20242K000603"/>
    <s v="072944881141"/>
    <m/>
    <n v="299.62"/>
    <s v="AFORO-AFORO FISICO INTRUSIVO"/>
    <s v="2024-09-05"/>
    <x v="86"/>
    <s v="2024-09-06"/>
    <s v="2024-09-06"/>
    <s v="FEFX 317"/>
    <s v="AGENDA"/>
    <x v="765"/>
    <s v="DISONEX"/>
    <n v="2024"/>
    <x v="879"/>
    <x v="249"/>
    <s v="2024-09-06"/>
    <s v="2024-09-09"/>
    <s v="FCA"/>
    <s v="ZZ OTROS LIBERADORES DIRECTOS"/>
    <s v=""/>
    <s v="0000"/>
    <s v="CEC20242K0006030003"/>
    <x v="78"/>
    <m/>
    <m/>
    <s v="0"/>
  </r>
  <r>
    <n v="10"/>
    <x v="1"/>
    <x v="3"/>
    <s v="IMPORTACION A CONSUMO"/>
    <s v="028-2024-10-02054277"/>
    <s v="00001368"/>
    <n v="1"/>
    <s v="1791117131001"/>
    <s v="ORESA S.A."/>
    <x v="0"/>
    <x v="5"/>
    <s v="QINGDAO"/>
    <s v="MARITIMO"/>
    <s v="GUAYAQUIL MARITIMO"/>
    <x v="98"/>
    <x v="3"/>
    <x v="727"/>
    <s v="SIN MARCA"/>
    <s v="NUEVA"/>
    <n v="301"/>
    <x v="141"/>
    <s v="KILOGRAMO BRUTO"/>
    <n v="0"/>
    <n v="2438.31"/>
    <n v="345.81"/>
    <n v="8.0500000000000007"/>
    <n v="2792.17"/>
    <x v="43"/>
    <s v="HAPAG-LLOYD ECUADOR S.A."/>
    <s v="CHINA"/>
    <n v="1"/>
    <s v="SMX CIA.LTDA."/>
    <s v="ONE ORINOCO"/>
    <s v="CEC2024ONEU0019"/>
    <s v="QDWJGUA240809501"/>
    <s v="05907400-INARPI S.A."/>
    <n v="460"/>
    <s v="AFORO-AFORO FISICO INTRUSIVO"/>
    <s v="2024-07-28"/>
    <x v="86"/>
    <s v="2024-09-10"/>
    <s v="2024-09-10"/>
    <s v="HT20240729"/>
    <s v="CUERDAS PARA CERCAS"/>
    <x v="766"/>
    <s v="SIN MARCA"/>
    <n v="2024"/>
    <x v="880"/>
    <x v="291"/>
    <s v="2024-09-10"/>
    <s v="2024-09-11"/>
    <s v="FOB"/>
    <s v="TRANSOCEAN LOGISTICS CORPORATION S.A."/>
    <s v=""/>
    <s v="0000"/>
    <s v="CEC2024ONEU001990970005"/>
    <x v="79"/>
    <m/>
    <m/>
    <s v="0"/>
  </r>
  <r>
    <n v="10"/>
    <x v="1"/>
    <x v="3"/>
    <s v="IMPORTACION A CONSUMO"/>
    <s v="028-2024-10-02054277"/>
    <s v="00001368"/>
    <n v="2"/>
    <s v="1791117131001"/>
    <s v="ORESA S.A."/>
    <x v="0"/>
    <x v="5"/>
    <s v="QINGDAO"/>
    <s v="MARITIMO"/>
    <s v="GUAYAQUIL MARITIMO"/>
    <x v="98"/>
    <x v="3"/>
    <x v="727"/>
    <s v="SIN MARCA"/>
    <s v="NUEVA"/>
    <n v="301"/>
    <x v="142"/>
    <s v="KILOGRAMO BRUTO"/>
    <n v="0"/>
    <n v="1167.3599999999999"/>
    <n v="165.56"/>
    <n v="3.86"/>
    <n v="1336.78"/>
    <x v="43"/>
    <s v="HAPAG-LLOYD ECUADOR S.A."/>
    <s v="CHINA"/>
    <n v="1"/>
    <s v="SMX CIA.LTDA."/>
    <s v="ONE ORINOCO"/>
    <s v="CEC2024ONEU0019"/>
    <s v="QDWJGUA240809501"/>
    <s v="05907400-INARPI S.A."/>
    <n v="255"/>
    <s v="AFORO-AFORO FISICO INTRUSIVO"/>
    <s v="2024-07-28"/>
    <x v="86"/>
    <s v="2024-09-10"/>
    <s v="2024-09-10"/>
    <s v="HT20240729"/>
    <s v="CUERDAS PARA CERCAS"/>
    <x v="767"/>
    <s v="SIN MARCA"/>
    <n v="2024"/>
    <x v="880"/>
    <x v="45"/>
    <s v="2024-09-10"/>
    <s v="2024-09-11"/>
    <s v="FOB"/>
    <s v="TRANSOCEAN LOGISTICS CORPORATION S.A."/>
    <s v=""/>
    <s v="0000"/>
    <s v="CEC2024ONEU001990970005"/>
    <x v="79"/>
    <m/>
    <m/>
    <s v="0"/>
  </r>
  <r>
    <n v="10"/>
    <x v="1"/>
    <x v="3"/>
    <s v="IMPORTACION A CONSUMO"/>
    <s v="028-2024-10-02054277"/>
    <s v="00001368"/>
    <n v="3"/>
    <s v="1791117131001"/>
    <s v="ORESA S.A."/>
    <x v="0"/>
    <x v="5"/>
    <s v="QINGDAO"/>
    <s v="MARITIMO"/>
    <s v="GUAYAQUIL MARITIMO"/>
    <x v="98"/>
    <x v="3"/>
    <x v="727"/>
    <s v="SIN MARCA"/>
    <s v="NUEVA"/>
    <n v="301"/>
    <x v="143"/>
    <s v="KILOGRAMO BRUTO"/>
    <n v="0"/>
    <n v="4086.18"/>
    <n v="579.53"/>
    <n v="13.49"/>
    <n v="4679.2"/>
    <x v="43"/>
    <s v="HAPAG-LLOYD ECUADOR S.A."/>
    <s v="CHINA"/>
    <n v="1"/>
    <s v="SMX CIA.LTDA."/>
    <s v="ONE ORINOCO"/>
    <s v="CEC2024ONEU0019"/>
    <s v="QDWJGUA240809501"/>
    <s v="05907400-INARPI S.A."/>
    <n v="925"/>
    <s v="AFORO-AFORO FISICO INTRUSIVO"/>
    <s v="2024-07-28"/>
    <x v="86"/>
    <s v="2024-09-10"/>
    <s v="2024-09-10"/>
    <s v="HT20240729"/>
    <s v="CUERDAS PARA CERCAS"/>
    <x v="768"/>
    <s v="SIN MARCA"/>
    <n v="2024"/>
    <x v="881"/>
    <x v="292"/>
    <s v="2024-09-10"/>
    <s v="2024-09-11"/>
    <s v="FOB"/>
    <s v="TRANSOCEAN LOGISTICS CORPORATION S.A."/>
    <s v=""/>
    <s v="0000"/>
    <s v="CEC2024ONEU001990970005"/>
    <x v="79"/>
    <m/>
    <m/>
    <s v="0"/>
  </r>
  <r>
    <n v="10"/>
    <x v="1"/>
    <x v="3"/>
    <s v="IMPORTACION A CONSUMO"/>
    <s v="028-2024-10-02054277"/>
    <s v="00001368"/>
    <n v="4"/>
    <s v="1791117131001"/>
    <s v="ORESA S.A."/>
    <x v="0"/>
    <x v="5"/>
    <s v="QINGDAO"/>
    <s v="MARITIMO"/>
    <s v="GUAYAQUIL MARITIMO"/>
    <x v="119"/>
    <x v="3"/>
    <x v="728"/>
    <s v="SIN MARCA"/>
    <s v="NUEVA"/>
    <n v="301"/>
    <x v="144"/>
    <s v="NUMERO DE UNIDADES"/>
    <n v="234.98"/>
    <n v="1368"/>
    <n v="194.02"/>
    <n v="4.5199999999999996"/>
    <n v="1566.54"/>
    <x v="43"/>
    <s v="HAPAG-LLOYD ECUADOR S.A."/>
    <s v="CHINA"/>
    <n v="1"/>
    <s v="SMX CIA.LTDA."/>
    <s v="ONE ORINOCO"/>
    <s v="CEC2024ONEU0019"/>
    <s v="QDWJGUA240809501"/>
    <s v="05907400-INARPI S.A."/>
    <n v="220"/>
    <s v="AFORO-AFORO FISICO INTRUSIVO"/>
    <s v="2024-07-28"/>
    <x v="86"/>
    <s v="2024-09-10"/>
    <s v="2024-09-10"/>
    <s v="HT20240729"/>
    <s v="CARRETE PARA MONTAR CERCAS"/>
    <x v="769"/>
    <s v="SIN MARCA"/>
    <n v="2024"/>
    <x v="882"/>
    <x v="293"/>
    <s v="2024-09-10"/>
    <s v="2024-09-11"/>
    <s v="FOB"/>
    <s v="TRANSOCEAN LOGISTICS CORPORATION S.A."/>
    <s v=""/>
    <s v="0000"/>
    <s v="CEC2024ONEU001990970005"/>
    <x v="79"/>
    <m/>
    <m/>
    <s v="0"/>
  </r>
  <r>
    <n v="10"/>
    <x v="1"/>
    <x v="3"/>
    <s v="IMPORTACION A CONSUMO"/>
    <s v="028-2024-10-02054277"/>
    <s v="00001368"/>
    <n v="5"/>
    <s v="1791117131001"/>
    <s v="ORESA S.A."/>
    <x v="0"/>
    <x v="5"/>
    <s v="QINGDAO"/>
    <s v="MARITIMO"/>
    <s v="GUAYAQUIL MARITIMO"/>
    <x v="98"/>
    <x v="3"/>
    <x v="727"/>
    <s v="SIN MARCA"/>
    <s v="NUEVA"/>
    <n v="301"/>
    <x v="145"/>
    <s v="KILOGRAMO BRUTO"/>
    <n v="0"/>
    <n v="1616"/>
    <n v="229.19"/>
    <n v="5.34"/>
    <n v="1850.53"/>
    <x v="43"/>
    <s v="HAPAG-LLOYD ECUADOR S.A."/>
    <s v="CHINA"/>
    <n v="1"/>
    <s v="SMX CIA.LTDA."/>
    <s v="ONE ORINOCO"/>
    <s v="CEC2024ONEU0019"/>
    <s v="QDWJGUA240809501"/>
    <s v="05907400-INARPI S.A."/>
    <n v="280"/>
    <s v="AFORO-AFORO FISICO INTRUSIVO"/>
    <s v="2024-07-28"/>
    <x v="86"/>
    <s v="2024-09-10"/>
    <s v="2024-09-10"/>
    <s v="HT20240729"/>
    <s v="CUERDAS PARA CERCAS"/>
    <x v="770"/>
    <s v="SIN MARCA"/>
    <n v="2024"/>
    <x v="883"/>
    <x v="294"/>
    <s v="2024-09-10"/>
    <s v="2024-09-11"/>
    <s v="FOB"/>
    <s v="TRANSOCEAN LOGISTICS CORPORATION S.A."/>
    <s v=""/>
    <s v="0000"/>
    <s v="CEC2024ONEU001990970005"/>
    <x v="79"/>
    <m/>
    <m/>
    <s v="0"/>
  </r>
  <r>
    <n v="10"/>
    <x v="1"/>
    <x v="3"/>
    <s v="IMPORTACION A CONSUMO"/>
    <s v="028-2024-10-02054277"/>
    <s v="00001368"/>
    <n v="6"/>
    <s v="1791117131001"/>
    <s v="ORESA S.A."/>
    <x v="0"/>
    <x v="5"/>
    <s v="QINGDAO"/>
    <s v="MARITIMO"/>
    <s v="GUAYAQUIL MARITIMO"/>
    <x v="99"/>
    <x v="3"/>
    <x v="729"/>
    <s v="SIN MARCA"/>
    <s v="NUEVA"/>
    <n v="301"/>
    <x v="146"/>
    <s v="NUMERO DE UNIDADES"/>
    <n v="34.07"/>
    <n v="595"/>
    <n v="84.39"/>
    <n v="1.96"/>
    <n v="681.35"/>
    <x v="43"/>
    <s v="HAPAG-LLOYD ECUADOR S.A."/>
    <s v="CHINA"/>
    <n v="1"/>
    <s v="SMX CIA.LTDA."/>
    <s v="ONE ORINOCO"/>
    <s v="CEC2024ONEU0019"/>
    <s v="QDWJGUA240809501"/>
    <s v="05907400-INARPI S.A."/>
    <n v="146"/>
    <s v="AFORO-AFORO FISICO INTRUSIVO"/>
    <s v="2024-07-28"/>
    <x v="86"/>
    <s v="2024-09-10"/>
    <s v="2024-09-10"/>
    <s v="HT20240729"/>
    <s v="VARILLAR"/>
    <x v="771"/>
    <s v="SIN MARCA"/>
    <n v="2024"/>
    <x v="884"/>
    <x v="34"/>
    <s v="2024-09-10"/>
    <s v="2024-09-11"/>
    <s v="FOB"/>
    <s v="TRANSOCEAN LOGISTICS CORPORATION S.A."/>
    <s v=""/>
    <s v="0000"/>
    <s v="CEC2024ONEU001990970005"/>
    <x v="79"/>
    <m/>
    <m/>
    <s v="0"/>
  </r>
  <r>
    <n v="18"/>
    <x v="1"/>
    <x v="3"/>
    <s v="IMPORTACION A CONSUMO"/>
    <s v="028-2024-10-02123466"/>
    <s v="00001439"/>
    <n v="1"/>
    <s v="1791117131001"/>
    <s v="ORESA S.A."/>
    <x v="0"/>
    <x v="5"/>
    <s v="NINGBO"/>
    <s v="MARITIMO"/>
    <s v="GUAYAQUIL MARITIMO"/>
    <x v="54"/>
    <x v="33"/>
    <x v="730"/>
    <s v="SIN MARCA"/>
    <s v="NUEVA"/>
    <n v="1192"/>
    <x v="20"/>
    <s v="NUMERO DE UNIDADES"/>
    <n v="0"/>
    <n v="2325"/>
    <n v="235.16"/>
    <n v="8.84"/>
    <n v="2569"/>
    <x v="68"/>
    <s v="BROOM-ECUADOR S.A."/>
    <s v="CHINA"/>
    <n v="0"/>
    <s v="SMX CIA.LTDA."/>
    <s v="WAN HAI 722"/>
    <s v="CEC2024WHLU5736"/>
    <s v="NBOS00192309"/>
    <s v="05907400-INARPI S.A."/>
    <n v="1336"/>
    <s v="AFORO-AFORO FISICO INTRUSIVO"/>
    <s v="2024-08-08"/>
    <x v="87"/>
    <s v="2024-09-18"/>
    <s v="2024-09-18"/>
    <s v="2024418"/>
    <s v="ARTICULOS PARA EL HOGAR"/>
    <x v="772"/>
    <s v="SIN MARCA"/>
    <n v="2024"/>
    <x v="614"/>
    <x v="100"/>
    <s v="2024-09-18"/>
    <s v="2024-09-26"/>
    <s v="FOB"/>
    <s v="BLUE CARGO ECUADOR S.A. BLUCARSA"/>
    <s v=""/>
    <s v="0000"/>
    <s v="CEC2024WHLU573620320001"/>
    <x v="80"/>
    <m/>
    <m/>
    <s v="0"/>
  </r>
  <r>
    <n v="18"/>
    <x v="1"/>
    <x v="3"/>
    <s v="IMPORTACION A CONSUMO"/>
    <s v="028-2024-10-02123466"/>
    <s v="00001439"/>
    <n v="2"/>
    <s v="1791117131001"/>
    <s v="ORESA S.A."/>
    <x v="0"/>
    <x v="5"/>
    <s v="NINGBO"/>
    <s v="MARITIMO"/>
    <s v="GUAYAQUIL MARITIMO"/>
    <x v="55"/>
    <x v="34"/>
    <x v="731"/>
    <s v="SIN MARCA"/>
    <s v="NUEVA"/>
    <n v="1192"/>
    <x v="9"/>
    <s v="NUMERO DE UNIDADES"/>
    <n v="671.25"/>
    <n v="2025"/>
    <n v="204.81"/>
    <n v="7.69"/>
    <n v="2237.5"/>
    <x v="68"/>
    <s v="BROOM-ECUADOR S.A."/>
    <s v="CHINA"/>
    <n v="0"/>
    <s v="SMX CIA.LTDA."/>
    <s v="WAN HAI 722"/>
    <s v="CEC2024WHLU5736"/>
    <s v="NBOS00192309"/>
    <s v="05907400-INARPI S.A."/>
    <n v="550"/>
    <s v="AFORO-AFORO FISICO INTRUSIVO"/>
    <s v="2024-08-08"/>
    <x v="87"/>
    <s v="2024-09-18"/>
    <s v="2024-09-18"/>
    <s v="2024418"/>
    <s v="ARTICULOS PARA EL HOGAR"/>
    <x v="773"/>
    <s v="SIN MARCA"/>
    <n v="2024"/>
    <x v="885"/>
    <x v="295"/>
    <s v="2024-09-18"/>
    <s v="2024-09-26"/>
    <s v="FOB"/>
    <s v="BLUE CARGO ECUADOR S.A. BLUCARSA"/>
    <s v=""/>
    <s v="0001"/>
    <s v="CEC2024WHLU573620320001"/>
    <x v="80"/>
    <m/>
    <m/>
    <s v="0"/>
  </r>
  <r>
    <n v="18"/>
    <x v="1"/>
    <x v="3"/>
    <s v="IMPORTACION A CONSUMO"/>
    <s v="028-2024-10-02123466"/>
    <s v="00001439"/>
    <n v="3"/>
    <s v="1791117131001"/>
    <s v="ORESA S.A."/>
    <x v="0"/>
    <x v="5"/>
    <s v="NINGBO"/>
    <s v="MARITIMO"/>
    <s v="GUAYAQUIL MARITIMO"/>
    <x v="75"/>
    <x v="34"/>
    <x v="732"/>
    <s v="SIN MARCA"/>
    <s v="NUEVA"/>
    <n v="1192"/>
    <x v="19"/>
    <s v="NUMERO DE UNIDADES"/>
    <n v="546.95000000000005"/>
    <n v="1650"/>
    <n v="166.89"/>
    <n v="6.27"/>
    <n v="1823.16"/>
    <x v="68"/>
    <s v="BROOM-ECUADOR S.A."/>
    <s v="CHINA"/>
    <n v="0"/>
    <s v="SMX CIA.LTDA."/>
    <s v="WAN HAI 722"/>
    <s v="CEC2024WHLU5736"/>
    <s v="NBOS00192309"/>
    <s v="05907400-INARPI S.A."/>
    <n v="165"/>
    <s v="AFORO-AFORO FISICO INTRUSIVO"/>
    <s v="2024-08-08"/>
    <x v="87"/>
    <s v="2024-09-18"/>
    <s v="2024-09-18"/>
    <s v="2024418"/>
    <s v="ARTICULOS PARA EL HOGAR"/>
    <x v="774"/>
    <s v="SIN MARCA"/>
    <n v="2024"/>
    <x v="886"/>
    <x v="32"/>
    <s v="2024-09-18"/>
    <s v="2024-09-26"/>
    <s v="FOB"/>
    <s v="BLUE CARGO ECUADOR S.A. BLUCARSA"/>
    <s v=""/>
    <s v="0001"/>
    <s v="CEC2024WHLU573620320001"/>
    <x v="80"/>
    <m/>
    <m/>
    <s v="0"/>
  </r>
  <r>
    <n v="18"/>
    <x v="1"/>
    <x v="3"/>
    <s v="IMPORTACION A CONSUMO"/>
    <s v="028-2024-10-02123466"/>
    <s v="00001439"/>
    <n v="4"/>
    <s v="1791117131001"/>
    <s v="ORESA S.A."/>
    <x v="0"/>
    <x v="5"/>
    <s v="NINGBO"/>
    <s v="MARITIMO"/>
    <s v="GUAYAQUIL MARITIMO"/>
    <x v="120"/>
    <x v="75"/>
    <x v="733"/>
    <s v="SIN MARCA"/>
    <s v="NUEVA"/>
    <n v="1192"/>
    <x v="21"/>
    <s v="NUMERO DE UNIDADES"/>
    <n v="646.39"/>
    <n v="1950"/>
    <n v="197.23"/>
    <n v="7.41"/>
    <n v="2154.64"/>
    <x v="68"/>
    <s v="BROOM-ECUADOR S.A."/>
    <s v="CHINA"/>
    <n v="0"/>
    <s v="SMX CIA.LTDA."/>
    <s v="WAN HAI 722"/>
    <s v="CEC2024WHLU5736"/>
    <s v="NBOS00192309"/>
    <s v="05907400-INARPI S.A."/>
    <n v="288"/>
    <s v="AFORO-AFORO FISICO INTRUSIVO"/>
    <s v="2024-08-08"/>
    <x v="87"/>
    <s v="2024-09-18"/>
    <s v="2024-09-18"/>
    <s v="2024418"/>
    <s v="ARTICULOS PARA EL HOGAR"/>
    <x v="775"/>
    <s v="SIN MARCA"/>
    <n v="2024"/>
    <x v="887"/>
    <x v="101"/>
    <s v="2024-09-18"/>
    <s v="2024-09-26"/>
    <s v="FOB"/>
    <s v="BLUE CARGO ECUADOR S.A. BLUCARSA"/>
    <s v=""/>
    <s v="0000"/>
    <s v="CEC2024WHLU573620320001"/>
    <x v="80"/>
    <m/>
    <m/>
    <s v="0"/>
  </r>
  <r>
    <n v="18"/>
    <x v="1"/>
    <x v="3"/>
    <s v="IMPORTACION A CONSUMO"/>
    <s v="028-2024-10-02123466"/>
    <s v="00001439"/>
    <n v="5"/>
    <s v="1791117131001"/>
    <s v="ORESA S.A."/>
    <x v="0"/>
    <x v="5"/>
    <s v="NINGBO"/>
    <s v="MARITIMO"/>
    <s v="GUAYAQUIL MARITIMO"/>
    <x v="102"/>
    <x v="64"/>
    <x v="734"/>
    <s v="SIN MARCA"/>
    <s v="NUEVA"/>
    <n v="1192"/>
    <x v="19"/>
    <s v="NUMERO DE UNIDADES"/>
    <n v="0"/>
    <n v="3130"/>
    <n v="316.58"/>
    <n v="11.89"/>
    <n v="3458.47"/>
    <x v="68"/>
    <s v="BROOM-ECUADOR S.A."/>
    <s v="CHINA"/>
    <n v="0"/>
    <s v="SMX CIA.LTDA."/>
    <s v="WAN HAI 722"/>
    <s v="CEC2024WHLU5736"/>
    <s v="NBOS00192309"/>
    <s v="05907400-INARPI S.A."/>
    <n v="300"/>
    <s v="AFORO-AFORO FISICO INTRUSIVO"/>
    <s v="2024-08-08"/>
    <x v="87"/>
    <s v="2024-09-18"/>
    <s v="2024-09-18"/>
    <s v="2024418"/>
    <s v="ARTICULOS PARA EL HOGAR"/>
    <x v="776"/>
    <s v="SIN MARCA"/>
    <n v="2024"/>
    <x v="608"/>
    <x v="243"/>
    <s v="2024-09-18"/>
    <s v="2024-09-26"/>
    <s v="FOB"/>
    <s v="BLUE CARGO ECUADOR S.A. BLUCARSA"/>
    <s v=""/>
    <s v="0001"/>
    <s v="CEC2024WHLU573620320001"/>
    <x v="80"/>
    <m/>
    <m/>
    <s v="0"/>
  </r>
  <r>
    <n v="18"/>
    <x v="1"/>
    <x v="3"/>
    <s v="IMPORTACION A CONSUMO"/>
    <s v="028-2024-10-02123466"/>
    <s v="00001439"/>
    <n v="6"/>
    <s v="1791117131001"/>
    <s v="ORESA S.A."/>
    <x v="0"/>
    <x v="5"/>
    <s v="NINGBO"/>
    <s v="MARITIMO"/>
    <s v="GUAYAQUIL MARITIMO"/>
    <x v="89"/>
    <x v="7"/>
    <x v="735"/>
    <s v="SIN MARCA"/>
    <s v="NUEVA"/>
    <n v="1192"/>
    <x v="19"/>
    <s v="NUMERO DE UNIDADES"/>
    <n v="150.27000000000001"/>
    <n v="680"/>
    <n v="68.78"/>
    <n v="2.58"/>
    <n v="751.36"/>
    <x v="68"/>
    <s v="BROOM-ECUADOR S.A."/>
    <s v="CHINA"/>
    <n v="0"/>
    <s v="SMX CIA.LTDA."/>
    <s v="WAN HAI 722"/>
    <s v="CEC2024WHLU5736"/>
    <s v="NBOS00192309"/>
    <s v="05907400-INARPI S.A."/>
    <n v="125"/>
    <s v="AFORO-AFORO FISICO INTRUSIVO"/>
    <s v="2024-08-08"/>
    <x v="87"/>
    <s v="2024-09-18"/>
    <s v="2024-09-18"/>
    <s v="2024418"/>
    <s v="ARTICULOS PARA EL HOGAR"/>
    <x v="777"/>
    <s v="SIN MARCA"/>
    <n v="2024"/>
    <x v="888"/>
    <x v="102"/>
    <s v="2024-09-18"/>
    <s v="2024-09-26"/>
    <s v="FOB"/>
    <s v="BLUE CARGO ECUADOR S.A. BLUCARSA"/>
    <s v=""/>
    <s v="0000"/>
    <s v="CEC2024WHLU573620320001"/>
    <x v="80"/>
    <m/>
    <m/>
    <s v="0"/>
  </r>
  <r>
    <n v="18"/>
    <x v="1"/>
    <x v="3"/>
    <s v="IMPORTACION A CONSUMO"/>
    <s v="028-2024-10-02123466"/>
    <s v="00001439"/>
    <n v="7"/>
    <s v="1791117131001"/>
    <s v="ORESA S.A."/>
    <x v="0"/>
    <x v="5"/>
    <s v="NINGBO"/>
    <s v="MARITIMO"/>
    <s v="GUAYAQUIL MARITIMO"/>
    <x v="14"/>
    <x v="3"/>
    <x v="736"/>
    <s v="SIN MARCA"/>
    <s v="NUEVA"/>
    <n v="1192"/>
    <x v="17"/>
    <s v="NUMERO DE UNIDADES"/>
    <n v="174.58"/>
    <n v="1580"/>
    <n v="159.81"/>
    <n v="6"/>
    <n v="1745.81"/>
    <x v="68"/>
    <s v="BROOM-ECUADOR S.A."/>
    <s v="CHINA"/>
    <n v="0"/>
    <s v="SMX CIA.LTDA."/>
    <s v="WAN HAI 722"/>
    <s v="CEC2024WHLU5736"/>
    <s v="NBOS00192309"/>
    <s v="05907400-INARPI S.A."/>
    <n v="200"/>
    <s v="AFORO-AFORO FISICO INTRUSIVO"/>
    <s v="2024-08-08"/>
    <x v="87"/>
    <s v="2024-09-18"/>
    <s v="2024-09-18"/>
    <s v="2024418"/>
    <s v="ARTICULOS PARA EL HOGAR"/>
    <x v="778"/>
    <s v="SIN MARCA"/>
    <n v="2024"/>
    <x v="889"/>
    <x v="115"/>
    <s v="2024-09-18"/>
    <s v="2024-09-26"/>
    <s v="FOB"/>
    <s v="BLUE CARGO ECUADOR S.A. BLUCARSA"/>
    <s v=""/>
    <s v="0000"/>
    <s v="CEC2024WHLU573620320001"/>
    <x v="80"/>
    <m/>
    <m/>
    <s v="0"/>
  </r>
  <r>
    <n v="18"/>
    <x v="1"/>
    <x v="3"/>
    <s v="IMPORTACION A CONSUMO"/>
    <s v="028-2024-10-02123466"/>
    <s v="00001439"/>
    <n v="8"/>
    <s v="1791117131001"/>
    <s v="ORESA S.A."/>
    <x v="0"/>
    <x v="5"/>
    <s v="NINGBO"/>
    <s v="MARITIMO"/>
    <s v="GUAYAQUIL MARITIMO"/>
    <x v="75"/>
    <x v="34"/>
    <x v="737"/>
    <s v="SIN MARCA"/>
    <s v="NUEVA"/>
    <n v="1192"/>
    <x v="19"/>
    <s v="NUMERO DE UNIDADES"/>
    <n v="643.08000000000004"/>
    <n v="1940"/>
    <n v="196.22"/>
    <n v="7.37"/>
    <n v="2143.59"/>
    <x v="68"/>
    <s v="BROOM-ECUADOR S.A."/>
    <s v="CHINA"/>
    <n v="0"/>
    <s v="SMX CIA.LTDA."/>
    <s v="WAN HAI 722"/>
    <s v="CEC2024WHLU5736"/>
    <s v="NBOS00192309"/>
    <s v="05907400-INARPI S.A."/>
    <n v="375"/>
    <s v="AFORO-AFORO FISICO INTRUSIVO"/>
    <s v="2024-08-08"/>
    <x v="87"/>
    <s v="2024-09-18"/>
    <s v="2024-09-18"/>
    <s v="2024418"/>
    <s v="ARTICULOS PARA EL HOGAR"/>
    <x v="779"/>
    <s v="SIN MARCA"/>
    <n v="2024"/>
    <x v="890"/>
    <x v="209"/>
    <s v="2024-09-18"/>
    <s v="2024-09-26"/>
    <s v="FOB"/>
    <s v="BLUE CARGO ECUADOR S.A. BLUCARSA"/>
    <s v=""/>
    <s v="0001"/>
    <s v="CEC2024WHLU573620320001"/>
    <x v="80"/>
    <m/>
    <m/>
    <s v="0"/>
  </r>
  <r>
    <n v="18"/>
    <x v="1"/>
    <x v="3"/>
    <s v="IMPORTACION A CONSUMO"/>
    <s v="028-2024-10-02123466"/>
    <s v="00001439"/>
    <n v="9"/>
    <s v="1791117131001"/>
    <s v="ORESA S.A."/>
    <x v="0"/>
    <x v="5"/>
    <s v="NINGBO"/>
    <s v="MARITIMO"/>
    <s v="GUAYAQUIL MARITIMO"/>
    <x v="33"/>
    <x v="20"/>
    <x v="738"/>
    <s v="SIN MARCA"/>
    <s v="NUEVA"/>
    <n v="1192"/>
    <x v="17"/>
    <s v="NUMERO DE UNIDADES"/>
    <n v="225.41"/>
    <n v="680"/>
    <n v="68.78"/>
    <n v="2.58"/>
    <n v="751.36"/>
    <x v="68"/>
    <s v="BROOM-ECUADOR S.A."/>
    <s v="CHINA"/>
    <n v="0"/>
    <s v="SMX CIA.LTDA."/>
    <s v="WAN HAI 722"/>
    <s v="CEC2024WHLU5736"/>
    <s v="NBOS00192309"/>
    <s v="05907400-INARPI S.A."/>
    <n v="80"/>
    <s v="AFORO-AFORO FISICO INTRUSIVO"/>
    <s v="2024-08-08"/>
    <x v="87"/>
    <s v="2024-09-18"/>
    <s v="2024-09-18"/>
    <s v="2024418"/>
    <s v="ARTICULOS PARA EL HOGAR"/>
    <x v="780"/>
    <s v="SIN MARCA"/>
    <n v="2024"/>
    <x v="891"/>
    <x v="31"/>
    <s v="2024-09-18"/>
    <s v="2024-09-26"/>
    <s v="FOB"/>
    <s v="BLUE CARGO ECUADOR S.A. BLUCARSA"/>
    <s v=""/>
    <s v="0000"/>
    <s v="CEC2024WHLU573620320001"/>
    <x v="80"/>
    <m/>
    <m/>
    <s v="0"/>
  </r>
  <r>
    <n v="18"/>
    <x v="1"/>
    <x v="3"/>
    <s v="IMPORTACION A CONSUMO"/>
    <s v="028-2024-10-02123466"/>
    <s v="00001439"/>
    <n v="10"/>
    <s v="1791117131001"/>
    <s v="ORESA S.A."/>
    <x v="0"/>
    <x v="5"/>
    <s v="NINGBO"/>
    <s v="MARITIMO"/>
    <s v="GUAYAQUIL MARITIMO"/>
    <x v="32"/>
    <x v="3"/>
    <x v="739"/>
    <s v="SIN MARCA"/>
    <s v="NUEVA"/>
    <n v="1192"/>
    <x v="21"/>
    <s v="NUMERO DE UNIDADES"/>
    <n v="198.89"/>
    <n v="900"/>
    <n v="91.03"/>
    <n v="3.42"/>
    <n v="994.45"/>
    <x v="68"/>
    <s v="BROOM-ECUADOR S.A."/>
    <s v="CHINA"/>
    <n v="0"/>
    <s v="SMX CIA.LTDA."/>
    <s v="WAN HAI 722"/>
    <s v="CEC2024WHLU5736"/>
    <s v="NBOS00192309"/>
    <s v="05907400-INARPI S.A."/>
    <n v="60"/>
    <s v="AFORO-AFORO FISICO INTRUSIVO"/>
    <s v="2024-08-08"/>
    <x v="87"/>
    <s v="2024-09-18"/>
    <s v="2024-09-18"/>
    <s v="2024418"/>
    <s v="ARTICULOS PARA EL HOGAR"/>
    <x v="781"/>
    <s v="SIN MARCA"/>
    <n v="2024"/>
    <x v="892"/>
    <x v="58"/>
    <s v="2024-09-18"/>
    <s v="2024-09-26"/>
    <s v="FOB"/>
    <s v="BLUE CARGO ECUADOR S.A. BLUCARSA"/>
    <s v=""/>
    <s v="0000"/>
    <s v="CEC2024WHLU573620320001"/>
    <x v="80"/>
    <m/>
    <m/>
    <s v="0"/>
  </r>
  <r>
    <n v="18"/>
    <x v="1"/>
    <x v="3"/>
    <s v="IMPORTACION A CONSUMO"/>
    <s v="028-2024-10-02123466"/>
    <s v="00001439"/>
    <n v="11"/>
    <s v="1791117131001"/>
    <s v="ORESA S.A."/>
    <x v="0"/>
    <x v="5"/>
    <s v="NINGBO"/>
    <s v="MARITIMO"/>
    <s v="GUAYAQUIL MARITIMO"/>
    <x v="32"/>
    <x v="3"/>
    <x v="740"/>
    <s v="SIN MARCA"/>
    <s v="NUEVA"/>
    <n v="1192"/>
    <x v="21"/>
    <s v="NUMERO DE UNIDADES"/>
    <n v="132.59"/>
    <n v="600"/>
    <n v="60.69"/>
    <n v="2.2799999999999998"/>
    <n v="662.97"/>
    <x v="68"/>
    <s v="BROOM-ECUADOR S.A."/>
    <s v="CHINA"/>
    <n v="0"/>
    <s v="SMX CIA.LTDA."/>
    <s v="WAN HAI 722"/>
    <s v="CEC2024WHLU5736"/>
    <s v="NBOS00192309"/>
    <s v="05907400-INARPI S.A."/>
    <n v="60"/>
    <s v="AFORO-AFORO FISICO INTRUSIVO"/>
    <s v="2024-08-08"/>
    <x v="87"/>
    <s v="2024-09-18"/>
    <s v="2024-09-18"/>
    <s v="2024418"/>
    <s v="ARTICULOS PARA EL HOGAR"/>
    <x v="782"/>
    <s v="SIN MARCA"/>
    <n v="2024"/>
    <x v="893"/>
    <x v="25"/>
    <s v="2024-09-18"/>
    <s v="2024-09-26"/>
    <s v="FOB"/>
    <s v="BLUE CARGO ECUADOR S.A. BLUCARSA"/>
    <s v=""/>
    <s v="0000"/>
    <s v="CEC2024WHLU573620320001"/>
    <x v="80"/>
    <m/>
    <m/>
    <s v="0"/>
  </r>
  <r>
    <n v="18"/>
    <x v="1"/>
    <x v="3"/>
    <s v="IMPORTACION A CONSUMO"/>
    <s v="028-2024-10-02123466"/>
    <s v="00001439"/>
    <n v="12"/>
    <s v="1791117131001"/>
    <s v="ORESA S.A."/>
    <x v="0"/>
    <x v="5"/>
    <s v="NINGBO"/>
    <s v="MARITIMO"/>
    <s v="GUAYAQUIL MARITIMO"/>
    <x v="11"/>
    <x v="3"/>
    <x v="306"/>
    <s v="SIN MARCA"/>
    <s v="NUEVA"/>
    <n v="1192"/>
    <x v="21"/>
    <s v="NUMERO DE UNIDADES"/>
    <n v="188.95"/>
    <n v="570"/>
    <n v="57.65"/>
    <n v="2.17"/>
    <n v="629.82000000000005"/>
    <x v="68"/>
    <s v="BROOM-ECUADOR S.A."/>
    <s v="CHINA"/>
    <n v="0"/>
    <s v="SMX CIA.LTDA."/>
    <s v="WAN HAI 722"/>
    <s v="CEC2024WHLU5736"/>
    <s v="NBOS00192309"/>
    <s v="05907400-INARPI S.A."/>
    <n v="112"/>
    <s v="AFORO-AFORO FISICO INTRUSIVO"/>
    <s v="2024-08-08"/>
    <x v="87"/>
    <s v="2024-09-18"/>
    <s v="2024-09-18"/>
    <s v="2024418"/>
    <s v="ARTICULOS PARA EL HOGAR"/>
    <x v="783"/>
    <s v="SIN MARCA"/>
    <n v="2024"/>
    <x v="894"/>
    <x v="36"/>
    <s v="2024-09-18"/>
    <s v="2024-09-26"/>
    <s v="FOB"/>
    <s v="BLUE CARGO ECUADOR S.A. BLUCARSA"/>
    <s v=""/>
    <s v="0000"/>
    <s v="CEC2024WHLU573620320001"/>
    <x v="80"/>
    <m/>
    <m/>
    <s v="0"/>
  </r>
  <r>
    <n v="18"/>
    <x v="1"/>
    <x v="3"/>
    <s v="IMPORTACION A CONSUMO"/>
    <s v="028-2024-10-02123466"/>
    <s v="00001439"/>
    <n v="13"/>
    <s v="1791117131001"/>
    <s v="ORESA S.A."/>
    <x v="0"/>
    <x v="5"/>
    <s v="NINGBO"/>
    <s v="MARITIMO"/>
    <s v="GUAYAQUIL MARITIMO"/>
    <x v="53"/>
    <x v="32"/>
    <x v="741"/>
    <s v="SIN MARCA"/>
    <s v="NUEVA"/>
    <n v="1192"/>
    <x v="20"/>
    <s v="NUMERO DE UNIDADES"/>
    <n v="430.93"/>
    <n v="1300"/>
    <n v="131.49"/>
    <n v="4.9400000000000004"/>
    <n v="1436.43"/>
    <x v="68"/>
    <s v="BROOM-ECUADOR S.A."/>
    <s v="CHINA"/>
    <n v="0"/>
    <s v="SMX CIA.LTDA."/>
    <s v="WAN HAI 722"/>
    <s v="CEC2024WHLU5736"/>
    <s v="NBOS00192309"/>
    <s v="05907400-INARPI S.A."/>
    <n v="350"/>
    <s v="AFORO-AFORO FISICO INTRUSIVO"/>
    <s v="2024-08-08"/>
    <x v="87"/>
    <s v="2024-09-18"/>
    <s v="2024-09-18"/>
    <s v="2024418"/>
    <s v="ARTICULOS PARA EL HOGAR"/>
    <x v="784"/>
    <s v="SIN MARCA"/>
    <n v="2024"/>
    <x v="194"/>
    <x v="74"/>
    <s v="2024-09-18"/>
    <s v="2024-09-26"/>
    <s v="FOB"/>
    <s v="BLUE CARGO ECUADOR S.A. BLUCARSA"/>
    <s v=""/>
    <s v="0000"/>
    <s v="CEC2024WHLU573620320001"/>
    <x v="80"/>
    <m/>
    <m/>
    <s v="0"/>
  </r>
  <r>
    <n v="18"/>
    <x v="1"/>
    <x v="3"/>
    <s v="IMPORTACION A CONSUMO"/>
    <s v="028-2024-10-02123466"/>
    <s v="00001439"/>
    <n v="14"/>
    <s v="1791117131001"/>
    <s v="ORESA S.A."/>
    <x v="0"/>
    <x v="5"/>
    <s v="NINGBO"/>
    <s v="MARITIMO"/>
    <s v="GUAYAQUIL MARITIMO"/>
    <x v="53"/>
    <x v="32"/>
    <x v="206"/>
    <s v="SIN MARCA"/>
    <s v="NUEVA"/>
    <n v="1192"/>
    <x v="17"/>
    <s v="NUMERO DE UNIDADES"/>
    <n v="1584.49"/>
    <n v="4780"/>
    <n v="483.46"/>
    <n v="18.16"/>
    <n v="5281.62"/>
    <x v="68"/>
    <s v="BROOM-ECUADOR S.A."/>
    <s v="CHINA"/>
    <n v="0"/>
    <s v="SMX CIA.LTDA."/>
    <s v="WAN HAI 722"/>
    <s v="CEC2024WHLU5736"/>
    <s v="NBOS00192309"/>
    <s v="05907400-INARPI S.A."/>
    <n v="756"/>
    <s v="AFORO-AFORO FISICO INTRUSIVO"/>
    <s v="2024-08-08"/>
    <x v="87"/>
    <s v="2024-09-18"/>
    <s v="2024-09-18"/>
    <s v="2024418"/>
    <s v="ARTICULOS PARA EL HOGAR"/>
    <x v="785"/>
    <s v="SIN MARCA"/>
    <n v="2024"/>
    <x v="196"/>
    <x v="118"/>
    <s v="2024-09-18"/>
    <s v="2024-09-26"/>
    <s v="FOB"/>
    <s v="BLUE CARGO ECUADOR S.A. BLUCARSA"/>
    <s v=""/>
    <s v="0000"/>
    <s v="CEC2024WHLU573620320001"/>
    <x v="80"/>
    <m/>
    <m/>
    <s v="0"/>
  </r>
  <r>
    <n v="18"/>
    <x v="1"/>
    <x v="3"/>
    <s v="IMPORTACION A CONSUMO"/>
    <s v="028-2024-10-02123466"/>
    <s v="00001439"/>
    <n v="15"/>
    <s v="1791117131001"/>
    <s v="ORESA S.A."/>
    <x v="0"/>
    <x v="5"/>
    <s v="NINGBO"/>
    <s v="MARITIMO"/>
    <s v="GUAYAQUIL MARITIMO"/>
    <x v="30"/>
    <x v="19"/>
    <x v="206"/>
    <s v="SIN MARCA"/>
    <s v="NUEVA"/>
    <n v="1192"/>
    <x v="19"/>
    <s v="NUMERO DE UNIDADES"/>
    <n v="1289.47"/>
    <n v="3890"/>
    <n v="393.45"/>
    <n v="14.78"/>
    <n v="4298.2299999999996"/>
    <x v="68"/>
    <s v="BROOM-ECUADOR S.A."/>
    <s v="CHINA"/>
    <n v="0"/>
    <s v="SMX CIA.LTDA."/>
    <s v="WAN HAI 722"/>
    <s v="CEC2024WHLU5736"/>
    <s v="NBOS00192309"/>
    <s v="05907400-INARPI S.A."/>
    <n v="950"/>
    <s v="AFORO-AFORO FISICO INTRUSIVO"/>
    <s v="2024-08-08"/>
    <x v="87"/>
    <s v="2024-09-18"/>
    <s v="2024-09-18"/>
    <s v="2024418"/>
    <s v="ARTICULOS PARA EL HOGAR"/>
    <x v="786"/>
    <s v="SIN MARCA"/>
    <n v="2024"/>
    <x v="895"/>
    <x v="296"/>
    <s v="2024-09-18"/>
    <s v="2024-09-26"/>
    <s v="FOB"/>
    <s v="BLUE CARGO ECUADOR S.A. BLUCARSA"/>
    <s v=""/>
    <s v="0000"/>
    <s v="CEC2024WHLU573620320001"/>
    <x v="80"/>
    <m/>
    <m/>
    <s v="0"/>
  </r>
  <r>
    <n v="18"/>
    <x v="1"/>
    <x v="3"/>
    <s v="IMPORTACION A CONSUMO"/>
    <s v="028-2024-10-02123466"/>
    <s v="00001439"/>
    <n v="16"/>
    <s v="1791117131001"/>
    <s v="ORESA S.A."/>
    <x v="0"/>
    <x v="5"/>
    <s v="NINGBO"/>
    <s v="MARITIMO"/>
    <s v="GUAYAQUIL MARITIMO"/>
    <x v="15"/>
    <x v="9"/>
    <x v="742"/>
    <s v="SIN MARCA"/>
    <s v="NUEVA"/>
    <n v="1192"/>
    <x v="17"/>
    <s v="NUMERO DE UNIDADES"/>
    <n v="185.63"/>
    <n v="840"/>
    <n v="84.96"/>
    <n v="3.19"/>
    <n v="928.15"/>
    <x v="68"/>
    <s v="BROOM-ECUADOR S.A."/>
    <s v="CHINA"/>
    <n v="0"/>
    <s v="SMX CIA.LTDA."/>
    <s v="WAN HAI 722"/>
    <s v="CEC2024WHLU5736"/>
    <s v="NBOS00192309"/>
    <s v="05907400-INARPI S.A."/>
    <n v="112"/>
    <s v="AFORO-AFORO FISICO INTRUSIVO"/>
    <s v="2024-08-08"/>
    <x v="87"/>
    <s v="2024-09-18"/>
    <s v="2024-09-18"/>
    <s v="2024418"/>
    <s v="ARTICULOS PARA EL HOGAR"/>
    <x v="787"/>
    <s v="SIN MARCA"/>
    <n v="2024"/>
    <x v="896"/>
    <x v="167"/>
    <s v="2024-09-18"/>
    <s v="2024-09-26"/>
    <s v="FOB"/>
    <s v="BLUE CARGO ECUADOR S.A. BLUCARSA"/>
    <s v=""/>
    <s v="0001"/>
    <s v="CEC2024WHLU573620320001"/>
    <x v="80"/>
    <m/>
    <m/>
    <s v="0"/>
  </r>
  <r>
    <n v="18"/>
    <x v="1"/>
    <x v="3"/>
    <s v="IMPORTACION A CONSUMO"/>
    <s v="028-2024-10-02123466"/>
    <s v="00001439"/>
    <n v="17"/>
    <s v="1791117131001"/>
    <s v="ORESA S.A."/>
    <x v="0"/>
    <x v="5"/>
    <s v="NINGBO"/>
    <s v="MARITIMO"/>
    <s v="GUAYAQUIL MARITIMO"/>
    <x v="15"/>
    <x v="9"/>
    <x v="742"/>
    <s v="SIN MARCA"/>
    <s v="NUEVA"/>
    <n v="1192"/>
    <x v="17"/>
    <s v="NUMERO DE UNIDADES"/>
    <n v="185.63"/>
    <n v="840"/>
    <n v="84.96"/>
    <n v="3.19"/>
    <n v="928.15"/>
    <x v="68"/>
    <s v="BROOM-ECUADOR S.A."/>
    <s v="CHINA"/>
    <n v="0"/>
    <s v="SMX CIA.LTDA."/>
    <s v="WAN HAI 722"/>
    <s v="CEC2024WHLU5736"/>
    <s v="NBOS00192309"/>
    <s v="05907400-INARPI S.A."/>
    <n v="112"/>
    <s v="AFORO-AFORO FISICO INTRUSIVO"/>
    <s v="2024-08-08"/>
    <x v="87"/>
    <s v="2024-09-18"/>
    <s v="2024-09-18"/>
    <s v="2024418"/>
    <s v="ARTICULOS PARA EL HOGAR"/>
    <x v="788"/>
    <s v="SIN MARCA"/>
    <n v="2024"/>
    <x v="896"/>
    <x v="167"/>
    <s v="2024-09-18"/>
    <s v="2024-09-26"/>
    <s v="FOB"/>
    <s v="BLUE CARGO ECUADOR S.A. BLUCARSA"/>
    <s v=""/>
    <s v="0001"/>
    <s v="CEC2024WHLU573620320001"/>
    <x v="80"/>
    <m/>
    <m/>
    <s v="0"/>
  </r>
  <r>
    <n v="18"/>
    <x v="1"/>
    <x v="3"/>
    <s v="IMPORTACION A CONSUMO"/>
    <s v="028-2024-10-02123466"/>
    <s v="00001439"/>
    <n v="18"/>
    <s v="1791117131001"/>
    <s v="ORESA S.A."/>
    <x v="0"/>
    <x v="5"/>
    <s v="NINGBO"/>
    <s v="MARITIMO"/>
    <s v="GUAYAQUIL MARITIMO"/>
    <x v="121"/>
    <x v="3"/>
    <x v="743"/>
    <s v="SIN MARCA"/>
    <s v="NUEVA"/>
    <n v="1192"/>
    <x v="19"/>
    <s v="NUMERO DE UNIDADES"/>
    <n v="991.13"/>
    <n v="2990"/>
    <n v="302.42"/>
    <n v="11.36"/>
    <n v="3303.78"/>
    <x v="68"/>
    <s v="BROOM-ECUADOR S.A."/>
    <s v="CHINA"/>
    <n v="0"/>
    <s v="SMX CIA.LTDA."/>
    <s v="WAN HAI 722"/>
    <s v="CEC2024WHLU5736"/>
    <s v="NBOS00192309"/>
    <s v="05907400-INARPI S.A."/>
    <n v="190"/>
    <s v="AFORO-AFORO FISICO INTRUSIVO"/>
    <s v="2024-08-08"/>
    <x v="87"/>
    <s v="2024-09-18"/>
    <s v="2024-09-18"/>
    <s v="2024418"/>
    <s v="ARTICULOS PARA EL HOGAR"/>
    <x v="789"/>
    <s v="SIN MARCA"/>
    <n v="2024"/>
    <x v="897"/>
    <x v="2"/>
    <s v="2024-09-18"/>
    <s v="2024-09-26"/>
    <s v="FOB"/>
    <s v="BLUE CARGO ECUADOR S.A. BLUCARSA"/>
    <s v=""/>
    <s v="0000"/>
    <s v="CEC2024WHLU573620320001"/>
    <x v="80"/>
    <m/>
    <m/>
    <s v="0"/>
  </r>
  <r>
    <n v="18"/>
    <x v="1"/>
    <x v="3"/>
    <s v="IMPORTACION A CONSUMO"/>
    <s v="028-2024-10-02123466"/>
    <s v="00001439"/>
    <n v="19"/>
    <s v="1791117131001"/>
    <s v="ORESA S.A."/>
    <x v="0"/>
    <x v="5"/>
    <s v="NINGBO"/>
    <s v="MARITIMO"/>
    <s v="GUAYAQUIL MARITIMO"/>
    <x v="97"/>
    <x v="8"/>
    <x v="744"/>
    <s v="SIN MARCA"/>
    <s v="NUEVA"/>
    <n v="1192"/>
    <x v="19"/>
    <s v="NUMERO DE UNIDADES"/>
    <n v="901.63"/>
    <n v="2720"/>
    <n v="275.11"/>
    <n v="10.33"/>
    <n v="3005.44"/>
    <x v="68"/>
    <s v="BROOM-ECUADOR S.A."/>
    <s v="CHINA"/>
    <n v="0"/>
    <s v="SMX CIA.LTDA."/>
    <s v="WAN HAI 722"/>
    <s v="CEC2024WHLU5736"/>
    <s v="NBOS00192309"/>
    <s v="05907400-INARPI S.A."/>
    <n v="150"/>
    <s v="AFORO-AFORO FISICO INTRUSIVO"/>
    <s v="2024-08-08"/>
    <x v="87"/>
    <s v="2024-09-18"/>
    <s v="2024-09-18"/>
    <s v="2024418"/>
    <s v="ARTICULOS PARA EL HOGAR"/>
    <x v="790"/>
    <s v="SIN MARCA"/>
    <n v="2024"/>
    <x v="898"/>
    <x v="207"/>
    <s v="2024-09-18"/>
    <s v="2024-09-26"/>
    <s v="FOB"/>
    <s v="BLUE CARGO ECUADOR S.A. BLUCARSA"/>
    <s v=""/>
    <s v="0000"/>
    <s v="CEC2024WHLU573620320001"/>
    <x v="80"/>
    <m/>
    <m/>
    <s v="0"/>
  </r>
  <r>
    <n v="18"/>
    <x v="1"/>
    <x v="3"/>
    <s v="IMPORTACION A CONSUMO"/>
    <s v="028-2024-10-02123466"/>
    <s v="00001439"/>
    <n v="20"/>
    <s v="1791117131001"/>
    <s v="ORESA S.A."/>
    <x v="0"/>
    <x v="5"/>
    <s v="NINGBO"/>
    <s v="MARITIMO"/>
    <s v="GUAYAQUIL MARITIMO"/>
    <x v="54"/>
    <x v="33"/>
    <x v="745"/>
    <s v="SIN MARCA"/>
    <s v="NUEVA"/>
    <n v="1192"/>
    <x v="19"/>
    <s v="NUMERO DE UNIDADES"/>
    <n v="0"/>
    <n v="1290"/>
    <n v="130.47"/>
    <n v="4.9000000000000004"/>
    <n v="1425.37"/>
    <x v="68"/>
    <s v="BROOM-ECUADOR S.A."/>
    <s v="CHINA"/>
    <n v="0"/>
    <s v="SMX CIA.LTDA."/>
    <s v="WAN HAI 722"/>
    <s v="CEC2024WHLU5736"/>
    <s v="NBOS00192309"/>
    <s v="05907400-INARPI S.A."/>
    <n v="350"/>
    <s v="AFORO-AFORO FISICO INTRUSIVO"/>
    <s v="2024-08-08"/>
    <x v="87"/>
    <s v="2024-09-18"/>
    <s v="2024-09-18"/>
    <s v="2024418"/>
    <s v="ARTICULOS PARA EL HOGAR"/>
    <x v="791"/>
    <s v="SIN MARCA"/>
    <n v="2024"/>
    <x v="899"/>
    <x v="297"/>
    <s v="2024-09-18"/>
    <s v="2024-09-26"/>
    <s v="FOB"/>
    <s v="BLUE CARGO ECUADOR S.A. BLUCARSA"/>
    <s v=""/>
    <s v="0000"/>
    <s v="CEC2024WHLU573620320001"/>
    <x v="80"/>
    <m/>
    <m/>
    <s v="0"/>
  </r>
  <r>
    <n v="18"/>
    <x v="1"/>
    <x v="3"/>
    <s v="IMPORTACION A CONSUMO"/>
    <s v="028-2024-10-02123466"/>
    <s v="00001439"/>
    <n v="21"/>
    <s v="1791117131001"/>
    <s v="ORESA S.A."/>
    <x v="0"/>
    <x v="5"/>
    <s v="NINGBO"/>
    <s v="MARITIMO"/>
    <s v="GUAYAQUIL MARITIMO"/>
    <x v="54"/>
    <x v="33"/>
    <x v="746"/>
    <s v="SIN MARCA"/>
    <s v="NUEVA"/>
    <n v="1192"/>
    <x v="19"/>
    <s v="NUMERO DE UNIDADES"/>
    <n v="0"/>
    <n v="1290"/>
    <n v="130.47"/>
    <n v="4.9000000000000004"/>
    <n v="1425.37"/>
    <x v="68"/>
    <s v="BROOM-ECUADOR S.A."/>
    <s v="CHINA"/>
    <n v="0"/>
    <s v="SMX CIA.LTDA."/>
    <s v="WAN HAI 722"/>
    <s v="CEC2024WHLU5736"/>
    <s v="NBOS00192309"/>
    <s v="05907400-INARPI S.A."/>
    <n v="350"/>
    <s v="AFORO-AFORO FISICO INTRUSIVO"/>
    <s v="2024-08-08"/>
    <x v="87"/>
    <s v="2024-09-18"/>
    <s v="2024-09-18"/>
    <s v="2024418"/>
    <s v="ARTICULOS PARA EL HOGAR"/>
    <x v="792"/>
    <s v="SIN MARCA"/>
    <n v="2024"/>
    <x v="899"/>
    <x v="297"/>
    <s v="2024-09-18"/>
    <s v="2024-09-26"/>
    <s v="FOB"/>
    <s v="BLUE CARGO ECUADOR S.A. BLUCARSA"/>
    <s v=""/>
    <s v="0000"/>
    <s v="CEC2024WHLU573620320001"/>
    <x v="80"/>
    <m/>
    <m/>
    <s v="0"/>
  </r>
  <r>
    <n v="18"/>
    <x v="1"/>
    <x v="3"/>
    <s v="IMPORTACION A CONSUMO"/>
    <s v="028-2024-10-02123466"/>
    <s v="00001439"/>
    <n v="22"/>
    <s v="1791117131001"/>
    <s v="ORESA S.A."/>
    <x v="0"/>
    <x v="5"/>
    <s v="NINGBO"/>
    <s v="MARITIMO"/>
    <s v="GUAYAQUIL MARITIMO"/>
    <x v="54"/>
    <x v="33"/>
    <x v="747"/>
    <s v="SIN MARCA"/>
    <s v="NUEVA"/>
    <n v="1192"/>
    <x v="19"/>
    <s v="NUMERO DE UNIDADES"/>
    <n v="0"/>
    <n v="1290"/>
    <n v="130.47"/>
    <n v="4.9000000000000004"/>
    <n v="1425.37"/>
    <x v="68"/>
    <s v="BROOM-ECUADOR S.A."/>
    <s v="CHINA"/>
    <n v="0"/>
    <s v="SMX CIA.LTDA."/>
    <s v="WAN HAI 722"/>
    <s v="CEC2024WHLU5736"/>
    <s v="NBOS00192309"/>
    <s v="05907400-INARPI S.A."/>
    <n v="350"/>
    <s v="AFORO-AFORO FISICO INTRUSIVO"/>
    <s v="2024-08-08"/>
    <x v="87"/>
    <s v="2024-09-18"/>
    <s v="2024-09-18"/>
    <s v="2024418"/>
    <s v="ARTICULOS PARA EL HOGAR"/>
    <x v="793"/>
    <s v="SIN MARCA"/>
    <n v="2024"/>
    <x v="899"/>
    <x v="297"/>
    <s v="2024-09-18"/>
    <s v="2024-09-26"/>
    <s v="FOB"/>
    <s v="BLUE CARGO ECUADOR S.A. BLUCARSA"/>
    <s v=""/>
    <s v="0000"/>
    <s v="CEC2024WHLU573620320001"/>
    <x v="80"/>
    <m/>
    <m/>
    <s v="0"/>
  </r>
  <r>
    <n v="18"/>
    <x v="1"/>
    <x v="3"/>
    <s v="IMPORTACION A CONSUMO"/>
    <s v="028-2024-10-02123466"/>
    <s v="00001439"/>
    <n v="23"/>
    <s v="1791117131001"/>
    <s v="ORESA S.A."/>
    <x v="0"/>
    <x v="5"/>
    <s v="NINGBO"/>
    <s v="MARITIMO"/>
    <s v="GUAYAQUIL MARITIMO"/>
    <x v="54"/>
    <x v="33"/>
    <x v="748"/>
    <s v="SIN MARCA"/>
    <s v="NUEVA"/>
    <n v="1192"/>
    <x v="19"/>
    <s v="NUMERO DE UNIDADES"/>
    <n v="0"/>
    <n v="1260"/>
    <n v="127.44"/>
    <n v="4.79"/>
    <n v="1392.23"/>
    <x v="68"/>
    <s v="BROOM-ECUADOR S.A."/>
    <s v="CHINA"/>
    <n v="0"/>
    <s v="SMX CIA.LTDA."/>
    <s v="WAN HAI 722"/>
    <s v="CEC2024WHLU5736"/>
    <s v="NBOS00192309"/>
    <s v="05907400-INARPI S.A."/>
    <n v="442"/>
    <s v="AFORO-AFORO FISICO INTRUSIVO"/>
    <s v="2024-08-08"/>
    <x v="87"/>
    <s v="2024-09-18"/>
    <s v="2024-09-18"/>
    <s v="2024418"/>
    <s v="ARTICULOS PARA EL HOGAR"/>
    <x v="794"/>
    <s v="SIN MARCA"/>
    <n v="2024"/>
    <x v="900"/>
    <x v="298"/>
    <s v="2024-09-18"/>
    <s v="2024-09-26"/>
    <s v="FOB"/>
    <s v="BLUE CARGO ECUADOR S.A. BLUCARSA"/>
    <s v=""/>
    <s v="0000"/>
    <s v="CEC2024WHLU573620320001"/>
    <x v="80"/>
    <m/>
    <m/>
    <s v="0"/>
  </r>
  <r>
    <n v="18"/>
    <x v="1"/>
    <x v="3"/>
    <s v="IMPORTACION A CONSUMO"/>
    <s v="028-2024-10-02123466"/>
    <s v="00001439"/>
    <n v="24"/>
    <s v="1791117131001"/>
    <s v="ORESA S.A."/>
    <x v="0"/>
    <x v="5"/>
    <s v="NINGBO"/>
    <s v="MARITIMO"/>
    <s v="GUAYAQUIL MARITIMO"/>
    <x v="2"/>
    <x v="2"/>
    <x v="749"/>
    <s v="SIN MARCA"/>
    <s v="NUEVA"/>
    <n v="1192"/>
    <x v="20"/>
    <s v="NUMERO DE UNIDADES"/>
    <n v="265.19"/>
    <n v="800"/>
    <n v="80.91"/>
    <n v="3.04"/>
    <n v="883.95"/>
    <x v="68"/>
    <s v="BROOM-ECUADOR S.A."/>
    <s v="CHINA"/>
    <n v="0"/>
    <s v="SMX CIA.LTDA."/>
    <s v="WAN HAI 722"/>
    <s v="CEC2024WHLU5736"/>
    <s v="NBOS00192309"/>
    <s v="05907400-INARPI S.A."/>
    <n v="90"/>
    <s v="AFORO-AFORO FISICO INTRUSIVO"/>
    <s v="2024-08-08"/>
    <x v="87"/>
    <s v="2024-09-18"/>
    <s v="2024-09-18"/>
    <s v="2024418"/>
    <s v="ARTICULOS PARA EL HOGAR"/>
    <x v="795"/>
    <s v="SIN MARCA"/>
    <n v="2024"/>
    <x v="901"/>
    <x v="185"/>
    <s v="2024-09-18"/>
    <s v="2024-09-26"/>
    <s v="FOB"/>
    <s v="BLUE CARGO ECUADOR S.A. BLUCARSA"/>
    <s v=""/>
    <s v="0000"/>
    <s v="CEC2024WHLU573620320001"/>
    <x v="80"/>
    <m/>
    <m/>
    <s v="0"/>
  </r>
  <r>
    <n v="18"/>
    <x v="1"/>
    <x v="3"/>
    <s v="IMPORTACION A CONSUMO"/>
    <s v="028-2024-10-02123466"/>
    <s v="00001439"/>
    <n v="25"/>
    <s v="1791117131001"/>
    <s v="ORESA S.A."/>
    <x v="0"/>
    <x v="5"/>
    <s v="NINGBO"/>
    <s v="MARITIMO"/>
    <s v="GUAYAQUIL MARITIMO"/>
    <x v="32"/>
    <x v="3"/>
    <x v="750"/>
    <s v="SIN MARCA"/>
    <s v="NUEVA"/>
    <n v="1192"/>
    <x v="22"/>
    <s v="NUMERO DE UNIDADES"/>
    <n v="215.46"/>
    <n v="975"/>
    <n v="98.61"/>
    <n v="3.7"/>
    <n v="1077.31"/>
    <x v="68"/>
    <s v="BROOM-ECUADOR S.A."/>
    <s v="CHINA"/>
    <n v="0"/>
    <s v="SMX CIA.LTDA."/>
    <s v="WAN HAI 722"/>
    <s v="CEC2024WHLU5736"/>
    <s v="NBOS00192309"/>
    <s v="05907400-INARPI S.A."/>
    <n v="182"/>
    <s v="AFORO-AFORO FISICO INTRUSIVO"/>
    <s v="2024-08-08"/>
    <x v="87"/>
    <s v="2024-09-18"/>
    <s v="2024-09-18"/>
    <s v="2024418"/>
    <s v="ARTICULOS PARA EL HOGAR"/>
    <x v="796"/>
    <s v="SIN MARCA"/>
    <n v="2024"/>
    <x v="902"/>
    <x v="19"/>
    <s v="2024-09-18"/>
    <s v="2024-09-26"/>
    <s v="FOB"/>
    <s v="BLUE CARGO ECUADOR S.A. BLUCARSA"/>
    <s v=""/>
    <s v="0000"/>
    <s v="CEC2024WHLU573620320001"/>
    <x v="80"/>
    <m/>
    <m/>
    <s v="0"/>
  </r>
  <r>
    <n v="18"/>
    <x v="1"/>
    <x v="3"/>
    <s v="IMPORTACION A CONSUMO"/>
    <s v="028-2024-10-02123466"/>
    <s v="00001439"/>
    <n v="26"/>
    <s v="1791117131001"/>
    <s v="ORESA S.A."/>
    <x v="0"/>
    <x v="5"/>
    <s v="NINGBO"/>
    <s v="MARITIMO"/>
    <s v="GUAYAQUIL MARITIMO"/>
    <x v="15"/>
    <x v="9"/>
    <x v="751"/>
    <s v="SIN MARCA"/>
    <s v="NUEVA"/>
    <n v="1192"/>
    <x v="21"/>
    <s v="NUMERO DE UNIDADES"/>
    <n v="291.7"/>
    <n v="1320"/>
    <n v="133.51"/>
    <n v="5.01"/>
    <n v="1458.52"/>
    <x v="68"/>
    <s v="BROOM-ECUADOR S.A."/>
    <s v="CHINA"/>
    <n v="0"/>
    <s v="SMX CIA.LTDA."/>
    <s v="WAN HAI 722"/>
    <s v="CEC2024WHLU5736"/>
    <s v="NBOS00192309"/>
    <s v="05907400-INARPI S.A."/>
    <n v="310"/>
    <s v="AFORO-AFORO FISICO INTRUSIVO"/>
    <s v="2024-08-08"/>
    <x v="87"/>
    <s v="2024-09-18"/>
    <s v="2024-09-18"/>
    <s v="2024418"/>
    <s v="ARTICULOS PARA EL HOGAR"/>
    <x v="797"/>
    <s v="SIN MARCA"/>
    <n v="2024"/>
    <x v="903"/>
    <x v="23"/>
    <s v="2024-09-18"/>
    <s v="2024-09-26"/>
    <s v="FOB"/>
    <s v="BLUE CARGO ECUADOR S.A. BLUCARSA"/>
    <s v=""/>
    <s v="0001"/>
    <s v="CEC2024WHLU573620320001"/>
    <x v="80"/>
    <m/>
    <m/>
    <s v="0"/>
  </r>
  <r>
    <n v="18"/>
    <x v="1"/>
    <x v="3"/>
    <s v="IMPORTACION A CONSUMO"/>
    <s v="028-2024-10-02123466"/>
    <s v="00001439"/>
    <n v="27"/>
    <s v="1791117131001"/>
    <s v="ORESA S.A."/>
    <x v="0"/>
    <x v="5"/>
    <s v="NINGBO"/>
    <s v="MARITIMO"/>
    <s v="GUAYAQUIL MARITIMO"/>
    <x v="97"/>
    <x v="8"/>
    <x v="752"/>
    <s v="SIN MARCA"/>
    <s v="NUEVA"/>
    <n v="1192"/>
    <x v="19"/>
    <s v="NUMERO DE UNIDADES"/>
    <n v="255.24"/>
    <n v="770"/>
    <n v="77.88"/>
    <n v="2.93"/>
    <n v="850.81"/>
    <x v="68"/>
    <s v="BROOM-ECUADOR S.A."/>
    <s v="CHINA"/>
    <n v="0"/>
    <s v="SMX CIA.LTDA."/>
    <s v="WAN HAI 722"/>
    <s v="CEC2024WHLU5736"/>
    <s v="NBOS00192309"/>
    <s v="05907400-INARPI S.A."/>
    <n v="70"/>
    <s v="AFORO-AFORO FISICO INTRUSIVO"/>
    <s v="2024-08-08"/>
    <x v="87"/>
    <s v="2024-09-18"/>
    <s v="2024-09-18"/>
    <s v="2024418"/>
    <s v="ARTICULOS PARA EL HOGAR"/>
    <x v="798"/>
    <s v="SIN MARCA"/>
    <n v="2024"/>
    <x v="904"/>
    <x v="129"/>
    <s v="2024-09-18"/>
    <s v="2024-09-26"/>
    <s v="FOB"/>
    <s v="BLUE CARGO ECUADOR S.A. BLUCARSA"/>
    <s v=""/>
    <s v="0000"/>
    <s v="CEC2024WHLU573620320001"/>
    <x v="80"/>
    <m/>
    <m/>
    <s v="0"/>
  </r>
  <r>
    <n v="18"/>
    <x v="1"/>
    <x v="3"/>
    <s v="IMPORTACION A CONSUMO"/>
    <s v="028-2024-10-02123466"/>
    <s v="00001439"/>
    <n v="28"/>
    <s v="1791117131001"/>
    <s v="ORESA S.A."/>
    <x v="0"/>
    <x v="5"/>
    <s v="NINGBO"/>
    <s v="MARITIMO"/>
    <s v="GUAYAQUIL MARITIMO"/>
    <x v="97"/>
    <x v="8"/>
    <x v="752"/>
    <s v="SIN MARCA"/>
    <s v="NUEVA"/>
    <n v="1192"/>
    <x v="19"/>
    <s v="NUMERO DE UNIDADES"/>
    <n v="285.08"/>
    <n v="860"/>
    <n v="86.98"/>
    <n v="3.27"/>
    <n v="950.25"/>
    <x v="68"/>
    <s v="BROOM-ECUADOR S.A."/>
    <s v="CHINA"/>
    <n v="0"/>
    <s v="SMX CIA.LTDA."/>
    <s v="WAN HAI 722"/>
    <s v="CEC2024WHLU5736"/>
    <s v="NBOS00192309"/>
    <s v="05907400-INARPI S.A."/>
    <n v="70"/>
    <s v="AFORO-AFORO FISICO INTRUSIVO"/>
    <s v="2024-08-08"/>
    <x v="87"/>
    <s v="2024-09-18"/>
    <s v="2024-09-18"/>
    <s v="2024418"/>
    <s v="ARTICULOS PARA EL HOGAR"/>
    <x v="799"/>
    <s v="SIN MARCA"/>
    <n v="2024"/>
    <x v="904"/>
    <x v="240"/>
    <s v="2024-09-18"/>
    <s v="2024-09-26"/>
    <s v="FOB"/>
    <s v="BLUE CARGO ECUADOR S.A. BLUCARSA"/>
    <s v=""/>
    <s v="0000"/>
    <s v="CEC2024WHLU573620320001"/>
    <x v="80"/>
    <m/>
    <m/>
    <s v="0"/>
  </r>
  <r>
    <n v="18"/>
    <x v="1"/>
    <x v="3"/>
    <s v="IMPORTACION A CONSUMO"/>
    <s v="028-2024-10-02123466"/>
    <s v="00001439"/>
    <n v="29"/>
    <s v="1791117131001"/>
    <s v="ORESA S.A."/>
    <x v="0"/>
    <x v="5"/>
    <s v="NINGBO"/>
    <s v="MARITIMO"/>
    <s v="GUAYAQUIL MARITIMO"/>
    <x v="97"/>
    <x v="8"/>
    <x v="752"/>
    <s v="SIN MARCA"/>
    <s v="NUEVA"/>
    <n v="1192"/>
    <x v="19"/>
    <s v="NUMERO DE UNIDADES"/>
    <n v="285.08"/>
    <n v="860"/>
    <n v="86.98"/>
    <n v="3.27"/>
    <n v="950.25"/>
    <x v="68"/>
    <s v="BROOM-ECUADOR S.A."/>
    <s v="CHINA"/>
    <n v="0"/>
    <s v="SMX CIA.LTDA."/>
    <s v="WAN HAI 722"/>
    <s v="CEC2024WHLU5736"/>
    <s v="NBOS00192309"/>
    <s v="05907400-INARPI S.A."/>
    <n v="70"/>
    <s v="AFORO-AFORO FISICO INTRUSIVO"/>
    <s v="2024-08-08"/>
    <x v="87"/>
    <s v="2024-09-18"/>
    <s v="2024-09-18"/>
    <s v="2024418"/>
    <s v="ARTICULOS PARA EL HOGAR"/>
    <x v="800"/>
    <s v="SIN MARCA"/>
    <n v="2024"/>
    <x v="904"/>
    <x v="240"/>
    <s v="2024-09-18"/>
    <s v="2024-09-26"/>
    <s v="FOB"/>
    <s v="BLUE CARGO ECUADOR S.A. BLUCARSA"/>
    <s v=""/>
    <s v="0000"/>
    <s v="CEC2024WHLU573620320001"/>
    <x v="80"/>
    <m/>
    <m/>
    <s v="0"/>
  </r>
  <r>
    <n v="18"/>
    <x v="1"/>
    <x v="3"/>
    <s v="IMPORTACION A CONSUMO"/>
    <s v="028-2024-10-02123466"/>
    <s v="00001439"/>
    <n v="30"/>
    <s v="1791117131001"/>
    <s v="ORESA S.A."/>
    <x v="0"/>
    <x v="5"/>
    <s v="NINGBO"/>
    <s v="MARITIMO"/>
    <s v="GUAYAQUIL MARITIMO"/>
    <x v="50"/>
    <x v="7"/>
    <x v="753"/>
    <s v="SIN MARCA"/>
    <s v="NUEVA"/>
    <n v="1192"/>
    <x v="21"/>
    <s v="NUMERO DE UNIDADES"/>
    <n v="145.85"/>
    <n v="660"/>
    <n v="66.75"/>
    <n v="2.5099999999999998"/>
    <n v="729.26"/>
    <x v="68"/>
    <s v="BROOM-ECUADOR S.A."/>
    <s v="CHINA"/>
    <n v="0"/>
    <s v="SMX CIA.LTDA."/>
    <s v="WAN HAI 722"/>
    <s v="CEC2024WHLU5736"/>
    <s v="NBOS00192309"/>
    <s v="05907400-INARPI S.A."/>
    <n v="264"/>
    <s v="AFORO-AFORO FISICO INTRUSIVO"/>
    <s v="2024-08-08"/>
    <x v="87"/>
    <s v="2024-09-18"/>
    <s v="2024-09-18"/>
    <s v="2024418"/>
    <s v="ARTICULOS PARA EL HOGAR"/>
    <x v="801"/>
    <s v="SIN MARCA"/>
    <n v="2024"/>
    <x v="905"/>
    <x v="51"/>
    <s v="2024-09-18"/>
    <s v="2024-09-26"/>
    <s v="FOB"/>
    <s v="BLUE CARGO ECUADOR S.A. BLUCARSA"/>
    <s v=""/>
    <s v="0000"/>
    <s v="CEC2024WHLU573620320001"/>
    <x v="80"/>
    <m/>
    <m/>
    <s v="0"/>
  </r>
  <r>
    <n v="18"/>
    <x v="1"/>
    <x v="3"/>
    <s v="IMPORTACION A CONSUMO"/>
    <s v="028-2024-10-02123466"/>
    <s v="00001439"/>
    <n v="31"/>
    <s v="1791117131001"/>
    <s v="ORESA S.A."/>
    <x v="0"/>
    <x v="5"/>
    <s v="NINGBO"/>
    <s v="MARITIMO"/>
    <s v="GUAYAQUIL MARITIMO"/>
    <x v="32"/>
    <x v="3"/>
    <x v="754"/>
    <s v="SIN MARCA"/>
    <s v="NUEVA"/>
    <n v="1192"/>
    <x v="21"/>
    <s v="NUMERO DE UNIDADES"/>
    <n v="304.95999999999998"/>
    <n v="1380"/>
    <n v="139.58000000000001"/>
    <n v="5.24"/>
    <n v="1524.82"/>
    <x v="68"/>
    <s v="BROOM-ECUADOR S.A."/>
    <s v="CHINA"/>
    <n v="0"/>
    <s v="SMX CIA.LTDA."/>
    <s v="WAN HAI 722"/>
    <s v="CEC2024WHLU5736"/>
    <s v="NBOS00192309"/>
    <s v="05907400-INARPI S.A."/>
    <n v="124"/>
    <s v="AFORO-AFORO FISICO INTRUSIVO"/>
    <s v="2024-08-08"/>
    <x v="87"/>
    <s v="2024-09-18"/>
    <s v="2024-09-18"/>
    <s v="2024418"/>
    <s v="ARTICULOS PARA EL HOGAR"/>
    <x v="802"/>
    <s v="SIN MARCA"/>
    <n v="2024"/>
    <x v="906"/>
    <x v="77"/>
    <s v="2024-09-18"/>
    <s v="2024-09-26"/>
    <s v="FOB"/>
    <s v="BLUE CARGO ECUADOR S.A. BLUCARSA"/>
    <s v=""/>
    <s v="0000"/>
    <s v="CEC2024WHLU573620320001"/>
    <x v="80"/>
    <m/>
    <m/>
    <s v="0"/>
  </r>
  <r>
    <n v="18"/>
    <x v="1"/>
    <x v="3"/>
    <s v="IMPORTACION A CONSUMO"/>
    <s v="028-2024-10-02123466"/>
    <s v="00001439"/>
    <n v="32"/>
    <s v="1791117131001"/>
    <s v="ORESA S.A."/>
    <x v="0"/>
    <x v="5"/>
    <s v="NINGBO"/>
    <s v="MARITIMO"/>
    <s v="GUAYAQUIL MARITIMO"/>
    <x v="50"/>
    <x v="7"/>
    <x v="755"/>
    <s v="SIN MARCA"/>
    <s v="NUEVA"/>
    <n v="1192"/>
    <x v="19"/>
    <s v="NUMERO DE UNIDADES"/>
    <n v="490.59"/>
    <n v="2220"/>
    <n v="224.54"/>
    <n v="8.43"/>
    <n v="2452.9699999999998"/>
    <x v="68"/>
    <s v="BROOM-ECUADOR S.A."/>
    <s v="CHINA"/>
    <n v="0"/>
    <s v="SMX CIA.LTDA."/>
    <s v="WAN HAI 722"/>
    <s v="CEC2024WHLU5736"/>
    <s v="NBOS00192309"/>
    <s v="05907400-INARPI S.A."/>
    <n v="1050"/>
    <s v="AFORO-AFORO FISICO INTRUSIVO"/>
    <s v="2024-08-08"/>
    <x v="87"/>
    <s v="2024-09-18"/>
    <s v="2024-09-18"/>
    <s v="2024418"/>
    <s v="ARTICULOS PARA EL HOGAR"/>
    <x v="803"/>
    <s v="SIN MARCA"/>
    <n v="2024"/>
    <x v="907"/>
    <x v="299"/>
    <s v="2024-09-18"/>
    <s v="2024-09-26"/>
    <s v="FOB"/>
    <s v="BLUE CARGO ECUADOR S.A. BLUCARSA"/>
    <s v=""/>
    <s v="0000"/>
    <s v="CEC2024WHLU573620320001"/>
    <x v="80"/>
    <m/>
    <m/>
    <s v="0"/>
  </r>
  <r>
    <n v="18"/>
    <x v="1"/>
    <x v="3"/>
    <s v="IMPORTACION A CONSUMO"/>
    <s v="028-2024-10-02123466"/>
    <s v="00001439"/>
    <n v="33"/>
    <s v="1791117131001"/>
    <s v="ORESA S.A."/>
    <x v="0"/>
    <x v="5"/>
    <s v="NINGBO"/>
    <s v="MARITIMO"/>
    <s v="GUAYAQUIL MARITIMO"/>
    <x v="31"/>
    <x v="3"/>
    <x v="678"/>
    <s v="SIN MARCA"/>
    <s v="NUEVA"/>
    <n v="1192"/>
    <x v="20"/>
    <s v="NUMERO DE UNIDADES"/>
    <n v="331.48"/>
    <n v="1000"/>
    <n v="101.14"/>
    <n v="3.8"/>
    <n v="1104.94"/>
    <x v="68"/>
    <s v="BROOM-ECUADOR S.A."/>
    <s v="CHINA"/>
    <n v="0"/>
    <s v="SMX CIA.LTDA."/>
    <s v="WAN HAI 722"/>
    <s v="CEC2024WHLU5736"/>
    <s v="NBOS00192309"/>
    <s v="05907400-INARPI S.A."/>
    <n v="100"/>
    <s v="AFORO-AFORO FISICO INTRUSIVO"/>
    <s v="2024-08-08"/>
    <x v="87"/>
    <s v="2024-09-18"/>
    <s v="2024-09-18"/>
    <s v="2024418"/>
    <s v="ARTICULOS PARA EL HOGAR"/>
    <x v="804"/>
    <s v="SIN MARCA"/>
    <n v="2024"/>
    <x v="160"/>
    <x v="25"/>
    <s v="2024-09-18"/>
    <s v="2024-09-26"/>
    <s v="FOB"/>
    <s v="BLUE CARGO ECUADOR S.A. BLUCARSA"/>
    <s v=""/>
    <s v="0000"/>
    <s v="CEC2024WHLU573620320001"/>
    <x v="80"/>
    <m/>
    <m/>
    <s v="0"/>
  </r>
  <r>
    <n v="18"/>
    <x v="1"/>
    <x v="3"/>
    <s v="IMPORTACION A CONSUMO"/>
    <s v="028-2024-10-02123466"/>
    <s v="00001439"/>
    <n v="34"/>
    <s v="1791117131001"/>
    <s v="ORESA S.A."/>
    <x v="0"/>
    <x v="5"/>
    <s v="NINGBO"/>
    <s v="MARITIMO"/>
    <s v="GUAYAQUIL MARITIMO"/>
    <x v="31"/>
    <x v="3"/>
    <x v="678"/>
    <s v="SIN MARCA"/>
    <s v="NUEVA"/>
    <n v="1192"/>
    <x v="21"/>
    <s v="NUMERO DE UNIDADES"/>
    <n v="198.89"/>
    <n v="600"/>
    <n v="60.69"/>
    <n v="2.2799999999999998"/>
    <n v="662.97"/>
    <x v="68"/>
    <s v="BROOM-ECUADOR S.A."/>
    <s v="CHINA"/>
    <n v="0"/>
    <s v="SMX CIA.LTDA."/>
    <s v="WAN HAI 722"/>
    <s v="CEC2024WHLU5736"/>
    <s v="NBOS00192309"/>
    <s v="05907400-INARPI S.A."/>
    <n v="60"/>
    <s v="AFORO-AFORO FISICO INTRUSIVO"/>
    <s v="2024-08-08"/>
    <x v="87"/>
    <s v="2024-09-18"/>
    <s v="2024-09-18"/>
    <s v="2024418"/>
    <s v="ARTICULOS PARA EL HOGAR"/>
    <x v="805"/>
    <s v="SIN MARCA"/>
    <n v="2024"/>
    <x v="160"/>
    <x v="25"/>
    <s v="2024-09-18"/>
    <s v="2024-09-26"/>
    <s v="FOB"/>
    <s v="BLUE CARGO ECUADOR S.A. BLUCARSA"/>
    <s v=""/>
    <s v="0000"/>
    <s v="CEC2024WHLU573620320001"/>
    <x v="80"/>
    <m/>
    <m/>
    <s v="0"/>
  </r>
  <r>
    <n v="18"/>
    <x v="1"/>
    <x v="3"/>
    <s v="IMPORTACION A CONSUMO"/>
    <s v="028-2024-10-02123466"/>
    <s v="00001439"/>
    <n v="35"/>
    <s v="1791117131001"/>
    <s v="ORESA S.A."/>
    <x v="0"/>
    <x v="5"/>
    <s v="NINGBO"/>
    <s v="MARITIMO"/>
    <s v="GUAYAQUIL MARITIMO"/>
    <x v="31"/>
    <x v="3"/>
    <x v="678"/>
    <s v="SIN MARCA"/>
    <s v="NUEVA"/>
    <n v="1192"/>
    <x v="21"/>
    <s v="NUMERO DE UNIDADES"/>
    <n v="198.89"/>
    <n v="600"/>
    <n v="60.69"/>
    <n v="2.2799999999999998"/>
    <n v="662.97"/>
    <x v="68"/>
    <s v="BROOM-ECUADOR S.A."/>
    <s v="CHINA"/>
    <n v="0"/>
    <s v="SMX CIA.LTDA."/>
    <s v="WAN HAI 722"/>
    <s v="CEC2024WHLU5736"/>
    <s v="NBOS00192309"/>
    <s v="05907400-INARPI S.A."/>
    <n v="60"/>
    <s v="AFORO-AFORO FISICO INTRUSIVO"/>
    <s v="2024-08-08"/>
    <x v="87"/>
    <s v="2024-09-18"/>
    <s v="2024-09-18"/>
    <s v="2024418"/>
    <s v="ARTICULOS PARA EL HOGAR"/>
    <x v="806"/>
    <s v="SIN MARCA"/>
    <n v="2024"/>
    <x v="160"/>
    <x v="25"/>
    <s v="2024-09-18"/>
    <s v="2024-09-26"/>
    <s v="FOB"/>
    <s v="BLUE CARGO ECUADOR S.A. BLUCARSA"/>
    <s v=""/>
    <s v="0000"/>
    <s v="CEC2024WHLU573620320001"/>
    <x v="80"/>
    <m/>
    <m/>
    <s v="0"/>
  </r>
  <r>
    <n v="18"/>
    <x v="1"/>
    <x v="3"/>
    <s v="IMPORTACION A CONSUMO"/>
    <s v="028-2024-10-02123466"/>
    <s v="00001439"/>
    <n v="36"/>
    <s v="1791117131001"/>
    <s v="ORESA S.A."/>
    <x v="0"/>
    <x v="5"/>
    <s v="NINGBO"/>
    <s v="MARITIMO"/>
    <s v="GUAYAQUIL MARITIMO"/>
    <x v="122"/>
    <x v="3"/>
    <x v="756"/>
    <s v="SIN MARCA"/>
    <s v="NUEVA"/>
    <n v="1192"/>
    <x v="78"/>
    <s v="NUMERO DE UNIDADES"/>
    <n v="418.99"/>
    <n v="1264"/>
    <n v="127.84"/>
    <n v="4.8"/>
    <n v="1396.64"/>
    <x v="68"/>
    <s v="BROOM-ECUADOR S.A."/>
    <s v="CHINA"/>
    <n v="0"/>
    <s v="SMX CIA.LTDA."/>
    <s v="WAN HAI 722"/>
    <s v="CEC2024WHLU5736"/>
    <s v="NBOS00192309"/>
    <s v="05907400-INARPI S.A."/>
    <n v="160"/>
    <s v="AFORO-AFORO FISICO INTRUSIVO"/>
    <s v="2024-08-08"/>
    <x v="87"/>
    <s v="2024-09-18"/>
    <s v="2024-09-18"/>
    <s v="2024418"/>
    <s v="ARTICULOS PARA EL HOGAR"/>
    <x v="807"/>
    <s v="SIN MARCA"/>
    <n v="2024"/>
    <x v="161"/>
    <x v="115"/>
    <s v="2024-09-18"/>
    <s v="2024-09-26"/>
    <s v="FOB"/>
    <s v="BLUE CARGO ECUADOR S.A. BLUCARSA"/>
    <s v=""/>
    <s v="0000"/>
    <s v="CEC2024WHLU573620320001"/>
    <x v="80"/>
    <m/>
    <m/>
    <s v="0"/>
  </r>
  <r>
    <n v="18"/>
    <x v="1"/>
    <x v="3"/>
    <s v="IMPORTACION A CONSUMO"/>
    <s v="028-2024-10-02123466"/>
    <s v="00001439"/>
    <n v="37"/>
    <s v="1791117131001"/>
    <s v="ORESA S.A."/>
    <x v="0"/>
    <x v="5"/>
    <s v="NINGBO"/>
    <s v="MARITIMO"/>
    <s v="GUAYAQUIL MARITIMO"/>
    <x v="122"/>
    <x v="3"/>
    <x v="756"/>
    <s v="SIN MARCA"/>
    <s v="NUEVA"/>
    <n v="1192"/>
    <x v="147"/>
    <s v="NUMERO DE UNIDADES"/>
    <n v="576.12"/>
    <n v="1738"/>
    <n v="175.79"/>
    <n v="6.6"/>
    <n v="1920.39"/>
    <x v="68"/>
    <s v="BROOM-ECUADOR S.A."/>
    <s v="CHINA"/>
    <n v="0"/>
    <s v="SMX CIA.LTDA."/>
    <s v="WAN HAI 722"/>
    <s v="CEC2024WHLU5736"/>
    <s v="NBOS00192309"/>
    <s v="05907400-INARPI S.A."/>
    <n v="220"/>
    <s v="AFORO-AFORO FISICO INTRUSIVO"/>
    <s v="2024-08-08"/>
    <x v="87"/>
    <s v="2024-09-18"/>
    <s v="2024-09-18"/>
    <s v="2024418"/>
    <s v="ARTICULOS PARA EL HOGAR"/>
    <x v="808"/>
    <s v="SIN MARCA"/>
    <n v="2024"/>
    <x v="161"/>
    <x v="115"/>
    <s v="2024-09-18"/>
    <s v="2024-09-26"/>
    <s v="FOB"/>
    <s v="BLUE CARGO ECUADOR S.A. BLUCARSA"/>
    <s v=""/>
    <s v="0000"/>
    <s v="CEC2024WHLU573620320001"/>
    <x v="80"/>
    <m/>
    <m/>
    <s v="0"/>
  </r>
  <r>
    <n v="18"/>
    <x v="1"/>
    <x v="3"/>
    <s v="IMPORTACION A CONSUMO"/>
    <s v="028-2024-10-02123466"/>
    <s v="00001439"/>
    <n v="38"/>
    <s v="1791117131001"/>
    <s v="ORESA S.A."/>
    <x v="0"/>
    <x v="5"/>
    <s v="NINGBO"/>
    <s v="MARITIMO"/>
    <s v="GUAYAQUIL MARITIMO"/>
    <x v="122"/>
    <x v="3"/>
    <x v="756"/>
    <s v="SIN MARCA"/>
    <s v="NUEVA"/>
    <n v="1192"/>
    <x v="148"/>
    <s v="NUMERO DE UNIDADES"/>
    <n v="589.21"/>
    <n v="1777.5"/>
    <n v="179.78"/>
    <n v="6.75"/>
    <n v="1964.03"/>
    <x v="68"/>
    <s v="BROOM-ECUADOR S.A."/>
    <s v="CHINA"/>
    <n v="0"/>
    <s v="SMX CIA.LTDA."/>
    <s v="WAN HAI 722"/>
    <s v="CEC2024WHLU5736"/>
    <s v="NBOS00192309"/>
    <s v="05907400-INARPI S.A."/>
    <n v="225"/>
    <s v="AFORO-AFORO FISICO INTRUSIVO"/>
    <s v="2024-08-08"/>
    <x v="87"/>
    <s v="2024-09-18"/>
    <s v="2024-09-18"/>
    <s v="2024418"/>
    <s v="ARTICULOS PARA EL HOGAR"/>
    <x v="809"/>
    <s v="SIN MARCA"/>
    <n v="2024"/>
    <x v="161"/>
    <x v="115"/>
    <s v="2024-09-18"/>
    <s v="2024-09-26"/>
    <s v="FOB"/>
    <s v="BLUE CARGO ECUADOR S.A. BLUCARSA"/>
    <s v=""/>
    <s v="0000"/>
    <s v="CEC2024WHLU573620320001"/>
    <x v="80"/>
    <m/>
    <m/>
    <s v="0"/>
  </r>
  <r>
    <n v="23"/>
    <x v="1"/>
    <x v="3"/>
    <s v="IMPORTACION A CONSUMO"/>
    <s v="028-2024-10-02156825"/>
    <s v="00001466"/>
    <n v="1"/>
    <s v="1791117131001"/>
    <s v="ORESA S.A."/>
    <x v="0"/>
    <x v="5"/>
    <s v="NINGBO"/>
    <s v="MARITIMO"/>
    <s v="GUAYAQUIL MARITIMO"/>
    <x v="11"/>
    <x v="3"/>
    <x v="757"/>
    <s v="S M"/>
    <s v="NUEVA"/>
    <n v="1411"/>
    <x v="21"/>
    <s v="NUMERO DE UNIDADES"/>
    <n v="240.64"/>
    <n v="780"/>
    <n v="61.54"/>
    <n v="2.81"/>
    <n v="844.35"/>
    <x v="74"/>
    <s v="AGENCIA MARITIMA GLOBAL MARGLOBAL SA"/>
    <s v="CHINA"/>
    <n v="1"/>
    <s v="SMX CIA.LTDA."/>
    <s v="ZIM LUANDA"/>
    <s v="CEC2024ZIMU5392"/>
    <s v="NGBS055757"/>
    <s v="05909025-CONTECON GUAYAQUIL S.A."/>
    <n v="144"/>
    <s v="AFORO-AFORO FISICO INTRUSIVO"/>
    <s v="2024-08-15"/>
    <x v="88"/>
    <s v="2024-09-23"/>
    <s v="2024-09-23"/>
    <s v="24EKNB1432W"/>
    <s v="ARTICULOS PARA EL HOGAR"/>
    <x v="810"/>
    <s v="S M"/>
    <n v="2024"/>
    <x v="908"/>
    <x v="74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2"/>
    <s v="1791117131001"/>
    <s v="ORESA S.A."/>
    <x v="0"/>
    <x v="5"/>
    <s v="NINGBO"/>
    <s v="MARITIMO"/>
    <s v="GUAYAQUIL MARITIMO"/>
    <x v="49"/>
    <x v="30"/>
    <x v="758"/>
    <s v="S M"/>
    <s v="NUEVA"/>
    <n v="1411"/>
    <x v="20"/>
    <s v="NUMERO DE UNIDADES"/>
    <n v="0"/>
    <n v="300"/>
    <n v="23.65"/>
    <n v="1.08"/>
    <n v="324.73"/>
    <x v="74"/>
    <s v="AGENCIA MARITIMA GLOBAL MARGLOBAL SA"/>
    <s v="CHINA"/>
    <n v="1"/>
    <s v="SMX CIA.LTDA."/>
    <s v="ZIM LUANDA"/>
    <s v="CEC2024ZIMU5392"/>
    <s v="NGBS055757"/>
    <s v="05909025-CONTECON GUAYAQUIL S.A."/>
    <n v="45"/>
    <s v="AFORO-AFORO FISICO INTRUSIVO"/>
    <s v="2024-08-15"/>
    <x v="88"/>
    <s v="2024-09-23"/>
    <s v="2024-09-23"/>
    <s v="24EKNB1432W"/>
    <s v="ARTICULOS PARA EL HOGAR"/>
    <x v="811"/>
    <s v="S M"/>
    <n v="2024"/>
    <x v="909"/>
    <x v="24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3"/>
    <s v="1791117131001"/>
    <s v="ORESA S.A."/>
    <x v="0"/>
    <x v="5"/>
    <s v="NINGBO"/>
    <s v="MARITIMO"/>
    <s v="GUAYAQUIL MARITIMO"/>
    <x v="58"/>
    <x v="36"/>
    <x v="759"/>
    <s v="S M"/>
    <s v="NUEVA"/>
    <n v="1411"/>
    <x v="21"/>
    <s v="NUMERO DE UNIDADES"/>
    <n v="143.76"/>
    <n v="570"/>
    <n v="44.94"/>
    <n v="2.06"/>
    <n v="617"/>
    <x v="74"/>
    <s v="AGENCIA MARITIMA GLOBAL MARGLOBAL SA"/>
    <s v="CHINA"/>
    <n v="1"/>
    <s v="SMX CIA.LTDA."/>
    <s v="ZIM LUANDA"/>
    <s v="CEC2024ZIMU5392"/>
    <s v="NGBS055757"/>
    <s v="05909025-CONTECON GUAYAQUIL S.A."/>
    <n v="120"/>
    <s v="AFORO-AFORO FISICO INTRUSIVO"/>
    <s v="2024-08-15"/>
    <x v="88"/>
    <s v="2024-09-23"/>
    <s v="2024-09-23"/>
    <s v="24EKNB1432W"/>
    <s v="ARTICULOS PARA EL HOGAR"/>
    <x v="812"/>
    <s v="S M"/>
    <n v="2024"/>
    <x v="910"/>
    <x v="36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4"/>
    <s v="1791117131001"/>
    <s v="ORESA S.A."/>
    <x v="0"/>
    <x v="5"/>
    <s v="NINGBO"/>
    <s v="MARITIMO"/>
    <s v="GUAYAQUIL MARITIMO"/>
    <x v="102"/>
    <x v="64"/>
    <x v="119"/>
    <s v="S M"/>
    <s v="NUEVA"/>
    <n v="1411"/>
    <x v="21"/>
    <s v="NUMERO DE UNIDADES"/>
    <n v="0"/>
    <n v="900"/>
    <n v="70.959999999999994"/>
    <n v="3.25"/>
    <n v="974.21"/>
    <x v="74"/>
    <s v="AGENCIA MARITIMA GLOBAL MARGLOBAL SA"/>
    <s v="CHINA"/>
    <n v="1"/>
    <s v="SMX CIA.LTDA."/>
    <s v="ZIM LUANDA"/>
    <s v="CEC2024ZIMU5392"/>
    <s v="NGBS055757"/>
    <s v="05909025-CONTECON GUAYAQUIL S.A."/>
    <n v="90"/>
    <s v="AFORO-AFORO FISICO INTRUSIVO"/>
    <s v="2024-08-15"/>
    <x v="88"/>
    <s v="2024-09-23"/>
    <s v="2024-09-23"/>
    <s v="24EKNB1432W"/>
    <s v="ARTICULOS PARA EL HOGAR"/>
    <x v="813"/>
    <s v="S M"/>
    <n v="2024"/>
    <x v="911"/>
    <x v="58"/>
    <s v="2024-09-23"/>
    <s v=""/>
    <s v="FOB"/>
    <s v="PLUSCARGO-ECUADOR S. A."/>
    <s v=""/>
    <s v="0001"/>
    <s v="CEC2024ZIMU539201020001"/>
    <x v="75"/>
    <m/>
    <m/>
    <s v="0"/>
  </r>
  <r>
    <n v="23"/>
    <x v="1"/>
    <x v="3"/>
    <s v="IMPORTACION A CONSUMO"/>
    <s v="028-2024-10-02156825"/>
    <s v="00001466"/>
    <n v="5"/>
    <s v="1791117131001"/>
    <s v="ORESA S.A."/>
    <x v="0"/>
    <x v="5"/>
    <s v="NINGBO"/>
    <s v="MARITIMO"/>
    <s v="GUAYAQUIL MARITIMO"/>
    <x v="123"/>
    <x v="76"/>
    <x v="760"/>
    <s v="S M"/>
    <s v="NUEVA"/>
    <n v="1411"/>
    <x v="19"/>
    <s v="NUMERO DE UNIDADES"/>
    <n v="493.6"/>
    <n v="1600"/>
    <n v="126.15"/>
    <n v="5.77"/>
    <n v="1731.92"/>
    <x v="74"/>
    <s v="AGENCIA MARITIMA GLOBAL MARGLOBAL SA"/>
    <s v="CHINA"/>
    <n v="1"/>
    <s v="SMX CIA.LTDA."/>
    <s v="ZIM LUANDA"/>
    <s v="CEC2024ZIMU5392"/>
    <s v="NGBS055757"/>
    <s v="05909025-CONTECON GUAYAQUIL S.A."/>
    <n v="149.5"/>
    <s v="AFORO-AFORO FISICO INTRUSIVO"/>
    <s v="2024-08-15"/>
    <x v="88"/>
    <s v="2024-09-23"/>
    <s v="2024-09-23"/>
    <s v="24EKNB1432W"/>
    <s v="ARTICULOS PARA EL HOGAR"/>
    <x v="814"/>
    <s v="S M"/>
    <n v="2024"/>
    <x v="912"/>
    <x v="221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6"/>
    <s v="1791117131001"/>
    <s v="ORESA S.A."/>
    <x v="0"/>
    <x v="5"/>
    <s v="NINGBO"/>
    <s v="MARITIMO"/>
    <s v="GUAYAQUIL MARITIMO"/>
    <x v="2"/>
    <x v="2"/>
    <x v="761"/>
    <s v="S M"/>
    <s v="NUEVA"/>
    <n v="1411"/>
    <x v="21"/>
    <s v="NUMERO DE UNIDADES"/>
    <n v="627.39"/>
    <n v="2070"/>
    <n v="163.21"/>
    <n v="7.47"/>
    <n v="2240.6799999999998"/>
    <x v="74"/>
    <s v="AGENCIA MARITIMA GLOBAL MARGLOBAL SA"/>
    <s v="CHINA"/>
    <n v="1"/>
    <s v="SMX CIA.LTDA."/>
    <s v="ZIM LUANDA"/>
    <s v="CEC2024ZIMU5392"/>
    <s v="NGBS055757"/>
    <s v="05909025-CONTECON GUAYAQUIL S.A."/>
    <n v="303"/>
    <s v="AFORO-AFORO FISICO INTRUSIVO"/>
    <s v="2024-08-15"/>
    <x v="88"/>
    <s v="2024-09-23"/>
    <s v="2024-09-23"/>
    <s v="24EKNB1432W"/>
    <s v="ARTICULOS PARA EL HOGAR"/>
    <x v="815"/>
    <s v="S M"/>
    <n v="2024"/>
    <x v="913"/>
    <x v="125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7"/>
    <s v="1791117131001"/>
    <s v="ORESA S.A."/>
    <x v="0"/>
    <x v="5"/>
    <s v="NINGBO"/>
    <s v="MARITIMO"/>
    <s v="GUAYAQUIL MARITIMO"/>
    <x v="124"/>
    <x v="43"/>
    <x v="206"/>
    <s v="S M"/>
    <s v="NUEVA"/>
    <n v="1411"/>
    <x v="19"/>
    <s v="NUMERO DE UNIDADES"/>
    <n v="1227.5"/>
    <n v="4200"/>
    <n v="331.15"/>
    <n v="15.15"/>
    <n v="4546.3"/>
    <x v="74"/>
    <s v="AGENCIA MARITIMA GLOBAL MARGLOBAL SA"/>
    <s v="CHINA"/>
    <n v="1"/>
    <s v="SMX CIA.LTDA."/>
    <s v="ZIM LUANDA"/>
    <s v="CEC2024ZIMU5392"/>
    <s v="NGBS055757"/>
    <s v="05909025-CONTECON GUAYAQUIL S.A."/>
    <n v="966"/>
    <s v="AFORO-AFORO FISICO INTRUSIVO"/>
    <s v="2024-08-15"/>
    <x v="88"/>
    <s v="2024-09-23"/>
    <s v="2024-09-23"/>
    <s v="24EKNB1432W"/>
    <s v="ARTICULOS PARA EL HOGAR"/>
    <x v="816"/>
    <s v="S M"/>
    <n v="2024"/>
    <x v="914"/>
    <x v="300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8"/>
    <s v="1791117131001"/>
    <s v="ORESA S.A."/>
    <x v="0"/>
    <x v="5"/>
    <s v="NINGBO"/>
    <s v="MARITIMO"/>
    <s v="GUAYAQUIL MARITIMO"/>
    <x v="10"/>
    <x v="8"/>
    <x v="95"/>
    <s v="S M"/>
    <s v="NUEVA"/>
    <n v="1411"/>
    <x v="20"/>
    <s v="NUMERO DE UNIDADES"/>
    <n v="431.9"/>
    <n v="1400"/>
    <n v="110.38"/>
    <n v="5.05"/>
    <n v="1515.43"/>
    <x v="74"/>
    <s v="AGENCIA MARITIMA GLOBAL MARGLOBAL SA"/>
    <s v="CHINA"/>
    <n v="1"/>
    <s v="SMX CIA.LTDA."/>
    <s v="ZIM LUANDA"/>
    <s v="CEC2024ZIMU5392"/>
    <s v="NGBS055757"/>
    <s v="05909025-CONTECON GUAYAQUIL S.A."/>
    <n v="225"/>
    <s v="AFORO-AFORO FISICO INTRUSIVO"/>
    <s v="2024-08-15"/>
    <x v="88"/>
    <s v="2024-09-23"/>
    <s v="2024-09-23"/>
    <s v="24EKNB1432W"/>
    <s v="ARTICULOS PARA EL HOGAR"/>
    <x v="817"/>
    <s v="S M"/>
    <n v="2024"/>
    <x v="915"/>
    <x v="76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9"/>
    <s v="1791117131001"/>
    <s v="ORESA S.A."/>
    <x v="0"/>
    <x v="5"/>
    <s v="NINGBO"/>
    <s v="MARITIMO"/>
    <s v="GUAYAQUIL MARITIMO"/>
    <x v="10"/>
    <x v="8"/>
    <x v="95"/>
    <s v="S M"/>
    <s v="NUEVA"/>
    <n v="1411"/>
    <x v="20"/>
    <s v="NUMERO DE UNIDADES"/>
    <n v="431.9"/>
    <n v="1400"/>
    <n v="110.38"/>
    <n v="5.05"/>
    <n v="1515.43"/>
    <x v="74"/>
    <s v="AGENCIA MARITIMA GLOBAL MARGLOBAL SA"/>
    <s v="CHINA"/>
    <n v="1"/>
    <s v="SMX CIA.LTDA."/>
    <s v="ZIM LUANDA"/>
    <s v="CEC2024ZIMU5392"/>
    <s v="NGBS055757"/>
    <s v="05909025-CONTECON GUAYAQUIL S.A."/>
    <n v="225"/>
    <s v="AFORO-AFORO FISICO INTRUSIVO"/>
    <s v="2024-08-15"/>
    <x v="88"/>
    <s v="2024-09-23"/>
    <s v="2024-09-23"/>
    <s v="24EKNB1432W"/>
    <s v="ARTICULOS PARA EL HOGAR"/>
    <x v="817"/>
    <s v="S M"/>
    <n v="2024"/>
    <x v="915"/>
    <x v="76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10"/>
    <s v="1791117131001"/>
    <s v="ORESA S.A."/>
    <x v="0"/>
    <x v="5"/>
    <s v="NINGBO"/>
    <s v="MARITIMO"/>
    <s v="GUAYAQUIL MARITIMO"/>
    <x v="10"/>
    <x v="8"/>
    <x v="95"/>
    <s v="S M"/>
    <s v="NUEVA"/>
    <n v="1411"/>
    <x v="20"/>
    <s v="NUMERO DE UNIDADES"/>
    <n v="431.9"/>
    <n v="1400"/>
    <n v="110.38"/>
    <n v="5.05"/>
    <n v="1515.43"/>
    <x v="74"/>
    <s v="AGENCIA MARITIMA GLOBAL MARGLOBAL SA"/>
    <s v="CHINA"/>
    <n v="1"/>
    <s v="SMX CIA.LTDA."/>
    <s v="ZIM LUANDA"/>
    <s v="CEC2024ZIMU5392"/>
    <s v="NGBS055757"/>
    <s v="05909025-CONTECON GUAYAQUIL S.A."/>
    <n v="225"/>
    <s v="AFORO-AFORO FISICO INTRUSIVO"/>
    <s v="2024-08-15"/>
    <x v="88"/>
    <s v="2024-09-23"/>
    <s v="2024-09-23"/>
    <s v="24EKNB1432W"/>
    <s v="ARTICULOS PARA EL HOGAR"/>
    <x v="817"/>
    <s v="S M"/>
    <n v="2024"/>
    <x v="915"/>
    <x v="76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11"/>
    <s v="1791117131001"/>
    <s v="ORESA S.A."/>
    <x v="0"/>
    <x v="5"/>
    <s v="NINGBO"/>
    <s v="MARITIMO"/>
    <s v="GUAYAQUIL MARITIMO"/>
    <x v="10"/>
    <x v="8"/>
    <x v="95"/>
    <s v="S M"/>
    <s v="NUEVA"/>
    <n v="1411"/>
    <x v="20"/>
    <s v="NUMERO DE UNIDADES"/>
    <n v="431.9"/>
    <n v="1400"/>
    <n v="110.38"/>
    <n v="5.05"/>
    <n v="1515.43"/>
    <x v="74"/>
    <s v="AGENCIA MARITIMA GLOBAL MARGLOBAL SA"/>
    <s v="CHINA"/>
    <n v="1"/>
    <s v="SMX CIA.LTDA."/>
    <s v="ZIM LUANDA"/>
    <s v="CEC2024ZIMU5392"/>
    <s v="NGBS055757"/>
    <s v="05909025-CONTECON GUAYAQUIL S.A."/>
    <n v="225"/>
    <s v="AFORO-AFORO FISICO INTRUSIVO"/>
    <s v="2024-08-15"/>
    <x v="88"/>
    <s v="2024-09-23"/>
    <s v="2024-09-23"/>
    <s v="24EKNB1432W"/>
    <s v="ARTICULOS PARA EL HOGAR"/>
    <x v="817"/>
    <s v="S M"/>
    <n v="2024"/>
    <x v="915"/>
    <x v="76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12"/>
    <s v="1791117131001"/>
    <s v="ORESA S.A."/>
    <x v="0"/>
    <x v="5"/>
    <s v="NINGBO"/>
    <s v="MARITIMO"/>
    <s v="GUAYAQUIL MARITIMO"/>
    <x v="117"/>
    <x v="74"/>
    <x v="762"/>
    <s v="S M"/>
    <s v="NUEVA"/>
    <n v="1411"/>
    <x v="17"/>
    <s v="NUMERO DE UNIDADES"/>
    <n v="149.41999999999999"/>
    <n v="580"/>
    <n v="45.73"/>
    <n v="2.09"/>
    <n v="627.82000000000005"/>
    <x v="74"/>
    <s v="AGENCIA MARITIMA GLOBAL MARGLOBAL SA"/>
    <s v="CHINA"/>
    <n v="1"/>
    <s v="SMX CIA.LTDA."/>
    <s v="ZIM LUANDA"/>
    <s v="CEC2024ZIMU5392"/>
    <s v="NGBS055757"/>
    <s v="05909025-CONTECON GUAYAQUIL S.A."/>
    <n v="103.5"/>
    <s v="AFORO-AFORO FISICO INTRUSIVO"/>
    <s v="2024-08-15"/>
    <x v="88"/>
    <s v="2024-09-23"/>
    <s v="2024-09-23"/>
    <s v="24EKNB1432W"/>
    <s v="ARTICULOS PARA EL HOGAR"/>
    <x v="818"/>
    <s v="S M"/>
    <n v="2024"/>
    <x v="916"/>
    <x v="184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13"/>
    <s v="1791117131001"/>
    <s v="ORESA S.A."/>
    <x v="0"/>
    <x v="5"/>
    <s v="NINGBO"/>
    <s v="MARITIMO"/>
    <s v="GUAYAQUIL MARITIMO"/>
    <x v="117"/>
    <x v="74"/>
    <x v="762"/>
    <s v="S M"/>
    <s v="NUEVA"/>
    <n v="1411"/>
    <x v="17"/>
    <s v="NUMERO DE UNIDADES"/>
    <n v="149.41999999999999"/>
    <n v="580"/>
    <n v="45.73"/>
    <n v="2.09"/>
    <n v="627.82000000000005"/>
    <x v="74"/>
    <s v="AGENCIA MARITIMA GLOBAL MARGLOBAL SA"/>
    <s v="CHINA"/>
    <n v="1"/>
    <s v="SMX CIA.LTDA."/>
    <s v="ZIM LUANDA"/>
    <s v="CEC2024ZIMU5392"/>
    <s v="NGBS055757"/>
    <s v="05909025-CONTECON GUAYAQUIL S.A."/>
    <n v="103.5"/>
    <s v="AFORO-AFORO FISICO INTRUSIVO"/>
    <s v="2024-08-15"/>
    <x v="88"/>
    <s v="2024-09-23"/>
    <s v="2024-09-23"/>
    <s v="24EKNB1432W"/>
    <s v="ARTICULOS PARA EL HOGAR"/>
    <x v="818"/>
    <s v="S M"/>
    <n v="2024"/>
    <x v="916"/>
    <x v="184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14"/>
    <s v="1791117131001"/>
    <s v="ORESA S.A."/>
    <x v="0"/>
    <x v="5"/>
    <s v="NINGBO"/>
    <s v="MARITIMO"/>
    <s v="GUAYAQUIL MARITIMO"/>
    <x v="117"/>
    <x v="74"/>
    <x v="762"/>
    <s v="S M"/>
    <s v="NUEVA"/>
    <n v="1411"/>
    <x v="17"/>
    <s v="NUMERO DE UNIDADES"/>
    <n v="149.41999999999999"/>
    <n v="580"/>
    <n v="45.73"/>
    <n v="2.09"/>
    <n v="627.82000000000005"/>
    <x v="74"/>
    <s v="AGENCIA MARITIMA GLOBAL MARGLOBAL SA"/>
    <s v="CHINA"/>
    <n v="1"/>
    <s v="SMX CIA.LTDA."/>
    <s v="ZIM LUANDA"/>
    <s v="CEC2024ZIMU5392"/>
    <s v="NGBS055757"/>
    <s v="05909025-CONTECON GUAYAQUIL S.A."/>
    <n v="103.5"/>
    <s v="AFORO-AFORO FISICO INTRUSIVO"/>
    <s v="2024-08-15"/>
    <x v="88"/>
    <s v="2024-09-23"/>
    <s v="2024-09-23"/>
    <s v="24EKNB1432W"/>
    <s v="ARTICULOS PARA EL HOGAR"/>
    <x v="818"/>
    <s v="S M"/>
    <n v="2024"/>
    <x v="916"/>
    <x v="184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15"/>
    <s v="1791117131001"/>
    <s v="ORESA S.A."/>
    <x v="0"/>
    <x v="5"/>
    <s v="NINGBO"/>
    <s v="MARITIMO"/>
    <s v="GUAYAQUIL MARITIMO"/>
    <x v="29"/>
    <x v="18"/>
    <x v="763"/>
    <s v="S M"/>
    <s v="NUEVA"/>
    <n v="1411"/>
    <x v="21"/>
    <s v="NUMERO DE UNIDADES"/>
    <n v="185.1"/>
    <n v="570"/>
    <n v="44.94"/>
    <n v="2.06"/>
    <n v="617"/>
    <x v="74"/>
    <s v="AGENCIA MARITIMA GLOBAL MARGLOBAL SA"/>
    <s v="CHINA"/>
    <n v="1"/>
    <s v="SMX CIA.LTDA."/>
    <s v="ZIM LUANDA"/>
    <s v="CEC2024ZIMU5392"/>
    <s v="NGBS055757"/>
    <s v="05909025-CONTECON GUAYAQUIL S.A."/>
    <n v="195"/>
    <s v="AFORO-AFORO FISICO INTRUSIVO"/>
    <s v="2024-08-15"/>
    <x v="88"/>
    <s v="2024-09-23"/>
    <s v="2024-09-23"/>
    <s v="24EKNB1432W"/>
    <s v="ARTICULOS PARA EL HOGAR"/>
    <x v="819"/>
    <s v="S M"/>
    <n v="2024"/>
    <x v="917"/>
    <x v="36"/>
    <s v="2024-09-23"/>
    <s v=""/>
    <s v="FOB"/>
    <s v="PLUSCARGO-ECUADOR S. A."/>
    <s v=""/>
    <s v="0002"/>
    <s v="CEC2024ZIMU539201020001"/>
    <x v="75"/>
    <m/>
    <m/>
    <s v="0"/>
  </r>
  <r>
    <n v="23"/>
    <x v="1"/>
    <x v="3"/>
    <s v="IMPORTACION A CONSUMO"/>
    <s v="028-2024-10-02156825"/>
    <s v="00001466"/>
    <n v="16"/>
    <s v="1791117131001"/>
    <s v="ORESA S.A."/>
    <x v="0"/>
    <x v="5"/>
    <s v="NINGBO"/>
    <s v="MARITIMO"/>
    <s v="GUAYAQUIL MARITIMO"/>
    <x v="50"/>
    <x v="7"/>
    <x v="764"/>
    <s v="S M"/>
    <s v="NUEVA"/>
    <n v="1411"/>
    <x v="17"/>
    <s v="NUMERO DE UNIDADES"/>
    <n v="444.24"/>
    <n v="2280"/>
    <n v="179.77"/>
    <n v="8.2200000000000006"/>
    <n v="2467.9899999999998"/>
    <x v="74"/>
    <s v="AGENCIA MARITIMA GLOBAL MARGLOBAL SA"/>
    <s v="CHINA"/>
    <n v="1"/>
    <s v="SMX CIA.LTDA."/>
    <s v="ZIM LUANDA"/>
    <s v="CEC2024ZIMU5392"/>
    <s v="NGBS055757"/>
    <s v="05909025-CONTECON GUAYAQUIL S.A."/>
    <n v="360"/>
    <s v="AFORO-AFORO FISICO INTRUSIVO"/>
    <s v="2024-08-15"/>
    <x v="88"/>
    <s v="2024-09-23"/>
    <s v="2024-09-23"/>
    <s v="24EKNB1432W"/>
    <s v="ARTICULOS PARA EL HOGAR"/>
    <x v="820"/>
    <s v="S M"/>
    <n v="2024"/>
    <x v="918"/>
    <x v="301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17"/>
    <s v="1791117131001"/>
    <s v="ORESA S.A."/>
    <x v="0"/>
    <x v="5"/>
    <s v="NINGBO"/>
    <s v="MARITIMO"/>
    <s v="GUAYAQUIL MARITIMO"/>
    <x v="6"/>
    <x v="5"/>
    <x v="61"/>
    <s v="S M"/>
    <s v="NUEVA"/>
    <n v="1411"/>
    <x v="9"/>
    <s v="NUMERO DE UNIDADES"/>
    <n v="292.26"/>
    <n v="1000"/>
    <n v="78.84"/>
    <n v="3.61"/>
    <n v="1082.45"/>
    <x v="74"/>
    <s v="AGENCIA MARITIMA GLOBAL MARGLOBAL SA"/>
    <s v="CHINA"/>
    <n v="1"/>
    <s v="SMX CIA.LTDA."/>
    <s v="ZIM LUANDA"/>
    <s v="CEC2024ZIMU5392"/>
    <s v="NGBS055757"/>
    <s v="05909025-CONTECON GUAYAQUIL S.A."/>
    <n v="117.6"/>
    <s v="AFORO-AFORO FISICO INTRUSIVO"/>
    <s v="2024-08-15"/>
    <x v="88"/>
    <s v="2024-09-23"/>
    <s v="2024-09-23"/>
    <s v="24EKNB1432W"/>
    <s v="ARTICULOS PARA EL HOGAR"/>
    <x v="821"/>
    <s v="S M"/>
    <n v="2024"/>
    <x v="919"/>
    <x v="60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18"/>
    <s v="1791117131001"/>
    <s v="ORESA S.A."/>
    <x v="0"/>
    <x v="5"/>
    <s v="NINGBO"/>
    <s v="MARITIMO"/>
    <s v="GUAYAQUIL MARITIMO"/>
    <x v="12"/>
    <x v="3"/>
    <x v="765"/>
    <s v="S M"/>
    <s v="NUEVA"/>
    <n v="1411"/>
    <x v="19"/>
    <s v="NUMERO DE UNIDADES"/>
    <n v="0"/>
    <n v="3090"/>
    <n v="243.63"/>
    <n v="11.15"/>
    <n v="3344.78"/>
    <x v="74"/>
    <s v="AGENCIA MARITIMA GLOBAL MARGLOBAL SA"/>
    <s v="CHINA"/>
    <n v="1"/>
    <s v="SMX CIA.LTDA."/>
    <s v="ZIM LUANDA"/>
    <s v="CEC2024ZIMU5392"/>
    <s v="NGBS055757"/>
    <s v="05909025-CONTECON GUAYAQUIL S.A."/>
    <n v="246.5"/>
    <s v="AFORO-AFORO FISICO INTRUSIVO"/>
    <s v="2024-08-15"/>
    <x v="88"/>
    <s v="2024-09-23"/>
    <s v="2024-09-23"/>
    <s v="24EKNB1432W"/>
    <s v="ARTICULOS PARA EL HOGAR"/>
    <x v="822"/>
    <s v="S M"/>
    <n v="2024"/>
    <x v="920"/>
    <x v="302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19"/>
    <s v="1791117131001"/>
    <s v="ORESA S.A."/>
    <x v="0"/>
    <x v="5"/>
    <s v="NINGBO"/>
    <s v="MARITIMO"/>
    <s v="GUAYAQUIL MARITIMO"/>
    <x v="32"/>
    <x v="3"/>
    <x v="766"/>
    <s v="S M"/>
    <s v="NUEVA"/>
    <n v="1411"/>
    <x v="21"/>
    <s v="NUMERO DE UNIDADES"/>
    <n v="240.63"/>
    <n v="1170"/>
    <n v="92.25"/>
    <n v="4.22"/>
    <n v="1266.47"/>
    <x v="74"/>
    <s v="AGENCIA MARITIMA GLOBAL MARGLOBAL SA"/>
    <s v="CHINA"/>
    <n v="1"/>
    <s v="SMX CIA.LTDA."/>
    <s v="ZIM LUANDA"/>
    <s v="CEC2024ZIMU5392"/>
    <s v="NGBS055757"/>
    <s v="05909025-CONTECON GUAYAQUIL S.A."/>
    <n v="210"/>
    <s v="AFORO-AFORO FISICO INTRUSIVO"/>
    <s v="2024-08-15"/>
    <x v="88"/>
    <s v="2024-09-23"/>
    <s v="2024-09-23"/>
    <s v="24EKNB1432W"/>
    <s v="ARTICULOS PARA EL HOGAR"/>
    <x v="823"/>
    <s v="S M"/>
    <n v="2024"/>
    <x v="921"/>
    <x v="19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20"/>
    <s v="1791117131001"/>
    <s v="ORESA S.A."/>
    <x v="0"/>
    <x v="5"/>
    <s v="NINGBO"/>
    <s v="MARITIMO"/>
    <s v="GUAYAQUIL MARITIMO"/>
    <x v="32"/>
    <x v="3"/>
    <x v="766"/>
    <s v="S M"/>
    <s v="NUEVA"/>
    <n v="1411"/>
    <x v="17"/>
    <s v="NUMERO DE UNIDADES"/>
    <n v="160.41999999999999"/>
    <n v="780"/>
    <n v="61.5"/>
    <n v="2.81"/>
    <n v="844.31"/>
    <x v="74"/>
    <s v="AGENCIA MARITIMA GLOBAL MARGLOBAL SA"/>
    <s v="CHINA"/>
    <n v="1"/>
    <s v="SMX CIA.LTDA."/>
    <s v="ZIM LUANDA"/>
    <s v="CEC2024ZIMU5392"/>
    <s v="NGBS055757"/>
    <s v="05909025-CONTECON GUAYAQUIL S.A."/>
    <n v="142.80000000000001"/>
    <s v="AFORO-AFORO FISICO INTRUSIVO"/>
    <s v="2024-08-15"/>
    <x v="88"/>
    <s v="2024-09-23"/>
    <s v="2024-09-23"/>
    <s v="24EKNB1432W"/>
    <s v="ARTICULOS PARA EL HOGAR"/>
    <x v="823"/>
    <s v="S M"/>
    <n v="2024"/>
    <x v="921"/>
    <x v="19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21"/>
    <s v="1791117131001"/>
    <s v="ORESA S.A."/>
    <x v="0"/>
    <x v="5"/>
    <s v="NINGBO"/>
    <s v="MARITIMO"/>
    <s v="GUAYAQUIL MARITIMO"/>
    <x v="32"/>
    <x v="3"/>
    <x v="766"/>
    <s v="S M"/>
    <s v="NUEVA"/>
    <n v="1411"/>
    <x v="21"/>
    <s v="NUMERO DE UNIDADES"/>
    <n v="240.63"/>
    <n v="1170"/>
    <n v="92.25"/>
    <n v="4.22"/>
    <n v="1266.47"/>
    <x v="74"/>
    <s v="AGENCIA MARITIMA GLOBAL MARGLOBAL SA"/>
    <s v="CHINA"/>
    <n v="1"/>
    <s v="SMX CIA.LTDA."/>
    <s v="ZIM LUANDA"/>
    <s v="CEC2024ZIMU5392"/>
    <s v="NGBS055757"/>
    <s v="05909025-CONTECON GUAYAQUIL S.A."/>
    <n v="210"/>
    <s v="AFORO-AFORO FISICO INTRUSIVO"/>
    <s v="2024-08-15"/>
    <x v="88"/>
    <s v="2024-09-23"/>
    <s v="2024-09-23"/>
    <s v="24EKNB1432W"/>
    <s v="ARTICULOS PARA EL HOGAR"/>
    <x v="823"/>
    <s v="S M"/>
    <n v="2024"/>
    <x v="921"/>
    <x v="19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22"/>
    <s v="1791117131001"/>
    <s v="ORESA S.A."/>
    <x v="0"/>
    <x v="5"/>
    <s v="NINGBO"/>
    <s v="MARITIMO"/>
    <s v="GUAYAQUIL MARITIMO"/>
    <x v="2"/>
    <x v="2"/>
    <x v="767"/>
    <s v="SIN MARCA"/>
    <s v="NUEVA"/>
    <n v="1411"/>
    <x v="19"/>
    <s v="NUMERO DE UNIDADES"/>
    <n v="254.62"/>
    <n v="840"/>
    <n v="66.23"/>
    <n v="3.14"/>
    <n v="909.37"/>
    <x v="74"/>
    <s v="AGENCIA MARITIMA GLOBAL MARGLOBAL SA"/>
    <s v="CHINA"/>
    <n v="1"/>
    <s v="SMX CIA.LTDA."/>
    <s v="ZIM LUANDA"/>
    <s v="CEC2024ZIMU5392"/>
    <s v="NGBS055757"/>
    <s v="05909025-CONTECON GUAYAQUIL S.A."/>
    <n v="280"/>
    <s v="AFORO-AFORO FISICO INTRUSIVO"/>
    <s v="2024-08-15"/>
    <x v="88"/>
    <s v="2024-09-23"/>
    <s v="2024-09-23"/>
    <s v="FB4931 1"/>
    <s v="ARTICULOS PARA EL HOGAR"/>
    <x v="824"/>
    <s v="SIN MARCA"/>
    <n v="2024"/>
    <x v="922"/>
    <x v="80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23"/>
    <s v="1791117131001"/>
    <s v="ORESA S.A."/>
    <x v="0"/>
    <x v="5"/>
    <s v="NINGBO"/>
    <s v="MARITIMO"/>
    <s v="GUAYAQUIL MARITIMO"/>
    <x v="2"/>
    <x v="2"/>
    <x v="767"/>
    <s v="SIN MARCA"/>
    <s v="NUEVA"/>
    <n v="1411"/>
    <x v="19"/>
    <s v="NUMERO DE UNIDADES"/>
    <n v="254.62"/>
    <n v="840"/>
    <n v="66.23"/>
    <n v="3.12"/>
    <n v="909.35"/>
    <x v="74"/>
    <s v="AGENCIA MARITIMA GLOBAL MARGLOBAL SA"/>
    <s v="CHINA"/>
    <n v="1"/>
    <s v="SMX CIA.LTDA."/>
    <s v="ZIM LUANDA"/>
    <s v="CEC2024ZIMU5392"/>
    <s v="NGBS055757"/>
    <s v="05909025-CONTECON GUAYAQUIL S.A."/>
    <n v="280"/>
    <s v="AFORO-AFORO FISICO INTRUSIVO"/>
    <s v="2024-08-15"/>
    <x v="88"/>
    <s v="2024-09-23"/>
    <s v="2024-09-23"/>
    <s v="FB4931 1"/>
    <s v="ARTICULOS PARA EL HOGAR"/>
    <x v="825"/>
    <s v="SIN MARCA"/>
    <n v="2024"/>
    <x v="922"/>
    <x v="80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24"/>
    <s v="1791117131001"/>
    <s v="ORESA S.A."/>
    <x v="0"/>
    <x v="5"/>
    <s v="NINGBO"/>
    <s v="MARITIMO"/>
    <s v="GUAYAQUIL MARITIMO"/>
    <x v="2"/>
    <x v="2"/>
    <x v="767"/>
    <s v="SIN MARCA"/>
    <s v="NUEVA"/>
    <n v="1411"/>
    <x v="19"/>
    <s v="NUMERO DE UNIDADES"/>
    <n v="254.62"/>
    <n v="840"/>
    <n v="66.23"/>
    <n v="3.12"/>
    <n v="909.35"/>
    <x v="74"/>
    <s v="AGENCIA MARITIMA GLOBAL MARGLOBAL SA"/>
    <s v="CHINA"/>
    <n v="1"/>
    <s v="SMX CIA.LTDA."/>
    <s v="ZIM LUANDA"/>
    <s v="CEC2024ZIMU5392"/>
    <s v="NGBS055757"/>
    <s v="05909025-CONTECON GUAYAQUIL S.A."/>
    <n v="280"/>
    <s v="AFORO-AFORO FISICO INTRUSIVO"/>
    <s v="2024-08-15"/>
    <x v="88"/>
    <s v="2024-09-23"/>
    <s v="2024-09-23"/>
    <s v="FB4931 1"/>
    <s v="ARTICULOS PARA EL HOGAR"/>
    <x v="826"/>
    <s v="SIN MARCA"/>
    <n v="2024"/>
    <x v="922"/>
    <x v="80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25"/>
    <s v="1791117131001"/>
    <s v="ORESA S.A."/>
    <x v="0"/>
    <x v="5"/>
    <s v="NINGBO"/>
    <s v="MARITIMO"/>
    <s v="GUAYAQUIL MARITIMO"/>
    <x v="2"/>
    <x v="2"/>
    <x v="767"/>
    <s v="SIN MARCA"/>
    <s v="NUEVA"/>
    <n v="1411"/>
    <x v="19"/>
    <s v="NUMERO DE UNIDADES"/>
    <n v="254.62"/>
    <n v="840"/>
    <n v="66.23"/>
    <n v="3.12"/>
    <n v="909.35"/>
    <x v="74"/>
    <s v="AGENCIA MARITIMA GLOBAL MARGLOBAL SA"/>
    <s v="CHINA"/>
    <n v="1"/>
    <s v="SMX CIA.LTDA."/>
    <s v="ZIM LUANDA"/>
    <s v="CEC2024ZIMU5392"/>
    <s v="NGBS055757"/>
    <s v="05909025-CONTECON GUAYAQUIL S.A."/>
    <n v="280"/>
    <s v="AFORO-AFORO FISICO INTRUSIVO"/>
    <s v="2024-08-15"/>
    <x v="88"/>
    <s v="2024-09-23"/>
    <s v="2024-09-23"/>
    <s v="FB4931 1"/>
    <s v="ARTICULOS PARA EL HOGAR"/>
    <x v="827"/>
    <s v="SIN MARCA"/>
    <n v="2024"/>
    <x v="922"/>
    <x v="80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26"/>
    <s v="1791117131001"/>
    <s v="ORESA S.A."/>
    <x v="0"/>
    <x v="5"/>
    <s v="NINGBO"/>
    <s v="MARITIMO"/>
    <s v="GUAYAQUIL MARITIMO"/>
    <x v="2"/>
    <x v="2"/>
    <x v="768"/>
    <s v="SIN MARCA"/>
    <s v="NUEVA"/>
    <n v="1411"/>
    <x v="19"/>
    <s v="NUMERO DE UNIDADES"/>
    <n v="260.68"/>
    <n v="860"/>
    <n v="67.81"/>
    <n v="3.2"/>
    <n v="931.01"/>
    <x v="74"/>
    <s v="AGENCIA MARITIMA GLOBAL MARGLOBAL SA"/>
    <s v="CHINA"/>
    <n v="1"/>
    <s v="SMX CIA.LTDA."/>
    <s v="ZIM LUANDA"/>
    <s v="CEC2024ZIMU5392"/>
    <s v="NGBS055757"/>
    <s v="05909025-CONTECON GUAYAQUIL S.A."/>
    <n v="240"/>
    <s v="AFORO-AFORO FISICO INTRUSIVO"/>
    <s v="2024-08-15"/>
    <x v="88"/>
    <s v="2024-09-23"/>
    <s v="2024-09-23"/>
    <s v="FB4931 1"/>
    <s v="ARTICULOS PARA EL HOGAR"/>
    <x v="826"/>
    <s v="SIN MARCA"/>
    <n v="2024"/>
    <x v="923"/>
    <x v="240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27"/>
    <s v="1791117131001"/>
    <s v="ORESA S.A."/>
    <x v="0"/>
    <x v="5"/>
    <s v="NINGBO"/>
    <s v="MARITIMO"/>
    <s v="GUAYAQUIL MARITIMO"/>
    <x v="2"/>
    <x v="2"/>
    <x v="768"/>
    <s v="SIN MARCA"/>
    <s v="NUEVA"/>
    <n v="1411"/>
    <x v="19"/>
    <s v="NUMERO DE UNIDADES"/>
    <n v="260.68"/>
    <n v="860"/>
    <n v="67.81"/>
    <n v="3.2"/>
    <n v="931.01"/>
    <x v="74"/>
    <s v="AGENCIA MARITIMA GLOBAL MARGLOBAL SA"/>
    <s v="CHINA"/>
    <n v="1"/>
    <s v="SMX CIA.LTDA."/>
    <s v="ZIM LUANDA"/>
    <s v="CEC2024ZIMU5392"/>
    <s v="NGBS055757"/>
    <s v="05909025-CONTECON GUAYAQUIL S.A."/>
    <n v="240"/>
    <s v="AFORO-AFORO FISICO INTRUSIVO"/>
    <s v="2024-08-15"/>
    <x v="88"/>
    <s v="2024-09-23"/>
    <s v="2024-09-23"/>
    <s v="FB4931 1"/>
    <s v="ARTICULOS PARA EL HOGAR"/>
    <x v="825"/>
    <s v="SIN MARCA"/>
    <n v="2024"/>
    <x v="923"/>
    <x v="240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28"/>
    <s v="1791117131001"/>
    <s v="ORESA S.A."/>
    <x v="0"/>
    <x v="5"/>
    <s v="NINGBO"/>
    <s v="MARITIMO"/>
    <s v="GUAYAQUIL MARITIMO"/>
    <x v="2"/>
    <x v="2"/>
    <x v="768"/>
    <s v="SIN MARCA"/>
    <s v="NUEVA"/>
    <n v="1411"/>
    <x v="19"/>
    <s v="NUMERO DE UNIDADES"/>
    <n v="169.74"/>
    <n v="560"/>
    <n v="44.15"/>
    <n v="2.08"/>
    <n v="606.23"/>
    <x v="74"/>
    <s v="AGENCIA MARITIMA GLOBAL MARGLOBAL SA"/>
    <s v="CHINA"/>
    <n v="1"/>
    <s v="SMX CIA.LTDA."/>
    <s v="ZIM LUANDA"/>
    <s v="CEC2024ZIMU5392"/>
    <s v="NGBS055757"/>
    <s v="05909025-CONTECON GUAYAQUIL S.A."/>
    <n v="150"/>
    <s v="AFORO-AFORO FISICO INTRUSIVO"/>
    <s v="2024-08-15"/>
    <x v="88"/>
    <s v="2024-09-23"/>
    <s v="2024-09-23"/>
    <s v="FB4931 1"/>
    <s v="ARTICULOS PARA EL HOGAR"/>
    <x v="828"/>
    <s v="SIN MARCA"/>
    <n v="2024"/>
    <x v="923"/>
    <x v="103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29"/>
    <s v="1791117131001"/>
    <s v="ORESA S.A."/>
    <x v="0"/>
    <x v="5"/>
    <s v="NINGBO"/>
    <s v="MARITIMO"/>
    <s v="GUAYAQUIL MARITIMO"/>
    <x v="2"/>
    <x v="2"/>
    <x v="768"/>
    <s v="SIN MARCA"/>
    <s v="NUEVA"/>
    <n v="1411"/>
    <x v="19"/>
    <s v="NUMERO DE UNIDADES"/>
    <n v="169.74"/>
    <n v="560"/>
    <n v="44.15"/>
    <n v="2.08"/>
    <n v="606.23"/>
    <x v="74"/>
    <s v="AGENCIA MARITIMA GLOBAL MARGLOBAL SA"/>
    <s v="CHINA"/>
    <n v="1"/>
    <s v="SMX CIA.LTDA."/>
    <s v="ZIM LUANDA"/>
    <s v="CEC2024ZIMU5392"/>
    <s v="NGBS055757"/>
    <s v="05909025-CONTECON GUAYAQUIL S.A."/>
    <n v="150"/>
    <s v="AFORO-AFORO FISICO INTRUSIVO"/>
    <s v="2024-08-15"/>
    <x v="88"/>
    <s v="2024-09-23"/>
    <s v="2024-09-23"/>
    <s v="FB4931 1"/>
    <s v="ARTICULOS PARA EL HOGAR"/>
    <x v="829"/>
    <s v="SIN MARCA"/>
    <n v="2024"/>
    <x v="923"/>
    <x v="103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30"/>
    <s v="1791117131001"/>
    <s v="ORESA S.A."/>
    <x v="0"/>
    <x v="5"/>
    <s v="NINGBO"/>
    <s v="MARITIMO"/>
    <s v="GUAYAQUIL MARITIMO"/>
    <x v="2"/>
    <x v="2"/>
    <x v="768"/>
    <s v="SIN MARCA"/>
    <s v="NUEVA"/>
    <n v="1411"/>
    <x v="19"/>
    <s v="NUMERO DE UNIDADES"/>
    <n v="169.74"/>
    <n v="560"/>
    <n v="44.15"/>
    <n v="2.08"/>
    <n v="606.23"/>
    <x v="74"/>
    <s v="AGENCIA MARITIMA GLOBAL MARGLOBAL SA"/>
    <s v="CHINA"/>
    <n v="1"/>
    <s v="SMX CIA.LTDA."/>
    <s v="ZIM LUANDA"/>
    <s v="CEC2024ZIMU5392"/>
    <s v="NGBS055757"/>
    <s v="05909025-CONTECON GUAYAQUIL S.A."/>
    <n v="150"/>
    <s v="AFORO-AFORO FISICO INTRUSIVO"/>
    <s v="2024-08-15"/>
    <x v="88"/>
    <s v="2024-09-23"/>
    <s v="2024-09-23"/>
    <s v="FB4931 1"/>
    <s v="ARTICULOS PARA EL HOGAR"/>
    <x v="830"/>
    <s v="SIN MARCA"/>
    <n v="2024"/>
    <x v="923"/>
    <x v="103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31"/>
    <s v="1791117131001"/>
    <s v="ORESA S.A."/>
    <x v="0"/>
    <x v="5"/>
    <s v="NINGBO"/>
    <s v="MARITIMO"/>
    <s v="GUAYAQUIL MARITIMO"/>
    <x v="2"/>
    <x v="2"/>
    <x v="768"/>
    <s v="SIN MARCA"/>
    <s v="NUEVA"/>
    <n v="1411"/>
    <x v="19"/>
    <s v="NUMERO DE UNIDADES"/>
    <n v="169.74"/>
    <n v="560"/>
    <n v="44.15"/>
    <n v="2.08"/>
    <n v="606.23"/>
    <x v="74"/>
    <s v="AGENCIA MARITIMA GLOBAL MARGLOBAL SA"/>
    <s v="CHINA"/>
    <n v="1"/>
    <s v="SMX CIA.LTDA."/>
    <s v="ZIM LUANDA"/>
    <s v="CEC2024ZIMU5392"/>
    <s v="NGBS055757"/>
    <s v="05909025-CONTECON GUAYAQUIL S.A."/>
    <n v="150"/>
    <s v="AFORO-AFORO FISICO INTRUSIVO"/>
    <s v="2024-08-15"/>
    <x v="88"/>
    <s v="2024-09-23"/>
    <s v="2024-09-23"/>
    <s v="FB4931 1"/>
    <s v="ARTICULOS PARA EL HOGAR"/>
    <x v="831"/>
    <s v="SIN MARCA"/>
    <n v="2024"/>
    <x v="923"/>
    <x v="103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32"/>
    <s v="1791117131001"/>
    <s v="ORESA S.A."/>
    <x v="0"/>
    <x v="5"/>
    <s v="NINGBO"/>
    <s v="MARITIMO"/>
    <s v="GUAYAQUIL MARITIMO"/>
    <x v="2"/>
    <x v="2"/>
    <x v="768"/>
    <s v="SIN MARCA"/>
    <s v="NUEVA"/>
    <n v="1411"/>
    <x v="19"/>
    <s v="NUMERO DE UNIDADES"/>
    <n v="169.74"/>
    <n v="560"/>
    <n v="44.15"/>
    <n v="2.08"/>
    <n v="606.23"/>
    <x v="74"/>
    <s v="AGENCIA MARITIMA GLOBAL MARGLOBAL SA"/>
    <s v="CHINA"/>
    <n v="1"/>
    <s v="SMX CIA.LTDA."/>
    <s v="ZIM LUANDA"/>
    <s v="CEC2024ZIMU5392"/>
    <s v="NGBS055757"/>
    <s v="05909025-CONTECON GUAYAQUIL S.A."/>
    <n v="150"/>
    <s v="AFORO-AFORO FISICO INTRUSIVO"/>
    <s v="2024-08-15"/>
    <x v="88"/>
    <s v="2024-09-23"/>
    <s v="2024-09-23"/>
    <s v="FB4931 1"/>
    <s v="ARTICULOS PARA EL HOGAR"/>
    <x v="824"/>
    <s v="SIN MARCA"/>
    <n v="2024"/>
    <x v="923"/>
    <x v="103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33"/>
    <s v="1791117131001"/>
    <s v="ORESA S.A."/>
    <x v="0"/>
    <x v="5"/>
    <s v="NINGBO"/>
    <s v="MARITIMO"/>
    <s v="GUAYAQUIL MARITIMO"/>
    <x v="2"/>
    <x v="2"/>
    <x v="768"/>
    <s v="SIN MARCA"/>
    <s v="NUEVA"/>
    <n v="1411"/>
    <x v="19"/>
    <s v="NUMERO DE UNIDADES"/>
    <n v="169.74"/>
    <n v="560"/>
    <n v="44.15"/>
    <n v="2.08"/>
    <n v="606.23"/>
    <x v="74"/>
    <s v="AGENCIA MARITIMA GLOBAL MARGLOBAL SA"/>
    <s v="CHINA"/>
    <n v="1"/>
    <s v="SMX CIA.LTDA."/>
    <s v="ZIM LUANDA"/>
    <s v="CEC2024ZIMU5392"/>
    <s v="NGBS055757"/>
    <s v="05909025-CONTECON GUAYAQUIL S.A."/>
    <n v="150"/>
    <s v="AFORO-AFORO FISICO INTRUSIVO"/>
    <s v="2024-08-15"/>
    <x v="88"/>
    <s v="2024-09-23"/>
    <s v="2024-09-23"/>
    <s v="FB4931 1"/>
    <s v="ARTICULOS PARA EL HOGAR"/>
    <x v="825"/>
    <s v="SIN MARCA"/>
    <n v="2024"/>
    <x v="923"/>
    <x v="103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34"/>
    <s v="1791117131001"/>
    <s v="ORESA S.A."/>
    <x v="0"/>
    <x v="5"/>
    <s v="NINGBO"/>
    <s v="MARITIMO"/>
    <s v="GUAYAQUIL MARITIMO"/>
    <x v="6"/>
    <x v="5"/>
    <x v="61"/>
    <s v="SIN MARCA"/>
    <s v="NUEVA"/>
    <n v="1411"/>
    <x v="20"/>
    <s v="NUMERO DE UNIDADES"/>
    <n v="172.45"/>
    <n v="590"/>
    <n v="46.52"/>
    <n v="2.19"/>
    <n v="638.71"/>
    <x v="74"/>
    <s v="AGENCIA MARITIMA GLOBAL MARGLOBAL SA"/>
    <s v="CHINA"/>
    <n v="1"/>
    <s v="SMX CIA.LTDA."/>
    <s v="ZIM LUANDA"/>
    <s v="CEC2024ZIMU5392"/>
    <s v="NGBS055757"/>
    <s v="05909025-CONTECON GUAYAQUIL S.A."/>
    <n v="80"/>
    <s v="AFORO-AFORO FISICO INTRUSIVO"/>
    <s v="2024-08-15"/>
    <x v="88"/>
    <s v="2024-09-23"/>
    <s v="2024-09-23"/>
    <s v="FB4931 1"/>
    <s v="ARTICULOS PARA EL HOGAR"/>
    <x v="832"/>
    <s v="SIN MARCA"/>
    <n v="2024"/>
    <x v="924"/>
    <x v="61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35"/>
    <s v="1791117131001"/>
    <s v="ORESA S.A."/>
    <x v="0"/>
    <x v="5"/>
    <s v="NINGBO"/>
    <s v="MARITIMO"/>
    <s v="GUAYAQUIL MARITIMO"/>
    <x v="6"/>
    <x v="5"/>
    <x v="61"/>
    <s v="SIN MARCA"/>
    <s v="NUEVA"/>
    <n v="1411"/>
    <x v="20"/>
    <s v="NUMERO DE UNIDADES"/>
    <n v="172.45"/>
    <n v="590"/>
    <n v="46.52"/>
    <n v="2.19"/>
    <n v="638.71"/>
    <x v="74"/>
    <s v="AGENCIA MARITIMA GLOBAL MARGLOBAL SA"/>
    <s v="CHINA"/>
    <n v="1"/>
    <s v="SMX CIA.LTDA."/>
    <s v="ZIM LUANDA"/>
    <s v="CEC2024ZIMU5392"/>
    <s v="NGBS055757"/>
    <s v="05909025-CONTECON GUAYAQUIL S.A."/>
    <n v="80"/>
    <s v="AFORO-AFORO FISICO INTRUSIVO"/>
    <s v="2024-08-15"/>
    <x v="88"/>
    <s v="2024-09-23"/>
    <s v="2024-09-23"/>
    <s v="FB4931 1"/>
    <s v="ARTICULOS PARA EL HOGAR"/>
    <x v="833"/>
    <s v="SIN MARCA"/>
    <n v="2024"/>
    <x v="924"/>
    <x v="61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36"/>
    <s v="1791117131001"/>
    <s v="ORESA S.A."/>
    <x v="0"/>
    <x v="5"/>
    <s v="NINGBO"/>
    <s v="MARITIMO"/>
    <s v="GUAYAQUIL MARITIMO"/>
    <x v="6"/>
    <x v="5"/>
    <x v="61"/>
    <s v="SIN MARCA"/>
    <s v="NUEVA"/>
    <n v="1411"/>
    <x v="20"/>
    <s v="NUMERO DE UNIDADES"/>
    <n v="172.45"/>
    <n v="590"/>
    <n v="46.52"/>
    <n v="2.19"/>
    <n v="638.71"/>
    <x v="74"/>
    <s v="AGENCIA MARITIMA GLOBAL MARGLOBAL SA"/>
    <s v="CHINA"/>
    <n v="1"/>
    <s v="SMX CIA.LTDA."/>
    <s v="ZIM LUANDA"/>
    <s v="CEC2024ZIMU5392"/>
    <s v="NGBS055757"/>
    <s v="05909025-CONTECON GUAYAQUIL S.A."/>
    <n v="80"/>
    <s v="AFORO-AFORO FISICO INTRUSIVO"/>
    <s v="2024-08-15"/>
    <x v="88"/>
    <s v="2024-09-23"/>
    <s v="2024-09-23"/>
    <s v="FB4931 1"/>
    <s v="ARTICULOS PARA EL HOGAR"/>
    <x v="834"/>
    <s v="SIN MARCA"/>
    <n v="2024"/>
    <x v="924"/>
    <x v="61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37"/>
    <s v="1791117131001"/>
    <s v="ORESA S.A."/>
    <x v="0"/>
    <x v="5"/>
    <s v="NINGBO"/>
    <s v="MARITIMO"/>
    <s v="GUAYAQUIL MARITIMO"/>
    <x v="6"/>
    <x v="5"/>
    <x v="61"/>
    <s v="SIN MARCA"/>
    <s v="NUEVA"/>
    <n v="1411"/>
    <x v="21"/>
    <s v="NUMERO DE UNIDADES"/>
    <n v="188.53"/>
    <n v="645"/>
    <n v="50.85"/>
    <n v="2.4"/>
    <n v="698.25"/>
    <x v="74"/>
    <s v="AGENCIA MARITIMA GLOBAL MARGLOBAL SA"/>
    <s v="CHINA"/>
    <n v="1"/>
    <s v="SMX CIA.LTDA."/>
    <s v="ZIM LUANDA"/>
    <s v="CEC2024ZIMU5392"/>
    <s v="NGBS055757"/>
    <s v="05909025-CONTECON GUAYAQUIL S.A."/>
    <n v="97.5"/>
    <s v="AFORO-AFORO FISICO INTRUSIVO"/>
    <s v="2024-08-15"/>
    <x v="88"/>
    <s v="2024-09-23"/>
    <s v="2024-09-23"/>
    <s v="FB4931 1"/>
    <s v="ARTICULOS PARA EL HOGAR"/>
    <x v="832"/>
    <s v="SIN MARCA"/>
    <n v="2024"/>
    <x v="925"/>
    <x v="51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38"/>
    <s v="1791117131001"/>
    <s v="ORESA S.A."/>
    <x v="0"/>
    <x v="5"/>
    <s v="NINGBO"/>
    <s v="MARITIMO"/>
    <s v="GUAYAQUIL MARITIMO"/>
    <x v="6"/>
    <x v="5"/>
    <x v="61"/>
    <s v="SIN MARCA"/>
    <s v="NUEVA"/>
    <n v="1411"/>
    <x v="20"/>
    <s v="NUMERO DE UNIDADES"/>
    <n v="233.83"/>
    <n v="800"/>
    <n v="63.08"/>
    <n v="2.97"/>
    <n v="866.05"/>
    <x v="74"/>
    <s v="AGENCIA MARITIMA GLOBAL MARGLOBAL SA"/>
    <s v="CHINA"/>
    <n v="1"/>
    <s v="SMX CIA.LTDA."/>
    <s v="ZIM LUANDA"/>
    <s v="CEC2024ZIMU5392"/>
    <s v="NGBS055757"/>
    <s v="05909025-CONTECON GUAYAQUIL S.A."/>
    <n v="60"/>
    <s v="AFORO-AFORO FISICO INTRUSIVO"/>
    <s v="2024-08-15"/>
    <x v="88"/>
    <s v="2024-09-23"/>
    <s v="2024-09-23"/>
    <s v="FB4931 1"/>
    <s v="ARTICULOS PARA EL HOGAR"/>
    <x v="835"/>
    <s v="SIN MARCA"/>
    <n v="2024"/>
    <x v="926"/>
    <x v="185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39"/>
    <s v="1791117131001"/>
    <s v="ORESA S.A."/>
    <x v="0"/>
    <x v="5"/>
    <s v="NINGBO"/>
    <s v="MARITIMO"/>
    <s v="GUAYAQUIL MARITIMO"/>
    <x v="6"/>
    <x v="5"/>
    <x v="61"/>
    <s v="SIN MARCA"/>
    <s v="NUEVA"/>
    <n v="1411"/>
    <x v="20"/>
    <s v="NUMERO DE UNIDADES"/>
    <n v="163.68"/>
    <n v="560"/>
    <n v="44.15"/>
    <n v="2.08"/>
    <n v="606.23"/>
    <x v="74"/>
    <s v="AGENCIA MARITIMA GLOBAL MARGLOBAL SA"/>
    <s v="CHINA"/>
    <n v="1"/>
    <s v="SMX CIA.LTDA."/>
    <s v="ZIM LUANDA"/>
    <s v="CEC2024ZIMU5392"/>
    <s v="NGBS055757"/>
    <s v="05909025-CONTECON GUAYAQUIL S.A."/>
    <n v="95"/>
    <s v="AFORO-AFORO FISICO INTRUSIVO"/>
    <s v="2024-08-15"/>
    <x v="88"/>
    <s v="2024-09-23"/>
    <s v="2024-09-23"/>
    <s v="FB4931 1"/>
    <s v="ARTICULOS PARA EL HOGAR"/>
    <x v="836"/>
    <s v="SIN MARCA"/>
    <n v="2024"/>
    <x v="927"/>
    <x v="186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40"/>
    <s v="1791117131001"/>
    <s v="ORESA S.A."/>
    <x v="0"/>
    <x v="5"/>
    <s v="NINGBO"/>
    <s v="MARITIMO"/>
    <s v="GUAYAQUIL MARITIMO"/>
    <x v="6"/>
    <x v="5"/>
    <x v="61"/>
    <s v="SIN MARCA"/>
    <s v="NUEVA"/>
    <n v="1411"/>
    <x v="20"/>
    <s v="NUMERO DE UNIDADES"/>
    <n v="163.68"/>
    <n v="560"/>
    <n v="44.15"/>
    <n v="2.08"/>
    <n v="606.23"/>
    <x v="74"/>
    <s v="AGENCIA MARITIMA GLOBAL MARGLOBAL SA"/>
    <s v="CHINA"/>
    <n v="1"/>
    <s v="SMX CIA.LTDA."/>
    <s v="ZIM LUANDA"/>
    <s v="CEC2024ZIMU5392"/>
    <s v="NGBS055757"/>
    <s v="05909025-CONTECON GUAYAQUIL S.A."/>
    <n v="95"/>
    <s v="AFORO-AFORO FISICO INTRUSIVO"/>
    <s v="2024-08-15"/>
    <x v="88"/>
    <s v="2024-09-23"/>
    <s v="2024-09-23"/>
    <s v="FB4931 1"/>
    <s v="ARTICULOS PARA EL HOGAR"/>
    <x v="832"/>
    <s v="SIN MARCA"/>
    <n v="2024"/>
    <x v="927"/>
    <x v="186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41"/>
    <s v="1791117131001"/>
    <s v="ORESA S.A."/>
    <x v="0"/>
    <x v="5"/>
    <s v="NINGBO"/>
    <s v="MARITIMO"/>
    <s v="GUAYAQUIL MARITIMO"/>
    <x v="6"/>
    <x v="5"/>
    <x v="61"/>
    <s v="SIN MARCA"/>
    <s v="NUEVA"/>
    <n v="1411"/>
    <x v="20"/>
    <s v="NUMERO DE UNIDADES"/>
    <n v="263.06"/>
    <n v="900"/>
    <n v="70.959999999999994"/>
    <n v="3.34"/>
    <n v="974.3"/>
    <x v="74"/>
    <s v="AGENCIA MARITIMA GLOBAL MARGLOBAL SA"/>
    <s v="CHINA"/>
    <n v="1"/>
    <s v="SMX CIA.LTDA."/>
    <s v="ZIM LUANDA"/>
    <s v="CEC2024ZIMU5392"/>
    <s v="NGBS055757"/>
    <s v="05909025-CONTECON GUAYAQUIL S.A."/>
    <n v="80"/>
    <s v="AFORO-AFORO FISICO INTRUSIVO"/>
    <s v="2024-08-15"/>
    <x v="88"/>
    <s v="2024-09-23"/>
    <s v="2024-09-23"/>
    <s v="FB4931 1"/>
    <s v="ARTICULOS PARA EL HOGAR"/>
    <x v="832"/>
    <s v="SIN MARCA"/>
    <n v="2024"/>
    <x v="928"/>
    <x v="30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42"/>
    <s v="1791117131001"/>
    <s v="ORESA S.A."/>
    <x v="0"/>
    <x v="5"/>
    <s v="NINGBO"/>
    <s v="MARITIMO"/>
    <s v="GUAYAQUIL MARITIMO"/>
    <x v="6"/>
    <x v="5"/>
    <x v="61"/>
    <s v="SIN MARCA"/>
    <s v="NUEVA"/>
    <n v="1411"/>
    <x v="20"/>
    <s v="NUMERO DE UNIDADES"/>
    <n v="263.06"/>
    <n v="900"/>
    <n v="70.959999999999994"/>
    <n v="3.34"/>
    <n v="974.3"/>
    <x v="74"/>
    <s v="AGENCIA MARITIMA GLOBAL MARGLOBAL SA"/>
    <s v="CHINA"/>
    <n v="1"/>
    <s v="SMX CIA.LTDA."/>
    <s v="ZIM LUANDA"/>
    <s v="CEC2024ZIMU5392"/>
    <s v="NGBS055757"/>
    <s v="05909025-CONTECON GUAYAQUIL S.A."/>
    <n v="80"/>
    <s v="AFORO-AFORO FISICO INTRUSIVO"/>
    <s v="2024-08-15"/>
    <x v="88"/>
    <s v="2024-09-23"/>
    <s v="2024-09-23"/>
    <s v="FB4931 1"/>
    <s v="ARTICULOS PARA EL HOGAR"/>
    <x v="836"/>
    <s v="SIN MARCA"/>
    <n v="2024"/>
    <x v="928"/>
    <x v="30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43"/>
    <s v="1791117131001"/>
    <s v="ORESA S.A."/>
    <x v="0"/>
    <x v="5"/>
    <s v="NINGBO"/>
    <s v="MARITIMO"/>
    <s v="GUAYAQUIL MARITIMO"/>
    <x v="6"/>
    <x v="5"/>
    <x v="61"/>
    <s v="SIN MARCA"/>
    <s v="NUEVA"/>
    <n v="1411"/>
    <x v="20"/>
    <s v="NUMERO DE UNIDADES"/>
    <n v="201.68"/>
    <n v="690"/>
    <n v="54.4"/>
    <n v="2.56"/>
    <n v="746.96"/>
    <x v="74"/>
    <s v="AGENCIA MARITIMA GLOBAL MARGLOBAL SA"/>
    <s v="CHINA"/>
    <n v="1"/>
    <s v="SMX CIA.LTDA."/>
    <s v="ZIM LUANDA"/>
    <s v="CEC2024ZIMU5392"/>
    <s v="NGBS055757"/>
    <s v="05909025-CONTECON GUAYAQUIL S.A."/>
    <n v="85"/>
    <s v="AFORO-AFORO FISICO INTRUSIVO"/>
    <s v="2024-08-15"/>
    <x v="88"/>
    <s v="2024-09-23"/>
    <s v="2024-09-23"/>
    <s v="FB4931 1"/>
    <s v="ARTICULOS PARA EL HOGAR"/>
    <x v="836"/>
    <s v="SIN MARCA"/>
    <n v="2024"/>
    <x v="929"/>
    <x v="188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44"/>
    <s v="1791117131001"/>
    <s v="ORESA S.A."/>
    <x v="0"/>
    <x v="5"/>
    <s v="NINGBO"/>
    <s v="MARITIMO"/>
    <s v="GUAYAQUIL MARITIMO"/>
    <x v="6"/>
    <x v="5"/>
    <x v="61"/>
    <s v="SIN MARCA"/>
    <s v="NUEVA"/>
    <n v="1411"/>
    <x v="20"/>
    <s v="NUMERO DE UNIDADES"/>
    <n v="201.68"/>
    <n v="690"/>
    <n v="54.4"/>
    <n v="2.56"/>
    <n v="746.96"/>
    <x v="74"/>
    <s v="AGENCIA MARITIMA GLOBAL MARGLOBAL SA"/>
    <s v="CHINA"/>
    <n v="1"/>
    <s v="SMX CIA.LTDA."/>
    <s v="ZIM LUANDA"/>
    <s v="CEC2024ZIMU5392"/>
    <s v="NGBS055757"/>
    <s v="05909025-CONTECON GUAYAQUIL S.A."/>
    <n v="85"/>
    <s v="AFORO-AFORO FISICO INTRUSIVO"/>
    <s v="2024-08-15"/>
    <x v="88"/>
    <s v="2024-09-23"/>
    <s v="2024-09-23"/>
    <s v="FB4931 1"/>
    <s v="ARTICULOS PARA EL HOGAR"/>
    <x v="837"/>
    <s v="SIN MARCA"/>
    <n v="2024"/>
    <x v="929"/>
    <x v="188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45"/>
    <s v="1791117131001"/>
    <s v="ORESA S.A."/>
    <x v="0"/>
    <x v="5"/>
    <s v="NINGBO"/>
    <s v="MARITIMO"/>
    <s v="GUAYAQUIL MARITIMO"/>
    <x v="6"/>
    <x v="5"/>
    <x v="61"/>
    <s v="SIN MARCA"/>
    <s v="NUEVA"/>
    <n v="1411"/>
    <x v="20"/>
    <s v="NUMERO DE UNIDADES"/>
    <n v="201.68"/>
    <n v="690"/>
    <n v="54.4"/>
    <n v="2.56"/>
    <n v="746.96"/>
    <x v="74"/>
    <s v="AGENCIA MARITIMA GLOBAL MARGLOBAL SA"/>
    <s v="CHINA"/>
    <n v="1"/>
    <s v="SMX CIA.LTDA."/>
    <s v="ZIM LUANDA"/>
    <s v="CEC2024ZIMU5392"/>
    <s v="NGBS055757"/>
    <s v="05909025-CONTECON GUAYAQUIL S.A."/>
    <n v="85"/>
    <s v="AFORO-AFORO FISICO INTRUSIVO"/>
    <s v="2024-08-15"/>
    <x v="88"/>
    <s v="2024-09-23"/>
    <s v="2024-09-23"/>
    <s v="FB4931 1"/>
    <s v="ARTICULOS PARA EL HOGAR"/>
    <x v="832"/>
    <s v="SIN MARCA"/>
    <n v="2024"/>
    <x v="929"/>
    <x v="188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46"/>
    <s v="1791117131001"/>
    <s v="ORESA S.A."/>
    <x v="0"/>
    <x v="5"/>
    <s v="NINGBO"/>
    <s v="MARITIMO"/>
    <s v="GUAYAQUIL MARITIMO"/>
    <x v="125"/>
    <x v="77"/>
    <x v="769"/>
    <s v="SIN MARCA"/>
    <s v="NUEVA"/>
    <n v="1411"/>
    <x v="17"/>
    <s v="NUMERO DE UNIDADES"/>
    <n v="0"/>
    <n v="140"/>
    <n v="11.04"/>
    <n v="0.52"/>
    <n v="151.56"/>
    <x v="74"/>
    <s v="AGENCIA MARITIMA GLOBAL MARGLOBAL SA"/>
    <s v="CHINA"/>
    <n v="1"/>
    <s v="SMX CIA.LTDA."/>
    <s v="ZIM LUANDA"/>
    <s v="CEC2024ZIMU5392"/>
    <s v="NGBS055757"/>
    <s v="05909025-CONTECON GUAYAQUIL S.A."/>
    <n v="36"/>
    <s v="AFORO-AFORO FISICO INTRUSIVO"/>
    <s v="2024-08-15"/>
    <x v="88"/>
    <s v="2024-09-23"/>
    <s v="2024-09-23"/>
    <s v="FB4931 1"/>
    <s v="ARTICULOS PARA EL HOGAR"/>
    <x v="838"/>
    <s v="SIN MARCA"/>
    <n v="2024"/>
    <x v="930"/>
    <x v="29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47"/>
    <s v="1791117131001"/>
    <s v="ORESA S.A."/>
    <x v="0"/>
    <x v="5"/>
    <s v="NINGBO"/>
    <s v="MARITIMO"/>
    <s v="GUAYAQUIL MARITIMO"/>
    <x v="16"/>
    <x v="10"/>
    <x v="770"/>
    <s v="NARA"/>
    <s v="NUEVA"/>
    <n v="1411"/>
    <x v="1"/>
    <s v="NUMERO DE UNIDADES"/>
    <n v="208.14"/>
    <n v="1920"/>
    <n v="151.38"/>
    <n v="10"/>
    <n v="2081.38"/>
    <x v="74"/>
    <s v="AGENCIA MARITIMA GLOBAL MARGLOBAL SA"/>
    <s v="CHINA"/>
    <n v="1"/>
    <s v="SMX CIA.LTDA."/>
    <s v="ZIM LUANDA"/>
    <s v="CEC2024ZIMU5392"/>
    <s v="NGBS055757"/>
    <s v="05909025-CONTECON GUAYAQUIL S.A."/>
    <n v="330"/>
    <s v="AFORO-AFORO FISICO INTRUSIVO"/>
    <s v="2024-08-15"/>
    <x v="88"/>
    <s v="2024-09-23"/>
    <s v="2024-09-23"/>
    <s v="24QIN0517"/>
    <s v="ARTICULOS PARA EL HOGAR"/>
    <x v="839"/>
    <s v="NARA"/>
    <n v="2024"/>
    <x v="931"/>
    <x v="277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48"/>
    <s v="1791117131001"/>
    <s v="ORESA S.A."/>
    <x v="0"/>
    <x v="5"/>
    <s v="NINGBO"/>
    <s v="MARITIMO"/>
    <s v="GUAYAQUIL MARITIMO"/>
    <x v="16"/>
    <x v="10"/>
    <x v="771"/>
    <s v="NARA"/>
    <s v="NUEVA"/>
    <n v="1411"/>
    <x v="1"/>
    <s v="NUMERO DE UNIDADES"/>
    <n v="208.14"/>
    <n v="1920"/>
    <n v="151.38"/>
    <n v="10"/>
    <n v="2081.38"/>
    <x v="74"/>
    <s v="AGENCIA MARITIMA GLOBAL MARGLOBAL SA"/>
    <s v="CHINA"/>
    <n v="1"/>
    <s v="SMX CIA.LTDA."/>
    <s v="ZIM LUANDA"/>
    <s v="CEC2024ZIMU5392"/>
    <s v="NGBS055757"/>
    <s v="05909025-CONTECON GUAYAQUIL S.A."/>
    <n v="330"/>
    <s v="AFORO-AFORO FISICO INTRUSIVO"/>
    <s v="2024-08-15"/>
    <x v="88"/>
    <s v="2024-09-23"/>
    <s v="2024-09-23"/>
    <s v="24QIN0517"/>
    <s v="ARTICULOS PARA EL HOGAR"/>
    <x v="839"/>
    <s v="NARA"/>
    <n v="2024"/>
    <x v="932"/>
    <x v="277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49"/>
    <s v="1791117131001"/>
    <s v="ORESA S.A."/>
    <x v="0"/>
    <x v="5"/>
    <s v="NINGBO"/>
    <s v="MARITIMO"/>
    <s v="GUAYAQUIL MARITIMO"/>
    <x v="6"/>
    <x v="5"/>
    <x v="61"/>
    <s v="PROSTAR"/>
    <s v="NUEVA"/>
    <n v="1411"/>
    <x v="16"/>
    <s v="NUMERO DE UNIDADES"/>
    <n v="201.68"/>
    <n v="690"/>
    <n v="54.4"/>
    <n v="2.5499999999999998"/>
    <n v="746.95"/>
    <x v="74"/>
    <s v="AGENCIA MARITIMA GLOBAL MARGLOBAL SA"/>
    <s v="CHINA"/>
    <n v="1"/>
    <s v="SMX CIA.LTDA."/>
    <s v="ZIM LUANDA"/>
    <s v="CEC2024ZIMU5392"/>
    <s v="NGBS055757"/>
    <s v="05909025-CONTECON GUAYAQUIL S.A."/>
    <n v="60"/>
    <s v="AFORO-AFORO FISICO INTRUSIVO"/>
    <s v="2024-08-15"/>
    <x v="88"/>
    <s v="2024-09-23"/>
    <s v="2024-09-23"/>
    <s v="24GCY0342"/>
    <s v="ARTICULOS PARA EL HOGAR"/>
    <x v="840"/>
    <s v="PROSTAR"/>
    <n v="2024"/>
    <x v="933"/>
    <x v="77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50"/>
    <s v="1791117131001"/>
    <s v="ORESA S.A."/>
    <x v="0"/>
    <x v="5"/>
    <s v="NINGBO"/>
    <s v="MARITIMO"/>
    <s v="GUAYAQUIL MARITIMO"/>
    <x v="6"/>
    <x v="5"/>
    <x v="61"/>
    <s v="PROSTAR"/>
    <s v="NUEVA"/>
    <n v="1411"/>
    <x v="16"/>
    <s v="NUMERO DE UNIDADES"/>
    <n v="201.68"/>
    <n v="690"/>
    <n v="54.4"/>
    <n v="2.56"/>
    <n v="746.96"/>
    <x v="74"/>
    <s v="AGENCIA MARITIMA GLOBAL MARGLOBAL SA"/>
    <s v="CHINA"/>
    <n v="1"/>
    <s v="SMX CIA.LTDA."/>
    <s v="ZIM LUANDA"/>
    <s v="CEC2024ZIMU5392"/>
    <s v="NGBS055757"/>
    <s v="05909025-CONTECON GUAYAQUIL S.A."/>
    <n v="60"/>
    <s v="AFORO-AFORO FISICO INTRUSIVO"/>
    <s v="2024-08-15"/>
    <x v="88"/>
    <s v="2024-09-23"/>
    <s v="2024-09-23"/>
    <s v="24GCY0342"/>
    <s v="ARTICULOS PARA EL HOGAR"/>
    <x v="840"/>
    <s v="PROSTAR"/>
    <n v="2024"/>
    <x v="933"/>
    <x v="77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51"/>
    <s v="1791117131001"/>
    <s v="ORESA S.A."/>
    <x v="0"/>
    <x v="5"/>
    <s v="NINGBO"/>
    <s v="MARITIMO"/>
    <s v="GUAYAQUIL MARITIMO"/>
    <x v="2"/>
    <x v="2"/>
    <x v="656"/>
    <s v="PROSTAR"/>
    <s v="NUEVA"/>
    <n v="1411"/>
    <x v="19"/>
    <s v="NUMERO DE UNIDADES"/>
    <n v="333.43"/>
    <n v="1100"/>
    <n v="86.73"/>
    <n v="4.09"/>
    <n v="1190.82"/>
    <x v="74"/>
    <s v="AGENCIA MARITIMA GLOBAL MARGLOBAL SA"/>
    <s v="CHINA"/>
    <n v="1"/>
    <s v="SMX CIA.LTDA."/>
    <s v="ZIM LUANDA"/>
    <s v="CEC2024ZIMU5392"/>
    <s v="NGBS055757"/>
    <s v="05909025-CONTECON GUAYAQUIL S.A."/>
    <n v="280"/>
    <s v="AFORO-AFORO FISICO INTRUSIVO"/>
    <s v="2024-08-15"/>
    <x v="88"/>
    <s v="2024-09-23"/>
    <s v="2024-09-23"/>
    <s v="24GCY0342"/>
    <s v="ARTICULOS PARA EL HOGAR"/>
    <x v="841"/>
    <s v="PROSTAR"/>
    <n v="2024"/>
    <x v="934"/>
    <x v="55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52"/>
    <s v="1791117131001"/>
    <s v="ORESA S.A."/>
    <x v="0"/>
    <x v="5"/>
    <s v="NINGBO"/>
    <s v="MARITIMO"/>
    <s v="GUAYAQUIL MARITIMO"/>
    <x v="2"/>
    <x v="2"/>
    <x v="656"/>
    <s v="PROSTAR"/>
    <s v="NUEVA"/>
    <n v="1411"/>
    <x v="19"/>
    <s v="NUMERO DE UNIDADES"/>
    <n v="333.43"/>
    <n v="1100"/>
    <n v="86.73"/>
    <n v="4.09"/>
    <n v="1190.82"/>
    <x v="74"/>
    <s v="AGENCIA MARITIMA GLOBAL MARGLOBAL SA"/>
    <s v="CHINA"/>
    <n v="1"/>
    <s v="SMX CIA.LTDA."/>
    <s v="ZIM LUANDA"/>
    <s v="CEC2024ZIMU5392"/>
    <s v="NGBS055757"/>
    <s v="05909025-CONTECON GUAYAQUIL S.A."/>
    <n v="280"/>
    <s v="AFORO-AFORO FISICO INTRUSIVO"/>
    <s v="2024-08-15"/>
    <x v="88"/>
    <s v="2024-09-23"/>
    <s v="2024-09-23"/>
    <s v="24GCY0342"/>
    <s v="ARTICULOS PARA EL HOGAR"/>
    <x v="841"/>
    <s v="PROSTAR"/>
    <n v="2024"/>
    <x v="934"/>
    <x v="55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53"/>
    <s v="1791117131001"/>
    <s v="ORESA S.A."/>
    <x v="0"/>
    <x v="5"/>
    <s v="NINGBO"/>
    <s v="MARITIMO"/>
    <s v="GUAYAQUIL MARITIMO"/>
    <x v="2"/>
    <x v="2"/>
    <x v="656"/>
    <s v="PROSTAR"/>
    <s v="NUEVA"/>
    <n v="1411"/>
    <x v="19"/>
    <s v="NUMERO DE UNIDADES"/>
    <n v="333.43"/>
    <n v="1100"/>
    <n v="86.73"/>
    <n v="4.09"/>
    <n v="1190.82"/>
    <x v="74"/>
    <s v="AGENCIA MARITIMA GLOBAL MARGLOBAL SA"/>
    <s v="CHINA"/>
    <n v="1"/>
    <s v="SMX CIA.LTDA."/>
    <s v="ZIM LUANDA"/>
    <s v="CEC2024ZIMU5392"/>
    <s v="NGBS055757"/>
    <s v="05909025-CONTECON GUAYAQUIL S.A."/>
    <n v="280"/>
    <s v="AFORO-AFORO FISICO INTRUSIVO"/>
    <s v="2024-08-15"/>
    <x v="88"/>
    <s v="2024-09-23"/>
    <s v="2024-09-23"/>
    <s v="24GCY0342"/>
    <s v="ARTICULOS PARA EL HOGAR"/>
    <x v="841"/>
    <s v="PROSTAR"/>
    <n v="2024"/>
    <x v="934"/>
    <x v="55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54"/>
    <s v="1791117131001"/>
    <s v="ORESA S.A."/>
    <x v="0"/>
    <x v="5"/>
    <s v="NINGBO"/>
    <s v="MARITIMO"/>
    <s v="GUAYAQUIL MARITIMO"/>
    <x v="39"/>
    <x v="22"/>
    <x v="772"/>
    <s v="PROSTAR"/>
    <s v="NUEVA"/>
    <n v="1411"/>
    <x v="9"/>
    <s v="NUMERO DE UNIDADES"/>
    <n v="830.11"/>
    <n v="4260"/>
    <n v="335.88"/>
    <n v="15.83"/>
    <n v="4611.71"/>
    <x v="74"/>
    <s v="AGENCIA MARITIMA GLOBAL MARGLOBAL SA"/>
    <s v="CHINA"/>
    <n v="1"/>
    <s v="SMX CIA.LTDA."/>
    <s v="ZIM LUANDA"/>
    <s v="CEC2024ZIMU5392"/>
    <s v="NGBS055757"/>
    <s v="05909025-CONTECON GUAYAQUIL S.A."/>
    <n v="600"/>
    <s v="AFORO-AFORO FISICO INTRUSIVO"/>
    <s v="2024-08-15"/>
    <x v="88"/>
    <s v="2024-09-23"/>
    <s v="2024-09-23"/>
    <s v="24GCY0342"/>
    <s v="ARTICULOS PARA EL HOGAR"/>
    <x v="842"/>
    <s v="PROSTAR"/>
    <n v="2024"/>
    <x v="935"/>
    <x v="303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55"/>
    <s v="1791117131001"/>
    <s v="ORESA S.A."/>
    <x v="0"/>
    <x v="5"/>
    <s v="NINGBO"/>
    <s v="MARITIMO"/>
    <s v="GUAYAQUIL MARITIMO"/>
    <x v="126"/>
    <x v="56"/>
    <x v="773"/>
    <s v="PROSTAR"/>
    <s v="NUEVA"/>
    <n v="1411"/>
    <x v="16"/>
    <s v="NUMERO DE UNIDADES"/>
    <n v="657.66"/>
    <n v="2250"/>
    <n v="177.4"/>
    <n v="8.36"/>
    <n v="2435.7600000000002"/>
    <x v="74"/>
    <s v="AGENCIA MARITIMA GLOBAL MARGLOBAL SA"/>
    <s v="CHINA"/>
    <n v="1"/>
    <s v="SMX CIA.LTDA."/>
    <s v="ZIM LUANDA"/>
    <s v="CEC2024ZIMU5392"/>
    <s v="NGBS055757"/>
    <s v="05909025-CONTECON GUAYAQUIL S.A."/>
    <n v="165"/>
    <s v="AFORO-AFORO FISICO INTRUSIVO"/>
    <s v="2024-08-15"/>
    <x v="88"/>
    <s v="2024-09-23"/>
    <s v="2024-09-23"/>
    <s v="24GCY0342"/>
    <s v="ARTICULOS PARA EL HOGAR"/>
    <x v="843"/>
    <s v="PROSTAR"/>
    <n v="2024"/>
    <x v="936"/>
    <x v="262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56"/>
    <s v="1791117131001"/>
    <s v="ORESA S.A."/>
    <x v="0"/>
    <x v="5"/>
    <s v="NINGBO"/>
    <s v="MARITIMO"/>
    <s v="GUAYAQUIL MARITIMO"/>
    <x v="6"/>
    <x v="5"/>
    <x v="61"/>
    <s v="PROSTAR"/>
    <s v="NUEVA"/>
    <n v="1411"/>
    <x v="20"/>
    <s v="NUMERO DE UNIDADES"/>
    <n v="189.99"/>
    <n v="650"/>
    <n v="51.25"/>
    <n v="2.41"/>
    <n v="703.66"/>
    <x v="74"/>
    <s v="AGENCIA MARITIMA GLOBAL MARGLOBAL SA"/>
    <s v="CHINA"/>
    <n v="1"/>
    <s v="SMX CIA.LTDA."/>
    <s v="ZIM LUANDA"/>
    <s v="CEC2024ZIMU5392"/>
    <s v="NGBS055757"/>
    <s v="05909025-CONTECON GUAYAQUIL S.A."/>
    <n v="53.5"/>
    <s v="AFORO-AFORO FISICO INTRUSIVO"/>
    <s v="2024-08-15"/>
    <x v="88"/>
    <s v="2024-09-23"/>
    <s v="2024-09-23"/>
    <s v="24GCY0342"/>
    <s v="ARTICULOS PARA EL HOGAR"/>
    <x v="840"/>
    <s v="PROSTAR"/>
    <n v="2024"/>
    <x v="937"/>
    <x v="49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57"/>
    <s v="1791117131001"/>
    <s v="ORESA S.A."/>
    <x v="0"/>
    <x v="5"/>
    <s v="NINGBO"/>
    <s v="MARITIMO"/>
    <s v="GUAYAQUIL MARITIMO"/>
    <x v="97"/>
    <x v="8"/>
    <x v="774"/>
    <s v="PROSTAR"/>
    <s v="NUEVA"/>
    <n v="1411"/>
    <x v="19"/>
    <s v="NUMERO DE UNIDADES"/>
    <n v="231.4"/>
    <n v="750"/>
    <n v="59.13"/>
    <n v="2.79"/>
    <n v="811.92"/>
    <x v="74"/>
    <s v="AGENCIA MARITIMA GLOBAL MARGLOBAL SA"/>
    <s v="CHINA"/>
    <n v="1"/>
    <s v="SMX CIA.LTDA."/>
    <s v="ZIM LUANDA"/>
    <s v="CEC2024ZIMU5392"/>
    <s v="NGBS055757"/>
    <s v="05909025-CONTECON GUAYAQUIL S.A."/>
    <n v="103"/>
    <s v="AFORO-AFORO FISICO INTRUSIVO"/>
    <s v="2024-08-15"/>
    <x v="88"/>
    <s v="2024-09-23"/>
    <s v="2024-09-23"/>
    <s v="24GCY0342"/>
    <s v="ARTICULOS PARA EL HOGAR"/>
    <x v="844"/>
    <s v="PROSTAR"/>
    <n v="2024"/>
    <x v="938"/>
    <x v="183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58"/>
    <s v="1791117131001"/>
    <s v="ORESA S.A."/>
    <x v="0"/>
    <x v="5"/>
    <s v="NINGBO"/>
    <s v="MARITIMO"/>
    <s v="GUAYAQUIL MARITIMO"/>
    <x v="6"/>
    <x v="5"/>
    <x v="61"/>
    <s v="SIN MARCA"/>
    <s v="NUEVA"/>
    <n v="1411"/>
    <x v="103"/>
    <s v="NUMERO DE UNIDADES"/>
    <n v="1063.94"/>
    <n v="3640"/>
    <n v="286.99"/>
    <n v="13.52"/>
    <n v="3940.51"/>
    <x v="74"/>
    <s v="AGENCIA MARITIMA GLOBAL MARGLOBAL SA"/>
    <s v="CHINA"/>
    <n v="1"/>
    <s v="SMX CIA.LTDA."/>
    <s v="ZIM LUANDA"/>
    <s v="CEC2024ZIMU5392"/>
    <s v="NGBS055757"/>
    <s v="05909025-CONTECON GUAYAQUIL S.A."/>
    <n v="560"/>
    <s v="AFORO-AFORO FISICO INTRUSIVO"/>
    <s v="2024-08-15"/>
    <x v="88"/>
    <s v="2024-09-23"/>
    <s v="2024-09-23"/>
    <s v="H04XZS240511"/>
    <s v="ARTICULOS PARA EL HOGAR"/>
    <x v="840"/>
    <s v="SIN MARCA"/>
    <n v="2024"/>
    <x v="939"/>
    <x v="17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59"/>
    <s v="1791117131001"/>
    <s v="ORESA S.A."/>
    <x v="0"/>
    <x v="5"/>
    <s v="NINGBO"/>
    <s v="MARITIMO"/>
    <s v="GUAYAQUIL MARITIMO"/>
    <x v="6"/>
    <x v="5"/>
    <x v="61"/>
    <s v="SIN MARCA"/>
    <s v="NUEVA"/>
    <n v="1411"/>
    <x v="149"/>
    <s v="NUMERO DE UNIDADES"/>
    <n v="1215.93"/>
    <n v="4160"/>
    <n v="327.99"/>
    <n v="15.46"/>
    <n v="4503.45"/>
    <x v="74"/>
    <s v="AGENCIA MARITIMA GLOBAL MARGLOBAL SA"/>
    <s v="CHINA"/>
    <n v="1"/>
    <s v="SMX CIA.LTDA."/>
    <s v="ZIM LUANDA"/>
    <s v="CEC2024ZIMU5392"/>
    <s v="NGBS055757"/>
    <s v="05909025-CONTECON GUAYAQUIL S.A."/>
    <n v="640"/>
    <s v="AFORO-AFORO FISICO INTRUSIVO"/>
    <s v="2024-08-15"/>
    <x v="88"/>
    <s v="2024-09-23"/>
    <s v="2024-09-23"/>
    <s v="H04XZS240511"/>
    <s v="ARTICULOS PARA EL HOGAR"/>
    <x v="840"/>
    <s v="SIN MARCA"/>
    <n v="2024"/>
    <x v="940"/>
    <x v="17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60"/>
    <s v="1791117131001"/>
    <s v="ORESA S.A."/>
    <x v="0"/>
    <x v="5"/>
    <s v="NINGBO"/>
    <s v="MARITIMO"/>
    <s v="GUAYAQUIL MARITIMO"/>
    <x v="6"/>
    <x v="5"/>
    <x v="61"/>
    <s v="SIN MARCA"/>
    <s v="NUEVA"/>
    <n v="1411"/>
    <x v="150"/>
    <s v="NUMERO DE UNIDADES"/>
    <n v="2420.17"/>
    <n v="8280"/>
    <n v="652.83000000000004"/>
    <n v="30.76"/>
    <n v="8963.59"/>
    <x v="74"/>
    <s v="AGENCIA MARITIMA GLOBAL MARGLOBAL SA"/>
    <s v="CHINA"/>
    <n v="1"/>
    <s v="SMX CIA.LTDA."/>
    <s v="ZIM LUANDA"/>
    <s v="CEC2024ZIMU5392"/>
    <s v="NGBS055757"/>
    <s v="05909025-CONTECON GUAYAQUIL S.A."/>
    <n v="720"/>
    <s v="AFORO-AFORO FISICO INTRUSIVO"/>
    <s v="2024-08-15"/>
    <x v="88"/>
    <s v="2024-09-23"/>
    <s v="2024-09-23"/>
    <s v="H04XZS240511"/>
    <s v="ARTICULOS PARA EL HOGAR"/>
    <x v="840"/>
    <s v="SIN MARCA"/>
    <n v="2024"/>
    <x v="941"/>
    <x v="62"/>
    <s v="2024-09-23"/>
    <s v=""/>
    <s v="FOB"/>
    <s v="PLUSCARGO-ECUADOR S. A."/>
    <s v=""/>
    <s v="0000"/>
    <s v="CEC2024ZIMU539201020001"/>
    <x v="75"/>
    <m/>
    <m/>
    <s v="0"/>
  </r>
  <r>
    <n v="23"/>
    <x v="1"/>
    <x v="3"/>
    <s v="IMPORTACION A CONSUMO"/>
    <s v="028-2024-10-02156825"/>
    <s v="00001466"/>
    <n v="61"/>
    <s v="1791117131001"/>
    <s v="ORESA S.A."/>
    <x v="0"/>
    <x v="5"/>
    <s v="NINGBO"/>
    <s v="MARITIMO"/>
    <s v="GUAYAQUIL MARITIMO"/>
    <x v="6"/>
    <x v="5"/>
    <x v="61"/>
    <s v="SIN MARCA"/>
    <s v="NUEVA"/>
    <n v="1411"/>
    <x v="20"/>
    <s v="NUMERO DE UNIDADES"/>
    <n v="277.68"/>
    <n v="950"/>
    <n v="74.900000000000006"/>
    <n v="3.53"/>
    <n v="1028.43"/>
    <x v="74"/>
    <s v="AGENCIA MARITIMA GLOBAL MARGLOBAL SA"/>
    <s v="CHINA"/>
    <n v="1"/>
    <s v="SMX CIA.LTDA."/>
    <s v="ZIM LUANDA"/>
    <s v="CEC2024ZIMU5392"/>
    <s v="NGBS055757"/>
    <s v="05909025-CONTECON GUAYAQUIL S.A."/>
    <n v="130"/>
    <s v="AFORO-AFORO FISICO INTRUSIVO"/>
    <s v="2024-08-15"/>
    <x v="88"/>
    <s v="2024-09-23"/>
    <s v="2024-09-23"/>
    <s v="H04XZS240511"/>
    <s v="ARTICULOS PARA EL HOGAR"/>
    <x v="840"/>
    <s v="SIN MARCA"/>
    <n v="2024"/>
    <x v="942"/>
    <x v="36"/>
    <s v="2024-09-23"/>
    <s v=""/>
    <s v="FOB"/>
    <s v="PLUSCARGO-ECUADOR S. A."/>
    <s v=""/>
    <s v="0000"/>
    <s v="CEC2024ZIMU539201020001"/>
    <x v="75"/>
    <m/>
    <m/>
    <s v="0"/>
  </r>
  <r>
    <n v="5"/>
    <x v="11"/>
    <x v="3"/>
    <s v="IMPORTACION COURIER"/>
    <s v="055-2024-91-02310995"/>
    <s v=""/>
    <n v="1"/>
    <s v="1791117131001"/>
    <s v="ORESA S.A."/>
    <x v="0"/>
    <x v="1"/>
    <s v="MIAMI"/>
    <s v="AEREA"/>
    <s v="QUITO"/>
    <x v="105"/>
    <x v="66"/>
    <x v="775"/>
    <s v=""/>
    <s v="NUEVA"/>
    <n v="1"/>
    <x v="151"/>
    <s v="NUMERO DE UNIDADES"/>
    <n v="1.42"/>
    <n v="5.5"/>
    <n v="1.52"/>
    <n v="0.06"/>
    <n v="7.08"/>
    <x v="75"/>
    <s v="FEDERAL EXPRESS CORPORATION"/>
    <s v="UNITED STATES"/>
    <n v="0"/>
    <s v="ENTREGAS ESPECIALES ESPENTREGAS S.A."/>
    <s v="N132FE"/>
    <s v="CEC2024FX000023"/>
    <s v="280284152733"/>
    <m/>
    <n v="1.1000000000000001"/>
    <s v="AFORO-AFORO FISICO INTRUSIVO"/>
    <s v="2024-10-11"/>
    <x v="89"/>
    <s v="2024-10-05"/>
    <s v="2024-10-12"/>
    <s v=""/>
    <s v=""/>
    <x v="526"/>
    <s v=""/>
    <n v="0"/>
    <x v="743"/>
    <x v="7"/>
    <s v="2024-10-11"/>
    <s v="2024-10-18"/>
    <m/>
    <m/>
    <s v=""/>
    <s v="0000"/>
    <s v="CEC2024FX00002300020011"/>
    <x v="81"/>
    <m/>
    <m/>
    <s v="0"/>
  </r>
  <r>
    <n v="1"/>
    <x v="11"/>
    <x v="3"/>
    <s v="IMPORTACION A CONSUMO"/>
    <s v="028-2024-10-02228009"/>
    <s v="00001532"/>
    <n v="2"/>
    <s v="1791117131001"/>
    <s v="ORESA S.A."/>
    <x v="0"/>
    <x v="5"/>
    <s v="NINGBO"/>
    <s v="MARITIMO"/>
    <s v="GUAYAQUIL MARITIMO"/>
    <x v="127"/>
    <x v="7"/>
    <x v="776"/>
    <s v="SIN MARCA"/>
    <s v="NUEVA"/>
    <n v="804"/>
    <x v="19"/>
    <s v="NUMERO DE UNIDADES"/>
    <n v="161.51"/>
    <n v="960"/>
    <n v="112.72"/>
    <n v="4.03"/>
    <n v="1076.75"/>
    <x v="75"/>
    <s v="MEDITERRANEAN SHIPPING COMPANY DEL ECUADOR COMPANIA ANONIMA EMESSEA"/>
    <s v="CHINA"/>
    <n v="0"/>
    <s v="SMX CIA.LTDA."/>
    <s v="VANTAGE"/>
    <s v="CEC2024HLCU1082"/>
    <s v="NBOS00193867"/>
    <m/>
    <n v="50"/>
    <s v="AFORO-AFORO FISICO INTRUSIVO"/>
    <s v="2024-08-13"/>
    <x v="90"/>
    <s v="2024-10-01"/>
    <s v="2024-10-01"/>
    <s v="24NBYL838T"/>
    <s v="ARTICULOS PARA EL HOGAR"/>
    <x v="845"/>
    <s v="SIN MARCA"/>
    <n v="2024"/>
    <x v="943"/>
    <x v="200"/>
    <s v="2024-10-01"/>
    <s v="2024-10-08"/>
    <s v="FOB"/>
    <m/>
    <s v=""/>
    <s v="0000"/>
    <s v="CEC2024HLCU108260160001"/>
    <x v="82"/>
    <m/>
    <m/>
    <s v="0"/>
  </r>
  <r>
    <n v="1"/>
    <x v="11"/>
    <x v="3"/>
    <s v="IMPORTACION A CONSUMO"/>
    <s v="028-2024-10-02228009"/>
    <s v="00001532"/>
    <n v="3"/>
    <s v="1791117131001"/>
    <s v="ORESA S.A."/>
    <x v="0"/>
    <x v="5"/>
    <s v="NINGBO"/>
    <s v="MARITIMO"/>
    <s v="GUAYAQUIL MARITIMO"/>
    <x v="128"/>
    <x v="78"/>
    <x v="777"/>
    <s v="SIN MARCA"/>
    <s v="NUEVA"/>
    <n v="804"/>
    <x v="50"/>
    <s v="NUMERO DE UNIDADES"/>
    <n v="2274.64"/>
    <n v="6760"/>
    <n v="793.72"/>
    <n v="28.4"/>
    <n v="7582.12"/>
    <x v="75"/>
    <s v="MEDITERRANEAN SHIPPING COMPANY DEL ECUADOR COMPANIA ANONIMA EMESSEA"/>
    <s v="CHINA"/>
    <n v="0"/>
    <s v="SMX CIA.LTDA."/>
    <s v="VANTAGE"/>
    <s v="CEC2024HLCU1082"/>
    <s v="NBOS00193867"/>
    <m/>
    <n v="1360"/>
    <s v="AFORO-AFORO FISICO INTRUSIVO"/>
    <s v="2024-08-13"/>
    <x v="90"/>
    <s v="2024-10-01"/>
    <s v="2024-10-01"/>
    <s v="24NBYL838T"/>
    <s v="ARTICULOS PARA EL HOGAR"/>
    <x v="846"/>
    <s v="SIN MARCA"/>
    <n v="2024"/>
    <x v="944"/>
    <x v="271"/>
    <s v="2024-10-01"/>
    <s v="2024-10-08"/>
    <s v="FOB"/>
    <m/>
    <s v=""/>
    <s v="0001"/>
    <s v="CEC2024HLCU108260160001"/>
    <x v="82"/>
    <m/>
    <m/>
    <s v="0"/>
  </r>
  <r>
    <n v="1"/>
    <x v="11"/>
    <x v="3"/>
    <s v="IMPORTACION A CONSUMO"/>
    <s v="028-2024-10-02228009"/>
    <s v="00001532"/>
    <n v="4"/>
    <s v="1791117131001"/>
    <s v="ORESA S.A."/>
    <x v="0"/>
    <x v="5"/>
    <s v="NINGBO"/>
    <s v="MARITIMO"/>
    <s v="GUAYAQUIL MARITIMO"/>
    <x v="15"/>
    <x v="9"/>
    <x v="778"/>
    <s v="SIN MARCA"/>
    <s v="NUEVA"/>
    <n v="804"/>
    <x v="18"/>
    <s v="NUMERO DE UNIDADES"/>
    <n v="373.5"/>
    <n v="1665"/>
    <n v="195.49"/>
    <n v="6.99"/>
    <n v="1867.48"/>
    <x v="75"/>
    <s v="MEDITERRANEAN SHIPPING COMPANY DEL ECUADOR COMPANIA ANONIMA EMESSEA"/>
    <s v="CHINA"/>
    <n v="0"/>
    <s v="SMX CIA.LTDA."/>
    <s v="VANTAGE"/>
    <s v="CEC2024HLCU1082"/>
    <s v="NBOS00193867"/>
    <m/>
    <n v="441"/>
    <s v="AFORO-AFORO FISICO INTRUSIVO"/>
    <s v="2024-08-13"/>
    <x v="90"/>
    <s v="2024-10-01"/>
    <s v="2024-10-01"/>
    <s v="24NBYL838T"/>
    <s v="ARTICULOS PARA EL HOGAR"/>
    <x v="847"/>
    <s v="SIN MARCA"/>
    <n v="2024"/>
    <x v="945"/>
    <x v="64"/>
    <s v="2024-10-01"/>
    <s v="2024-10-08"/>
    <s v="FOB"/>
    <m/>
    <s v=""/>
    <s v="0000"/>
    <s v="CEC2024HLCU108260160001"/>
    <x v="82"/>
    <m/>
    <m/>
    <s v="0"/>
  </r>
  <r>
    <n v="1"/>
    <x v="11"/>
    <x v="3"/>
    <s v="IMPORTACION A CONSUMO"/>
    <s v="028-2024-10-02228009"/>
    <s v="00001532"/>
    <n v="5"/>
    <s v="1791117131001"/>
    <s v="ORESA S.A."/>
    <x v="0"/>
    <x v="5"/>
    <s v="NINGBO"/>
    <s v="MARITIMO"/>
    <s v="GUAYAQUIL MARITIMO"/>
    <x v="38"/>
    <x v="8"/>
    <x v="779"/>
    <s v="SIN MARCA"/>
    <s v="NUEVA"/>
    <n v="804"/>
    <x v="46"/>
    <s v="NUMERO DE UNIDADES"/>
    <n v="1000.49"/>
    <n v="3150"/>
    <n v="178.59"/>
    <n v="6.39"/>
    <n v="3334.98"/>
    <x v="75"/>
    <s v="MEDITERRANEAN SHIPPING COMPANY DEL ECUADOR COMPANIA ANONIMA EMESSEA"/>
    <s v="CHINA"/>
    <n v="0"/>
    <s v="SMX CIA.LTDA."/>
    <s v="VANTAGE"/>
    <s v="CEC2024HLCU1082"/>
    <s v="NBOS00193867"/>
    <m/>
    <n v="246"/>
    <s v="AFORO-AFORO FISICO INTRUSIVO"/>
    <s v="2024-08-13"/>
    <x v="90"/>
    <s v="2024-10-01"/>
    <s v="2024-10-01"/>
    <s v="24NBYL838T"/>
    <s v="ARTICULOS PARA EL HOGAR"/>
    <x v="848"/>
    <s v="SIN MARCA"/>
    <n v="2024"/>
    <x v="946"/>
    <x v="20"/>
    <s v="2024-10-01"/>
    <s v="2024-10-08"/>
    <s v="FOB"/>
    <m/>
    <s v=""/>
    <s v="0000"/>
    <s v="CEC2024HLCU108260160001"/>
    <x v="82"/>
    <m/>
    <m/>
    <s v="0"/>
  </r>
  <r>
    <n v="3"/>
    <x v="11"/>
    <x v="3"/>
    <s v="IMPORTACION A CONSUMO"/>
    <s v="028-2024-10-02245981"/>
    <s v="00001550"/>
    <n v="1"/>
    <s v="1791117131001"/>
    <s v="ORESA S.A."/>
    <x v="0"/>
    <x v="5"/>
    <s v="NINGBO"/>
    <s v="MARITIMO"/>
    <s v="GUAYAQUIL MARITIMO"/>
    <x v="38"/>
    <x v="8"/>
    <x v="780"/>
    <s v="NARA"/>
    <s v="NUEVA"/>
    <n v="516"/>
    <x v="19"/>
    <s v="NUMERO DE UNIDADES"/>
    <n v="1395.85"/>
    <n v="4080"/>
    <n v="556.73"/>
    <n v="16.09"/>
    <n v="4652.82"/>
    <x v="75"/>
    <s v="AGENCIA MARITIMA GLOBAL MARGLOBAL SA"/>
    <s v="CHINA"/>
    <n v="1"/>
    <s v="SMX CIA.LTDA."/>
    <s v="NAVIOS DEVOTION"/>
    <s v="CEC2024ZIMU5400"/>
    <s v="NGBS056432"/>
    <m/>
    <n v="475"/>
    <s v="AFORO-AFORO FISICO INTRUSIVO"/>
    <s v="2024-08-25"/>
    <x v="91"/>
    <s v="2024-10-03"/>
    <s v="2024-10-03"/>
    <s v="ASP 289"/>
    <s v="ARTICULOS PARA EL HOGAR"/>
    <x v="849"/>
    <s v="NARA"/>
    <n v="2024"/>
    <x v="947"/>
    <x v="304"/>
    <s v="2024-10-03"/>
    <s v="2024-10-04"/>
    <s v="FOB"/>
    <m/>
    <s v=""/>
    <s v="0000"/>
    <s v="CEC2024ZIMU540000460001"/>
    <x v="83"/>
    <m/>
    <m/>
    <s v="0"/>
  </r>
  <r>
    <n v="3"/>
    <x v="11"/>
    <x v="3"/>
    <s v="IMPORTACION A CONSUMO"/>
    <s v="028-2024-10-02245981"/>
    <s v="00001550"/>
    <n v="2"/>
    <s v="1791117131001"/>
    <s v="ORESA S.A."/>
    <x v="0"/>
    <x v="5"/>
    <s v="NINGBO"/>
    <s v="MARITIMO"/>
    <s v="GUAYAQUIL MARITIMO"/>
    <x v="38"/>
    <x v="8"/>
    <x v="781"/>
    <s v="HONEST"/>
    <s v="NUEVA"/>
    <n v="516"/>
    <x v="17"/>
    <s v="NUMERO DE UNIDADES"/>
    <n v="1676.39"/>
    <n v="4900"/>
    <n v="668.64"/>
    <n v="19.329999999999998"/>
    <n v="5587.97"/>
    <x v="75"/>
    <s v="AGENCIA MARITIMA GLOBAL MARGLOBAL SA"/>
    <s v="CHINA"/>
    <n v="1"/>
    <s v="SMX CIA.LTDA."/>
    <s v="NAVIOS DEVOTION"/>
    <s v="CEC2024ZIMU5400"/>
    <s v="NGBS056432"/>
    <m/>
    <n v="920"/>
    <s v="AFORO-AFORO FISICO INTRUSIVO"/>
    <s v="2024-08-25"/>
    <x v="91"/>
    <s v="2024-10-03"/>
    <s v="2024-10-03"/>
    <s v="ASP 289"/>
    <s v="ARTICULOS PARA EL HOGAR"/>
    <x v="850"/>
    <s v="HONEST"/>
    <n v="2024"/>
    <x v="948"/>
    <x v="305"/>
    <s v="2024-10-03"/>
    <s v="2024-10-04"/>
    <s v="FOB"/>
    <m/>
    <s v=""/>
    <s v="0000"/>
    <s v="CEC2024ZIMU540000460001"/>
    <x v="83"/>
    <m/>
    <m/>
    <s v="0"/>
  </r>
  <r>
    <n v="3"/>
    <x v="11"/>
    <x v="3"/>
    <s v="IMPORTACION A CONSUMO"/>
    <s v="028-2024-10-02245981"/>
    <s v="00001550"/>
    <n v="3"/>
    <s v="1791117131001"/>
    <s v="ORESA S.A."/>
    <x v="0"/>
    <x v="5"/>
    <s v="NINGBO"/>
    <s v="MARITIMO"/>
    <s v="GUAYAQUIL MARITIMO"/>
    <x v="15"/>
    <x v="9"/>
    <x v="782"/>
    <s v="SIN MARCA"/>
    <s v="NUEVA"/>
    <n v="516"/>
    <x v="19"/>
    <s v="NUMERO DE UNIDADES"/>
    <n v="513.17999999999995"/>
    <n v="2250"/>
    <n v="307.02999999999997"/>
    <n v="8.8699999999999992"/>
    <n v="2565.9"/>
    <x v="75"/>
    <s v="AGENCIA MARITIMA GLOBAL MARGLOBAL SA"/>
    <s v="CHINA"/>
    <n v="1"/>
    <s v="SMX CIA.LTDA."/>
    <s v="NAVIOS DEVOTION"/>
    <s v="CEC2024ZIMU5400"/>
    <s v="NGBS056432"/>
    <m/>
    <n v="281"/>
    <s v="AFORO-AFORO FISICO INTRUSIVO"/>
    <s v="2024-08-25"/>
    <x v="91"/>
    <s v="2024-10-03"/>
    <s v="2024-10-03"/>
    <s v="ASP 289"/>
    <s v="ARTICULOS PARA EL HOGAR"/>
    <x v="851"/>
    <s v="SIN MARCA"/>
    <n v="2024"/>
    <x v="949"/>
    <x v="224"/>
    <s v="2024-10-03"/>
    <s v="2024-10-04"/>
    <s v="FOB"/>
    <m/>
    <s v=""/>
    <s v="0001"/>
    <s v="CEC2024ZIMU540000460001"/>
    <x v="83"/>
    <m/>
    <m/>
    <s v="0"/>
  </r>
  <r>
    <n v="3"/>
    <x v="11"/>
    <x v="3"/>
    <s v="IMPORTACION A CONSUMO"/>
    <s v="028-2024-10-02245981"/>
    <s v="00001550"/>
    <n v="4"/>
    <s v="1791117131001"/>
    <s v="ORESA S.A."/>
    <x v="0"/>
    <x v="5"/>
    <s v="NINGBO"/>
    <s v="MARITIMO"/>
    <s v="GUAYAQUIL MARITIMO"/>
    <x v="66"/>
    <x v="7"/>
    <x v="783"/>
    <s v="SIN MARCA"/>
    <s v="NUEVA"/>
    <n v="516"/>
    <x v="21"/>
    <s v="NUMERO DE UNIDADES"/>
    <n v="538.84"/>
    <n v="1575"/>
    <n v="214.92"/>
    <n v="6.21"/>
    <n v="1796.13"/>
    <x v="75"/>
    <s v="AGENCIA MARITIMA GLOBAL MARGLOBAL SA"/>
    <s v="CHINA"/>
    <n v="1"/>
    <s v="SMX CIA.LTDA."/>
    <s v="NAVIOS DEVOTION"/>
    <s v="CEC2024ZIMU5400"/>
    <s v="NGBS056432"/>
    <m/>
    <n v="97.92"/>
    <s v="AFORO-AFORO FISICO INTRUSIVO"/>
    <s v="2024-08-25"/>
    <x v="91"/>
    <s v="2024-10-03"/>
    <s v="2024-10-03"/>
    <s v="ASP 289"/>
    <s v="ARTICULOS PARA EL HOGAR"/>
    <x v="852"/>
    <s v="SIN MARCA"/>
    <n v="2024"/>
    <x v="950"/>
    <x v="57"/>
    <s v="2024-10-03"/>
    <s v="2024-10-04"/>
    <s v="FOB"/>
    <m/>
    <s v=""/>
    <s v="0000"/>
    <s v="CEC2024ZIMU540000460001"/>
    <x v="83"/>
    <m/>
    <m/>
    <s v="0"/>
  </r>
  <r>
    <n v="3"/>
    <x v="11"/>
    <x v="3"/>
    <s v="IMPORTACION A CONSUMO"/>
    <s v="028-2024-10-02245981"/>
    <s v="00001550"/>
    <n v="5"/>
    <s v="1791117131001"/>
    <s v="ORESA S.A."/>
    <x v="0"/>
    <x v="5"/>
    <s v="NINGBO"/>
    <s v="MARITIMO"/>
    <s v="GUAYAQUIL MARITIMO"/>
    <x v="72"/>
    <x v="3"/>
    <x v="784"/>
    <s v="SIN MARCA"/>
    <s v="NUEVA"/>
    <n v="516"/>
    <x v="21"/>
    <s v="NUMERO DE UNIDADES"/>
    <n v="431.07"/>
    <n v="1260"/>
    <n v="171.93"/>
    <n v="4.97"/>
    <n v="1436.9"/>
    <x v="75"/>
    <s v="AGENCIA MARITIMA GLOBAL MARGLOBAL SA"/>
    <s v="CHINA"/>
    <n v="1"/>
    <s v="SMX CIA.LTDA."/>
    <s v="NAVIOS DEVOTION"/>
    <s v="CEC2024ZIMU5400"/>
    <s v="NGBS056432"/>
    <m/>
    <n v="145.80000000000001"/>
    <s v="AFORO-AFORO FISICO INTRUSIVO"/>
    <s v="2024-08-25"/>
    <x v="91"/>
    <s v="2024-10-03"/>
    <s v="2024-10-03"/>
    <s v="ASP 289"/>
    <s v="ARTICULOS PARA EL HOGAR"/>
    <x v="853"/>
    <s v="SIN MARCA"/>
    <n v="2024"/>
    <x v="951"/>
    <x v="167"/>
    <s v="2024-10-03"/>
    <s v="2024-10-04"/>
    <s v="FOB"/>
    <m/>
    <s v=""/>
    <s v="0000"/>
    <s v="CEC2024ZIMU540000460001"/>
    <x v="83"/>
    <m/>
    <m/>
    <s v="0"/>
  </r>
  <r>
    <n v="3"/>
    <x v="11"/>
    <x v="3"/>
    <s v="IMPORTACION A CONSUMO"/>
    <s v="028-2024-10-02245981"/>
    <s v="00001550"/>
    <n v="6"/>
    <s v="1791117131001"/>
    <s v="ORESA S.A."/>
    <x v="0"/>
    <x v="5"/>
    <s v="NINGBO"/>
    <s v="MARITIMO"/>
    <s v="GUAYAQUIL MARITIMO"/>
    <x v="14"/>
    <x v="3"/>
    <x v="785"/>
    <s v="SIN MARCA"/>
    <s v="NUEVA"/>
    <n v="516"/>
    <x v="21"/>
    <s v="NUMERO DE UNIDADES"/>
    <n v="109.48"/>
    <n v="960"/>
    <n v="131"/>
    <n v="3.79"/>
    <n v="1094.79"/>
    <x v="75"/>
    <s v="AGENCIA MARITIMA GLOBAL MARGLOBAL SA"/>
    <s v="CHINA"/>
    <n v="1"/>
    <s v="SMX CIA.LTDA."/>
    <s v="NAVIOS DEVOTION"/>
    <s v="CEC2024ZIMU5400"/>
    <s v="NGBS056432"/>
    <m/>
    <n v="195"/>
    <s v="AFORO-AFORO FISICO INTRUSIVO"/>
    <s v="2024-08-25"/>
    <x v="91"/>
    <s v="2024-10-03"/>
    <s v="2024-10-03"/>
    <s v="ASP 289"/>
    <s v="ARTICULOS PARA EL HOGAR"/>
    <x v="854"/>
    <s v="SIN MARCA"/>
    <n v="2024"/>
    <x v="952"/>
    <x v="114"/>
    <s v="2024-10-03"/>
    <s v="2024-10-04"/>
    <s v="FOB"/>
    <m/>
    <s v=""/>
    <s v="0000"/>
    <s v="CEC2024ZIMU540000460001"/>
    <x v="83"/>
    <m/>
    <m/>
    <s v="0"/>
  </r>
  <r>
    <n v="3"/>
    <x v="11"/>
    <x v="3"/>
    <s v="IMPORTACION A CONSUMO"/>
    <s v="028-2024-10-02245981"/>
    <s v="00001550"/>
    <n v="7"/>
    <s v="1791117131001"/>
    <s v="ORESA S.A."/>
    <x v="0"/>
    <x v="5"/>
    <s v="NINGBO"/>
    <s v="MARITIMO"/>
    <s v="GUAYAQUIL MARITIMO"/>
    <x v="15"/>
    <x v="9"/>
    <x v="786"/>
    <s v="SIN MARCA"/>
    <s v="NUEVA"/>
    <n v="516"/>
    <x v="21"/>
    <s v="NUMERO DE UNIDADES"/>
    <n v="335.28"/>
    <n v="1470"/>
    <n v="200.59"/>
    <n v="5.8"/>
    <n v="1676.39"/>
    <x v="75"/>
    <s v="AGENCIA MARITIMA GLOBAL MARGLOBAL SA"/>
    <s v="CHINA"/>
    <n v="1"/>
    <s v="SMX CIA.LTDA."/>
    <s v="NAVIOS DEVOTION"/>
    <s v="CEC2024ZIMU5400"/>
    <s v="NGBS056432"/>
    <m/>
    <n v="217.5"/>
    <s v="AFORO-AFORO FISICO INTRUSIVO"/>
    <s v="2024-08-25"/>
    <x v="91"/>
    <s v="2024-10-03"/>
    <s v="2024-10-03"/>
    <s v="ASP 289"/>
    <s v="ARTICULOS PARA EL HOGAR"/>
    <x v="855"/>
    <s v="SIN MARCA"/>
    <n v="2024"/>
    <x v="953"/>
    <x v="287"/>
    <s v="2024-10-03"/>
    <s v="2024-10-04"/>
    <s v="FOB"/>
    <m/>
    <s v=""/>
    <s v="0001"/>
    <s v="CEC2024ZIMU540000460001"/>
    <x v="83"/>
    <m/>
    <m/>
    <s v="0"/>
  </r>
  <r>
    <n v="3"/>
    <x v="11"/>
    <x v="3"/>
    <s v="IMPORTACION A CONSUMO"/>
    <s v="028-2024-10-02245981"/>
    <s v="00001550"/>
    <n v="8"/>
    <s v="1791117131001"/>
    <s v="ORESA S.A."/>
    <x v="0"/>
    <x v="5"/>
    <s v="NINGBO"/>
    <s v="MARITIMO"/>
    <s v="GUAYAQUIL MARITIMO"/>
    <x v="22"/>
    <x v="14"/>
    <x v="787"/>
    <s v="SIN MARCA"/>
    <s v="NUEVA"/>
    <n v="516"/>
    <x v="21"/>
    <s v="NUMERO DE UNIDADES"/>
    <n v="390.02"/>
    <n v="1710"/>
    <n v="233.34"/>
    <n v="6.74"/>
    <n v="1950.08"/>
    <x v="75"/>
    <s v="AGENCIA MARITIMA GLOBAL MARGLOBAL SA"/>
    <s v="CHINA"/>
    <n v="1"/>
    <s v="SMX CIA.LTDA."/>
    <s v="NAVIOS DEVOTION"/>
    <s v="CEC2024ZIMU5400"/>
    <s v="NGBS056432"/>
    <m/>
    <n v="217.5"/>
    <s v="AFORO-AFORO FISICO INTRUSIVO"/>
    <s v="2024-08-25"/>
    <x v="91"/>
    <s v="2024-10-03"/>
    <s v="2024-10-03"/>
    <s v="ASP 289"/>
    <s v="ARTICULOS PARA EL HOGAR"/>
    <x v="856"/>
    <s v="SIN MARCA"/>
    <n v="2024"/>
    <x v="954"/>
    <x v="89"/>
    <s v="2024-10-03"/>
    <s v="2024-10-04"/>
    <s v="FOB"/>
    <m/>
    <s v=""/>
    <s v="0000"/>
    <s v="CEC2024ZIMU540000460001"/>
    <x v="83"/>
    <m/>
    <m/>
    <s v="0"/>
  </r>
  <r>
    <n v="3"/>
    <x v="11"/>
    <x v="3"/>
    <s v="IMPORTACION A CONSUMO"/>
    <s v="028-2024-10-02245981"/>
    <s v="00001550"/>
    <n v="9"/>
    <s v="1791117131001"/>
    <s v="ORESA S.A."/>
    <x v="0"/>
    <x v="5"/>
    <s v="NINGBO"/>
    <s v="MARITIMO"/>
    <s v="GUAYAQUIL MARITIMO"/>
    <x v="29"/>
    <x v="18"/>
    <x v="788"/>
    <s v="SIN MARCA"/>
    <s v="NUEVA"/>
    <n v="516"/>
    <x v="110"/>
    <s v="NUMERO DE UNIDADES"/>
    <n v="1120.9100000000001"/>
    <n v="3276"/>
    <n v="447.03"/>
    <n v="13.32"/>
    <n v="3736.35"/>
    <x v="75"/>
    <s v="AGENCIA MARITIMA GLOBAL MARGLOBAL SA"/>
    <s v="CHINA"/>
    <n v="1"/>
    <s v="SMX CIA.LTDA."/>
    <s v="NAVIOS DEVOTION"/>
    <s v="CEC2024ZIMU5400"/>
    <s v="NGBS056432"/>
    <m/>
    <n v="1116.3599999999999"/>
    <s v="AFORO-AFORO FISICO INTRUSIVO"/>
    <s v="2024-08-25"/>
    <x v="91"/>
    <s v="2024-10-03"/>
    <s v="2024-10-03"/>
    <s v="FX 202415"/>
    <s v="ARTICULOS PARA EL HOGAR"/>
    <x v="841"/>
    <s v="SIN MARCA"/>
    <n v="2024"/>
    <x v="955"/>
    <x v="156"/>
    <s v="2024-10-03"/>
    <s v="2024-10-04"/>
    <s v="FOB"/>
    <m/>
    <s v=""/>
    <s v="0002"/>
    <s v="CEC2024ZIMU540000460001"/>
    <x v="83"/>
    <m/>
    <m/>
    <s v="0"/>
  </r>
  <r>
    <n v="1"/>
    <x v="11"/>
    <x v="3"/>
    <s v="IMPORTACION A CONSUMO"/>
    <s v="028-2024-10-02228009"/>
    <s v="00001532"/>
    <n v="6"/>
    <s v="1791117131001"/>
    <s v="ORESA S.A."/>
    <x v="0"/>
    <x v="5"/>
    <s v="NINGBO"/>
    <s v="MARITIMO"/>
    <s v="GUAYAQUIL MARITIMO"/>
    <x v="15"/>
    <x v="9"/>
    <x v="789"/>
    <s v="SIN MARCA"/>
    <s v="NUEVA"/>
    <n v="804"/>
    <x v="17"/>
    <s v="NUMERO DE UNIDADES"/>
    <n v="174.97"/>
    <n v="780"/>
    <n v="91.58"/>
    <n v="3.28"/>
    <n v="874.86"/>
    <x v="75"/>
    <s v="MEDITERRANEAN SHIPPING COMPANY DEL ECUADOR COMPANIA ANONIMA EMESSEA"/>
    <s v="CHINA"/>
    <n v="0"/>
    <s v="SMX CIA.LTDA."/>
    <s v="VANTAGE"/>
    <s v="CEC2024HLCU1082"/>
    <s v="NBOS00193867"/>
    <m/>
    <n v="67"/>
    <s v="AFORO-AFORO FISICO INTRUSIVO"/>
    <s v="2024-08-13"/>
    <x v="90"/>
    <s v="2024-10-01"/>
    <s v="2024-10-01"/>
    <s v="24NBYL838T"/>
    <s v="ARTICULOS PARA EL HOGAR"/>
    <x v="857"/>
    <s v="SIN MARCA"/>
    <n v="2024"/>
    <x v="956"/>
    <x v="19"/>
    <s v="2024-10-01"/>
    <s v="2024-10-08"/>
    <s v="FOB"/>
    <m/>
    <s v=""/>
    <s v="0000"/>
    <s v="CEC2024HLCU108260160001"/>
    <x v="82"/>
    <m/>
    <m/>
    <s v="0"/>
  </r>
  <r>
    <n v="1"/>
    <x v="11"/>
    <x v="3"/>
    <s v="IMPORTACION A CONSUMO"/>
    <s v="028-2024-10-02228009"/>
    <s v="00001532"/>
    <n v="7"/>
    <s v="1791117131001"/>
    <s v="ORESA S.A."/>
    <x v="0"/>
    <x v="5"/>
    <s v="NINGBO"/>
    <s v="MARITIMO"/>
    <s v="GUAYAQUIL MARITIMO"/>
    <x v="65"/>
    <x v="42"/>
    <x v="790"/>
    <s v="SIN MARCA"/>
    <s v="NUEVA"/>
    <n v="804"/>
    <x v="19"/>
    <s v="NUMERO DE UNIDADES"/>
    <n v="538.37"/>
    <n v="1600"/>
    <n v="187.86"/>
    <n v="6.72"/>
    <n v="1794.58"/>
    <x v="75"/>
    <s v="MEDITERRANEAN SHIPPING COMPANY DEL ECUADOR COMPANIA ANONIMA EMESSEA"/>
    <s v="CHINA"/>
    <n v="0"/>
    <s v="SMX CIA.LTDA."/>
    <s v="VANTAGE"/>
    <s v="CEC2024HLCU1082"/>
    <s v="NBOS00193867"/>
    <m/>
    <n v="399"/>
    <s v="AFORO-AFORO FISICO INTRUSIVO"/>
    <s v="2024-08-13"/>
    <x v="90"/>
    <s v="2024-10-01"/>
    <s v="2024-10-01"/>
    <s v="24NBYL838T"/>
    <s v="ARTICULOS PARA EL HOGAR"/>
    <x v="858"/>
    <s v="SIN MARCA"/>
    <n v="2024"/>
    <x v="957"/>
    <x v="221"/>
    <s v="2024-10-01"/>
    <s v="2024-10-08"/>
    <s v="FOB"/>
    <m/>
    <s v=""/>
    <s v="0000"/>
    <s v="CEC2024HLCU108260160001"/>
    <x v="82"/>
    <m/>
    <m/>
    <s v="0"/>
  </r>
  <r>
    <n v="1"/>
    <x v="11"/>
    <x v="3"/>
    <s v="IMPORTACION A CONSUMO"/>
    <s v="028-2024-10-02228009"/>
    <s v="00001532"/>
    <n v="8"/>
    <s v="1791117131001"/>
    <s v="ORESA S.A."/>
    <x v="0"/>
    <x v="5"/>
    <s v="NINGBO"/>
    <s v="MARITIMO"/>
    <s v="GUAYAQUIL MARITIMO"/>
    <x v="6"/>
    <x v="5"/>
    <x v="791"/>
    <s v="SIN MARCA"/>
    <s v="NUEVA"/>
    <n v="804"/>
    <x v="20"/>
    <s v="NUMERO DE UNIDADES"/>
    <n v="201.89"/>
    <n v="600"/>
    <n v="70.45"/>
    <n v="2.52"/>
    <n v="672.97"/>
    <x v="75"/>
    <s v="MEDITERRANEAN SHIPPING COMPANY DEL ECUADOR COMPANIA ANONIMA EMESSEA"/>
    <s v="CHINA"/>
    <n v="0"/>
    <s v="SMX CIA.LTDA."/>
    <s v="VANTAGE"/>
    <s v="CEC2024HLCU1082"/>
    <s v="NBOS00193867"/>
    <m/>
    <n v="35"/>
    <s v="AFORO-AFORO FISICO INTRUSIVO"/>
    <s v="2024-08-13"/>
    <x v="90"/>
    <s v="2024-10-01"/>
    <s v="2024-10-01"/>
    <s v="24NBYL838T"/>
    <s v="ARTICULOS PARA EL HOGAR"/>
    <x v="859"/>
    <s v="SIN MARCA"/>
    <n v="2024"/>
    <x v="958"/>
    <x v="61"/>
    <s v="2024-10-01"/>
    <s v="2024-10-08"/>
    <s v="FOB"/>
    <m/>
    <s v=""/>
    <s v="0000"/>
    <s v="CEC2024HLCU108260160001"/>
    <x v="82"/>
    <m/>
    <m/>
    <s v="0"/>
  </r>
  <r>
    <n v="1"/>
    <x v="11"/>
    <x v="3"/>
    <s v="IMPORTACION A CONSUMO"/>
    <s v="028-2024-10-02228009"/>
    <s v="00001532"/>
    <n v="9"/>
    <s v="1791117131001"/>
    <s v="ORESA S.A."/>
    <x v="0"/>
    <x v="5"/>
    <s v="NINGBO"/>
    <s v="MARITIMO"/>
    <s v="GUAYAQUIL MARITIMO"/>
    <x v="6"/>
    <x v="5"/>
    <x v="792"/>
    <s v="SIN MARCA"/>
    <s v="NUEVA"/>
    <n v="804"/>
    <x v="33"/>
    <s v="NUMERO DE UNIDADES"/>
    <n v="639.32000000000005"/>
    <n v="1900"/>
    <n v="223.09"/>
    <n v="7.98"/>
    <n v="2131.0700000000002"/>
    <x v="75"/>
    <s v="MEDITERRANEAN SHIPPING COMPANY DEL ECUADOR COMPANIA ANONIMA EMESSEA"/>
    <s v="CHINA"/>
    <n v="0"/>
    <s v="SMX CIA.LTDA."/>
    <s v="VANTAGE"/>
    <s v="CEC2024HLCU1082"/>
    <s v="NBOS00193867"/>
    <m/>
    <n v="140"/>
    <s v="AFORO-AFORO FISICO INTRUSIVO"/>
    <s v="2024-08-13"/>
    <x v="90"/>
    <s v="2024-10-01"/>
    <s v="2024-10-01"/>
    <s v="24NBYL838T"/>
    <s v="ARTICULOS PARA EL HOGAR"/>
    <x v="860"/>
    <s v="SIN MARCA"/>
    <n v="2024"/>
    <x v="959"/>
    <x v="36"/>
    <s v="2024-10-01"/>
    <s v="2024-10-08"/>
    <s v="FOB"/>
    <m/>
    <s v=""/>
    <s v="0000"/>
    <s v="CEC2024HLCU108260160001"/>
    <x v="82"/>
    <m/>
    <m/>
    <s v="0"/>
  </r>
  <r>
    <n v="3"/>
    <x v="11"/>
    <x v="3"/>
    <s v="IMPORTACION A CONSUMO"/>
    <s v="028-2024-10-02245981"/>
    <s v="00001550"/>
    <n v="10"/>
    <s v="1791117131001"/>
    <s v="ORESA S.A."/>
    <x v="0"/>
    <x v="5"/>
    <s v="NINGBO"/>
    <s v="MARITIMO"/>
    <s v="GUAYAQUIL MARITIMO"/>
    <x v="29"/>
    <x v="18"/>
    <x v="788"/>
    <s v="SIN MARCA"/>
    <s v="NUEVA"/>
    <n v="516"/>
    <x v="110"/>
    <s v="NUMERO DE UNIDADES"/>
    <n v="1189.6400000000001"/>
    <n v="3477.6"/>
    <n v="474.54"/>
    <n v="13.31"/>
    <n v="3965.45"/>
    <x v="75"/>
    <s v="AGENCIA MARITIMA GLOBAL MARGLOBAL SA"/>
    <s v="CHINA"/>
    <n v="1"/>
    <s v="SMX CIA.LTDA."/>
    <s v="NAVIOS DEVOTION"/>
    <s v="CEC2024ZIMU5400"/>
    <s v="NGBS056432"/>
    <m/>
    <n v="1116.3599999999999"/>
    <s v="AFORO-AFORO FISICO INTRUSIVO"/>
    <s v="2024-08-25"/>
    <x v="91"/>
    <s v="2024-10-03"/>
    <s v="2024-10-03"/>
    <s v="FX 202415"/>
    <s v="ARTICULOS PARA EL HOGAR"/>
    <x v="841"/>
    <s v="SIN MARCA"/>
    <n v="2024"/>
    <x v="960"/>
    <x v="306"/>
    <s v="2024-10-03"/>
    <s v="2024-10-04"/>
    <s v="FOB"/>
    <m/>
    <s v=""/>
    <s v="0002"/>
    <s v="CEC2024ZIMU540000460001"/>
    <x v="83"/>
    <m/>
    <m/>
    <s v="0"/>
  </r>
  <r>
    <n v="3"/>
    <x v="11"/>
    <x v="3"/>
    <s v="IMPORTACION A CONSUMO"/>
    <s v="028-2024-10-02245981"/>
    <s v="00001550"/>
    <n v="11"/>
    <s v="1791117131001"/>
    <s v="ORESA S.A."/>
    <x v="0"/>
    <x v="5"/>
    <s v="NINGBO"/>
    <s v="MARITIMO"/>
    <s v="GUAYAQUIL MARITIMO"/>
    <x v="10"/>
    <x v="8"/>
    <x v="793"/>
    <s v="NARA"/>
    <s v="NUEVA"/>
    <n v="516"/>
    <x v="19"/>
    <s v="NUMERO DE UNIDADES"/>
    <n v="297.64999999999998"/>
    <n v="870"/>
    <n v="118.72"/>
    <n v="3.43"/>
    <n v="992.15"/>
    <x v="75"/>
    <s v="AGENCIA MARITIMA GLOBAL MARGLOBAL SA"/>
    <s v="CHINA"/>
    <n v="1"/>
    <s v="SMX CIA.LTDA."/>
    <s v="NAVIOS DEVOTION"/>
    <s v="CEC2024ZIMU5400"/>
    <s v="NGBS056432"/>
    <m/>
    <n v="70"/>
    <s v="AFORO-AFORO FISICO INTRUSIVO"/>
    <s v="2024-08-25"/>
    <x v="91"/>
    <s v="2024-10-03"/>
    <s v="2024-10-03"/>
    <s v="D24DM0510"/>
    <s v="ARTICULOS PARA EL HOGAR"/>
    <x v="861"/>
    <s v="NARA"/>
    <n v="2024"/>
    <x v="961"/>
    <x v="289"/>
    <s v="2024-10-03"/>
    <s v="2024-10-04"/>
    <s v="FOB"/>
    <m/>
    <s v=""/>
    <s v="0000"/>
    <s v="CEC2024ZIMU540000460001"/>
    <x v="83"/>
    <m/>
    <m/>
    <s v="0"/>
  </r>
  <r>
    <n v="3"/>
    <x v="11"/>
    <x v="3"/>
    <s v="IMPORTACION A CONSUMO"/>
    <s v="028-2024-10-02245981"/>
    <s v="00001550"/>
    <n v="12"/>
    <s v="1791117131001"/>
    <s v="ORESA S.A."/>
    <x v="0"/>
    <x v="5"/>
    <s v="NINGBO"/>
    <s v="MARITIMO"/>
    <s v="GUAYAQUIL MARITIMO"/>
    <x v="10"/>
    <x v="8"/>
    <x v="793"/>
    <s v="NARA"/>
    <s v="NUEVA"/>
    <n v="516"/>
    <x v="19"/>
    <s v="NUMERO DE UNIDADES"/>
    <n v="304.49"/>
    <n v="890"/>
    <n v="121.45"/>
    <n v="3.51"/>
    <n v="1014.96"/>
    <x v="75"/>
    <s v="AGENCIA MARITIMA GLOBAL MARGLOBAL SA"/>
    <s v="CHINA"/>
    <n v="1"/>
    <s v="SMX CIA.LTDA."/>
    <s v="NAVIOS DEVOTION"/>
    <s v="CEC2024ZIMU5400"/>
    <s v="NGBS056432"/>
    <m/>
    <n v="50"/>
    <s v="AFORO-AFORO FISICO INTRUSIVO"/>
    <s v="2024-08-25"/>
    <x v="91"/>
    <s v="2024-10-03"/>
    <s v="2024-10-03"/>
    <s v="D24DM0510"/>
    <s v="ARTICULOS PARA EL HOGAR"/>
    <x v="861"/>
    <s v="NARA"/>
    <n v="2024"/>
    <x v="962"/>
    <x v="171"/>
    <s v="2024-10-03"/>
    <s v="2024-10-04"/>
    <s v="FOB"/>
    <m/>
    <s v=""/>
    <s v="0000"/>
    <s v="CEC2024ZIMU540000460001"/>
    <x v="83"/>
    <m/>
    <m/>
    <s v="0"/>
  </r>
  <r>
    <n v="1"/>
    <x v="11"/>
    <x v="3"/>
    <s v="IMPORTACION A CONSUMO"/>
    <s v="028-2024-10-02228009"/>
    <s v="00001532"/>
    <n v="10"/>
    <s v="1791117131001"/>
    <s v="ORESA S.A."/>
    <x v="0"/>
    <x v="5"/>
    <s v="NINGBO"/>
    <s v="MARITIMO"/>
    <s v="GUAYAQUIL MARITIMO"/>
    <x v="43"/>
    <x v="25"/>
    <x v="794"/>
    <s v="SIN MARCA"/>
    <s v="NUEVA"/>
    <n v="804"/>
    <x v="17"/>
    <s v="NUMERO DE UNIDADES"/>
    <n v="518.19000000000005"/>
    <n v="1540"/>
    <n v="180.82"/>
    <n v="6.47"/>
    <n v="1727.29"/>
    <x v="75"/>
    <s v="MEDITERRANEAN SHIPPING COMPANY DEL ECUADOR COMPANIA ANONIMA EMESSEA"/>
    <s v="CHINA"/>
    <n v="0"/>
    <s v="SMX CIA.LTDA."/>
    <s v="VANTAGE"/>
    <s v="CEC2024HLCU1082"/>
    <s v="NBOS00193867"/>
    <m/>
    <n v="231"/>
    <s v="AFORO-AFORO FISICO INTRUSIVO"/>
    <s v="2024-08-13"/>
    <x v="90"/>
    <s v="2024-10-01"/>
    <s v="2024-10-01"/>
    <s v="24NBYL838T"/>
    <s v="ARTICULOS PARA EL HOGAR"/>
    <x v="862"/>
    <s v="SIN MARCA"/>
    <n v="2024"/>
    <x v="963"/>
    <x v="129"/>
    <s v="2024-10-01"/>
    <s v="2024-10-08"/>
    <s v="FOB"/>
    <m/>
    <s v=""/>
    <s v="0000"/>
    <s v="CEC2024HLCU108260160001"/>
    <x v="82"/>
    <m/>
    <m/>
    <s v="0"/>
  </r>
  <r>
    <n v="1"/>
    <x v="11"/>
    <x v="3"/>
    <s v="IMPORTACION A CONSUMO"/>
    <s v="028-2024-10-02228009"/>
    <s v="00001532"/>
    <n v="11"/>
    <s v="1791117131001"/>
    <s v="ORESA S.A."/>
    <x v="0"/>
    <x v="5"/>
    <s v="NINGBO"/>
    <s v="MARITIMO"/>
    <s v="GUAYAQUIL MARITIMO"/>
    <x v="97"/>
    <x v="8"/>
    <x v="795"/>
    <s v="SIN MARCA"/>
    <s v="NUEVA"/>
    <n v="804"/>
    <x v="19"/>
    <s v="NUMERO DE UNIDADES"/>
    <n v="1372.86"/>
    <n v="4080"/>
    <n v="479.05"/>
    <n v="17.14"/>
    <n v="4576.1899999999996"/>
    <x v="75"/>
    <s v="MEDITERRANEAN SHIPPING COMPANY DEL ECUADOR COMPANIA ANONIMA EMESSEA"/>
    <s v="CHINA"/>
    <n v="0"/>
    <s v="SMX CIA.LTDA."/>
    <s v="VANTAGE"/>
    <s v="CEC2024HLCU1082"/>
    <s v="NBOS00193867"/>
    <m/>
    <n v="748"/>
    <s v="AFORO-AFORO FISICO INTRUSIVO"/>
    <s v="2024-08-13"/>
    <x v="90"/>
    <s v="2024-10-01"/>
    <s v="2024-10-01"/>
    <s v="24NBYL838T"/>
    <s v="ARTICULOS PARA EL HOGAR"/>
    <x v="863"/>
    <s v="SIN MARCA"/>
    <n v="2024"/>
    <x v="964"/>
    <x v="304"/>
    <s v="2024-10-01"/>
    <s v="2024-10-08"/>
    <s v="FOB"/>
    <m/>
    <s v=""/>
    <s v="0000"/>
    <s v="CEC2024HLCU108260160001"/>
    <x v="82"/>
    <m/>
    <m/>
    <s v="0"/>
  </r>
  <r>
    <n v="1"/>
    <x v="11"/>
    <x v="3"/>
    <s v="IMPORTACION A CONSUMO"/>
    <s v="028-2024-10-02228009"/>
    <s v="00001532"/>
    <n v="12"/>
    <s v="1791117131001"/>
    <s v="ORESA S.A."/>
    <x v="0"/>
    <x v="5"/>
    <s v="NINGBO"/>
    <s v="MARITIMO"/>
    <s v="GUAYAQUIL MARITIMO"/>
    <x v="10"/>
    <x v="8"/>
    <x v="796"/>
    <s v="SIN MARCA"/>
    <s v="NUEVA"/>
    <n v="804"/>
    <x v="37"/>
    <s v="NUMERO DE UNIDADES"/>
    <n v="1059.92"/>
    <n v="3150"/>
    <n v="369.85"/>
    <n v="13.23"/>
    <n v="3533.08"/>
    <x v="75"/>
    <s v="MEDITERRANEAN SHIPPING COMPANY DEL ECUADOR COMPANIA ANONIMA EMESSEA"/>
    <s v="CHINA"/>
    <n v="0"/>
    <s v="SMX CIA.LTDA."/>
    <s v="VANTAGE"/>
    <s v="CEC2024HLCU1082"/>
    <s v="NBOS00193867"/>
    <m/>
    <n v="420"/>
    <s v="AFORO-AFORO FISICO INTRUSIVO"/>
    <s v="2024-08-13"/>
    <x v="90"/>
    <s v="2024-10-01"/>
    <s v="2024-10-01"/>
    <s v="24NBYL838T"/>
    <s v="ARTICULOS PARA EL HOGAR"/>
    <x v="864"/>
    <s v="SIN MARCA"/>
    <n v="2024"/>
    <x v="965"/>
    <x v="112"/>
    <s v="2024-10-01"/>
    <s v="2024-10-08"/>
    <s v="FOB"/>
    <m/>
    <s v=""/>
    <s v="0000"/>
    <s v="CEC2024HLCU108260160001"/>
    <x v="82"/>
    <m/>
    <m/>
    <s v="0"/>
  </r>
  <r>
    <n v="1"/>
    <x v="11"/>
    <x v="3"/>
    <s v="IMPORTACION A CONSUMO"/>
    <s v="028-2024-10-02228009"/>
    <s v="00001532"/>
    <n v="13"/>
    <s v="1791117131001"/>
    <s v="ORESA S.A."/>
    <x v="0"/>
    <x v="5"/>
    <s v="NINGBO"/>
    <s v="MARITIMO"/>
    <s v="GUAYAQUIL MARITIMO"/>
    <x v="15"/>
    <x v="9"/>
    <x v="797"/>
    <s v="SIN MARCA"/>
    <s v="NUEVA"/>
    <n v="804"/>
    <x v="46"/>
    <s v="NUMERO DE UNIDADES"/>
    <n v="1130.5899999999999"/>
    <n v="5040"/>
    <n v="591.77"/>
    <n v="21.17"/>
    <n v="5652.94"/>
    <x v="75"/>
    <s v="MEDITERRANEAN SHIPPING COMPANY DEL ECUADOR COMPANIA ANONIMA EMESSEA"/>
    <s v="CHINA"/>
    <n v="0"/>
    <s v="SMX CIA.LTDA."/>
    <s v="VANTAGE"/>
    <s v="CEC2024HLCU1082"/>
    <s v="NBOS00193867"/>
    <m/>
    <n v="1440"/>
    <s v="AFORO-AFORO FISICO INTRUSIVO"/>
    <s v="2024-08-13"/>
    <x v="90"/>
    <s v="2024-10-01"/>
    <s v="2024-10-01"/>
    <s v="24NBYL838T"/>
    <s v="ARTICULOS PARA EL HOGAR"/>
    <x v="865"/>
    <s v="SIN MARCA"/>
    <n v="2024"/>
    <x v="966"/>
    <x v="103"/>
    <s v="2024-10-01"/>
    <s v="2024-10-08"/>
    <s v="FOB"/>
    <m/>
    <s v=""/>
    <s v="0000"/>
    <s v="CEC2024HLCU108260160001"/>
    <x v="82"/>
    <m/>
    <m/>
    <s v="0"/>
  </r>
  <r>
    <n v="3"/>
    <x v="11"/>
    <x v="3"/>
    <s v="IMPORTACION A CONSUMO"/>
    <s v="028-2024-10-02245981"/>
    <s v="00001550"/>
    <n v="13"/>
    <s v="1791117131001"/>
    <s v="ORESA S.A."/>
    <x v="0"/>
    <x v="5"/>
    <s v="NINGBO"/>
    <s v="MARITIMO"/>
    <s v="GUAYAQUIL MARITIMO"/>
    <x v="10"/>
    <x v="8"/>
    <x v="793"/>
    <s v="NARA"/>
    <s v="NUEVA"/>
    <n v="516"/>
    <x v="19"/>
    <s v="NUMERO DE UNIDADES"/>
    <n v="598.71"/>
    <n v="1750"/>
    <n v="238.8"/>
    <n v="6.9"/>
    <n v="1995.7"/>
    <x v="75"/>
    <s v="AGENCIA MARITIMA GLOBAL MARGLOBAL SA"/>
    <s v="CHINA"/>
    <n v="1"/>
    <s v="SMX CIA.LTDA."/>
    <s v="NAVIOS DEVOTION"/>
    <s v="CEC2024ZIMU5400"/>
    <s v="NGBS056432"/>
    <m/>
    <n v="240"/>
    <s v="AFORO-AFORO FISICO INTRUSIVO"/>
    <s v="2024-08-25"/>
    <x v="91"/>
    <s v="2024-10-03"/>
    <s v="2024-10-03"/>
    <s v="D24DM0510"/>
    <s v="ARTICULOS PARA EL HOGAR"/>
    <x v="861"/>
    <s v="NARA"/>
    <n v="2024"/>
    <x v="967"/>
    <x v="307"/>
    <s v="2024-10-03"/>
    <s v="2024-10-04"/>
    <s v="FOB"/>
    <m/>
    <s v=""/>
    <s v="0000"/>
    <s v="CEC2024ZIMU540000460001"/>
    <x v="83"/>
    <m/>
    <m/>
    <s v="0"/>
  </r>
  <r>
    <n v="3"/>
    <x v="11"/>
    <x v="3"/>
    <s v="IMPORTACION A CONSUMO"/>
    <s v="028-2024-10-02245981"/>
    <s v="00001550"/>
    <n v="14"/>
    <s v="1791117131001"/>
    <s v="ORESA S.A."/>
    <x v="0"/>
    <x v="5"/>
    <s v="NINGBO"/>
    <s v="MARITIMO"/>
    <s v="GUAYAQUIL MARITIMO"/>
    <x v="10"/>
    <x v="8"/>
    <x v="793"/>
    <s v="NARA"/>
    <s v="NUEVA"/>
    <n v="516"/>
    <x v="17"/>
    <s v="NUMERO DE UNIDADES"/>
    <n v="301.07"/>
    <n v="880"/>
    <n v="120.08"/>
    <n v="3.47"/>
    <n v="1003.55"/>
    <x v="75"/>
    <s v="AGENCIA MARITIMA GLOBAL MARGLOBAL SA"/>
    <s v="CHINA"/>
    <n v="1"/>
    <s v="SMX CIA.LTDA."/>
    <s v="NAVIOS DEVOTION"/>
    <s v="CEC2024ZIMU5400"/>
    <s v="NGBS056432"/>
    <m/>
    <n v="38"/>
    <s v="AFORO-AFORO FISICO INTRUSIVO"/>
    <s v="2024-08-25"/>
    <x v="91"/>
    <s v="2024-10-03"/>
    <s v="2024-10-03"/>
    <s v="D24DM0510"/>
    <s v="ARTICULOS PARA EL HOGAR"/>
    <x v="861"/>
    <s v="NARA"/>
    <n v="2024"/>
    <x v="968"/>
    <x v="23"/>
    <s v="2024-10-03"/>
    <s v="2024-10-04"/>
    <s v="FOB"/>
    <m/>
    <s v=""/>
    <s v="0000"/>
    <s v="CEC2024ZIMU540000460001"/>
    <x v="83"/>
    <m/>
    <m/>
    <s v="0"/>
  </r>
  <r>
    <n v="3"/>
    <x v="11"/>
    <x v="3"/>
    <s v="IMPORTACION A CONSUMO"/>
    <s v="028-2024-10-02245981"/>
    <s v="00001550"/>
    <n v="15"/>
    <s v="1791117131001"/>
    <s v="ORESA S.A."/>
    <x v="0"/>
    <x v="5"/>
    <s v="NINGBO"/>
    <s v="MARITIMO"/>
    <s v="GUAYAQUIL MARITIMO"/>
    <x v="10"/>
    <x v="8"/>
    <x v="793"/>
    <s v="NARA"/>
    <s v="NUEVA"/>
    <n v="516"/>
    <x v="19"/>
    <s v="NUMERO DE UNIDADES"/>
    <n v="752.66"/>
    <n v="2200"/>
    <n v="300.2"/>
    <n v="8.68"/>
    <n v="2508.88"/>
    <x v="75"/>
    <s v="AGENCIA MARITIMA GLOBAL MARGLOBAL SA"/>
    <s v="CHINA"/>
    <n v="1"/>
    <s v="SMX CIA.LTDA."/>
    <s v="NAVIOS DEVOTION"/>
    <s v="CEC2024ZIMU5400"/>
    <s v="NGBS056432"/>
    <m/>
    <n v="340"/>
    <s v="AFORO-AFORO FISICO INTRUSIVO"/>
    <s v="2024-08-25"/>
    <x v="91"/>
    <s v="2024-10-03"/>
    <s v="2024-10-03"/>
    <s v="D24DM0510"/>
    <s v="ARTICULOS PARA EL HOGAR"/>
    <x v="861"/>
    <s v="NARA"/>
    <n v="2024"/>
    <x v="969"/>
    <x v="308"/>
    <s v="2024-10-03"/>
    <s v="2024-10-04"/>
    <s v="FOB"/>
    <m/>
    <s v=""/>
    <s v="0000"/>
    <s v="CEC2024ZIMU540000460001"/>
    <x v="83"/>
    <m/>
    <m/>
    <s v="0"/>
  </r>
  <r>
    <n v="1"/>
    <x v="11"/>
    <x v="3"/>
    <s v="IMPORTACION A CONSUMO"/>
    <s v="028-2024-10-02228009"/>
    <s v="00001532"/>
    <n v="14"/>
    <s v="1791117131001"/>
    <s v="ORESA S.A."/>
    <x v="0"/>
    <x v="5"/>
    <s v="NINGBO"/>
    <s v="MARITIMO"/>
    <s v="GUAYAQUIL MARITIMO"/>
    <x v="129"/>
    <x v="7"/>
    <x v="798"/>
    <s v="SIN MARCA"/>
    <s v="NUEVA"/>
    <n v="804"/>
    <x v="9"/>
    <s v="NUMERO DE UNIDADES"/>
    <n v="0"/>
    <n v="2885"/>
    <n v="338.74"/>
    <n v="12.12"/>
    <n v="3235.86"/>
    <x v="75"/>
    <s v="MEDITERRANEAN SHIPPING COMPANY DEL ECUADOR COMPANIA ANONIMA EMESSEA"/>
    <s v="CHINA"/>
    <n v="0"/>
    <s v="SMX CIA.LTDA."/>
    <s v="VANTAGE"/>
    <s v="CEC2024HLCU1082"/>
    <s v="NBOS00193867"/>
    <m/>
    <n v="132.80000000000001"/>
    <s v="AFORO-AFORO FISICO INTRUSIVO"/>
    <s v="2024-08-13"/>
    <x v="90"/>
    <s v="2024-10-01"/>
    <s v="2024-10-01"/>
    <s v="24NBYL838T"/>
    <s v="ARTICULOS PARA EL HOGAR"/>
    <x v="866"/>
    <s v="SIN MARCA"/>
    <n v="2024"/>
    <x v="970"/>
    <x v="309"/>
    <s v="2024-10-01"/>
    <s v="2024-10-08"/>
    <s v="FOB"/>
    <m/>
    <s v=""/>
    <s v="0000"/>
    <s v="CEC2024HLCU108260160001"/>
    <x v="82"/>
    <m/>
    <m/>
    <s v="0"/>
  </r>
  <r>
    <n v="1"/>
    <x v="11"/>
    <x v="3"/>
    <s v="IMPORTACION A CONSUMO"/>
    <s v="028-2024-10-02228009"/>
    <s v="00001532"/>
    <n v="15"/>
    <s v="1791117131001"/>
    <s v="ORESA S.A."/>
    <x v="0"/>
    <x v="5"/>
    <s v="NINGBO"/>
    <s v="MARITIMO"/>
    <s v="GUAYAQUIL MARITIMO"/>
    <x v="130"/>
    <x v="79"/>
    <x v="799"/>
    <s v="SIN MARCA"/>
    <s v="NUEVA"/>
    <n v="804"/>
    <x v="20"/>
    <s v="NUMERO DE UNIDADES"/>
    <n v="1461.48"/>
    <n v="4750"/>
    <n v="117.41"/>
    <n v="4.2"/>
    <n v="4871.6099999999997"/>
    <x v="75"/>
    <s v="MEDITERRANEAN SHIPPING COMPANY DEL ECUADOR COMPANIA ANONIMA EMESSEA"/>
    <s v="CHINA"/>
    <n v="0"/>
    <s v="SMX CIA.LTDA."/>
    <s v="VANTAGE"/>
    <s v="CEC2024HLCU1082"/>
    <s v="NBOS00193867"/>
    <m/>
    <n v="100"/>
    <s v="AFORO-AFORO FISICO INTRUSIVO"/>
    <s v="2024-08-13"/>
    <x v="90"/>
    <s v="2024-10-01"/>
    <s v="2024-10-01"/>
    <s v="24NBYL838T"/>
    <s v="ARTICULOS PARA EL HOGAR"/>
    <x v="867"/>
    <s v="SIN MARCA"/>
    <n v="2024"/>
    <x v="971"/>
    <x v="310"/>
    <s v="2024-10-01"/>
    <s v="2024-10-08"/>
    <s v="FOB"/>
    <m/>
    <s v=""/>
    <s v="0000"/>
    <s v="CEC2024HLCU108260160001"/>
    <x v="82"/>
    <m/>
    <m/>
    <s v="0"/>
  </r>
  <r>
    <n v="1"/>
    <x v="11"/>
    <x v="3"/>
    <s v="IMPORTACION A CONSUMO"/>
    <s v="028-2024-10-02228009"/>
    <s v="00001532"/>
    <n v="16"/>
    <s v="1791117131001"/>
    <s v="ORESA S.A."/>
    <x v="0"/>
    <x v="5"/>
    <s v="NINGBO"/>
    <s v="MARITIMO"/>
    <s v="GUAYAQUIL MARITIMO"/>
    <x v="15"/>
    <x v="9"/>
    <x v="800"/>
    <s v="SIN MARCA"/>
    <s v="NUEVA"/>
    <n v="804"/>
    <x v="17"/>
    <s v="NUMERO DE UNIDADES"/>
    <n v="417.24"/>
    <n v="1860"/>
    <n v="218.39"/>
    <n v="7.81"/>
    <n v="2086.1999999999998"/>
    <x v="75"/>
    <s v="MEDITERRANEAN SHIPPING COMPANY DEL ECUADOR COMPANIA ANONIMA EMESSEA"/>
    <s v="CHINA"/>
    <n v="0"/>
    <s v="SMX CIA.LTDA."/>
    <s v="VANTAGE"/>
    <s v="CEC2024HLCU1082"/>
    <s v="NBOS00193867"/>
    <m/>
    <n v="328"/>
    <s v="AFORO-AFORO FISICO INTRUSIVO"/>
    <s v="2024-08-13"/>
    <x v="90"/>
    <s v="2024-10-01"/>
    <s v="2024-10-01"/>
    <s v="24NBYL838T"/>
    <s v="ARTICULOS PARA EL HOGAR"/>
    <x v="868"/>
    <s v="SIN MARCA"/>
    <n v="2024"/>
    <x v="972"/>
    <x v="28"/>
    <s v="2024-10-01"/>
    <s v="2024-10-08"/>
    <s v="FOB"/>
    <m/>
    <s v=""/>
    <s v="0000"/>
    <s v="CEC2024HLCU108260160001"/>
    <x v="82"/>
    <m/>
    <m/>
    <s v="0"/>
  </r>
  <r>
    <n v="1"/>
    <x v="11"/>
    <x v="3"/>
    <s v="IMPORTACION A CONSUMO"/>
    <s v="028-2024-10-02228009"/>
    <s v="00001532"/>
    <n v="17"/>
    <s v="1791117131001"/>
    <s v="ORESA S.A."/>
    <x v="0"/>
    <x v="5"/>
    <s v="NINGBO"/>
    <s v="MARITIMO"/>
    <s v="GUAYAQUIL MARITIMO"/>
    <x v="131"/>
    <x v="3"/>
    <x v="801"/>
    <s v="SIN MARCA"/>
    <s v="NUEVA"/>
    <n v="804"/>
    <x v="52"/>
    <s v="KILOGRAMO BRUTO"/>
    <n v="328.07"/>
    <n v="1950"/>
    <n v="228.96"/>
    <n v="8.19"/>
    <n v="2187.15"/>
    <x v="75"/>
    <s v="MEDITERRANEAN SHIPPING COMPANY DEL ECUADOR COMPANIA ANONIMA EMESSEA"/>
    <s v="CHINA"/>
    <n v="0"/>
    <s v="SMX CIA.LTDA."/>
    <s v="VANTAGE"/>
    <s v="CEC2024HLCU1082"/>
    <s v="NBOS00193867"/>
    <m/>
    <n v="62"/>
    <s v="AFORO-AFORO FISICO INTRUSIVO"/>
    <s v="2024-08-13"/>
    <x v="90"/>
    <s v="2024-10-01"/>
    <s v="2024-10-01"/>
    <s v="24NBYL838T"/>
    <s v="ARTICULOS PARA EL HOGAR"/>
    <x v="869"/>
    <s v="SIN MARCA"/>
    <n v="2024"/>
    <x v="973"/>
    <x v="156"/>
    <s v="2024-10-01"/>
    <s v="2024-10-08"/>
    <s v="FOB"/>
    <m/>
    <s v=""/>
    <s v="0000"/>
    <s v="CEC2024HLCU108260160001"/>
    <x v="82"/>
    <m/>
    <m/>
    <s v="0"/>
  </r>
  <r>
    <n v="1"/>
    <x v="11"/>
    <x v="3"/>
    <s v="IMPORTACION A CONSUMO"/>
    <s v="028-2024-10-02228009"/>
    <s v="00001532"/>
    <n v="18"/>
    <s v="1791117131001"/>
    <s v="ORESA S.A."/>
    <x v="0"/>
    <x v="5"/>
    <s v="NINGBO"/>
    <s v="MARITIMO"/>
    <s v="GUAYAQUIL MARITIMO"/>
    <x v="21"/>
    <x v="13"/>
    <x v="802"/>
    <s v="SIN MARCA"/>
    <s v="NUEVA"/>
    <n v="804"/>
    <x v="19"/>
    <s v="NUMERO DE UNIDADES"/>
    <n v="269.19"/>
    <n v="2400"/>
    <n v="281.79000000000002"/>
    <n v="10.08"/>
    <n v="2691.87"/>
    <x v="75"/>
    <s v="MEDITERRANEAN SHIPPING COMPANY DEL ECUADOR COMPANIA ANONIMA EMESSEA"/>
    <s v="CHINA"/>
    <n v="0"/>
    <s v="SMX CIA.LTDA."/>
    <s v="VANTAGE"/>
    <s v="CEC2024HLCU1082"/>
    <s v="NBOS00193867"/>
    <m/>
    <n v="120"/>
    <s v="AFORO-AFORO FISICO INTRUSIVO"/>
    <s v="2024-08-13"/>
    <x v="90"/>
    <s v="2024-10-01"/>
    <s v="2024-10-01"/>
    <s v="24NBYL838T"/>
    <s v="ARTICULOS PARA EL HOGAR"/>
    <x v="870"/>
    <s v="SIN MARCA"/>
    <n v="2024"/>
    <x v="974"/>
    <x v="311"/>
    <s v="2024-10-01"/>
    <s v="2024-10-08"/>
    <s v="FOB"/>
    <m/>
    <s v=""/>
    <s v="0000"/>
    <s v="CEC2024HLCU108260160001"/>
    <x v="82"/>
    <m/>
    <m/>
    <s v="0"/>
  </r>
  <r>
    <n v="1"/>
    <x v="11"/>
    <x v="3"/>
    <s v="IMPORTACION A CONSUMO"/>
    <s v="028-2024-10-02228009"/>
    <s v="00001532"/>
    <n v="19"/>
    <s v="1791117131001"/>
    <s v="ORESA S.A."/>
    <x v="0"/>
    <x v="5"/>
    <s v="NINGBO"/>
    <s v="MARITIMO"/>
    <s v="GUAYAQUIL MARITIMO"/>
    <x v="131"/>
    <x v="3"/>
    <x v="803"/>
    <s v="SIN MARCA"/>
    <s v="NUEVA"/>
    <n v="804"/>
    <x v="152"/>
    <s v="KILOGRAMO BRUTO"/>
    <n v="141.32"/>
    <n v="840"/>
    <n v="98.63"/>
    <n v="3.53"/>
    <n v="942.16"/>
    <x v="75"/>
    <s v="MEDITERRANEAN SHIPPING COMPANY DEL ECUADOR COMPANIA ANONIMA EMESSEA"/>
    <s v="CHINA"/>
    <n v="0"/>
    <s v="SMX CIA.LTDA."/>
    <s v="VANTAGE"/>
    <s v="CEC2024HLCU1082"/>
    <s v="NBOS00193867"/>
    <m/>
    <n v="28"/>
    <s v="AFORO-AFORO FISICO INTRUSIVO"/>
    <s v="2024-08-13"/>
    <x v="90"/>
    <s v="2024-10-01"/>
    <s v="2024-10-01"/>
    <s v="24NBYL838T"/>
    <s v="ARTICULOS PARA EL HOGAR"/>
    <x v="871"/>
    <s v="SIN MARCA"/>
    <n v="2024"/>
    <x v="975"/>
    <x v="80"/>
    <s v="2024-10-01"/>
    <s v="2024-10-08"/>
    <s v="FOB"/>
    <m/>
    <s v=""/>
    <s v="0000"/>
    <s v="CEC2024HLCU108260160001"/>
    <x v="82"/>
    <m/>
    <m/>
    <s v="0"/>
  </r>
  <r>
    <n v="1"/>
    <x v="11"/>
    <x v="3"/>
    <s v="IMPORTACION A CONSUMO"/>
    <s v="028-2024-10-02228009"/>
    <s v="00001532"/>
    <n v="20"/>
    <s v="1791117131001"/>
    <s v="ORESA S.A."/>
    <x v="0"/>
    <x v="5"/>
    <s v="NINGBO"/>
    <s v="MARITIMO"/>
    <s v="GUAYAQUIL MARITIMO"/>
    <x v="97"/>
    <x v="8"/>
    <x v="804"/>
    <s v="SIN MARCA"/>
    <s v="NUEVA"/>
    <n v="804"/>
    <x v="19"/>
    <s v="NUMERO DE UNIDADES"/>
    <n v="854.67"/>
    <n v="2540"/>
    <n v="298.23"/>
    <n v="10.67"/>
    <n v="2848.9"/>
    <x v="75"/>
    <s v="MEDITERRANEAN SHIPPING COMPANY DEL ECUADOR COMPANIA ANONIMA EMESSEA"/>
    <s v="CHINA"/>
    <n v="0"/>
    <s v="SMX CIA.LTDA."/>
    <s v="VANTAGE"/>
    <s v="CEC2024HLCU1082"/>
    <s v="NBOS00193867"/>
    <m/>
    <n v="567"/>
    <s v="AFORO-AFORO FISICO INTRUSIVO"/>
    <s v="2024-08-13"/>
    <x v="90"/>
    <s v="2024-10-01"/>
    <s v="2024-10-01"/>
    <s v="24NBYL838T"/>
    <s v="ARTICULOS PARA EL HOGAR"/>
    <x v="872"/>
    <s v="SIN MARCA"/>
    <n v="2024"/>
    <x v="976"/>
    <x v="312"/>
    <s v="2024-10-01"/>
    <s v="2024-10-08"/>
    <s v="FOB"/>
    <m/>
    <s v=""/>
    <s v="0000"/>
    <s v="CEC2024HLCU108260160001"/>
    <x v="82"/>
    <m/>
    <m/>
    <s v="0"/>
  </r>
  <r>
    <n v="4"/>
    <x v="11"/>
    <x v="3"/>
    <s v="IMPORTACION A CONSUMO"/>
    <s v="028-2024-10-02253412"/>
    <s v="00001557"/>
    <n v="1"/>
    <s v="1791117131001"/>
    <s v="ORESA S.A."/>
    <x v="0"/>
    <x v="5"/>
    <s v="SHEKOU"/>
    <s v="MARITIMO"/>
    <s v="GUAYAQUIL MARITIMO"/>
    <x v="77"/>
    <x v="50"/>
    <x v="805"/>
    <s v="NARA"/>
    <s v="NUEVA"/>
    <n v="50"/>
    <x v="9"/>
    <s v="NUMERO DE UNIDADES"/>
    <n v="1688.34"/>
    <n v="5305"/>
    <n v="600"/>
    <n v="19"/>
    <n v="5924"/>
    <x v="75"/>
    <s v="AGENCIA MARITIMA GLOBAL MARGLOBAL SA"/>
    <s v="CHINA"/>
    <n v="1"/>
    <s v="SMX CIA.LTDA."/>
    <s v="WAN HAI A06"/>
    <s v="CEC2024WHLU5740"/>
    <s v="KYGYLP2400149"/>
    <m/>
    <n v="575.5"/>
    <s v="AFORO-AFORO FISICO INTRUSIVO"/>
    <s v="2024-08-15"/>
    <x v="92"/>
    <s v="2024-10-04"/>
    <s v="2024-10-04"/>
    <s v="IM0124"/>
    <s v="MALETAS DE COMPUTADOR"/>
    <x v="873"/>
    <s v="NARA"/>
    <n v="2024"/>
    <x v="977"/>
    <x v="313"/>
    <s v="2024-10-04"/>
    <s v="2024-10-07"/>
    <s v="FOB"/>
    <m/>
    <s v=""/>
    <s v="0000"/>
    <s v="CEC2024WHLU574000510002"/>
    <x v="82"/>
    <m/>
    <m/>
    <s v="0"/>
  </r>
  <r>
    <n v="4"/>
    <x v="11"/>
    <x v="3"/>
    <s v="IMPORTACION A CONSUMO"/>
    <s v="028-2024-10-02253412"/>
    <s v="00001557"/>
    <n v="2"/>
    <s v="1791117131001"/>
    <s v="ORESA S.A."/>
    <x v="0"/>
    <x v="5"/>
    <s v="SHEKOU"/>
    <s v="MARITIMO"/>
    <s v="GUAYAQUIL MARITIMO"/>
    <x v="77"/>
    <x v="50"/>
    <x v="805"/>
    <s v="NARA"/>
    <s v="NUEVA"/>
    <n v="50"/>
    <x v="9"/>
    <s v="NUMERO DE UNIDADES"/>
    <n v="1391.49"/>
    <n v="4300"/>
    <n v="564.12"/>
    <n v="18.29"/>
    <n v="4882.41"/>
    <x v="75"/>
    <s v="AGENCIA MARITIMA GLOBAL MARGLOBAL SA"/>
    <s v="CHINA"/>
    <n v="1"/>
    <s v="SMX CIA.LTDA."/>
    <s v="WAN HAI A06"/>
    <s v="CEC2024WHLU5740"/>
    <s v="KYGYLP2400149"/>
    <m/>
    <n v="450.5"/>
    <s v="AFORO-AFORO FISICO INTRUSIVO"/>
    <s v="2024-08-15"/>
    <x v="92"/>
    <s v="2024-10-04"/>
    <s v="2024-10-04"/>
    <s v="IM0124"/>
    <s v="MALETAS DE COMPUTADOR"/>
    <x v="873"/>
    <s v="NARA"/>
    <n v="2024"/>
    <x v="978"/>
    <x v="314"/>
    <s v="2024-10-04"/>
    <s v="2024-10-07"/>
    <s v="FOB"/>
    <m/>
    <s v=""/>
    <s v="0000"/>
    <s v="CEC2024WHLU574000510002"/>
    <x v="82"/>
    <m/>
    <m/>
    <s v="0"/>
  </r>
  <r>
    <n v="1"/>
    <x v="11"/>
    <x v="3"/>
    <s v="IMPORTACION A CONSUMO"/>
    <s v="028-2024-10-02228009"/>
    <s v="00001532"/>
    <n v="1"/>
    <s v="1791117131001"/>
    <s v="ORESA S.A."/>
    <x v="0"/>
    <x v="5"/>
    <s v="NINGBO"/>
    <s v="MARITIMO"/>
    <s v="GUAYAQUIL MARITIMO"/>
    <x v="15"/>
    <x v="9"/>
    <x v="806"/>
    <s v="SIN MARCA"/>
    <s v="NUEVA"/>
    <n v="804"/>
    <x v="50"/>
    <s v="NUMERO DE UNIDADES"/>
    <n v="655.03"/>
    <n v="2920"/>
    <n v="342.86"/>
    <n v="12.28"/>
    <n v="3275.14"/>
    <x v="75"/>
    <s v="MEDITERRANEAN SHIPPING COMPANY DEL ECUADOR COMPANIA ANONIMA EMESSEA"/>
    <s v="CHINA"/>
    <n v="0"/>
    <s v="SMX CIA.LTDA."/>
    <s v="VANTAGE"/>
    <s v="CEC2024HLCU1082"/>
    <s v="NBOS00193867"/>
    <m/>
    <n v="375"/>
    <s v="AFORO-AFORO FISICO INTRUSIVO"/>
    <s v="2024-08-13"/>
    <x v="90"/>
    <s v="2024-10-01"/>
    <s v="2024-10-01"/>
    <s v="24NBYL838T"/>
    <s v="ARTICULOS PARA EL HOGAR"/>
    <x v="874"/>
    <s v="SIN MARCA"/>
    <n v="2024"/>
    <x v="979"/>
    <x v="225"/>
    <s v="2024-10-01"/>
    <s v="2024-10-08"/>
    <s v="FOB"/>
    <m/>
    <s v=""/>
    <s v="0000"/>
    <s v="CEC2024HLCU108260160001"/>
    <x v="82"/>
    <m/>
    <m/>
    <s v="0"/>
  </r>
  <r>
    <n v="14"/>
    <x v="11"/>
    <x v="3"/>
    <s v="IMPORTACION A CONSUMO"/>
    <s v="028-2024-10-02328124"/>
    <s v="00001582"/>
    <n v="1"/>
    <s v="1791117131001"/>
    <s v="ORESA S.A."/>
    <x v="0"/>
    <x v="5"/>
    <s v="TIANJINXINGANG"/>
    <s v="MARITIMO"/>
    <s v="GUAYAQUIL MARITIMO"/>
    <x v="27"/>
    <x v="3"/>
    <x v="277"/>
    <s v="ORESA"/>
    <s v="NUEVA"/>
    <n v="675"/>
    <x v="153"/>
    <s v="NUMERO DE UNIDADES"/>
    <n v="3517.91"/>
    <n v="10724"/>
    <n v="961.45"/>
    <n v="40.9"/>
    <n v="11726.35"/>
    <x v="75"/>
    <s v="AGENCIA MARITIMA GLOBAL MARGLOBAL SA"/>
    <s v="CHINA"/>
    <n v="0"/>
    <s v="SMX CIA.LTDA."/>
    <s v="LONCOMILLA"/>
    <s v="CEC2024ZIMU5404"/>
    <s v="NTJEC240804930"/>
    <m/>
    <n v="1235.25"/>
    <s v="AFORO-AFORO FISICO INTRUSIVO"/>
    <s v="2024-09-05"/>
    <x v="93"/>
    <s v="2024-10-14"/>
    <s v="2024-10-14"/>
    <s v="240625HC100"/>
    <s v="GORRAS"/>
    <x v="875"/>
    <s v="ORESA"/>
    <n v="2024"/>
    <x v="416"/>
    <x v="174"/>
    <s v="2024-10-14"/>
    <s v="2024-10-16"/>
    <s v="FOB"/>
    <m/>
    <s v=""/>
    <s v="0000"/>
    <s v="CEC2024ZIMU540403120001"/>
    <x v="84"/>
    <m/>
    <m/>
    <s v="0"/>
  </r>
  <r>
    <n v="14"/>
    <x v="11"/>
    <x v="3"/>
    <s v="IMPORTACION A CONSUMO"/>
    <s v="028-2024-10-02328124"/>
    <s v="00001582"/>
    <n v="2"/>
    <s v="1791117131001"/>
    <s v="ORESA S.A."/>
    <x v="0"/>
    <x v="5"/>
    <s v="TIANJINXINGANG"/>
    <s v="MARITIMO"/>
    <s v="GUAYAQUIL MARITIMO"/>
    <x v="27"/>
    <x v="3"/>
    <x v="277"/>
    <s v="ORESA"/>
    <s v="NUEVA"/>
    <n v="675"/>
    <x v="154"/>
    <s v="NUMERO DE UNIDADES"/>
    <n v="4179.24"/>
    <n v="12740"/>
    <n v="1142.2"/>
    <n v="48.59"/>
    <n v="13930.79"/>
    <x v="75"/>
    <s v="AGENCIA MARITIMA GLOBAL MARGLOBAL SA"/>
    <s v="CHINA"/>
    <n v="0"/>
    <s v="SMX CIA.LTDA."/>
    <s v="LONCOMILLA"/>
    <s v="CEC2024ZIMU5404"/>
    <s v="NTJEC240804930"/>
    <m/>
    <n v="1467.44"/>
    <s v="AFORO-AFORO FISICO INTRUSIVO"/>
    <s v="2024-09-05"/>
    <x v="93"/>
    <s v="2024-10-14"/>
    <s v="2024-10-14"/>
    <s v="240625HC100"/>
    <s v="GORRAS"/>
    <x v="876"/>
    <s v="ORESA"/>
    <n v="2024"/>
    <x v="418"/>
    <x v="287"/>
    <s v="2024-10-14"/>
    <s v="2024-10-16"/>
    <s v="FOB"/>
    <m/>
    <s v=""/>
    <s v="0000"/>
    <s v="CEC2024ZIMU540403120001"/>
    <x v="84"/>
    <m/>
    <m/>
    <s v="0"/>
  </r>
  <r>
    <n v="14"/>
    <x v="11"/>
    <x v="3"/>
    <s v="IMPORTACION A CONSUMO"/>
    <s v="028-2024-10-02328124"/>
    <s v="00001582"/>
    <n v="3"/>
    <s v="1791117131001"/>
    <s v="ORESA S.A."/>
    <x v="0"/>
    <x v="5"/>
    <s v="TIANJINXINGANG"/>
    <s v="MARITIMO"/>
    <s v="GUAYAQUIL MARITIMO"/>
    <x v="27"/>
    <x v="3"/>
    <x v="277"/>
    <s v="ORESA"/>
    <s v="NUEVA"/>
    <n v="675"/>
    <x v="50"/>
    <s v="NUMERO DE UNIDADES"/>
    <n v="669.2"/>
    <n v="2040"/>
    <n v="182.9"/>
    <n v="7.78"/>
    <n v="2230.6799999999998"/>
    <x v="75"/>
    <s v="AGENCIA MARITIMA GLOBAL MARGLOBAL SA"/>
    <s v="CHINA"/>
    <n v="0"/>
    <s v="SMX CIA.LTDA."/>
    <s v="LONCOMILLA"/>
    <s v="CEC2024ZIMU5404"/>
    <s v="NTJEC240804930"/>
    <m/>
    <n v="234.98"/>
    <s v="AFORO-AFORO FISICO INTRUSIVO"/>
    <s v="2024-09-05"/>
    <x v="93"/>
    <s v="2024-10-14"/>
    <s v="2024-10-14"/>
    <s v="240625HC100"/>
    <s v="GORRAS"/>
    <x v="877"/>
    <s v="ORESA"/>
    <n v="2024"/>
    <x v="419"/>
    <x v="196"/>
    <s v="2024-10-14"/>
    <s v="2024-10-16"/>
    <s v="FOB"/>
    <m/>
    <s v=""/>
    <s v="0000"/>
    <s v="CEC2024ZIMU540403120001"/>
    <x v="84"/>
    <m/>
    <m/>
    <s v="0"/>
  </r>
  <r>
    <n v="14"/>
    <x v="11"/>
    <x v="3"/>
    <s v="IMPORTACION A CONSUMO"/>
    <s v="028-2024-10-02328124"/>
    <s v="00001582"/>
    <n v="4"/>
    <s v="1791117131001"/>
    <s v="ORESA S.A."/>
    <x v="0"/>
    <x v="5"/>
    <s v="TIANJINXINGANG"/>
    <s v="MARITIMO"/>
    <s v="GUAYAQUIL MARITIMO"/>
    <x v="27"/>
    <x v="3"/>
    <x v="277"/>
    <s v="ORESA"/>
    <s v="NUEVA"/>
    <n v="675"/>
    <x v="33"/>
    <s v="NUMERO DE UNIDADES"/>
    <n v="1771.42"/>
    <n v="5400"/>
    <n v="484.13"/>
    <n v="20.59"/>
    <n v="5904.72"/>
    <x v="75"/>
    <s v="AGENCIA MARITIMA GLOBAL MARGLOBAL SA"/>
    <s v="CHINA"/>
    <n v="0"/>
    <s v="SMX CIA.LTDA."/>
    <s v="LONCOMILLA"/>
    <s v="CEC2024ZIMU5404"/>
    <s v="NTJEC240804930"/>
    <m/>
    <n v="621.99"/>
    <s v="AFORO-AFORO FISICO INTRUSIVO"/>
    <s v="2024-09-05"/>
    <x v="93"/>
    <s v="2024-10-14"/>
    <s v="2024-10-14"/>
    <s v="240625HC100"/>
    <s v="GORRAS"/>
    <x v="878"/>
    <s v="ORESA"/>
    <n v="2024"/>
    <x v="420"/>
    <x v="109"/>
    <s v="2024-10-14"/>
    <s v="2024-10-16"/>
    <s v="FOB"/>
    <m/>
    <s v=""/>
    <s v="0000"/>
    <s v="CEC2024ZIMU540403120001"/>
    <x v="84"/>
    <m/>
    <m/>
    <s v="0"/>
  </r>
  <r>
    <n v="14"/>
    <x v="11"/>
    <x v="3"/>
    <s v="IMPORTACION A CONSUMO"/>
    <s v="028-2024-10-02328124"/>
    <s v="00001582"/>
    <n v="5"/>
    <s v="1791117131001"/>
    <s v="ORESA S.A."/>
    <x v="0"/>
    <x v="5"/>
    <s v="TIANJINXINGANG"/>
    <s v="MARITIMO"/>
    <s v="GUAYAQUIL MARITIMO"/>
    <x v="27"/>
    <x v="3"/>
    <x v="277"/>
    <s v="ORESA"/>
    <s v="NUEVA"/>
    <n v="675"/>
    <x v="38"/>
    <s v="NUMERO DE UNIDADES"/>
    <n v="1131.74"/>
    <n v="3450"/>
    <n v="309.31"/>
    <n v="13.16"/>
    <n v="3772.47"/>
    <x v="75"/>
    <s v="AGENCIA MARITIMA GLOBAL MARGLOBAL SA"/>
    <s v="CHINA"/>
    <n v="0"/>
    <s v="SMX CIA.LTDA."/>
    <s v="LONCOMILLA"/>
    <s v="CEC2024ZIMU5404"/>
    <s v="NTJEC240804930"/>
    <m/>
    <n v="397.38"/>
    <s v="AFORO-AFORO FISICO INTRUSIVO"/>
    <s v="2024-09-05"/>
    <x v="93"/>
    <s v="2024-10-14"/>
    <s v="2024-10-14"/>
    <s v="240625HC100"/>
    <s v="GORRAS"/>
    <x v="879"/>
    <s v="ORESA"/>
    <n v="2024"/>
    <x v="585"/>
    <x v="89"/>
    <s v="2024-10-14"/>
    <s v="2024-10-16"/>
    <s v="FOB"/>
    <m/>
    <s v=""/>
    <s v="0000"/>
    <s v="CEC2024ZIMU540403120001"/>
    <x v="84"/>
    <m/>
    <m/>
    <s v="0"/>
  </r>
  <r>
    <n v="14"/>
    <x v="11"/>
    <x v="3"/>
    <s v="IMPORTACION A CONSUMO"/>
    <s v="028-2024-10-02328124"/>
    <s v="00001582"/>
    <n v="6"/>
    <s v="1791117131001"/>
    <s v="ORESA S.A."/>
    <x v="0"/>
    <x v="5"/>
    <s v="TIANJINXINGANG"/>
    <s v="MARITIMO"/>
    <s v="GUAYAQUIL MARITIMO"/>
    <x v="27"/>
    <x v="3"/>
    <x v="277"/>
    <s v="ORESA"/>
    <s v="NUEVA"/>
    <n v="675"/>
    <x v="50"/>
    <s v="NUMERO DE UNIDADES"/>
    <n v="721.69"/>
    <n v="2200"/>
    <n v="197.24"/>
    <n v="8.39"/>
    <n v="2405.63"/>
    <x v="75"/>
    <s v="AGENCIA MARITIMA GLOBAL MARGLOBAL SA"/>
    <s v="CHINA"/>
    <n v="0"/>
    <s v="SMX CIA.LTDA."/>
    <s v="LONCOMILLA"/>
    <s v="CEC2024ZIMU5404"/>
    <s v="NTJEC240804930"/>
    <m/>
    <n v="253.4"/>
    <s v="AFORO-AFORO FISICO INTRUSIVO"/>
    <s v="2024-09-05"/>
    <x v="93"/>
    <s v="2024-10-14"/>
    <s v="2024-10-14"/>
    <s v="240625HC100"/>
    <s v="GORRAS"/>
    <x v="880"/>
    <s v="ORESA"/>
    <n v="2024"/>
    <x v="421"/>
    <x v="35"/>
    <s v="2024-10-14"/>
    <s v="2024-10-16"/>
    <s v="FOB"/>
    <m/>
    <s v=""/>
    <s v="0000"/>
    <s v="CEC2024ZIMU540403120001"/>
    <x v="84"/>
    <m/>
    <m/>
    <s v="0"/>
  </r>
  <r>
    <n v="14"/>
    <x v="11"/>
    <x v="3"/>
    <s v="IMPORTACION A CONSUMO"/>
    <s v="028-2024-10-02328124"/>
    <s v="00001582"/>
    <n v="7"/>
    <s v="1791117131001"/>
    <s v="ORESA S.A."/>
    <x v="0"/>
    <x v="5"/>
    <s v="TIANJINXINGANG"/>
    <s v="MARITIMO"/>
    <s v="GUAYAQUIL MARITIMO"/>
    <x v="27"/>
    <x v="3"/>
    <x v="277"/>
    <s v="ORESA"/>
    <s v="NUEVA"/>
    <n v="675"/>
    <x v="46"/>
    <s v="NUMERO DE UNIDADES"/>
    <n v="1727.13"/>
    <n v="5265"/>
    <n v="472.03"/>
    <n v="20.079999999999998"/>
    <n v="5757.11"/>
    <x v="75"/>
    <s v="AGENCIA MARITIMA GLOBAL MARGLOBAL SA"/>
    <s v="CHINA"/>
    <n v="0"/>
    <s v="SMX CIA.LTDA."/>
    <s v="LONCOMILLA"/>
    <s v="CEC2024ZIMU5404"/>
    <s v="NTJEC240804930"/>
    <m/>
    <n v="606.44000000000005"/>
    <s v="AFORO-AFORO FISICO INTRUSIVO"/>
    <s v="2024-09-05"/>
    <x v="93"/>
    <s v="2024-10-14"/>
    <s v="2024-10-14"/>
    <s v="240625HC100"/>
    <s v="GORRAS"/>
    <x v="881"/>
    <s v="ORESA"/>
    <n v="2024"/>
    <x v="980"/>
    <x v="197"/>
    <s v="2024-10-14"/>
    <s v="2024-10-16"/>
    <s v="FOB"/>
    <m/>
    <s v=""/>
    <s v="0000"/>
    <s v="CEC2024ZIMU540403120001"/>
    <x v="84"/>
    <m/>
    <m/>
    <s v="0"/>
  </r>
  <r>
    <n v="14"/>
    <x v="11"/>
    <x v="3"/>
    <s v="IMPORTACION A CONSUMO"/>
    <s v="028-2024-10-02328124"/>
    <s v="00001582"/>
    <n v="8"/>
    <s v="1791117131001"/>
    <s v="ORESA S.A."/>
    <x v="0"/>
    <x v="5"/>
    <s v="TIANJINXINGANG"/>
    <s v="MARITIMO"/>
    <s v="GUAYAQUIL MARITIMO"/>
    <x v="27"/>
    <x v="3"/>
    <x v="277"/>
    <s v="ORESA"/>
    <s v="NUEVA"/>
    <n v="675"/>
    <x v="155"/>
    <s v="NUMERO DE UNIDADES"/>
    <n v="6524.73"/>
    <n v="19890"/>
    <n v="1783.23"/>
    <n v="75.86"/>
    <n v="21749.09"/>
    <x v="75"/>
    <s v="AGENCIA MARITIMA GLOBAL MARGLOBAL SA"/>
    <s v="CHINA"/>
    <n v="0"/>
    <s v="SMX CIA.LTDA."/>
    <s v="LONCOMILLA"/>
    <s v="CEC2024ZIMU5404"/>
    <s v="NTJEC240804930"/>
    <m/>
    <n v="2291.0100000000002"/>
    <s v="AFORO-AFORO FISICO INTRUSIVO"/>
    <s v="2024-09-05"/>
    <x v="93"/>
    <s v="2024-10-14"/>
    <s v="2024-10-14"/>
    <s v="240625HC100"/>
    <s v="GORRAS"/>
    <x v="882"/>
    <s v="ORESA"/>
    <n v="2024"/>
    <x v="422"/>
    <x v="196"/>
    <s v="2024-10-14"/>
    <s v="2024-10-16"/>
    <s v="FOB"/>
    <m/>
    <s v=""/>
    <s v="0000"/>
    <s v="CEC2024ZIMU540403120001"/>
    <x v="84"/>
    <m/>
    <m/>
    <s v="0"/>
  </r>
  <r>
    <n v="14"/>
    <x v="11"/>
    <x v="3"/>
    <s v="IMPORTACION A CONSUMO"/>
    <s v="028-2024-10-02328124"/>
    <s v="00001582"/>
    <n v="9"/>
    <s v="1791117131001"/>
    <s v="ORESA S.A."/>
    <x v="0"/>
    <x v="5"/>
    <s v="TIANJINXINGANG"/>
    <s v="MARITIMO"/>
    <s v="GUAYAQUIL MARITIMO"/>
    <x v="27"/>
    <x v="3"/>
    <x v="277"/>
    <s v="ORESA"/>
    <s v="NUEVA"/>
    <n v="675"/>
    <x v="50"/>
    <s v="NUMERO DE UNIDADES"/>
    <n v="944.75"/>
    <n v="2880"/>
    <n v="258.2"/>
    <n v="10.98"/>
    <n v="3149.18"/>
    <x v="75"/>
    <s v="AGENCIA MARITIMA GLOBAL MARGLOBAL SA"/>
    <s v="CHINA"/>
    <n v="0"/>
    <s v="SMX CIA.LTDA."/>
    <s v="LONCOMILLA"/>
    <s v="CEC2024ZIMU5404"/>
    <s v="NTJEC240804930"/>
    <m/>
    <n v="331.73"/>
    <s v="AFORO-AFORO FISICO INTRUSIVO"/>
    <s v="2024-09-05"/>
    <x v="93"/>
    <s v="2024-10-14"/>
    <s v="2024-10-14"/>
    <s v="240625HC100"/>
    <s v="GORRAS"/>
    <x v="883"/>
    <s v="ORESA"/>
    <n v="2024"/>
    <x v="424"/>
    <x v="111"/>
    <s v="2024-10-14"/>
    <s v="2024-10-16"/>
    <s v="FOB"/>
    <m/>
    <s v=""/>
    <s v="0000"/>
    <s v="CEC2024ZIMU540403120001"/>
    <x v="84"/>
    <m/>
    <m/>
    <s v="0"/>
  </r>
  <r>
    <n v="14"/>
    <x v="11"/>
    <x v="3"/>
    <s v="IMPORTACION A CONSUMO"/>
    <s v="028-2024-10-02328124"/>
    <s v="00001582"/>
    <n v="10"/>
    <s v="1791117131001"/>
    <s v="ORESA S.A."/>
    <x v="0"/>
    <x v="5"/>
    <s v="TIANJINXINGANG"/>
    <s v="MARITIMO"/>
    <s v="GUAYAQUIL MARITIMO"/>
    <x v="27"/>
    <x v="3"/>
    <x v="277"/>
    <s v="ORESA"/>
    <s v="NUEVA"/>
    <n v="675"/>
    <x v="20"/>
    <s v="NUMERO DE UNIDADES"/>
    <n v="1131.74"/>
    <n v="3450"/>
    <n v="309.31"/>
    <n v="13.16"/>
    <n v="3772.47"/>
    <x v="75"/>
    <s v="AGENCIA MARITIMA GLOBAL MARGLOBAL SA"/>
    <s v="CHINA"/>
    <n v="0"/>
    <s v="SMX CIA.LTDA."/>
    <s v="LONCOMILLA"/>
    <s v="CEC2024ZIMU5404"/>
    <s v="NTJEC240804930"/>
    <m/>
    <n v="397.38"/>
    <s v="AFORO-AFORO FISICO INTRUSIVO"/>
    <s v="2024-09-05"/>
    <x v="93"/>
    <s v="2024-10-14"/>
    <s v="2024-10-14"/>
    <s v="240625HC100"/>
    <s v="GORRAS"/>
    <x v="884"/>
    <s v="ORESA"/>
    <n v="2024"/>
    <x v="981"/>
    <x v="125"/>
    <s v="2024-10-14"/>
    <s v="2024-10-16"/>
    <s v="FOB"/>
    <m/>
    <s v=""/>
    <s v="0000"/>
    <s v="CEC2024ZIMU540403120001"/>
    <x v="84"/>
    <m/>
    <m/>
    <s v="0"/>
  </r>
  <r>
    <n v="18"/>
    <x v="11"/>
    <x v="3"/>
    <s v="IMPORTACION A CONSUMO"/>
    <s v="028-2024-10-02361652"/>
    <s v="00001620"/>
    <n v="1"/>
    <s v="1791117131001"/>
    <s v="ORESA S.A."/>
    <x v="0"/>
    <x v="5"/>
    <s v="NINGBO"/>
    <s v="MARITIMO"/>
    <s v="GUAYAQUIL MARITIMO"/>
    <x v="97"/>
    <x v="8"/>
    <x v="108"/>
    <s v="NARA"/>
    <s v="NUEVA"/>
    <n v="1236"/>
    <x v="17"/>
    <s v="NUMERO DE UNIDADES"/>
    <n v="1660.09"/>
    <n v="4640"/>
    <n v="874.84"/>
    <n v="18.79"/>
    <n v="5533.63"/>
    <x v="75"/>
    <s v="MAERSK DEL ECUADOR C.A."/>
    <s v="CHINA"/>
    <n v="0"/>
    <s v="SMX CIA.LTDA."/>
    <s v="MAERSK WALLIS"/>
    <s v="CEC2024MAEU0323"/>
    <s v="NNBEC240823576"/>
    <m/>
    <n v="800"/>
    <s v="AFORO-AFORO FISICO INTRUSIVO"/>
    <s v="2024-09-21"/>
    <x v="94"/>
    <s v="2024-10-18"/>
    <s v="2024-10-18"/>
    <s v="24NBYL1013T"/>
    <s v="ARTICULOS PARA EL HOGAR"/>
    <x v="885"/>
    <s v="NARA"/>
    <n v="2024"/>
    <x v="573"/>
    <x v="315"/>
    <s v="2024-10-18"/>
    <s v="2024-10-22"/>
    <s v="FOB"/>
    <m/>
    <s v=""/>
    <s v="0000"/>
    <s v="CEC2024MAEU032301590001"/>
    <x v="85"/>
    <m/>
    <m/>
    <s v="0"/>
  </r>
  <r>
    <n v="18"/>
    <x v="11"/>
    <x v="3"/>
    <s v="IMPORTACION A CONSUMO"/>
    <s v="028-2024-10-02361652"/>
    <s v="00001620"/>
    <n v="2"/>
    <s v="1791117131001"/>
    <s v="ORESA S.A."/>
    <x v="0"/>
    <x v="5"/>
    <s v="NINGBO"/>
    <s v="MARITIMO"/>
    <s v="GUAYAQUIL MARITIMO"/>
    <x v="79"/>
    <x v="7"/>
    <x v="807"/>
    <s v="SIN MARCA"/>
    <s v="NUEVA"/>
    <n v="1236"/>
    <x v="20"/>
    <s v="NUMERO DE UNIDADES"/>
    <n v="536.66999999999996"/>
    <n v="1500"/>
    <n v="282.81"/>
    <n v="6.08"/>
    <n v="1788.89"/>
    <x v="75"/>
    <s v="MAERSK DEL ECUADOR C.A."/>
    <s v="CHINA"/>
    <n v="0"/>
    <s v="SMX CIA.LTDA."/>
    <s v="MAERSK WALLIS"/>
    <s v="CEC2024MAEU0323"/>
    <s v="NNBEC240823576"/>
    <m/>
    <n v="80"/>
    <s v="AFORO-AFORO FISICO INTRUSIVO"/>
    <s v="2024-09-21"/>
    <x v="94"/>
    <s v="2024-10-18"/>
    <s v="2024-10-18"/>
    <s v="24NBYL1013T"/>
    <s v="ARTICULOS PARA EL HOGAR"/>
    <x v="886"/>
    <s v="SIN MARCA"/>
    <n v="2024"/>
    <x v="982"/>
    <x v="58"/>
    <s v="2024-10-18"/>
    <s v="2024-10-22"/>
    <s v="FOB"/>
    <m/>
    <s v=""/>
    <s v="0000"/>
    <s v="CEC2024MAEU032301590001"/>
    <x v="85"/>
    <m/>
    <m/>
    <s v="0"/>
  </r>
  <r>
    <n v="18"/>
    <x v="11"/>
    <x v="3"/>
    <s v="IMPORTACION A CONSUMO"/>
    <s v="028-2024-10-02361652"/>
    <s v="00001620"/>
    <n v="3"/>
    <s v="1791117131001"/>
    <s v="ORESA S.A."/>
    <x v="0"/>
    <x v="5"/>
    <s v="NINGBO"/>
    <s v="MARITIMO"/>
    <s v="GUAYAQUIL MARITIMO"/>
    <x v="18"/>
    <x v="7"/>
    <x v="808"/>
    <s v="SIN MARCA"/>
    <s v="NUEVA"/>
    <n v="1236"/>
    <x v="19"/>
    <s v="NUMERO DE UNIDADES"/>
    <n v="0"/>
    <n v="2430"/>
    <n v="458.16"/>
    <n v="9.84"/>
    <n v="2898"/>
    <x v="75"/>
    <s v="MAERSK DEL ECUADOR C.A."/>
    <s v="CHINA"/>
    <n v="0"/>
    <s v="SMX CIA.LTDA."/>
    <s v="MAERSK WALLIS"/>
    <s v="CEC2024MAEU0323"/>
    <s v="NNBEC240823576"/>
    <m/>
    <n v="165"/>
    <s v="AFORO-AFORO FISICO INTRUSIVO"/>
    <s v="2024-09-21"/>
    <x v="94"/>
    <s v="2024-10-18"/>
    <s v="2024-10-18"/>
    <s v="24NBYL1013T"/>
    <s v="ARTICULOS PARA EL HOGAR"/>
    <x v="887"/>
    <s v="SIN MARCA"/>
    <n v="2024"/>
    <x v="983"/>
    <x v="70"/>
    <s v="2024-10-18"/>
    <s v="2024-10-22"/>
    <s v="FOB"/>
    <m/>
    <s v=""/>
    <s v="0000"/>
    <s v="CEC2024MAEU032301590001"/>
    <x v="85"/>
    <m/>
    <m/>
    <s v="0"/>
  </r>
  <r>
    <n v="18"/>
    <x v="11"/>
    <x v="3"/>
    <s v="IMPORTACION A CONSUMO"/>
    <s v="028-2024-10-02361652"/>
    <s v="00001620"/>
    <n v="4"/>
    <s v="1791117131001"/>
    <s v="ORESA S.A."/>
    <x v="0"/>
    <x v="5"/>
    <s v="NINGBO"/>
    <s v="MARITIMO"/>
    <s v="GUAYAQUIL MARITIMO"/>
    <x v="12"/>
    <x v="3"/>
    <x v="357"/>
    <s v="SIN MARCA"/>
    <s v="NUEVA"/>
    <n v="1236"/>
    <x v="19"/>
    <s v="NUMERO DE UNIDADES"/>
    <n v="0"/>
    <n v="2250"/>
    <n v="424.22"/>
    <n v="9.11"/>
    <n v="2683.33"/>
    <x v="75"/>
    <s v="MAERSK DEL ECUADOR C.A."/>
    <s v="CHINA"/>
    <n v="0"/>
    <s v="SMX CIA.LTDA."/>
    <s v="MAERSK WALLIS"/>
    <s v="CEC2024MAEU0323"/>
    <s v="NNBEC240823576"/>
    <m/>
    <n v="165"/>
    <s v="AFORO-AFORO FISICO INTRUSIVO"/>
    <s v="2024-09-21"/>
    <x v="94"/>
    <s v="2024-10-18"/>
    <s v="2024-10-18"/>
    <s v="24NBYL1013T"/>
    <s v="ARTICULOS PARA EL HOGAR"/>
    <x v="888"/>
    <s v="SIN MARCA"/>
    <n v="2024"/>
    <x v="984"/>
    <x v="224"/>
    <s v="2024-10-18"/>
    <s v="2024-10-22"/>
    <s v="FOB"/>
    <m/>
    <s v=""/>
    <s v="0000"/>
    <s v="CEC2024MAEU032301590001"/>
    <x v="85"/>
    <m/>
    <m/>
    <s v="0"/>
  </r>
  <r>
    <n v="18"/>
    <x v="11"/>
    <x v="3"/>
    <s v="IMPORTACION A CONSUMO"/>
    <s v="028-2024-10-02361652"/>
    <s v="00001620"/>
    <n v="5"/>
    <s v="1791117131001"/>
    <s v="ORESA S.A."/>
    <x v="0"/>
    <x v="5"/>
    <s v="NINGBO"/>
    <s v="MARITIMO"/>
    <s v="GUAYAQUIL MARITIMO"/>
    <x v="32"/>
    <x v="3"/>
    <x v="809"/>
    <s v="SIN MARCA"/>
    <s v="NUEVA"/>
    <n v="1236"/>
    <x v="20"/>
    <s v="NUMERO DE UNIDADES"/>
    <n v="882.52"/>
    <n v="3700"/>
    <n v="697.61"/>
    <n v="14.99"/>
    <n v="4412.6000000000004"/>
    <x v="75"/>
    <s v="MAERSK DEL ECUADOR C.A."/>
    <s v="CHINA"/>
    <n v="0"/>
    <s v="SMX CIA.LTDA."/>
    <s v="MAERSK WALLIS"/>
    <s v="CEC2024MAEU0323"/>
    <s v="NNBEC240823576"/>
    <m/>
    <n v="650"/>
    <s v="AFORO-AFORO FISICO INTRUSIVO"/>
    <s v="2024-09-21"/>
    <x v="94"/>
    <s v="2024-10-18"/>
    <s v="2024-10-18"/>
    <s v="24NBYL1013T"/>
    <s v="ARTICULOS PARA EL HOGAR"/>
    <x v="889"/>
    <s v="SIN MARCA"/>
    <n v="2024"/>
    <x v="635"/>
    <x v="316"/>
    <s v="2024-10-18"/>
    <s v="2024-10-22"/>
    <s v="FOB"/>
    <m/>
    <s v=""/>
    <s v="0000"/>
    <s v="CEC2024MAEU032301590001"/>
    <x v="85"/>
    <m/>
    <m/>
    <s v="0"/>
  </r>
  <r>
    <n v="18"/>
    <x v="11"/>
    <x v="3"/>
    <s v="IMPORTACION A CONSUMO"/>
    <s v="028-2024-10-02361652"/>
    <s v="00001620"/>
    <n v="6"/>
    <s v="1791117131001"/>
    <s v="ORESA S.A."/>
    <x v="0"/>
    <x v="5"/>
    <s v="NINGBO"/>
    <s v="MARITIMO"/>
    <s v="GUAYAQUIL MARITIMO"/>
    <x v="39"/>
    <x v="22"/>
    <x v="810"/>
    <s v="SIN MARCA"/>
    <s v="NUEVA"/>
    <n v="1236"/>
    <x v="46"/>
    <s v="NUMERO DE UNIDADES"/>
    <n v="2168.13"/>
    <n v="9090"/>
    <n v="1713.85"/>
    <n v="36.82"/>
    <n v="10840.67"/>
    <x v="75"/>
    <s v="MAERSK DEL ECUADOR C.A."/>
    <s v="CHINA"/>
    <n v="0"/>
    <s v="SMX CIA.LTDA."/>
    <s v="MAERSK WALLIS"/>
    <s v="CEC2024MAEU0323"/>
    <s v="NNBEC240823576"/>
    <m/>
    <n v="1440"/>
    <s v="AFORO-AFORO FISICO INTRUSIVO"/>
    <s v="2024-09-21"/>
    <x v="94"/>
    <s v="2024-10-18"/>
    <s v="2024-10-18"/>
    <s v="24NBYL1013T"/>
    <s v="ARTICULOS PARA EL HOGAR"/>
    <x v="890"/>
    <s v="SIN MARCA"/>
    <n v="2024"/>
    <x v="477"/>
    <x v="241"/>
    <s v="2024-10-18"/>
    <s v="2024-10-22"/>
    <s v="FOB"/>
    <m/>
    <s v=""/>
    <s v="0000"/>
    <s v="CEC2024MAEU032301590001"/>
    <x v="85"/>
    <m/>
    <m/>
    <s v="0"/>
  </r>
  <r>
    <n v="18"/>
    <x v="11"/>
    <x v="3"/>
    <s v="IMPORTACION A CONSUMO"/>
    <s v="028-2024-10-02361652"/>
    <s v="00001620"/>
    <n v="7"/>
    <s v="1791117131001"/>
    <s v="ORESA S.A."/>
    <x v="0"/>
    <x v="5"/>
    <s v="NINGBO"/>
    <s v="MARITIMO"/>
    <s v="GUAYAQUIL MARITIMO"/>
    <x v="39"/>
    <x v="22"/>
    <x v="811"/>
    <s v="SIN MARCA"/>
    <s v="NUEVA"/>
    <n v="1236"/>
    <x v="50"/>
    <s v="NUMERO DE UNIDADES"/>
    <n v="1183.05"/>
    <n v="4960"/>
    <n v="935.17"/>
    <n v="20.09"/>
    <n v="5915.26"/>
    <x v="75"/>
    <s v="MAERSK DEL ECUADOR C.A."/>
    <s v="CHINA"/>
    <n v="0"/>
    <s v="SMX CIA.LTDA."/>
    <s v="MAERSK WALLIS"/>
    <s v="CEC2024MAEU0323"/>
    <s v="NNBEC240823576"/>
    <m/>
    <n v="960"/>
    <s v="AFORO-AFORO FISICO INTRUSIVO"/>
    <s v="2024-09-21"/>
    <x v="94"/>
    <s v="2024-10-18"/>
    <s v="2024-10-18"/>
    <s v="24NBYL1013T"/>
    <s v="ARTICULOS PARA EL HOGAR"/>
    <x v="891"/>
    <s v="SIN MARCA"/>
    <n v="2024"/>
    <x v="985"/>
    <x v="151"/>
    <s v="2024-10-18"/>
    <s v="2024-10-22"/>
    <s v="FOB"/>
    <m/>
    <s v=""/>
    <s v="0000"/>
    <s v="CEC2024MAEU032301590001"/>
    <x v="85"/>
    <m/>
    <m/>
    <s v="0"/>
  </r>
  <r>
    <n v="18"/>
    <x v="11"/>
    <x v="3"/>
    <s v="IMPORTACION A CONSUMO"/>
    <s v="028-2024-10-02361652"/>
    <s v="00001620"/>
    <n v="8"/>
    <s v="1791117131001"/>
    <s v="ORESA S.A."/>
    <x v="0"/>
    <x v="5"/>
    <s v="NINGBO"/>
    <s v="MARITIMO"/>
    <s v="GUAYAQUIL MARITIMO"/>
    <x v="43"/>
    <x v="25"/>
    <x v="97"/>
    <s v="SIN MARCA"/>
    <s v="NUEVA"/>
    <n v="1236"/>
    <x v="17"/>
    <s v="NUMERO DE UNIDADES"/>
    <n v="1366.71"/>
    <n v="3820"/>
    <n v="720.23"/>
    <n v="15.47"/>
    <n v="4555.7"/>
    <x v="75"/>
    <s v="MAERSK DEL ECUADOR C.A."/>
    <s v="CHINA"/>
    <n v="0"/>
    <s v="SMX CIA.LTDA."/>
    <s v="MAERSK WALLIS"/>
    <s v="CEC2024MAEU0323"/>
    <s v="NNBEC240823576"/>
    <m/>
    <n v="1512"/>
    <s v="AFORO-AFORO FISICO INTRUSIVO"/>
    <s v="2024-09-21"/>
    <x v="94"/>
    <s v="2024-10-18"/>
    <s v="2024-10-18"/>
    <s v="24NBYL1013T"/>
    <s v="ARTICULOS PARA EL HOGAR"/>
    <x v="892"/>
    <s v="SIN MARCA"/>
    <n v="2024"/>
    <x v="495"/>
    <x v="235"/>
    <s v="2024-10-18"/>
    <s v="2024-10-22"/>
    <s v="FOB"/>
    <m/>
    <s v=""/>
    <s v="0000"/>
    <s v="CEC2024MAEU032301590001"/>
    <x v="85"/>
    <m/>
    <m/>
    <s v="0"/>
  </r>
  <r>
    <n v="18"/>
    <x v="11"/>
    <x v="3"/>
    <s v="IMPORTACION A CONSUMO"/>
    <s v="028-2024-10-02361652"/>
    <s v="00001620"/>
    <n v="9"/>
    <s v="1791117131001"/>
    <s v="ORESA S.A."/>
    <x v="0"/>
    <x v="5"/>
    <s v="NINGBO"/>
    <s v="MARITIMO"/>
    <s v="GUAYAQUIL MARITIMO"/>
    <x v="33"/>
    <x v="20"/>
    <x v="812"/>
    <s v="SIN MARCA"/>
    <s v="NUEVA"/>
    <n v="1236"/>
    <x v="21"/>
    <s v="NUMERO DE UNIDADES"/>
    <n v="343.47"/>
    <n v="960"/>
    <n v="181"/>
    <n v="3.89"/>
    <n v="1144.8900000000001"/>
    <x v="75"/>
    <s v="MAERSK DEL ECUADOR C.A."/>
    <s v="CHINA"/>
    <n v="0"/>
    <s v="SMX CIA.LTDA."/>
    <s v="MAERSK WALLIS"/>
    <s v="CEC2024MAEU0323"/>
    <s v="NNBEC240823576"/>
    <m/>
    <n v="132"/>
    <s v="AFORO-AFORO FISICO INTRUSIVO"/>
    <s v="2024-09-21"/>
    <x v="94"/>
    <s v="2024-10-18"/>
    <s v="2024-10-18"/>
    <s v="24NBYL1013T"/>
    <s v="ARTICULOS PARA EL HOGAR"/>
    <x v="893"/>
    <s v="SIN MARCA"/>
    <n v="2024"/>
    <x v="986"/>
    <x v="114"/>
    <s v="2024-10-18"/>
    <s v="2024-10-22"/>
    <s v="FOB"/>
    <m/>
    <s v=""/>
    <s v="0000"/>
    <s v="CEC2024MAEU032301590001"/>
    <x v="85"/>
    <m/>
    <m/>
    <s v="0"/>
  </r>
  <r>
    <n v="18"/>
    <x v="11"/>
    <x v="3"/>
    <s v="IMPORTACION A CONSUMO"/>
    <s v="028-2024-10-02361652"/>
    <s v="00001620"/>
    <n v="10"/>
    <s v="1791117131001"/>
    <s v="ORESA S.A."/>
    <x v="0"/>
    <x v="5"/>
    <s v="NINGBO"/>
    <s v="MARITIMO"/>
    <s v="GUAYAQUIL MARITIMO"/>
    <x v="45"/>
    <x v="27"/>
    <x v="813"/>
    <s v="SIN MARCA"/>
    <s v="NUEVA"/>
    <n v="1236"/>
    <x v="19"/>
    <s v="NUMERO DE UNIDADES"/>
    <n v="2039.33"/>
    <n v="5700"/>
    <n v="1074.69"/>
    <n v="23.09"/>
    <n v="6797.78"/>
    <x v="75"/>
    <s v="MAERSK DEL ECUADOR C.A."/>
    <s v="CHINA"/>
    <n v="0"/>
    <s v="SMX CIA.LTDA."/>
    <s v="MAERSK WALLIS"/>
    <s v="CEC2024MAEU0323"/>
    <s v="NNBEC240823576"/>
    <m/>
    <n v="2204.4"/>
    <s v="AFORO-AFORO FISICO INTRUSIVO"/>
    <s v="2024-09-21"/>
    <x v="94"/>
    <s v="2024-10-18"/>
    <s v="2024-10-18"/>
    <s v="24NBYL1013T"/>
    <s v="ARTICULOS PARA EL HOGAR"/>
    <x v="894"/>
    <s v="SIN MARCA"/>
    <n v="2024"/>
    <x v="987"/>
    <x v="317"/>
    <s v="2024-10-18"/>
    <s v="2024-10-22"/>
    <s v="FOB"/>
    <m/>
    <s v=""/>
    <s v="0000"/>
    <s v="CEC2024MAEU032301590001"/>
    <x v="85"/>
    <m/>
    <m/>
    <s v="0"/>
  </r>
  <r>
    <n v="18"/>
    <x v="11"/>
    <x v="3"/>
    <s v="IMPORTACION A CONSUMO"/>
    <s v="028-2024-10-02361652"/>
    <s v="00001620"/>
    <n v="11"/>
    <s v="1791117131001"/>
    <s v="ORESA S.A."/>
    <x v="0"/>
    <x v="5"/>
    <s v="NINGBO"/>
    <s v="MARITIMO"/>
    <s v="GUAYAQUIL MARITIMO"/>
    <x v="45"/>
    <x v="27"/>
    <x v="813"/>
    <s v="SIN MARCA"/>
    <s v="NUEVA"/>
    <n v="1236"/>
    <x v="19"/>
    <s v="NUMERO DE UNIDADES"/>
    <n v="1137.73"/>
    <n v="3180"/>
    <n v="599.55999999999995"/>
    <n v="12.88"/>
    <n v="3792.44"/>
    <x v="75"/>
    <s v="MAERSK DEL ECUADOR C.A."/>
    <s v="CHINA"/>
    <n v="0"/>
    <s v="SMX CIA.LTDA."/>
    <s v="MAERSK WALLIS"/>
    <s v="CEC2024MAEU0323"/>
    <s v="NNBEC240823576"/>
    <m/>
    <n v="1503"/>
    <s v="AFORO-AFORO FISICO INTRUSIVO"/>
    <s v="2024-09-21"/>
    <x v="94"/>
    <s v="2024-10-18"/>
    <s v="2024-10-18"/>
    <s v="24NBYL1013T"/>
    <s v="ARTICULOS PARA EL HOGAR"/>
    <x v="895"/>
    <s v="SIN MARCA"/>
    <n v="2024"/>
    <x v="988"/>
    <x v="318"/>
    <s v="2024-10-18"/>
    <s v="2024-10-22"/>
    <s v="FOB"/>
    <m/>
    <s v=""/>
    <s v="0000"/>
    <s v="CEC2024MAEU032301590001"/>
    <x v="85"/>
    <m/>
    <m/>
    <s v="0"/>
  </r>
  <r>
    <n v="18"/>
    <x v="11"/>
    <x v="3"/>
    <s v="IMPORTACION A CONSUMO"/>
    <s v="028-2024-10-02361652"/>
    <s v="00001620"/>
    <n v="12"/>
    <s v="1791117131001"/>
    <s v="ORESA S.A."/>
    <x v="0"/>
    <x v="5"/>
    <s v="NINGBO"/>
    <s v="MARITIMO"/>
    <s v="GUAYAQUIL MARITIMO"/>
    <x v="45"/>
    <x v="27"/>
    <x v="813"/>
    <s v="SIN MARCA"/>
    <s v="NUEVA"/>
    <n v="1236"/>
    <x v="9"/>
    <s v="NUMERO DE UNIDADES"/>
    <n v="1751.33"/>
    <n v="4895"/>
    <n v="922.92"/>
    <n v="19.829999999999998"/>
    <n v="5837.75"/>
    <x v="75"/>
    <s v="MAERSK DEL ECUADOR C.A."/>
    <s v="CHINA"/>
    <n v="0"/>
    <s v="SMX CIA.LTDA."/>
    <s v="MAERSK WALLIS"/>
    <s v="CEC2024MAEU0323"/>
    <s v="NNBEC240823576"/>
    <m/>
    <n v="847.5"/>
    <s v="AFORO-AFORO FISICO INTRUSIVO"/>
    <s v="2024-09-21"/>
    <x v="94"/>
    <s v="2024-10-18"/>
    <s v="2024-10-18"/>
    <s v="24NBYL1013T"/>
    <s v="ARTICULOS PARA EL HOGAR"/>
    <x v="896"/>
    <s v="SIN MARCA"/>
    <n v="2024"/>
    <x v="989"/>
    <x v="319"/>
    <s v="2024-10-18"/>
    <s v="2024-10-22"/>
    <s v="FOB"/>
    <m/>
    <s v=""/>
    <s v="0000"/>
    <s v="CEC2024MAEU032301590001"/>
    <x v="85"/>
    <m/>
    <m/>
    <s v="0"/>
  </r>
  <r>
    <n v="18"/>
    <x v="11"/>
    <x v="3"/>
    <s v="IMPORTACION A CONSUMO"/>
    <s v="028-2024-10-02361652"/>
    <s v="00001620"/>
    <n v="13"/>
    <s v="1791117131001"/>
    <s v="ORESA S.A."/>
    <x v="0"/>
    <x v="5"/>
    <s v="NINGBO"/>
    <s v="MARITIMO"/>
    <s v="GUAYAQUIL MARITIMO"/>
    <x v="94"/>
    <x v="3"/>
    <x v="361"/>
    <s v="SIN MARCA"/>
    <s v="NUEVA"/>
    <n v="1236"/>
    <x v="21"/>
    <s v="NUMERO DE UNIDADES"/>
    <n v="2296.9299999999998"/>
    <n v="6420"/>
    <n v="1210.44"/>
    <n v="26"/>
    <n v="7656.44"/>
    <x v="75"/>
    <s v="MAERSK DEL ECUADOR C.A."/>
    <s v="CHINA"/>
    <n v="0"/>
    <s v="SMX CIA.LTDA."/>
    <s v="MAERSK WALLIS"/>
    <s v="CEC2024MAEU0323"/>
    <s v="NNBEC240823576"/>
    <m/>
    <n v="900"/>
    <s v="AFORO-AFORO FISICO INTRUSIVO"/>
    <s v="2024-09-21"/>
    <x v="94"/>
    <s v="2024-10-18"/>
    <s v="2024-10-18"/>
    <s v="24NBYL1013T"/>
    <s v="ARTICULOS PARA EL HOGAR"/>
    <x v="897"/>
    <s v="SIN MARCA"/>
    <n v="2024"/>
    <x v="484"/>
    <x v="159"/>
    <s v="2024-10-18"/>
    <s v="2024-10-22"/>
    <s v="FOB"/>
    <m/>
    <s v=""/>
    <s v="0000"/>
    <s v="CEC2024MAEU032301590001"/>
    <x v="85"/>
    <m/>
    <m/>
    <s v="0"/>
  </r>
  <r>
    <n v="18"/>
    <x v="11"/>
    <x v="3"/>
    <s v="IMPORTACION A CONSUMO"/>
    <s v="028-2024-10-02361652"/>
    <s v="00001620"/>
    <n v="14"/>
    <s v="1791117131001"/>
    <s v="ORESA S.A."/>
    <x v="0"/>
    <x v="5"/>
    <s v="NINGBO"/>
    <s v="MARITIMO"/>
    <s v="GUAYAQUIL MARITIMO"/>
    <x v="66"/>
    <x v="7"/>
    <x v="814"/>
    <s v="SIN MARCA"/>
    <s v="NUEVA"/>
    <n v="1236"/>
    <x v="21"/>
    <s v="NUMERO DE UNIDADES"/>
    <n v="289.8"/>
    <n v="810"/>
    <n v="152.72"/>
    <n v="3.28"/>
    <n v="966"/>
    <x v="75"/>
    <s v="MAERSK DEL ECUADOR C.A."/>
    <s v="CHINA"/>
    <n v="0"/>
    <s v="SMX CIA.LTDA."/>
    <s v="MAERSK WALLIS"/>
    <s v="CEC2024MAEU0323"/>
    <s v="NNBEC240823576"/>
    <m/>
    <n v="330"/>
    <s v="AFORO-AFORO FISICO INTRUSIVO"/>
    <s v="2024-09-21"/>
    <x v="94"/>
    <s v="2024-10-18"/>
    <s v="2024-10-18"/>
    <s v="24NBYL1013T"/>
    <s v="ARTICULOS PARA EL HOGAR"/>
    <x v="898"/>
    <s v="SIN MARCA"/>
    <n v="2024"/>
    <x v="990"/>
    <x v="47"/>
    <s v="2024-10-18"/>
    <s v="2024-10-22"/>
    <s v="FOB"/>
    <m/>
    <s v=""/>
    <s v="0000"/>
    <s v="CEC2024MAEU032301590001"/>
    <x v="85"/>
    <m/>
    <m/>
    <s v="0"/>
  </r>
  <r>
    <n v="18"/>
    <x v="11"/>
    <x v="3"/>
    <s v="IMPORTACION A CONSUMO"/>
    <s v="028-2024-10-02361652"/>
    <s v="00001620"/>
    <n v="15"/>
    <s v="1791117131001"/>
    <s v="ORESA S.A."/>
    <x v="0"/>
    <x v="5"/>
    <s v="NINGBO"/>
    <s v="MARITIMO"/>
    <s v="GUAYAQUIL MARITIMO"/>
    <x v="39"/>
    <x v="22"/>
    <x v="815"/>
    <s v="SIN MARCA"/>
    <s v="NUEVA"/>
    <n v="1236"/>
    <x v="16"/>
    <s v="NUMERO DE UNIDADES"/>
    <n v="1001.78"/>
    <n v="4200"/>
    <n v="791.88"/>
    <n v="17.010000000000002"/>
    <n v="5008.8900000000003"/>
    <x v="75"/>
    <s v="MAERSK DEL ECUADOR C.A."/>
    <s v="CHINA"/>
    <n v="0"/>
    <s v="SMX CIA.LTDA."/>
    <s v="MAERSK WALLIS"/>
    <s v="CEC2024MAEU0323"/>
    <s v="NNBEC240823576"/>
    <m/>
    <n v="822"/>
    <s v="AFORO-AFORO FISICO INTRUSIVO"/>
    <s v="2024-09-21"/>
    <x v="94"/>
    <s v="2024-10-18"/>
    <s v="2024-10-18"/>
    <s v="24NBYL1013T"/>
    <s v="ARTICULOS PARA EL HOGAR"/>
    <x v="899"/>
    <s v="SIN MARCA"/>
    <n v="2024"/>
    <x v="991"/>
    <x v="142"/>
    <s v="2024-10-18"/>
    <s v="2024-10-22"/>
    <s v="FOB"/>
    <m/>
    <s v=""/>
    <s v="0000"/>
    <s v="CEC2024MAEU032301590001"/>
    <x v="85"/>
    <m/>
    <m/>
    <s v="0"/>
  </r>
  <r>
    <n v="18"/>
    <x v="11"/>
    <x v="3"/>
    <s v="IMPORTACION A CONSUMO"/>
    <s v="028-2024-10-02361652"/>
    <s v="00001620"/>
    <n v="16"/>
    <s v="1791117131001"/>
    <s v="ORESA S.A."/>
    <x v="0"/>
    <x v="5"/>
    <s v="NINGBO"/>
    <s v="MARITIMO"/>
    <s v="GUAYAQUIL MARITIMO"/>
    <x v="61"/>
    <x v="38"/>
    <x v="816"/>
    <s v="SIN MARCA"/>
    <s v="NUEVA"/>
    <n v="1236"/>
    <x v="19"/>
    <s v="NUMERO DE UNIDADES"/>
    <n v="1043.52"/>
    <n v="3500"/>
    <n v="659.9"/>
    <n v="14.18"/>
    <n v="4174.08"/>
    <x v="75"/>
    <s v="MAERSK DEL ECUADOR C.A."/>
    <s v="CHINA"/>
    <n v="0"/>
    <s v="SMX CIA.LTDA."/>
    <s v="MAERSK WALLIS"/>
    <s v="CEC2024MAEU0323"/>
    <s v="NNBEC240823576"/>
    <m/>
    <n v="224"/>
    <s v="AFORO-AFORO FISICO INTRUSIVO"/>
    <s v="2024-09-21"/>
    <x v="94"/>
    <s v="2024-10-18"/>
    <s v="2024-10-18"/>
    <s v="24NBYL1013T"/>
    <s v="ARTICULOS PARA EL HOGAR"/>
    <x v="900"/>
    <s v="SIN MARCA"/>
    <n v="2024"/>
    <x v="630"/>
    <x v="288"/>
    <s v="2024-10-18"/>
    <s v="2024-10-22"/>
    <s v="FOB"/>
    <m/>
    <s v=""/>
    <s v="0000"/>
    <s v="CEC2024MAEU032301590001"/>
    <x v="85"/>
    <m/>
    <m/>
    <s v="0"/>
  </r>
  <r>
    <n v="21"/>
    <x v="11"/>
    <x v="3"/>
    <s v="IMPORTACION A CONSUMO"/>
    <s v="028-2024-10-02381728"/>
    <s v="00001624"/>
    <n v="1"/>
    <s v="1791117131001"/>
    <s v="ORESA S.A."/>
    <x v="0"/>
    <x v="5"/>
    <s v="NINGBO"/>
    <s v="MARITIMO"/>
    <s v="GUAYAQUIL MARITIMO"/>
    <x v="132"/>
    <x v="24"/>
    <x v="817"/>
    <s v="SIN MARCA"/>
    <s v="NUEVA"/>
    <n v="934"/>
    <x v="21"/>
    <s v="NUMERO DE UNIDADES"/>
    <n v="389.12"/>
    <n v="1350"/>
    <n v="86.08"/>
    <n v="5.09"/>
    <n v="1441.17"/>
    <x v="75"/>
    <s v="BROOM-ECUADOR S.A."/>
    <s v="CHINA"/>
    <n v="0"/>
    <s v="SMX CIA.LTDA."/>
    <s v="KOTA PEONY"/>
    <s v="CEC2024PCIU0011"/>
    <s v="NNBEC240822818"/>
    <m/>
    <n v="132"/>
    <s v="AFORO-AFORO FISICO INTRUSIVO"/>
    <s v="2024-09-08"/>
    <x v="95"/>
    <s v="2024-10-21"/>
    <s v="2024-10-22"/>
    <s v="24GD151"/>
    <s v="ACCESORIOS PARA GOLF"/>
    <x v="901"/>
    <s v="SIN MARCA"/>
    <n v="2024"/>
    <x v="992"/>
    <x v="79"/>
    <s v="2024-10-21"/>
    <s v=""/>
    <s v="FOB"/>
    <m/>
    <s v=""/>
    <s v="0000"/>
    <s v="CEC2024PCIU001101750001"/>
    <x v="75"/>
    <m/>
    <m/>
    <s v="0"/>
  </r>
  <r>
    <n v="21"/>
    <x v="11"/>
    <x v="3"/>
    <s v="IMPORTACION A CONSUMO"/>
    <s v="028-2024-10-02381728"/>
    <s v="00001624"/>
    <n v="2"/>
    <s v="1791117131001"/>
    <s v="ORESA S.A."/>
    <x v="0"/>
    <x v="5"/>
    <s v="NINGBO"/>
    <s v="MARITIMO"/>
    <s v="GUAYAQUIL MARITIMO"/>
    <x v="8"/>
    <x v="7"/>
    <x v="818"/>
    <s v="SIN MARCA"/>
    <s v="NUEVA"/>
    <n v="934"/>
    <x v="20"/>
    <s v="NUMERO DE UNIDADES"/>
    <n v="336.27"/>
    <n v="1400"/>
    <n v="89.26"/>
    <n v="5.28"/>
    <n v="1494.54"/>
    <x v="75"/>
    <s v="BROOM-ECUADOR S.A."/>
    <s v="CHINA"/>
    <n v="0"/>
    <s v="SMX CIA.LTDA."/>
    <s v="KOTA PEONY"/>
    <s v="CEC2024PCIU0011"/>
    <s v="NNBEC240822818"/>
    <m/>
    <n v="134"/>
    <s v="AFORO-AFORO FISICO INTRUSIVO"/>
    <s v="2024-09-08"/>
    <x v="95"/>
    <s v="2024-10-21"/>
    <s v="2024-10-22"/>
    <s v="24GD151"/>
    <s v="LLAVERO DE ALEACION"/>
    <x v="902"/>
    <s v="SIN MARCA"/>
    <n v="2024"/>
    <x v="993"/>
    <x v="76"/>
    <s v="2024-10-21"/>
    <s v=""/>
    <s v="FOB"/>
    <m/>
    <s v=""/>
    <s v="0000"/>
    <s v="CEC2024PCIU001101750001"/>
    <x v="75"/>
    <m/>
    <m/>
    <s v="0"/>
  </r>
  <r>
    <n v="21"/>
    <x v="11"/>
    <x v="3"/>
    <s v="IMPORTACION A CONSUMO"/>
    <s v="028-2024-10-02381728"/>
    <s v="00001624"/>
    <n v="3"/>
    <s v="1791117131001"/>
    <s v="ORESA S.A."/>
    <x v="0"/>
    <x v="5"/>
    <s v="NINGBO"/>
    <s v="MARITIMO"/>
    <s v="GUAYAQUIL MARITIMO"/>
    <x v="8"/>
    <x v="7"/>
    <x v="819"/>
    <s v="SIN MARCA"/>
    <s v="NUEVA"/>
    <n v="934"/>
    <x v="20"/>
    <s v="NUMERO DE UNIDADES"/>
    <n v="324.26"/>
    <n v="1350"/>
    <n v="86.07"/>
    <n v="5.09"/>
    <n v="1441.16"/>
    <x v="75"/>
    <s v="BROOM-ECUADOR S.A."/>
    <s v="CHINA"/>
    <n v="0"/>
    <s v="SMX CIA.LTDA."/>
    <s v="KOTA PEONY"/>
    <s v="CEC2024PCIU0011"/>
    <s v="NNBEC240822818"/>
    <m/>
    <n v="91"/>
    <s v="AFORO-AFORO FISICO INTRUSIVO"/>
    <s v="2024-09-08"/>
    <x v="95"/>
    <s v="2024-10-21"/>
    <s v="2024-10-22"/>
    <s v="24GD151"/>
    <s v="LLAVERO DE ALEACION"/>
    <x v="903"/>
    <s v="SIN MARCA"/>
    <n v="2024"/>
    <x v="994"/>
    <x v="47"/>
    <s v="2024-10-21"/>
    <s v=""/>
    <s v="FOB"/>
    <m/>
    <s v=""/>
    <s v="0000"/>
    <s v="CEC2024PCIU001101750001"/>
    <x v="75"/>
    <m/>
    <m/>
    <s v="0"/>
  </r>
  <r>
    <n v="21"/>
    <x v="11"/>
    <x v="3"/>
    <s v="IMPORTACION A CONSUMO"/>
    <s v="028-2024-10-02381728"/>
    <s v="00001624"/>
    <n v="4"/>
    <s v="1791117131001"/>
    <s v="ORESA S.A."/>
    <x v="0"/>
    <x v="5"/>
    <s v="NINGBO"/>
    <s v="MARITIMO"/>
    <s v="GUAYAQUIL MARITIMO"/>
    <x v="128"/>
    <x v="78"/>
    <x v="820"/>
    <s v="SIN MARCA"/>
    <s v="NUEVA"/>
    <n v="934"/>
    <x v="17"/>
    <s v="NUMERO DE UNIDADES"/>
    <n v="986.4"/>
    <n v="3300"/>
    <n v="210.4"/>
    <n v="12.45"/>
    <n v="3522.85"/>
    <x v="75"/>
    <s v="BROOM-ECUADOR S.A."/>
    <s v="CHINA"/>
    <n v="0"/>
    <s v="SMX CIA.LTDA."/>
    <s v="KOTA PEONY"/>
    <s v="CEC2024PCIU0011"/>
    <s v="NNBEC240822818"/>
    <m/>
    <n v="400"/>
    <s v="AFORO-AFORO FISICO INTRUSIVO"/>
    <s v="2024-09-08"/>
    <x v="95"/>
    <s v="2024-10-21"/>
    <s v="2024-10-22"/>
    <s v="24GD151"/>
    <s v="BOTELLA DE ACERO INOXIDABLE"/>
    <x v="904"/>
    <s v="SIN MARCA"/>
    <n v="2024"/>
    <x v="995"/>
    <x v="32"/>
    <s v="2024-10-21"/>
    <s v=""/>
    <s v="FOB"/>
    <m/>
    <s v=""/>
    <s v="0001"/>
    <s v="CEC2024PCIU001101750001"/>
    <x v="75"/>
    <m/>
    <m/>
    <s v="0"/>
  </r>
  <r>
    <n v="21"/>
    <x v="11"/>
    <x v="3"/>
    <s v="IMPORTACION A CONSUMO"/>
    <s v="028-2024-10-02381728"/>
    <s v="00001624"/>
    <n v="5"/>
    <s v="1791117131001"/>
    <s v="ORESA S.A."/>
    <x v="0"/>
    <x v="5"/>
    <s v="NINGBO"/>
    <s v="MARITIMO"/>
    <s v="GUAYAQUIL MARITIMO"/>
    <x v="15"/>
    <x v="9"/>
    <x v="821"/>
    <s v="SIN MARCA"/>
    <s v="NUEVA"/>
    <n v="934"/>
    <x v="22"/>
    <s v="NUMERO DE UNIDADES"/>
    <n v="633.85"/>
    <n v="3125"/>
    <n v="199.25"/>
    <n v="11.79"/>
    <n v="3336.04"/>
    <x v="75"/>
    <s v="BROOM-ECUADOR S.A."/>
    <s v="CHINA"/>
    <n v="0"/>
    <s v="SMX CIA.LTDA."/>
    <s v="KOTA PEONY"/>
    <s v="CEC2024PCIU0011"/>
    <s v="NNBEC240822818"/>
    <m/>
    <n v="400"/>
    <s v="AFORO-AFORO FISICO INTRUSIVO"/>
    <s v="2024-09-08"/>
    <x v="95"/>
    <s v="2024-10-21"/>
    <s v="2024-10-22"/>
    <s v="24GD151"/>
    <s v="TAZA TERMICA"/>
    <x v="905"/>
    <s v="SIN MARCA"/>
    <n v="2024"/>
    <x v="996"/>
    <x v="258"/>
    <s v="2024-10-21"/>
    <s v=""/>
    <s v="FOB"/>
    <m/>
    <s v=""/>
    <s v="0001"/>
    <s v="CEC2024PCIU001101750001"/>
    <x v="75"/>
    <m/>
    <m/>
    <s v="0"/>
  </r>
  <r>
    <n v="21"/>
    <x v="11"/>
    <x v="3"/>
    <s v="IMPORTACION A CONSUMO"/>
    <s v="028-2024-10-02381728"/>
    <s v="00001624"/>
    <n v="6"/>
    <s v="1791117131001"/>
    <s v="ORESA S.A."/>
    <x v="0"/>
    <x v="5"/>
    <s v="NINGBO"/>
    <s v="MARITIMO"/>
    <s v="GUAYAQUIL MARITIMO"/>
    <x v="15"/>
    <x v="9"/>
    <x v="821"/>
    <s v="SIN MARCA"/>
    <s v="NUEVA"/>
    <n v="934"/>
    <x v="19"/>
    <s v="NUMERO DE UNIDADES"/>
    <n v="253.54"/>
    <n v="1250"/>
    <n v="79.7"/>
    <n v="4.72"/>
    <n v="1334.42"/>
    <x v="75"/>
    <s v="BROOM-ECUADOR S.A."/>
    <s v="CHINA"/>
    <n v="0"/>
    <s v="SMX CIA.LTDA."/>
    <s v="KOTA PEONY"/>
    <s v="CEC2024PCIU0011"/>
    <s v="NNBEC240822818"/>
    <m/>
    <n v="160"/>
    <s v="AFORO-AFORO FISICO INTRUSIVO"/>
    <s v="2024-09-08"/>
    <x v="95"/>
    <s v="2024-10-21"/>
    <s v="2024-10-22"/>
    <s v="24GD151"/>
    <s v="TAZA TERMICA"/>
    <x v="906"/>
    <s v="SIN MARCA"/>
    <n v="2024"/>
    <x v="996"/>
    <x v="258"/>
    <s v="2024-10-21"/>
    <s v=""/>
    <s v="FOB"/>
    <m/>
    <s v=""/>
    <s v="0001"/>
    <s v="CEC2024PCIU001101750001"/>
    <x v="75"/>
    <m/>
    <m/>
    <s v="0"/>
  </r>
  <r>
    <n v="21"/>
    <x v="11"/>
    <x v="3"/>
    <s v="IMPORTACION A CONSUMO"/>
    <s v="028-2024-10-02381728"/>
    <s v="00001624"/>
    <n v="7"/>
    <s v="1791117131001"/>
    <s v="ORESA S.A."/>
    <x v="0"/>
    <x v="5"/>
    <s v="NINGBO"/>
    <s v="MARITIMO"/>
    <s v="GUAYAQUIL MARITIMO"/>
    <x v="15"/>
    <x v="9"/>
    <x v="821"/>
    <s v="SIN MARCA"/>
    <s v="NUEVA"/>
    <n v="934"/>
    <x v="19"/>
    <s v="NUMERO DE UNIDADES"/>
    <n v="253.54"/>
    <n v="1250"/>
    <n v="79.7"/>
    <n v="4.72"/>
    <n v="1334.42"/>
    <x v="75"/>
    <s v="BROOM-ECUADOR S.A."/>
    <s v="CHINA"/>
    <n v="0"/>
    <s v="SMX CIA.LTDA."/>
    <s v="KOTA PEONY"/>
    <s v="CEC2024PCIU0011"/>
    <s v="NNBEC240822818"/>
    <m/>
    <n v="160"/>
    <s v="AFORO-AFORO FISICO INTRUSIVO"/>
    <s v="2024-09-08"/>
    <x v="95"/>
    <s v="2024-10-21"/>
    <s v="2024-10-22"/>
    <s v="24GD151"/>
    <s v="TAZA TERMICA"/>
    <x v="907"/>
    <s v="SIN MARCA"/>
    <n v="2024"/>
    <x v="996"/>
    <x v="258"/>
    <s v="2024-10-21"/>
    <s v=""/>
    <s v="FOB"/>
    <m/>
    <s v=""/>
    <s v="0001"/>
    <s v="CEC2024PCIU001101750001"/>
    <x v="75"/>
    <m/>
    <m/>
    <s v="0"/>
  </r>
  <r>
    <n v="21"/>
    <x v="11"/>
    <x v="3"/>
    <s v="IMPORTACION A CONSUMO"/>
    <s v="028-2024-10-02381728"/>
    <s v="00001624"/>
    <n v="8"/>
    <s v="1791117131001"/>
    <s v="ORESA S.A."/>
    <x v="0"/>
    <x v="5"/>
    <s v="NINGBO"/>
    <s v="MARITIMO"/>
    <s v="GUAYAQUIL MARITIMO"/>
    <x v="97"/>
    <x v="8"/>
    <x v="822"/>
    <s v="SIN MARCA"/>
    <s v="NUEVA"/>
    <n v="934"/>
    <x v="19"/>
    <s v="NUMERO DE UNIDADES"/>
    <n v="1223.07"/>
    <n v="4020"/>
    <n v="256.31"/>
    <n v="15.16"/>
    <n v="4291.47"/>
    <x v="75"/>
    <s v="BROOM-ECUADOR S.A."/>
    <s v="CHINA"/>
    <n v="0"/>
    <s v="SMX CIA.LTDA."/>
    <s v="KOTA PEONY"/>
    <s v="CEC2024PCIU0011"/>
    <s v="NNBEC240822818"/>
    <m/>
    <n v="550"/>
    <s v="AFORO-AFORO FISICO INTRUSIVO"/>
    <s v="2024-09-08"/>
    <x v="95"/>
    <s v="2024-10-21"/>
    <s v="2024-10-22"/>
    <s v="24GD151"/>
    <s v="BOLSO PARA LAPTOP"/>
    <x v="908"/>
    <s v="SIN MARCA"/>
    <n v="2024"/>
    <x v="997"/>
    <x v="254"/>
    <s v="2024-10-21"/>
    <s v=""/>
    <s v="FOB"/>
    <m/>
    <s v=""/>
    <s v="0000"/>
    <s v="CEC2024PCIU001101750001"/>
    <x v="75"/>
    <m/>
    <m/>
    <s v="0"/>
  </r>
  <r>
    <n v="21"/>
    <x v="11"/>
    <x v="3"/>
    <s v="IMPORTACION A CONSUMO"/>
    <s v="028-2024-10-02381728"/>
    <s v="00001624"/>
    <n v="9"/>
    <s v="1791117131001"/>
    <s v="ORESA S.A."/>
    <x v="0"/>
    <x v="5"/>
    <s v="NINGBO"/>
    <s v="MARITIMO"/>
    <s v="GUAYAQUIL MARITIMO"/>
    <x v="97"/>
    <x v="8"/>
    <x v="822"/>
    <s v="SIN MARCA"/>
    <s v="NUEVA"/>
    <n v="934"/>
    <x v="19"/>
    <s v="NUMERO DE UNIDADES"/>
    <n v="1223.07"/>
    <n v="4020"/>
    <n v="256.31"/>
    <n v="15.16"/>
    <n v="4291.47"/>
    <x v="75"/>
    <s v="BROOM-ECUADOR S.A."/>
    <s v="CHINA"/>
    <n v="0"/>
    <s v="SMX CIA.LTDA."/>
    <s v="KOTA PEONY"/>
    <s v="CEC2024PCIU0011"/>
    <s v="NNBEC240822818"/>
    <m/>
    <n v="595"/>
    <s v="AFORO-AFORO FISICO INTRUSIVO"/>
    <s v="2024-09-08"/>
    <x v="95"/>
    <s v="2024-10-21"/>
    <s v="2024-10-22"/>
    <s v="24GD151"/>
    <s v="BOLSO PARA LAPTOP"/>
    <x v="909"/>
    <s v="SIN MARCA"/>
    <n v="2024"/>
    <x v="997"/>
    <x v="254"/>
    <s v="2024-10-21"/>
    <s v=""/>
    <s v="FOB"/>
    <m/>
    <s v=""/>
    <s v="0000"/>
    <s v="CEC2024PCIU001101750001"/>
    <x v="75"/>
    <m/>
    <m/>
    <s v="0"/>
  </r>
  <r>
    <n v="21"/>
    <x v="11"/>
    <x v="3"/>
    <s v="IMPORTACION A CONSUMO"/>
    <s v="028-2024-10-02381728"/>
    <s v="00001624"/>
    <n v="10"/>
    <s v="1791117131001"/>
    <s v="ORESA S.A."/>
    <x v="0"/>
    <x v="5"/>
    <s v="NINGBO"/>
    <s v="MARITIMO"/>
    <s v="GUAYAQUIL MARITIMO"/>
    <x v="97"/>
    <x v="8"/>
    <x v="108"/>
    <s v="SIN MARCA"/>
    <s v="NUEVA"/>
    <n v="934"/>
    <x v="19"/>
    <s v="NUMERO DE UNIDADES"/>
    <n v="1728.12"/>
    <n v="5680"/>
    <n v="362.15"/>
    <n v="21.43"/>
    <n v="6063.58"/>
    <x v="75"/>
    <s v="BROOM-ECUADOR S.A."/>
    <s v="CHINA"/>
    <n v="0"/>
    <s v="SMX CIA.LTDA."/>
    <s v="KOTA PEONY"/>
    <s v="CEC2024PCIU0011"/>
    <s v="NNBEC240822818"/>
    <m/>
    <n v="750"/>
    <s v="AFORO-AFORO FISICO INTRUSIVO"/>
    <s v="2024-09-08"/>
    <x v="95"/>
    <s v="2024-10-21"/>
    <s v="2024-10-22"/>
    <s v="24GD151"/>
    <s v="MOCHILA"/>
    <x v="910"/>
    <s v="SIN MARCA"/>
    <n v="2024"/>
    <x v="998"/>
    <x v="273"/>
    <s v="2024-10-21"/>
    <s v=""/>
    <s v="FOB"/>
    <m/>
    <s v=""/>
    <s v="0000"/>
    <s v="CEC2024PCIU001101750001"/>
    <x v="75"/>
    <m/>
    <m/>
    <s v="0"/>
  </r>
  <r>
    <n v="21"/>
    <x v="11"/>
    <x v="3"/>
    <s v="IMPORTACION A CONSUMO"/>
    <s v="028-2024-10-02381728"/>
    <s v="00001624"/>
    <n v="11"/>
    <s v="1791117131001"/>
    <s v="ORESA S.A."/>
    <x v="0"/>
    <x v="5"/>
    <s v="NINGBO"/>
    <s v="MARITIMO"/>
    <s v="GUAYAQUIL MARITIMO"/>
    <x v="38"/>
    <x v="8"/>
    <x v="752"/>
    <s v="SIN MARCA"/>
    <s v="NUEVA"/>
    <n v="934"/>
    <x v="9"/>
    <s v="NUMERO DE UNIDADES"/>
    <n v="304.25"/>
    <n v="1000"/>
    <n v="63.76"/>
    <n v="3.77"/>
    <n v="1067.53"/>
    <x v="75"/>
    <s v="BROOM-ECUADOR S.A."/>
    <s v="CHINA"/>
    <n v="0"/>
    <s v="SMX CIA.LTDA."/>
    <s v="KOTA PEONY"/>
    <s v="CEC2024PCIU0011"/>
    <s v="NNBEC240822818"/>
    <m/>
    <n v="60"/>
    <s v="AFORO-AFORO FISICO INTRUSIVO"/>
    <s v="2024-09-08"/>
    <x v="95"/>
    <s v="2024-10-21"/>
    <s v="2024-10-22"/>
    <s v="24GD151"/>
    <s v="BOLSO DE ALGODON"/>
    <x v="911"/>
    <s v="SIN MARCA"/>
    <n v="2024"/>
    <x v="624"/>
    <x v="60"/>
    <s v="2024-10-21"/>
    <s v=""/>
    <s v="FOB"/>
    <m/>
    <s v=""/>
    <s v="0000"/>
    <s v="CEC2024PCIU001101750001"/>
    <x v="75"/>
    <m/>
    <m/>
    <s v="0"/>
  </r>
  <r>
    <n v="21"/>
    <x v="11"/>
    <x v="3"/>
    <s v="IMPORTACION A CONSUMO"/>
    <s v="028-2024-10-02381728"/>
    <s v="00001624"/>
    <n v="12"/>
    <s v="1791117131001"/>
    <s v="ORESA S.A."/>
    <x v="0"/>
    <x v="5"/>
    <s v="NINGBO"/>
    <s v="MARITIMO"/>
    <s v="GUAYAQUIL MARITIMO"/>
    <x v="38"/>
    <x v="8"/>
    <x v="752"/>
    <s v="SIN MARCA"/>
    <s v="NUEVA"/>
    <n v="934"/>
    <x v="19"/>
    <s v="NUMERO DE UNIDADES"/>
    <n v="608.49"/>
    <n v="2000"/>
    <n v="127.52"/>
    <n v="7.54"/>
    <n v="2135.06"/>
    <x v="75"/>
    <s v="BROOM-ECUADOR S.A."/>
    <s v="CHINA"/>
    <n v="0"/>
    <s v="SMX CIA.LTDA."/>
    <s v="KOTA PEONY"/>
    <s v="CEC2024PCIU0011"/>
    <s v="NNBEC240822818"/>
    <m/>
    <n v="120"/>
    <s v="AFORO-AFORO FISICO INTRUSIVO"/>
    <s v="2024-09-08"/>
    <x v="95"/>
    <s v="2024-10-21"/>
    <s v="2024-10-22"/>
    <s v="24GD151"/>
    <s v="BOLSO DE ALGODON"/>
    <x v="912"/>
    <s v="SIN MARCA"/>
    <n v="2024"/>
    <x v="624"/>
    <x v="60"/>
    <s v="2024-10-21"/>
    <s v=""/>
    <s v="FOB"/>
    <m/>
    <s v=""/>
    <s v="0000"/>
    <s v="CEC2024PCIU001101750001"/>
    <x v="75"/>
    <m/>
    <m/>
    <s v="0"/>
  </r>
  <r>
    <n v="21"/>
    <x v="11"/>
    <x v="3"/>
    <s v="IMPORTACION A CONSUMO"/>
    <s v="028-2024-10-02381728"/>
    <s v="00001624"/>
    <n v="13"/>
    <s v="1791117131001"/>
    <s v="ORESA S.A."/>
    <x v="0"/>
    <x v="5"/>
    <s v="NINGBO"/>
    <s v="MARITIMO"/>
    <s v="GUAYAQUIL MARITIMO"/>
    <x v="38"/>
    <x v="8"/>
    <x v="752"/>
    <s v="SIN MARCA"/>
    <s v="NUEVA"/>
    <n v="934"/>
    <x v="19"/>
    <s v="NUMERO DE UNIDADES"/>
    <n v="608.49"/>
    <n v="2000"/>
    <n v="127.52"/>
    <n v="7.54"/>
    <n v="2135.06"/>
    <x v="75"/>
    <s v="BROOM-ECUADOR S.A."/>
    <s v="CHINA"/>
    <n v="0"/>
    <s v="SMX CIA.LTDA."/>
    <s v="KOTA PEONY"/>
    <s v="CEC2024PCIU0011"/>
    <s v="NNBEC240822818"/>
    <m/>
    <n v="120"/>
    <s v="AFORO-AFORO FISICO INTRUSIVO"/>
    <s v="2024-09-08"/>
    <x v="95"/>
    <s v="2024-10-21"/>
    <s v="2024-10-22"/>
    <s v="24GD151"/>
    <s v="BOLSO DE ALGODON"/>
    <x v="913"/>
    <s v="SIN MARCA"/>
    <n v="2024"/>
    <x v="624"/>
    <x v="60"/>
    <s v="2024-10-21"/>
    <s v=""/>
    <s v="FOB"/>
    <m/>
    <s v=""/>
    <s v="0000"/>
    <s v="CEC2024PCIU001101750001"/>
    <x v="75"/>
    <m/>
    <m/>
    <s v="0"/>
  </r>
  <r>
    <n v="21"/>
    <x v="11"/>
    <x v="3"/>
    <s v="IMPORTACION A CONSUMO"/>
    <s v="028-2024-10-02381728"/>
    <s v="00001624"/>
    <n v="14"/>
    <s v="1791117131001"/>
    <s v="ORESA S.A."/>
    <x v="0"/>
    <x v="5"/>
    <s v="NINGBO"/>
    <s v="MARITIMO"/>
    <s v="GUAYAQUIL MARITIMO"/>
    <x v="97"/>
    <x v="8"/>
    <x v="823"/>
    <s v="SIN MARCA"/>
    <s v="NUEVA"/>
    <n v="934"/>
    <x v="16"/>
    <s v="NUMERO DE UNIDADES"/>
    <n v="944.68"/>
    <n v="3105"/>
    <n v="197.97"/>
    <n v="11.71"/>
    <n v="3314.68"/>
    <x v="75"/>
    <s v="BROOM-ECUADOR S.A."/>
    <s v="CHINA"/>
    <n v="0"/>
    <s v="SMX CIA.LTDA."/>
    <s v="KOTA PEONY"/>
    <s v="CEC2024PCIU0011"/>
    <s v="NNBEC240822818"/>
    <m/>
    <n v="324"/>
    <s v="AFORO-AFORO FISICO INTRUSIVO"/>
    <s v="2024-09-08"/>
    <x v="95"/>
    <s v="2024-10-21"/>
    <s v="2024-10-22"/>
    <s v="24GD151"/>
    <s v="MOCHILA DE ALGODON"/>
    <x v="914"/>
    <s v="SIN MARCA"/>
    <n v="2024"/>
    <x v="623"/>
    <x v="246"/>
    <s v="2024-10-21"/>
    <s v=""/>
    <s v="FOB"/>
    <m/>
    <s v=""/>
    <s v="0000"/>
    <s v="CEC2024PCIU001101750001"/>
    <x v="75"/>
    <m/>
    <m/>
    <s v="0"/>
  </r>
  <r>
    <n v="21"/>
    <x v="11"/>
    <x v="3"/>
    <s v="IMPORTACION A CONSUMO"/>
    <s v="028-2024-10-02381728"/>
    <s v="00001624"/>
    <n v="15"/>
    <s v="1791117131001"/>
    <s v="ORESA S.A."/>
    <x v="0"/>
    <x v="5"/>
    <s v="NINGBO"/>
    <s v="MARITIMO"/>
    <s v="GUAYAQUIL MARITIMO"/>
    <x v="38"/>
    <x v="8"/>
    <x v="824"/>
    <s v="SIN MARCA"/>
    <s v="NUEVA"/>
    <n v="934"/>
    <x v="16"/>
    <s v="NUMERO DE UNIDADES"/>
    <n v="949.25"/>
    <n v="3120"/>
    <n v="198.93"/>
    <n v="11.77"/>
    <n v="3330.7"/>
    <x v="75"/>
    <s v="BROOM-ECUADOR S.A."/>
    <s v="CHINA"/>
    <n v="0"/>
    <s v="SMX CIA.LTDA."/>
    <s v="KOTA PEONY"/>
    <s v="CEC2024PCIU0011"/>
    <s v="NNBEC240822818"/>
    <m/>
    <n v="349.5"/>
    <s v="AFORO-AFORO FISICO INTRUSIVO"/>
    <s v="2024-09-08"/>
    <x v="95"/>
    <s v="2024-10-21"/>
    <s v="2024-10-22"/>
    <s v="24GD151"/>
    <s v="BOLSO"/>
    <x v="915"/>
    <s v="SIN MARCA"/>
    <n v="2024"/>
    <x v="999"/>
    <x v="320"/>
    <s v="2024-10-21"/>
    <s v=""/>
    <s v="FOB"/>
    <m/>
    <s v=""/>
    <s v="0000"/>
    <s v="CEC2024PCIU001101750001"/>
    <x v="75"/>
    <m/>
    <m/>
    <s v="0"/>
  </r>
  <r>
    <n v="21"/>
    <x v="11"/>
    <x v="3"/>
    <s v="IMPORTACION A CONSUMO"/>
    <s v="028-2024-10-02381728"/>
    <s v="00001624"/>
    <n v="16"/>
    <s v="1791117131001"/>
    <s v="ORESA S.A."/>
    <x v="0"/>
    <x v="5"/>
    <s v="NINGBO"/>
    <s v="MARITIMO"/>
    <s v="GUAYAQUIL MARITIMO"/>
    <x v="97"/>
    <x v="8"/>
    <x v="822"/>
    <s v="SIN MARCA"/>
    <s v="NUEVA"/>
    <n v="934"/>
    <x v="19"/>
    <s v="NUMERO DE UNIDADES"/>
    <n v="1235.24"/>
    <n v="4060"/>
    <n v="258.86"/>
    <n v="15.32"/>
    <n v="4334.18"/>
    <x v="75"/>
    <s v="BROOM-ECUADOR S.A."/>
    <s v="CHINA"/>
    <n v="0"/>
    <s v="SMX CIA.LTDA."/>
    <s v="KOTA PEONY"/>
    <s v="CEC2024PCIU0011"/>
    <s v="NNBEC240822818"/>
    <m/>
    <n v="400"/>
    <s v="AFORO-AFORO FISICO INTRUSIVO"/>
    <s v="2024-09-08"/>
    <x v="95"/>
    <s v="2024-10-21"/>
    <s v="2024-10-22"/>
    <s v="24GD151"/>
    <s v="BOLSO PARA LAPTOP"/>
    <x v="916"/>
    <s v="SIN MARCA"/>
    <n v="2024"/>
    <x v="1000"/>
    <x v="321"/>
    <s v="2024-10-21"/>
    <s v=""/>
    <s v="FOB"/>
    <m/>
    <s v=""/>
    <s v="0000"/>
    <s v="CEC2024PCIU001101750001"/>
    <x v="75"/>
    <m/>
    <m/>
    <s v="0"/>
  </r>
  <r>
    <n v="21"/>
    <x v="11"/>
    <x v="3"/>
    <s v="IMPORTACION A CONSUMO"/>
    <s v="028-2024-10-02381728"/>
    <s v="00001624"/>
    <n v="17"/>
    <s v="1791117131001"/>
    <s v="ORESA S.A."/>
    <x v="0"/>
    <x v="5"/>
    <s v="NINGBO"/>
    <s v="MARITIMO"/>
    <s v="GUAYAQUIL MARITIMO"/>
    <x v="97"/>
    <x v="8"/>
    <x v="108"/>
    <s v="SIN MARCA"/>
    <s v="NUEVA"/>
    <n v="934"/>
    <x v="19"/>
    <s v="NUMERO DE UNIDADES"/>
    <n v="1013.14"/>
    <n v="3330"/>
    <n v="212.32"/>
    <n v="12.56"/>
    <n v="3554.88"/>
    <x v="75"/>
    <s v="BROOM-ECUADOR S.A."/>
    <s v="CHINA"/>
    <n v="0"/>
    <s v="SMX CIA.LTDA."/>
    <s v="KOTA PEONY"/>
    <s v="CEC2024PCIU0011"/>
    <s v="NNBEC240822818"/>
    <m/>
    <n v="554.20000000000005"/>
    <s v="AFORO-AFORO FISICO INTRUSIVO"/>
    <s v="2024-09-08"/>
    <x v="95"/>
    <s v="2024-10-21"/>
    <s v="2024-10-22"/>
    <s v="24GD151"/>
    <s v="MOCHILA"/>
    <x v="917"/>
    <s v="SIN MARCA"/>
    <n v="2024"/>
    <x v="1001"/>
    <x v="253"/>
    <s v="2024-10-21"/>
    <s v=""/>
    <s v="FOB"/>
    <m/>
    <s v=""/>
    <s v="0000"/>
    <s v="CEC2024PCIU001101750001"/>
    <x v="75"/>
    <m/>
    <m/>
    <s v="0"/>
  </r>
  <r>
    <n v="21"/>
    <x v="11"/>
    <x v="3"/>
    <s v="IMPORTACION A CONSUMO"/>
    <s v="028-2024-10-02381728"/>
    <s v="00001624"/>
    <n v="18"/>
    <s v="1791117131001"/>
    <s v="ORESA S.A."/>
    <x v="0"/>
    <x v="5"/>
    <s v="NINGBO"/>
    <s v="MARITIMO"/>
    <s v="GUAYAQUIL MARITIMO"/>
    <x v="97"/>
    <x v="8"/>
    <x v="825"/>
    <s v="SIN MARCA"/>
    <s v="NUEVA"/>
    <n v="934"/>
    <x v="19"/>
    <s v="NUMERO DE UNIDADES"/>
    <n v="565.9"/>
    <n v="1860"/>
    <n v="118.59"/>
    <n v="7.02"/>
    <n v="1985.61"/>
    <x v="75"/>
    <s v="BROOM-ECUADOR S.A."/>
    <s v="CHINA"/>
    <n v="0"/>
    <s v="SMX CIA.LTDA."/>
    <s v="KOTA PEONY"/>
    <s v="CEC2024PCIU0011"/>
    <s v="NNBEC240822818"/>
    <m/>
    <n v="156"/>
    <s v="AFORO-AFORO FISICO INTRUSIVO"/>
    <s v="2024-09-08"/>
    <x v="95"/>
    <s v="2024-10-21"/>
    <s v="2024-10-22"/>
    <s v="24GD151"/>
    <s v="MOCHILA DE CORCHO DE ALGODON"/>
    <x v="918"/>
    <s v="SIN MARCA"/>
    <n v="2024"/>
    <x v="1002"/>
    <x v="322"/>
    <s v="2024-10-21"/>
    <s v=""/>
    <s v="FOB"/>
    <m/>
    <s v=""/>
    <s v="0000"/>
    <s v="CEC2024PCIU001101750001"/>
    <x v="75"/>
    <m/>
    <m/>
    <s v="0"/>
  </r>
  <r>
    <n v="21"/>
    <x v="11"/>
    <x v="3"/>
    <s v="IMPORTACION A CONSUMO"/>
    <s v="028-2024-10-02381728"/>
    <s v="00001624"/>
    <n v="19"/>
    <s v="1791117131001"/>
    <s v="ORESA S.A."/>
    <x v="0"/>
    <x v="5"/>
    <s v="NINGBO"/>
    <s v="MARITIMO"/>
    <s v="GUAYAQUIL MARITIMO"/>
    <x v="38"/>
    <x v="8"/>
    <x v="752"/>
    <s v="SIN MARCA"/>
    <s v="NUEVA"/>
    <n v="934"/>
    <x v="17"/>
    <s v="NUMERO DE UNIDADES"/>
    <n v="480.71"/>
    <n v="1580"/>
    <n v="100.74"/>
    <n v="5.96"/>
    <n v="1686.7"/>
    <x v="75"/>
    <s v="BROOM-ECUADOR S.A."/>
    <s v="CHINA"/>
    <n v="0"/>
    <s v="SMX CIA.LTDA."/>
    <s v="KOTA PEONY"/>
    <s v="CEC2024PCIU0011"/>
    <s v="NNBEC240822818"/>
    <m/>
    <n v="142"/>
    <s v="AFORO-AFORO FISICO INTRUSIVO"/>
    <s v="2024-09-08"/>
    <x v="95"/>
    <s v="2024-10-21"/>
    <s v="2024-10-22"/>
    <s v="24GD151"/>
    <s v="BOLSO DE ALGODON"/>
    <x v="919"/>
    <s v="SIN MARCA"/>
    <n v="2024"/>
    <x v="619"/>
    <x v="115"/>
    <s v="2024-10-21"/>
    <s v=""/>
    <s v="FOB"/>
    <m/>
    <s v=""/>
    <s v="0000"/>
    <s v="CEC2024PCIU001101750001"/>
    <x v="75"/>
    <m/>
    <m/>
    <s v="0"/>
  </r>
  <r>
    <n v="21"/>
    <x v="11"/>
    <x v="3"/>
    <s v="IMPORTACION A CONSUMO"/>
    <s v="028-2024-10-02381728"/>
    <s v="00001624"/>
    <n v="20"/>
    <s v="1791117131001"/>
    <s v="ORESA S.A."/>
    <x v="0"/>
    <x v="5"/>
    <s v="NINGBO"/>
    <s v="MARITIMO"/>
    <s v="GUAYAQUIL MARITIMO"/>
    <x v="38"/>
    <x v="8"/>
    <x v="826"/>
    <s v="SIN MARCA"/>
    <s v="NUEVA"/>
    <n v="934"/>
    <x v="17"/>
    <s v="NUMERO DE UNIDADES"/>
    <n v="669.34"/>
    <n v="2200"/>
    <n v="140.27000000000001"/>
    <n v="8.3000000000000007"/>
    <n v="2348.5700000000002"/>
    <x v="75"/>
    <s v="BROOM-ECUADOR S.A."/>
    <s v="CHINA"/>
    <n v="0"/>
    <s v="SMX CIA.LTDA."/>
    <s v="KOTA PEONY"/>
    <s v="CEC2024PCIU0011"/>
    <s v="NNBEC240822818"/>
    <m/>
    <n v="296"/>
    <s v="AFORO-AFORO FISICO INTRUSIVO"/>
    <s v="2024-09-08"/>
    <x v="95"/>
    <s v="2024-10-21"/>
    <s v="2024-10-22"/>
    <s v="24GD151"/>
    <s v="BOLSA DE PLAYA"/>
    <x v="920"/>
    <s v="SIN MARCA"/>
    <n v="2024"/>
    <x v="616"/>
    <x v="55"/>
    <s v="2024-10-21"/>
    <s v=""/>
    <s v="FOB"/>
    <m/>
    <s v=""/>
    <s v="0000"/>
    <s v="CEC2024PCIU001101750001"/>
    <x v="75"/>
    <m/>
    <m/>
    <s v="0"/>
  </r>
  <r>
    <n v="21"/>
    <x v="11"/>
    <x v="3"/>
    <s v="IMPORTACION A CONSUMO"/>
    <s v="028-2024-10-02381728"/>
    <s v="00001624"/>
    <n v="21"/>
    <s v="1791117131001"/>
    <s v="ORESA S.A."/>
    <x v="0"/>
    <x v="5"/>
    <s v="NINGBO"/>
    <s v="MARITIMO"/>
    <s v="GUAYAQUIL MARITIMO"/>
    <x v="38"/>
    <x v="8"/>
    <x v="827"/>
    <s v="SIN MARCA"/>
    <s v="NUEVA"/>
    <n v="934"/>
    <x v="19"/>
    <s v="NUMERO DE UNIDADES"/>
    <n v="413.77"/>
    <n v="1360"/>
    <n v="86.71"/>
    <n v="5.13"/>
    <n v="1451.84"/>
    <x v="75"/>
    <s v="BROOM-ECUADOR S.A."/>
    <s v="CHINA"/>
    <n v="0"/>
    <s v="SMX CIA.LTDA."/>
    <s v="KOTA PEONY"/>
    <s v="CEC2024PCIU0011"/>
    <s v="NNBEC240822818"/>
    <m/>
    <n v="172"/>
    <s v="AFORO-AFORO FISICO INTRUSIVO"/>
    <s v="2024-09-08"/>
    <x v="95"/>
    <s v="2024-10-21"/>
    <s v="2024-10-22"/>
    <s v="24GD151"/>
    <s v="BOLSA DE VIAJE DE ALGODON"/>
    <x v="921"/>
    <s v="SIN MARCA"/>
    <n v="2024"/>
    <x v="1003"/>
    <x v="323"/>
    <s v="2024-10-21"/>
    <s v=""/>
    <s v="FOB"/>
    <m/>
    <s v=""/>
    <s v="0000"/>
    <s v="CEC2024PCIU001101750001"/>
    <x v="75"/>
    <m/>
    <m/>
    <s v="0"/>
  </r>
  <r>
    <n v="21"/>
    <x v="11"/>
    <x v="3"/>
    <s v="IMPORTACION A CONSUMO"/>
    <s v="028-2024-10-02381728"/>
    <s v="00001624"/>
    <n v="22"/>
    <s v="1791117131001"/>
    <s v="ORESA S.A."/>
    <x v="0"/>
    <x v="5"/>
    <s v="NINGBO"/>
    <s v="MARITIMO"/>
    <s v="GUAYAQUIL MARITIMO"/>
    <x v="38"/>
    <x v="8"/>
    <x v="827"/>
    <s v="SIN MARCA"/>
    <s v="NUEVA"/>
    <n v="934"/>
    <x v="19"/>
    <s v="NUMERO DE UNIDADES"/>
    <n v="413.77"/>
    <n v="1360"/>
    <n v="86.71"/>
    <n v="5.13"/>
    <n v="1451.84"/>
    <x v="75"/>
    <s v="BROOM-ECUADOR S.A."/>
    <s v="CHINA"/>
    <n v="0"/>
    <s v="SMX CIA.LTDA."/>
    <s v="KOTA PEONY"/>
    <s v="CEC2024PCIU0011"/>
    <s v="NNBEC240822818"/>
    <m/>
    <n v="172"/>
    <s v="AFORO-AFORO FISICO INTRUSIVO"/>
    <s v="2024-09-08"/>
    <x v="95"/>
    <s v="2024-10-21"/>
    <s v="2024-10-22"/>
    <s v="24GD151"/>
    <s v="BOLSA DE VIAJE DE ALGODON"/>
    <x v="922"/>
    <s v="SIN MARCA"/>
    <n v="2024"/>
    <x v="1003"/>
    <x v="323"/>
    <s v="2024-10-21"/>
    <s v=""/>
    <s v="FOB"/>
    <m/>
    <s v=""/>
    <s v="0000"/>
    <s v="CEC2024PCIU001101750001"/>
    <x v="75"/>
    <m/>
    <m/>
    <s v="0"/>
  </r>
  <r>
    <n v="21"/>
    <x v="11"/>
    <x v="3"/>
    <s v="IMPORTACION A CONSUMO"/>
    <s v="028-2024-10-02381728"/>
    <s v="00001624"/>
    <n v="23"/>
    <s v="1791117131001"/>
    <s v="ORESA S.A."/>
    <x v="0"/>
    <x v="5"/>
    <s v="NINGBO"/>
    <s v="MARITIMO"/>
    <s v="GUAYAQUIL MARITIMO"/>
    <x v="38"/>
    <x v="8"/>
    <x v="827"/>
    <s v="SIN MARCA"/>
    <s v="NUEVA"/>
    <n v="934"/>
    <x v="19"/>
    <s v="NUMERO DE UNIDADES"/>
    <n v="413.77"/>
    <n v="1360"/>
    <n v="86.71"/>
    <n v="5.13"/>
    <n v="1451.84"/>
    <x v="75"/>
    <s v="BROOM-ECUADOR S.A."/>
    <s v="CHINA"/>
    <n v="0"/>
    <s v="SMX CIA.LTDA."/>
    <s v="KOTA PEONY"/>
    <s v="CEC2024PCIU0011"/>
    <s v="NNBEC240822818"/>
    <m/>
    <n v="172"/>
    <s v="AFORO-AFORO FISICO INTRUSIVO"/>
    <s v="2024-09-08"/>
    <x v="95"/>
    <s v="2024-10-21"/>
    <s v="2024-10-22"/>
    <s v="24GD151"/>
    <s v="BOLSA DE VIAJE DE ALGODON"/>
    <x v="923"/>
    <s v="SIN MARCA"/>
    <n v="2024"/>
    <x v="1003"/>
    <x v="323"/>
    <s v="2024-10-21"/>
    <s v=""/>
    <s v="FOB"/>
    <m/>
    <s v=""/>
    <s v="0000"/>
    <s v="CEC2024PCIU001101750001"/>
    <x v="75"/>
    <m/>
    <m/>
    <s v="0"/>
  </r>
  <r>
    <n v="21"/>
    <x v="11"/>
    <x v="3"/>
    <s v="IMPORTACION A CONSUMO"/>
    <s v="028-2024-10-02381728"/>
    <s v="00001624"/>
    <n v="24"/>
    <s v="1791117131001"/>
    <s v="ORESA S.A."/>
    <x v="0"/>
    <x v="5"/>
    <s v="NINGBO"/>
    <s v="MARITIMO"/>
    <s v="GUAYAQUIL MARITIMO"/>
    <x v="10"/>
    <x v="8"/>
    <x v="828"/>
    <s v="SIN MARCA"/>
    <s v="NUEVA"/>
    <n v="934"/>
    <x v="16"/>
    <s v="NUMERO DE UNIDADES"/>
    <n v="524.82000000000005"/>
    <n v="1725"/>
    <n v="109.98"/>
    <n v="6.51"/>
    <n v="1841.49"/>
    <x v="75"/>
    <s v="BROOM-ECUADOR S.A."/>
    <s v="CHINA"/>
    <n v="0"/>
    <s v="SMX CIA.LTDA."/>
    <s v="KOTA PEONY"/>
    <s v="CEC2024PCIU0011"/>
    <s v="NNBEC240822818"/>
    <m/>
    <n v="84"/>
    <s v="AFORO-AFORO FISICO INTRUSIVO"/>
    <s v="2024-09-08"/>
    <x v="95"/>
    <s v="2024-10-21"/>
    <s v="2024-10-22"/>
    <s v="24GD151"/>
    <s v="COSMETIQUERA DE CORCHO"/>
    <x v="924"/>
    <s v="SIN MARCA"/>
    <n v="2024"/>
    <x v="1004"/>
    <x v="54"/>
    <s v="2024-10-21"/>
    <s v=""/>
    <s v="FOB"/>
    <m/>
    <s v=""/>
    <s v="0000"/>
    <s v="CEC2024PCIU001101750001"/>
    <x v="75"/>
    <m/>
    <m/>
    <s v="0"/>
  </r>
  <r>
    <n v="21"/>
    <x v="11"/>
    <x v="3"/>
    <s v="IMPORTACION A CONSUMO"/>
    <s v="028-2024-10-02381728"/>
    <s v="00001624"/>
    <n v="25"/>
    <s v="1791117131001"/>
    <s v="ORESA S.A."/>
    <x v="0"/>
    <x v="5"/>
    <s v="NINGBO"/>
    <s v="MARITIMO"/>
    <s v="GUAYAQUIL MARITIMO"/>
    <x v="10"/>
    <x v="8"/>
    <x v="828"/>
    <s v="SIN MARCA"/>
    <s v="NUEVA"/>
    <n v="934"/>
    <x v="16"/>
    <s v="NUMERO DE UNIDADES"/>
    <n v="524.82000000000005"/>
    <n v="1725"/>
    <n v="109.98"/>
    <n v="6.51"/>
    <n v="1841.49"/>
    <x v="75"/>
    <s v="BROOM-ECUADOR S.A."/>
    <s v="CHINA"/>
    <n v="0"/>
    <s v="SMX CIA.LTDA."/>
    <s v="KOTA PEONY"/>
    <s v="CEC2024PCIU0011"/>
    <s v="NNBEC240822818"/>
    <m/>
    <n v="84"/>
    <s v="AFORO-AFORO FISICO INTRUSIVO"/>
    <s v="2024-09-08"/>
    <x v="95"/>
    <s v="2024-10-21"/>
    <s v="2024-10-22"/>
    <s v="24GD151"/>
    <s v="COSMETIQUERA DE CORCHO"/>
    <x v="925"/>
    <s v="SIN MARCA"/>
    <n v="2024"/>
    <x v="1004"/>
    <x v="54"/>
    <s v="2024-10-21"/>
    <s v=""/>
    <s v="FOB"/>
    <m/>
    <s v=""/>
    <s v="0000"/>
    <s v="CEC2024PCIU001101750001"/>
    <x v="75"/>
    <m/>
    <m/>
    <s v="0"/>
  </r>
  <r>
    <n v="21"/>
    <x v="11"/>
    <x v="3"/>
    <s v="IMPORTACION A CONSUMO"/>
    <s v="028-2024-10-02381728"/>
    <s v="00001624"/>
    <n v="26"/>
    <s v="1791117131001"/>
    <s v="ORESA S.A."/>
    <x v="0"/>
    <x v="5"/>
    <s v="NINGBO"/>
    <s v="MARITIMO"/>
    <s v="GUAYAQUIL MARITIMO"/>
    <x v="97"/>
    <x v="8"/>
    <x v="108"/>
    <s v="SIN MARCA"/>
    <s v="NUEVA"/>
    <n v="934"/>
    <x v="19"/>
    <s v="NUMERO DE UNIDADES"/>
    <n v="702.81"/>
    <n v="2310"/>
    <n v="147.28"/>
    <n v="8.7100000000000009"/>
    <n v="2465.9899999999998"/>
    <x v="75"/>
    <s v="BROOM-ECUADOR S.A."/>
    <s v="CHINA"/>
    <n v="0"/>
    <s v="SMX CIA.LTDA."/>
    <s v="KOTA PEONY"/>
    <s v="CEC2024PCIU0011"/>
    <s v="NNBEC240822818"/>
    <m/>
    <n v="282.2"/>
    <s v="AFORO-AFORO FISICO INTRUSIVO"/>
    <s v="2024-09-08"/>
    <x v="95"/>
    <s v="2024-10-21"/>
    <s v="2024-10-22"/>
    <s v="24GD151"/>
    <s v="MOCHILA"/>
    <x v="926"/>
    <s v="SIN MARCA"/>
    <n v="2024"/>
    <x v="621"/>
    <x v="324"/>
    <s v="2024-10-21"/>
    <s v=""/>
    <s v="FOB"/>
    <m/>
    <s v=""/>
    <s v="0000"/>
    <s v="CEC2024PCIU001101750001"/>
    <x v="75"/>
    <m/>
    <m/>
    <s v="0"/>
  </r>
  <r>
    <n v="21"/>
    <x v="11"/>
    <x v="3"/>
    <s v="IMPORTACION A CONSUMO"/>
    <s v="028-2024-10-02381728"/>
    <s v="00001624"/>
    <n v="27"/>
    <s v="1791117131001"/>
    <s v="ORESA S.A."/>
    <x v="0"/>
    <x v="5"/>
    <s v="NINGBO"/>
    <s v="MARITIMO"/>
    <s v="GUAYAQUIL MARITIMO"/>
    <x v="97"/>
    <x v="8"/>
    <x v="108"/>
    <s v="SIN MARCA"/>
    <s v="NUEVA"/>
    <n v="934"/>
    <x v="19"/>
    <s v="NUMERO DE UNIDADES"/>
    <n v="702.81"/>
    <n v="2310"/>
    <n v="147.28"/>
    <n v="8.7100000000000009"/>
    <n v="2465.9899999999998"/>
    <x v="75"/>
    <s v="BROOM-ECUADOR S.A."/>
    <s v="CHINA"/>
    <n v="0"/>
    <s v="SMX CIA.LTDA."/>
    <s v="KOTA PEONY"/>
    <s v="CEC2024PCIU0011"/>
    <s v="NNBEC240822818"/>
    <m/>
    <n v="282.2"/>
    <s v="AFORO-AFORO FISICO INTRUSIVO"/>
    <s v="2024-09-08"/>
    <x v="95"/>
    <s v="2024-10-21"/>
    <s v="2024-10-22"/>
    <s v="24GD151"/>
    <s v="MOCHILA"/>
    <x v="927"/>
    <s v="SIN MARCA"/>
    <n v="2024"/>
    <x v="621"/>
    <x v="324"/>
    <s v="2024-10-21"/>
    <s v=""/>
    <s v="FOB"/>
    <m/>
    <s v=""/>
    <s v="0000"/>
    <s v="CEC2024PCIU001101750001"/>
    <x v="75"/>
    <m/>
    <m/>
    <s v="0"/>
  </r>
  <r>
    <n v="21"/>
    <x v="11"/>
    <x v="3"/>
    <s v="IMPORTACION A CONSUMO"/>
    <s v="028-2024-10-02381728"/>
    <s v="00001624"/>
    <n v="28"/>
    <s v="1791117131001"/>
    <s v="ORESA S.A."/>
    <x v="0"/>
    <x v="5"/>
    <s v="NINGBO"/>
    <s v="MARITIMO"/>
    <s v="GUAYAQUIL MARITIMO"/>
    <x v="97"/>
    <x v="8"/>
    <x v="108"/>
    <s v="SIN MARCA"/>
    <s v="NUEVA"/>
    <n v="934"/>
    <x v="9"/>
    <s v="NUMERO DE UNIDADES"/>
    <n v="351.41"/>
    <n v="1155"/>
    <n v="73.64"/>
    <n v="4.3600000000000003"/>
    <n v="1233"/>
    <x v="75"/>
    <s v="BROOM-ECUADOR S.A."/>
    <s v="CHINA"/>
    <n v="0"/>
    <s v="SMX CIA.LTDA."/>
    <s v="KOTA PEONY"/>
    <s v="CEC2024PCIU0011"/>
    <s v="NNBEC240822818"/>
    <m/>
    <n v="141.1"/>
    <s v="AFORO-AFORO FISICO INTRUSIVO"/>
    <s v="2024-09-08"/>
    <x v="95"/>
    <s v="2024-10-21"/>
    <s v="2024-10-22"/>
    <s v="24GD151"/>
    <s v="MOCHILA"/>
    <x v="928"/>
    <s v="SIN MARCA"/>
    <n v="2024"/>
    <x v="621"/>
    <x v="324"/>
    <s v="2024-10-21"/>
    <s v=""/>
    <s v="FOB"/>
    <m/>
    <s v=""/>
    <s v="0000"/>
    <s v="CEC2024PCIU001101750001"/>
    <x v="75"/>
    <m/>
    <m/>
    <s v="0"/>
  </r>
  <r>
    <n v="22"/>
    <x v="11"/>
    <x v="3"/>
    <s v="IMPORTACION A CONSUMO"/>
    <s v="028-2024-10-02393395"/>
    <s v="00001633"/>
    <n v="1"/>
    <s v="1791117131001"/>
    <s v="ORESA S.A."/>
    <x v="0"/>
    <x v="5"/>
    <s v="NINGBO"/>
    <s v="MARITIMO"/>
    <s v="GUAYAQUIL MARITIMO"/>
    <x v="55"/>
    <x v="34"/>
    <x v="829"/>
    <s v="SIN MARCA"/>
    <s v="NUEVA"/>
    <n v="1019"/>
    <x v="156"/>
    <s v="NUMERO DE UNIDADES"/>
    <n v="520.65"/>
    <n v="1618.32"/>
    <n v="235.05"/>
    <n v="6.11"/>
    <n v="1859.48"/>
    <x v="75"/>
    <s v="AGENCIA MARITIMA GLOBAL MARGLOBAL SA"/>
    <s v="CHINA"/>
    <n v="0"/>
    <s v="SMX CIA.LTDA."/>
    <s v="ZIM BALTIMORE"/>
    <s v="CEC2024ZIMU5410"/>
    <s v="NNBEC240823187"/>
    <m/>
    <n v="1648"/>
    <s v="AFORO-AFORO FISICO INTRUSIVO"/>
    <s v="2024-09-11"/>
    <x v="96"/>
    <s v="2024-10-22"/>
    <s v="2024-10-22"/>
    <s v="2024512"/>
    <s v="ARTICULOS PARA EL HOGAR"/>
    <x v="929"/>
    <s v="SIN MARCA"/>
    <n v="2024"/>
    <x v="615"/>
    <x v="152"/>
    <s v="2024-10-22"/>
    <s v="2024-10-26"/>
    <s v="FOB"/>
    <m/>
    <s v=""/>
    <s v="0001"/>
    <s v="CEC2024ZIMU541000600001"/>
    <x v="86"/>
    <m/>
    <m/>
    <s v="0"/>
  </r>
  <r>
    <n v="22"/>
    <x v="11"/>
    <x v="3"/>
    <s v="IMPORTACION A CONSUMO"/>
    <s v="028-2024-10-02393395"/>
    <s v="00001633"/>
    <n v="2"/>
    <s v="1791117131001"/>
    <s v="ORESA S.A."/>
    <x v="0"/>
    <x v="5"/>
    <s v="NINGBO"/>
    <s v="MARITIMO"/>
    <s v="GUAYAQUIL MARITIMO"/>
    <x v="65"/>
    <x v="42"/>
    <x v="830"/>
    <s v="SIN MARCA"/>
    <s v="NUEVA"/>
    <n v="1019"/>
    <x v="21"/>
    <s v="NUMERO DE UNIDADES"/>
    <n v="511.88"/>
    <n v="1650"/>
    <n v="239.62"/>
    <n v="6.24"/>
    <n v="1895.86"/>
    <x v="75"/>
    <s v="AGENCIA MARITIMA GLOBAL MARGLOBAL SA"/>
    <s v="CHINA"/>
    <n v="0"/>
    <s v="SMX CIA.LTDA."/>
    <s v="ZIM BALTIMORE"/>
    <s v="CEC2024ZIMU5410"/>
    <s v="NNBEC240823187"/>
    <m/>
    <n v="264"/>
    <s v="AFORO-AFORO FISICO INTRUSIVO"/>
    <s v="2024-09-11"/>
    <x v="96"/>
    <s v="2024-10-22"/>
    <s v="2024-10-22"/>
    <s v="2024512"/>
    <s v="ARTICULOS PARA EL HOGAR"/>
    <x v="930"/>
    <s v="SIN MARCA"/>
    <n v="2024"/>
    <x v="1005"/>
    <x v="35"/>
    <s v="2024-10-22"/>
    <s v="2024-10-26"/>
    <s v="FOB"/>
    <m/>
    <s v=""/>
    <s v="0000"/>
    <s v="CEC2024ZIMU541000600001"/>
    <x v="86"/>
    <m/>
    <m/>
    <s v="0"/>
  </r>
  <r>
    <n v="22"/>
    <x v="11"/>
    <x v="3"/>
    <s v="IMPORTACION A CONSUMO"/>
    <s v="028-2024-10-02393395"/>
    <s v="00001633"/>
    <n v="3"/>
    <s v="1791117131001"/>
    <s v="ORESA S.A."/>
    <x v="0"/>
    <x v="5"/>
    <s v="NINGBO"/>
    <s v="MARITIMO"/>
    <s v="GUAYAQUIL MARITIMO"/>
    <x v="54"/>
    <x v="33"/>
    <x v="831"/>
    <s v="SIN MARCA"/>
    <s v="NUEVA"/>
    <n v="1019"/>
    <x v="19"/>
    <s v="NUMERO DE UNIDADES"/>
    <n v="0"/>
    <n v="1060"/>
    <n v="153.94"/>
    <n v="4.01"/>
    <n v="1217.95"/>
    <x v="75"/>
    <s v="AGENCIA MARITIMA GLOBAL MARGLOBAL SA"/>
    <s v="CHINA"/>
    <n v="0"/>
    <s v="SMX CIA.LTDA."/>
    <s v="ZIM BALTIMORE"/>
    <s v="CEC2024ZIMU5410"/>
    <s v="NNBEC240823187"/>
    <m/>
    <n v="459"/>
    <s v="AFORO-AFORO FISICO INTRUSIVO"/>
    <s v="2024-09-11"/>
    <x v="96"/>
    <s v="2024-10-22"/>
    <s v="2024-10-22"/>
    <s v="2024512"/>
    <s v="ARTICULOS PARA EL HOGAR"/>
    <x v="931"/>
    <s v="SIN MARCA"/>
    <n v="2024"/>
    <x v="1006"/>
    <x v="73"/>
    <s v="2024-10-22"/>
    <s v="2024-10-26"/>
    <s v="FOB"/>
    <m/>
    <s v=""/>
    <s v="0000"/>
    <s v="CEC2024ZIMU541000600001"/>
    <x v="86"/>
    <m/>
    <m/>
    <s v="0"/>
  </r>
  <r>
    <n v="22"/>
    <x v="11"/>
    <x v="3"/>
    <s v="IMPORTACION A CONSUMO"/>
    <s v="028-2024-10-02393395"/>
    <s v="00001633"/>
    <n v="4"/>
    <s v="1791117131001"/>
    <s v="ORESA S.A."/>
    <x v="0"/>
    <x v="5"/>
    <s v="NINGBO"/>
    <s v="MARITIMO"/>
    <s v="GUAYAQUIL MARITIMO"/>
    <x v="54"/>
    <x v="33"/>
    <x v="831"/>
    <s v="SIN MARCA"/>
    <s v="NUEVA"/>
    <n v="1019"/>
    <x v="19"/>
    <s v="NUMERO DE UNIDADES"/>
    <n v="0"/>
    <n v="1060"/>
    <n v="153.94"/>
    <n v="4.01"/>
    <n v="1217.95"/>
    <x v="75"/>
    <s v="AGENCIA MARITIMA GLOBAL MARGLOBAL SA"/>
    <s v="CHINA"/>
    <n v="0"/>
    <s v="SMX CIA.LTDA."/>
    <s v="ZIM BALTIMORE"/>
    <s v="CEC2024ZIMU5410"/>
    <s v="NNBEC240823187"/>
    <m/>
    <n v="459"/>
    <s v="AFORO-AFORO FISICO INTRUSIVO"/>
    <s v="2024-09-11"/>
    <x v="96"/>
    <s v="2024-10-22"/>
    <s v="2024-10-22"/>
    <s v="2024512"/>
    <s v="ARTICULOS PARA EL HOGAR"/>
    <x v="932"/>
    <s v="SIN MARCA"/>
    <n v="2024"/>
    <x v="1006"/>
    <x v="73"/>
    <s v="2024-10-22"/>
    <s v="2024-10-26"/>
    <s v="FOB"/>
    <m/>
    <s v=""/>
    <s v="0000"/>
    <s v="CEC2024ZIMU541000600001"/>
    <x v="86"/>
    <m/>
    <m/>
    <s v="0"/>
  </r>
  <r>
    <n v="22"/>
    <x v="11"/>
    <x v="3"/>
    <s v="IMPORTACION A CONSUMO"/>
    <s v="028-2024-10-02393395"/>
    <s v="00001633"/>
    <n v="5"/>
    <s v="1791117131001"/>
    <s v="ORESA S.A."/>
    <x v="0"/>
    <x v="5"/>
    <s v="NINGBO"/>
    <s v="MARITIMO"/>
    <s v="GUAYAQUIL MARITIMO"/>
    <x v="54"/>
    <x v="33"/>
    <x v="831"/>
    <s v="SIN MARCA"/>
    <s v="NUEVA"/>
    <n v="1019"/>
    <x v="19"/>
    <s v="NUMERO DE UNIDADES"/>
    <n v="0"/>
    <n v="1060"/>
    <n v="153.94"/>
    <n v="4.01"/>
    <n v="1217.95"/>
    <x v="75"/>
    <s v="AGENCIA MARITIMA GLOBAL MARGLOBAL SA"/>
    <s v="CHINA"/>
    <n v="0"/>
    <s v="SMX CIA.LTDA."/>
    <s v="ZIM BALTIMORE"/>
    <s v="CEC2024ZIMU5410"/>
    <s v="NNBEC240823187"/>
    <m/>
    <n v="459"/>
    <s v="AFORO-AFORO FISICO INTRUSIVO"/>
    <s v="2024-09-11"/>
    <x v="96"/>
    <s v="2024-10-22"/>
    <s v="2024-10-22"/>
    <s v="2024512"/>
    <s v="ARTICULOS PARA EL HOGAR"/>
    <x v="933"/>
    <s v="SIN MARCA"/>
    <n v="2024"/>
    <x v="1006"/>
    <x v="73"/>
    <s v="2024-10-22"/>
    <s v="2024-10-26"/>
    <s v="FOB"/>
    <m/>
    <s v=""/>
    <s v="0000"/>
    <s v="CEC2024ZIMU541000600001"/>
    <x v="86"/>
    <m/>
    <m/>
    <s v="0"/>
  </r>
  <r>
    <n v="22"/>
    <x v="11"/>
    <x v="3"/>
    <s v="IMPORTACION A CONSUMO"/>
    <s v="028-2024-10-02393395"/>
    <s v="00001633"/>
    <n v="6"/>
    <s v="1791117131001"/>
    <s v="ORESA S.A."/>
    <x v="0"/>
    <x v="5"/>
    <s v="NINGBO"/>
    <s v="MARITIMO"/>
    <s v="GUAYAQUIL MARITIMO"/>
    <x v="54"/>
    <x v="33"/>
    <x v="562"/>
    <s v="SIN MARCA"/>
    <s v="NUEVA"/>
    <n v="1019"/>
    <x v="157"/>
    <s v="NUMERO DE UNIDADES"/>
    <n v="0"/>
    <n v="1237.5"/>
    <n v="179.72"/>
    <n v="4.68"/>
    <n v="1421.9"/>
    <x v="75"/>
    <s v="AGENCIA MARITIMA GLOBAL MARGLOBAL SA"/>
    <s v="CHINA"/>
    <n v="0"/>
    <s v="SMX CIA.LTDA."/>
    <s v="ZIM BALTIMORE"/>
    <s v="CEC2024ZIMU5410"/>
    <s v="NNBEC240823187"/>
    <m/>
    <n v="455.4"/>
    <s v="AFORO-AFORO FISICO INTRUSIVO"/>
    <s v="2024-09-11"/>
    <x v="96"/>
    <s v="2024-10-22"/>
    <s v="2024-10-22"/>
    <s v="2024512"/>
    <s v="ARTICULOS PARA EL HOGAR"/>
    <x v="934"/>
    <s v="SIN MARCA"/>
    <n v="2024"/>
    <x v="1007"/>
    <x v="258"/>
    <s v="2024-10-22"/>
    <s v="2024-10-26"/>
    <s v="FOB"/>
    <m/>
    <s v=""/>
    <s v="0000"/>
    <s v="CEC2024ZIMU541000600001"/>
    <x v="86"/>
    <m/>
    <m/>
    <s v="0"/>
  </r>
  <r>
    <n v="22"/>
    <x v="11"/>
    <x v="3"/>
    <s v="IMPORTACION A CONSUMO"/>
    <s v="028-2024-10-02393395"/>
    <s v="00001633"/>
    <n v="7"/>
    <s v="1791117131001"/>
    <s v="ORESA S.A."/>
    <x v="0"/>
    <x v="5"/>
    <s v="NINGBO"/>
    <s v="MARITIMO"/>
    <s v="GUAYAQUIL MARITIMO"/>
    <x v="54"/>
    <x v="33"/>
    <x v="562"/>
    <s v="SIN MARCA"/>
    <s v="NUEVA"/>
    <n v="1019"/>
    <x v="19"/>
    <s v="NUMERO DE UNIDADES"/>
    <n v="0"/>
    <n v="1250"/>
    <n v="181.53"/>
    <n v="4.7300000000000004"/>
    <n v="1436.26"/>
    <x v="75"/>
    <s v="AGENCIA MARITIMA GLOBAL MARGLOBAL SA"/>
    <s v="CHINA"/>
    <n v="0"/>
    <s v="SMX CIA.LTDA."/>
    <s v="ZIM BALTIMORE"/>
    <s v="CEC2024ZIMU5410"/>
    <s v="NNBEC240823187"/>
    <m/>
    <n v="469.2"/>
    <s v="AFORO-AFORO FISICO INTRUSIVO"/>
    <s v="2024-09-11"/>
    <x v="96"/>
    <s v="2024-10-22"/>
    <s v="2024-10-22"/>
    <s v="2024512"/>
    <s v="ARTICULOS PARA EL HOGAR"/>
    <x v="935"/>
    <s v="SIN MARCA"/>
    <n v="2024"/>
    <x v="1007"/>
    <x v="258"/>
    <s v="2024-10-22"/>
    <s v="2024-10-26"/>
    <s v="FOB"/>
    <m/>
    <s v=""/>
    <s v="0000"/>
    <s v="CEC2024ZIMU541000600001"/>
    <x v="86"/>
    <m/>
    <m/>
    <s v="0"/>
  </r>
  <r>
    <n v="22"/>
    <x v="11"/>
    <x v="3"/>
    <s v="IMPORTACION A CONSUMO"/>
    <s v="028-2024-10-02393395"/>
    <s v="00001633"/>
    <n v="8"/>
    <s v="1791117131001"/>
    <s v="ORESA S.A."/>
    <x v="0"/>
    <x v="5"/>
    <s v="NINGBO"/>
    <s v="MARITIMO"/>
    <s v="GUAYAQUIL MARITIMO"/>
    <x v="8"/>
    <x v="7"/>
    <x v="832"/>
    <s v="SIN MARCA"/>
    <s v="NUEVA"/>
    <n v="1019"/>
    <x v="21"/>
    <s v="NUMERO DE UNIDADES"/>
    <n v="162.87"/>
    <n v="630"/>
    <n v="91.49"/>
    <n v="2.38"/>
    <n v="723.87"/>
    <x v="75"/>
    <s v="AGENCIA MARITIMA GLOBAL MARGLOBAL SA"/>
    <s v="CHINA"/>
    <n v="0"/>
    <s v="SMX CIA.LTDA."/>
    <s v="ZIM BALTIMORE"/>
    <s v="CEC2024ZIMU5410"/>
    <s v="NNBEC240823187"/>
    <m/>
    <n v="64"/>
    <s v="AFORO-AFORO FISICO INTRUSIVO"/>
    <s v="2024-09-11"/>
    <x v="96"/>
    <s v="2024-10-22"/>
    <s v="2024-10-22"/>
    <s v="2024512"/>
    <s v="ARTICULOS PARA EL HOGAR"/>
    <x v="936"/>
    <s v="SIN MARCA"/>
    <n v="2024"/>
    <x v="1008"/>
    <x v="112"/>
    <s v="2024-10-22"/>
    <s v="2024-10-26"/>
    <s v="FOB"/>
    <m/>
    <s v=""/>
    <s v="0000"/>
    <s v="CEC2024ZIMU541000600001"/>
    <x v="86"/>
    <m/>
    <m/>
    <s v="0"/>
  </r>
  <r>
    <n v="22"/>
    <x v="11"/>
    <x v="3"/>
    <s v="IMPORTACION A CONSUMO"/>
    <s v="028-2024-10-02393395"/>
    <s v="00001633"/>
    <n v="9"/>
    <s v="1791117131001"/>
    <s v="ORESA S.A."/>
    <x v="0"/>
    <x v="5"/>
    <s v="NINGBO"/>
    <s v="MARITIMO"/>
    <s v="GUAYAQUIL MARITIMO"/>
    <x v="32"/>
    <x v="3"/>
    <x v="833"/>
    <s v="SIN MARCA"/>
    <s v="NUEVA"/>
    <n v="1019"/>
    <x v="21"/>
    <s v="NUMERO DE UNIDADES"/>
    <n v="111.34"/>
    <n v="510"/>
    <n v="74.069999999999993"/>
    <n v="1.93"/>
    <n v="586"/>
    <x v="75"/>
    <s v="AGENCIA MARITIMA GLOBAL MARGLOBAL SA"/>
    <s v="CHINA"/>
    <n v="0"/>
    <s v="SMX CIA.LTDA."/>
    <s v="ZIM BALTIMORE"/>
    <s v="CEC2024ZIMU5410"/>
    <s v="NNBEC240823187"/>
    <m/>
    <n v="78"/>
    <s v="AFORO-AFORO FISICO INTRUSIVO"/>
    <s v="2024-09-11"/>
    <x v="96"/>
    <s v="2024-10-22"/>
    <s v="2024-10-22"/>
    <s v="2024512"/>
    <s v="ARTICULOS PARA EL HOGAR"/>
    <x v="937"/>
    <s v="SIN MARCA"/>
    <n v="2024"/>
    <x v="1009"/>
    <x v="14"/>
    <s v="2024-10-22"/>
    <s v="2024-10-26"/>
    <s v="FOB"/>
    <m/>
    <s v=""/>
    <s v="0000"/>
    <s v="CEC2024ZIMU541000600001"/>
    <x v="86"/>
    <m/>
    <m/>
    <s v="0"/>
  </r>
  <r>
    <n v="22"/>
    <x v="11"/>
    <x v="3"/>
    <s v="IMPORTACION A CONSUMO"/>
    <s v="028-2024-10-02393395"/>
    <s v="00001633"/>
    <n v="10"/>
    <s v="1791117131001"/>
    <s v="ORESA S.A."/>
    <x v="0"/>
    <x v="5"/>
    <s v="NINGBO"/>
    <s v="MARITIMO"/>
    <s v="GUAYAQUIL MARITIMO"/>
    <x v="102"/>
    <x v="64"/>
    <x v="834"/>
    <s v="SIN MARCA"/>
    <s v="NUEVA"/>
    <n v="1019"/>
    <x v="17"/>
    <s v="NUMERO DE UNIDADES"/>
    <n v="0"/>
    <n v="1380"/>
    <n v="200.41"/>
    <n v="5.22"/>
    <n v="1585.63"/>
    <x v="75"/>
    <s v="AGENCIA MARITIMA GLOBAL MARGLOBAL SA"/>
    <s v="CHINA"/>
    <n v="0"/>
    <s v="SMX CIA.LTDA."/>
    <s v="ZIM BALTIMORE"/>
    <s v="CEC2024ZIMU5410"/>
    <s v="NNBEC240823187"/>
    <m/>
    <n v="188.5"/>
    <s v="AFORO-AFORO FISICO INTRUSIVO"/>
    <s v="2024-09-11"/>
    <x v="96"/>
    <s v="2024-10-22"/>
    <s v="2024-10-22"/>
    <s v="2024512"/>
    <s v="ARTICULOS PARA EL HOGAR"/>
    <x v="938"/>
    <s v="SIN MARCA"/>
    <n v="2024"/>
    <x v="1010"/>
    <x v="125"/>
    <s v="2024-10-22"/>
    <s v="2024-10-26"/>
    <s v="FOB"/>
    <m/>
    <s v=""/>
    <s v="0001"/>
    <s v="CEC2024ZIMU541000600001"/>
    <x v="86"/>
    <m/>
    <m/>
    <s v="0"/>
  </r>
  <r>
    <n v="22"/>
    <x v="11"/>
    <x v="3"/>
    <s v="IMPORTACION A CONSUMO"/>
    <s v="028-2024-10-02393395"/>
    <s v="00001633"/>
    <n v="11"/>
    <s v="1791117131001"/>
    <s v="ORESA S.A."/>
    <x v="0"/>
    <x v="5"/>
    <s v="NINGBO"/>
    <s v="MARITIMO"/>
    <s v="GUAYAQUIL MARITIMO"/>
    <x v="54"/>
    <x v="33"/>
    <x v="835"/>
    <s v="SIN MARCA"/>
    <s v="NUEVA"/>
    <n v="1019"/>
    <x v="20"/>
    <s v="NUMERO DE UNIDADES"/>
    <n v="0"/>
    <n v="1600"/>
    <n v="232.36"/>
    <n v="6.05"/>
    <n v="1838.41"/>
    <x v="75"/>
    <s v="AGENCIA MARITIMA GLOBAL MARGLOBAL SA"/>
    <s v="CHINA"/>
    <n v="0"/>
    <s v="SMX CIA.LTDA."/>
    <s v="ZIM BALTIMORE"/>
    <s v="CEC2024ZIMU5410"/>
    <s v="NNBEC240823187"/>
    <m/>
    <n v="1150"/>
    <s v="AFORO-AFORO FISICO INTRUSIVO"/>
    <s v="2024-09-11"/>
    <x v="96"/>
    <s v="2024-10-22"/>
    <s v="2024-10-22"/>
    <s v="2024512"/>
    <s v="ARTICULOS PARA EL HOGAR"/>
    <x v="939"/>
    <s v="SIN MARCA"/>
    <n v="2024"/>
    <x v="189"/>
    <x v="114"/>
    <s v="2024-10-22"/>
    <s v="2024-10-26"/>
    <s v="FOB"/>
    <m/>
    <s v=""/>
    <s v="0000"/>
    <s v="CEC2024ZIMU541000600001"/>
    <x v="86"/>
    <m/>
    <m/>
    <s v="0"/>
  </r>
  <r>
    <n v="22"/>
    <x v="11"/>
    <x v="3"/>
    <s v="IMPORTACION A CONSUMO"/>
    <s v="028-2024-10-02393395"/>
    <s v="00001633"/>
    <n v="12"/>
    <s v="1791117131001"/>
    <s v="ORESA S.A."/>
    <x v="0"/>
    <x v="5"/>
    <s v="NINGBO"/>
    <s v="MARITIMO"/>
    <s v="GUAYAQUIL MARITIMO"/>
    <x v="54"/>
    <x v="33"/>
    <x v="835"/>
    <s v="SIN MARCA"/>
    <s v="NUEVA"/>
    <n v="1019"/>
    <x v="158"/>
    <s v="NUMERO DE UNIDADES"/>
    <n v="0"/>
    <n v="1376"/>
    <n v="199.83"/>
    <n v="5.2"/>
    <n v="1581.03"/>
    <x v="75"/>
    <s v="AGENCIA MARITIMA GLOBAL MARGLOBAL SA"/>
    <s v="CHINA"/>
    <n v="0"/>
    <s v="SMX CIA.LTDA."/>
    <s v="ZIM BALTIMORE"/>
    <s v="CEC2024ZIMU5410"/>
    <s v="NNBEC240823187"/>
    <m/>
    <n v="989"/>
    <s v="AFORO-AFORO FISICO INTRUSIVO"/>
    <s v="2024-09-11"/>
    <x v="96"/>
    <s v="2024-10-22"/>
    <s v="2024-10-22"/>
    <s v="2024512"/>
    <s v="ARTICULOS PARA EL HOGAR"/>
    <x v="940"/>
    <s v="SIN MARCA"/>
    <n v="2024"/>
    <x v="189"/>
    <x v="114"/>
    <s v="2024-10-22"/>
    <s v="2024-10-26"/>
    <s v="FOB"/>
    <m/>
    <s v=""/>
    <s v="0000"/>
    <s v="CEC2024ZIMU541000600001"/>
    <x v="86"/>
    <m/>
    <m/>
    <s v="0"/>
  </r>
  <r>
    <n v="22"/>
    <x v="11"/>
    <x v="3"/>
    <s v="IMPORTACION A CONSUMO"/>
    <s v="028-2024-10-02393395"/>
    <s v="00001633"/>
    <n v="13"/>
    <s v="1791117131001"/>
    <s v="ORESA S.A."/>
    <x v="0"/>
    <x v="5"/>
    <s v="NINGBO"/>
    <s v="MARITIMO"/>
    <s v="GUAYAQUIL MARITIMO"/>
    <x v="54"/>
    <x v="33"/>
    <x v="835"/>
    <s v="SIN MARCA"/>
    <s v="NUEVA"/>
    <n v="1019"/>
    <x v="22"/>
    <s v="NUMERO DE UNIDADES"/>
    <n v="0"/>
    <n v="800"/>
    <n v="116.18"/>
    <n v="3.02"/>
    <n v="919.2"/>
    <x v="75"/>
    <s v="AGENCIA MARITIMA GLOBAL MARGLOBAL SA"/>
    <s v="CHINA"/>
    <n v="0"/>
    <s v="SMX CIA.LTDA."/>
    <s v="ZIM BALTIMORE"/>
    <s v="CEC2024ZIMU5410"/>
    <s v="NNBEC240823187"/>
    <m/>
    <n v="575"/>
    <s v="AFORO-AFORO FISICO INTRUSIVO"/>
    <s v="2024-09-11"/>
    <x v="96"/>
    <s v="2024-10-22"/>
    <s v="2024-10-22"/>
    <s v="2024512"/>
    <s v="ARTICULOS PARA EL HOGAR"/>
    <x v="941"/>
    <s v="SIN MARCA"/>
    <n v="2024"/>
    <x v="189"/>
    <x v="114"/>
    <s v="2024-10-22"/>
    <s v="2024-10-26"/>
    <s v="FOB"/>
    <m/>
    <s v=""/>
    <s v="0000"/>
    <s v="CEC2024ZIMU541000600001"/>
    <x v="86"/>
    <m/>
    <m/>
    <s v="0"/>
  </r>
  <r>
    <n v="22"/>
    <x v="11"/>
    <x v="3"/>
    <s v="IMPORTACION A CONSUMO"/>
    <s v="028-2024-10-02393395"/>
    <s v="00001633"/>
    <n v="14"/>
    <s v="1791117131001"/>
    <s v="ORESA S.A."/>
    <x v="0"/>
    <x v="5"/>
    <s v="NINGBO"/>
    <s v="MARITIMO"/>
    <s v="GUAYAQUIL MARITIMO"/>
    <x v="54"/>
    <x v="33"/>
    <x v="836"/>
    <s v="SIN MARCA"/>
    <s v="NUEVA"/>
    <n v="1019"/>
    <x v="19"/>
    <s v="NUMERO DE UNIDADES"/>
    <n v="0"/>
    <n v="1540"/>
    <n v="223.65"/>
    <n v="5.82"/>
    <n v="1769.47"/>
    <x v="75"/>
    <s v="AGENCIA MARITIMA GLOBAL MARGLOBAL SA"/>
    <s v="CHINA"/>
    <n v="0"/>
    <s v="SMX CIA.LTDA."/>
    <s v="ZIM BALTIMORE"/>
    <s v="CEC2024ZIMU5410"/>
    <s v="NNBEC240823187"/>
    <m/>
    <n v="428.4"/>
    <s v="AFORO-AFORO FISICO INTRUSIVO"/>
    <s v="2024-09-11"/>
    <x v="96"/>
    <s v="2024-10-22"/>
    <s v="2024-10-22"/>
    <s v="2024512"/>
    <s v="ARTICULOS PARA EL HOGAR"/>
    <x v="942"/>
    <s v="SIN MARCA"/>
    <n v="2024"/>
    <x v="1011"/>
    <x v="255"/>
    <s v="2024-10-22"/>
    <s v="2024-10-26"/>
    <s v="FOB"/>
    <m/>
    <s v=""/>
    <s v="0000"/>
    <s v="CEC2024ZIMU541000600001"/>
    <x v="86"/>
    <m/>
    <m/>
    <s v="0"/>
  </r>
  <r>
    <n v="22"/>
    <x v="11"/>
    <x v="3"/>
    <s v="IMPORTACION A CONSUMO"/>
    <s v="028-2024-10-02393395"/>
    <s v="00001633"/>
    <n v="15"/>
    <s v="1791117131001"/>
    <s v="ORESA S.A."/>
    <x v="0"/>
    <x v="5"/>
    <s v="NINGBO"/>
    <s v="MARITIMO"/>
    <s v="GUAYAQUIL MARITIMO"/>
    <x v="54"/>
    <x v="33"/>
    <x v="836"/>
    <s v="SIN MARCA"/>
    <s v="NUEVA"/>
    <n v="1019"/>
    <x v="19"/>
    <s v="NUMERO DE UNIDADES"/>
    <n v="0"/>
    <n v="1540"/>
    <n v="223.65"/>
    <n v="5.82"/>
    <n v="1769.47"/>
    <x v="75"/>
    <s v="AGENCIA MARITIMA GLOBAL MARGLOBAL SA"/>
    <s v="CHINA"/>
    <n v="0"/>
    <s v="SMX CIA.LTDA."/>
    <s v="ZIM BALTIMORE"/>
    <s v="CEC2024ZIMU5410"/>
    <s v="NNBEC240823187"/>
    <m/>
    <n v="428.4"/>
    <s v="AFORO-AFORO FISICO INTRUSIVO"/>
    <s v="2024-09-11"/>
    <x v="96"/>
    <s v="2024-10-22"/>
    <s v="2024-10-22"/>
    <s v="2024512"/>
    <s v="ARTICULOS PARA EL HOGAR"/>
    <x v="943"/>
    <s v="SIN MARCA"/>
    <n v="2024"/>
    <x v="1011"/>
    <x v="255"/>
    <s v="2024-10-22"/>
    <s v="2024-10-26"/>
    <s v="FOB"/>
    <m/>
    <s v=""/>
    <s v="0000"/>
    <s v="CEC2024ZIMU541000600001"/>
    <x v="86"/>
    <m/>
    <m/>
    <s v="0"/>
  </r>
  <r>
    <n v="22"/>
    <x v="11"/>
    <x v="3"/>
    <s v="IMPORTACION A CONSUMO"/>
    <s v="028-2024-10-02393395"/>
    <s v="00001633"/>
    <n v="16"/>
    <s v="1791117131001"/>
    <s v="ORESA S.A."/>
    <x v="0"/>
    <x v="5"/>
    <s v="NINGBO"/>
    <s v="MARITIMO"/>
    <s v="GUAYAQUIL MARITIMO"/>
    <x v="2"/>
    <x v="2"/>
    <x v="574"/>
    <s v="SIN MARCA"/>
    <s v="NUEVA"/>
    <n v="1019"/>
    <x v="20"/>
    <s v="NUMERO DE UNIDADES"/>
    <n v="201.08"/>
    <n v="625"/>
    <n v="90.77"/>
    <n v="2.36"/>
    <n v="718.13"/>
    <x v="75"/>
    <s v="AGENCIA MARITIMA GLOBAL MARGLOBAL SA"/>
    <s v="CHINA"/>
    <n v="0"/>
    <s v="SMX CIA.LTDA."/>
    <s v="ZIM BALTIMORE"/>
    <s v="CEC2024ZIMU5410"/>
    <s v="NNBEC240823187"/>
    <m/>
    <n v="70.2"/>
    <s v="AFORO-AFORO FISICO INTRUSIVO"/>
    <s v="2024-09-11"/>
    <x v="96"/>
    <s v="2024-10-22"/>
    <s v="2024-10-22"/>
    <s v="2024512"/>
    <s v="ARTICULOS PARA EL HOGAR"/>
    <x v="944"/>
    <s v="SIN MARCA"/>
    <n v="2024"/>
    <x v="1012"/>
    <x v="49"/>
    <s v="2024-10-22"/>
    <s v="2024-10-26"/>
    <s v="FOB"/>
    <m/>
    <s v=""/>
    <s v="0000"/>
    <s v="CEC2024ZIMU541000600001"/>
    <x v="86"/>
    <m/>
    <m/>
    <s v="0"/>
  </r>
  <r>
    <n v="22"/>
    <x v="11"/>
    <x v="3"/>
    <s v="IMPORTACION A CONSUMO"/>
    <s v="028-2024-10-02393395"/>
    <s v="00001633"/>
    <n v="17"/>
    <s v="1791117131001"/>
    <s v="ORESA S.A."/>
    <x v="0"/>
    <x v="5"/>
    <s v="NINGBO"/>
    <s v="MARITIMO"/>
    <s v="GUAYAQUIL MARITIMO"/>
    <x v="15"/>
    <x v="9"/>
    <x v="837"/>
    <s v="SIN MARCA"/>
    <s v="NUEVA"/>
    <n v="1019"/>
    <x v="21"/>
    <s v="NUMERO DE UNIDADES"/>
    <n v="261.97000000000003"/>
    <n v="1200"/>
    <n v="174.27"/>
    <n v="4.54"/>
    <n v="1378.81"/>
    <x v="75"/>
    <s v="AGENCIA MARITIMA GLOBAL MARGLOBAL SA"/>
    <s v="CHINA"/>
    <n v="0"/>
    <s v="SMX CIA.LTDA."/>
    <s v="ZIM BALTIMORE"/>
    <s v="CEC2024ZIMU5410"/>
    <s v="NNBEC240823187"/>
    <m/>
    <n v="255"/>
    <s v="AFORO-AFORO FISICO INTRUSIVO"/>
    <s v="2024-09-11"/>
    <x v="96"/>
    <s v="2024-10-22"/>
    <s v="2024-10-22"/>
    <s v="2024512"/>
    <s v="ARTICULOS PARA EL HOGAR"/>
    <x v="945"/>
    <s v="SIN MARCA"/>
    <n v="2024"/>
    <x v="1013"/>
    <x v="110"/>
    <s v="2024-10-22"/>
    <s v="2024-10-26"/>
    <s v="FOB"/>
    <m/>
    <s v=""/>
    <s v="0001"/>
    <s v="CEC2024ZIMU541000600001"/>
    <x v="86"/>
    <m/>
    <m/>
    <s v="0"/>
  </r>
  <r>
    <n v="22"/>
    <x v="11"/>
    <x v="3"/>
    <s v="IMPORTACION A CONSUMO"/>
    <s v="028-2024-10-02393395"/>
    <s v="00001633"/>
    <n v="18"/>
    <s v="1791117131001"/>
    <s v="ORESA S.A."/>
    <x v="0"/>
    <x v="5"/>
    <s v="NINGBO"/>
    <s v="MARITIMO"/>
    <s v="GUAYAQUIL MARITIMO"/>
    <x v="122"/>
    <x v="3"/>
    <x v="838"/>
    <s v="SIN MARCA"/>
    <s v="NUEVA"/>
    <n v="1019"/>
    <x v="7"/>
    <s v="NUMERO DE UNIDADES"/>
    <n v="101.66"/>
    <n v="316"/>
    <n v="45.89"/>
    <n v="1.19"/>
    <n v="363.08"/>
    <x v="75"/>
    <s v="AGENCIA MARITIMA GLOBAL MARGLOBAL SA"/>
    <s v="CHINA"/>
    <n v="0"/>
    <s v="SMX CIA.LTDA."/>
    <s v="ZIM BALTIMORE"/>
    <s v="CEC2024ZIMU5410"/>
    <s v="NNBEC240823187"/>
    <m/>
    <n v="40"/>
    <s v="AFORO-AFORO FISICO INTRUSIVO"/>
    <s v="2024-09-11"/>
    <x v="96"/>
    <s v="2024-10-22"/>
    <s v="2024-10-22"/>
    <s v="2024512"/>
    <s v="ARTICULOS PARA EL HOGAR"/>
    <x v="946"/>
    <s v="SIN MARCA"/>
    <n v="2024"/>
    <x v="161"/>
    <x v="115"/>
    <s v="2024-10-22"/>
    <s v="2024-10-26"/>
    <s v="FOB"/>
    <m/>
    <s v=""/>
    <s v="0000"/>
    <s v="CEC2024ZIMU541000600001"/>
    <x v="86"/>
    <m/>
    <m/>
    <s v="0"/>
  </r>
  <r>
    <n v="22"/>
    <x v="11"/>
    <x v="3"/>
    <s v="IMPORTACION A CONSUMO"/>
    <s v="028-2024-10-02393395"/>
    <s v="00001633"/>
    <n v="19"/>
    <s v="1791117131001"/>
    <s v="ORESA S.A."/>
    <x v="0"/>
    <x v="5"/>
    <s v="NINGBO"/>
    <s v="MARITIMO"/>
    <s v="GUAYAQUIL MARITIMO"/>
    <x v="122"/>
    <x v="3"/>
    <x v="838"/>
    <s v="SIN MARCA"/>
    <s v="NUEVA"/>
    <n v="1019"/>
    <x v="2"/>
    <s v="NUMERO DE UNIDADES"/>
    <n v="203.33"/>
    <n v="632"/>
    <n v="91.78"/>
    <n v="2.39"/>
    <n v="726.17"/>
    <x v="75"/>
    <s v="AGENCIA MARITIMA GLOBAL MARGLOBAL SA"/>
    <s v="CHINA"/>
    <n v="0"/>
    <s v="SMX CIA.LTDA."/>
    <s v="ZIM BALTIMORE"/>
    <s v="CEC2024ZIMU5410"/>
    <s v="NNBEC240823187"/>
    <m/>
    <n v="80"/>
    <s v="AFORO-AFORO FISICO INTRUSIVO"/>
    <s v="2024-09-11"/>
    <x v="96"/>
    <s v="2024-10-22"/>
    <s v="2024-10-22"/>
    <s v="2024512"/>
    <s v="ARTICULOS PARA EL HOGAR"/>
    <x v="947"/>
    <s v="SIN MARCA"/>
    <n v="2024"/>
    <x v="161"/>
    <x v="115"/>
    <s v="2024-10-22"/>
    <s v="2024-10-26"/>
    <s v="FOB"/>
    <m/>
    <s v=""/>
    <s v="0000"/>
    <s v="CEC2024ZIMU541000600001"/>
    <x v="86"/>
    <m/>
    <m/>
    <s v="0"/>
  </r>
  <r>
    <n v="22"/>
    <x v="11"/>
    <x v="3"/>
    <s v="IMPORTACION A CONSUMO"/>
    <s v="028-2024-10-02393395"/>
    <s v="00001633"/>
    <n v="20"/>
    <s v="1791117131001"/>
    <s v="ORESA S.A."/>
    <x v="0"/>
    <x v="5"/>
    <s v="NINGBO"/>
    <s v="MARITIMO"/>
    <s v="GUAYAQUIL MARITIMO"/>
    <x v="122"/>
    <x v="3"/>
    <x v="838"/>
    <s v="SIN MARCA"/>
    <s v="NUEVA"/>
    <n v="1019"/>
    <x v="159"/>
    <s v="NUMERO DE UNIDADES"/>
    <n v="190.62"/>
    <n v="592.5"/>
    <n v="86.05"/>
    <n v="2.2400000000000002"/>
    <n v="680.79"/>
    <x v="75"/>
    <s v="AGENCIA MARITIMA GLOBAL MARGLOBAL SA"/>
    <s v="CHINA"/>
    <n v="0"/>
    <s v="SMX CIA.LTDA."/>
    <s v="ZIM BALTIMORE"/>
    <s v="CEC2024ZIMU5410"/>
    <s v="NNBEC240823187"/>
    <m/>
    <n v="75"/>
    <s v="AFORO-AFORO FISICO INTRUSIVO"/>
    <s v="2024-09-11"/>
    <x v="96"/>
    <s v="2024-10-22"/>
    <s v="2024-10-22"/>
    <s v="2024512"/>
    <s v="ARTICULOS PARA EL HOGAR"/>
    <x v="948"/>
    <s v="SIN MARCA"/>
    <n v="2024"/>
    <x v="161"/>
    <x v="115"/>
    <s v="2024-10-22"/>
    <s v="2024-10-26"/>
    <s v="FOB"/>
    <m/>
    <s v=""/>
    <s v="0000"/>
    <s v="CEC2024ZIMU541000600001"/>
    <x v="86"/>
    <m/>
    <m/>
    <s v="0"/>
  </r>
  <r>
    <n v="22"/>
    <x v="11"/>
    <x v="3"/>
    <s v="IMPORTACION A CONSUMO"/>
    <s v="028-2024-10-02393395"/>
    <s v="00001633"/>
    <n v="21"/>
    <s v="1791117131001"/>
    <s v="ORESA S.A."/>
    <x v="0"/>
    <x v="5"/>
    <s v="NINGBO"/>
    <s v="MARITIMO"/>
    <s v="GUAYAQUIL MARITIMO"/>
    <x v="133"/>
    <x v="3"/>
    <x v="839"/>
    <s v="SIN MARCA"/>
    <s v="NUEVA"/>
    <n v="1019"/>
    <x v="19"/>
    <s v="NUMERO DE UNIDADES"/>
    <n v="0"/>
    <n v="1560"/>
    <n v="226.55"/>
    <n v="5.9"/>
    <n v="1792.45"/>
    <x v="75"/>
    <s v="AGENCIA MARITIMA GLOBAL MARGLOBAL SA"/>
    <s v="CHINA"/>
    <n v="0"/>
    <s v="SMX CIA.LTDA."/>
    <s v="ZIM BALTIMORE"/>
    <s v="CEC2024ZIMU5410"/>
    <s v="NNBEC240823187"/>
    <m/>
    <n v="153"/>
    <s v="AFORO-AFORO FISICO INTRUSIVO"/>
    <s v="2024-09-11"/>
    <x v="96"/>
    <s v="2024-10-22"/>
    <s v="2024-10-22"/>
    <s v="2024512"/>
    <s v="ARTICULOS PARA EL HOGAR"/>
    <x v="949"/>
    <s v="SIN MARCA"/>
    <n v="2024"/>
    <x v="1014"/>
    <x v="263"/>
    <s v="2024-10-22"/>
    <s v="2024-10-26"/>
    <s v="FOB"/>
    <m/>
    <s v=""/>
    <s v="0000"/>
    <s v="CEC2024ZIMU541000600001"/>
    <x v="86"/>
    <m/>
    <m/>
    <s v="0"/>
  </r>
  <r>
    <n v="22"/>
    <x v="11"/>
    <x v="3"/>
    <s v="IMPORTACION A CONSUMO"/>
    <s v="028-2024-10-02393395"/>
    <s v="00001633"/>
    <n v="22"/>
    <s v="1791117131001"/>
    <s v="ORESA S.A."/>
    <x v="0"/>
    <x v="5"/>
    <s v="NINGBO"/>
    <s v="MARITIMO"/>
    <s v="GUAYAQUIL MARITIMO"/>
    <x v="65"/>
    <x v="42"/>
    <x v="840"/>
    <s v="SIN MARCA"/>
    <s v="NUEVA"/>
    <n v="1019"/>
    <x v="20"/>
    <s v="NUMERO DE UNIDADES"/>
    <n v="286.95999999999998"/>
    <n v="925"/>
    <n v="134.33000000000001"/>
    <n v="3.5"/>
    <n v="1062.83"/>
    <x v="75"/>
    <s v="AGENCIA MARITIMA GLOBAL MARGLOBAL SA"/>
    <s v="CHINA"/>
    <n v="0"/>
    <s v="SMX CIA.LTDA."/>
    <s v="ZIM BALTIMORE"/>
    <s v="CEC2024ZIMU5410"/>
    <s v="NNBEC240823187"/>
    <m/>
    <n v="70"/>
    <s v="AFORO-AFORO FISICO INTRUSIVO"/>
    <s v="2024-09-11"/>
    <x v="96"/>
    <s v="2024-10-22"/>
    <s v="2024-10-22"/>
    <s v="2024512"/>
    <s v="ARTICULOS PARA EL HOGAR"/>
    <x v="950"/>
    <s v="SIN MARCA"/>
    <n v="2024"/>
    <x v="187"/>
    <x v="36"/>
    <s v="2024-10-22"/>
    <s v="2024-10-26"/>
    <s v="FOB"/>
    <m/>
    <s v=""/>
    <s v="0000"/>
    <s v="CEC2024ZIMU541000600001"/>
    <x v="86"/>
    <m/>
    <m/>
    <s v="0"/>
  </r>
  <r>
    <n v="22"/>
    <x v="11"/>
    <x v="3"/>
    <s v="IMPORTACION A CONSUMO"/>
    <s v="028-2024-10-02393395"/>
    <s v="00001633"/>
    <n v="23"/>
    <s v="1791117131001"/>
    <s v="ORESA S.A."/>
    <x v="0"/>
    <x v="5"/>
    <s v="NINGBO"/>
    <s v="MARITIMO"/>
    <s v="GUAYAQUIL MARITIMO"/>
    <x v="29"/>
    <x v="18"/>
    <x v="841"/>
    <s v="SIN MARCA"/>
    <s v="NUEVA"/>
    <n v="1019"/>
    <x v="17"/>
    <s v="NUMERO DE UNIDADES"/>
    <n v="248.18"/>
    <n v="720"/>
    <n v="104.56"/>
    <n v="2.72"/>
    <n v="827.28"/>
    <x v="75"/>
    <s v="AGENCIA MARITIMA GLOBAL MARGLOBAL SA"/>
    <s v="CHINA"/>
    <n v="0"/>
    <s v="SMX CIA.LTDA."/>
    <s v="ZIM BALTIMORE"/>
    <s v="CEC2024ZIMU5410"/>
    <s v="NNBEC240823187"/>
    <m/>
    <n v="270"/>
    <s v="AFORO-AFORO FISICO INTRUSIVO"/>
    <s v="2024-09-11"/>
    <x v="96"/>
    <s v="2024-10-22"/>
    <s v="2024-10-22"/>
    <s v="2024512"/>
    <s v="ARTICULOS PARA EL HOGAR"/>
    <x v="951"/>
    <s v="SIN MARCA"/>
    <n v="2024"/>
    <x v="612"/>
    <x v="16"/>
    <s v="2024-10-22"/>
    <s v="2024-10-26"/>
    <s v="FOB"/>
    <m/>
    <s v=""/>
    <s v="0002"/>
    <s v="CEC2024ZIMU541000600001"/>
    <x v="86"/>
    <m/>
    <m/>
    <s v="0"/>
  </r>
  <r>
    <n v="22"/>
    <x v="11"/>
    <x v="3"/>
    <s v="IMPORTACION A CONSUMO"/>
    <s v="028-2024-10-02393395"/>
    <s v="00001633"/>
    <n v="24"/>
    <s v="1791117131001"/>
    <s v="ORESA S.A."/>
    <x v="0"/>
    <x v="5"/>
    <s v="NINGBO"/>
    <s v="MARITIMO"/>
    <s v="GUAYAQUIL MARITIMO"/>
    <x v="29"/>
    <x v="18"/>
    <x v="841"/>
    <s v="SIN MARCA"/>
    <s v="NUEVA"/>
    <n v="1019"/>
    <x v="78"/>
    <s v="NUMERO DE UNIDADES"/>
    <n v="198.55"/>
    <n v="576"/>
    <n v="83.65"/>
    <n v="2.1800000000000002"/>
    <n v="661.83"/>
    <x v="75"/>
    <s v="AGENCIA MARITIMA GLOBAL MARGLOBAL SA"/>
    <s v="CHINA"/>
    <n v="0"/>
    <s v="SMX CIA.LTDA."/>
    <s v="ZIM BALTIMORE"/>
    <s v="CEC2024ZIMU5410"/>
    <s v="NNBEC240823187"/>
    <m/>
    <n v="216"/>
    <s v="AFORO-AFORO FISICO INTRUSIVO"/>
    <s v="2024-09-11"/>
    <x v="96"/>
    <s v="2024-10-22"/>
    <s v="2024-10-22"/>
    <s v="2024512"/>
    <s v="ARTICULOS PARA EL HOGAR"/>
    <x v="952"/>
    <s v="SIN MARCA"/>
    <n v="2024"/>
    <x v="612"/>
    <x v="16"/>
    <s v="2024-10-22"/>
    <s v="2024-10-26"/>
    <s v="FOB"/>
    <m/>
    <s v=""/>
    <s v="0002"/>
    <s v="CEC2024ZIMU541000600001"/>
    <x v="86"/>
    <m/>
    <m/>
    <s v="0"/>
  </r>
  <r>
    <n v="22"/>
    <x v="11"/>
    <x v="3"/>
    <s v="IMPORTACION A CONSUMO"/>
    <s v="028-2024-10-02393395"/>
    <s v="00001633"/>
    <n v="25"/>
    <s v="1791117131001"/>
    <s v="ORESA S.A."/>
    <x v="0"/>
    <x v="5"/>
    <s v="NINGBO"/>
    <s v="MARITIMO"/>
    <s v="GUAYAQUIL MARITIMO"/>
    <x v="29"/>
    <x v="18"/>
    <x v="841"/>
    <s v="SIN MARCA"/>
    <s v="NUEVA"/>
    <n v="1019"/>
    <x v="21"/>
    <s v="NUMERO DE UNIDADES"/>
    <n v="372.28"/>
    <n v="1080"/>
    <n v="156.84"/>
    <n v="4.08"/>
    <n v="1240.92"/>
    <x v="75"/>
    <s v="AGENCIA MARITIMA GLOBAL MARGLOBAL SA"/>
    <s v="CHINA"/>
    <n v="0"/>
    <s v="SMX CIA.LTDA."/>
    <s v="ZIM BALTIMORE"/>
    <s v="CEC2024ZIMU5410"/>
    <s v="NNBEC240823187"/>
    <m/>
    <n v="405"/>
    <s v="AFORO-AFORO FISICO INTRUSIVO"/>
    <s v="2024-09-11"/>
    <x v="96"/>
    <s v="2024-10-22"/>
    <s v="2024-10-22"/>
    <s v="2024512"/>
    <s v="ARTICULOS PARA EL HOGAR"/>
    <x v="953"/>
    <s v="SIN MARCA"/>
    <n v="2024"/>
    <x v="612"/>
    <x v="16"/>
    <s v="2024-10-22"/>
    <s v="2024-10-26"/>
    <s v="FOB"/>
    <m/>
    <s v=""/>
    <s v="0002"/>
    <s v="CEC2024ZIMU541000600001"/>
    <x v="86"/>
    <m/>
    <m/>
    <s v="0"/>
  </r>
  <r>
    <n v="22"/>
    <x v="11"/>
    <x v="3"/>
    <s v="IMPORTACION A CONSUMO"/>
    <s v="028-2024-10-02393395"/>
    <s v="00001633"/>
    <n v="26"/>
    <s v="1791117131001"/>
    <s v="ORESA S.A."/>
    <x v="0"/>
    <x v="5"/>
    <s v="NINGBO"/>
    <s v="MARITIMO"/>
    <s v="GUAYAQUIL MARITIMO"/>
    <x v="29"/>
    <x v="18"/>
    <x v="841"/>
    <s v="SIN MARCA"/>
    <s v="NUEVA"/>
    <n v="1019"/>
    <x v="160"/>
    <s v="NUMERO DE UNIDADES"/>
    <n v="446.73"/>
    <n v="1296"/>
    <n v="188.21"/>
    <n v="4.9000000000000004"/>
    <n v="1489.11"/>
    <x v="75"/>
    <s v="AGENCIA MARITIMA GLOBAL MARGLOBAL SA"/>
    <s v="CHINA"/>
    <n v="0"/>
    <s v="SMX CIA.LTDA."/>
    <s v="ZIM BALTIMORE"/>
    <s v="CEC2024ZIMU5410"/>
    <s v="NNBEC240823187"/>
    <m/>
    <n v="486"/>
    <s v="AFORO-AFORO FISICO INTRUSIVO"/>
    <s v="2024-09-11"/>
    <x v="96"/>
    <s v="2024-10-22"/>
    <s v="2024-10-22"/>
    <s v="2024512"/>
    <s v="ARTICULOS PARA EL HOGAR"/>
    <x v="954"/>
    <s v="SIN MARCA"/>
    <n v="2024"/>
    <x v="612"/>
    <x v="16"/>
    <s v="2024-10-22"/>
    <s v="2024-10-26"/>
    <s v="FOB"/>
    <m/>
    <s v=""/>
    <s v="0002"/>
    <s v="CEC2024ZIMU541000600001"/>
    <x v="86"/>
    <m/>
    <m/>
    <s v="0"/>
  </r>
  <r>
    <n v="22"/>
    <x v="11"/>
    <x v="3"/>
    <s v="IMPORTACION A CONSUMO"/>
    <s v="028-2024-10-02393395"/>
    <s v="00001633"/>
    <n v="27"/>
    <s v="1791117131001"/>
    <s v="ORESA S.A."/>
    <x v="0"/>
    <x v="5"/>
    <s v="NINGBO"/>
    <s v="MARITIMO"/>
    <s v="GUAYAQUIL MARITIMO"/>
    <x v="54"/>
    <x v="33"/>
    <x v="842"/>
    <s v="SIN MARCA"/>
    <s v="NUEVA"/>
    <n v="1019"/>
    <x v="19"/>
    <s v="NUMERO DE UNIDADES"/>
    <n v="0"/>
    <n v="1540"/>
    <n v="223.65"/>
    <n v="5.82"/>
    <n v="1769.47"/>
    <x v="75"/>
    <s v="AGENCIA MARITIMA GLOBAL MARGLOBAL SA"/>
    <s v="CHINA"/>
    <n v="0"/>
    <s v="SMX CIA.LTDA."/>
    <s v="ZIM BALTIMORE"/>
    <s v="CEC2024ZIMU5410"/>
    <s v="NNBEC240823187"/>
    <m/>
    <n v="428.4"/>
    <s v="AFORO-AFORO FISICO INTRUSIVO"/>
    <s v="2024-09-11"/>
    <x v="96"/>
    <s v="2024-10-22"/>
    <s v="2024-10-22"/>
    <s v="2024512"/>
    <s v="ARTICULOS PARA EL HOGAR"/>
    <x v="955"/>
    <s v="SIN MARCA"/>
    <n v="2024"/>
    <x v="1011"/>
    <x v="255"/>
    <s v="2024-10-22"/>
    <s v="2024-10-26"/>
    <s v="FOB"/>
    <m/>
    <s v=""/>
    <s v="0000"/>
    <s v="CEC2024ZIMU541000600001"/>
    <x v="86"/>
    <m/>
    <m/>
    <s v="0"/>
  </r>
  <r>
    <n v="22"/>
    <x v="11"/>
    <x v="3"/>
    <s v="IMPORTACION A CONSUMO"/>
    <s v="028-2024-10-02393395"/>
    <s v="00001633"/>
    <n v="28"/>
    <s v="1791117131001"/>
    <s v="ORESA S.A."/>
    <x v="0"/>
    <x v="5"/>
    <s v="NINGBO"/>
    <s v="MARITIMO"/>
    <s v="GUAYAQUIL MARITIMO"/>
    <x v="2"/>
    <x v="2"/>
    <x v="843"/>
    <s v="SIN MARCA"/>
    <s v="NUEVA"/>
    <n v="1019"/>
    <x v="21"/>
    <s v="NUMERO DE UNIDADES"/>
    <n v="463.28"/>
    <n v="1440"/>
    <n v="209.12"/>
    <n v="5.44"/>
    <n v="1654.56"/>
    <x v="75"/>
    <s v="AGENCIA MARITIMA GLOBAL MARGLOBAL SA"/>
    <s v="CHINA"/>
    <n v="0"/>
    <s v="SMX CIA.LTDA."/>
    <s v="ZIM BALTIMORE"/>
    <s v="CEC2024ZIMU5410"/>
    <s v="NNBEC240823187"/>
    <m/>
    <n v="210"/>
    <s v="AFORO-AFORO FISICO INTRUSIVO"/>
    <s v="2024-09-11"/>
    <x v="96"/>
    <s v="2024-10-22"/>
    <s v="2024-10-22"/>
    <s v="2024512"/>
    <s v="ARTICULOS PARA EL HOGAR"/>
    <x v="956"/>
    <s v="SIN MARCA"/>
    <n v="2024"/>
    <x v="294"/>
    <x v="123"/>
    <s v="2024-10-22"/>
    <s v="2024-10-26"/>
    <s v="FOB"/>
    <m/>
    <s v=""/>
    <s v="0000"/>
    <s v="CEC2024ZIMU541000600001"/>
    <x v="86"/>
    <m/>
    <m/>
    <s v="0"/>
  </r>
  <r>
    <n v="22"/>
    <x v="11"/>
    <x v="3"/>
    <s v="IMPORTACION A CONSUMO"/>
    <s v="028-2024-10-02393395"/>
    <s v="00001633"/>
    <n v="29"/>
    <s v="1791117131001"/>
    <s v="ORESA S.A."/>
    <x v="0"/>
    <x v="5"/>
    <s v="NINGBO"/>
    <s v="MARITIMO"/>
    <s v="GUAYAQUIL MARITIMO"/>
    <x v="2"/>
    <x v="2"/>
    <x v="843"/>
    <s v="SIN MARCA"/>
    <s v="NUEVA"/>
    <n v="1019"/>
    <x v="21"/>
    <s v="NUMERO DE UNIDADES"/>
    <n v="410.19"/>
    <n v="1275"/>
    <n v="185.16"/>
    <n v="4.82"/>
    <n v="1464.98"/>
    <x v="75"/>
    <s v="AGENCIA MARITIMA GLOBAL MARGLOBAL SA"/>
    <s v="CHINA"/>
    <n v="0"/>
    <s v="SMX CIA.LTDA."/>
    <s v="ZIM BALTIMORE"/>
    <s v="CEC2024ZIMU5410"/>
    <s v="NNBEC240823187"/>
    <m/>
    <n v="225"/>
    <s v="AFORO-AFORO FISICO INTRUSIVO"/>
    <s v="2024-09-11"/>
    <x v="96"/>
    <s v="2024-10-22"/>
    <s v="2024-10-22"/>
    <s v="2024512"/>
    <s v="ARTICULOS PARA EL HOGAR"/>
    <x v="956"/>
    <s v="SIN MARCA"/>
    <n v="2024"/>
    <x v="292"/>
    <x v="181"/>
    <s v="2024-10-22"/>
    <s v="2024-10-26"/>
    <s v="FOB"/>
    <m/>
    <s v=""/>
    <s v="0000"/>
    <s v="CEC2024ZIMU541000600001"/>
    <x v="86"/>
    <m/>
    <m/>
    <s v="0"/>
  </r>
  <r>
    <n v="22"/>
    <x v="11"/>
    <x v="3"/>
    <s v="IMPORTACION A CONSUMO"/>
    <s v="028-2024-10-02393395"/>
    <s v="00001633"/>
    <n v="30"/>
    <s v="1791117131001"/>
    <s v="ORESA S.A."/>
    <x v="0"/>
    <x v="5"/>
    <s v="NINGBO"/>
    <s v="MARITIMO"/>
    <s v="GUAYAQUIL MARITIMO"/>
    <x v="134"/>
    <x v="80"/>
    <x v="844"/>
    <s v="SIN MARCA"/>
    <s v="NUEVA"/>
    <n v="1019"/>
    <x v="19"/>
    <s v="NUMERO DE UNIDADES"/>
    <n v="139.03"/>
    <n v="1210"/>
    <n v="175.72"/>
    <n v="4.57"/>
    <n v="1390.29"/>
    <x v="75"/>
    <s v="AGENCIA MARITIMA GLOBAL MARGLOBAL SA"/>
    <s v="CHINA"/>
    <n v="0"/>
    <s v="SMX CIA.LTDA."/>
    <s v="ZIM BALTIMORE"/>
    <s v="CEC2024ZIMU5410"/>
    <s v="NNBEC240823187"/>
    <m/>
    <n v="220"/>
    <s v="AFORO-AFORO FISICO INTRUSIVO"/>
    <s v="2024-09-11"/>
    <x v="96"/>
    <s v="2024-10-22"/>
    <s v="2024-10-22"/>
    <s v="2024512"/>
    <s v="ARTICULOS PARA EL HOGAR"/>
    <x v="957"/>
    <s v="SIN MARCA"/>
    <n v="2024"/>
    <x v="1015"/>
    <x v="325"/>
    <s v="2024-10-22"/>
    <s v="2024-10-26"/>
    <s v="FOB"/>
    <m/>
    <s v=""/>
    <s v="0000"/>
    <s v="CEC2024ZIMU541000600001"/>
    <x v="86"/>
    <m/>
    <m/>
    <s v="0"/>
  </r>
  <r>
    <n v="22"/>
    <x v="11"/>
    <x v="3"/>
    <s v="IMPORTACION A CONSUMO"/>
    <s v="028-2024-10-02393395"/>
    <s v="00001633"/>
    <n v="31"/>
    <s v="1791117131001"/>
    <s v="ORESA S.A."/>
    <x v="0"/>
    <x v="5"/>
    <s v="NINGBO"/>
    <s v="MARITIMO"/>
    <s v="GUAYAQUIL MARITIMO"/>
    <x v="135"/>
    <x v="81"/>
    <x v="845"/>
    <s v="SIN MARCA"/>
    <s v="NUEVA"/>
    <n v="1019"/>
    <x v="9"/>
    <s v="NUMERO DE UNIDADES"/>
    <n v="448.11"/>
    <n v="1300"/>
    <n v="188.79"/>
    <n v="4.91"/>
    <n v="1493.7"/>
    <x v="75"/>
    <s v="AGENCIA MARITIMA GLOBAL MARGLOBAL SA"/>
    <s v="CHINA"/>
    <n v="0"/>
    <s v="SMX CIA.LTDA."/>
    <s v="ZIM BALTIMORE"/>
    <s v="CEC2024ZIMU5410"/>
    <s v="NNBEC240823187"/>
    <m/>
    <n v="550"/>
    <s v="AFORO-AFORO FISICO INTRUSIVO"/>
    <s v="2024-09-11"/>
    <x v="96"/>
    <s v="2024-10-22"/>
    <s v="2024-10-22"/>
    <s v="2024512"/>
    <s v="ARTICULOS PARA EL HOGAR"/>
    <x v="958"/>
    <s v="SIN MARCA"/>
    <n v="2024"/>
    <x v="1016"/>
    <x v="227"/>
    <s v="2024-10-22"/>
    <s v="2024-10-26"/>
    <s v="FOB"/>
    <m/>
    <s v=""/>
    <s v="0000"/>
    <s v="CEC2024ZIMU541000600001"/>
    <x v="86"/>
    <m/>
    <m/>
    <s v="0"/>
  </r>
  <r>
    <n v="22"/>
    <x v="11"/>
    <x v="3"/>
    <s v="IMPORTACION A CONSUMO"/>
    <s v="028-2024-10-02393395"/>
    <s v="00001633"/>
    <n v="32"/>
    <s v="1791117131001"/>
    <s v="ORESA S.A."/>
    <x v="0"/>
    <x v="5"/>
    <s v="NINGBO"/>
    <s v="MARITIMO"/>
    <s v="GUAYAQUIL MARITIMO"/>
    <x v="29"/>
    <x v="18"/>
    <x v="841"/>
    <s v="SIN MARCA"/>
    <s v="NUEVA"/>
    <n v="1019"/>
    <x v="161"/>
    <s v="NUMERO DE UNIDADES"/>
    <n v="235.78"/>
    <n v="684"/>
    <n v="99.33"/>
    <n v="2.59"/>
    <n v="785.92"/>
    <x v="75"/>
    <s v="AGENCIA MARITIMA GLOBAL MARGLOBAL SA"/>
    <s v="CHINA"/>
    <n v="0"/>
    <s v="SMX CIA.LTDA."/>
    <s v="ZIM BALTIMORE"/>
    <s v="CEC2024ZIMU5410"/>
    <s v="NNBEC240823187"/>
    <m/>
    <n v="256.5"/>
    <s v="AFORO-AFORO FISICO INTRUSIVO"/>
    <s v="2024-09-11"/>
    <x v="96"/>
    <s v="2024-10-22"/>
    <s v="2024-10-22"/>
    <s v="2024512"/>
    <s v="ARTICULOS PARA EL HOGAR"/>
    <x v="959"/>
    <s v="SIN MARCA"/>
    <n v="2024"/>
    <x v="612"/>
    <x v="16"/>
    <s v="2024-10-22"/>
    <s v="2024-10-26"/>
    <s v="FOB"/>
    <m/>
    <s v=""/>
    <s v="0002"/>
    <s v="CEC2024ZIMU541000600001"/>
    <x v="86"/>
    <m/>
    <m/>
    <s v="0"/>
  </r>
  <r>
    <n v="22"/>
    <x v="11"/>
    <x v="3"/>
    <s v="IMPORTACION A CONSUMO"/>
    <s v="028-2024-10-02393395"/>
    <s v="00001633"/>
    <n v="33"/>
    <s v="1791117131001"/>
    <s v="ORESA S.A."/>
    <x v="0"/>
    <x v="5"/>
    <s v="NINGBO"/>
    <s v="MARITIMO"/>
    <s v="GUAYAQUIL MARITIMO"/>
    <x v="29"/>
    <x v="18"/>
    <x v="841"/>
    <s v="SIN MARCA"/>
    <s v="NUEVA"/>
    <n v="1019"/>
    <x v="162"/>
    <s v="NUMERO DE UNIDADES"/>
    <n v="223.37"/>
    <n v="648"/>
    <n v="94.11"/>
    <n v="2.4500000000000002"/>
    <n v="744.56"/>
    <x v="75"/>
    <s v="AGENCIA MARITIMA GLOBAL MARGLOBAL SA"/>
    <s v="CHINA"/>
    <n v="0"/>
    <s v="SMX CIA.LTDA."/>
    <s v="ZIM BALTIMORE"/>
    <s v="CEC2024ZIMU5410"/>
    <s v="NNBEC240823187"/>
    <m/>
    <n v="243"/>
    <s v="AFORO-AFORO FISICO INTRUSIVO"/>
    <s v="2024-09-11"/>
    <x v="96"/>
    <s v="2024-10-22"/>
    <s v="2024-10-22"/>
    <s v="2024512"/>
    <s v="ARTICULOS PARA EL HOGAR"/>
    <x v="960"/>
    <s v="SIN MARCA"/>
    <n v="2024"/>
    <x v="612"/>
    <x v="16"/>
    <s v="2024-10-22"/>
    <s v="2024-10-26"/>
    <s v="FOB"/>
    <m/>
    <s v=""/>
    <s v="0002"/>
    <s v="CEC2024ZIMU541000600001"/>
    <x v="86"/>
    <m/>
    <m/>
    <s v="0"/>
  </r>
  <r>
    <n v="22"/>
    <x v="11"/>
    <x v="3"/>
    <s v="IMPORTACION A CONSUMO"/>
    <s v="028-2024-10-02393395"/>
    <s v="00001633"/>
    <n v="34"/>
    <s v="1791117131001"/>
    <s v="ORESA S.A."/>
    <x v="0"/>
    <x v="5"/>
    <s v="NINGBO"/>
    <s v="MARITIMO"/>
    <s v="GUAYAQUIL MARITIMO"/>
    <x v="72"/>
    <x v="3"/>
    <x v="846"/>
    <s v="SIN MARCA"/>
    <s v="NUEVA"/>
    <n v="1019"/>
    <x v="17"/>
    <s v="NUMERO DE UNIDADES"/>
    <n v="534.05999999999995"/>
    <n v="1660"/>
    <n v="241.07"/>
    <n v="6.28"/>
    <n v="1907.35"/>
    <x v="75"/>
    <s v="AGENCIA MARITIMA GLOBAL MARGLOBAL SA"/>
    <s v="CHINA"/>
    <n v="0"/>
    <s v="SMX CIA.LTDA."/>
    <s v="ZIM BALTIMORE"/>
    <s v="CEC2024ZIMU5410"/>
    <s v="NNBEC240823187"/>
    <m/>
    <n v="580"/>
    <s v="AFORO-AFORO FISICO INTRUSIVO"/>
    <s v="2024-09-11"/>
    <x v="96"/>
    <s v="2024-10-22"/>
    <s v="2024-10-22"/>
    <s v="2024512"/>
    <s v="ARTICULOS PARA EL HOGAR"/>
    <x v="961"/>
    <s v="SIN MARCA"/>
    <n v="2024"/>
    <x v="299"/>
    <x v="81"/>
    <s v="2024-10-22"/>
    <s v="2024-10-26"/>
    <s v="FOB"/>
    <m/>
    <s v=""/>
    <s v="0000"/>
    <s v="CEC2024ZIMU541000600001"/>
    <x v="86"/>
    <m/>
    <m/>
    <s v="0"/>
  </r>
  <r>
    <n v="22"/>
    <x v="11"/>
    <x v="3"/>
    <s v="IMPORTACION A CONSUMO"/>
    <s v="028-2024-10-02393395"/>
    <s v="00001633"/>
    <n v="35"/>
    <s v="1791117131001"/>
    <s v="ORESA S.A."/>
    <x v="0"/>
    <x v="5"/>
    <s v="NINGBO"/>
    <s v="MARITIMO"/>
    <s v="GUAYAQUIL MARITIMO"/>
    <x v="31"/>
    <x v="3"/>
    <x v="847"/>
    <s v="SIN MARCA"/>
    <s v="NUEVA"/>
    <n v="1019"/>
    <x v="17"/>
    <s v="NUMERO DE UNIDADES"/>
    <n v="341.26"/>
    <n v="1100"/>
    <n v="159.75"/>
    <n v="4.16"/>
    <n v="1263.9100000000001"/>
    <x v="75"/>
    <s v="AGENCIA MARITIMA GLOBAL MARGLOBAL SA"/>
    <s v="CHINA"/>
    <n v="0"/>
    <s v="SMX CIA.LTDA."/>
    <s v="ZIM BALTIMORE"/>
    <s v="CEC2024ZIMU5410"/>
    <s v="NNBEC240823187"/>
    <m/>
    <n v="34"/>
    <s v="AFORO-AFORO FISICO INTRUSIVO"/>
    <s v="2024-09-11"/>
    <x v="96"/>
    <s v="2024-10-22"/>
    <s v="2024-10-22"/>
    <s v="2024512"/>
    <s v="ARTICULOS PARA EL HOGAR"/>
    <x v="962"/>
    <s v="SIN MARCA"/>
    <n v="2024"/>
    <x v="613"/>
    <x v="35"/>
    <s v="2024-10-22"/>
    <s v="2024-10-26"/>
    <s v="FOB"/>
    <m/>
    <s v=""/>
    <s v="0000"/>
    <s v="CEC2024ZIMU541000600001"/>
    <x v="86"/>
    <m/>
    <m/>
    <s v="0"/>
  </r>
  <r>
    <n v="22"/>
    <x v="11"/>
    <x v="3"/>
    <s v="IMPORTACION A CONSUMO"/>
    <s v="028-2024-10-02393395"/>
    <s v="00001633"/>
    <n v="36"/>
    <s v="1791117131001"/>
    <s v="ORESA S.A."/>
    <x v="0"/>
    <x v="5"/>
    <s v="NINGBO"/>
    <s v="MARITIMO"/>
    <s v="GUAYAQUIL MARITIMO"/>
    <x v="32"/>
    <x v="3"/>
    <x v="848"/>
    <s v="SIN MARCA"/>
    <s v="NUEVA"/>
    <n v="1019"/>
    <x v="17"/>
    <s v="NUMERO DE UNIDADES"/>
    <n v="246.69"/>
    <n v="1130"/>
    <n v="164.1"/>
    <n v="4.2699999999999996"/>
    <n v="1298.3699999999999"/>
    <x v="75"/>
    <s v="AGENCIA MARITIMA GLOBAL MARGLOBAL SA"/>
    <s v="CHINA"/>
    <n v="0"/>
    <s v="SMX CIA.LTDA."/>
    <s v="ZIM BALTIMORE"/>
    <s v="CEC2024ZIMU5410"/>
    <s v="NNBEC240823187"/>
    <m/>
    <n v="76"/>
    <s v="AFORO-AFORO FISICO INTRUSIVO"/>
    <s v="2024-09-11"/>
    <x v="96"/>
    <s v="2024-10-22"/>
    <s v="2024-10-22"/>
    <s v="2024512"/>
    <s v="ARTICULOS PARA EL HOGAR"/>
    <x v="963"/>
    <s v="SIN MARCA"/>
    <n v="2024"/>
    <x v="1017"/>
    <x v="103"/>
    <s v="2024-10-22"/>
    <s v="2024-10-26"/>
    <s v="FOB"/>
    <m/>
    <s v=""/>
    <s v="0000"/>
    <s v="CEC2024ZIMU541000600001"/>
    <x v="86"/>
    <m/>
    <m/>
    <s v="0"/>
  </r>
  <r>
    <n v="22"/>
    <x v="11"/>
    <x v="3"/>
    <s v="IMPORTACION A CONSUMO"/>
    <s v="028-2024-10-02393395"/>
    <s v="00001633"/>
    <n v="37"/>
    <s v="1791117131001"/>
    <s v="ORESA S.A."/>
    <x v="0"/>
    <x v="5"/>
    <s v="NINGBO"/>
    <s v="MARITIMO"/>
    <s v="GUAYAQUIL MARITIMO"/>
    <x v="31"/>
    <x v="3"/>
    <x v="849"/>
    <s v="SIN MARCA"/>
    <s v="NUEVA"/>
    <n v="1019"/>
    <x v="17"/>
    <s v="NUMERO DE UNIDADES"/>
    <n v="347.46"/>
    <n v="1120"/>
    <n v="162.65"/>
    <n v="4.2300000000000004"/>
    <n v="1286.8800000000001"/>
    <x v="75"/>
    <s v="AGENCIA MARITIMA GLOBAL MARGLOBAL SA"/>
    <s v="CHINA"/>
    <n v="0"/>
    <s v="SMX CIA.LTDA."/>
    <s v="ZIM BALTIMORE"/>
    <s v="CEC2024ZIMU5410"/>
    <s v="NNBEC240823187"/>
    <m/>
    <n v="67.2"/>
    <s v="AFORO-AFORO FISICO INTRUSIVO"/>
    <s v="2024-09-11"/>
    <x v="96"/>
    <s v="2024-10-22"/>
    <s v="2024-10-22"/>
    <s v="2024512"/>
    <s v="ARTICULOS PARA EL HOGAR"/>
    <x v="964"/>
    <s v="SIN MARCA"/>
    <n v="2024"/>
    <x v="163"/>
    <x v="103"/>
    <s v="2024-10-22"/>
    <s v="2024-10-26"/>
    <s v="FOB"/>
    <m/>
    <s v=""/>
    <s v="0000"/>
    <s v="CEC2024ZIMU541000600001"/>
    <x v="86"/>
    <m/>
    <m/>
    <s v="0"/>
  </r>
  <r>
    <n v="22"/>
    <x v="11"/>
    <x v="3"/>
    <s v="IMPORTACION A CONSUMO"/>
    <s v="028-2024-10-02393395"/>
    <s v="00001633"/>
    <n v="38"/>
    <s v="1791117131001"/>
    <s v="ORESA S.A."/>
    <x v="0"/>
    <x v="5"/>
    <s v="NINGBO"/>
    <s v="MARITIMO"/>
    <s v="GUAYAQUIL MARITIMO"/>
    <x v="31"/>
    <x v="3"/>
    <x v="850"/>
    <s v="SIN MARCA"/>
    <s v="NUEVA"/>
    <n v="1019"/>
    <x v="17"/>
    <s v="NUMERO DE UNIDADES"/>
    <n v="222.74"/>
    <n v="718"/>
    <n v="104.27"/>
    <n v="2.71"/>
    <n v="824.98"/>
    <x v="75"/>
    <s v="AGENCIA MARITIMA GLOBAL MARGLOBAL SA"/>
    <s v="CHINA"/>
    <n v="0"/>
    <s v="SMX CIA.LTDA."/>
    <s v="ZIM BALTIMORE"/>
    <s v="CEC2024ZIMU5410"/>
    <s v="NNBEC240823187"/>
    <m/>
    <n v="73.5"/>
    <s v="AFORO-AFORO FISICO INTRUSIVO"/>
    <s v="2024-09-11"/>
    <x v="96"/>
    <s v="2024-10-22"/>
    <s v="2024-10-22"/>
    <s v="2024512"/>
    <s v="ARTICULOS PARA EL HOGAR"/>
    <x v="965"/>
    <s v="SIN MARCA"/>
    <n v="2024"/>
    <x v="164"/>
    <x v="16"/>
    <s v="2024-10-22"/>
    <s v="2024-10-26"/>
    <s v="FOB"/>
    <m/>
    <s v=""/>
    <s v="0000"/>
    <s v="CEC2024ZIMU541000600001"/>
    <x v="86"/>
    <m/>
    <m/>
    <s v="0"/>
  </r>
  <r>
    <n v="23"/>
    <x v="11"/>
    <x v="3"/>
    <s v="IMPORTACION A CONSUMO"/>
    <s v="028-2024-10-02404546"/>
    <s v="00001640"/>
    <n v="1"/>
    <s v="1791117131001"/>
    <s v="ORESA S.A."/>
    <x v="0"/>
    <x v="5"/>
    <s v="SHANGHAI"/>
    <s v="MARITIMO"/>
    <s v="GUAYAQUIL MARITIMO"/>
    <x v="15"/>
    <x v="9"/>
    <x v="851"/>
    <s v="IMAGINATION"/>
    <s v="NUEVA"/>
    <n v="2725"/>
    <x v="163"/>
    <s v="NUMERO DE UNIDADES"/>
    <n v="7147.21"/>
    <n v="30240"/>
    <n v="7261.87"/>
    <n v="115.01"/>
    <n v="37616.879999999997"/>
    <x v="75"/>
    <s v="MAERSK DEL ECUADOR C.A."/>
    <s v="CHINA"/>
    <n v="0"/>
    <s v="SMX CIA.LTDA."/>
    <s v="SOFIA I"/>
    <s v="CEC2024MAEU0329"/>
    <s v="NSHEC240926614"/>
    <m/>
    <n v="6102.81"/>
    <s v="AFORO-AFORO FISICO INTRUSIVO"/>
    <s v="2024-09-18"/>
    <x v="97"/>
    <s v="2024-10-23"/>
    <s v="2024-10-24"/>
    <s v="JKX24L0521"/>
    <s v="TOMATODOS"/>
    <x v="966"/>
    <s v="IMAGINATION"/>
    <n v="2024"/>
    <x v="1018"/>
    <x v="123"/>
    <s v="2024-10-23"/>
    <s v="2024-10-27"/>
    <s v="FOB"/>
    <m/>
    <s v=""/>
    <s v="0001"/>
    <s v="CEC2024MAEU032900250001"/>
    <x v="87"/>
    <m/>
    <m/>
    <s v="0"/>
  </r>
  <r>
    <n v="23"/>
    <x v="11"/>
    <x v="3"/>
    <s v="IMPORTACION A CONSUMO"/>
    <s v="028-2024-10-02404546"/>
    <s v="00001640"/>
    <n v="2"/>
    <s v="1791117131001"/>
    <s v="ORESA S.A."/>
    <x v="0"/>
    <x v="5"/>
    <s v="SHANGHAI"/>
    <s v="MARITIMO"/>
    <s v="GUAYAQUIL MARITIMO"/>
    <x v="15"/>
    <x v="9"/>
    <x v="852"/>
    <s v="IMAGINATION"/>
    <s v="NUEVA"/>
    <n v="2725"/>
    <x v="95"/>
    <s v="NUMERO DE UNIDADES"/>
    <n v="3840.68"/>
    <n v="16250"/>
    <n v="3902.29"/>
    <n v="61.8"/>
    <n v="20214.09"/>
    <x v="75"/>
    <s v="MAERSK DEL ECUADOR C.A."/>
    <s v="CHINA"/>
    <n v="0"/>
    <s v="SMX CIA.LTDA."/>
    <s v="SOFIA I"/>
    <s v="CEC2024MAEU0329"/>
    <s v="NSHEC240926614"/>
    <m/>
    <n v="3516.5"/>
    <s v="AFORO-AFORO FISICO INTRUSIVO"/>
    <s v="2024-09-18"/>
    <x v="97"/>
    <s v="2024-10-23"/>
    <s v="2024-10-24"/>
    <s v="JKX24L0521"/>
    <s v="TOMATODOS"/>
    <x v="966"/>
    <s v="IMAGINATION"/>
    <n v="2024"/>
    <x v="1019"/>
    <x v="90"/>
    <s v="2024-10-23"/>
    <s v="2024-10-27"/>
    <s v="FOB"/>
    <m/>
    <s v=""/>
    <s v="0001"/>
    <s v="CEC2024MAEU032900250001"/>
    <x v="87"/>
    <m/>
    <m/>
    <s v="0"/>
  </r>
  <r>
    <n v="23"/>
    <x v="11"/>
    <x v="3"/>
    <s v="IMPORTACION A CONSUMO"/>
    <s v="028-2024-10-02404546"/>
    <s v="00001640"/>
    <n v="3"/>
    <s v="1791117131001"/>
    <s v="ORESA S.A."/>
    <x v="0"/>
    <x v="5"/>
    <s v="SHANGHAI"/>
    <s v="MARITIMO"/>
    <s v="GUAYAQUIL MARITIMO"/>
    <x v="15"/>
    <x v="9"/>
    <x v="853"/>
    <s v="IMAGINATION"/>
    <s v="NUEVA"/>
    <n v="2725"/>
    <x v="135"/>
    <s v="NUMERO DE UNIDADES"/>
    <n v="1413.37"/>
    <n v="5980"/>
    <n v="1436.04"/>
    <n v="22.74"/>
    <n v="7438.78"/>
    <x v="75"/>
    <s v="MAERSK DEL ECUADOR C.A."/>
    <s v="CHINA"/>
    <n v="0"/>
    <s v="SMX CIA.LTDA."/>
    <s v="SOFIA I"/>
    <s v="CEC2024MAEU0329"/>
    <s v="NSHEC240926614"/>
    <m/>
    <n v="1637.6"/>
    <s v="AFORO-AFORO FISICO INTRUSIVO"/>
    <s v="2024-09-18"/>
    <x v="97"/>
    <s v="2024-10-23"/>
    <s v="2024-10-24"/>
    <s v="JKX24L0521"/>
    <s v="TOMATODOS"/>
    <x v="966"/>
    <s v="IMAGINATION"/>
    <n v="2024"/>
    <x v="1020"/>
    <x v="74"/>
    <s v="2024-10-23"/>
    <s v="2024-10-27"/>
    <s v="FOB"/>
    <m/>
    <s v=""/>
    <s v="0001"/>
    <s v="CEC2024MAEU032900250001"/>
    <x v="87"/>
    <m/>
    <m/>
    <s v="0"/>
  </r>
  <r>
    <n v="23"/>
    <x v="11"/>
    <x v="3"/>
    <s v="IMPORTACION A CONSUMO"/>
    <s v="028-2024-10-02404546"/>
    <s v="00001640"/>
    <n v="4"/>
    <s v="1791117131001"/>
    <s v="ORESA S.A."/>
    <x v="0"/>
    <x v="5"/>
    <s v="SHANGHAI"/>
    <s v="MARITIMO"/>
    <s v="GUAYAQUIL MARITIMO"/>
    <x v="15"/>
    <x v="9"/>
    <x v="851"/>
    <s v="IMAGINATION"/>
    <s v="NUEVA"/>
    <n v="2725"/>
    <x v="37"/>
    <s v="NUMERO DE UNIDADES"/>
    <n v="1666.26"/>
    <n v="7050"/>
    <n v="1693"/>
    <n v="26.81"/>
    <n v="8769.81"/>
    <x v="75"/>
    <s v="MAERSK DEL ECUADOR C.A."/>
    <s v="CHINA"/>
    <n v="0"/>
    <s v="SMX CIA.LTDA."/>
    <s v="SOFIA I"/>
    <s v="CEC2024MAEU0329"/>
    <s v="NSHEC240926614"/>
    <m/>
    <n v="1437"/>
    <s v="AFORO-AFORO FISICO INTRUSIVO"/>
    <s v="2024-09-18"/>
    <x v="97"/>
    <s v="2024-10-23"/>
    <s v="2024-10-24"/>
    <s v="JKX24L0521"/>
    <s v="TOMATODOS"/>
    <x v="966"/>
    <s v="IMAGINATION"/>
    <n v="2024"/>
    <x v="1021"/>
    <x v="100"/>
    <s v="2024-10-23"/>
    <s v="2024-10-27"/>
    <s v="FOB"/>
    <m/>
    <s v=""/>
    <s v="0001"/>
    <s v="CEC2024MAEU032900250001"/>
    <x v="87"/>
    <m/>
    <m/>
    <s v="0"/>
  </r>
  <r>
    <n v="23"/>
    <x v="11"/>
    <x v="3"/>
    <s v="IMPORTACION A CONSUMO"/>
    <s v="028-2024-10-02404546"/>
    <s v="00001640"/>
    <n v="5"/>
    <s v="1791117131001"/>
    <s v="ORESA S.A."/>
    <x v="0"/>
    <x v="5"/>
    <s v="SHANGHAI"/>
    <s v="MARITIMO"/>
    <s v="GUAYAQUIL MARITIMO"/>
    <x v="39"/>
    <x v="22"/>
    <x v="854"/>
    <s v="IMAGINATION"/>
    <s v="NUEVA"/>
    <n v="2725"/>
    <x v="18"/>
    <s v="NUMERO DE UNIDADES"/>
    <n v="2015.19"/>
    <n v="9000"/>
    <n v="2161.27"/>
    <n v="34.229999999999997"/>
    <n v="11195.5"/>
    <x v="75"/>
    <s v="MAERSK DEL ECUADOR C.A."/>
    <s v="CHINA"/>
    <n v="0"/>
    <s v="SMX CIA.LTDA."/>
    <s v="SOFIA I"/>
    <s v="CEC2024MAEU0329"/>
    <s v="NSHEC240926614"/>
    <m/>
    <n v="2245.5"/>
    <s v="AFORO-AFORO FISICO INTRUSIVO"/>
    <s v="2024-09-18"/>
    <x v="97"/>
    <s v="2024-10-23"/>
    <s v="2024-10-24"/>
    <s v="JKX24L0521"/>
    <s v="JARRO TERMICO"/>
    <x v="967"/>
    <s v="IMAGINATION"/>
    <n v="2024"/>
    <x v="1022"/>
    <x v="60"/>
    <s v="2024-10-23"/>
    <s v="2024-10-27"/>
    <s v="FOB"/>
    <m/>
    <s v=""/>
    <s v="0000"/>
    <s v="CEC2024MAEU032900250001"/>
    <x v="87"/>
    <m/>
    <m/>
    <s v="0"/>
  </r>
  <r>
    <n v="23"/>
    <x v="11"/>
    <x v="3"/>
    <s v="IMPORTACION A CONSUMO"/>
    <s v="028-2024-10-02404546"/>
    <s v="00001640"/>
    <n v="6"/>
    <s v="1791117131001"/>
    <s v="ORESA S.A."/>
    <x v="0"/>
    <x v="5"/>
    <s v="SHANGHAI"/>
    <s v="MARITIMO"/>
    <s v="GUAYAQUIL MARITIMO"/>
    <x v="39"/>
    <x v="22"/>
    <x v="855"/>
    <s v="IMAGINATION"/>
    <s v="NUEVA"/>
    <n v="2725"/>
    <x v="21"/>
    <s v="NUMERO DE UNIDADES"/>
    <n v="839.66"/>
    <n v="3750"/>
    <n v="900.53"/>
    <n v="14.26"/>
    <n v="4664.79"/>
    <x v="75"/>
    <s v="MAERSK DEL ECUADOR C.A."/>
    <s v="CHINA"/>
    <n v="0"/>
    <s v="SMX CIA.LTDA."/>
    <s v="SOFIA I"/>
    <s v="CEC2024MAEU0329"/>
    <s v="NSHEC240926614"/>
    <m/>
    <n v="805.86"/>
    <s v="AFORO-AFORO FISICO INTRUSIVO"/>
    <s v="2024-09-18"/>
    <x v="97"/>
    <s v="2024-10-23"/>
    <s v="2024-10-24"/>
    <s v="JKX24L0521"/>
    <s v="TOMATODOS"/>
    <x v="967"/>
    <s v="IMAGINATION"/>
    <n v="2024"/>
    <x v="1023"/>
    <x v="258"/>
    <s v="2024-10-23"/>
    <s v="2024-10-27"/>
    <s v="FOB"/>
    <m/>
    <s v=""/>
    <s v="0000"/>
    <s v="CEC2024MAEU032900250001"/>
    <x v="87"/>
    <m/>
    <m/>
    <s v="0"/>
  </r>
  <r>
    <n v="28"/>
    <x v="11"/>
    <x v="3"/>
    <s v="IMPORTACION A CONSUMO"/>
    <s v="028-2024-10-02455347"/>
    <s v="00001660"/>
    <n v="1"/>
    <s v="1791117131001"/>
    <s v="ORESA S.A."/>
    <x v="0"/>
    <x v="5"/>
    <s v="NINGBO"/>
    <s v="MARITIMO"/>
    <s v="GUAYAQUIL MARITIMO"/>
    <x v="15"/>
    <x v="9"/>
    <x v="235"/>
    <s v="S M"/>
    <s v="NUEVA"/>
    <n v="945"/>
    <x v="20"/>
    <s v="NUMERO DE UNIDADES"/>
    <n v="224.8"/>
    <n v="1050"/>
    <n v="129.16999999999999"/>
    <n v="4.01"/>
    <n v="1183.18"/>
    <x v="75"/>
    <s v="AGENCIA MARITIMA GLOBAL MARGLOBAL SA"/>
    <s v="CHINA"/>
    <n v="0"/>
    <s v="SMX CIA.LTDA."/>
    <s v="TONGALA"/>
    <s v="CEC2024ZIMU5412"/>
    <s v="NNBEC240823127"/>
    <m/>
    <n v="149.5"/>
    <s v="AFORO-AFORO FISICO INTRUSIVO"/>
    <s v="2024-09-26"/>
    <x v="98"/>
    <s v="2024-10-28"/>
    <s v="2024-10-29"/>
    <s v="LY240423"/>
    <s v="ARTICULOS PARA EL HOGAR"/>
    <x v="589"/>
    <s v="S M"/>
    <n v="2024"/>
    <x v="670"/>
    <x v="112"/>
    <s v="2024-10-28"/>
    <s v="2024-10-31"/>
    <s v="FOB"/>
    <m/>
    <s v=""/>
    <s v="0001"/>
    <s v="CEC2024ZIMU541200490001"/>
    <x v="88"/>
    <m/>
    <m/>
    <s v="0"/>
  </r>
  <r>
    <n v="28"/>
    <x v="11"/>
    <x v="3"/>
    <s v="IMPORTACION A CONSUMO"/>
    <s v="028-2024-10-02455347"/>
    <s v="00001660"/>
    <n v="2"/>
    <s v="1791117131001"/>
    <s v="ORESA S.A."/>
    <x v="0"/>
    <x v="5"/>
    <s v="NINGBO"/>
    <s v="MARITIMO"/>
    <s v="GUAYAQUIL MARITIMO"/>
    <x v="15"/>
    <x v="9"/>
    <x v="235"/>
    <s v="S M"/>
    <s v="NUEVA"/>
    <n v="945"/>
    <x v="20"/>
    <s v="NUMERO DE UNIDADES"/>
    <n v="117.75"/>
    <n v="550"/>
    <n v="67.650000000000006"/>
    <n v="2.1"/>
    <n v="619.75"/>
    <x v="75"/>
    <s v="AGENCIA MARITIMA GLOBAL MARGLOBAL SA"/>
    <s v="CHINA"/>
    <n v="0"/>
    <s v="SMX CIA.LTDA."/>
    <s v="TONGALA"/>
    <s v="CEC2024ZIMU5412"/>
    <s v="NNBEC240823127"/>
    <m/>
    <n v="90"/>
    <s v="AFORO-AFORO FISICO INTRUSIVO"/>
    <s v="2024-09-26"/>
    <x v="98"/>
    <s v="2024-10-28"/>
    <s v="2024-10-29"/>
    <s v="LY240423"/>
    <s v="ARTICULOS PARA EL HOGAR"/>
    <x v="728"/>
    <s v="S M"/>
    <n v="2024"/>
    <x v="671"/>
    <x v="186"/>
    <s v="2024-10-28"/>
    <s v="2024-10-31"/>
    <s v="FOB"/>
    <m/>
    <s v=""/>
    <s v="0001"/>
    <s v="CEC2024ZIMU541200490001"/>
    <x v="88"/>
    <m/>
    <m/>
    <s v="0"/>
  </r>
  <r>
    <n v="28"/>
    <x v="11"/>
    <x v="3"/>
    <s v="IMPORTACION A CONSUMO"/>
    <s v="028-2024-10-02455347"/>
    <s v="00001660"/>
    <n v="3"/>
    <s v="1791117131001"/>
    <s v="ORESA S.A."/>
    <x v="0"/>
    <x v="5"/>
    <s v="NINGBO"/>
    <s v="MARITIMO"/>
    <s v="GUAYAQUIL MARITIMO"/>
    <x v="15"/>
    <x v="9"/>
    <x v="235"/>
    <s v="S M"/>
    <s v="NUEVA"/>
    <n v="945"/>
    <x v="20"/>
    <s v="NUMERO DE UNIDADES"/>
    <n v="117.75"/>
    <n v="550"/>
    <n v="67.650000000000006"/>
    <n v="2.1"/>
    <n v="619.75"/>
    <x v="75"/>
    <s v="AGENCIA MARITIMA GLOBAL MARGLOBAL SA"/>
    <s v="CHINA"/>
    <n v="0"/>
    <s v="SMX CIA.LTDA."/>
    <s v="TONGALA"/>
    <s v="CEC2024ZIMU5412"/>
    <s v="NNBEC240823127"/>
    <m/>
    <n v="90"/>
    <s v="AFORO-AFORO FISICO INTRUSIVO"/>
    <s v="2024-09-26"/>
    <x v="98"/>
    <s v="2024-10-28"/>
    <s v="2024-10-29"/>
    <s v="LY240423"/>
    <s v="ARTICULOS PARA EL HOGAR"/>
    <x v="728"/>
    <s v="S M"/>
    <n v="2024"/>
    <x v="671"/>
    <x v="186"/>
    <s v="2024-10-28"/>
    <s v="2024-10-31"/>
    <s v="FOB"/>
    <m/>
    <s v=""/>
    <s v="0001"/>
    <s v="CEC2024ZIMU541200490001"/>
    <x v="88"/>
    <m/>
    <m/>
    <s v="0"/>
  </r>
  <r>
    <n v="28"/>
    <x v="11"/>
    <x v="3"/>
    <s v="IMPORTACION A CONSUMO"/>
    <s v="028-2024-10-02455347"/>
    <s v="00001660"/>
    <n v="4"/>
    <s v="1791117131001"/>
    <s v="ORESA S.A."/>
    <x v="0"/>
    <x v="5"/>
    <s v="NINGBO"/>
    <s v="MARITIMO"/>
    <s v="GUAYAQUIL MARITIMO"/>
    <x v="15"/>
    <x v="9"/>
    <x v="235"/>
    <s v="S M"/>
    <s v="NUEVA"/>
    <n v="945"/>
    <x v="20"/>
    <s v="NUMERO DE UNIDADES"/>
    <n v="64.22"/>
    <n v="300"/>
    <n v="36.9"/>
    <n v="1.1200000000000001"/>
    <n v="338.02"/>
    <x v="75"/>
    <s v="AGENCIA MARITIMA GLOBAL MARGLOBAL SA"/>
    <s v="CHINA"/>
    <n v="0"/>
    <s v="SMX CIA.LTDA."/>
    <s v="TONGALA"/>
    <s v="CEC2024ZIMU5412"/>
    <s v="NNBEC240823127"/>
    <m/>
    <n v="36"/>
    <s v="AFORO-AFORO FISICO INTRUSIVO"/>
    <s v="2024-09-26"/>
    <x v="98"/>
    <s v="2024-10-28"/>
    <s v="2024-10-29"/>
    <s v="LY240423"/>
    <s v="ARTICULOS PARA EL HOGAR"/>
    <x v="727"/>
    <s v="S M"/>
    <n v="2024"/>
    <x v="672"/>
    <x v="24"/>
    <s v="2024-10-28"/>
    <s v="2024-10-31"/>
    <s v="FOB"/>
    <m/>
    <s v=""/>
    <s v="0001"/>
    <s v="CEC2024ZIMU541200490001"/>
    <x v="88"/>
    <m/>
    <m/>
    <s v="0"/>
  </r>
  <r>
    <n v="28"/>
    <x v="11"/>
    <x v="3"/>
    <s v="IMPORTACION A CONSUMO"/>
    <s v="028-2024-10-02455347"/>
    <s v="00001660"/>
    <n v="5"/>
    <s v="1791117131001"/>
    <s v="ORESA S.A."/>
    <x v="0"/>
    <x v="5"/>
    <s v="NINGBO"/>
    <s v="MARITIMO"/>
    <s v="GUAYAQUIL MARITIMO"/>
    <x v="15"/>
    <x v="9"/>
    <x v="235"/>
    <s v="S M"/>
    <s v="NUEVA"/>
    <n v="945"/>
    <x v="20"/>
    <s v="NUMERO DE UNIDADES"/>
    <n v="64.23"/>
    <n v="300"/>
    <n v="36.9"/>
    <n v="1.1499999999999999"/>
    <n v="338.05"/>
    <x v="75"/>
    <s v="AGENCIA MARITIMA GLOBAL MARGLOBAL SA"/>
    <s v="CHINA"/>
    <n v="0"/>
    <s v="SMX CIA.LTDA."/>
    <s v="TONGALA"/>
    <s v="CEC2024ZIMU5412"/>
    <s v="NNBEC240823127"/>
    <m/>
    <n v="36"/>
    <s v="AFORO-AFORO FISICO INTRUSIVO"/>
    <s v="2024-09-26"/>
    <x v="98"/>
    <s v="2024-10-28"/>
    <s v="2024-10-29"/>
    <s v="LY240423"/>
    <s v="ARTICULOS PARA EL HOGAR"/>
    <x v="727"/>
    <s v="S M"/>
    <n v="2024"/>
    <x v="672"/>
    <x v="24"/>
    <s v="2024-10-28"/>
    <s v="2024-10-31"/>
    <s v="FOB"/>
    <m/>
    <s v=""/>
    <s v="0001"/>
    <s v="CEC2024ZIMU541200490001"/>
    <x v="88"/>
    <m/>
    <m/>
    <s v="0"/>
  </r>
  <r>
    <n v="28"/>
    <x v="11"/>
    <x v="3"/>
    <s v="IMPORTACION A CONSUMO"/>
    <s v="028-2024-10-02455347"/>
    <s v="00001660"/>
    <n v="6"/>
    <s v="1791117131001"/>
    <s v="ORESA S.A."/>
    <x v="0"/>
    <x v="5"/>
    <s v="NINGBO"/>
    <s v="MARITIMO"/>
    <s v="GUAYAQUIL MARITIMO"/>
    <x v="65"/>
    <x v="42"/>
    <x v="856"/>
    <s v="S M"/>
    <s v="NUEVA"/>
    <n v="945"/>
    <x v="20"/>
    <s v="NUMERO DE UNIDADES"/>
    <n v="289.02999999999997"/>
    <n v="950"/>
    <n v="116.86"/>
    <n v="3.63"/>
    <n v="1070.49"/>
    <x v="75"/>
    <s v="AGENCIA MARITIMA GLOBAL MARGLOBAL SA"/>
    <s v="CHINA"/>
    <n v="0"/>
    <s v="SMX CIA.LTDA."/>
    <s v="TONGALA"/>
    <s v="CEC2024ZIMU5412"/>
    <s v="NNBEC240823127"/>
    <m/>
    <n v="127"/>
    <s v="AFORO-AFORO FISICO INTRUSIVO"/>
    <s v="2024-09-26"/>
    <x v="98"/>
    <s v="2024-10-28"/>
    <s v="2024-10-29"/>
    <s v="LY240423"/>
    <s v="ARTICULOS PARA EL HOGAR"/>
    <x v="593"/>
    <s v="S M"/>
    <n v="2024"/>
    <x v="786"/>
    <x v="36"/>
    <s v="2024-10-28"/>
    <s v="2024-10-31"/>
    <s v="FOB"/>
    <m/>
    <s v=""/>
    <s v="0000"/>
    <s v="CEC2024ZIMU541200490001"/>
    <x v="88"/>
    <m/>
    <m/>
    <s v="0"/>
  </r>
  <r>
    <n v="28"/>
    <x v="11"/>
    <x v="3"/>
    <s v="IMPORTACION A CONSUMO"/>
    <s v="028-2024-10-02455347"/>
    <s v="00001660"/>
    <n v="7"/>
    <s v="1791117131001"/>
    <s v="ORESA S.A."/>
    <x v="0"/>
    <x v="5"/>
    <s v="NINGBO"/>
    <s v="MARITIMO"/>
    <s v="GUAYAQUIL MARITIMO"/>
    <x v="65"/>
    <x v="42"/>
    <x v="856"/>
    <s v="S M"/>
    <s v="NUEVA"/>
    <n v="945"/>
    <x v="21"/>
    <s v="NUMERO DE UNIDADES"/>
    <n v="173.42"/>
    <n v="570"/>
    <n v="70.11"/>
    <n v="2.1800000000000002"/>
    <n v="642.29"/>
    <x v="75"/>
    <s v="AGENCIA MARITIMA GLOBAL MARGLOBAL SA"/>
    <s v="CHINA"/>
    <n v="0"/>
    <s v="SMX CIA.LTDA."/>
    <s v="TONGALA"/>
    <s v="CEC2024ZIMU5412"/>
    <s v="NNBEC240823127"/>
    <m/>
    <n v="76.2"/>
    <s v="AFORO-AFORO FISICO INTRUSIVO"/>
    <s v="2024-09-26"/>
    <x v="98"/>
    <s v="2024-10-28"/>
    <s v="2024-10-29"/>
    <s v="LY240423"/>
    <s v="ARTICULOS PARA EL HOGAR"/>
    <x v="593"/>
    <s v="S M"/>
    <n v="2024"/>
    <x v="786"/>
    <x v="36"/>
    <s v="2024-10-28"/>
    <s v="2024-10-31"/>
    <s v="FOB"/>
    <m/>
    <s v=""/>
    <s v="0000"/>
    <s v="CEC2024ZIMU541200490001"/>
    <x v="88"/>
    <m/>
    <m/>
    <s v="0"/>
  </r>
  <r>
    <n v="28"/>
    <x v="11"/>
    <x v="3"/>
    <s v="IMPORTACION A CONSUMO"/>
    <s v="028-2024-10-02455347"/>
    <s v="00001660"/>
    <n v="8"/>
    <s v="1791117131001"/>
    <s v="ORESA S.A."/>
    <x v="0"/>
    <x v="5"/>
    <s v="NINGBO"/>
    <s v="MARITIMO"/>
    <s v="GUAYAQUIL MARITIMO"/>
    <x v="65"/>
    <x v="42"/>
    <x v="856"/>
    <s v="S M"/>
    <s v="NUEVA"/>
    <n v="945"/>
    <x v="17"/>
    <s v="NUMERO DE UNIDADES"/>
    <n v="115.61"/>
    <n v="380"/>
    <n v="46.74"/>
    <n v="1.45"/>
    <n v="428.19"/>
    <x v="75"/>
    <s v="AGENCIA MARITIMA GLOBAL MARGLOBAL SA"/>
    <s v="CHINA"/>
    <n v="0"/>
    <s v="SMX CIA.LTDA."/>
    <s v="TONGALA"/>
    <s v="CEC2024ZIMU5412"/>
    <s v="NNBEC240823127"/>
    <m/>
    <n v="49.2"/>
    <s v="AFORO-AFORO FISICO INTRUSIVO"/>
    <s v="2024-09-26"/>
    <x v="98"/>
    <s v="2024-10-28"/>
    <s v="2024-10-29"/>
    <s v="LY240423"/>
    <s v="ARTICULOS PARA EL HOGAR"/>
    <x v="593"/>
    <s v="S M"/>
    <n v="2024"/>
    <x v="786"/>
    <x v="36"/>
    <s v="2024-10-28"/>
    <s v="2024-10-31"/>
    <s v="FOB"/>
    <m/>
    <s v=""/>
    <s v="0000"/>
    <s v="CEC2024ZIMU541200490001"/>
    <x v="88"/>
    <m/>
    <m/>
    <s v="0"/>
  </r>
  <r>
    <n v="28"/>
    <x v="11"/>
    <x v="3"/>
    <s v="IMPORTACION A CONSUMO"/>
    <s v="028-2024-10-02455347"/>
    <s v="00001660"/>
    <n v="9"/>
    <s v="1791117131001"/>
    <s v="ORESA S.A."/>
    <x v="0"/>
    <x v="5"/>
    <s v="NINGBO"/>
    <s v="MARITIMO"/>
    <s v="GUAYAQUIL MARITIMO"/>
    <x v="65"/>
    <x v="42"/>
    <x v="856"/>
    <s v="S M"/>
    <s v="NUEVA"/>
    <n v="945"/>
    <x v="21"/>
    <s v="NUMERO DE UNIDADES"/>
    <n v="173.42"/>
    <n v="570"/>
    <n v="70.11"/>
    <n v="2.1800000000000002"/>
    <n v="642.29"/>
    <x v="75"/>
    <s v="AGENCIA MARITIMA GLOBAL MARGLOBAL SA"/>
    <s v="CHINA"/>
    <n v="0"/>
    <s v="SMX CIA.LTDA."/>
    <s v="TONGALA"/>
    <s v="CEC2024ZIMU5412"/>
    <s v="NNBEC240823127"/>
    <m/>
    <n v="73.8"/>
    <s v="AFORO-AFORO FISICO INTRUSIVO"/>
    <s v="2024-09-26"/>
    <x v="98"/>
    <s v="2024-10-28"/>
    <s v="2024-10-29"/>
    <s v="LY240423"/>
    <s v="ARTICULOS PARA EL HOGAR"/>
    <x v="593"/>
    <s v="S M"/>
    <n v="2024"/>
    <x v="786"/>
    <x v="36"/>
    <s v="2024-10-28"/>
    <s v="2024-10-31"/>
    <s v="FOB"/>
    <m/>
    <s v=""/>
    <s v="0000"/>
    <s v="CEC2024ZIMU541200490001"/>
    <x v="88"/>
    <m/>
    <m/>
    <s v="0"/>
  </r>
  <r>
    <n v="28"/>
    <x v="11"/>
    <x v="3"/>
    <s v="IMPORTACION A CONSUMO"/>
    <s v="028-2024-10-02455347"/>
    <s v="00001660"/>
    <n v="10"/>
    <s v="1791117131001"/>
    <s v="ORESA S.A."/>
    <x v="0"/>
    <x v="5"/>
    <s v="NINGBO"/>
    <s v="MARITIMO"/>
    <s v="GUAYAQUIL MARITIMO"/>
    <x v="6"/>
    <x v="5"/>
    <x v="857"/>
    <s v="S M"/>
    <s v="NUEVA"/>
    <n v="945"/>
    <x v="22"/>
    <s v="NUMERO DE UNIDADES"/>
    <n v="646.52"/>
    <n v="2125"/>
    <n v="261.39"/>
    <n v="8.1199999999999992"/>
    <n v="2394.5100000000002"/>
    <x v="75"/>
    <s v="AGENCIA MARITIMA GLOBAL MARGLOBAL SA"/>
    <s v="CHINA"/>
    <n v="0"/>
    <s v="SMX CIA.LTDA."/>
    <s v="TONGALA"/>
    <s v="CEC2024ZIMU5412"/>
    <s v="NNBEC240823127"/>
    <m/>
    <n v="171.6"/>
    <s v="AFORO-AFORO FISICO INTRUSIVO"/>
    <s v="2024-09-26"/>
    <x v="98"/>
    <s v="2024-10-28"/>
    <s v="2024-10-29"/>
    <s v="LY240423"/>
    <s v="ARTICULOS PARA EL HOGAR"/>
    <x v="968"/>
    <s v="S M"/>
    <n v="2024"/>
    <x v="315"/>
    <x v="82"/>
    <s v="2024-10-28"/>
    <s v="2024-10-31"/>
    <s v="FOB"/>
    <m/>
    <s v=""/>
    <s v="0000"/>
    <s v="CEC2024ZIMU541200490001"/>
    <x v="88"/>
    <m/>
    <m/>
    <s v="0"/>
  </r>
  <r>
    <n v="28"/>
    <x v="11"/>
    <x v="3"/>
    <s v="IMPORTACION A CONSUMO"/>
    <s v="028-2024-10-02455347"/>
    <s v="00001660"/>
    <n v="11"/>
    <s v="1791117131001"/>
    <s v="ORESA S.A."/>
    <x v="0"/>
    <x v="5"/>
    <s v="NINGBO"/>
    <s v="MARITIMO"/>
    <s v="GUAYAQUIL MARITIMO"/>
    <x v="49"/>
    <x v="30"/>
    <x v="858"/>
    <s v="S M"/>
    <s v="NUEVA"/>
    <n v="945"/>
    <x v="17"/>
    <s v="NUMERO DE UNIDADES"/>
    <n v="0"/>
    <n v="460"/>
    <n v="56.58"/>
    <n v="1.76"/>
    <n v="518.34"/>
    <x v="75"/>
    <s v="AGENCIA MARITIMA GLOBAL MARGLOBAL SA"/>
    <s v="CHINA"/>
    <n v="0"/>
    <s v="SMX CIA.LTDA."/>
    <s v="TONGALA"/>
    <s v="CEC2024ZIMU5412"/>
    <s v="NNBEC240823127"/>
    <m/>
    <n v="43.2"/>
    <s v="AFORO-AFORO FISICO INTRUSIVO"/>
    <s v="2024-09-26"/>
    <x v="98"/>
    <s v="2024-10-28"/>
    <s v="2024-10-29"/>
    <s v="LY240423"/>
    <s v="ARTICULOS PARA EL HOGAR"/>
    <x v="969"/>
    <s v="S M"/>
    <n v="2024"/>
    <x v="646"/>
    <x v="42"/>
    <s v="2024-10-28"/>
    <s v="2024-10-31"/>
    <s v="FOB"/>
    <m/>
    <s v=""/>
    <s v="0000"/>
    <s v="CEC2024ZIMU541200490001"/>
    <x v="88"/>
    <m/>
    <m/>
    <s v="0"/>
  </r>
  <r>
    <n v="28"/>
    <x v="11"/>
    <x v="3"/>
    <s v="IMPORTACION A CONSUMO"/>
    <s v="028-2024-10-02455347"/>
    <s v="00001660"/>
    <n v="12"/>
    <s v="1791117131001"/>
    <s v="ORESA S.A."/>
    <x v="0"/>
    <x v="5"/>
    <s v="NINGBO"/>
    <s v="MARITIMO"/>
    <s v="GUAYAQUIL MARITIMO"/>
    <x v="15"/>
    <x v="9"/>
    <x v="859"/>
    <s v="S M"/>
    <s v="NUEVA"/>
    <n v="945"/>
    <x v="22"/>
    <s v="NUMERO DE UNIDADES"/>
    <n v="572.71"/>
    <n v="2675"/>
    <n v="329.04"/>
    <n v="10.220000000000001"/>
    <n v="3014.26"/>
    <x v="75"/>
    <s v="AGENCIA MARITIMA GLOBAL MARGLOBAL SA"/>
    <s v="CHINA"/>
    <n v="0"/>
    <s v="SMX CIA.LTDA."/>
    <s v="TONGALA"/>
    <s v="CEC2024ZIMU5412"/>
    <s v="NNBEC240823127"/>
    <m/>
    <n v="538"/>
    <s v="AFORO-AFORO FISICO INTRUSIVO"/>
    <s v="2024-09-26"/>
    <x v="98"/>
    <s v="2024-10-28"/>
    <s v="2024-10-29"/>
    <s v="LY240423"/>
    <s v="ARTICULOS PARA EL HOGAR"/>
    <x v="970"/>
    <s v="S M"/>
    <n v="2024"/>
    <x v="674"/>
    <x v="270"/>
    <s v="2024-10-28"/>
    <s v="2024-10-31"/>
    <s v="FOB"/>
    <m/>
    <s v=""/>
    <s v="0001"/>
    <s v="CEC2024ZIMU541200490001"/>
    <x v="88"/>
    <m/>
    <m/>
    <s v="0"/>
  </r>
  <r>
    <n v="28"/>
    <x v="11"/>
    <x v="3"/>
    <s v="IMPORTACION A CONSUMO"/>
    <s v="028-2024-10-02455347"/>
    <s v="00001660"/>
    <n v="13"/>
    <s v="1791117131001"/>
    <s v="ORESA S.A."/>
    <x v="0"/>
    <x v="5"/>
    <s v="NINGBO"/>
    <s v="MARITIMO"/>
    <s v="GUAYAQUIL MARITIMO"/>
    <x v="15"/>
    <x v="9"/>
    <x v="859"/>
    <s v="S M"/>
    <s v="NUEVA"/>
    <n v="945"/>
    <x v="17"/>
    <s v="NUMERO DE UNIDADES"/>
    <n v="458.17"/>
    <n v="2140"/>
    <n v="263.23"/>
    <n v="8.18"/>
    <n v="2411.41"/>
    <x v="75"/>
    <s v="AGENCIA MARITIMA GLOBAL MARGLOBAL SA"/>
    <s v="CHINA"/>
    <n v="0"/>
    <s v="SMX CIA.LTDA."/>
    <s v="TONGALA"/>
    <s v="CEC2024ZIMU5412"/>
    <s v="NNBEC240823127"/>
    <m/>
    <n v="430.4"/>
    <s v="AFORO-AFORO FISICO INTRUSIVO"/>
    <s v="2024-09-26"/>
    <x v="98"/>
    <s v="2024-10-28"/>
    <s v="2024-10-29"/>
    <s v="LY240423"/>
    <s v="ARTICULOS PARA EL HOGAR"/>
    <x v="970"/>
    <s v="S M"/>
    <n v="2024"/>
    <x v="674"/>
    <x v="270"/>
    <s v="2024-10-28"/>
    <s v="2024-10-31"/>
    <s v="FOB"/>
    <m/>
    <s v=""/>
    <s v="0001"/>
    <s v="CEC2024ZIMU541200490001"/>
    <x v="88"/>
    <m/>
    <m/>
    <s v="0"/>
  </r>
  <r>
    <n v="28"/>
    <x v="11"/>
    <x v="3"/>
    <s v="IMPORTACION A CONSUMO"/>
    <s v="028-2024-10-02455347"/>
    <s v="00001660"/>
    <n v="14"/>
    <s v="1791117131001"/>
    <s v="ORESA S.A."/>
    <x v="0"/>
    <x v="5"/>
    <s v="NINGBO"/>
    <s v="MARITIMO"/>
    <s v="GUAYAQUIL MARITIMO"/>
    <x v="6"/>
    <x v="5"/>
    <x v="627"/>
    <s v="S M"/>
    <s v="NUEVA"/>
    <n v="945"/>
    <x v="24"/>
    <s v="NUMERO DE UNIDADES"/>
    <n v="255.57"/>
    <n v="840"/>
    <n v="103.33"/>
    <n v="3.21"/>
    <n v="946.54"/>
    <x v="75"/>
    <s v="AGENCIA MARITIMA GLOBAL MARGLOBAL SA"/>
    <s v="CHINA"/>
    <n v="0"/>
    <s v="SMX CIA.LTDA."/>
    <s v="TONGALA"/>
    <s v="CEC2024ZIMU5412"/>
    <s v="NNBEC240823127"/>
    <m/>
    <n v="94.5"/>
    <s v="AFORO-AFORO FISICO INTRUSIVO"/>
    <s v="2024-09-26"/>
    <x v="98"/>
    <s v="2024-10-28"/>
    <s v="2024-10-29"/>
    <s v="LY240423"/>
    <s v="ARTICULOS PARA EL HOGAR"/>
    <x v="579"/>
    <s v="S M"/>
    <n v="2024"/>
    <x v="651"/>
    <x v="117"/>
    <s v="2024-10-28"/>
    <s v="2024-10-31"/>
    <s v="FOB"/>
    <m/>
    <s v=""/>
    <s v="0000"/>
    <s v="CEC2024ZIMU541200490001"/>
    <x v="88"/>
    <m/>
    <m/>
    <s v="0"/>
  </r>
  <r>
    <n v="28"/>
    <x v="11"/>
    <x v="3"/>
    <s v="IMPORTACION A CONSUMO"/>
    <s v="028-2024-10-02455347"/>
    <s v="00001660"/>
    <n v="15"/>
    <s v="1791117131001"/>
    <s v="ORESA S.A."/>
    <x v="0"/>
    <x v="5"/>
    <s v="NINGBO"/>
    <s v="MARITIMO"/>
    <s v="GUAYAQUIL MARITIMO"/>
    <x v="6"/>
    <x v="5"/>
    <x v="627"/>
    <s v="S M"/>
    <s v="NUEVA"/>
    <n v="945"/>
    <x v="22"/>
    <s v="NUMERO DE UNIDADES"/>
    <n v="182.54"/>
    <n v="600"/>
    <n v="73.8"/>
    <n v="2.29"/>
    <n v="676.09"/>
    <x v="75"/>
    <s v="AGENCIA MARITIMA GLOBAL MARGLOBAL SA"/>
    <s v="CHINA"/>
    <n v="0"/>
    <s v="SMX CIA.LTDA."/>
    <s v="TONGALA"/>
    <s v="CEC2024ZIMU5412"/>
    <s v="NNBEC240823127"/>
    <m/>
    <n v="67.5"/>
    <s v="AFORO-AFORO FISICO INTRUSIVO"/>
    <s v="2024-09-26"/>
    <x v="98"/>
    <s v="2024-10-28"/>
    <s v="2024-10-29"/>
    <s v="LY240423"/>
    <s v="ARTICULOS PARA EL HOGAR"/>
    <x v="579"/>
    <s v="S M"/>
    <n v="2024"/>
    <x v="651"/>
    <x v="117"/>
    <s v="2024-10-28"/>
    <s v="2024-10-31"/>
    <s v="FOB"/>
    <m/>
    <s v=""/>
    <s v="0000"/>
    <s v="CEC2024ZIMU541200490001"/>
    <x v="88"/>
    <m/>
    <m/>
    <s v="0"/>
  </r>
  <r>
    <n v="28"/>
    <x v="11"/>
    <x v="3"/>
    <s v="IMPORTACION A CONSUMO"/>
    <s v="028-2024-10-02455347"/>
    <s v="00001660"/>
    <n v="16"/>
    <s v="1791117131001"/>
    <s v="ORESA S.A."/>
    <x v="0"/>
    <x v="5"/>
    <s v="NINGBO"/>
    <s v="MARITIMO"/>
    <s v="GUAYAQUIL MARITIMO"/>
    <x v="33"/>
    <x v="20"/>
    <x v="860"/>
    <s v="S M"/>
    <s v="NUEVA"/>
    <n v="945"/>
    <x v="21"/>
    <s v="NUMERO DE UNIDADES"/>
    <n v="324.02"/>
    <n v="1065"/>
    <n v="131"/>
    <n v="4.07"/>
    <n v="1200.07"/>
    <x v="75"/>
    <s v="AGENCIA MARITIMA GLOBAL MARGLOBAL SA"/>
    <s v="CHINA"/>
    <n v="0"/>
    <s v="SMX CIA.LTDA."/>
    <s v="TONGALA"/>
    <s v="CEC2024ZIMU5412"/>
    <s v="NNBEC240823127"/>
    <m/>
    <n v="120"/>
    <s v="AFORO-AFORO FISICO INTRUSIVO"/>
    <s v="2024-09-26"/>
    <x v="98"/>
    <s v="2024-10-28"/>
    <s v="2024-10-29"/>
    <s v="LY240423"/>
    <s v="ARTICULOS PARA EL HOGAR"/>
    <x v="971"/>
    <s v="S M"/>
    <n v="2024"/>
    <x v="652"/>
    <x v="20"/>
    <s v="2024-10-28"/>
    <s v="2024-10-31"/>
    <s v="FOB"/>
    <m/>
    <s v=""/>
    <s v="0000"/>
    <s v="CEC2024ZIMU541200490001"/>
    <x v="88"/>
    <m/>
    <m/>
    <s v="0"/>
  </r>
  <r>
    <n v="28"/>
    <x v="11"/>
    <x v="3"/>
    <s v="IMPORTACION A CONSUMO"/>
    <s v="028-2024-10-02455347"/>
    <s v="00001660"/>
    <n v="17"/>
    <s v="1791117131001"/>
    <s v="ORESA S.A."/>
    <x v="0"/>
    <x v="5"/>
    <s v="NINGBO"/>
    <s v="MARITIMO"/>
    <s v="GUAYAQUIL MARITIMO"/>
    <x v="2"/>
    <x v="2"/>
    <x v="861"/>
    <s v="S M"/>
    <s v="NUEVA"/>
    <n v="945"/>
    <x v="22"/>
    <s v="NUMERO DE UNIDADES"/>
    <n v="441.72"/>
    <n v="1400"/>
    <n v="172.21"/>
    <n v="5.35"/>
    <n v="1577.56"/>
    <x v="75"/>
    <s v="AGENCIA MARITIMA GLOBAL MARGLOBAL SA"/>
    <s v="CHINA"/>
    <n v="0"/>
    <s v="SMX CIA.LTDA."/>
    <s v="TONGALA"/>
    <s v="CEC2024ZIMU5412"/>
    <s v="NNBEC240823127"/>
    <m/>
    <n v="387.5"/>
    <s v="AFORO-AFORO FISICO INTRUSIVO"/>
    <s v="2024-09-26"/>
    <x v="98"/>
    <s v="2024-10-28"/>
    <s v="2024-10-29"/>
    <s v="LY240423"/>
    <s v="ARTICULOS PARA EL HOGAR"/>
    <x v="972"/>
    <s v="S M"/>
    <n v="2024"/>
    <x v="1024"/>
    <x v="103"/>
    <s v="2024-10-28"/>
    <s v="2024-10-31"/>
    <s v="FOB"/>
    <m/>
    <s v=""/>
    <s v="0000"/>
    <s v="CEC2024ZIMU541200490001"/>
    <x v="88"/>
    <m/>
    <m/>
    <s v="0"/>
  </r>
  <r>
    <n v="28"/>
    <x v="11"/>
    <x v="3"/>
    <s v="IMPORTACION A CONSUMO"/>
    <s v="028-2024-10-02455347"/>
    <s v="00001660"/>
    <n v="18"/>
    <s v="1791117131001"/>
    <s v="ORESA S.A."/>
    <x v="0"/>
    <x v="5"/>
    <s v="NINGBO"/>
    <s v="MARITIMO"/>
    <s v="GUAYAQUIL MARITIMO"/>
    <x v="2"/>
    <x v="2"/>
    <x v="861"/>
    <s v="S M"/>
    <s v="NUEVA"/>
    <n v="945"/>
    <x v="22"/>
    <s v="NUMERO DE UNIDADES"/>
    <n v="441.72"/>
    <n v="1400"/>
    <n v="172.21"/>
    <n v="5.35"/>
    <n v="1577.56"/>
    <x v="75"/>
    <s v="AGENCIA MARITIMA GLOBAL MARGLOBAL SA"/>
    <s v="CHINA"/>
    <n v="0"/>
    <s v="SMX CIA.LTDA."/>
    <s v="TONGALA"/>
    <s v="CEC2024ZIMU5412"/>
    <s v="NNBEC240823127"/>
    <m/>
    <n v="387.5"/>
    <s v="AFORO-AFORO FISICO INTRUSIVO"/>
    <s v="2024-09-26"/>
    <x v="98"/>
    <s v="2024-10-28"/>
    <s v="2024-10-29"/>
    <s v="LY240423"/>
    <s v="ARTICULOS PARA EL HOGAR"/>
    <x v="972"/>
    <s v="S M"/>
    <n v="2024"/>
    <x v="1024"/>
    <x v="103"/>
    <s v="2024-10-28"/>
    <s v="2024-10-31"/>
    <s v="FOB"/>
    <m/>
    <s v=""/>
    <s v="0000"/>
    <s v="CEC2024ZIMU541200490001"/>
    <x v="88"/>
    <m/>
    <m/>
    <s v="0"/>
  </r>
  <r>
    <n v="28"/>
    <x v="11"/>
    <x v="3"/>
    <s v="IMPORTACION A CONSUMO"/>
    <s v="028-2024-10-02455347"/>
    <s v="00001660"/>
    <n v="19"/>
    <s v="1791117131001"/>
    <s v="ORESA S.A."/>
    <x v="0"/>
    <x v="5"/>
    <s v="NINGBO"/>
    <s v="MARITIMO"/>
    <s v="GUAYAQUIL MARITIMO"/>
    <x v="2"/>
    <x v="2"/>
    <x v="861"/>
    <s v="S M"/>
    <s v="NUEVA"/>
    <n v="945"/>
    <x v="22"/>
    <s v="NUMERO DE UNIDADES"/>
    <n v="441.72"/>
    <n v="1400"/>
    <n v="172.21"/>
    <n v="5.35"/>
    <n v="1577.56"/>
    <x v="75"/>
    <s v="AGENCIA MARITIMA GLOBAL MARGLOBAL SA"/>
    <s v="CHINA"/>
    <n v="0"/>
    <s v="SMX CIA.LTDA."/>
    <s v="TONGALA"/>
    <s v="CEC2024ZIMU5412"/>
    <s v="NNBEC240823127"/>
    <m/>
    <n v="387.5"/>
    <s v="AFORO-AFORO FISICO INTRUSIVO"/>
    <s v="2024-09-26"/>
    <x v="98"/>
    <s v="2024-10-28"/>
    <s v="2024-10-29"/>
    <s v="LY240423"/>
    <s v="ARTICULOS PARA EL HOGAR"/>
    <x v="972"/>
    <s v="S M"/>
    <n v="2024"/>
    <x v="1024"/>
    <x v="103"/>
    <s v="2024-10-28"/>
    <s v="2024-10-31"/>
    <s v="FOB"/>
    <m/>
    <s v=""/>
    <s v="0000"/>
    <s v="CEC2024ZIMU541200490001"/>
    <x v="88"/>
    <m/>
    <m/>
    <s v="0"/>
  </r>
  <r>
    <n v="28"/>
    <x v="11"/>
    <x v="3"/>
    <s v="IMPORTACION A CONSUMO"/>
    <s v="028-2024-10-02455347"/>
    <s v="00001660"/>
    <n v="20"/>
    <s v="1791117131001"/>
    <s v="ORESA S.A."/>
    <x v="0"/>
    <x v="5"/>
    <s v="NINGBO"/>
    <s v="MARITIMO"/>
    <s v="GUAYAQUIL MARITIMO"/>
    <x v="6"/>
    <x v="5"/>
    <x v="627"/>
    <s v="S M"/>
    <s v="NUEVA"/>
    <n v="945"/>
    <x v="24"/>
    <s v="NUMERO DE UNIDADES"/>
    <n v="298.16000000000003"/>
    <n v="980"/>
    <n v="120.55"/>
    <n v="3.74"/>
    <n v="1104.29"/>
    <x v="75"/>
    <s v="AGENCIA MARITIMA GLOBAL MARGLOBAL SA"/>
    <s v="CHINA"/>
    <n v="0"/>
    <s v="SMX CIA.LTDA."/>
    <s v="TONGALA"/>
    <s v="CEC2024ZIMU5412"/>
    <s v="NNBEC240823127"/>
    <m/>
    <n v="104.3"/>
    <s v="AFORO-AFORO FISICO INTRUSIVO"/>
    <s v="2024-09-26"/>
    <x v="98"/>
    <s v="2024-10-28"/>
    <s v="2024-10-29"/>
    <s v="LY240423"/>
    <s v="ARTICULOS PARA EL HOGAR"/>
    <x v="579"/>
    <s v="S M"/>
    <n v="2024"/>
    <x v="338"/>
    <x v="76"/>
    <s v="2024-10-28"/>
    <s v="2024-10-31"/>
    <s v="FOB"/>
    <m/>
    <s v=""/>
    <s v="0000"/>
    <s v="CEC2024ZIMU541200490001"/>
    <x v="88"/>
    <m/>
    <m/>
    <s v="0"/>
  </r>
  <r>
    <n v="28"/>
    <x v="11"/>
    <x v="3"/>
    <s v="IMPORTACION A CONSUMO"/>
    <s v="028-2024-10-02455347"/>
    <s v="00001660"/>
    <n v="21"/>
    <s v="1791117131001"/>
    <s v="ORESA S.A."/>
    <x v="0"/>
    <x v="5"/>
    <s v="NINGBO"/>
    <s v="MARITIMO"/>
    <s v="GUAYAQUIL MARITIMO"/>
    <x v="136"/>
    <x v="82"/>
    <x v="862"/>
    <s v="S M"/>
    <s v="NUEVA"/>
    <n v="945"/>
    <x v="20"/>
    <s v="NUMERO DE UNIDADES"/>
    <n v="152.12"/>
    <n v="500"/>
    <n v="61.5"/>
    <n v="1.91"/>
    <n v="563.41"/>
    <x v="75"/>
    <s v="AGENCIA MARITIMA GLOBAL MARGLOBAL SA"/>
    <s v="CHINA"/>
    <n v="0"/>
    <s v="SMX CIA.LTDA."/>
    <s v="TONGALA"/>
    <s v="CEC2024ZIMU5412"/>
    <s v="NNBEC240823127"/>
    <m/>
    <n v="70"/>
    <s v="AFORO-AFORO FISICO INTRUSIVO"/>
    <s v="2024-09-26"/>
    <x v="98"/>
    <s v="2024-10-28"/>
    <s v="2024-10-29"/>
    <s v="LY240423"/>
    <s v="ARTICULOS PARA EL HOGAR"/>
    <x v="973"/>
    <s v="S M"/>
    <n v="2024"/>
    <x v="1025"/>
    <x v="34"/>
    <s v="2024-10-28"/>
    <s v="2024-10-31"/>
    <s v="FOB"/>
    <m/>
    <s v=""/>
    <s v="0000"/>
    <s v="CEC2024ZIMU541200490001"/>
    <x v="88"/>
    <m/>
    <m/>
    <s v="0"/>
  </r>
  <r>
    <n v="28"/>
    <x v="11"/>
    <x v="3"/>
    <s v="IMPORTACION A CONSUMO"/>
    <s v="028-2024-10-02455347"/>
    <s v="00001660"/>
    <n v="22"/>
    <s v="1791117131001"/>
    <s v="ORESA S.A."/>
    <x v="0"/>
    <x v="5"/>
    <s v="NINGBO"/>
    <s v="MARITIMO"/>
    <s v="GUAYAQUIL MARITIMO"/>
    <x v="136"/>
    <x v="82"/>
    <x v="862"/>
    <s v="S M"/>
    <s v="NUEVA"/>
    <n v="945"/>
    <x v="20"/>
    <s v="NUMERO DE UNIDADES"/>
    <n v="152.12"/>
    <n v="500"/>
    <n v="61.5"/>
    <n v="1.91"/>
    <n v="563.41"/>
    <x v="75"/>
    <s v="AGENCIA MARITIMA GLOBAL MARGLOBAL SA"/>
    <s v="CHINA"/>
    <n v="0"/>
    <s v="SMX CIA.LTDA."/>
    <s v="TONGALA"/>
    <s v="CEC2024ZIMU5412"/>
    <s v="NNBEC240823127"/>
    <m/>
    <n v="70"/>
    <s v="AFORO-AFORO FISICO INTRUSIVO"/>
    <s v="2024-09-26"/>
    <x v="98"/>
    <s v="2024-10-28"/>
    <s v="2024-10-29"/>
    <s v="LY240423"/>
    <s v="ARTICULOS PARA EL HOGAR"/>
    <x v="973"/>
    <s v="S M"/>
    <n v="2024"/>
    <x v="1025"/>
    <x v="34"/>
    <s v="2024-10-28"/>
    <s v="2024-10-31"/>
    <s v="FOB"/>
    <m/>
    <s v=""/>
    <s v="0000"/>
    <s v="CEC2024ZIMU541200490001"/>
    <x v="88"/>
    <m/>
    <m/>
    <s v="0"/>
  </r>
  <r>
    <n v="28"/>
    <x v="11"/>
    <x v="3"/>
    <s v="IMPORTACION A CONSUMO"/>
    <s v="028-2024-10-02455347"/>
    <s v="00001660"/>
    <n v="23"/>
    <s v="1791117131001"/>
    <s v="ORESA S.A."/>
    <x v="0"/>
    <x v="5"/>
    <s v="NINGBO"/>
    <s v="MARITIMO"/>
    <s v="GUAYAQUIL MARITIMO"/>
    <x v="136"/>
    <x v="82"/>
    <x v="862"/>
    <s v="S M"/>
    <s v="NUEVA"/>
    <n v="945"/>
    <x v="20"/>
    <s v="NUMERO DE UNIDADES"/>
    <n v="152.12"/>
    <n v="500"/>
    <n v="61.5"/>
    <n v="1.91"/>
    <n v="563.41"/>
    <x v="75"/>
    <s v="AGENCIA MARITIMA GLOBAL MARGLOBAL SA"/>
    <s v="CHINA"/>
    <n v="0"/>
    <s v="SMX CIA.LTDA."/>
    <s v="TONGALA"/>
    <s v="CEC2024ZIMU5412"/>
    <s v="NNBEC240823127"/>
    <m/>
    <n v="70"/>
    <s v="AFORO-AFORO FISICO INTRUSIVO"/>
    <s v="2024-09-26"/>
    <x v="98"/>
    <s v="2024-10-28"/>
    <s v="2024-10-29"/>
    <s v="LY240423"/>
    <s v="ARTICULOS PARA EL HOGAR"/>
    <x v="973"/>
    <s v="S M"/>
    <n v="2024"/>
    <x v="1025"/>
    <x v="34"/>
    <s v="2024-10-28"/>
    <s v="2024-10-31"/>
    <s v="FOB"/>
    <m/>
    <s v=""/>
    <s v="0000"/>
    <s v="CEC2024ZIMU541200490001"/>
    <x v="88"/>
    <m/>
    <m/>
    <s v="0"/>
  </r>
  <r>
    <n v="28"/>
    <x v="11"/>
    <x v="3"/>
    <s v="IMPORTACION A CONSUMO"/>
    <s v="028-2024-10-02455347"/>
    <s v="00001660"/>
    <n v="24"/>
    <s v="1791117131001"/>
    <s v="ORESA S.A."/>
    <x v="0"/>
    <x v="5"/>
    <s v="NINGBO"/>
    <s v="MARITIMO"/>
    <s v="GUAYAQUIL MARITIMO"/>
    <x v="32"/>
    <x v="3"/>
    <x v="863"/>
    <s v="S M"/>
    <s v="NUEVA"/>
    <n v="945"/>
    <x v="21"/>
    <s v="NUMERO DE UNIDADES"/>
    <n v="141.30000000000001"/>
    <n v="660"/>
    <n v="81.180000000000007"/>
    <n v="2.52"/>
    <n v="743.7"/>
    <x v="75"/>
    <s v="AGENCIA MARITIMA GLOBAL MARGLOBAL SA"/>
    <s v="CHINA"/>
    <n v="0"/>
    <s v="SMX CIA.LTDA."/>
    <s v="TONGALA"/>
    <s v="CEC2024ZIMU5412"/>
    <s v="NNBEC240823127"/>
    <m/>
    <n v="304"/>
    <s v="AFORO-AFORO FISICO INTRUSIVO"/>
    <s v="2024-09-26"/>
    <x v="98"/>
    <s v="2024-10-28"/>
    <s v="2024-10-29"/>
    <s v="LY240423"/>
    <s v="ARTICULOS PARA EL HOGAR"/>
    <x v="598"/>
    <s v="S M"/>
    <n v="2024"/>
    <x v="340"/>
    <x v="51"/>
    <s v="2024-10-28"/>
    <s v="2024-10-31"/>
    <s v="FOB"/>
    <m/>
    <s v=""/>
    <s v="0000"/>
    <s v="CEC2024ZIMU541200490001"/>
    <x v="88"/>
    <m/>
    <m/>
    <s v="0"/>
  </r>
  <r>
    <n v="28"/>
    <x v="11"/>
    <x v="3"/>
    <s v="IMPORTACION A CONSUMO"/>
    <s v="028-2024-10-02455347"/>
    <s v="00001660"/>
    <n v="25"/>
    <s v="1791117131001"/>
    <s v="ORESA S.A."/>
    <x v="0"/>
    <x v="5"/>
    <s v="NINGBO"/>
    <s v="MARITIMO"/>
    <s v="GUAYAQUIL MARITIMO"/>
    <x v="15"/>
    <x v="9"/>
    <x v="235"/>
    <s v="S M"/>
    <s v="NUEVA"/>
    <n v="945"/>
    <x v="21"/>
    <s v="NUMERO DE UNIDADES"/>
    <n v="122.04"/>
    <n v="570"/>
    <n v="70.11"/>
    <n v="2.1800000000000002"/>
    <n v="642.29"/>
    <x v="75"/>
    <s v="AGENCIA MARITIMA GLOBAL MARGLOBAL SA"/>
    <s v="CHINA"/>
    <n v="0"/>
    <s v="SMX CIA.LTDA."/>
    <s v="TONGALA"/>
    <s v="CEC2024ZIMU5412"/>
    <s v="NNBEC240823127"/>
    <m/>
    <n v="72.8"/>
    <s v="AFORO-AFORO FISICO INTRUSIVO"/>
    <s v="2024-09-26"/>
    <x v="98"/>
    <s v="2024-10-28"/>
    <s v="2024-10-29"/>
    <s v="LY240423"/>
    <s v="ARTICULOS PARA EL HOGAR"/>
    <x v="589"/>
    <s v="S M"/>
    <n v="2024"/>
    <x v="673"/>
    <x v="36"/>
    <s v="2024-10-28"/>
    <s v="2024-10-31"/>
    <s v="FOB"/>
    <m/>
    <s v=""/>
    <s v="0001"/>
    <s v="CEC2024ZIMU541200490001"/>
    <x v="88"/>
    <m/>
    <m/>
    <s v="0"/>
  </r>
  <r>
    <n v="28"/>
    <x v="11"/>
    <x v="3"/>
    <s v="IMPORTACION A CONSUMO"/>
    <s v="028-2024-10-02455347"/>
    <s v="00001660"/>
    <n v="26"/>
    <s v="1791117131001"/>
    <s v="ORESA S.A."/>
    <x v="0"/>
    <x v="5"/>
    <s v="NINGBO"/>
    <s v="MARITIMO"/>
    <s v="GUAYAQUIL MARITIMO"/>
    <x v="15"/>
    <x v="9"/>
    <x v="864"/>
    <s v="S M"/>
    <s v="NUEVA"/>
    <n v="945"/>
    <x v="22"/>
    <s v="NUMERO DE UNIDADES"/>
    <n v="117.75"/>
    <n v="550"/>
    <n v="67.650000000000006"/>
    <n v="2.1"/>
    <n v="619.75"/>
    <x v="75"/>
    <s v="AGENCIA MARITIMA GLOBAL MARGLOBAL SA"/>
    <s v="CHINA"/>
    <n v="0"/>
    <s v="SMX CIA.LTDA."/>
    <s v="TONGALA"/>
    <s v="CEC2024ZIMU5412"/>
    <s v="NNBEC240823127"/>
    <m/>
    <n v="80.5"/>
    <s v="AFORO-AFORO FISICO INTRUSIVO"/>
    <s v="2024-09-26"/>
    <x v="98"/>
    <s v="2024-10-28"/>
    <s v="2024-10-29"/>
    <s v="LY240423"/>
    <s v="ARTICULOS PARA EL HOGAR"/>
    <x v="974"/>
    <s v="S M"/>
    <n v="2024"/>
    <x v="676"/>
    <x v="51"/>
    <s v="2024-10-28"/>
    <s v="2024-10-31"/>
    <s v="FOB"/>
    <m/>
    <s v=""/>
    <s v="0001"/>
    <s v="CEC2024ZIMU541200490001"/>
    <x v="88"/>
    <m/>
    <m/>
    <s v="0"/>
  </r>
  <r>
    <n v="28"/>
    <x v="11"/>
    <x v="3"/>
    <s v="IMPORTACION A CONSUMO"/>
    <s v="028-2024-10-02455347"/>
    <s v="00001660"/>
    <n v="27"/>
    <s v="1791117131001"/>
    <s v="ORESA S.A."/>
    <x v="0"/>
    <x v="5"/>
    <s v="NINGBO"/>
    <s v="MARITIMO"/>
    <s v="GUAYAQUIL MARITIMO"/>
    <x v="79"/>
    <x v="7"/>
    <x v="865"/>
    <s v="S M"/>
    <s v="NUEVA"/>
    <n v="945"/>
    <x v="17"/>
    <s v="NUMERO DE UNIDADES"/>
    <n v="283.95999999999998"/>
    <n v="900"/>
    <n v="110.71"/>
    <n v="3.44"/>
    <n v="1014.15"/>
    <x v="75"/>
    <s v="AGENCIA MARITIMA GLOBAL MARGLOBAL SA"/>
    <s v="CHINA"/>
    <n v="0"/>
    <s v="SMX CIA.LTDA."/>
    <s v="TONGALA"/>
    <s v="CEC2024ZIMU5412"/>
    <s v="NNBEC240823127"/>
    <m/>
    <n v="40"/>
    <s v="AFORO-AFORO FISICO INTRUSIVO"/>
    <s v="2024-09-26"/>
    <x v="98"/>
    <s v="2024-10-28"/>
    <s v="2024-10-29"/>
    <s v="LY240423"/>
    <s v="ARTICULOS PARA EL HOGAR"/>
    <x v="975"/>
    <s v="S M"/>
    <n v="2024"/>
    <x v="1026"/>
    <x v="79"/>
    <s v="2024-10-28"/>
    <s v="2024-10-31"/>
    <s v="FOB"/>
    <m/>
    <s v=""/>
    <s v="0000"/>
    <s v="CEC2024ZIMU541200490001"/>
    <x v="88"/>
    <m/>
    <m/>
    <s v="0"/>
  </r>
  <r>
    <n v="28"/>
    <x v="11"/>
    <x v="3"/>
    <s v="IMPORTACION A CONSUMO"/>
    <s v="028-2024-10-02455347"/>
    <s v="00001660"/>
    <n v="28"/>
    <s v="1791117131001"/>
    <s v="ORESA S.A."/>
    <x v="0"/>
    <x v="5"/>
    <s v="NINGBO"/>
    <s v="MARITIMO"/>
    <s v="GUAYAQUIL MARITIMO"/>
    <x v="79"/>
    <x v="7"/>
    <x v="865"/>
    <s v="S M"/>
    <s v="NUEVA"/>
    <n v="945"/>
    <x v="17"/>
    <s v="NUMERO DE UNIDADES"/>
    <n v="283.95999999999998"/>
    <n v="900"/>
    <n v="110.71"/>
    <n v="3.44"/>
    <n v="1014.15"/>
    <x v="75"/>
    <s v="AGENCIA MARITIMA GLOBAL MARGLOBAL SA"/>
    <s v="CHINA"/>
    <n v="0"/>
    <s v="SMX CIA.LTDA."/>
    <s v="TONGALA"/>
    <s v="CEC2024ZIMU5412"/>
    <s v="NNBEC240823127"/>
    <m/>
    <n v="40"/>
    <s v="AFORO-AFORO FISICO INTRUSIVO"/>
    <s v="2024-09-26"/>
    <x v="98"/>
    <s v="2024-10-28"/>
    <s v="2024-10-29"/>
    <s v="LY240423"/>
    <s v="ARTICULOS PARA EL HOGAR"/>
    <x v="975"/>
    <s v="S M"/>
    <n v="2024"/>
    <x v="1026"/>
    <x v="79"/>
    <s v="2024-10-28"/>
    <s v="2024-10-31"/>
    <s v="FOB"/>
    <m/>
    <s v=""/>
    <s v="0000"/>
    <s v="CEC2024ZIMU541200490001"/>
    <x v="88"/>
    <m/>
    <m/>
    <s v="0"/>
  </r>
  <r>
    <n v="28"/>
    <x v="11"/>
    <x v="3"/>
    <s v="IMPORTACION A CONSUMO"/>
    <s v="028-2024-10-02455347"/>
    <s v="00001660"/>
    <n v="29"/>
    <s v="1791117131001"/>
    <s v="ORESA S.A."/>
    <x v="0"/>
    <x v="5"/>
    <s v="NINGBO"/>
    <s v="MARITIMO"/>
    <s v="GUAYAQUIL MARITIMO"/>
    <x v="79"/>
    <x v="7"/>
    <x v="865"/>
    <s v="S M"/>
    <s v="NUEVA"/>
    <n v="945"/>
    <x v="17"/>
    <s v="NUMERO DE UNIDADES"/>
    <n v="283.95999999999998"/>
    <n v="900"/>
    <n v="110.71"/>
    <n v="3.44"/>
    <n v="1014.15"/>
    <x v="75"/>
    <s v="AGENCIA MARITIMA GLOBAL MARGLOBAL SA"/>
    <s v="CHINA"/>
    <n v="0"/>
    <s v="SMX CIA.LTDA."/>
    <s v="TONGALA"/>
    <s v="CEC2024ZIMU5412"/>
    <s v="NNBEC240823127"/>
    <m/>
    <n v="40"/>
    <s v="AFORO-AFORO FISICO INTRUSIVO"/>
    <s v="2024-09-26"/>
    <x v="98"/>
    <s v="2024-10-28"/>
    <s v="2024-10-29"/>
    <s v="LY240423"/>
    <s v="ARTICULOS PARA EL HOGAR"/>
    <x v="975"/>
    <s v="S M"/>
    <n v="2024"/>
    <x v="1026"/>
    <x v="79"/>
    <s v="2024-10-28"/>
    <s v="2024-10-31"/>
    <s v="FOB"/>
    <m/>
    <s v=""/>
    <s v="0000"/>
    <s v="CEC2024ZIMU541200490001"/>
    <x v="88"/>
    <m/>
    <m/>
    <s v="0"/>
  </r>
  <r>
    <n v="28"/>
    <x v="11"/>
    <x v="3"/>
    <s v="IMPORTACION A CONSUMO"/>
    <s v="028-2024-10-02455347"/>
    <s v="00001660"/>
    <n v="30"/>
    <s v="1791117131001"/>
    <s v="ORESA S.A."/>
    <x v="0"/>
    <x v="5"/>
    <s v="NINGBO"/>
    <s v="MARITIMO"/>
    <s v="GUAYAQUIL MARITIMO"/>
    <x v="69"/>
    <x v="45"/>
    <x v="866"/>
    <s v="S M"/>
    <s v="NUEVA"/>
    <n v="945"/>
    <x v="22"/>
    <s v="NUMERO DE UNIDADES"/>
    <n v="0"/>
    <n v="1025"/>
    <n v="126.08"/>
    <n v="3.92"/>
    <n v="1155"/>
    <x v="75"/>
    <s v="AGENCIA MARITIMA GLOBAL MARGLOBAL SA"/>
    <s v="CHINA"/>
    <n v="0"/>
    <s v="SMX CIA.LTDA."/>
    <s v="TONGALA"/>
    <s v="CEC2024ZIMU5412"/>
    <s v="NNBEC240823127"/>
    <m/>
    <n v="93.6"/>
    <s v="AFORO-AFORO FISICO INTRUSIVO"/>
    <s v="2024-09-26"/>
    <x v="98"/>
    <s v="2024-10-28"/>
    <s v="2024-10-29"/>
    <s v="LY240423"/>
    <s v="ARTICULOS PARA EL HOGAR"/>
    <x v="976"/>
    <s v="S M"/>
    <n v="2024"/>
    <x v="345"/>
    <x v="168"/>
    <s v="2024-10-28"/>
    <s v="2024-10-31"/>
    <s v="FOB"/>
    <m/>
    <s v=""/>
    <s v="0000"/>
    <s v="CEC2024ZIMU541200490001"/>
    <x v="88"/>
    <m/>
    <m/>
    <s v="0"/>
  </r>
  <r>
    <n v="28"/>
    <x v="11"/>
    <x v="3"/>
    <s v="IMPORTACION A CONSUMO"/>
    <s v="028-2024-10-02455347"/>
    <s v="00001660"/>
    <n v="31"/>
    <s v="1791117131001"/>
    <s v="ORESA S.A."/>
    <x v="0"/>
    <x v="5"/>
    <s v="NINGBO"/>
    <s v="MARITIMO"/>
    <s v="GUAYAQUIL MARITIMO"/>
    <x v="8"/>
    <x v="7"/>
    <x v="867"/>
    <s v="S M"/>
    <s v="NUEVA"/>
    <n v="945"/>
    <x v="20"/>
    <s v="NUMERO DE UNIDADES"/>
    <n v="443.69"/>
    <n v="1750"/>
    <n v="215.26"/>
    <n v="6.69"/>
    <n v="1971.95"/>
    <x v="75"/>
    <s v="AGENCIA MARITIMA GLOBAL MARGLOBAL SA"/>
    <s v="CHINA"/>
    <n v="0"/>
    <s v="SMX CIA.LTDA."/>
    <s v="TONGALA"/>
    <s v="CEC2024ZIMU5412"/>
    <s v="NNBEC240823127"/>
    <m/>
    <n v="202"/>
    <s v="AFORO-AFORO FISICO INTRUSIVO"/>
    <s v="2024-09-26"/>
    <x v="98"/>
    <s v="2024-10-28"/>
    <s v="2024-10-29"/>
    <s v="LY240423"/>
    <s v="ARTICULOS PARA EL HOGAR"/>
    <x v="977"/>
    <s v="S M"/>
    <n v="2024"/>
    <x v="1027"/>
    <x v="20"/>
    <s v="2024-10-28"/>
    <s v="2024-10-31"/>
    <s v="FOB"/>
    <m/>
    <s v=""/>
    <s v="0000"/>
    <s v="CEC2024ZIMU541200490001"/>
    <x v="88"/>
    <m/>
    <m/>
    <s v="0"/>
  </r>
  <r>
    <n v="28"/>
    <x v="11"/>
    <x v="3"/>
    <s v="IMPORTACION A CONSUMO"/>
    <s v="028-2024-10-02455347"/>
    <s v="00001660"/>
    <n v="32"/>
    <s v="1791117131001"/>
    <s v="ORESA S.A."/>
    <x v="0"/>
    <x v="5"/>
    <s v="NINGBO"/>
    <s v="MARITIMO"/>
    <s v="GUAYAQUIL MARITIMO"/>
    <x v="8"/>
    <x v="7"/>
    <x v="868"/>
    <s v="S M"/>
    <s v="NUEVA"/>
    <n v="945"/>
    <x v="20"/>
    <s v="NUMERO DE UNIDADES"/>
    <n v="392.98"/>
    <n v="1550"/>
    <n v="190.66"/>
    <n v="5.92"/>
    <n v="1746.58"/>
    <x v="75"/>
    <s v="AGENCIA MARITIMA GLOBAL MARGLOBAL SA"/>
    <s v="CHINA"/>
    <n v="0"/>
    <s v="SMX CIA.LTDA."/>
    <s v="TONGALA"/>
    <s v="CEC2024ZIMU5412"/>
    <s v="NNBEC240823127"/>
    <m/>
    <n v="121"/>
    <s v="AFORO-AFORO FISICO INTRUSIVO"/>
    <s v="2024-09-26"/>
    <x v="98"/>
    <s v="2024-10-28"/>
    <s v="2024-10-29"/>
    <s v="LY240423"/>
    <s v="ARTICULOS PARA EL HOGAR"/>
    <x v="978"/>
    <s v="S M"/>
    <n v="2024"/>
    <x v="1028"/>
    <x v="78"/>
    <s v="2024-10-28"/>
    <s v="2024-10-31"/>
    <s v="FOB"/>
    <m/>
    <s v=""/>
    <s v="0000"/>
    <s v="CEC2024ZIMU541200490001"/>
    <x v="88"/>
    <m/>
    <m/>
    <s v="0"/>
  </r>
  <r>
    <n v="28"/>
    <x v="11"/>
    <x v="3"/>
    <s v="IMPORTACION A CONSUMO"/>
    <s v="028-2024-10-02455347"/>
    <s v="00001660"/>
    <n v="33"/>
    <s v="1791117131001"/>
    <s v="ORESA S.A."/>
    <x v="0"/>
    <x v="5"/>
    <s v="NINGBO"/>
    <s v="MARITIMO"/>
    <s v="GUAYAQUIL MARITIMO"/>
    <x v="15"/>
    <x v="9"/>
    <x v="869"/>
    <s v="S M"/>
    <s v="NUEVA"/>
    <n v="945"/>
    <x v="21"/>
    <s v="NUMERO DE UNIDADES"/>
    <n v="513.83000000000004"/>
    <n v="2400"/>
    <n v="295.22000000000003"/>
    <n v="9.17"/>
    <n v="2704.39"/>
    <x v="75"/>
    <s v="AGENCIA MARITIMA GLOBAL MARGLOBAL SA"/>
    <s v="CHINA"/>
    <n v="0"/>
    <s v="SMX CIA.LTDA."/>
    <s v="TONGALA"/>
    <s v="CEC2024ZIMU5412"/>
    <s v="NNBEC240823127"/>
    <m/>
    <n v="450"/>
    <s v="AFORO-AFORO FISICO INTRUSIVO"/>
    <s v="2024-09-26"/>
    <x v="98"/>
    <s v="2024-10-28"/>
    <s v="2024-10-29"/>
    <s v="LY240423"/>
    <s v="ARTICULOS PARA EL HOGAR"/>
    <x v="979"/>
    <s v="S M"/>
    <n v="2024"/>
    <x v="1029"/>
    <x v="265"/>
    <s v="2024-10-28"/>
    <s v="2024-10-31"/>
    <s v="FOB"/>
    <m/>
    <s v=""/>
    <s v="0001"/>
    <s v="CEC2024ZIMU541200490001"/>
    <x v="88"/>
    <m/>
    <m/>
    <s v="0"/>
  </r>
  <r>
    <n v="28"/>
    <x v="11"/>
    <x v="3"/>
    <s v="IMPORTACION A CONSUMO"/>
    <s v="028-2024-10-02455347"/>
    <s v="00001660"/>
    <n v="34"/>
    <s v="1791117131001"/>
    <s v="ORESA S.A."/>
    <x v="0"/>
    <x v="5"/>
    <s v="NINGBO"/>
    <s v="MARITIMO"/>
    <s v="GUAYAQUIL MARITIMO"/>
    <x v="55"/>
    <x v="34"/>
    <x v="870"/>
    <s v="IMAGINATION"/>
    <s v="NUEVA"/>
    <n v="945"/>
    <x v="21"/>
    <s v="NUMERO DE UNIDADES"/>
    <n v="1003.33"/>
    <n v="3180"/>
    <n v="391.16"/>
    <n v="12.15"/>
    <n v="3583.31"/>
    <x v="75"/>
    <s v="AGENCIA MARITIMA GLOBAL MARGLOBAL SA"/>
    <s v="CHINA"/>
    <n v="0"/>
    <s v="SMX CIA.LTDA."/>
    <s v="TONGALA"/>
    <s v="CEC2024ZIMU5412"/>
    <s v="NNBEC240823127"/>
    <m/>
    <n v="582"/>
    <s v="AFORO-AFORO FISICO INTRUSIVO"/>
    <s v="2024-09-26"/>
    <x v="98"/>
    <s v="2024-10-28"/>
    <s v="2024-10-29"/>
    <s v="LY240423"/>
    <s v="ARTICULOS PARA EL HOGAR"/>
    <x v="980"/>
    <s v="IMAGINATION"/>
    <n v="2024"/>
    <x v="658"/>
    <x v="73"/>
    <s v="2024-10-28"/>
    <s v="2024-10-31"/>
    <s v="FOB"/>
    <m/>
    <s v=""/>
    <s v="0001"/>
    <s v="CEC2024ZIMU541200490001"/>
    <x v="88"/>
    <m/>
    <m/>
    <s v="0"/>
  </r>
  <r>
    <n v="28"/>
    <x v="11"/>
    <x v="3"/>
    <s v="IMPORTACION A CONSUMO"/>
    <s v="028-2024-10-02455347"/>
    <s v="00001660"/>
    <n v="35"/>
    <s v="1791117131001"/>
    <s v="ORESA S.A."/>
    <x v="0"/>
    <x v="5"/>
    <s v="NINGBO"/>
    <s v="MARITIMO"/>
    <s v="GUAYAQUIL MARITIMO"/>
    <x v="53"/>
    <x v="32"/>
    <x v="871"/>
    <s v="S M"/>
    <s v="NUEVA"/>
    <n v="945"/>
    <x v="164"/>
    <s v="NUMERO DE UNIDADES"/>
    <n v="575.38"/>
    <n v="1891.2"/>
    <n v="232.63"/>
    <n v="7.22"/>
    <n v="2131.0500000000002"/>
    <x v="75"/>
    <s v="AGENCIA MARITIMA GLOBAL MARGLOBAL SA"/>
    <s v="CHINA"/>
    <n v="0"/>
    <s v="SMX CIA.LTDA."/>
    <s v="TONGALA"/>
    <s v="CEC2024ZIMU5412"/>
    <s v="NNBEC240823127"/>
    <m/>
    <n v="416"/>
    <s v="AFORO-AFORO FISICO INTRUSIVO"/>
    <s v="2024-09-26"/>
    <x v="98"/>
    <s v="2024-10-28"/>
    <s v="2024-10-29"/>
    <s v="LY240423"/>
    <s v="ARTICULOS PARA EL HOGAR"/>
    <x v="981"/>
    <s v="S M"/>
    <n v="2024"/>
    <x v="353"/>
    <x v="189"/>
    <s v="2024-10-28"/>
    <s v="2024-10-31"/>
    <s v="FOB"/>
    <m/>
    <s v=""/>
    <s v="0000"/>
    <s v="CEC2024ZIMU541200490001"/>
    <x v="88"/>
    <m/>
    <m/>
    <s v="0"/>
  </r>
  <r>
    <n v="28"/>
    <x v="11"/>
    <x v="3"/>
    <s v="IMPORTACION A CONSUMO"/>
    <s v="028-2024-10-02455347"/>
    <s v="00001660"/>
    <n v="36"/>
    <s v="1791117131001"/>
    <s v="ORESA S.A."/>
    <x v="0"/>
    <x v="5"/>
    <s v="NINGBO"/>
    <s v="MARITIMO"/>
    <s v="GUAYAQUIL MARITIMO"/>
    <x v="26"/>
    <x v="16"/>
    <x v="872"/>
    <s v="S M"/>
    <s v="NUEVA"/>
    <n v="945"/>
    <x v="17"/>
    <s v="NUMERO DE UNIDADES"/>
    <n v="94.65"/>
    <n v="840"/>
    <n v="103.33"/>
    <n v="3.21"/>
    <n v="946.54"/>
    <x v="75"/>
    <s v="AGENCIA MARITIMA GLOBAL MARGLOBAL SA"/>
    <s v="CHINA"/>
    <n v="0"/>
    <s v="SMX CIA.LTDA."/>
    <s v="TONGALA"/>
    <s v="CEC2024ZIMU5412"/>
    <s v="NNBEC240823127"/>
    <m/>
    <n v="68"/>
    <s v="AFORO-AFORO FISICO INTRUSIVO"/>
    <s v="2024-09-26"/>
    <x v="98"/>
    <s v="2024-10-28"/>
    <s v="2024-10-29"/>
    <s v="LY240423"/>
    <s v="ARTICULOS PARA EL HOGAR"/>
    <x v="982"/>
    <s v="S M"/>
    <n v="2024"/>
    <x v="660"/>
    <x v="167"/>
    <s v="2024-10-28"/>
    <s v="2024-10-31"/>
    <s v="FOB"/>
    <m/>
    <s v=""/>
    <s v="0000"/>
    <s v="CEC2024ZIMU541200490001"/>
    <x v="88"/>
    <m/>
    <m/>
    <s v="0"/>
  </r>
  <r>
    <n v="28"/>
    <x v="11"/>
    <x v="3"/>
    <s v="IMPORTACION A CONSUMO"/>
    <s v="028-2024-10-02455347"/>
    <s v="00001660"/>
    <n v="37"/>
    <s v="1791117131001"/>
    <s v="ORESA S.A."/>
    <x v="0"/>
    <x v="5"/>
    <s v="NINGBO"/>
    <s v="MARITIMO"/>
    <s v="GUAYAQUIL MARITIMO"/>
    <x v="2"/>
    <x v="2"/>
    <x v="873"/>
    <s v="S M"/>
    <s v="NUEVA"/>
    <n v="945"/>
    <x v="21"/>
    <s v="NUMERO DE UNIDADES"/>
    <n v="1230.5"/>
    <n v="3900"/>
    <n v="479.73"/>
    <n v="14.9"/>
    <n v="4394.63"/>
    <x v="75"/>
    <s v="AGENCIA MARITIMA GLOBAL MARGLOBAL SA"/>
    <s v="CHINA"/>
    <n v="0"/>
    <s v="SMX CIA.LTDA."/>
    <s v="TONGALA"/>
    <s v="CEC2024ZIMU5412"/>
    <s v="NNBEC240823127"/>
    <m/>
    <n v="1185"/>
    <s v="AFORO-AFORO FISICO INTRUSIVO"/>
    <s v="2024-09-26"/>
    <x v="98"/>
    <s v="2024-10-28"/>
    <s v="2024-10-29"/>
    <s v="LY240423"/>
    <s v="ARTICULOS PARA EL HOGAR"/>
    <x v="983"/>
    <s v="S M"/>
    <n v="2024"/>
    <x v="1030"/>
    <x v="156"/>
    <s v="2024-10-28"/>
    <s v="2024-10-31"/>
    <s v="FOB"/>
    <m/>
    <s v=""/>
    <s v="0000"/>
    <s v="CEC2024ZIMU541200490001"/>
    <x v="88"/>
    <m/>
    <m/>
    <s v="0"/>
  </r>
  <r>
    <n v="28"/>
    <x v="11"/>
    <x v="3"/>
    <s v="IMPORTACION A CONSUMO"/>
    <s v="028-2024-10-02455347"/>
    <s v="00001660"/>
    <n v="38"/>
    <s v="1791117131001"/>
    <s v="ORESA S.A."/>
    <x v="0"/>
    <x v="5"/>
    <s v="NINGBO"/>
    <s v="MARITIMO"/>
    <s v="GUAYAQUIL MARITIMO"/>
    <x v="50"/>
    <x v="7"/>
    <x v="874"/>
    <s v="S M"/>
    <s v="NUEVA"/>
    <n v="945"/>
    <x v="63"/>
    <s v="NUMERO DE UNIDADES"/>
    <n v="373.85"/>
    <n v="1843.2"/>
    <n v="226.73"/>
    <n v="7.04"/>
    <n v="2076.9699999999998"/>
    <x v="75"/>
    <s v="AGENCIA MARITIMA GLOBAL MARGLOBAL SA"/>
    <s v="CHINA"/>
    <n v="0"/>
    <s v="SMX CIA.LTDA."/>
    <s v="TONGALA"/>
    <s v="CEC2024ZIMU5412"/>
    <s v="NNBEC240823127"/>
    <m/>
    <n v="352"/>
    <s v="AFORO-AFORO FISICO INTRUSIVO"/>
    <s v="2024-09-26"/>
    <x v="98"/>
    <s v="2024-10-28"/>
    <s v="2024-10-29"/>
    <s v="LY240423"/>
    <s v="ARTICULOS PARA EL HOGAR"/>
    <x v="984"/>
    <s v="S M"/>
    <n v="2024"/>
    <x v="666"/>
    <x v="111"/>
    <s v="2024-10-28"/>
    <s v="2024-10-31"/>
    <s v="FOB"/>
    <m/>
    <s v=""/>
    <s v="0000"/>
    <s v="CEC2024ZIMU541200490001"/>
    <x v="88"/>
    <m/>
    <m/>
    <s v="0"/>
  </r>
  <r>
    <n v="28"/>
    <x v="11"/>
    <x v="3"/>
    <s v="IMPORTACION A CONSUMO"/>
    <s v="028-2024-10-02455347"/>
    <s v="00001660"/>
    <n v="39"/>
    <s v="1791117131001"/>
    <s v="ORESA S.A."/>
    <x v="0"/>
    <x v="5"/>
    <s v="NINGBO"/>
    <s v="MARITIMO"/>
    <s v="GUAYAQUIL MARITIMO"/>
    <x v="50"/>
    <x v="7"/>
    <x v="875"/>
    <s v="S M"/>
    <s v="NUEVA"/>
    <n v="945"/>
    <x v="22"/>
    <s v="NUMERO DE UNIDADES"/>
    <n v="283.95999999999998"/>
    <n v="1400"/>
    <n v="172.21"/>
    <n v="5.35"/>
    <n v="1577.56"/>
    <x v="75"/>
    <s v="AGENCIA MARITIMA GLOBAL MARGLOBAL SA"/>
    <s v="CHINA"/>
    <n v="0"/>
    <s v="SMX CIA.LTDA."/>
    <s v="TONGALA"/>
    <s v="CEC2024ZIMU5412"/>
    <s v="NNBEC240823127"/>
    <m/>
    <n v="350"/>
    <s v="AFORO-AFORO FISICO INTRUSIVO"/>
    <s v="2024-09-26"/>
    <x v="98"/>
    <s v="2024-10-28"/>
    <s v="2024-10-29"/>
    <s v="LY240423"/>
    <s v="ARTICULOS PARA EL HOGAR"/>
    <x v="985"/>
    <s v="S M"/>
    <n v="2024"/>
    <x v="667"/>
    <x v="103"/>
    <s v="2024-10-28"/>
    <s v="2024-10-31"/>
    <s v="FOB"/>
    <m/>
    <s v=""/>
    <s v="0000"/>
    <s v="CEC2024ZIMU541200490001"/>
    <x v="88"/>
    <m/>
    <m/>
    <s v="0"/>
  </r>
  <r>
    <n v="28"/>
    <x v="11"/>
    <x v="3"/>
    <s v="IMPORTACION A CONSUMO"/>
    <s v="028-2024-10-02455347"/>
    <s v="00001660"/>
    <n v="40"/>
    <s v="1791117131001"/>
    <s v="ORESA S.A."/>
    <x v="0"/>
    <x v="5"/>
    <s v="NINGBO"/>
    <s v="MARITIMO"/>
    <s v="GUAYAQUIL MARITIMO"/>
    <x v="50"/>
    <x v="7"/>
    <x v="875"/>
    <s v="S M"/>
    <s v="NUEVA"/>
    <n v="945"/>
    <x v="22"/>
    <s v="NUMERO DE UNIDADES"/>
    <n v="283.95999999999998"/>
    <n v="1400"/>
    <n v="172.21"/>
    <n v="5.35"/>
    <n v="1577.56"/>
    <x v="75"/>
    <s v="AGENCIA MARITIMA GLOBAL MARGLOBAL SA"/>
    <s v="CHINA"/>
    <n v="0"/>
    <s v="SMX CIA.LTDA."/>
    <s v="TONGALA"/>
    <s v="CEC2024ZIMU5412"/>
    <s v="NNBEC240823127"/>
    <m/>
    <n v="350"/>
    <s v="AFORO-AFORO FISICO INTRUSIVO"/>
    <s v="2024-09-26"/>
    <x v="98"/>
    <s v="2024-10-28"/>
    <s v="2024-10-29"/>
    <s v="LY240423"/>
    <s v="ARTICULOS PARA EL HOGAR"/>
    <x v="985"/>
    <s v="S M"/>
    <n v="2024"/>
    <x v="667"/>
    <x v="103"/>
    <s v="2024-10-28"/>
    <s v="2024-10-31"/>
    <s v="FOB"/>
    <m/>
    <s v=""/>
    <s v="0000"/>
    <s v="CEC2024ZIMU541200490001"/>
    <x v="88"/>
    <m/>
    <m/>
    <s v="0"/>
  </r>
  <r>
    <n v="28"/>
    <x v="11"/>
    <x v="3"/>
    <s v="IMPORTACION A CONSUMO"/>
    <s v="028-2024-10-02455347"/>
    <s v="00001660"/>
    <n v="41"/>
    <s v="1791117131001"/>
    <s v="ORESA S.A."/>
    <x v="0"/>
    <x v="5"/>
    <s v="NINGBO"/>
    <s v="MARITIMO"/>
    <s v="GUAYAQUIL MARITIMO"/>
    <x v="32"/>
    <x v="3"/>
    <x v="365"/>
    <s v="S M"/>
    <s v="NUEVA"/>
    <n v="945"/>
    <x v="17"/>
    <s v="NUMERO DE UNIDADES"/>
    <n v="368.25"/>
    <n v="1720"/>
    <n v="211.57"/>
    <n v="6.57"/>
    <n v="1938.14"/>
    <x v="75"/>
    <s v="AGENCIA MARITIMA GLOBAL MARGLOBAL SA"/>
    <s v="CHINA"/>
    <n v="0"/>
    <s v="SMX CIA.LTDA."/>
    <s v="TONGALA"/>
    <s v="CEC2024ZIMU5412"/>
    <s v="NNBEC240823127"/>
    <m/>
    <n v="106"/>
    <s v="AFORO-AFORO FISICO INTRUSIVO"/>
    <s v="2024-09-26"/>
    <x v="98"/>
    <s v="2024-10-28"/>
    <s v="2024-10-29"/>
    <s v="LY240423"/>
    <s v="ARTICULOS PARA EL HOGAR"/>
    <x v="986"/>
    <s v="S M"/>
    <n v="2024"/>
    <x v="678"/>
    <x v="240"/>
    <s v="2024-10-28"/>
    <s v="2024-10-31"/>
    <s v="FOB"/>
    <m/>
    <s v=""/>
    <s v="0000"/>
    <s v="CEC2024ZIMU541200490001"/>
    <x v="88"/>
    <m/>
    <m/>
    <s v="0"/>
  </r>
  <r>
    <n v="11"/>
    <x v="8"/>
    <x v="3"/>
    <s v="IMPORTACION A CONSUMO"/>
    <s v="055-2024-10-02603714"/>
    <s v="00001744"/>
    <n v="13"/>
    <s v="1791117131001"/>
    <s v="ORESA S.A."/>
    <x v="0"/>
    <x v="1"/>
    <s v="MIAMI"/>
    <s v="AEREA"/>
    <s v="QUITO"/>
    <x v="6"/>
    <x v="5"/>
    <x v="876"/>
    <s v="CROSS"/>
    <s v="NUEVA"/>
    <n v="1"/>
    <x v="4"/>
    <s v="NUMERO DE UNIDADES"/>
    <n v="787.98"/>
    <n v="2551.4"/>
    <n v="66.150000000000006"/>
    <n v="9.0500000000000007"/>
    <n v="2626.6"/>
    <x v="76"/>
    <s v="TAMPA CARGO S.A."/>
    <s v="UNITED STATES"/>
    <n v="0"/>
    <s v="SMX CIA.LTDA."/>
    <s v="N331QT"/>
    <s v="CEC2024QT000402"/>
    <s v="000000000HAWB28379"/>
    <s v="'-"/>
    <n v="35.130000000000003"/>
    <s v="AFORO-AFORO FISICO INTRUSIVO"/>
    <s v="2024-11-10"/>
    <x v="99"/>
    <s v="2024-11-11"/>
    <s v="2024-11-12"/>
    <s v="INUS87960"/>
    <s v="ESFEROS"/>
    <x v="987"/>
    <s v="CROSS"/>
    <n v="2024"/>
    <x v="1031"/>
    <x v="326"/>
    <s v="2024-11-11"/>
    <s v="2024-11-15"/>
    <s v="EXW"/>
    <s v="ASIA SHIPPING ECUADOR S. A. ASE"/>
    <s v=""/>
    <s v="0000"/>
    <s v="CEC2024QT00040200140001"/>
    <x v="89"/>
    <m/>
    <m/>
    <s v="0"/>
  </r>
  <r>
    <n v="11"/>
    <x v="8"/>
    <x v="3"/>
    <s v="IMPORTACION A CONSUMO"/>
    <s v="055-2024-10-02603714"/>
    <s v="00001744"/>
    <n v="14"/>
    <s v="1791117131001"/>
    <s v="ORESA S.A."/>
    <x v="0"/>
    <x v="1"/>
    <s v="MIAMI"/>
    <s v="AEREA"/>
    <s v="QUITO"/>
    <x v="6"/>
    <x v="5"/>
    <x v="876"/>
    <s v="CROSS"/>
    <s v="NUEVA"/>
    <n v="1"/>
    <x v="32"/>
    <s v="NUMERO DE UNIDADES"/>
    <n v="0.02"/>
    <n v="0.04"/>
    <n v="0.01"/>
    <n v="0.01"/>
    <n v="0.06"/>
    <x v="76"/>
    <s v="TAMPA CARGO S.A."/>
    <s v="UNITED STATES"/>
    <n v="0"/>
    <s v="SMX CIA.LTDA."/>
    <s v="N331QT"/>
    <s v="CEC2024QT000402"/>
    <s v="000000000HAWB28379"/>
    <s v="'-"/>
    <n v="0.01"/>
    <s v="AFORO-AFORO FISICO INTRUSIVO"/>
    <s v="2024-11-10"/>
    <x v="99"/>
    <s v="2024-11-11"/>
    <s v="2024-11-12"/>
    <s v="INUS87960"/>
    <s v="ESFEROS"/>
    <x v="988"/>
    <s v="CROSS"/>
    <n v="2024"/>
    <x v="1032"/>
    <x v="63"/>
    <s v="2024-11-11"/>
    <s v="2024-11-15"/>
    <s v="EXW"/>
    <s v="ASIA SHIPPING ECUADOR S. A. ASE"/>
    <s v=""/>
    <s v="0000"/>
    <s v="CEC2024QT00040200140001"/>
    <x v="89"/>
    <m/>
    <m/>
    <s v="0"/>
  </r>
  <r>
    <n v="11"/>
    <x v="8"/>
    <x v="3"/>
    <s v="IMPORTACION A CONSUMO"/>
    <s v="055-2024-10-02603714"/>
    <s v="00001744"/>
    <n v="15"/>
    <s v="1791117131001"/>
    <s v="ORESA S.A."/>
    <x v="0"/>
    <x v="1"/>
    <s v="MIAMI"/>
    <s v="AEREA"/>
    <s v="QUITO"/>
    <x v="6"/>
    <x v="5"/>
    <x v="876"/>
    <s v="CROSS"/>
    <s v="NUEVA"/>
    <n v="1"/>
    <x v="0"/>
    <s v="NUMERO DE UNIDADES"/>
    <n v="0.65"/>
    <n v="2.1"/>
    <n v="0.05"/>
    <n v="0.01"/>
    <n v="2.16"/>
    <x v="76"/>
    <s v="TAMPA CARGO S.A."/>
    <s v="UNITED STATES"/>
    <n v="0"/>
    <s v="SMX CIA.LTDA."/>
    <s v="N331QT"/>
    <s v="CEC2024QT000402"/>
    <s v="000000000HAWB28379"/>
    <s v="'-"/>
    <n v="0.03"/>
    <s v="AFORO-AFORO FISICO INTRUSIVO"/>
    <s v="2024-11-10"/>
    <x v="99"/>
    <s v="2024-11-11"/>
    <s v="2024-11-12"/>
    <s v="INUS87960"/>
    <s v="ESFEROS"/>
    <x v="989"/>
    <s v="CROSS"/>
    <n v="2024"/>
    <x v="1033"/>
    <x v="63"/>
    <s v="2024-11-11"/>
    <s v="2024-11-15"/>
    <s v="EXW"/>
    <s v="ASIA SHIPPING ECUADOR S. A. ASE"/>
    <s v=""/>
    <s v="0000"/>
    <s v="CEC2024QT00040200140001"/>
    <x v="89"/>
    <m/>
    <m/>
    <s v="0"/>
  </r>
  <r>
    <n v="11"/>
    <x v="8"/>
    <x v="3"/>
    <s v="IMPORTACION A CONSUMO"/>
    <s v="055-2024-10-02603714"/>
    <s v="00001744"/>
    <n v="16"/>
    <s v="1791117131001"/>
    <s v="ORESA S.A."/>
    <x v="0"/>
    <x v="1"/>
    <s v="MIAMI"/>
    <s v="AEREA"/>
    <s v="QUITO"/>
    <x v="6"/>
    <x v="5"/>
    <x v="876"/>
    <s v="CROSS"/>
    <s v="NUEVA"/>
    <n v="1"/>
    <x v="165"/>
    <s v="NUMERO DE UNIDADES"/>
    <n v="193.14"/>
    <n v="625.36"/>
    <n v="16.21"/>
    <n v="2.2200000000000002"/>
    <n v="643.79"/>
    <x v="76"/>
    <s v="TAMPA CARGO S.A."/>
    <s v="UNITED STATES"/>
    <n v="0"/>
    <s v="SMX CIA.LTDA."/>
    <s v="N331QT"/>
    <s v="CEC2024QT000402"/>
    <s v="000000000HAWB28379"/>
    <s v="'-"/>
    <n v="8.61"/>
    <s v="AFORO-AFORO FISICO INTRUSIVO"/>
    <s v="2024-11-10"/>
    <x v="99"/>
    <s v="2024-11-11"/>
    <s v="2024-11-12"/>
    <s v="INUS87960"/>
    <s v="ESFEROS"/>
    <x v="990"/>
    <s v="CROSS"/>
    <n v="2024"/>
    <x v="1034"/>
    <x v="327"/>
    <s v="2024-11-11"/>
    <s v="2024-11-15"/>
    <s v="EXW"/>
    <s v="ASIA SHIPPING ECUADOR S. A. ASE"/>
    <s v=""/>
    <s v="0000"/>
    <s v="CEC2024QT00040200140001"/>
    <x v="89"/>
    <m/>
    <m/>
    <s v="0"/>
  </r>
  <r>
    <n v="11"/>
    <x v="8"/>
    <x v="3"/>
    <s v="IMPORTACION A CONSUMO"/>
    <s v="055-2024-10-02603714"/>
    <s v="00001744"/>
    <n v="17"/>
    <s v="1791117131001"/>
    <s v="ORESA S.A."/>
    <x v="0"/>
    <x v="1"/>
    <s v="MIAMI"/>
    <s v="AEREA"/>
    <s v="QUITO"/>
    <x v="6"/>
    <x v="5"/>
    <x v="876"/>
    <s v="CROSS"/>
    <s v="NUEVA"/>
    <n v="1"/>
    <x v="28"/>
    <s v="NUMERO DE UNIDADES"/>
    <n v="16.25"/>
    <n v="52.6"/>
    <n v="1.36"/>
    <n v="0.19"/>
    <n v="54.15"/>
    <x v="76"/>
    <s v="TAMPA CARGO S.A."/>
    <s v="UNITED STATES"/>
    <n v="0"/>
    <s v="SMX CIA.LTDA."/>
    <s v="N331QT"/>
    <s v="CEC2024QT000402"/>
    <s v="000000000HAWB28379"/>
    <s v="'-"/>
    <n v="0.72"/>
    <s v="AFORO-AFORO FISICO INTRUSIVO"/>
    <s v="2024-11-10"/>
    <x v="99"/>
    <s v="2024-11-11"/>
    <s v="2024-11-12"/>
    <s v="INUS87960"/>
    <s v="ESFEROS"/>
    <x v="991"/>
    <s v="CROSS"/>
    <n v="2024"/>
    <x v="1035"/>
    <x v="107"/>
    <s v="2024-11-11"/>
    <s v="2024-11-15"/>
    <s v="EXW"/>
    <s v="ASIA SHIPPING ECUADOR S. A. ASE"/>
    <s v=""/>
    <s v="0000"/>
    <s v="CEC2024QT00040200140001"/>
    <x v="89"/>
    <m/>
    <m/>
    <s v="0"/>
  </r>
  <r>
    <n v="11"/>
    <x v="8"/>
    <x v="3"/>
    <s v="IMPORTACION A CONSUMO"/>
    <s v="055-2024-10-02603714"/>
    <s v="00001744"/>
    <n v="1"/>
    <s v="1791117131001"/>
    <s v="ORESA S.A."/>
    <x v="0"/>
    <x v="1"/>
    <s v="MIAMI"/>
    <s v="AEREA"/>
    <s v="QUITO"/>
    <x v="6"/>
    <x v="5"/>
    <x v="876"/>
    <s v="CROSS"/>
    <s v="NUEVA"/>
    <n v="1"/>
    <x v="166"/>
    <s v="NUMERO DE UNIDADES"/>
    <n v="362"/>
    <n v="1172.1300000000001"/>
    <n v="30.38"/>
    <n v="4.17"/>
    <n v="1206.68"/>
    <x v="76"/>
    <s v="TAMPA CARGO S.A."/>
    <s v="UNITED STATES"/>
    <n v="0"/>
    <s v="SMX CIA.LTDA."/>
    <s v="N331QT"/>
    <s v="CEC2024QT000402"/>
    <s v="000000000HAWB28379"/>
    <s v="'-"/>
    <n v="16.14"/>
    <s v="AFORO-AFORO FISICO INTRUSIVO"/>
    <s v="2024-11-10"/>
    <x v="99"/>
    <s v="2024-11-11"/>
    <s v="2024-11-12"/>
    <s v="INUS88037"/>
    <s v="ESFEROS"/>
    <x v="992"/>
    <s v="CROSS"/>
    <n v="2024"/>
    <x v="1036"/>
    <x v="328"/>
    <s v="2024-11-11"/>
    <s v="2024-11-15"/>
    <s v="EXW"/>
    <s v="ASIA SHIPPING ECUADOR S. A. ASE"/>
    <s v=""/>
    <s v="0000"/>
    <s v="CEC2024QT00040200140001"/>
    <x v="89"/>
    <m/>
    <m/>
    <s v="0"/>
  </r>
  <r>
    <n v="11"/>
    <x v="8"/>
    <x v="3"/>
    <s v="IMPORTACION A CONSUMO"/>
    <s v="055-2024-10-02603714"/>
    <s v="00001744"/>
    <n v="2"/>
    <s v="1791117131001"/>
    <s v="ORESA S.A."/>
    <x v="0"/>
    <x v="1"/>
    <s v="MIAMI"/>
    <s v="AEREA"/>
    <s v="QUITO"/>
    <x v="6"/>
    <x v="5"/>
    <x v="876"/>
    <s v="CROSS"/>
    <s v="NUEVA"/>
    <n v="1"/>
    <x v="167"/>
    <s v="NUMERO DE UNIDADES"/>
    <n v="174.43"/>
    <n v="564.76"/>
    <n v="14.66"/>
    <n v="2"/>
    <n v="581.41999999999996"/>
    <x v="76"/>
    <s v="TAMPA CARGO S.A."/>
    <s v="UNITED STATES"/>
    <n v="0"/>
    <s v="SMX CIA.LTDA."/>
    <s v="N331QT"/>
    <s v="CEC2024QT000402"/>
    <s v="000000000HAWB28379"/>
    <s v="'-"/>
    <n v="7.78"/>
    <s v="AFORO-AFORO FISICO INTRUSIVO"/>
    <s v="2024-11-10"/>
    <x v="99"/>
    <s v="2024-11-11"/>
    <s v="2024-11-12"/>
    <s v="INUS88037"/>
    <s v="ESFEROS"/>
    <x v="993"/>
    <s v="CROSS"/>
    <n v="2024"/>
    <x v="1037"/>
    <x v="328"/>
    <s v="2024-11-11"/>
    <s v="2024-11-15"/>
    <s v="EXW"/>
    <s v="ASIA SHIPPING ECUADOR S. A. ASE"/>
    <s v=""/>
    <s v="0000"/>
    <s v="CEC2024QT00040200140001"/>
    <x v="89"/>
    <m/>
    <m/>
    <s v="0"/>
  </r>
  <r>
    <n v="11"/>
    <x v="8"/>
    <x v="3"/>
    <s v="IMPORTACION A CONSUMO"/>
    <s v="055-2024-10-02603714"/>
    <s v="00001744"/>
    <n v="3"/>
    <s v="1791117131001"/>
    <s v="ORESA S.A."/>
    <x v="0"/>
    <x v="1"/>
    <s v="MIAMI"/>
    <s v="AEREA"/>
    <s v="QUITO"/>
    <x v="6"/>
    <x v="5"/>
    <x v="876"/>
    <s v="CROSS"/>
    <s v="NUEVA"/>
    <n v="1"/>
    <x v="0"/>
    <s v="NUMERO DE UNIDADES"/>
    <n v="450.27"/>
    <n v="1457.94"/>
    <n v="37.799999999999997"/>
    <n v="5.17"/>
    <n v="1500.91"/>
    <x v="76"/>
    <s v="TAMPA CARGO S.A."/>
    <s v="UNITED STATES"/>
    <n v="0"/>
    <s v="SMX CIA.LTDA."/>
    <s v="N331QT"/>
    <s v="CEC2024QT000402"/>
    <s v="000000000HAWB28379"/>
    <s v="'-"/>
    <n v="20.07"/>
    <s v="AFORO-AFORO FISICO INTRUSIVO"/>
    <s v="2024-11-10"/>
    <x v="99"/>
    <s v="2024-11-11"/>
    <s v="2024-11-12"/>
    <s v="INUS87960"/>
    <s v="ESFEROS"/>
    <x v="994"/>
    <s v="CROSS"/>
    <n v="2024"/>
    <x v="1038"/>
    <x v="326"/>
    <s v="2024-11-11"/>
    <s v="2024-11-15"/>
    <s v="EXW"/>
    <s v="ASIA SHIPPING ECUADOR S. A. ASE"/>
    <s v=""/>
    <s v="0000"/>
    <s v="CEC2024QT00040200140001"/>
    <x v="89"/>
    <m/>
    <m/>
    <s v="0"/>
  </r>
  <r>
    <n v="11"/>
    <x v="8"/>
    <x v="3"/>
    <s v="IMPORTACION A CONSUMO"/>
    <s v="055-2024-10-02603714"/>
    <s v="00001744"/>
    <n v="4"/>
    <s v="1791117131001"/>
    <s v="ORESA S.A."/>
    <x v="0"/>
    <x v="1"/>
    <s v="MIAMI"/>
    <s v="AEREA"/>
    <s v="QUITO"/>
    <x v="6"/>
    <x v="5"/>
    <x v="876"/>
    <s v="CROSS"/>
    <s v="NUEVA"/>
    <n v="1"/>
    <x v="165"/>
    <s v="NUMERO DE UNIDADES"/>
    <n v="112.57"/>
    <n v="364.49"/>
    <n v="9.4499999999999993"/>
    <n v="1.29"/>
    <n v="375.23"/>
    <x v="76"/>
    <s v="TAMPA CARGO S.A."/>
    <s v="UNITED STATES"/>
    <n v="0"/>
    <s v="SMX CIA.LTDA."/>
    <s v="N331QT"/>
    <s v="CEC2024QT000402"/>
    <s v="000000000HAWB28379"/>
    <s v="'-"/>
    <n v="5.0199999999999996"/>
    <s v="AFORO-AFORO FISICO INTRUSIVO"/>
    <s v="2024-11-10"/>
    <x v="99"/>
    <s v="2024-11-11"/>
    <s v="2024-11-12"/>
    <s v="INUS87960"/>
    <s v="ESFEROS"/>
    <x v="995"/>
    <s v="CROSS"/>
    <n v="2024"/>
    <x v="1039"/>
    <x v="326"/>
    <s v="2024-11-11"/>
    <s v="2024-11-15"/>
    <s v="EXW"/>
    <s v="ASIA SHIPPING ECUADOR S. A. ASE"/>
    <s v=""/>
    <s v="0000"/>
    <s v="CEC2024QT00040200140001"/>
    <x v="89"/>
    <m/>
    <m/>
    <s v="0"/>
  </r>
  <r>
    <n v="11"/>
    <x v="8"/>
    <x v="3"/>
    <s v="IMPORTACION A CONSUMO"/>
    <s v="055-2024-10-02603714"/>
    <s v="00001744"/>
    <n v="5"/>
    <s v="1791117131001"/>
    <s v="ORESA S.A."/>
    <x v="0"/>
    <x v="1"/>
    <s v="MIAMI"/>
    <s v="AEREA"/>
    <s v="QUITO"/>
    <x v="6"/>
    <x v="5"/>
    <x v="876"/>
    <s v="CROSS"/>
    <s v="NUEVA"/>
    <n v="1"/>
    <x v="168"/>
    <s v="NUMERO DE UNIDADES"/>
    <n v="296.19"/>
    <n v="959.02"/>
    <n v="24.87"/>
    <n v="3.4"/>
    <n v="987.29"/>
    <x v="76"/>
    <s v="TAMPA CARGO S.A."/>
    <s v="UNITED STATES"/>
    <n v="0"/>
    <s v="SMX CIA.LTDA."/>
    <s v="N331QT"/>
    <s v="CEC2024QT000402"/>
    <s v="000000000HAWB28379"/>
    <s v="'-"/>
    <n v="13.2"/>
    <s v="AFORO-AFORO FISICO INTRUSIVO"/>
    <s v="2024-11-10"/>
    <x v="99"/>
    <s v="2024-11-11"/>
    <s v="2024-11-12"/>
    <s v="INUS87960"/>
    <s v="ESFEROS"/>
    <x v="992"/>
    <s v="CROSS"/>
    <n v="2024"/>
    <x v="1036"/>
    <x v="328"/>
    <s v="2024-11-11"/>
    <s v="2024-11-15"/>
    <s v="EXW"/>
    <s v="ASIA SHIPPING ECUADOR S. A. ASE"/>
    <s v=""/>
    <s v="0000"/>
    <s v="CEC2024QT00040200140001"/>
    <x v="89"/>
    <m/>
    <m/>
    <s v="0"/>
  </r>
  <r>
    <n v="11"/>
    <x v="8"/>
    <x v="3"/>
    <s v="IMPORTACION A CONSUMO"/>
    <s v="055-2024-10-02603714"/>
    <s v="00001744"/>
    <n v="6"/>
    <s v="1791117131001"/>
    <s v="ORESA S.A."/>
    <x v="0"/>
    <x v="1"/>
    <s v="MIAMI"/>
    <s v="AEREA"/>
    <s v="QUITO"/>
    <x v="6"/>
    <x v="5"/>
    <x v="876"/>
    <s v="CROSS"/>
    <s v="NUEVA"/>
    <n v="1"/>
    <x v="28"/>
    <s v="NUMERO DE UNIDADES"/>
    <n v="371.98"/>
    <n v="1204.43"/>
    <n v="31.23"/>
    <n v="4.2699999999999996"/>
    <n v="1239.93"/>
    <x v="76"/>
    <s v="TAMPA CARGO S.A."/>
    <s v="UNITED STATES"/>
    <n v="0"/>
    <s v="SMX CIA.LTDA."/>
    <s v="N331QT"/>
    <s v="CEC2024QT000402"/>
    <s v="000000000HAWB28379"/>
    <s v="'-"/>
    <n v="16.579999999999998"/>
    <s v="AFORO-AFORO FISICO INTRUSIVO"/>
    <s v="2024-11-10"/>
    <x v="99"/>
    <s v="2024-11-11"/>
    <s v="2024-11-12"/>
    <s v="INUS87960"/>
    <s v="ESFEROS"/>
    <x v="996"/>
    <s v="CROSS"/>
    <n v="2024"/>
    <x v="1040"/>
    <x v="329"/>
    <s v="2024-11-11"/>
    <s v="2024-11-15"/>
    <s v="EXW"/>
    <s v="ASIA SHIPPING ECUADOR S. A. ASE"/>
    <s v=""/>
    <s v="0000"/>
    <s v="CEC2024QT00040200140001"/>
    <x v="89"/>
    <m/>
    <m/>
    <s v="0"/>
  </r>
  <r>
    <n v="11"/>
    <x v="8"/>
    <x v="3"/>
    <s v="IMPORTACION A CONSUMO"/>
    <s v="055-2024-10-02603714"/>
    <s v="00001744"/>
    <n v="7"/>
    <s v="1791117131001"/>
    <s v="ORESA S.A."/>
    <x v="0"/>
    <x v="1"/>
    <s v="MIAMI"/>
    <s v="AEREA"/>
    <s v="QUITO"/>
    <x v="6"/>
    <x v="5"/>
    <x v="876"/>
    <s v="CROSS"/>
    <s v="NUEVA"/>
    <n v="1"/>
    <x v="165"/>
    <s v="NUMERO DE UNIDADES"/>
    <n v="290.60000000000002"/>
    <n v="940.93"/>
    <n v="24.4"/>
    <n v="3.34"/>
    <n v="968.67"/>
    <x v="76"/>
    <s v="TAMPA CARGO S.A."/>
    <s v="UNITED STATES"/>
    <n v="0"/>
    <s v="SMX CIA.LTDA."/>
    <s v="N331QT"/>
    <s v="CEC2024QT000402"/>
    <s v="000000000HAWB28379"/>
    <s v="'-"/>
    <n v="12.96"/>
    <s v="AFORO-AFORO FISICO INTRUSIVO"/>
    <s v="2024-11-10"/>
    <x v="99"/>
    <s v="2024-11-11"/>
    <s v="2024-11-12"/>
    <s v="INUS87960"/>
    <s v="ESFEROS"/>
    <x v="997"/>
    <s v="CROSS"/>
    <n v="2024"/>
    <x v="1041"/>
    <x v="330"/>
    <s v="2024-11-11"/>
    <s v="2024-11-15"/>
    <s v="EXW"/>
    <s v="ASIA SHIPPING ECUADOR S. A. ASE"/>
    <s v=""/>
    <s v="0000"/>
    <s v="CEC2024QT00040200140001"/>
    <x v="89"/>
    <m/>
    <m/>
    <s v="0"/>
  </r>
  <r>
    <n v="11"/>
    <x v="8"/>
    <x v="3"/>
    <s v="IMPORTACION A CONSUMO"/>
    <s v="055-2024-10-02603714"/>
    <s v="00001744"/>
    <n v="8"/>
    <s v="1791117131001"/>
    <s v="ORESA S.A."/>
    <x v="0"/>
    <x v="1"/>
    <s v="MIAMI"/>
    <s v="AEREA"/>
    <s v="QUITO"/>
    <x v="6"/>
    <x v="5"/>
    <x v="876"/>
    <s v="CROSS"/>
    <s v="NUEVA"/>
    <n v="1"/>
    <x v="0"/>
    <s v="NUMERO DE UNIDADES"/>
    <n v="772.55"/>
    <n v="2501.4299999999998"/>
    <n v="64.86"/>
    <n v="8.8800000000000008"/>
    <n v="2575.17"/>
    <x v="76"/>
    <s v="TAMPA CARGO S.A."/>
    <s v="UNITED STATES"/>
    <n v="0"/>
    <s v="SMX CIA.LTDA."/>
    <s v="N331QT"/>
    <s v="CEC2024QT000402"/>
    <s v="000000000HAWB28379"/>
    <s v="'-"/>
    <n v="34.44"/>
    <s v="AFORO-AFORO FISICO INTRUSIVO"/>
    <s v="2024-11-10"/>
    <x v="99"/>
    <s v="2024-11-11"/>
    <s v="2024-11-12"/>
    <s v="INUS87960"/>
    <s v="ESFEROS"/>
    <x v="998"/>
    <s v="CROSS"/>
    <n v="2024"/>
    <x v="1042"/>
    <x v="327"/>
    <s v="2024-11-11"/>
    <s v="2024-11-15"/>
    <s v="EXW"/>
    <s v="ASIA SHIPPING ECUADOR S. A. ASE"/>
    <s v=""/>
    <s v="0000"/>
    <s v="CEC2024QT00040200140001"/>
    <x v="89"/>
    <m/>
    <m/>
    <s v="0"/>
  </r>
  <r>
    <n v="11"/>
    <x v="8"/>
    <x v="3"/>
    <s v="IMPORTACION A CONSUMO"/>
    <s v="055-2024-10-02603714"/>
    <s v="00001744"/>
    <n v="9"/>
    <s v="1791117131001"/>
    <s v="ORESA S.A."/>
    <x v="0"/>
    <x v="1"/>
    <s v="MIAMI"/>
    <s v="AEREA"/>
    <s v="QUITO"/>
    <x v="6"/>
    <x v="5"/>
    <x v="876"/>
    <s v="CROSS"/>
    <s v="NUEVA"/>
    <n v="1"/>
    <x v="165"/>
    <s v="NUMERO DE UNIDADES"/>
    <n v="193.14"/>
    <n v="625.36"/>
    <n v="16.21"/>
    <n v="2.2200000000000002"/>
    <n v="643.79"/>
    <x v="76"/>
    <s v="TAMPA CARGO S.A."/>
    <s v="UNITED STATES"/>
    <n v="0"/>
    <s v="SMX CIA.LTDA."/>
    <s v="N331QT"/>
    <s v="CEC2024QT000402"/>
    <s v="000000000HAWB28379"/>
    <s v="'-"/>
    <n v="8.61"/>
    <s v="AFORO-AFORO FISICO INTRUSIVO"/>
    <s v="2024-11-10"/>
    <x v="99"/>
    <s v="2024-11-11"/>
    <s v="2024-11-12"/>
    <s v="INUS87960"/>
    <s v="ESFEROS"/>
    <x v="999"/>
    <s v="CROSS"/>
    <n v="2024"/>
    <x v="1043"/>
    <x v="327"/>
    <s v="2024-11-11"/>
    <s v="2024-11-15"/>
    <s v="EXW"/>
    <s v="ASIA SHIPPING ECUADOR S. A. ASE"/>
    <s v=""/>
    <s v="0000"/>
    <s v="CEC2024QT00040200140001"/>
    <x v="89"/>
    <m/>
    <m/>
    <s v="0"/>
  </r>
  <r>
    <n v="11"/>
    <x v="8"/>
    <x v="3"/>
    <s v="IMPORTACION A CONSUMO"/>
    <s v="055-2024-10-02603714"/>
    <s v="00001744"/>
    <n v="10"/>
    <s v="1791117131001"/>
    <s v="ORESA S.A."/>
    <x v="0"/>
    <x v="1"/>
    <s v="MIAMI"/>
    <s v="AEREA"/>
    <s v="QUITO"/>
    <x v="6"/>
    <x v="5"/>
    <x v="876"/>
    <s v="CROSS"/>
    <s v="NUEVA"/>
    <n v="1"/>
    <x v="26"/>
    <s v="NUMERO DE UNIDADES"/>
    <n v="536.53"/>
    <n v="1737.22"/>
    <n v="45.04"/>
    <n v="6.16"/>
    <n v="1788.42"/>
    <x v="76"/>
    <s v="TAMPA CARGO S.A."/>
    <s v="UNITED STATES"/>
    <n v="0"/>
    <s v="SMX CIA.LTDA."/>
    <s v="N331QT"/>
    <s v="CEC2024QT000402"/>
    <s v="000000000HAWB28379"/>
    <s v="'-"/>
    <n v="23.92"/>
    <s v="AFORO-AFORO FISICO INTRUSIVO"/>
    <s v="2024-11-10"/>
    <x v="99"/>
    <s v="2024-11-11"/>
    <s v="2024-11-12"/>
    <s v="INUS87960"/>
    <s v="ESFEROS"/>
    <x v="1000"/>
    <s v="CROSS"/>
    <n v="2024"/>
    <x v="1044"/>
    <x v="331"/>
    <s v="2024-11-11"/>
    <s v="2024-11-15"/>
    <s v="EXW"/>
    <s v="ASIA SHIPPING ECUADOR S. A. ASE"/>
    <s v=""/>
    <s v="0000"/>
    <s v="CEC2024QT00040200140001"/>
    <x v="89"/>
    <m/>
    <m/>
    <s v="0"/>
  </r>
  <r>
    <n v="11"/>
    <x v="8"/>
    <x v="3"/>
    <s v="IMPORTACION A CONSUMO"/>
    <s v="055-2024-10-02603714"/>
    <s v="00001744"/>
    <n v="11"/>
    <s v="1791117131001"/>
    <s v="ORESA S.A."/>
    <x v="0"/>
    <x v="1"/>
    <s v="MIAMI"/>
    <s v="AEREA"/>
    <s v="QUITO"/>
    <x v="6"/>
    <x v="5"/>
    <x v="876"/>
    <s v="CROSS"/>
    <s v="NUEVA"/>
    <n v="1"/>
    <x v="28"/>
    <s v="NUMERO DE UNIDADES"/>
    <n v="439.88"/>
    <n v="1424.28"/>
    <n v="36.93"/>
    <n v="5.05"/>
    <n v="1466.26"/>
    <x v="76"/>
    <s v="TAMPA CARGO S.A."/>
    <s v="UNITED STATES"/>
    <n v="0"/>
    <s v="SMX CIA.LTDA."/>
    <s v="N331QT"/>
    <s v="CEC2024QT000402"/>
    <s v="000000000HAWB28379"/>
    <s v="'-"/>
    <n v="19.61"/>
    <s v="AFORO-AFORO FISICO INTRUSIVO"/>
    <s v="2024-11-10"/>
    <x v="99"/>
    <s v="2024-11-11"/>
    <s v="2024-11-12"/>
    <s v="INUS87960"/>
    <s v="ESFEROS"/>
    <x v="1001"/>
    <s v="CROSS"/>
    <n v="2024"/>
    <x v="37"/>
    <x v="332"/>
    <s v="2024-11-11"/>
    <s v="2024-11-15"/>
    <s v="EXW"/>
    <s v="ASIA SHIPPING ECUADOR S. A. ASE"/>
    <s v=""/>
    <s v="0000"/>
    <s v="CEC2024QT00040200140001"/>
    <x v="89"/>
    <m/>
    <m/>
    <s v="0"/>
  </r>
  <r>
    <n v="11"/>
    <x v="8"/>
    <x v="3"/>
    <s v="IMPORTACION A CONSUMO"/>
    <s v="055-2024-10-02603714"/>
    <s v="00001744"/>
    <n v="12"/>
    <s v="1791117131001"/>
    <s v="ORESA S.A."/>
    <x v="0"/>
    <x v="1"/>
    <s v="MIAMI"/>
    <s v="AEREA"/>
    <s v="QUITO"/>
    <x v="6"/>
    <x v="5"/>
    <x v="876"/>
    <s v="CROSS"/>
    <s v="NUEVA"/>
    <n v="1"/>
    <x v="3"/>
    <s v="NUMERO DE UNIDADES"/>
    <n v="48.73"/>
    <n v="157.79"/>
    <n v="4.09"/>
    <n v="0.56000000000000005"/>
    <n v="162.44"/>
    <x v="76"/>
    <s v="TAMPA CARGO S.A."/>
    <s v="UNITED STATES"/>
    <n v="0"/>
    <s v="SMX CIA.LTDA."/>
    <s v="N331QT"/>
    <s v="CEC2024QT000402"/>
    <s v="000000000HAWB28379"/>
    <s v="'-"/>
    <n v="2.17"/>
    <s v="AFORO-AFORO FISICO INTRUSIVO"/>
    <s v="2024-11-10"/>
    <x v="99"/>
    <s v="2024-11-11"/>
    <s v="2024-11-12"/>
    <s v="INUS87960"/>
    <s v="ESFEROS"/>
    <x v="1002"/>
    <s v="CROSS"/>
    <n v="2024"/>
    <x v="1045"/>
    <x v="107"/>
    <s v="2024-11-11"/>
    <s v="2024-11-15"/>
    <s v="EXW"/>
    <s v="ASIA SHIPPING ECUADOR S. A. ASE"/>
    <s v=""/>
    <s v="0000"/>
    <s v="CEC2024QT00040200140001"/>
    <x v="89"/>
    <m/>
    <m/>
    <s v="0"/>
  </r>
  <r>
    <n v="28"/>
    <x v="8"/>
    <x v="3"/>
    <s v="IMPORTACION A CONSUMO"/>
    <s v="028-2024-10-02780834"/>
    <s v="00001834"/>
    <n v="1"/>
    <s v="1791117131001"/>
    <s v="ORESA S.A."/>
    <x v="0"/>
    <x v="5"/>
    <s v="DA CHAN BAY"/>
    <s v="MARITIMO"/>
    <s v="GUAYAQUIL MARITIMO"/>
    <x v="21"/>
    <x v="13"/>
    <x v="877"/>
    <s v="S M"/>
    <s v="NUEVA"/>
    <n v="344"/>
    <x v="19"/>
    <s v="NUMERO DE UNIDADES"/>
    <n v="0"/>
    <n v="1800"/>
    <n v="181.52"/>
    <n v="6.57"/>
    <n v="1988.09"/>
    <x v="77"/>
    <s v="AGENCIA MARITIMA GLOBAL MARGLOBAL SA"/>
    <s v="CHINA"/>
    <n v="0"/>
    <s v="SMX CIA.LTDA."/>
    <s v="CARMEL I"/>
    <s v="CEC2024ZIMU5430"/>
    <s v="PSLSZXGYL00895"/>
    <s v="05909025-CONTECON GUAYAQUIL S.A."/>
    <n v="130"/>
    <s v="AFORO-AFORO FISICO INTRUSIVO"/>
    <s v="2024-10-29"/>
    <x v="100"/>
    <s v="2024-11-28"/>
    <s v="2024-11-28"/>
    <s v="24SV07548"/>
    <s v="ALTAVOZ"/>
    <x v="1003"/>
    <s v="S M"/>
    <n v="2024"/>
    <x v="511"/>
    <x v="216"/>
    <s v="2024-11-28"/>
    <s v=""/>
    <s v="FOB"/>
    <s v="SACO SHIPPING S.A."/>
    <s v=""/>
    <s v="0000"/>
    <s v="CEC2024ZIMU543002130701"/>
    <x v="75"/>
    <m/>
    <m/>
    <s v="0"/>
  </r>
  <r>
    <n v="28"/>
    <x v="8"/>
    <x v="3"/>
    <s v="IMPORTACION A CONSUMO"/>
    <s v="028-2024-10-02780834"/>
    <s v="00001834"/>
    <n v="2"/>
    <s v="1791117131001"/>
    <s v="ORESA S.A."/>
    <x v="0"/>
    <x v="5"/>
    <s v="DA CHAN BAY"/>
    <s v="MARITIMO"/>
    <s v="GUAYAQUIL MARITIMO"/>
    <x v="70"/>
    <x v="46"/>
    <x v="878"/>
    <s v="S M"/>
    <s v="NUEVA"/>
    <n v="344"/>
    <x v="169"/>
    <s v="KILOGRAMO BRUTO"/>
    <n v="287.45999999999998"/>
    <n v="1820"/>
    <n v="183.55"/>
    <n v="6.67"/>
    <n v="2010.22"/>
    <x v="77"/>
    <s v="AGENCIA MARITIMA GLOBAL MARGLOBAL SA"/>
    <s v="CHINA"/>
    <n v="0"/>
    <s v="SMX CIA.LTDA."/>
    <s v="CARMEL I"/>
    <s v="CEC2024ZIMU5430"/>
    <s v="PSLSZXGYL00895"/>
    <s v="05909025-CONTECON GUAYAQUIL S.A."/>
    <n v="41"/>
    <s v="AFORO-AFORO FISICO INTRUSIVO"/>
    <s v="2024-10-29"/>
    <x v="100"/>
    <s v="2024-11-28"/>
    <s v="2024-11-28"/>
    <s v="24SV07548"/>
    <s v="CABLE DE CARGA DE BAMBU REDONDO"/>
    <x v="1004"/>
    <s v="S M"/>
    <n v="2024"/>
    <x v="513"/>
    <x v="217"/>
    <s v="2024-11-28"/>
    <s v=""/>
    <s v="FOB"/>
    <s v="SACO SHIPPING S.A."/>
    <s v=""/>
    <s v="0001"/>
    <s v="CEC2024ZIMU543002130701"/>
    <x v="75"/>
    <m/>
    <m/>
    <s v="0"/>
  </r>
  <r>
    <n v="28"/>
    <x v="8"/>
    <x v="3"/>
    <s v="IMPORTACION A CONSUMO"/>
    <s v="028-2024-10-02780834"/>
    <s v="00001834"/>
    <n v="3"/>
    <s v="1791117131001"/>
    <s v="ORESA S.A."/>
    <x v="0"/>
    <x v="5"/>
    <s v="DA CHAN BAY"/>
    <s v="MARITIMO"/>
    <s v="GUAYAQUIL MARITIMO"/>
    <x v="70"/>
    <x v="46"/>
    <x v="879"/>
    <s v="S M"/>
    <s v="NUEVA"/>
    <n v="344"/>
    <x v="169"/>
    <s v="KILOGRAMO BRUTO"/>
    <n v="287.45999999999998"/>
    <n v="1820"/>
    <n v="183.55"/>
    <n v="6.67"/>
    <n v="2010.22"/>
    <x v="77"/>
    <s v="AGENCIA MARITIMA GLOBAL MARGLOBAL SA"/>
    <s v="CHINA"/>
    <n v="0"/>
    <s v="SMX CIA.LTDA."/>
    <s v="CARMEL I"/>
    <s v="CEC2024ZIMU5430"/>
    <s v="PSLSZXGYL00895"/>
    <s v="05909025-CONTECON GUAYAQUIL S.A."/>
    <n v="41"/>
    <s v="AFORO-AFORO FISICO INTRUSIVO"/>
    <s v="2024-10-29"/>
    <x v="100"/>
    <s v="2024-11-28"/>
    <s v="2024-11-28"/>
    <s v="24SV07548"/>
    <s v="CABLE DE CARGA DE BAMBU RECTANGULAR"/>
    <x v="1005"/>
    <s v="S M"/>
    <n v="2024"/>
    <x v="512"/>
    <x v="217"/>
    <s v="2024-11-28"/>
    <s v=""/>
    <s v="FOB"/>
    <s v="SACO SHIPPING S.A."/>
    <s v=""/>
    <s v="0001"/>
    <s v="CEC2024ZIMU543002130701"/>
    <x v="75"/>
    <m/>
    <m/>
    <s v="0"/>
  </r>
  <r>
    <n v="28"/>
    <x v="8"/>
    <x v="3"/>
    <s v="IMPORTACION A CONSUMO"/>
    <s v="028-2024-10-02780834"/>
    <s v="00001834"/>
    <n v="4"/>
    <s v="1791117131001"/>
    <s v="ORESA S.A."/>
    <x v="0"/>
    <x v="5"/>
    <s v="DA CHAN BAY"/>
    <s v="MARITIMO"/>
    <s v="GUAYAQUIL MARITIMO"/>
    <x v="70"/>
    <x v="46"/>
    <x v="880"/>
    <s v="S M"/>
    <s v="NUEVA"/>
    <n v="344"/>
    <x v="169"/>
    <s v="KILOGRAMO BRUTO"/>
    <n v="259.02999999999997"/>
    <n v="1640"/>
    <n v="165.4"/>
    <n v="6.01"/>
    <n v="1811.41"/>
    <x v="77"/>
    <s v="AGENCIA MARITIMA GLOBAL MARGLOBAL SA"/>
    <s v="CHINA"/>
    <n v="0"/>
    <s v="SMX CIA.LTDA."/>
    <s v="CARMEL I"/>
    <s v="CEC2024ZIMU5430"/>
    <s v="PSLSZXGYL00895"/>
    <s v="05909025-CONTECON GUAYAQUIL S.A."/>
    <n v="41"/>
    <s v="AFORO-AFORO FISICO INTRUSIVO"/>
    <s v="2024-10-29"/>
    <x v="100"/>
    <s v="2024-11-28"/>
    <s v="2024-11-28"/>
    <s v="24SV07548"/>
    <s v="CABLE DE CARGA LLAVERO DE CORCHO"/>
    <x v="1006"/>
    <s v="S M"/>
    <n v="2024"/>
    <x v="514"/>
    <x v="99"/>
    <s v="2024-11-28"/>
    <s v=""/>
    <s v="FOB"/>
    <s v="SACO SHIPPING S.A."/>
    <s v=""/>
    <s v="0001"/>
    <s v="CEC2024ZIMU543002130701"/>
    <x v="75"/>
    <m/>
    <m/>
    <s v="0"/>
  </r>
  <r>
    <n v="28"/>
    <x v="8"/>
    <x v="3"/>
    <s v="IMPORTACION A CONSUMO"/>
    <s v="028-2024-10-02780834"/>
    <s v="00001834"/>
    <n v="5"/>
    <s v="1791117131001"/>
    <s v="ORESA S.A."/>
    <x v="0"/>
    <x v="5"/>
    <s v="DA CHAN BAY"/>
    <s v="MARITIMO"/>
    <s v="GUAYAQUIL MARITIMO"/>
    <x v="122"/>
    <x v="3"/>
    <x v="881"/>
    <s v="S M"/>
    <s v="NUEVA"/>
    <n v="344"/>
    <x v="20"/>
    <s v="NUMERO DE UNIDADES"/>
    <n v="1329.83"/>
    <n v="4300"/>
    <n v="433.66"/>
    <n v="15.75"/>
    <n v="4749.41"/>
    <x v="77"/>
    <s v="AGENCIA MARITIMA GLOBAL MARGLOBAL SA"/>
    <s v="CHINA"/>
    <n v="0"/>
    <s v="SMX CIA.LTDA."/>
    <s v="CARMEL I"/>
    <s v="CEC2024ZIMU5430"/>
    <s v="PSLSZXGYL00895"/>
    <s v="05909025-CONTECON GUAYAQUIL S.A."/>
    <n v="637"/>
    <s v="AFORO-AFORO FISICO INTRUSIVO"/>
    <s v="2024-10-29"/>
    <x v="100"/>
    <s v="2024-11-28"/>
    <s v="2024-11-28"/>
    <s v="24SV07548"/>
    <s v="TOMATODO ALUMINIO"/>
    <x v="1007"/>
    <s v="S M"/>
    <n v="2024"/>
    <x v="1046"/>
    <x v="240"/>
    <s v="2024-11-28"/>
    <s v=""/>
    <s v="FOB"/>
    <s v="SACO SHIPPING S.A."/>
    <s v=""/>
    <s v="0000"/>
    <s v="CEC2024ZIMU543002130701"/>
    <x v="75"/>
    <m/>
    <m/>
    <s v="0"/>
  </r>
  <r>
    <n v="28"/>
    <x v="8"/>
    <x v="3"/>
    <s v="IMPORTACION A CONSUMO"/>
    <s v="028-2024-10-02780834"/>
    <s v="00001834"/>
    <n v="6"/>
    <s v="1791117131001"/>
    <s v="ORESA S.A."/>
    <x v="0"/>
    <x v="5"/>
    <s v="DA CHAN BAY"/>
    <s v="MARITIMO"/>
    <s v="GUAYAQUIL MARITIMO"/>
    <x v="122"/>
    <x v="3"/>
    <x v="881"/>
    <s v="S M"/>
    <s v="NUEVA"/>
    <n v="344"/>
    <x v="20"/>
    <s v="NUMERO DE UNIDADES"/>
    <n v="1329.83"/>
    <n v="4300"/>
    <n v="433.66"/>
    <n v="15.75"/>
    <n v="4749.41"/>
    <x v="77"/>
    <s v="AGENCIA MARITIMA GLOBAL MARGLOBAL SA"/>
    <s v="CHINA"/>
    <n v="0"/>
    <s v="SMX CIA.LTDA."/>
    <s v="CARMEL I"/>
    <s v="CEC2024ZIMU5430"/>
    <s v="PSLSZXGYL00895"/>
    <s v="05909025-CONTECON GUAYAQUIL S.A."/>
    <n v="637"/>
    <s v="AFORO-AFORO FISICO INTRUSIVO"/>
    <s v="2024-10-29"/>
    <x v="100"/>
    <s v="2024-11-28"/>
    <s v="2024-11-28"/>
    <s v="24SV07548"/>
    <s v="TOMATODO ALUMINIO"/>
    <x v="1008"/>
    <s v="S M"/>
    <n v="2024"/>
    <x v="1046"/>
    <x v="240"/>
    <s v="2024-11-28"/>
    <s v=""/>
    <s v="FOB"/>
    <s v="SACO SHIPPING S.A."/>
    <s v=""/>
    <s v="0000"/>
    <s v="CEC2024ZIMU543002130701"/>
    <x v="75"/>
    <m/>
    <m/>
    <s v="0"/>
  </r>
  <r>
    <n v="28"/>
    <x v="8"/>
    <x v="3"/>
    <s v="IMPORTACION A CONSUMO"/>
    <s v="028-2024-10-02780834"/>
    <s v="00001834"/>
    <n v="7"/>
    <s v="1791117131001"/>
    <s v="ORESA S.A."/>
    <x v="0"/>
    <x v="5"/>
    <s v="DA CHAN BAY"/>
    <s v="MARITIMO"/>
    <s v="GUAYAQUIL MARITIMO"/>
    <x v="122"/>
    <x v="3"/>
    <x v="881"/>
    <s v="S M"/>
    <s v="NUEVA"/>
    <n v="344"/>
    <x v="20"/>
    <s v="NUMERO DE UNIDADES"/>
    <n v="1329.83"/>
    <n v="4300"/>
    <n v="433.66"/>
    <n v="15.75"/>
    <n v="4749.41"/>
    <x v="77"/>
    <s v="AGENCIA MARITIMA GLOBAL MARGLOBAL SA"/>
    <s v="CHINA"/>
    <n v="0"/>
    <s v="SMX CIA.LTDA."/>
    <s v="CARMEL I"/>
    <s v="CEC2024ZIMU5430"/>
    <s v="PSLSZXGYL00895"/>
    <s v="05909025-CONTECON GUAYAQUIL S.A."/>
    <n v="637"/>
    <s v="AFORO-AFORO FISICO INTRUSIVO"/>
    <s v="2024-10-29"/>
    <x v="100"/>
    <s v="2024-11-28"/>
    <s v="2024-11-28"/>
    <s v="24SV07548"/>
    <s v="TOMATODO ALUMINIO"/>
    <x v="1009"/>
    <s v="S M"/>
    <n v="2024"/>
    <x v="1046"/>
    <x v="240"/>
    <s v="2024-11-28"/>
    <s v=""/>
    <s v="FOB"/>
    <s v="SACO SHIPPING S.A."/>
    <s v=""/>
    <s v="0000"/>
    <s v="CEC2024ZIMU543002130701"/>
    <x v="75"/>
    <m/>
    <m/>
    <s v="0"/>
  </r>
  <r>
    <n v="7"/>
    <x v="2"/>
    <x v="3"/>
    <s v="IMPORTACION COURIER"/>
    <s v="055-2024-91-02966883"/>
    <s v=""/>
    <n v="1"/>
    <s v="1791117131001"/>
    <s v="ORESA S.A."/>
    <x v="0"/>
    <x v="1"/>
    <s v="MIAMI"/>
    <s v="AEREA"/>
    <s v="QUITO"/>
    <x v="137"/>
    <x v="83"/>
    <x v="882"/>
    <s v=""/>
    <s v="NUEVA"/>
    <n v="1"/>
    <x v="67"/>
    <s v="NUMERO DE UNIDADES"/>
    <n v="223"/>
    <n v="6"/>
    <n v="1.38"/>
    <n v="0.06"/>
    <n v="7.44"/>
    <x v="78"/>
    <s v="FEDERAL EXPRESS CORPORATION"/>
    <s v="UNITED STATES"/>
    <n v="0"/>
    <s v="ENTREGAS ESPECIALES ESPENTREGAS S.A."/>
    <s v="N110FE"/>
    <s v="CEC2024FX000068"/>
    <s v="647468759676"/>
    <s v="'-"/>
    <n v="1"/>
    <s v="AFORO-AFORO FISICO INTRUSIVO"/>
    <s v="2024-12-14"/>
    <x v="101"/>
    <s v="2024-12-07"/>
    <s v="2024-12-16"/>
    <s v=""/>
    <s v=""/>
    <x v="526"/>
    <s v=""/>
    <n v="0"/>
    <x v="743"/>
    <x v="7"/>
    <s v="2024-12-14"/>
    <s v="2024-12-18"/>
    <m/>
    <s v="ENTREGAS ESPECIALES ESPENTREGAS S.A."/>
    <s v=""/>
    <s v="0000"/>
    <s v="CEC2024FX00006800020058"/>
    <x v="90"/>
    <m/>
    <m/>
    <s v="0"/>
  </r>
  <r>
    <n v="9"/>
    <x v="2"/>
    <x v="3"/>
    <s v="IMPORTACION A CONSUMO"/>
    <s v="028-2024-10-02914315"/>
    <s v="00001886"/>
    <n v="1"/>
    <s v="1791117131001"/>
    <s v="ORESA S.A."/>
    <x v="0"/>
    <x v="5"/>
    <s v="NINGBO"/>
    <s v="MARITIMO"/>
    <s v="GUAYAQUIL MARITIMO"/>
    <x v="6"/>
    <x v="5"/>
    <x v="61"/>
    <s v="SIN MARCA"/>
    <s v="NUEVA"/>
    <n v="70"/>
    <x v="20"/>
    <s v="NUMERO DE UNIDADES"/>
    <n v="96.01"/>
    <n v="350"/>
    <n v="4.3"/>
    <n v="1.31"/>
    <n v="355.61"/>
    <x v="79"/>
    <s v="COSCO SHIPPING LINES ECUADOR CIA. LTDA."/>
    <s v="CHINA"/>
    <n v="0"/>
    <s v="SMX CIA.LTDA."/>
    <s v="WAN HAI 722"/>
    <s v="CEC2024WHLU5754"/>
    <s v="PSLNBOGYL07420"/>
    <s v="05909025-CONTECON GUAYAQUIL S.A."/>
    <n v="40"/>
    <s v="AFORO-AFORO FISICO INTRUSIVO"/>
    <s v="2024-10-31"/>
    <x v="102"/>
    <s v="2024-12-09"/>
    <s v="2024-12-09"/>
    <s v="FB5073"/>
    <s v="BOLIGRAFOS"/>
    <x v="336"/>
    <s v="SIN MARCA"/>
    <n v="2024"/>
    <x v="1047"/>
    <x v="29"/>
    <s v="2024-12-09"/>
    <s v="2024-12-14"/>
    <s v="FOB"/>
    <s v="SACO SHIPPING S.A."/>
    <s v=""/>
    <s v="0000"/>
    <s v="CEC2024WHLU575410750801"/>
    <x v="90"/>
    <m/>
    <m/>
    <s v="0"/>
  </r>
  <r>
    <n v="9"/>
    <x v="2"/>
    <x v="3"/>
    <s v="IMPORTACION A CONSUMO"/>
    <s v="028-2024-10-02914315"/>
    <s v="00001886"/>
    <n v="2"/>
    <s v="1791117131001"/>
    <s v="ORESA S.A."/>
    <x v="0"/>
    <x v="5"/>
    <s v="NINGBO"/>
    <s v="MARITIMO"/>
    <s v="GUAYAQUIL MARITIMO"/>
    <x v="6"/>
    <x v="5"/>
    <x v="61"/>
    <s v="SIN MARCA"/>
    <s v="NUEVA"/>
    <n v="70"/>
    <x v="20"/>
    <s v="NUMERO DE UNIDADES"/>
    <n v="96.01"/>
    <n v="350"/>
    <n v="4.3"/>
    <n v="1.31"/>
    <n v="355.61"/>
    <x v="79"/>
    <s v="COSCO SHIPPING LINES ECUADOR CIA. LTDA."/>
    <s v="CHINA"/>
    <n v="0"/>
    <s v="SMX CIA.LTDA."/>
    <s v="WAN HAI 722"/>
    <s v="CEC2024WHLU5754"/>
    <s v="PSLNBOGYL07420"/>
    <s v="05909025-CONTECON GUAYAQUIL S.A."/>
    <n v="40"/>
    <s v="AFORO-AFORO FISICO INTRUSIVO"/>
    <s v="2024-10-31"/>
    <x v="102"/>
    <s v="2024-12-09"/>
    <s v="2024-12-09"/>
    <s v="FB5073"/>
    <s v="BOLIGRAFOS"/>
    <x v="336"/>
    <s v="SIN MARCA"/>
    <n v="2024"/>
    <x v="1047"/>
    <x v="29"/>
    <s v="2024-12-09"/>
    <s v="2024-12-14"/>
    <s v="FOB"/>
    <s v="SACO SHIPPING S.A."/>
    <s v=""/>
    <s v="0000"/>
    <s v="CEC2024WHLU575410750801"/>
    <x v="90"/>
    <m/>
    <m/>
    <s v="0"/>
  </r>
  <r>
    <n v="9"/>
    <x v="2"/>
    <x v="3"/>
    <s v="IMPORTACION A CONSUMO"/>
    <s v="028-2024-10-02914315"/>
    <s v="00001886"/>
    <n v="3"/>
    <s v="1791117131001"/>
    <s v="ORESA S.A."/>
    <x v="0"/>
    <x v="5"/>
    <s v="NINGBO"/>
    <s v="MARITIMO"/>
    <s v="GUAYAQUIL MARITIMO"/>
    <x v="6"/>
    <x v="5"/>
    <x v="61"/>
    <s v="SIN MARCA"/>
    <s v="NUEVA"/>
    <n v="70"/>
    <x v="20"/>
    <s v="NUMERO DE UNIDADES"/>
    <n v="96.01"/>
    <n v="350"/>
    <n v="4.3"/>
    <n v="1.31"/>
    <n v="355.61"/>
    <x v="79"/>
    <s v="COSCO SHIPPING LINES ECUADOR CIA. LTDA."/>
    <s v="CHINA"/>
    <n v="0"/>
    <s v="SMX CIA.LTDA."/>
    <s v="WAN HAI 722"/>
    <s v="CEC2024WHLU5754"/>
    <s v="PSLNBOGYL07420"/>
    <s v="05909025-CONTECON GUAYAQUIL S.A."/>
    <n v="40"/>
    <s v="AFORO-AFORO FISICO INTRUSIVO"/>
    <s v="2024-10-31"/>
    <x v="102"/>
    <s v="2024-12-09"/>
    <s v="2024-12-09"/>
    <s v="FB5073"/>
    <s v="BOLIGRAFOS"/>
    <x v="336"/>
    <s v="SIN MARCA"/>
    <n v="2024"/>
    <x v="1047"/>
    <x v="29"/>
    <s v="2024-12-09"/>
    <s v="2024-12-14"/>
    <s v="FOB"/>
    <s v="SACO SHIPPING S.A."/>
    <s v=""/>
    <s v="0000"/>
    <s v="CEC2024WHLU575410750801"/>
    <x v="90"/>
    <m/>
    <m/>
    <s v="0"/>
  </r>
  <r>
    <n v="9"/>
    <x v="2"/>
    <x v="3"/>
    <s v="IMPORTACION A CONSUMO"/>
    <s v="028-2024-10-02914315"/>
    <s v="00001886"/>
    <n v="4"/>
    <s v="1791117131001"/>
    <s v="ORESA S.A."/>
    <x v="0"/>
    <x v="5"/>
    <s v="NINGBO"/>
    <s v="MARITIMO"/>
    <s v="GUAYAQUIL MARITIMO"/>
    <x v="6"/>
    <x v="5"/>
    <x v="61"/>
    <s v="SIN MARCA"/>
    <s v="NUEVA"/>
    <n v="70"/>
    <x v="20"/>
    <s v="NUMERO DE UNIDADES"/>
    <n v="96.01"/>
    <n v="350"/>
    <n v="4.29"/>
    <n v="1.31"/>
    <n v="355.6"/>
    <x v="79"/>
    <s v="COSCO SHIPPING LINES ECUADOR CIA. LTDA."/>
    <s v="CHINA"/>
    <n v="0"/>
    <s v="SMX CIA.LTDA."/>
    <s v="WAN HAI 722"/>
    <s v="CEC2024WHLU5754"/>
    <s v="PSLNBOGYL07420"/>
    <s v="05909025-CONTECON GUAYAQUIL S.A."/>
    <n v="40"/>
    <s v="AFORO-AFORO FISICO INTRUSIVO"/>
    <s v="2024-10-31"/>
    <x v="102"/>
    <s v="2024-12-09"/>
    <s v="2024-12-09"/>
    <s v="FB5073"/>
    <s v="BOLIGRAFOS"/>
    <x v="336"/>
    <s v="SIN MARCA"/>
    <n v="2024"/>
    <x v="1047"/>
    <x v="29"/>
    <s v="2024-12-09"/>
    <s v="2024-12-14"/>
    <s v="FOB"/>
    <s v="SACO SHIPPING S.A."/>
    <s v=""/>
    <s v="0000"/>
    <s v="CEC2024WHLU575410750801"/>
    <x v="90"/>
    <m/>
    <m/>
    <s v="0"/>
  </r>
  <r>
    <n v="9"/>
    <x v="2"/>
    <x v="3"/>
    <s v="IMPORTACION A CONSUMO"/>
    <s v="028-2024-10-02914315"/>
    <s v="00001886"/>
    <n v="5"/>
    <s v="1791117131001"/>
    <s v="ORESA S.A."/>
    <x v="0"/>
    <x v="5"/>
    <s v="NINGBO"/>
    <s v="MARITIMO"/>
    <s v="GUAYAQUIL MARITIMO"/>
    <x v="6"/>
    <x v="5"/>
    <x v="61"/>
    <s v="SIN MARCA"/>
    <s v="NUEVA"/>
    <n v="70"/>
    <x v="20"/>
    <s v="NUMERO DE UNIDADES"/>
    <n v="96.01"/>
    <n v="350"/>
    <n v="4.29"/>
    <n v="1.3"/>
    <n v="355.59"/>
    <x v="79"/>
    <s v="COSCO SHIPPING LINES ECUADOR CIA. LTDA."/>
    <s v="CHINA"/>
    <n v="0"/>
    <s v="SMX CIA.LTDA."/>
    <s v="WAN HAI 722"/>
    <s v="CEC2024WHLU5754"/>
    <s v="PSLNBOGYL07420"/>
    <s v="05909025-CONTECON GUAYAQUIL S.A."/>
    <n v="40"/>
    <s v="AFORO-AFORO FISICO INTRUSIVO"/>
    <s v="2024-10-31"/>
    <x v="102"/>
    <s v="2024-12-09"/>
    <s v="2024-12-09"/>
    <s v="FB5073"/>
    <s v="BOLIGRAFOS"/>
    <x v="336"/>
    <s v="SIN MARCA"/>
    <n v="2024"/>
    <x v="1047"/>
    <x v="29"/>
    <s v="2024-12-09"/>
    <s v="2024-12-14"/>
    <s v="FOB"/>
    <s v="SACO SHIPPING S.A."/>
    <s v=""/>
    <s v="0000"/>
    <s v="CEC2024WHLU575410750801"/>
    <x v="90"/>
    <m/>
    <m/>
    <s v="0"/>
  </r>
  <r>
    <n v="9"/>
    <x v="2"/>
    <x v="3"/>
    <s v="IMPORTACION A CONSUMO"/>
    <s v="028-2024-10-02914315"/>
    <s v="00001886"/>
    <n v="6"/>
    <s v="1791117131001"/>
    <s v="ORESA S.A."/>
    <x v="0"/>
    <x v="5"/>
    <s v="NINGBO"/>
    <s v="MARITIMO"/>
    <s v="GUAYAQUIL MARITIMO"/>
    <x v="6"/>
    <x v="5"/>
    <x v="61"/>
    <s v="SIN MARCA"/>
    <s v="NUEVA"/>
    <n v="70"/>
    <x v="20"/>
    <s v="NUMERO DE UNIDADES"/>
    <n v="96.01"/>
    <n v="350"/>
    <n v="4.29"/>
    <n v="1.3"/>
    <n v="355.59"/>
    <x v="79"/>
    <s v="COSCO SHIPPING LINES ECUADOR CIA. LTDA."/>
    <s v="CHINA"/>
    <n v="0"/>
    <s v="SMX CIA.LTDA."/>
    <s v="WAN HAI 722"/>
    <s v="CEC2024WHLU5754"/>
    <s v="PSLNBOGYL07420"/>
    <s v="05909025-CONTECON GUAYAQUIL S.A."/>
    <n v="40"/>
    <s v="AFORO-AFORO FISICO INTRUSIVO"/>
    <s v="2024-10-31"/>
    <x v="102"/>
    <s v="2024-12-09"/>
    <s v="2024-12-09"/>
    <s v="FB5073"/>
    <s v="BOLIGRAFOS"/>
    <x v="336"/>
    <s v="SIN MARCA"/>
    <n v="2024"/>
    <x v="1047"/>
    <x v="29"/>
    <s v="2024-12-09"/>
    <s v="2024-12-14"/>
    <s v="FOB"/>
    <s v="SACO SHIPPING S.A."/>
    <s v=""/>
    <s v="0000"/>
    <s v="CEC2024WHLU575410750801"/>
    <x v="90"/>
    <m/>
    <m/>
    <s v="0"/>
  </r>
  <r>
    <n v="9"/>
    <x v="2"/>
    <x v="3"/>
    <s v="IMPORTACION A CONSUMO"/>
    <s v="028-2024-10-02914315"/>
    <s v="00001886"/>
    <n v="7"/>
    <s v="1791117131001"/>
    <s v="ORESA S.A."/>
    <x v="0"/>
    <x v="5"/>
    <s v="NINGBO"/>
    <s v="MARITIMO"/>
    <s v="GUAYAQUIL MARITIMO"/>
    <x v="6"/>
    <x v="5"/>
    <x v="61"/>
    <s v="SIN MARCA"/>
    <s v="NUEVA"/>
    <n v="70"/>
    <x v="20"/>
    <s v="NUMERO DE UNIDADES"/>
    <n v="96.01"/>
    <n v="350"/>
    <n v="4.29"/>
    <n v="1.3"/>
    <n v="355.59"/>
    <x v="79"/>
    <s v="COSCO SHIPPING LINES ECUADOR CIA. LTDA."/>
    <s v="CHINA"/>
    <n v="0"/>
    <s v="SMX CIA.LTDA."/>
    <s v="WAN HAI 722"/>
    <s v="CEC2024WHLU5754"/>
    <s v="PSLNBOGYL07420"/>
    <s v="05909025-CONTECON GUAYAQUIL S.A."/>
    <n v="40"/>
    <s v="AFORO-AFORO FISICO INTRUSIVO"/>
    <s v="2024-10-31"/>
    <x v="102"/>
    <s v="2024-12-09"/>
    <s v="2024-12-09"/>
    <s v="FB5073"/>
    <s v="BOLIGRAFOS"/>
    <x v="336"/>
    <s v="SIN MARCA"/>
    <n v="2024"/>
    <x v="1047"/>
    <x v="29"/>
    <s v="2024-12-09"/>
    <s v="2024-12-14"/>
    <s v="FOB"/>
    <s v="SACO SHIPPING S.A."/>
    <s v=""/>
    <s v="0000"/>
    <s v="CEC2024WHLU575410750801"/>
    <x v="90"/>
    <m/>
    <m/>
    <s v="0"/>
  </r>
  <r>
    <n v="9"/>
    <x v="2"/>
    <x v="3"/>
    <s v="IMPORTACION A CONSUMO"/>
    <s v="028-2024-10-02914315"/>
    <s v="00001886"/>
    <n v="8"/>
    <s v="1791117131001"/>
    <s v="ORESA S.A."/>
    <x v="0"/>
    <x v="5"/>
    <s v="NINGBO"/>
    <s v="MARITIMO"/>
    <s v="GUAYAQUIL MARITIMO"/>
    <x v="6"/>
    <x v="5"/>
    <x v="61"/>
    <s v="SIN MARCA"/>
    <s v="NUEVA"/>
    <n v="70"/>
    <x v="20"/>
    <s v="NUMERO DE UNIDADES"/>
    <n v="96.01"/>
    <n v="350"/>
    <n v="4.29"/>
    <n v="1.3"/>
    <n v="355.59"/>
    <x v="79"/>
    <s v="COSCO SHIPPING LINES ECUADOR CIA. LTDA."/>
    <s v="CHINA"/>
    <n v="0"/>
    <s v="SMX CIA.LTDA."/>
    <s v="WAN HAI 722"/>
    <s v="CEC2024WHLU5754"/>
    <s v="PSLNBOGYL07420"/>
    <s v="05909025-CONTECON GUAYAQUIL S.A."/>
    <n v="40"/>
    <s v="AFORO-AFORO FISICO INTRUSIVO"/>
    <s v="2024-10-31"/>
    <x v="102"/>
    <s v="2024-12-09"/>
    <s v="2024-12-09"/>
    <s v="FB5073"/>
    <s v="BOLIGRAFOS"/>
    <x v="336"/>
    <s v="SIN MARCA"/>
    <n v="2024"/>
    <x v="1047"/>
    <x v="29"/>
    <s v="2024-12-09"/>
    <s v="2024-12-14"/>
    <s v="FOB"/>
    <s v="SACO SHIPPING S.A."/>
    <s v=""/>
    <s v="0000"/>
    <s v="CEC2024WHLU575410750801"/>
    <x v="90"/>
    <m/>
    <m/>
    <s v="0"/>
  </r>
  <r>
    <n v="9"/>
    <x v="2"/>
    <x v="3"/>
    <s v="IMPORTACION A CONSUMO"/>
    <s v="028-2024-10-02914315"/>
    <s v="00001886"/>
    <n v="9"/>
    <s v="1791117131001"/>
    <s v="ORESA S.A."/>
    <x v="0"/>
    <x v="5"/>
    <s v="NINGBO"/>
    <s v="MARITIMO"/>
    <s v="GUAYAQUIL MARITIMO"/>
    <x v="6"/>
    <x v="5"/>
    <x v="61"/>
    <s v="SIN MARCA"/>
    <s v="NUEVA"/>
    <n v="70"/>
    <x v="20"/>
    <s v="NUMERO DE UNIDADES"/>
    <n v="157.72999999999999"/>
    <n v="575"/>
    <n v="7.05"/>
    <n v="2.14"/>
    <n v="584.19000000000005"/>
    <x v="79"/>
    <s v="COSCO SHIPPING LINES ECUADOR CIA. LTDA."/>
    <s v="CHINA"/>
    <n v="0"/>
    <s v="SMX CIA.LTDA."/>
    <s v="WAN HAI 722"/>
    <s v="CEC2024WHLU5754"/>
    <s v="PSLNBOGYL07420"/>
    <s v="05909025-CONTECON GUAYAQUIL S.A."/>
    <n v="55"/>
    <s v="AFORO-AFORO FISICO INTRUSIVO"/>
    <s v="2024-10-31"/>
    <x v="102"/>
    <s v="2024-12-09"/>
    <s v="2024-12-09"/>
    <s v="FB5073"/>
    <s v="BOLIGRAFOS"/>
    <x v="336"/>
    <s v="SIN MARCA"/>
    <n v="2024"/>
    <x v="1048"/>
    <x v="61"/>
    <s v="2024-12-09"/>
    <s v="2024-12-14"/>
    <s v="FOB"/>
    <s v="SACO SHIPPING S.A."/>
    <s v=""/>
    <s v="0000"/>
    <s v="CEC2024WHLU575410750801"/>
    <x v="90"/>
    <m/>
    <m/>
    <s v="0"/>
  </r>
  <r>
    <n v="9"/>
    <x v="2"/>
    <x v="3"/>
    <s v="IMPORTACION A CONSUMO"/>
    <s v="028-2024-10-02914315"/>
    <s v="00001886"/>
    <n v="10"/>
    <s v="1791117131001"/>
    <s v="ORESA S.A."/>
    <x v="0"/>
    <x v="5"/>
    <s v="NINGBO"/>
    <s v="MARITIMO"/>
    <s v="GUAYAQUIL MARITIMO"/>
    <x v="6"/>
    <x v="5"/>
    <x v="61"/>
    <s v="SIN MARCA"/>
    <s v="NUEVA"/>
    <n v="70"/>
    <x v="20"/>
    <s v="NUMERO DE UNIDADES"/>
    <n v="157.72999999999999"/>
    <n v="575"/>
    <n v="7.05"/>
    <n v="2.14"/>
    <n v="584.19000000000005"/>
    <x v="79"/>
    <s v="COSCO SHIPPING LINES ECUADOR CIA. LTDA."/>
    <s v="CHINA"/>
    <n v="0"/>
    <s v="SMX CIA.LTDA."/>
    <s v="WAN HAI 722"/>
    <s v="CEC2024WHLU5754"/>
    <s v="PSLNBOGYL07420"/>
    <s v="05909025-CONTECON GUAYAQUIL S.A."/>
    <n v="55"/>
    <s v="AFORO-AFORO FISICO INTRUSIVO"/>
    <s v="2024-10-31"/>
    <x v="102"/>
    <s v="2024-12-09"/>
    <s v="2024-12-09"/>
    <s v="FB5073"/>
    <s v="BOLIGRAFOS"/>
    <x v="336"/>
    <s v="SIN MARCA"/>
    <n v="2024"/>
    <x v="1048"/>
    <x v="61"/>
    <s v="2024-12-09"/>
    <s v="2024-12-14"/>
    <s v="FOB"/>
    <s v="SACO SHIPPING S.A."/>
    <s v=""/>
    <s v="0000"/>
    <s v="CEC2024WHLU575410750801"/>
    <x v="90"/>
    <m/>
    <m/>
    <s v="0"/>
  </r>
  <r>
    <n v="9"/>
    <x v="2"/>
    <x v="3"/>
    <s v="IMPORTACION A CONSUMO"/>
    <s v="028-2024-10-02914315"/>
    <s v="00001886"/>
    <n v="11"/>
    <s v="1791117131001"/>
    <s v="ORESA S.A."/>
    <x v="0"/>
    <x v="5"/>
    <s v="NINGBO"/>
    <s v="MARITIMO"/>
    <s v="GUAYAQUIL MARITIMO"/>
    <x v="6"/>
    <x v="5"/>
    <x v="61"/>
    <s v="SIN MARCA"/>
    <s v="NUEVA"/>
    <n v="70"/>
    <x v="20"/>
    <s v="NUMERO DE UNIDADES"/>
    <n v="157.72999999999999"/>
    <n v="575"/>
    <n v="7.05"/>
    <n v="2.14"/>
    <n v="584.19000000000005"/>
    <x v="79"/>
    <s v="COSCO SHIPPING LINES ECUADOR CIA. LTDA."/>
    <s v="CHINA"/>
    <n v="0"/>
    <s v="SMX CIA.LTDA."/>
    <s v="WAN HAI 722"/>
    <s v="CEC2024WHLU5754"/>
    <s v="PSLNBOGYL07420"/>
    <s v="05909025-CONTECON GUAYAQUIL S.A."/>
    <n v="55"/>
    <s v="AFORO-AFORO FISICO INTRUSIVO"/>
    <s v="2024-10-31"/>
    <x v="102"/>
    <s v="2024-12-09"/>
    <s v="2024-12-09"/>
    <s v="FB5073"/>
    <s v="BOLIGRAFOS"/>
    <x v="336"/>
    <s v="SIN MARCA"/>
    <n v="2024"/>
    <x v="1048"/>
    <x v="61"/>
    <s v="2024-12-09"/>
    <s v="2024-12-14"/>
    <s v="FOB"/>
    <s v="SACO SHIPPING S.A."/>
    <s v=""/>
    <s v="0000"/>
    <s v="CEC2024WHLU575410750801"/>
    <x v="90"/>
    <m/>
    <m/>
    <s v="0"/>
  </r>
  <r>
    <n v="9"/>
    <x v="2"/>
    <x v="3"/>
    <s v="IMPORTACION A CONSUMO"/>
    <s v="028-2024-10-02914315"/>
    <s v="00001886"/>
    <n v="12"/>
    <s v="1791117131001"/>
    <s v="ORESA S.A."/>
    <x v="0"/>
    <x v="5"/>
    <s v="NINGBO"/>
    <s v="MARITIMO"/>
    <s v="GUAYAQUIL MARITIMO"/>
    <x v="6"/>
    <x v="5"/>
    <x v="61"/>
    <s v="SIN MARCA"/>
    <s v="NUEVA"/>
    <n v="70"/>
    <x v="20"/>
    <s v="NUMERO DE UNIDADES"/>
    <n v="145.38999999999999"/>
    <n v="530"/>
    <n v="6.5"/>
    <n v="1.98"/>
    <n v="538.48"/>
    <x v="79"/>
    <s v="COSCO SHIPPING LINES ECUADOR CIA. LTDA."/>
    <s v="CHINA"/>
    <n v="0"/>
    <s v="SMX CIA.LTDA."/>
    <s v="WAN HAI 722"/>
    <s v="CEC2024WHLU5754"/>
    <s v="PSLNBOGYL07420"/>
    <s v="05909025-CONTECON GUAYAQUIL S.A."/>
    <n v="55"/>
    <s v="AFORO-AFORO FISICO INTRUSIVO"/>
    <s v="2024-10-31"/>
    <x v="102"/>
    <s v="2024-12-09"/>
    <s v="2024-12-09"/>
    <s v="FB5073"/>
    <s v="BOLIGRAFOS"/>
    <x v="336"/>
    <s v="SIN MARCA"/>
    <n v="2024"/>
    <x v="1049"/>
    <x v="186"/>
    <s v="2024-12-09"/>
    <s v="2024-12-14"/>
    <s v="FOB"/>
    <s v="SACO SHIPPING S.A."/>
    <s v=""/>
    <s v="0000"/>
    <s v="CEC2024WHLU575410750801"/>
    <x v="90"/>
    <m/>
    <m/>
    <s v="0"/>
  </r>
  <r>
    <n v="9"/>
    <x v="2"/>
    <x v="3"/>
    <s v="IMPORTACION A CONSUMO"/>
    <s v="028-2024-10-02914315"/>
    <s v="00001886"/>
    <n v="13"/>
    <s v="1791117131001"/>
    <s v="ORESA S.A."/>
    <x v="0"/>
    <x v="5"/>
    <s v="NINGBO"/>
    <s v="MARITIMO"/>
    <s v="GUAYAQUIL MARITIMO"/>
    <x v="6"/>
    <x v="5"/>
    <x v="61"/>
    <s v="SIN MARCA"/>
    <s v="NUEVA"/>
    <n v="70"/>
    <x v="20"/>
    <s v="NUMERO DE UNIDADES"/>
    <n v="145.38999999999999"/>
    <n v="530"/>
    <n v="6.5"/>
    <n v="1.98"/>
    <n v="538.48"/>
    <x v="79"/>
    <s v="COSCO SHIPPING LINES ECUADOR CIA. LTDA."/>
    <s v="CHINA"/>
    <n v="0"/>
    <s v="SMX CIA.LTDA."/>
    <s v="WAN HAI 722"/>
    <s v="CEC2024WHLU5754"/>
    <s v="PSLNBOGYL07420"/>
    <s v="05909025-CONTECON GUAYAQUIL S.A."/>
    <n v="55"/>
    <s v="AFORO-AFORO FISICO INTRUSIVO"/>
    <s v="2024-10-31"/>
    <x v="102"/>
    <s v="2024-12-09"/>
    <s v="2024-12-09"/>
    <s v="FB5073"/>
    <s v="BOLIGRAFOS"/>
    <x v="336"/>
    <s v="SIN MARCA"/>
    <n v="2024"/>
    <x v="1049"/>
    <x v="186"/>
    <s v="2024-12-09"/>
    <s v="2024-12-14"/>
    <s v="FOB"/>
    <s v="SACO SHIPPING S.A."/>
    <s v=""/>
    <s v="0000"/>
    <s v="CEC2024WHLU575410750801"/>
    <x v="90"/>
    <m/>
    <m/>
    <s v="0"/>
  </r>
  <r>
    <n v="9"/>
    <x v="2"/>
    <x v="3"/>
    <s v="IMPORTACION A CONSUMO"/>
    <s v="028-2024-10-02914315"/>
    <s v="00001886"/>
    <n v="14"/>
    <s v="1791117131001"/>
    <s v="ORESA S.A."/>
    <x v="0"/>
    <x v="5"/>
    <s v="NINGBO"/>
    <s v="MARITIMO"/>
    <s v="GUAYAQUIL MARITIMO"/>
    <x v="6"/>
    <x v="5"/>
    <x v="61"/>
    <s v="SIN MARCA"/>
    <s v="NUEVA"/>
    <n v="70"/>
    <x v="20"/>
    <s v="NUMERO DE UNIDADES"/>
    <n v="145.38999999999999"/>
    <n v="530"/>
    <n v="6.5"/>
    <n v="1.98"/>
    <n v="538.48"/>
    <x v="79"/>
    <s v="COSCO SHIPPING LINES ECUADOR CIA. LTDA."/>
    <s v="CHINA"/>
    <n v="0"/>
    <s v="SMX CIA.LTDA."/>
    <s v="WAN HAI 722"/>
    <s v="CEC2024WHLU5754"/>
    <s v="PSLNBOGYL07420"/>
    <s v="05909025-CONTECON GUAYAQUIL S.A."/>
    <n v="55"/>
    <s v="AFORO-AFORO FISICO INTRUSIVO"/>
    <s v="2024-10-31"/>
    <x v="102"/>
    <s v="2024-12-09"/>
    <s v="2024-12-09"/>
    <s v="FB5073"/>
    <s v="BOLIGRAFOS"/>
    <x v="336"/>
    <s v="SIN MARCA"/>
    <n v="2024"/>
    <x v="1049"/>
    <x v="186"/>
    <s v="2024-12-09"/>
    <s v="2024-12-14"/>
    <s v="FOB"/>
    <s v="SACO SHIPPING S.A."/>
    <s v=""/>
    <s v="0000"/>
    <s v="CEC2024WHLU575410750801"/>
    <x v="90"/>
    <m/>
    <m/>
    <s v="0"/>
  </r>
  <r>
    <n v="10"/>
    <x v="2"/>
    <x v="3"/>
    <s v="IMPORTACION A CONSUMO"/>
    <s v="028-2024-10-02919359"/>
    <s v="00001892"/>
    <n v="1"/>
    <s v="1791117131001"/>
    <s v="ORESA S.A."/>
    <x v="0"/>
    <x v="5"/>
    <s v="XIAMEN"/>
    <s v="MARITIMO"/>
    <s v="GUAYAQUIL MARITIMO"/>
    <x v="94"/>
    <x v="3"/>
    <x v="361"/>
    <s v="SIN MARCA"/>
    <s v="NUEVA"/>
    <n v="318"/>
    <x v="83"/>
    <s v="NUMERO DE UNIDADES"/>
    <n v="832.82"/>
    <n v="2958"/>
    <n v="115.95"/>
    <n v="10.56"/>
    <n v="3084.51"/>
    <x v="80"/>
    <s v="COSCO SHIPPING LINES ECUADOR CIA. LTDA."/>
    <s v="CHINA"/>
    <n v="1"/>
    <s v="SMX CIA.LTDA."/>
    <s v="KOTA EAGLE"/>
    <s v="CEC2024PCIU0013"/>
    <s v="XCLGYQ24023064"/>
    <s v="05909025-CONTECON GUAYAQUIL S.A."/>
    <n v="306"/>
    <s v="AFORO-AFORO FISICO INTRUSIVO"/>
    <s v="2024-10-06"/>
    <x v="103"/>
    <s v="2024-12-10"/>
    <s v="2024-12-10"/>
    <s v="2024104A"/>
    <s v="PARAGUAS"/>
    <x v="1010"/>
    <s v="SIN MARCA"/>
    <n v="2024"/>
    <x v="535"/>
    <x v="203"/>
    <s v="2024-12-10"/>
    <s v="2024-12-16"/>
    <s v="FOB"/>
    <s v="CHARTER LINK LOGISTICS ECUADOR S.A.S."/>
    <s v=""/>
    <s v="0000"/>
    <s v="CEC2024PCIU001311540501"/>
    <x v="90"/>
    <m/>
    <m/>
    <s v="0"/>
  </r>
  <r>
    <n v="10"/>
    <x v="2"/>
    <x v="3"/>
    <s v="IMPORTACION A CONSUMO"/>
    <s v="028-2024-10-02919359"/>
    <s v="00001892"/>
    <n v="2"/>
    <s v="1791117131001"/>
    <s v="ORESA S.A."/>
    <x v="0"/>
    <x v="5"/>
    <s v="XIAMEN"/>
    <s v="MARITIMO"/>
    <s v="GUAYAQUIL MARITIMO"/>
    <x v="94"/>
    <x v="3"/>
    <x v="361"/>
    <s v="SIN MARCA"/>
    <s v="NUEVA"/>
    <n v="318"/>
    <x v="83"/>
    <s v="NUMERO DE UNIDADES"/>
    <n v="832.82"/>
    <n v="2958"/>
    <n v="115.96"/>
    <n v="10.56"/>
    <n v="3084.52"/>
    <x v="80"/>
    <s v="COSCO SHIPPING LINES ECUADOR CIA. LTDA."/>
    <s v="CHINA"/>
    <n v="1"/>
    <s v="SMX CIA.LTDA."/>
    <s v="KOTA EAGLE"/>
    <s v="CEC2024PCIU0013"/>
    <s v="XCLGYQ24023064"/>
    <s v="05909025-CONTECON GUAYAQUIL S.A."/>
    <n v="306"/>
    <s v="AFORO-AFORO FISICO INTRUSIVO"/>
    <s v="2024-10-06"/>
    <x v="103"/>
    <s v="2024-12-10"/>
    <s v="2024-12-10"/>
    <s v="2024104A"/>
    <s v="PARAGUAS"/>
    <x v="1010"/>
    <s v="SIN MARCA"/>
    <n v="2024"/>
    <x v="535"/>
    <x v="203"/>
    <s v="2024-12-10"/>
    <s v="2024-12-16"/>
    <s v="FOB"/>
    <s v="CHARTER LINK LOGISTICS ECUADOR S.A.S."/>
    <s v=""/>
    <s v="0000"/>
    <s v="CEC2024PCIU001311540501"/>
    <x v="90"/>
    <m/>
    <m/>
    <s v="0"/>
  </r>
  <r>
    <n v="10"/>
    <x v="2"/>
    <x v="3"/>
    <s v="IMPORTACION A CONSUMO"/>
    <s v="028-2024-10-02919359"/>
    <s v="00001892"/>
    <n v="3"/>
    <s v="1791117131001"/>
    <s v="ORESA S.A."/>
    <x v="0"/>
    <x v="5"/>
    <s v="XIAMEN"/>
    <s v="MARITIMO"/>
    <s v="GUAYAQUIL MARITIMO"/>
    <x v="94"/>
    <x v="3"/>
    <x v="361"/>
    <s v="SIN MARCA"/>
    <s v="NUEVA"/>
    <n v="318"/>
    <x v="21"/>
    <s v="NUMERO DE UNIDADES"/>
    <n v="937.56"/>
    <n v="3330"/>
    <n v="130.55000000000001"/>
    <n v="11.89"/>
    <n v="3472.44"/>
    <x v="80"/>
    <s v="COSCO SHIPPING LINES ECUADOR CIA. LTDA."/>
    <s v="CHINA"/>
    <n v="1"/>
    <s v="SMX CIA.LTDA."/>
    <s v="KOTA EAGLE"/>
    <s v="CEC2024PCIU0013"/>
    <s v="XCLGYQ24023064"/>
    <s v="05909025-CONTECON GUAYAQUIL S.A."/>
    <n v="575"/>
    <s v="AFORO-AFORO FISICO INTRUSIVO"/>
    <s v="2024-10-06"/>
    <x v="103"/>
    <s v="2024-12-10"/>
    <s v="2024-12-10"/>
    <s v="2024104A"/>
    <s v="PARAGUAS"/>
    <x v="1011"/>
    <s v="SIN MARCA"/>
    <n v="2024"/>
    <x v="536"/>
    <x v="220"/>
    <s v="2024-12-10"/>
    <s v="2024-12-16"/>
    <s v="FOB"/>
    <s v="CHARTER LINK LOGISTICS ECUADOR S.A.S."/>
    <s v=""/>
    <s v="0000"/>
    <s v="CEC2024PCIU001311540501"/>
    <x v="90"/>
    <m/>
    <m/>
    <s v="0"/>
  </r>
  <r>
    <n v="10"/>
    <x v="2"/>
    <x v="3"/>
    <s v="IMPORTACION A CONSUMO"/>
    <s v="028-2024-10-02919359"/>
    <s v="00001892"/>
    <n v="4"/>
    <s v="1791117131001"/>
    <s v="ORESA S.A."/>
    <x v="0"/>
    <x v="5"/>
    <s v="XIAMEN"/>
    <s v="MARITIMO"/>
    <s v="GUAYAQUIL MARITIMO"/>
    <x v="94"/>
    <x v="3"/>
    <x v="361"/>
    <s v="SIN MARCA"/>
    <s v="NUEVA"/>
    <n v="318"/>
    <x v="21"/>
    <s v="NUMERO DE UNIDADES"/>
    <n v="937.56"/>
    <n v="3330"/>
    <n v="130.55000000000001"/>
    <n v="11.89"/>
    <n v="3472.44"/>
    <x v="80"/>
    <s v="COSCO SHIPPING LINES ECUADOR CIA. LTDA."/>
    <s v="CHINA"/>
    <n v="1"/>
    <s v="SMX CIA.LTDA."/>
    <s v="KOTA EAGLE"/>
    <s v="CEC2024PCIU0013"/>
    <s v="XCLGYQ24023064"/>
    <s v="05909025-CONTECON GUAYAQUIL S.A."/>
    <n v="575"/>
    <s v="AFORO-AFORO FISICO INTRUSIVO"/>
    <s v="2024-10-06"/>
    <x v="103"/>
    <s v="2024-12-10"/>
    <s v="2024-12-10"/>
    <s v="2024104A"/>
    <s v="PARAGUAS"/>
    <x v="1011"/>
    <s v="SIN MARCA"/>
    <n v="2024"/>
    <x v="536"/>
    <x v="220"/>
    <s v="2024-12-10"/>
    <s v="2024-12-16"/>
    <s v="FOB"/>
    <s v="CHARTER LINK LOGISTICS ECUADOR S.A.S."/>
    <s v=""/>
    <s v="0000"/>
    <s v="CEC2024PCIU001311540501"/>
    <x v="90"/>
    <m/>
    <m/>
    <s v="0"/>
  </r>
  <r>
    <n v="10"/>
    <x v="2"/>
    <x v="3"/>
    <s v="IMPORTACION A CONSUMO"/>
    <s v="028-2024-10-02919359"/>
    <s v="00001892"/>
    <n v="5"/>
    <s v="1791117131001"/>
    <s v="ORESA S.A."/>
    <x v="0"/>
    <x v="5"/>
    <s v="XIAMEN"/>
    <s v="MARITIMO"/>
    <s v="GUAYAQUIL MARITIMO"/>
    <x v="94"/>
    <x v="3"/>
    <x v="361"/>
    <s v="SIN MARCA"/>
    <s v="NUEVA"/>
    <n v="318"/>
    <x v="21"/>
    <s v="NUMERO DE UNIDADES"/>
    <n v="937.56"/>
    <n v="3330"/>
    <n v="130.55000000000001"/>
    <n v="11.89"/>
    <n v="3472.44"/>
    <x v="80"/>
    <s v="COSCO SHIPPING LINES ECUADOR CIA. LTDA."/>
    <s v="CHINA"/>
    <n v="1"/>
    <s v="SMX CIA.LTDA."/>
    <s v="KOTA EAGLE"/>
    <s v="CEC2024PCIU0013"/>
    <s v="XCLGYQ24023064"/>
    <s v="05909025-CONTECON GUAYAQUIL S.A."/>
    <n v="575"/>
    <s v="AFORO-AFORO FISICO INTRUSIVO"/>
    <s v="2024-10-06"/>
    <x v="103"/>
    <s v="2024-12-10"/>
    <s v="2024-12-10"/>
    <s v="2024104A"/>
    <s v="PARAGUAS"/>
    <x v="1011"/>
    <s v="SIN MARCA"/>
    <n v="2024"/>
    <x v="536"/>
    <x v="220"/>
    <s v="2024-12-10"/>
    <s v="2024-12-16"/>
    <s v="FOB"/>
    <s v="CHARTER LINK LOGISTICS ECUADOR S.A.S."/>
    <s v=""/>
    <s v="0000"/>
    <s v="CEC2024PCIU001311540501"/>
    <x v="90"/>
    <m/>
    <m/>
    <s v="0"/>
  </r>
  <r>
    <n v="10"/>
    <x v="2"/>
    <x v="3"/>
    <s v="IMPORTACION A CONSUMO"/>
    <s v="028-2024-10-02919359"/>
    <s v="00001892"/>
    <n v="6"/>
    <s v="1791117131001"/>
    <s v="ORESA S.A."/>
    <x v="0"/>
    <x v="5"/>
    <s v="XIAMEN"/>
    <s v="MARITIMO"/>
    <s v="GUAYAQUIL MARITIMO"/>
    <x v="94"/>
    <x v="3"/>
    <x v="361"/>
    <s v="SIN MARCA"/>
    <s v="NUEVA"/>
    <n v="318"/>
    <x v="21"/>
    <s v="NUMERO DE UNIDADES"/>
    <n v="1089.5899999999999"/>
    <n v="3870"/>
    <n v="151.72"/>
    <n v="13.81"/>
    <n v="4035.53"/>
    <x v="80"/>
    <s v="COSCO SHIPPING LINES ECUADOR CIA. LTDA."/>
    <s v="CHINA"/>
    <n v="1"/>
    <s v="SMX CIA.LTDA."/>
    <s v="KOTA EAGLE"/>
    <s v="CEC2024PCIU0013"/>
    <s v="XCLGYQ24023064"/>
    <s v="05909025-CONTECON GUAYAQUIL S.A."/>
    <n v="891"/>
    <s v="AFORO-AFORO FISICO INTRUSIVO"/>
    <s v="2024-10-06"/>
    <x v="103"/>
    <s v="2024-12-10"/>
    <s v="2024-12-10"/>
    <s v="2024104A"/>
    <s v="PARAGUAS"/>
    <x v="1012"/>
    <s v="SIN MARCA"/>
    <n v="2024"/>
    <x v="1050"/>
    <x v="297"/>
    <s v="2024-12-10"/>
    <s v="2024-12-16"/>
    <s v="FOB"/>
    <s v="CHARTER LINK LOGISTICS ECUADOR S.A.S."/>
    <s v=""/>
    <s v="0000"/>
    <s v="CEC2024PCIU001311540501"/>
    <x v="90"/>
    <m/>
    <m/>
    <s v="0"/>
  </r>
  <r>
    <n v="10"/>
    <x v="2"/>
    <x v="3"/>
    <s v="IMPORTACION A CONSUMO"/>
    <s v="028-2024-10-02919359"/>
    <s v="00001892"/>
    <n v="7"/>
    <s v="1791117131001"/>
    <s v="ORESA S.A."/>
    <x v="0"/>
    <x v="5"/>
    <s v="XIAMEN"/>
    <s v="MARITIMO"/>
    <s v="GUAYAQUIL MARITIMO"/>
    <x v="94"/>
    <x v="3"/>
    <x v="361"/>
    <s v="SIN MARCA"/>
    <s v="NUEVA"/>
    <n v="318"/>
    <x v="21"/>
    <s v="NUMERO DE UNIDADES"/>
    <n v="1089.5899999999999"/>
    <n v="3870"/>
    <n v="151.72"/>
    <n v="13.81"/>
    <n v="4035.53"/>
    <x v="80"/>
    <s v="COSCO SHIPPING LINES ECUADOR CIA. LTDA."/>
    <s v="CHINA"/>
    <n v="1"/>
    <s v="SMX CIA.LTDA."/>
    <s v="KOTA EAGLE"/>
    <s v="CEC2024PCIU0013"/>
    <s v="XCLGYQ24023064"/>
    <s v="05909025-CONTECON GUAYAQUIL S.A."/>
    <n v="891"/>
    <s v="AFORO-AFORO FISICO INTRUSIVO"/>
    <s v="2024-10-06"/>
    <x v="103"/>
    <s v="2024-12-10"/>
    <s v="2024-12-10"/>
    <s v="2024104A"/>
    <s v="PARAGUAS"/>
    <x v="1012"/>
    <s v="SIN MARCA"/>
    <n v="2024"/>
    <x v="1050"/>
    <x v="297"/>
    <s v="2024-12-10"/>
    <s v="2024-12-16"/>
    <s v="FOB"/>
    <s v="CHARTER LINK LOGISTICS ECUADOR S.A.S."/>
    <s v=""/>
    <s v="0000"/>
    <s v="CEC2024PCIU001311540501"/>
    <x v="90"/>
    <m/>
    <m/>
    <s v="0"/>
  </r>
  <r>
    <n v="30"/>
    <x v="2"/>
    <x v="3"/>
    <s v="IMPORTACION A CONSUMO"/>
    <s v="028-2024-10-03161685"/>
    <s v="00001199"/>
    <n v="1"/>
    <s v="1791117131001"/>
    <s v="ORESA S.A."/>
    <x v="0"/>
    <x v="5"/>
    <s v="NINGBO"/>
    <s v="MARITIMO"/>
    <s v="GUAYAQUIL MARITIMO"/>
    <x v="138"/>
    <x v="7"/>
    <x v="883"/>
    <s v="SIN CODIGO"/>
    <s v="NUEVA"/>
    <n v="109"/>
    <x v="170"/>
    <s v="NUMERO DE UNIDADES"/>
    <n v="71.61"/>
    <n v="259.2"/>
    <n v="26.2"/>
    <n v="1.04"/>
    <n v="286.44"/>
    <x v="81"/>
    <s v="COSCO SHIPPING LINES ECUADOR CIA. LTDA."/>
    <s v="CHINA"/>
    <n v="0"/>
    <s v="JARA CARRERA JORGE GUSTAVO"/>
    <s v="WAN HAI A06"/>
    <s v="CEC2024WHLU5760"/>
    <s v="PSLNBOGYL07387"/>
    <s v="05909025-CONTECON GUAYAQUIL S.A."/>
    <n v="40"/>
    <s v="AFORO-AFORO FISICO INTRUSIVO"/>
    <s v="2024-11-16"/>
    <x v="104"/>
    <s v="2024-12-30"/>
    <s v="2024-12-30"/>
    <s v="24K5360"/>
    <s v="PEN HOLDER"/>
    <x v="1013"/>
    <s v="SIN CODIGO"/>
    <n v="2024"/>
    <x v="1051"/>
    <x v="261"/>
    <s v="2024-12-30"/>
    <s v="2024-12-31"/>
    <s v="FOB"/>
    <s v="SACO SHIPPING S.A."/>
    <s v=""/>
    <s v="0000"/>
    <s v="CEC2024WHLU576010530101"/>
    <x v="75"/>
    <m/>
    <m/>
    <s v="0"/>
  </r>
  <r>
    <n v="30"/>
    <x v="2"/>
    <x v="3"/>
    <s v="IMPORTACION A CONSUMO"/>
    <s v="028-2024-10-03161685"/>
    <s v="00001199"/>
    <n v="2"/>
    <s v="1791117131001"/>
    <s v="ORESA S.A."/>
    <x v="0"/>
    <x v="5"/>
    <s v="NINGBO"/>
    <s v="MARITIMO"/>
    <s v="GUAYAQUIL MARITIMO"/>
    <x v="138"/>
    <x v="7"/>
    <x v="883"/>
    <s v="SIN CODIGO"/>
    <s v="NUEVA"/>
    <n v="109"/>
    <x v="109"/>
    <s v="NUMERO DE UNIDADES"/>
    <n v="270.13"/>
    <n v="977.76"/>
    <n v="98.83"/>
    <n v="3.94"/>
    <n v="1080.53"/>
    <x v="81"/>
    <s v="COSCO SHIPPING LINES ECUADOR CIA. LTDA."/>
    <s v="CHINA"/>
    <n v="0"/>
    <s v="JARA CARRERA JORGE GUSTAVO"/>
    <s v="WAN HAI A06"/>
    <s v="CEC2024WHLU5760"/>
    <s v="PSLNBOGYL07387"/>
    <s v="05909025-CONTECON GUAYAQUIL S.A."/>
    <n v="277.2"/>
    <s v="AFORO-AFORO FISICO INTRUSIVO"/>
    <s v="2024-11-16"/>
    <x v="104"/>
    <s v="2024-12-30"/>
    <s v="2024-12-30"/>
    <s v="24K5360"/>
    <s v="PEN HOLDER"/>
    <x v="1013"/>
    <s v="SIN CODIGO"/>
    <n v="2024"/>
    <x v="1052"/>
    <x v="333"/>
    <s v="2024-12-30"/>
    <s v="2024-12-31"/>
    <s v="FOB"/>
    <s v="SACO SHIPPING S.A."/>
    <s v=""/>
    <s v="0000"/>
    <s v="CEC2024WHLU576010530101"/>
    <x v="75"/>
    <m/>
    <m/>
    <s v="0"/>
  </r>
  <r>
    <n v="30"/>
    <x v="2"/>
    <x v="3"/>
    <s v="IMPORTACION A CONSUMO"/>
    <s v="028-2024-10-03161685"/>
    <s v="00001199"/>
    <n v="3"/>
    <s v="1791117131001"/>
    <s v="ORESA S.A."/>
    <x v="0"/>
    <x v="5"/>
    <s v="NINGBO"/>
    <s v="MARITIMO"/>
    <s v="GUAYAQUIL MARITIMO"/>
    <x v="138"/>
    <x v="7"/>
    <x v="883"/>
    <s v="SIN CODIGO"/>
    <s v="NUEVA"/>
    <n v="109"/>
    <x v="109"/>
    <s v="NUMERO DE UNIDADES"/>
    <n v="256.20999999999998"/>
    <n v="927.36"/>
    <n v="93.73"/>
    <n v="3.73"/>
    <n v="1024.82"/>
    <x v="81"/>
    <s v="COSCO SHIPPING LINES ECUADOR CIA. LTDA."/>
    <s v="CHINA"/>
    <n v="0"/>
    <s v="JARA CARRERA JORGE GUSTAVO"/>
    <s v="WAN HAI A06"/>
    <s v="CEC2024WHLU5760"/>
    <s v="PSLNBOGYL07387"/>
    <s v="05909025-CONTECON GUAYAQUIL S.A."/>
    <n v="197.4"/>
    <s v="AFORO-AFORO FISICO INTRUSIVO"/>
    <s v="2024-11-16"/>
    <x v="104"/>
    <s v="2024-12-30"/>
    <s v="2024-12-30"/>
    <s v="24K5360"/>
    <s v="PEN HOLDER"/>
    <x v="1013"/>
    <s v="SIN CODIGO"/>
    <n v="2024"/>
    <x v="1053"/>
    <x v="105"/>
    <s v="2024-12-30"/>
    <s v="2024-12-31"/>
    <s v="FOB"/>
    <s v="SACO SHIPPING S.A."/>
    <s v=""/>
    <s v="0000"/>
    <s v="CEC2024WHLU576010530101"/>
    <x v="75"/>
    <m/>
    <m/>
    <s v="0"/>
  </r>
  <r>
    <n v="30"/>
    <x v="2"/>
    <x v="3"/>
    <s v="IMPORTACION A CONSUMO"/>
    <s v="028-2024-10-03161685"/>
    <s v="00001199"/>
    <n v="4"/>
    <s v="1791117131001"/>
    <s v="ORESA S.A."/>
    <x v="0"/>
    <x v="5"/>
    <s v="NINGBO"/>
    <s v="MARITIMO"/>
    <s v="GUAYAQUIL MARITIMO"/>
    <x v="138"/>
    <x v="7"/>
    <x v="883"/>
    <s v="SIN CODIGO"/>
    <s v="NUEVA"/>
    <n v="109"/>
    <x v="109"/>
    <s v="NUMERO DE UNIDADES"/>
    <n v="250.64"/>
    <n v="907.2"/>
    <n v="91.7"/>
    <n v="3.65"/>
    <n v="1002.55"/>
    <x v="81"/>
    <s v="COSCO SHIPPING LINES ECUADOR CIA. LTDA."/>
    <s v="CHINA"/>
    <n v="0"/>
    <s v="JARA CARRERA JORGE GUSTAVO"/>
    <s v="WAN HAI A06"/>
    <s v="CEC2024WHLU5760"/>
    <s v="PSLNBOGYL07387"/>
    <s v="05909025-CONTECON GUAYAQUIL S.A."/>
    <n v="149.1"/>
    <s v="AFORO-AFORO FISICO INTRUSIVO"/>
    <s v="2024-11-16"/>
    <x v="104"/>
    <s v="2024-12-30"/>
    <s v="2024-12-30"/>
    <s v="24K5360"/>
    <s v="PEN HOLDER"/>
    <x v="1013"/>
    <s v="SIN CODIGO"/>
    <n v="2024"/>
    <x v="1054"/>
    <x v="182"/>
    <s v="2024-12-30"/>
    <s v="2024-12-31"/>
    <s v="FOB"/>
    <s v="SACO SHIPPING S.A."/>
    <s v=""/>
    <s v="0000"/>
    <s v="CEC2024WHLU576010530101"/>
    <x v="75"/>
    <m/>
    <m/>
    <s v="0"/>
  </r>
  <r>
    <n v="30"/>
    <x v="2"/>
    <x v="3"/>
    <s v="IMPORTACION A CONSUMO"/>
    <s v="028-2024-10-03161685"/>
    <s v="00001199"/>
    <n v="5"/>
    <s v="1791117131001"/>
    <s v="ORESA S.A."/>
    <x v="0"/>
    <x v="5"/>
    <s v="NINGBO"/>
    <s v="MARITIMO"/>
    <s v="GUAYAQUIL MARITIMO"/>
    <x v="138"/>
    <x v="7"/>
    <x v="883"/>
    <s v="SIN CODIGO"/>
    <s v="NUEVA"/>
    <n v="109"/>
    <x v="109"/>
    <s v="NUMERO DE UNIDADES"/>
    <n v="261.77999999999997"/>
    <n v="947.52"/>
    <n v="95.77"/>
    <n v="3.82"/>
    <n v="1047.1099999999999"/>
    <x v="81"/>
    <s v="COSCO SHIPPING LINES ECUADOR CIA. LTDA."/>
    <s v="CHINA"/>
    <n v="0"/>
    <s v="JARA CARRERA JORGE GUSTAVO"/>
    <s v="WAN HAI A06"/>
    <s v="CEC2024WHLU5760"/>
    <s v="PSLNBOGYL07387"/>
    <s v="05909025-CONTECON GUAYAQUIL S.A."/>
    <n v="138.6"/>
    <s v="AFORO-AFORO FISICO INTRUSIVO"/>
    <s v="2024-11-16"/>
    <x v="104"/>
    <s v="2024-12-30"/>
    <s v="2024-12-30"/>
    <s v="24K5360"/>
    <s v="PEN HOLDER"/>
    <x v="1013"/>
    <s v="SIN CODIGO"/>
    <n v="2024"/>
    <x v="1055"/>
    <x v="334"/>
    <s v="2024-12-30"/>
    <s v="2024-12-31"/>
    <s v="FOB"/>
    <s v="SACO SHIPPING S.A."/>
    <s v=""/>
    <s v="0000"/>
    <s v="CEC2024WHLU576010530101"/>
    <x v="75"/>
    <m/>
    <m/>
    <s v="0"/>
  </r>
  <r>
    <n v="30"/>
    <x v="2"/>
    <x v="3"/>
    <s v="IMPORTACION A CONSUMO"/>
    <s v="028-2024-10-03161685"/>
    <s v="00001199"/>
    <n v="6"/>
    <s v="1791117131001"/>
    <s v="ORESA S.A."/>
    <x v="0"/>
    <x v="5"/>
    <s v="NINGBO"/>
    <s v="MARITIMO"/>
    <s v="GUAYAQUIL MARITIMO"/>
    <x v="138"/>
    <x v="7"/>
    <x v="883"/>
    <s v="SIN CODIGO"/>
    <s v="NUEVA"/>
    <n v="109"/>
    <x v="109"/>
    <s v="NUMERO DE UNIDADES"/>
    <n v="261.77999999999997"/>
    <n v="947.52"/>
    <n v="95.77"/>
    <n v="3.82"/>
    <n v="1047.1099999999999"/>
    <x v="81"/>
    <s v="COSCO SHIPPING LINES ECUADOR CIA. LTDA."/>
    <s v="CHINA"/>
    <n v="0"/>
    <s v="JARA CARRERA JORGE GUSTAVO"/>
    <s v="WAN HAI A06"/>
    <s v="CEC2024WHLU5760"/>
    <s v="PSLNBOGYL07387"/>
    <s v="05909025-CONTECON GUAYAQUIL S.A."/>
    <n v="256.2"/>
    <s v="AFORO-AFORO FISICO INTRUSIVO"/>
    <s v="2024-11-16"/>
    <x v="104"/>
    <s v="2024-12-30"/>
    <s v="2024-12-30"/>
    <s v="24K5360"/>
    <s v="PEN HOLDER"/>
    <x v="1013"/>
    <s v="SIN CODIGO"/>
    <n v="2024"/>
    <x v="1056"/>
    <x v="334"/>
    <s v="2024-12-30"/>
    <s v="2024-12-31"/>
    <s v="FOB"/>
    <s v="SACO SHIPPING S.A."/>
    <s v=""/>
    <s v="0000"/>
    <s v="CEC2024WHLU576010530101"/>
    <x v="75"/>
    <m/>
    <m/>
    <s v="0"/>
  </r>
  <r>
    <n v="30"/>
    <x v="2"/>
    <x v="3"/>
    <s v="IMPORTACION A CONSUMO"/>
    <s v="028-2024-10-03161685"/>
    <s v="00001199"/>
    <n v="7"/>
    <s v="1791117131001"/>
    <s v="ORESA S.A."/>
    <x v="0"/>
    <x v="5"/>
    <s v="NINGBO"/>
    <s v="MARITIMO"/>
    <s v="GUAYAQUIL MARITIMO"/>
    <x v="68"/>
    <x v="44"/>
    <x v="177"/>
    <s v="SIN CODIGO"/>
    <s v="NUEVA"/>
    <n v="109"/>
    <x v="171"/>
    <s v="NUMERO DE UNIDADES"/>
    <n v="2064.19"/>
    <n v="8832"/>
    <n v="309.72000000000003"/>
    <n v="32.44"/>
    <n v="9174.16"/>
    <x v="81"/>
    <s v="COSCO SHIPPING LINES ECUADOR CIA. LTDA."/>
    <s v="CHINA"/>
    <n v="0"/>
    <s v="JARA CARRERA JORGE GUSTAVO"/>
    <s v="WAN HAI A06"/>
    <s v="CEC2024WHLU5760"/>
    <s v="PSLNBOGYL07387"/>
    <s v="05909025-CONTECON GUAYAQUIL S.A."/>
    <n v="1380"/>
    <s v="AFORO-AFORO FISICO INTRUSIVO"/>
    <s v="2024-11-16"/>
    <x v="104"/>
    <s v="2024-12-30"/>
    <s v="2024-12-30"/>
    <s v="2401254"/>
    <s v="SCISSORS"/>
    <x v="138"/>
    <s v="SIN CODIGO"/>
    <n v="2024"/>
    <x v="1057"/>
    <x v="25"/>
    <s v="2024-12-30"/>
    <s v="2024-12-31"/>
    <s v="FOB"/>
    <s v="SACO SHIPPING S.A."/>
    <s v=""/>
    <s v="0000"/>
    <s v="CEC2024WHLU576010530101"/>
    <x v="75"/>
    <m/>
    <m/>
    <s v="0"/>
  </r>
  <r>
    <n v="30"/>
    <x v="2"/>
    <x v="3"/>
    <s v="IMPORTACION A CONSUMO"/>
    <s v="028-2024-10-03161685"/>
    <s v="00001199"/>
    <n v="8"/>
    <s v="1791117131001"/>
    <s v="ORESA S.A."/>
    <x v="0"/>
    <x v="5"/>
    <s v="NINGBO"/>
    <s v="MARITIMO"/>
    <s v="GUAYAQUIL MARITIMO"/>
    <x v="68"/>
    <x v="44"/>
    <x v="177"/>
    <s v="SIN CODIGO"/>
    <s v="NUEVA"/>
    <n v="109"/>
    <x v="172"/>
    <s v="NUMERO DE UNIDADES"/>
    <n v="367.51"/>
    <n v="1572.48"/>
    <n v="55.14"/>
    <n v="5.77"/>
    <n v="1633.39"/>
    <x v="81"/>
    <s v="COSCO SHIPPING LINES ECUADOR CIA. LTDA."/>
    <s v="CHINA"/>
    <n v="0"/>
    <s v="JARA CARRERA JORGE GUSTAVO"/>
    <s v="WAN HAI A06"/>
    <s v="CEC2024WHLU5760"/>
    <s v="PSLNBOGYL07387"/>
    <s v="05909025-CONTECON GUAYAQUIL S.A."/>
    <n v="357"/>
    <s v="AFORO-AFORO FISICO INTRUSIVO"/>
    <s v="2024-11-16"/>
    <x v="104"/>
    <s v="2024-12-30"/>
    <s v="2024-12-30"/>
    <s v="2401254"/>
    <s v="SCISSORS"/>
    <x v="138"/>
    <s v="SIN CODIGO"/>
    <n v="2024"/>
    <x v="1058"/>
    <x v="74"/>
    <s v="2024-12-30"/>
    <s v="2024-12-31"/>
    <s v="FOB"/>
    <s v="SACO SHIPPING S.A."/>
    <s v=""/>
    <s v="0000"/>
    <s v="CEC2024WHLU576010530101"/>
    <x v="75"/>
    <m/>
    <m/>
    <s v="0"/>
  </r>
  <r>
    <n v="30"/>
    <x v="2"/>
    <x v="3"/>
    <s v="IMPORTACION A CONSUMO"/>
    <s v="028-2024-10-03161685"/>
    <s v="00001199"/>
    <n v="9"/>
    <s v="1791117131001"/>
    <s v="ORESA S.A."/>
    <x v="0"/>
    <x v="5"/>
    <s v="NINGBO"/>
    <s v="MARITIMO"/>
    <s v="GUAYAQUIL MARITIMO"/>
    <x v="68"/>
    <x v="44"/>
    <x v="177"/>
    <s v="SIN CODIGO"/>
    <s v="NUEVA"/>
    <n v="109"/>
    <x v="49"/>
    <s v="NUMERO DE UNIDADES"/>
    <n v="1367.24"/>
    <n v="5850"/>
    <n v="205.14"/>
    <n v="21.48"/>
    <n v="6076.62"/>
    <x v="81"/>
    <s v="COSCO SHIPPING LINES ECUADOR CIA. LTDA."/>
    <s v="CHINA"/>
    <n v="0"/>
    <s v="JARA CARRERA JORGE GUSTAVO"/>
    <s v="WAN HAI A06"/>
    <s v="CEC2024WHLU5760"/>
    <s v="PSLNBOGYL07387"/>
    <s v="05909025-CONTECON GUAYAQUIL S.A."/>
    <n v="875"/>
    <s v="AFORO-AFORO FISICO INTRUSIVO"/>
    <s v="2024-11-16"/>
    <x v="104"/>
    <s v="2024-12-30"/>
    <s v="2024-12-30"/>
    <s v="2401254"/>
    <s v="SCISSORS"/>
    <x v="138"/>
    <s v="SIN CODIGO"/>
    <n v="2024"/>
    <x v="1059"/>
    <x v="36"/>
    <s v="2024-12-30"/>
    <s v="2024-12-31"/>
    <s v="FOB"/>
    <s v="SACO SHIPPING S.A."/>
    <s v=""/>
    <s v="0000"/>
    <s v="CEC2024WHLU576010530101"/>
    <x v="75"/>
    <m/>
    <m/>
    <s v="0"/>
  </r>
  <r>
    <n v="30"/>
    <x v="2"/>
    <x v="3"/>
    <s v="IMPORTACION A CONSUMO"/>
    <s v="028-2024-10-03161685"/>
    <s v="00001199"/>
    <n v="10"/>
    <s v="1791117131001"/>
    <s v="ORESA S.A."/>
    <x v="0"/>
    <x v="5"/>
    <s v="NINGBO"/>
    <s v="MARITIMO"/>
    <s v="GUAYAQUIL MARITIMO"/>
    <x v="23"/>
    <x v="3"/>
    <x v="884"/>
    <s v="SIN CODIGO"/>
    <s v="NUEVA"/>
    <n v="109"/>
    <x v="20"/>
    <s v="NUMERO DE UNIDADES"/>
    <n v="307.63"/>
    <n v="1100"/>
    <n v="35.369999999999997"/>
    <n v="4"/>
    <n v="1139.3699999999999"/>
    <x v="81"/>
    <s v="COSCO SHIPPING LINES ECUADOR CIA. LTDA."/>
    <s v="CHINA"/>
    <n v="0"/>
    <s v="JARA CARRERA JORGE GUSTAVO"/>
    <s v="WAN HAI A06"/>
    <s v="CEC2024WHLU5760"/>
    <s v="PSLNBOGYL07387"/>
    <s v="05909025-CONTECON GUAYAQUIL S.A."/>
    <n v="221"/>
    <s v="AFORO-AFORO FISICO INTRUSIVO"/>
    <s v="2024-11-16"/>
    <x v="104"/>
    <s v="2024-12-30"/>
    <s v="2024-12-30"/>
    <s v="LY240465"/>
    <s v="STATIONERY SET"/>
    <x v="1014"/>
    <s v="SIN CODIGO"/>
    <n v="2024"/>
    <x v="783"/>
    <x v="51"/>
    <s v="2024-12-30"/>
    <s v="2024-12-31"/>
    <s v="FOB"/>
    <s v="SACO SHIPPING S.A."/>
    <s v=""/>
    <s v="0000"/>
    <s v="CEC2024WHLU576010530101"/>
    <x v="75"/>
    <m/>
    <m/>
    <s v="0"/>
  </r>
  <r>
    <n v="30"/>
    <x v="2"/>
    <x v="3"/>
    <s v="IMPORTACION A CONSUMO"/>
    <s v="028-2024-10-03161685"/>
    <s v="00001199"/>
    <n v="11"/>
    <s v="1791117131001"/>
    <s v="ORESA S.A."/>
    <x v="0"/>
    <x v="5"/>
    <s v="NINGBO"/>
    <s v="MARITIMO"/>
    <s v="GUAYAQUIL MARITIMO"/>
    <x v="6"/>
    <x v="5"/>
    <x v="633"/>
    <s v="SIN CODIGO"/>
    <s v="NUEVA"/>
    <n v="109"/>
    <x v="20"/>
    <s v="NUMERO DE UNIDADES"/>
    <n v="167.8"/>
    <n v="600"/>
    <n v="19.29"/>
    <n v="2.19"/>
    <n v="621.48"/>
    <x v="81"/>
    <s v="COSCO SHIPPING LINES ECUADOR CIA. LTDA."/>
    <s v="CHINA"/>
    <n v="0"/>
    <s v="JARA CARRERA JORGE GUSTAVO"/>
    <s v="WAN HAI A06"/>
    <s v="CEC2024WHLU5760"/>
    <s v="PSLNBOGYL07387"/>
    <s v="05909025-CONTECON GUAYAQUIL S.A."/>
    <n v="110"/>
    <s v="AFORO-AFORO FISICO INTRUSIVO"/>
    <s v="2024-11-16"/>
    <x v="104"/>
    <s v="2024-12-30"/>
    <s v="2024-12-30"/>
    <s v="LY240465"/>
    <s v="BALLPEN WITH CORD"/>
    <x v="1015"/>
    <s v="SIN CODIGO"/>
    <n v="2024"/>
    <x v="325"/>
    <x v="61"/>
    <s v="2024-12-30"/>
    <s v="2024-12-31"/>
    <s v="FOB"/>
    <s v="SACO SHIPPING S.A."/>
    <s v=""/>
    <s v="0000"/>
    <s v="CEC2024WHLU576010530101"/>
    <x v="75"/>
    <m/>
    <m/>
    <s v="0"/>
  </r>
  <r>
    <n v="30"/>
    <x v="2"/>
    <x v="3"/>
    <s v="IMPORTACION A CONSUMO"/>
    <s v="028-2024-10-03161685"/>
    <s v="00001199"/>
    <n v="12"/>
    <s v="1791117131001"/>
    <s v="ORESA S.A."/>
    <x v="0"/>
    <x v="5"/>
    <s v="NINGBO"/>
    <s v="MARITIMO"/>
    <s v="GUAYAQUIL MARITIMO"/>
    <x v="6"/>
    <x v="5"/>
    <x v="633"/>
    <s v="SIN CODIGO"/>
    <s v="NUEVA"/>
    <n v="109"/>
    <x v="20"/>
    <s v="NUMERO DE UNIDADES"/>
    <n v="167.8"/>
    <n v="600"/>
    <n v="19.29"/>
    <n v="2.19"/>
    <n v="621.48"/>
    <x v="81"/>
    <s v="COSCO SHIPPING LINES ECUADOR CIA. LTDA."/>
    <s v="CHINA"/>
    <n v="0"/>
    <s v="JARA CARRERA JORGE GUSTAVO"/>
    <s v="WAN HAI A06"/>
    <s v="CEC2024WHLU5760"/>
    <s v="PSLNBOGYL07387"/>
    <s v="05909025-CONTECON GUAYAQUIL S.A."/>
    <n v="110"/>
    <s v="AFORO-AFORO FISICO INTRUSIVO"/>
    <s v="2024-11-16"/>
    <x v="104"/>
    <s v="2024-12-30"/>
    <s v="2024-12-30"/>
    <s v="LY240465"/>
    <s v="BALLPEN WITH CORD"/>
    <x v="1015"/>
    <s v="SIN CODIGO"/>
    <n v="2024"/>
    <x v="325"/>
    <x v="61"/>
    <s v="2024-12-30"/>
    <s v="2024-12-31"/>
    <s v="FOB"/>
    <s v="SACO SHIPPING S.A."/>
    <s v=""/>
    <s v="0000"/>
    <s v="CEC2024WHLU576010530101"/>
    <x v="75"/>
    <m/>
    <m/>
    <s v="0"/>
  </r>
  <r>
    <n v="30"/>
    <x v="2"/>
    <x v="3"/>
    <s v="IMPORTACION A CONSUMO"/>
    <s v="028-2024-10-03161685"/>
    <s v="00001199"/>
    <n v="13"/>
    <s v="1791117131001"/>
    <s v="ORESA S.A."/>
    <x v="0"/>
    <x v="5"/>
    <s v="NINGBO"/>
    <s v="MARITIMO"/>
    <s v="GUAYAQUIL MARITIMO"/>
    <x v="6"/>
    <x v="5"/>
    <x v="633"/>
    <s v="SIN CODIGO"/>
    <s v="NUEVA"/>
    <n v="109"/>
    <x v="20"/>
    <s v="NUMERO DE UNIDADES"/>
    <n v="167.8"/>
    <n v="600"/>
    <n v="19.29"/>
    <n v="2.19"/>
    <n v="621.48"/>
    <x v="81"/>
    <s v="COSCO SHIPPING LINES ECUADOR CIA. LTDA."/>
    <s v="CHINA"/>
    <n v="0"/>
    <s v="JARA CARRERA JORGE GUSTAVO"/>
    <s v="WAN HAI A06"/>
    <s v="CEC2024WHLU5760"/>
    <s v="PSLNBOGYL07387"/>
    <s v="05909025-CONTECON GUAYAQUIL S.A."/>
    <n v="110"/>
    <s v="AFORO-AFORO FISICO INTRUSIVO"/>
    <s v="2024-11-16"/>
    <x v="104"/>
    <s v="2024-12-30"/>
    <s v="2024-12-30"/>
    <s v="LY240465"/>
    <s v="BALLPEN WITH CORD"/>
    <x v="1015"/>
    <s v="SIN CODIGO"/>
    <n v="2024"/>
    <x v="325"/>
    <x v="61"/>
    <s v="2024-12-30"/>
    <s v="2024-12-31"/>
    <s v="FOB"/>
    <s v="SACO SHIPPING S.A."/>
    <s v=""/>
    <s v="0000"/>
    <s v="CEC2024WHLU576010530101"/>
    <x v="75"/>
    <m/>
    <m/>
    <s v="0"/>
  </r>
  <r>
    <n v="30"/>
    <x v="2"/>
    <x v="3"/>
    <s v="IMPORTACION A CONSUMO"/>
    <s v="028-2024-10-03161685"/>
    <s v="00001199"/>
    <n v="14"/>
    <s v="1791117131001"/>
    <s v="ORESA S.A."/>
    <x v="0"/>
    <x v="5"/>
    <s v="NINGBO"/>
    <s v="MARITIMO"/>
    <s v="GUAYAQUIL MARITIMO"/>
    <x v="6"/>
    <x v="5"/>
    <x v="633"/>
    <s v="SIN CODIGO"/>
    <s v="NUEVA"/>
    <n v="109"/>
    <x v="20"/>
    <s v="NUMERO DE UNIDADES"/>
    <n v="167.8"/>
    <n v="600"/>
    <n v="19.29"/>
    <n v="2.19"/>
    <n v="621.48"/>
    <x v="81"/>
    <s v="COSCO SHIPPING LINES ECUADOR CIA. LTDA."/>
    <s v="CHINA"/>
    <n v="0"/>
    <s v="JARA CARRERA JORGE GUSTAVO"/>
    <s v="WAN HAI A06"/>
    <s v="CEC2024WHLU5760"/>
    <s v="PSLNBOGYL07387"/>
    <s v="05909025-CONTECON GUAYAQUIL S.A."/>
    <n v="110"/>
    <s v="AFORO-AFORO FISICO INTRUSIVO"/>
    <s v="2024-11-16"/>
    <x v="104"/>
    <s v="2024-12-30"/>
    <s v="2024-12-30"/>
    <s v="LY240465"/>
    <s v="BALLPEN WITH CORD"/>
    <x v="1015"/>
    <s v="SIN CODIGO"/>
    <n v="2024"/>
    <x v="325"/>
    <x v="61"/>
    <s v="2024-12-30"/>
    <s v="2024-12-31"/>
    <s v="FOB"/>
    <s v="SACO SHIPPING S.A."/>
    <s v=""/>
    <s v="0000"/>
    <s v="CEC2024WHLU576010530101"/>
    <x v="75"/>
    <m/>
    <m/>
    <s v="0"/>
  </r>
  <r>
    <n v="30"/>
    <x v="2"/>
    <x v="3"/>
    <s v="IMPORTACION A CONSUMO"/>
    <s v="028-2024-10-03161685"/>
    <s v="00001199"/>
    <n v="15"/>
    <s v="1791117131001"/>
    <s v="ORESA S.A."/>
    <x v="0"/>
    <x v="5"/>
    <s v="NINGBO"/>
    <s v="MARITIMO"/>
    <s v="GUAYAQUIL MARITIMO"/>
    <x v="84"/>
    <x v="24"/>
    <x v="232"/>
    <s v="SIN CODIGO"/>
    <s v="NUEVA"/>
    <n v="109"/>
    <x v="20"/>
    <s v="NUMERO DE UNIDADES"/>
    <n v="69.92"/>
    <n v="250"/>
    <n v="8.0399999999999991"/>
    <n v="0.91"/>
    <n v="258.95"/>
    <x v="81"/>
    <s v="COSCO SHIPPING LINES ECUADOR CIA. LTDA."/>
    <s v="CHINA"/>
    <n v="0"/>
    <s v="JARA CARRERA JORGE GUSTAVO"/>
    <s v="WAN HAI A06"/>
    <s v="CEC2024WHLU5760"/>
    <s v="PSLNBOGYL07387"/>
    <s v="05909025-CONTECON GUAYAQUIL S.A."/>
    <n v="125"/>
    <s v="AFORO-AFORO FISICO INTRUSIVO"/>
    <s v="2024-11-16"/>
    <x v="104"/>
    <s v="2024-12-30"/>
    <s v="2024-12-30"/>
    <s v="LY240465"/>
    <s v="CRAYON SET"/>
    <x v="190"/>
    <s v="SIN CODIGO"/>
    <n v="2024"/>
    <x v="327"/>
    <x v="17"/>
    <s v="2024-12-30"/>
    <s v="2024-12-31"/>
    <s v="FOB"/>
    <s v="SACO SHIPPING S.A."/>
    <s v=""/>
    <s v="0000"/>
    <s v="CEC2024WHLU576010530101"/>
    <x v="75"/>
    <m/>
    <m/>
    <s v="0"/>
  </r>
  <r>
    <n v="30"/>
    <x v="2"/>
    <x v="3"/>
    <s v="IMPORTACION A CONSUMO"/>
    <s v="028-2024-10-03161685"/>
    <s v="00001199"/>
    <n v="16"/>
    <s v="1791117131001"/>
    <s v="ORESA S.A."/>
    <x v="0"/>
    <x v="5"/>
    <s v="NINGBO"/>
    <s v="MARITIMO"/>
    <s v="GUAYAQUIL MARITIMO"/>
    <x v="65"/>
    <x v="42"/>
    <x v="885"/>
    <s v="SIN CODIGO"/>
    <s v="NUEVA"/>
    <n v="109"/>
    <x v="21"/>
    <s v="NUMERO DE UNIDADES"/>
    <n v="100.68"/>
    <n v="360"/>
    <n v="11.58"/>
    <n v="1.31"/>
    <n v="372.89"/>
    <x v="81"/>
    <s v="COSCO SHIPPING LINES ECUADOR CIA. LTDA."/>
    <s v="CHINA"/>
    <n v="0"/>
    <s v="JARA CARRERA JORGE GUSTAVO"/>
    <s v="WAN HAI A06"/>
    <s v="CEC2024WHLU5760"/>
    <s v="PSLNBOGYL07387"/>
    <s v="05909025-CONTECON GUAYAQUIL S.A."/>
    <n v="57"/>
    <s v="AFORO-AFORO FISICO INTRUSIVO"/>
    <s v="2024-11-16"/>
    <x v="104"/>
    <s v="2024-12-30"/>
    <s v="2024-12-30"/>
    <s v="LY240465"/>
    <s v="MAGNET BOTTLE OPENER"/>
    <x v="1016"/>
    <s v="SIN CODIGO"/>
    <n v="2024"/>
    <x v="336"/>
    <x v="61"/>
    <s v="2024-12-30"/>
    <s v="2024-12-31"/>
    <s v="FOB"/>
    <s v="SACO SHIPPING S.A."/>
    <s v=""/>
    <s v="0000"/>
    <s v="CEC2024WHLU576010530101"/>
    <x v="75"/>
    <m/>
    <m/>
    <s v="0"/>
  </r>
  <r>
    <n v="30"/>
    <x v="2"/>
    <x v="3"/>
    <s v="IMPORTACION A CONSUMO"/>
    <s v="028-2024-10-03161685"/>
    <s v="00001199"/>
    <n v="17"/>
    <s v="1791117131001"/>
    <s v="ORESA S.A."/>
    <x v="0"/>
    <x v="5"/>
    <s v="NINGBO"/>
    <s v="MARITIMO"/>
    <s v="GUAYAQUIL MARITIMO"/>
    <x v="133"/>
    <x v="3"/>
    <x v="886"/>
    <s v="SIN CODIGO"/>
    <s v="NUEVA"/>
    <n v="109"/>
    <x v="22"/>
    <s v="NUMERO DE UNIDADES"/>
    <n v="0"/>
    <n v="962.5"/>
    <n v="30.95"/>
    <n v="3.51"/>
    <n v="996.96"/>
    <x v="81"/>
    <s v="COSCO SHIPPING LINES ECUADOR CIA. LTDA."/>
    <s v="CHINA"/>
    <n v="0"/>
    <s v="JARA CARRERA JORGE GUSTAVO"/>
    <s v="WAN HAI A06"/>
    <s v="CEC2024WHLU5760"/>
    <s v="PSLNBOGYL07387"/>
    <s v="05909025-CONTECON GUAYAQUIL S.A."/>
    <n v="126.1"/>
    <s v="AFORO-AFORO FISICO INTRUSIVO"/>
    <s v="2024-11-16"/>
    <x v="104"/>
    <s v="2024-12-30"/>
    <s v="2024-12-30"/>
    <s v="LY240465"/>
    <s v="SCREWDRIVER SET WITH LED LIGHT"/>
    <x v="1017"/>
    <s v="SIN CODIGO"/>
    <n v="2024"/>
    <x v="1060"/>
    <x v="174"/>
    <s v="2024-12-30"/>
    <s v="2024-12-31"/>
    <s v="FOB"/>
    <s v="SACO SHIPPING S.A."/>
    <s v=""/>
    <s v="0000"/>
    <s v="CEC2024WHLU576010530101"/>
    <x v="75"/>
    <m/>
    <m/>
    <s v="0"/>
  </r>
  <r>
    <n v="30"/>
    <x v="2"/>
    <x v="3"/>
    <s v="IMPORTACION A CONSUMO"/>
    <s v="028-2024-10-03161685"/>
    <s v="00001199"/>
    <n v="18"/>
    <s v="1791117131001"/>
    <s v="ORESA S.A."/>
    <x v="0"/>
    <x v="5"/>
    <s v="NINGBO"/>
    <s v="MARITIMO"/>
    <s v="GUAYAQUIL MARITIMO"/>
    <x v="133"/>
    <x v="3"/>
    <x v="886"/>
    <s v="SIN CODIGO"/>
    <s v="NUEVA"/>
    <n v="109"/>
    <x v="22"/>
    <s v="NUMERO DE UNIDADES"/>
    <n v="0"/>
    <n v="962.5"/>
    <n v="30.95"/>
    <n v="3.51"/>
    <n v="996.96"/>
    <x v="81"/>
    <s v="COSCO SHIPPING LINES ECUADOR CIA. LTDA."/>
    <s v="CHINA"/>
    <n v="0"/>
    <s v="JARA CARRERA JORGE GUSTAVO"/>
    <s v="WAN HAI A06"/>
    <s v="CEC2024WHLU5760"/>
    <s v="PSLNBOGYL07387"/>
    <s v="05909025-CONTECON GUAYAQUIL S.A."/>
    <n v="126.1"/>
    <s v="AFORO-AFORO FISICO INTRUSIVO"/>
    <s v="2024-11-16"/>
    <x v="104"/>
    <s v="2024-12-30"/>
    <s v="2024-12-30"/>
    <s v="LY240465"/>
    <s v="SCREWDRIVER SET WITH LED LIGHT"/>
    <x v="1017"/>
    <s v="SIN CODIGO"/>
    <n v="2024"/>
    <x v="1060"/>
    <x v="174"/>
    <s v="2024-12-30"/>
    <s v="2024-12-31"/>
    <s v="FOB"/>
    <s v="SACO SHIPPING S.A."/>
    <s v=""/>
    <s v="0000"/>
    <s v="CEC2024WHLU576010530101"/>
    <x v="75"/>
    <m/>
    <m/>
    <s v="0"/>
  </r>
  <r>
    <n v="30"/>
    <x v="2"/>
    <x v="3"/>
    <s v="IMPORTACION A CONSUMO"/>
    <s v="028-2024-10-03161685"/>
    <s v="00001199"/>
    <n v="19"/>
    <s v="1791117131001"/>
    <s v="ORESA S.A."/>
    <x v="0"/>
    <x v="5"/>
    <s v="NINGBO"/>
    <s v="MARITIMO"/>
    <s v="GUAYAQUIL MARITIMO"/>
    <x v="61"/>
    <x v="38"/>
    <x v="887"/>
    <s v="SIN CODIGO"/>
    <s v="NUEVA"/>
    <n v="109"/>
    <x v="20"/>
    <s v="NUMERO DE UNIDADES"/>
    <n v="518.88"/>
    <n v="2150"/>
    <n v="69.13"/>
    <n v="7.84"/>
    <n v="2226.9699999999998"/>
    <x v="81"/>
    <s v="COSCO SHIPPING LINES ECUADOR CIA. LTDA."/>
    <s v="CHINA"/>
    <n v="0"/>
    <s v="JARA CARRERA JORGE GUSTAVO"/>
    <s v="WAN HAI A06"/>
    <s v="CEC2024WHLU5760"/>
    <s v="PSLNBOGYL07387"/>
    <s v="05909025-CONTECON GUAYAQUIL S.A."/>
    <n v="172.5"/>
    <s v="AFORO-AFORO FISICO INTRUSIVO"/>
    <s v="2024-11-16"/>
    <x v="104"/>
    <s v="2024-12-30"/>
    <s v="2024-12-30"/>
    <s v="LY240465"/>
    <s v="EARBUDS IN SQUARE CASE"/>
    <x v="1018"/>
    <s v="SIN CODIGO"/>
    <n v="2024"/>
    <x v="320"/>
    <x v="181"/>
    <s v="2024-12-30"/>
    <s v="2024-12-31"/>
    <s v="FOB"/>
    <s v="SACO SHIPPING S.A."/>
    <s v=""/>
    <s v="0000"/>
    <s v="CEC2024WHLU576010530101"/>
    <x v="75"/>
    <m/>
    <m/>
    <s v="0"/>
  </r>
  <r>
    <n v="30"/>
    <x v="2"/>
    <x v="3"/>
    <s v="IMPORTACION A CONSUMO"/>
    <s v="028-2024-10-03161685"/>
    <s v="00001199"/>
    <n v="20"/>
    <s v="1791117131001"/>
    <s v="ORESA S.A."/>
    <x v="0"/>
    <x v="5"/>
    <s v="NINGBO"/>
    <s v="MARITIMO"/>
    <s v="GUAYAQUIL MARITIMO"/>
    <x v="6"/>
    <x v="5"/>
    <x v="633"/>
    <s v="SIN CODIGO"/>
    <s v="NUEVA"/>
    <n v="109"/>
    <x v="33"/>
    <s v="NUMERO DE UNIDADES"/>
    <n v="447.47"/>
    <n v="1600"/>
    <n v="51.45"/>
    <n v="5.83"/>
    <n v="1657.28"/>
    <x v="81"/>
    <s v="COSCO SHIPPING LINES ECUADOR CIA. LTDA."/>
    <s v="CHINA"/>
    <n v="0"/>
    <s v="JARA CARRERA JORGE GUSTAVO"/>
    <s v="WAN HAI A06"/>
    <s v="CEC2024WHLU5760"/>
    <s v="PSLNBOGYL07387"/>
    <s v="05909025-CONTECON GUAYAQUIL S.A."/>
    <n v="150"/>
    <s v="AFORO-AFORO FISICO INTRUSIVO"/>
    <s v="2024-11-16"/>
    <x v="104"/>
    <s v="2024-12-30"/>
    <s v="2024-12-30"/>
    <s v="LY240465"/>
    <s v="BALLPEN WITH LANYARD"/>
    <x v="1015"/>
    <s v="SIN CODIGO"/>
    <n v="2024"/>
    <x v="337"/>
    <x v="185"/>
    <s v="2024-12-30"/>
    <s v="2024-12-31"/>
    <s v="FOB"/>
    <s v="SACO SHIPPING S.A."/>
    <s v=""/>
    <s v="0000"/>
    <s v="CEC2024WHLU576010530101"/>
    <x v="75"/>
    <m/>
    <m/>
    <s v="0"/>
  </r>
  <r>
    <n v="30"/>
    <x v="2"/>
    <x v="3"/>
    <s v="IMPORTACION A CONSUMO"/>
    <s v="028-2024-10-03161685"/>
    <s v="00001199"/>
    <n v="21"/>
    <s v="1791117131001"/>
    <s v="ORESA S.A."/>
    <x v="0"/>
    <x v="5"/>
    <s v="NINGBO"/>
    <s v="MARITIMO"/>
    <s v="GUAYAQUIL MARITIMO"/>
    <x v="65"/>
    <x v="42"/>
    <x v="888"/>
    <s v="SIN CODIGO"/>
    <s v="NUEVA"/>
    <n v="109"/>
    <x v="21"/>
    <s v="NUMERO DE UNIDADES"/>
    <n v="411.11"/>
    <n v="1470"/>
    <n v="47.27"/>
    <n v="5.36"/>
    <n v="1522.63"/>
    <x v="81"/>
    <s v="COSCO SHIPPING LINES ECUADOR CIA. LTDA."/>
    <s v="CHINA"/>
    <n v="0"/>
    <s v="JARA CARRERA JORGE GUSTAVO"/>
    <s v="WAN HAI A06"/>
    <s v="CEC2024WHLU5760"/>
    <s v="PSLNBOGYL07387"/>
    <s v="05909025-CONTECON GUAYAQUIL S.A."/>
    <n v="145.5"/>
    <s v="AFORO-AFORO FISICO INTRUSIVO"/>
    <s v="2024-11-16"/>
    <x v="104"/>
    <s v="2024-12-30"/>
    <s v="2024-12-30"/>
    <s v="LY240465"/>
    <s v="TOOL KIT KEYCHAIN WITH BOTTLE OPENER LED LIGHT"/>
    <x v="1019"/>
    <s v="SIN CODIGO"/>
    <n v="2024"/>
    <x v="343"/>
    <x v="287"/>
    <s v="2024-12-30"/>
    <s v="2024-12-31"/>
    <s v="FOB"/>
    <s v="SACO SHIPPING S.A."/>
    <s v=""/>
    <s v="0000"/>
    <s v="CEC2024WHLU576010530101"/>
    <x v="75"/>
    <m/>
    <m/>
    <s v="0"/>
  </r>
  <r>
    <n v="30"/>
    <x v="2"/>
    <x v="3"/>
    <s v="IMPORTACION A CONSUMO"/>
    <s v="028-2024-10-03161685"/>
    <s v="00001199"/>
    <n v="22"/>
    <s v="1791117131001"/>
    <s v="ORESA S.A."/>
    <x v="0"/>
    <x v="5"/>
    <s v="NINGBO"/>
    <s v="MARITIMO"/>
    <s v="GUAYAQUIL MARITIMO"/>
    <x v="65"/>
    <x v="42"/>
    <x v="888"/>
    <s v="SIN CODIGO"/>
    <s v="NUEVA"/>
    <n v="109"/>
    <x v="21"/>
    <s v="NUMERO DE UNIDADES"/>
    <n v="411.11"/>
    <n v="1470"/>
    <n v="47.27"/>
    <n v="5.36"/>
    <n v="1522.63"/>
    <x v="81"/>
    <s v="COSCO SHIPPING LINES ECUADOR CIA. LTDA."/>
    <s v="CHINA"/>
    <n v="0"/>
    <s v="JARA CARRERA JORGE GUSTAVO"/>
    <s v="WAN HAI A06"/>
    <s v="CEC2024WHLU5760"/>
    <s v="PSLNBOGYL07387"/>
    <s v="05909025-CONTECON GUAYAQUIL S.A."/>
    <n v="145.5"/>
    <s v="AFORO-AFORO FISICO INTRUSIVO"/>
    <s v="2024-11-16"/>
    <x v="104"/>
    <s v="2024-12-30"/>
    <s v="2024-12-30"/>
    <s v="LY240465"/>
    <s v="TOOL KIT KEYCHAIN WITH BOTTLE OPENER LED LIGHT"/>
    <x v="1019"/>
    <s v="SIN CODIGO"/>
    <n v="2024"/>
    <x v="343"/>
    <x v="287"/>
    <s v="2024-12-30"/>
    <s v="2024-12-31"/>
    <s v="FOB"/>
    <s v="SACO SHIPPING S.A."/>
    <s v=""/>
    <s v="0000"/>
    <s v="CEC2024WHLU576010530101"/>
    <x v="75"/>
    <m/>
    <m/>
    <s v="0"/>
  </r>
  <r>
    <n v="30"/>
    <x v="2"/>
    <x v="3"/>
    <s v="IMPORTACION A CONSUMO"/>
    <s v="028-2024-10-03161685"/>
    <s v="00001199"/>
    <n v="23"/>
    <s v="1791117131001"/>
    <s v="ORESA S.A."/>
    <x v="0"/>
    <x v="5"/>
    <s v="NINGBO"/>
    <s v="MARITIMO"/>
    <s v="GUAYAQUIL MARITIMO"/>
    <x v="49"/>
    <x v="30"/>
    <x v="571"/>
    <s v="SIN CODIGO"/>
    <s v="NUEVA"/>
    <n v="109"/>
    <x v="22"/>
    <s v="NUMERO DE UNIDADES"/>
    <n v="0"/>
    <n v="825"/>
    <n v="26.53"/>
    <n v="3.01"/>
    <n v="854.54"/>
    <x v="81"/>
    <s v="COSCO SHIPPING LINES ECUADOR CIA. LTDA."/>
    <s v="CHINA"/>
    <n v="0"/>
    <s v="JARA CARRERA JORGE GUSTAVO"/>
    <s v="WAN HAI A06"/>
    <s v="CEC2024WHLU5760"/>
    <s v="PSLNBOGYL07387"/>
    <s v="05909025-CONTECON GUAYAQUIL S.A."/>
    <n v="50"/>
    <s v="AFORO-AFORO FISICO INTRUSIVO"/>
    <s v="2024-11-16"/>
    <x v="104"/>
    <s v="2024-12-30"/>
    <s v="2024-12-30"/>
    <s v="LY240465"/>
    <s v="SQUARE TAPE MEASURE"/>
    <x v="443"/>
    <s v="SIN CODIGO"/>
    <n v="2024"/>
    <x v="352"/>
    <x v="152"/>
    <s v="2024-12-30"/>
    <s v="2024-12-31"/>
    <s v="FOB"/>
    <s v="SACO SHIPPING S.A."/>
    <s v=""/>
    <s v="0000"/>
    <s v="CEC2024WHLU576010530101"/>
    <x v="75"/>
    <m/>
    <m/>
    <s v="0"/>
  </r>
  <r>
    <n v="30"/>
    <x v="2"/>
    <x v="3"/>
    <s v="IMPORTACION A CONSUMO"/>
    <s v="028-2024-10-03161685"/>
    <s v="00001199"/>
    <n v="24"/>
    <s v="1791117131001"/>
    <s v="ORESA S.A."/>
    <x v="0"/>
    <x v="5"/>
    <s v="NINGBO"/>
    <s v="MARITIMO"/>
    <s v="GUAYAQUIL MARITIMO"/>
    <x v="49"/>
    <x v="30"/>
    <x v="571"/>
    <s v="SIN CODIGO"/>
    <s v="NUEVA"/>
    <n v="109"/>
    <x v="22"/>
    <s v="NUMERO DE UNIDADES"/>
    <n v="0"/>
    <n v="825"/>
    <n v="26.53"/>
    <n v="3.01"/>
    <n v="854.54"/>
    <x v="81"/>
    <s v="COSCO SHIPPING LINES ECUADOR CIA. LTDA."/>
    <s v="CHINA"/>
    <n v="0"/>
    <s v="JARA CARRERA JORGE GUSTAVO"/>
    <s v="WAN HAI A06"/>
    <s v="CEC2024WHLU5760"/>
    <s v="PSLNBOGYL07387"/>
    <s v="05909025-CONTECON GUAYAQUIL S.A."/>
    <n v="50"/>
    <s v="AFORO-AFORO FISICO INTRUSIVO"/>
    <s v="2024-11-16"/>
    <x v="104"/>
    <s v="2024-12-30"/>
    <s v="2024-12-30"/>
    <s v="LY240465"/>
    <s v="SQUARE TAPE MEASURE"/>
    <x v="443"/>
    <s v="SIN CODIGO"/>
    <n v="2024"/>
    <x v="352"/>
    <x v="152"/>
    <s v="2024-12-30"/>
    <s v="2024-12-31"/>
    <s v="FOB"/>
    <s v="SACO SHIPPING S.A."/>
    <s v=""/>
    <s v="0000"/>
    <s v="CEC2024WHLU576010530101"/>
    <x v="75"/>
    <m/>
    <m/>
    <s v="0"/>
  </r>
  <r>
    <n v="30"/>
    <x v="2"/>
    <x v="3"/>
    <s v="IMPORTACION A CONSUMO"/>
    <s v="028-2024-10-03161685"/>
    <s v="00001199"/>
    <n v="25"/>
    <s v="1791117131001"/>
    <s v="ORESA S.A."/>
    <x v="0"/>
    <x v="5"/>
    <s v="NINGBO"/>
    <s v="MARITIMO"/>
    <s v="GUAYAQUIL MARITIMO"/>
    <x v="139"/>
    <x v="3"/>
    <x v="889"/>
    <s v="SIN CODIGO"/>
    <s v="NUEVA"/>
    <n v="109"/>
    <x v="173"/>
    <s v="NUMERO DE UNIDADES"/>
    <n v="562.49"/>
    <n v="1797.2"/>
    <n v="57.77"/>
    <n v="20"/>
    <n v="1874.97"/>
    <x v="81"/>
    <s v="COSCO SHIPPING LINES ECUADOR CIA. LTDA."/>
    <s v="CHINA"/>
    <n v="0"/>
    <s v="JARA CARRERA JORGE GUSTAVO"/>
    <s v="WAN HAI A06"/>
    <s v="CEC2024WHLU5760"/>
    <s v="PSLNBOGYL07387"/>
    <s v="05909025-CONTECON GUAYAQUIL S.A."/>
    <n v="351"/>
    <s v="AFORO-AFORO FISICO INTRUSIVO"/>
    <s v="2024-11-16"/>
    <x v="104"/>
    <s v="2024-12-30"/>
    <s v="2024-12-30"/>
    <s v="LD24-104"/>
    <s v="CERAMIC PLANTER"/>
    <x v="1020"/>
    <s v="SIN CODIGO"/>
    <n v="2024"/>
    <x v="1061"/>
    <x v="111"/>
    <s v="2024-12-30"/>
    <s v="2024-12-31"/>
    <s v="FOB"/>
    <s v="SACO SHIPPING S.A."/>
    <s v=""/>
    <s v="0000"/>
    <s v="CEC2024WHLU576010530101"/>
    <x v="75"/>
    <m/>
    <m/>
    <s v="0"/>
  </r>
  <r>
    <n v="29"/>
    <x v="3"/>
    <x v="4"/>
    <s v="IMPORTACION COURIER"/>
    <s v="055-2025-91-00238409"/>
    <s v=""/>
    <n v="1"/>
    <s v="1791117131001"/>
    <s v="ORESA S.A."/>
    <x v="2"/>
    <x v="0"/>
    <s v="MIAMI"/>
    <s v="AEREA"/>
    <s v="QUITO"/>
    <x v="15"/>
    <x v="9"/>
    <x v="890"/>
    <s v=""/>
    <s v="NUEVA"/>
    <n v="1"/>
    <x v="126"/>
    <s v="NUMERO DE UNIDADES"/>
    <n v="1.23"/>
    <n v="5"/>
    <n v="1.08"/>
    <n v="0.05"/>
    <n v="6.13"/>
    <x v="82"/>
    <s v="DHL AERO EXPRESO SA"/>
    <s v="UNITED STATES"/>
    <n v="0"/>
    <s v="DHL EXPRESS ECUADOR S.A."/>
    <s v="C FGSJ"/>
    <s v="CEC2025D5020021"/>
    <s v="000000004567340816"/>
    <s v="'-"/>
    <n v="0.77"/>
    <s v="AFORO-AFORO FISICO INTRUSIVO"/>
    <s v="2025-01-24"/>
    <x v="105"/>
    <s v="2025-01-29"/>
    <s v="2025-01-29"/>
    <s v=""/>
    <s v=""/>
    <x v="526"/>
    <s v=""/>
    <n v="0"/>
    <x v="743"/>
    <x v="7"/>
    <s v="2025-01-29"/>
    <s v="2025-01-30"/>
    <m/>
    <s v="DHL EXPRESS ECUADOR S.A."/>
    <s v=""/>
    <s v="0000"/>
    <s v="CEC2025D502002100080048"/>
    <x v="91"/>
    <m/>
    <m/>
    <s v="0"/>
  </r>
  <r>
    <n v="29"/>
    <x v="3"/>
    <x v="4"/>
    <s v="IMPORTACION COURIER"/>
    <s v="055-2025-91-00238409"/>
    <s v=""/>
    <n v="2"/>
    <s v="1791117131001"/>
    <s v="ORESA S.A."/>
    <x v="2"/>
    <x v="0"/>
    <s v="MIAMI"/>
    <s v="AEREA"/>
    <s v="QUITO"/>
    <x v="140"/>
    <x v="84"/>
    <x v="891"/>
    <s v=""/>
    <s v="NUEVA"/>
    <n v="1"/>
    <x v="36"/>
    <s v="NUMERO DE UNIDADES"/>
    <n v="0.08"/>
    <n v="0.45"/>
    <n v="0.1"/>
    <n v="0"/>
    <n v="0.55000000000000004"/>
    <x v="82"/>
    <s v="DHL AERO EXPRESO SA"/>
    <s v="UNITED STATES"/>
    <n v="0"/>
    <s v="DHL EXPRESS ECUADOR S.A."/>
    <s v="C FGSJ"/>
    <s v="CEC2025D5020021"/>
    <s v="000000004567340816"/>
    <s v="'-"/>
    <n v="7.0000000000000007E-2"/>
    <s v="AFORO-AFORO FISICO INTRUSIVO"/>
    <s v="2025-01-24"/>
    <x v="105"/>
    <s v="2025-01-29"/>
    <s v="2025-01-29"/>
    <s v=""/>
    <s v=""/>
    <x v="526"/>
    <s v=""/>
    <n v="0"/>
    <x v="743"/>
    <x v="7"/>
    <s v="2025-01-29"/>
    <s v="2025-01-30"/>
    <m/>
    <s v="DHL EXPRESS ECUADOR S.A."/>
    <s v=""/>
    <s v="0000"/>
    <s v="CEC2025D502002100080048"/>
    <x v="91"/>
    <m/>
    <m/>
    <s v="0"/>
  </r>
  <r>
    <n v="29"/>
    <x v="3"/>
    <x v="4"/>
    <s v="IMPORTACION COURIER"/>
    <s v="055-2025-91-00238409"/>
    <s v=""/>
    <n v="3"/>
    <s v="1791117131001"/>
    <s v="ORESA S.A."/>
    <x v="2"/>
    <x v="0"/>
    <s v="MIAMI"/>
    <s v="AEREA"/>
    <s v="QUITO"/>
    <x v="4"/>
    <x v="4"/>
    <x v="892"/>
    <s v=""/>
    <s v="NUEVA"/>
    <n v="1"/>
    <x v="36"/>
    <s v="NUMERO DE UNIDADES"/>
    <n v="0.2"/>
    <n v="0.55000000000000004"/>
    <n v="0.12"/>
    <n v="0.01"/>
    <n v="0.68"/>
    <x v="82"/>
    <s v="DHL AERO EXPRESO SA"/>
    <s v="UNITED STATES"/>
    <n v="0"/>
    <s v="DHL EXPRESS ECUADOR S.A."/>
    <s v="C FGSJ"/>
    <s v="CEC2025D5020021"/>
    <s v="000000004567340816"/>
    <s v="'-"/>
    <n v="0.08"/>
    <s v="AFORO-AFORO FISICO INTRUSIVO"/>
    <s v="2025-01-24"/>
    <x v="105"/>
    <s v="2025-01-29"/>
    <s v="2025-01-29"/>
    <s v=""/>
    <s v=""/>
    <x v="526"/>
    <s v=""/>
    <n v="0"/>
    <x v="743"/>
    <x v="7"/>
    <s v="2025-01-29"/>
    <s v="2025-01-30"/>
    <m/>
    <s v="DHL EXPRESS ECUADOR S.A."/>
    <s v=""/>
    <s v="0000"/>
    <s v="CEC2025D502002100080048"/>
    <x v="91"/>
    <m/>
    <m/>
    <s v="0"/>
  </r>
  <r>
    <n v="29"/>
    <x v="3"/>
    <x v="4"/>
    <s v="IMPORTACION COURIER"/>
    <s v="055-2025-91-00238409"/>
    <s v=""/>
    <n v="4"/>
    <s v="1791117131001"/>
    <s v="ORESA S.A."/>
    <x v="2"/>
    <x v="0"/>
    <s v="MIAMI"/>
    <s v="AEREA"/>
    <s v="QUITO"/>
    <x v="12"/>
    <x v="3"/>
    <x v="357"/>
    <s v=""/>
    <s v="NUEVA"/>
    <n v="1"/>
    <x v="36"/>
    <s v="NUMERO DE UNIDADES"/>
    <n v="0"/>
    <n v="4"/>
    <n v="0.87"/>
    <n v="0.04"/>
    <n v="4.91"/>
    <x v="82"/>
    <s v="DHL AERO EXPRESO SA"/>
    <s v="UNITED STATES"/>
    <n v="0"/>
    <s v="DHL EXPRESS ECUADOR S.A."/>
    <s v="C FGSJ"/>
    <s v="CEC2025D5020021"/>
    <s v="000000004567340816"/>
    <s v="'-"/>
    <n v="0.61"/>
    <s v="AFORO-AFORO FISICO INTRUSIVO"/>
    <s v="2025-01-24"/>
    <x v="105"/>
    <s v="2025-01-29"/>
    <s v="2025-01-29"/>
    <s v=""/>
    <s v=""/>
    <x v="526"/>
    <s v=""/>
    <n v="0"/>
    <x v="743"/>
    <x v="7"/>
    <s v="2025-01-29"/>
    <s v="2025-01-30"/>
    <m/>
    <s v="DHL EXPRESS ECUADOR S.A."/>
    <s v=""/>
    <s v="0000"/>
    <s v="CEC2025D502002100080048"/>
    <x v="91"/>
    <m/>
    <m/>
    <s v="0"/>
  </r>
  <r>
    <n v="29"/>
    <x v="3"/>
    <x v="4"/>
    <s v="IMPORTACION COURIER"/>
    <s v="055-2025-91-00238409"/>
    <s v=""/>
    <n v="5"/>
    <s v="1791117131001"/>
    <s v="ORESA S.A."/>
    <x v="2"/>
    <x v="0"/>
    <s v="MIAMI"/>
    <s v="AEREA"/>
    <s v="QUITO"/>
    <x v="38"/>
    <x v="8"/>
    <x v="893"/>
    <s v=""/>
    <s v="NUEVA"/>
    <n v="1"/>
    <x v="65"/>
    <s v="NUMERO DE UNIDADES"/>
    <n v="1.47"/>
    <n v="4"/>
    <n v="0.87"/>
    <n v="0.04"/>
    <n v="4.91"/>
    <x v="82"/>
    <s v="DHL AERO EXPRESO SA"/>
    <s v="UNITED STATES"/>
    <n v="0"/>
    <s v="DHL EXPRESS ECUADOR S.A."/>
    <s v="C FGSJ"/>
    <s v="CEC2025D5020021"/>
    <s v="000000004567340816"/>
    <s v="'-"/>
    <n v="0.61"/>
    <s v="AFORO-AFORO FISICO INTRUSIVO"/>
    <s v="2025-01-24"/>
    <x v="105"/>
    <s v="2025-01-29"/>
    <s v="2025-01-29"/>
    <s v=""/>
    <s v=""/>
    <x v="526"/>
    <s v=""/>
    <n v="0"/>
    <x v="743"/>
    <x v="7"/>
    <s v="2025-01-29"/>
    <s v="2025-01-30"/>
    <m/>
    <s v="DHL EXPRESS ECUADOR S.A."/>
    <s v=""/>
    <s v="0000"/>
    <s v="CEC2025D502002100080048"/>
    <x v="91"/>
    <m/>
    <m/>
    <s v="0"/>
  </r>
  <r>
    <n v="29"/>
    <x v="3"/>
    <x v="4"/>
    <s v="IMPORTACION COURIER"/>
    <s v="055-2025-91-00238409"/>
    <s v=""/>
    <n v="6"/>
    <s v="1791117131001"/>
    <s v="ORESA S.A."/>
    <x v="2"/>
    <x v="0"/>
    <s v="MIAMI"/>
    <s v="AEREA"/>
    <s v="QUITO"/>
    <x v="2"/>
    <x v="2"/>
    <x v="894"/>
    <s v=""/>
    <s v="NUEVA"/>
    <n v="1"/>
    <x v="36"/>
    <s v="NUMERO DE UNIDADES"/>
    <n v="0.09"/>
    <n v="0.25"/>
    <n v="0.05"/>
    <n v="0"/>
    <n v="0.3"/>
    <x v="82"/>
    <s v="DHL AERO EXPRESO SA"/>
    <s v="UNITED STATES"/>
    <n v="0"/>
    <s v="DHL EXPRESS ECUADOR S.A."/>
    <s v="C FGSJ"/>
    <s v="CEC2025D5020021"/>
    <s v="000000004567340816"/>
    <s v="'-"/>
    <n v="0.05"/>
    <s v="AFORO-AFORO FISICO INTRUSIVO"/>
    <s v="2025-01-24"/>
    <x v="105"/>
    <s v="2025-01-29"/>
    <s v="2025-01-29"/>
    <s v=""/>
    <s v=""/>
    <x v="526"/>
    <s v=""/>
    <n v="0"/>
    <x v="743"/>
    <x v="7"/>
    <s v="2025-01-29"/>
    <s v="2025-01-30"/>
    <m/>
    <s v="DHL EXPRESS ECUADOR S.A."/>
    <s v=""/>
    <s v="0000"/>
    <s v="CEC2025D502002100080048"/>
    <x v="91"/>
    <m/>
    <m/>
    <s v="0"/>
  </r>
  <r>
    <n v="29"/>
    <x v="3"/>
    <x v="4"/>
    <s v="IMPORTACION COURIER"/>
    <s v="055-2025-91-00238409"/>
    <s v=""/>
    <n v="7"/>
    <s v="1791117131001"/>
    <s v="ORESA S.A."/>
    <x v="2"/>
    <x v="0"/>
    <s v="MIAMI"/>
    <s v="AEREA"/>
    <s v="QUITO"/>
    <x v="8"/>
    <x v="7"/>
    <x v="254"/>
    <s v=""/>
    <s v="NUEVA"/>
    <n v="1"/>
    <x v="174"/>
    <s v="NUMERO DE UNIDADES"/>
    <n v="1.2"/>
    <n v="3.9"/>
    <n v="0.84"/>
    <n v="0.04"/>
    <n v="4.78"/>
    <x v="82"/>
    <s v="DHL AERO EXPRESO SA"/>
    <s v="UNITED STATES"/>
    <n v="0"/>
    <s v="DHL EXPRESS ECUADOR S.A."/>
    <s v="C FGSJ"/>
    <s v="CEC2025D5020021"/>
    <s v="000000004567340816"/>
    <s v="'-"/>
    <n v="0.6"/>
    <s v="AFORO-AFORO FISICO INTRUSIVO"/>
    <s v="2025-01-24"/>
    <x v="105"/>
    <s v="2025-01-29"/>
    <s v="2025-01-29"/>
    <s v=""/>
    <s v=""/>
    <x v="526"/>
    <s v=""/>
    <n v="0"/>
    <x v="743"/>
    <x v="7"/>
    <s v="2025-01-29"/>
    <s v="2025-01-30"/>
    <m/>
    <s v="DHL EXPRESS ECUADOR S.A."/>
    <s v=""/>
    <s v="0000"/>
    <s v="CEC2025D502002100080048"/>
    <x v="91"/>
    <m/>
    <m/>
    <s v="0"/>
  </r>
  <r>
    <n v="29"/>
    <x v="3"/>
    <x v="4"/>
    <s v="IMPORTACION COURIER"/>
    <s v="055-2025-91-00238409"/>
    <s v=""/>
    <n v="8"/>
    <s v="1791117131001"/>
    <s v="ORESA S.A."/>
    <x v="2"/>
    <x v="0"/>
    <s v="MIAMI"/>
    <s v="AEREA"/>
    <s v="QUITO"/>
    <x v="141"/>
    <x v="85"/>
    <x v="895"/>
    <s v=""/>
    <s v="NUEVA"/>
    <n v="1"/>
    <x v="14"/>
    <s v="NUMERO DE UNIDADES"/>
    <n v="0.36"/>
    <n v="2.9"/>
    <n v="0.63"/>
    <n v="0.03"/>
    <n v="3.56"/>
    <x v="82"/>
    <s v="DHL AERO EXPRESO SA"/>
    <s v="UNITED STATES"/>
    <n v="0"/>
    <s v="DHL EXPRESS ECUADOR S.A."/>
    <s v="C FGSJ"/>
    <s v="CEC2025D5020021"/>
    <s v="000000004567340816"/>
    <s v="'-"/>
    <n v="0.44"/>
    <s v="AFORO-AFORO FISICO INTRUSIVO"/>
    <s v="2025-01-24"/>
    <x v="105"/>
    <s v="2025-01-29"/>
    <s v="2025-01-29"/>
    <s v=""/>
    <s v=""/>
    <x v="526"/>
    <s v=""/>
    <n v="0"/>
    <x v="743"/>
    <x v="7"/>
    <s v="2025-01-29"/>
    <s v="2025-01-30"/>
    <m/>
    <s v="DHL EXPRESS ECUADOR S.A."/>
    <s v=""/>
    <s v="0000"/>
    <s v="CEC2025D502002100080048"/>
    <x v="91"/>
    <m/>
    <m/>
    <s v="0"/>
  </r>
  <r>
    <n v="29"/>
    <x v="3"/>
    <x v="4"/>
    <s v="IMPORTACION COURIER"/>
    <s v="055-2025-91-00238409"/>
    <s v=""/>
    <n v="9"/>
    <s v="1791117131001"/>
    <s v="ORESA S.A."/>
    <x v="2"/>
    <x v="0"/>
    <s v="MIAMI"/>
    <s v="AEREA"/>
    <s v="QUITO"/>
    <x v="120"/>
    <x v="75"/>
    <x v="896"/>
    <s v=""/>
    <s v="NUEVA"/>
    <n v="1"/>
    <x v="36"/>
    <s v="NUMERO DE UNIDADES"/>
    <n v="0.36"/>
    <n v="0.99"/>
    <n v="0.21"/>
    <n v="0.01"/>
    <n v="1.21"/>
    <x v="82"/>
    <s v="DHL AERO EXPRESO SA"/>
    <s v="UNITED STATES"/>
    <n v="0"/>
    <s v="DHL EXPRESS ECUADOR S.A."/>
    <s v="C FGSJ"/>
    <s v="CEC2025D5020021"/>
    <s v="000000004567340816"/>
    <s v="'-"/>
    <n v="0.15"/>
    <s v="AFORO-AFORO FISICO INTRUSIVO"/>
    <s v="2025-01-24"/>
    <x v="105"/>
    <s v="2025-01-29"/>
    <s v="2025-01-29"/>
    <s v=""/>
    <s v=""/>
    <x v="526"/>
    <s v=""/>
    <n v="0"/>
    <x v="743"/>
    <x v="7"/>
    <s v="2025-01-29"/>
    <s v="2025-01-30"/>
    <m/>
    <s v="DHL EXPRESS ECUADOR S.A."/>
    <s v=""/>
    <s v="0000"/>
    <s v="CEC2025D502002100080048"/>
    <x v="91"/>
    <m/>
    <m/>
    <s v="0"/>
  </r>
  <r>
    <n v="9"/>
    <x v="3"/>
    <x v="4"/>
    <s v="IMPORTACION A CONSUMO"/>
    <s v="028-2025-10-00052315"/>
    <s v="00000025"/>
    <n v="1"/>
    <s v="1791117131001"/>
    <s v="ORESA S.A."/>
    <x v="0"/>
    <x v="5"/>
    <s v="NINGBO"/>
    <s v="MARITIMO"/>
    <s v="GUAYAQUIL MARITIMO"/>
    <x v="15"/>
    <x v="9"/>
    <x v="897"/>
    <s v="SIN MARCA"/>
    <s v="NUEVA"/>
    <n v="588"/>
    <x v="17"/>
    <s v="NUMERO DE UNIDADES"/>
    <n v="605.29"/>
    <n v="3000"/>
    <n v="351.16"/>
    <n v="11.56"/>
    <n v="3362.72"/>
    <x v="65"/>
    <s v="BROOM-ECUADOR S.A."/>
    <s v="CHINA"/>
    <n v="1"/>
    <s v="JARA CARRERA JORGE GUSTAVO"/>
    <s v="KOTA PEONY"/>
    <s v="CEC2025PCIU0001"/>
    <s v="NNBEC241126097"/>
    <s v="05909025-CONTECON GUAYAQUIL S.A."/>
    <n v="824"/>
    <s v="AFORO-AFORO FISICO INTRUSIVO"/>
    <s v="2024-11-30"/>
    <x v="106"/>
    <s v="2025-01-09"/>
    <s v="2025-01-09"/>
    <s v="24NBYL1304T-1"/>
    <s v="SET DE CAJAS PARA ALIMENTOS CON TAPA DE BAMBOO Y CUBIERTOS"/>
    <x v="1021"/>
    <s v="SIN MARCA"/>
    <n v="2024"/>
    <x v="497"/>
    <x v="262"/>
    <s v="2025-01-09"/>
    <s v="2025-01-10"/>
    <s v="FOB"/>
    <s v="TRANSPORTE Y REPRESENTACIONES INTERNACIONALES TRADINTER S.A."/>
    <s v=""/>
    <s v="0001"/>
    <s v="CEC2025PCIU000101150001"/>
    <x v="92"/>
    <m/>
    <m/>
    <s v="0"/>
  </r>
  <r>
    <n v="9"/>
    <x v="3"/>
    <x v="4"/>
    <s v="IMPORTACION A CONSUMO"/>
    <s v="028-2025-10-00052315"/>
    <s v="00000025"/>
    <n v="2"/>
    <s v="1791117131001"/>
    <s v="ORESA S.A."/>
    <x v="0"/>
    <x v="5"/>
    <s v="NINGBO"/>
    <s v="MARITIMO"/>
    <s v="GUAYAQUIL MARITIMO"/>
    <x v="15"/>
    <x v="9"/>
    <x v="898"/>
    <s v="SIN MARCA"/>
    <s v="NUEVA"/>
    <n v="588"/>
    <x v="22"/>
    <s v="NUMERO DE UNIDADES"/>
    <n v="554.85"/>
    <n v="2750"/>
    <n v="321.89"/>
    <n v="10.6"/>
    <n v="3082.49"/>
    <x v="65"/>
    <s v="BROOM-ECUADOR S.A."/>
    <s v="CHINA"/>
    <n v="1"/>
    <s v="JARA CARRERA JORGE GUSTAVO"/>
    <s v="KOTA PEONY"/>
    <s v="CEC2025PCIU0001"/>
    <s v="NNBEC241126097"/>
    <s v="05909025-CONTECON GUAYAQUIL S.A."/>
    <n v="520"/>
    <s v="AFORO-AFORO FISICO INTRUSIVO"/>
    <s v="2024-11-30"/>
    <x v="106"/>
    <s v="2025-01-09"/>
    <s v="2025-01-09"/>
    <s v="24NBYL1304T-1"/>
    <s v="CAJA PARA ALIMENTOS CON TAPA DE BAMBOO Y CUBIERTOS"/>
    <x v="1022"/>
    <s v="SIN MARCA"/>
    <n v="2024"/>
    <x v="498"/>
    <x v="55"/>
    <s v="2025-01-09"/>
    <s v="2025-01-10"/>
    <s v="FOB"/>
    <s v="TRANSPORTE Y REPRESENTACIONES INTERNACIONALES TRADINTER S.A."/>
    <s v=""/>
    <s v="0001"/>
    <s v="CEC2025PCIU000101150001"/>
    <x v="92"/>
    <m/>
    <m/>
    <s v="0"/>
  </r>
  <r>
    <n v="9"/>
    <x v="3"/>
    <x v="4"/>
    <s v="IMPORTACION A CONSUMO"/>
    <s v="028-2025-10-00052315"/>
    <s v="00000025"/>
    <n v="3"/>
    <s v="1791117131001"/>
    <s v="ORESA S.A."/>
    <x v="0"/>
    <x v="5"/>
    <s v="NINGBO"/>
    <s v="MARITIMO"/>
    <s v="GUAYAQUIL MARITIMO"/>
    <x v="4"/>
    <x v="4"/>
    <x v="899"/>
    <s v="ORESA"/>
    <s v="NUEVA"/>
    <n v="588"/>
    <x v="38"/>
    <s v="NUMERO DE UNIDADES"/>
    <n v="1775.52"/>
    <n v="5280"/>
    <n v="618.04"/>
    <n v="20.350000000000001"/>
    <n v="5918.39"/>
    <x v="65"/>
    <s v="BROOM-ECUADOR S.A."/>
    <s v="CHINA"/>
    <n v="1"/>
    <s v="JARA CARRERA JORGE GUSTAVO"/>
    <s v="KOTA PEONY"/>
    <s v="CEC2025PCIU0001"/>
    <s v="NNBEC241126097"/>
    <s v="05909025-CONTECON GUAYAQUIL S.A."/>
    <n v="2520"/>
    <s v="AFORO-AFORO FISICO INTRUSIVO"/>
    <s v="2024-11-30"/>
    <x v="106"/>
    <s v="2025-01-09"/>
    <s v="2025-01-09"/>
    <s v="24NBYL1304T-1"/>
    <s v="JARRO DE CERAMICA 400ML"/>
    <x v="1023"/>
    <s v="ORESA"/>
    <n v="2024"/>
    <x v="632"/>
    <x v="170"/>
    <s v="2025-01-09"/>
    <s v="2025-01-10"/>
    <s v="FOB"/>
    <s v="TRANSPORTE Y REPRESENTACIONES INTERNACIONALES TRADINTER S.A."/>
    <s v=""/>
    <s v="0000"/>
    <s v="CEC2025PCIU000101150001"/>
    <x v="92"/>
    <m/>
    <m/>
    <s v="0"/>
  </r>
  <r>
    <n v="9"/>
    <x v="3"/>
    <x v="4"/>
    <s v="IMPORTACION A CONSUMO"/>
    <s v="028-2025-10-00052315"/>
    <s v="00000025"/>
    <n v="4"/>
    <s v="1791117131001"/>
    <s v="ORESA S.A."/>
    <x v="0"/>
    <x v="5"/>
    <s v="NINGBO"/>
    <s v="MARITIMO"/>
    <s v="GUAYAQUIL MARITIMO"/>
    <x v="142"/>
    <x v="3"/>
    <x v="900"/>
    <s v="SIN MARCA"/>
    <s v="NUEVA"/>
    <n v="588"/>
    <x v="19"/>
    <s v="NUMERO DE UNIDADES"/>
    <n v="517.86"/>
    <n v="2310"/>
    <n v="270.39"/>
    <n v="8.9"/>
    <n v="2589.29"/>
    <x v="65"/>
    <s v="BROOM-ECUADOR S.A."/>
    <s v="CHINA"/>
    <n v="1"/>
    <s v="JARA CARRERA JORGE GUSTAVO"/>
    <s v="KOTA PEONY"/>
    <s v="CEC2025PCIU0001"/>
    <s v="NNBEC241126097"/>
    <s v="05909025-CONTECON GUAYAQUIL S.A."/>
    <n v="145.6"/>
    <s v="AFORO-AFORO FISICO INTRUSIVO"/>
    <s v="2024-11-30"/>
    <x v="106"/>
    <s v="2025-01-09"/>
    <s v="2025-01-09"/>
    <s v="24NBYL1304T-1"/>
    <s v="PARLANTES BLUEOOTH"/>
    <x v="1024"/>
    <s v="SIN MARCA"/>
    <n v="2024"/>
    <x v="1062"/>
    <x v="324"/>
    <s v="2025-01-09"/>
    <s v="2025-01-10"/>
    <s v="FOB"/>
    <s v="TRANSPORTE Y REPRESENTACIONES INTERNACIONALES TRADINTER S.A."/>
    <s v=""/>
    <s v="0000"/>
    <s v="CEC2025PCIU000101150001"/>
    <x v="92"/>
    <m/>
    <m/>
    <s v="0"/>
  </r>
  <r>
    <n v="9"/>
    <x v="3"/>
    <x v="4"/>
    <s v="IMPORTACION A CONSUMO"/>
    <s v="028-2025-10-00052315"/>
    <s v="00000025"/>
    <n v="5"/>
    <s v="1791117131001"/>
    <s v="ORESA S.A."/>
    <x v="0"/>
    <x v="5"/>
    <s v="NINGBO"/>
    <s v="MARITIMO"/>
    <s v="GUAYAQUIL MARITIMO"/>
    <x v="143"/>
    <x v="86"/>
    <x v="901"/>
    <s v="SIN MARCA"/>
    <s v="NUEVA"/>
    <n v="588"/>
    <x v="20"/>
    <s v="NUMERO DE UNIDADES"/>
    <n v="0"/>
    <n v="1050"/>
    <n v="122.9"/>
    <n v="4.05"/>
    <n v="1176.95"/>
    <x v="65"/>
    <s v="BROOM-ECUADOR S.A."/>
    <s v="CHINA"/>
    <n v="1"/>
    <s v="JARA CARRERA JORGE GUSTAVO"/>
    <s v="KOTA PEONY"/>
    <s v="CEC2025PCIU0001"/>
    <s v="NNBEC241126097"/>
    <s v="05909025-CONTECON GUAYAQUIL S.A."/>
    <n v="42.5"/>
    <s v="AFORO-AFORO FISICO INTRUSIVO"/>
    <s v="2024-11-30"/>
    <x v="106"/>
    <s v="2025-01-09"/>
    <s v="2025-01-09"/>
    <s v="24NBYL1304T-1"/>
    <s v="MEDIDOR DE PRESION DE NEUMATICOS CON LLAVERO"/>
    <x v="1025"/>
    <s v="SIN MARCA"/>
    <n v="2024"/>
    <x v="1063"/>
    <x v="112"/>
    <s v="2025-01-09"/>
    <s v="2025-01-10"/>
    <s v="FOB"/>
    <s v="TRANSPORTE Y REPRESENTACIONES INTERNACIONALES TRADINTER S.A."/>
    <s v=""/>
    <s v="0001"/>
    <s v="CEC2025PCIU000101150001"/>
    <x v="92"/>
    <m/>
    <m/>
    <s v="0"/>
  </r>
  <r>
    <n v="9"/>
    <x v="3"/>
    <x v="4"/>
    <s v="IMPORTACION A CONSUMO"/>
    <s v="028-2025-10-00052315"/>
    <s v="00000025"/>
    <n v="6"/>
    <s v="1791117131001"/>
    <s v="ORESA S.A."/>
    <x v="0"/>
    <x v="5"/>
    <s v="NINGBO"/>
    <s v="MARITIMO"/>
    <s v="GUAYAQUIL MARITIMO"/>
    <x v="52"/>
    <x v="3"/>
    <x v="902"/>
    <s v="SIN MARCA"/>
    <s v="NUEVA"/>
    <n v="588"/>
    <x v="17"/>
    <s v="NUMERO DE UNIDADES"/>
    <n v="93.26"/>
    <n v="320"/>
    <n v="37.46"/>
    <n v="1.24"/>
    <n v="358.7"/>
    <x v="65"/>
    <s v="BROOM-ECUADOR S.A."/>
    <s v="CHINA"/>
    <n v="1"/>
    <s v="JARA CARRERA JORGE GUSTAVO"/>
    <s v="KOTA PEONY"/>
    <s v="CEC2025PCIU0001"/>
    <s v="NNBEC241126097"/>
    <s v="05909025-CONTECON GUAYAQUIL S.A."/>
    <n v="20"/>
    <s v="AFORO-AFORO FISICO INTRUSIVO"/>
    <s v="2024-11-30"/>
    <x v="106"/>
    <s v="2025-01-09"/>
    <s v="2025-01-09"/>
    <s v="24NBYL1304T-1"/>
    <s v="LLAVERO EN FORMA DE NARANJA"/>
    <x v="1026"/>
    <s v="SIN MARCA"/>
    <n v="2024"/>
    <x v="1064"/>
    <x v="185"/>
    <s v="2025-01-09"/>
    <s v="2025-01-10"/>
    <s v="FOB"/>
    <s v="TRANSPORTE Y REPRESENTACIONES INTERNACIONALES TRADINTER S.A."/>
    <s v=""/>
    <s v="0000"/>
    <s v="CEC2025PCIU000101150001"/>
    <x v="92"/>
    <m/>
    <m/>
    <s v="0"/>
  </r>
  <r>
    <n v="9"/>
    <x v="3"/>
    <x v="4"/>
    <s v="IMPORTACION A CONSUMO"/>
    <s v="028-2025-10-00052315"/>
    <s v="00000025"/>
    <n v="7"/>
    <s v="1791117131001"/>
    <s v="ORESA S.A."/>
    <x v="0"/>
    <x v="5"/>
    <s v="NINGBO"/>
    <s v="MARITIMO"/>
    <s v="GUAYAQUIL MARITIMO"/>
    <x v="39"/>
    <x v="22"/>
    <x v="903"/>
    <s v="SIN MARCA"/>
    <s v="NUEVA"/>
    <n v="588"/>
    <x v="19"/>
    <s v="NUMERO DE UNIDADES"/>
    <n v="512.92999999999995"/>
    <n v="2860"/>
    <n v="334.77"/>
    <n v="11.03"/>
    <n v="3205.8"/>
    <x v="65"/>
    <s v="BROOM-ECUADOR S.A."/>
    <s v="CHINA"/>
    <n v="1"/>
    <s v="JARA CARRERA JORGE GUSTAVO"/>
    <s v="KOTA PEONY"/>
    <s v="CEC2025PCIU0001"/>
    <s v="NNBEC241126097"/>
    <s v="05909025-CONTECON GUAYAQUIL S.A."/>
    <n v="320"/>
    <s v="AFORO-AFORO FISICO INTRUSIVO"/>
    <s v="2024-11-30"/>
    <x v="106"/>
    <s v="2025-01-09"/>
    <s v="2025-01-09"/>
    <s v="24NBYL1304T-1"/>
    <s v="BOTELLA TERMICA DE ACERO INOXIDABLE CON RECUBRIMIENTO DE BAMBOO DE 400ML"/>
    <x v="1027"/>
    <s v="SIN MARCA"/>
    <n v="2024"/>
    <x v="486"/>
    <x v="206"/>
    <s v="2025-01-09"/>
    <s v="2025-01-10"/>
    <s v="FOB"/>
    <s v="TRANSPORTE Y REPRESENTACIONES INTERNACIONALES TRADINTER S.A."/>
    <s v=""/>
    <s v="0000"/>
    <s v="CEC2025PCIU000101150001"/>
    <x v="92"/>
    <m/>
    <m/>
    <s v="0"/>
  </r>
  <r>
    <n v="9"/>
    <x v="3"/>
    <x v="4"/>
    <s v="IMPORTACION A CONSUMO"/>
    <s v="028-2025-10-00052315"/>
    <s v="00000025"/>
    <n v="8"/>
    <s v="1791117131001"/>
    <s v="ORESA S.A."/>
    <x v="0"/>
    <x v="5"/>
    <s v="NINGBO"/>
    <s v="MARITIMO"/>
    <s v="GUAYAQUIL MARITIMO"/>
    <x v="39"/>
    <x v="22"/>
    <x v="904"/>
    <s v="SIN MARCA"/>
    <s v="NUEVA"/>
    <n v="588"/>
    <x v="33"/>
    <s v="NUMERO DE UNIDADES"/>
    <n v="1488.57"/>
    <n v="8300"/>
    <n v="971.54"/>
    <n v="32"/>
    <n v="9303.5400000000009"/>
    <x v="65"/>
    <s v="BROOM-ECUADOR S.A."/>
    <s v="CHINA"/>
    <n v="1"/>
    <s v="JARA CARRERA JORGE GUSTAVO"/>
    <s v="KOTA PEONY"/>
    <s v="CEC2025PCIU0001"/>
    <s v="NNBEC241126097"/>
    <s v="05909025-CONTECON GUAYAQUIL S.A."/>
    <n v="800"/>
    <s v="AFORO-AFORO FISICO INTRUSIVO"/>
    <s v="2024-11-30"/>
    <x v="106"/>
    <s v="2025-01-09"/>
    <s v="2025-01-09"/>
    <s v="24NBYL1304T-1"/>
    <s v="BOTELLA TERMICA DEPORTIVA DE ALUMINIO 600ML BLANCA"/>
    <x v="1028"/>
    <s v="SIN MARCA"/>
    <n v="2024"/>
    <x v="812"/>
    <x v="81"/>
    <s v="2025-01-09"/>
    <s v="2025-01-10"/>
    <s v="FOB"/>
    <s v="TRANSPORTE Y REPRESENTACIONES INTERNACIONALES TRADINTER S.A."/>
    <s v=""/>
    <s v="0000"/>
    <s v="CEC2025PCIU000101150001"/>
    <x v="92"/>
    <m/>
    <m/>
    <s v="0"/>
  </r>
  <r>
    <n v="9"/>
    <x v="3"/>
    <x v="4"/>
    <s v="IMPORTACION A CONSUMO"/>
    <s v="028-2025-10-00052315"/>
    <s v="00000025"/>
    <n v="9"/>
    <s v="1791117131001"/>
    <s v="ORESA S.A."/>
    <x v="0"/>
    <x v="5"/>
    <s v="NINGBO"/>
    <s v="MARITIMO"/>
    <s v="GUAYAQUIL MARITIMO"/>
    <x v="12"/>
    <x v="3"/>
    <x v="181"/>
    <s v="SIN MARCA"/>
    <s v="NUEVA"/>
    <n v="588"/>
    <x v="19"/>
    <s v="NUMERO DE UNIDADES"/>
    <n v="0"/>
    <n v="4800"/>
    <n v="561.85"/>
    <n v="18.5"/>
    <n v="5380.35"/>
    <x v="65"/>
    <s v="BROOM-ECUADOR S.A."/>
    <s v="CHINA"/>
    <n v="1"/>
    <s v="JARA CARRERA JORGE GUSTAVO"/>
    <s v="KOTA PEONY"/>
    <s v="CEC2025PCIU0001"/>
    <s v="NNBEC241126097"/>
    <s v="05909025-CONTECON GUAYAQUIL S.A."/>
    <n v="500"/>
    <s v="AFORO-AFORO FISICO INTRUSIVO"/>
    <s v="2024-11-30"/>
    <x v="106"/>
    <s v="2025-01-09"/>
    <s v="2025-01-09"/>
    <s v="24NBYL1304T-1"/>
    <s v="MAUSE PAD CON CARGADOR INHALAMBRICO"/>
    <x v="142"/>
    <s v="SIN MARCA"/>
    <n v="2024"/>
    <x v="1065"/>
    <x v="147"/>
    <s v="2025-01-09"/>
    <s v="2025-01-10"/>
    <s v="FOB"/>
    <s v="TRANSPORTE Y REPRESENTACIONES INTERNACIONALES TRADINTER S.A."/>
    <s v=""/>
    <s v="0000"/>
    <s v="CEC2025PCIU000101150001"/>
    <x v="92"/>
    <m/>
    <m/>
    <s v="0"/>
  </r>
  <r>
    <n v="13"/>
    <x v="3"/>
    <x v="4"/>
    <s v="IMPORTACION A CONSUMO"/>
    <s v="028-2025-10-00083018"/>
    <s v="00000047"/>
    <n v="1"/>
    <s v="1791117131001"/>
    <s v="ORESA S.A."/>
    <x v="0"/>
    <x v="5"/>
    <s v="NINGBO"/>
    <s v="MARITIMO"/>
    <s v="GUAYAQUIL MARITIMO"/>
    <x v="32"/>
    <x v="3"/>
    <x v="587"/>
    <s v="MISTER ARETE"/>
    <s v="NUEVA"/>
    <n v="1"/>
    <x v="175"/>
    <s v="NUMERO DE UNIDADES"/>
    <n v="528.23"/>
    <n v="2850"/>
    <n v="74.33"/>
    <n v="10.27"/>
    <n v="2934.6"/>
    <x v="83"/>
    <s v="COSCO SHIPPING LINES ECUADOR CIA. LTDA."/>
    <s v="CHINA"/>
    <n v="1"/>
    <s v="JARA CARRERA JORGE GUSTAVO"/>
    <s v="KOTA PEONY"/>
    <s v="CEC2025PCIU0001"/>
    <s v="COSU6402686150F"/>
    <s v="05909025-CONTECON GUAYAQUIL S.A."/>
    <n v="242"/>
    <s v="AFORO-AFORO FISICO INTRUSIVO"/>
    <s v="2024-11-30"/>
    <x v="106"/>
    <s v="2025-01-13"/>
    <s v="2025-01-13"/>
    <s v="RA2024082129"/>
    <s v="EAR TAG"/>
    <x v="511"/>
    <s v="MISTER ARETE"/>
    <n v="2024"/>
    <x v="1066"/>
    <x v="335"/>
    <s v="2025-01-13"/>
    <s v="2025-01-14"/>
    <s v="FOB"/>
    <s v="PLUSCARGO-ECUADOR S. A."/>
    <s v="&quot;0672-TRANSFERENCIAS E IMPORTACIONES CON TARIFA CERO &quot;&quot;IVA&quot;&quot;, APLICA PARA LISTA DE BIENES DEL ANEXO I, ART. 1 D.E. 1232, EN APLICACIÓN DEL # 5 ART. 55 LRTI - REFORMADO POR EL ART. 24 DE LA LEY ORGÁNICA DE SIMPLIFICACIÓN Y PROGRESIVIDAD TRIBUTARIA (31-DIC-"/>
    <s v="0000"/>
    <s v="CEC2025PCIU000110650006"/>
    <x v="93"/>
    <m/>
    <m/>
    <s v="0"/>
  </r>
  <r>
    <n v="13"/>
    <x v="3"/>
    <x v="4"/>
    <s v="IMPORTACION A CONSUMO"/>
    <s v="028-2025-10-00083018"/>
    <s v="00000047"/>
    <n v="2"/>
    <s v="1791117131001"/>
    <s v="ORESA S.A."/>
    <x v="0"/>
    <x v="5"/>
    <s v="NINGBO"/>
    <s v="MARITIMO"/>
    <s v="GUAYAQUIL MARITIMO"/>
    <x v="32"/>
    <x v="3"/>
    <x v="905"/>
    <s v="SIN MARCA"/>
    <s v="NUEVA"/>
    <n v="1"/>
    <x v="176"/>
    <s v="NUMERO DE UNIDADES"/>
    <n v="454.19"/>
    <n v="2450.56"/>
    <n v="63.91"/>
    <n v="8.83"/>
    <n v="2523.3000000000002"/>
    <x v="83"/>
    <s v="COSCO SHIPPING LINES ECUADOR CIA. LTDA."/>
    <s v="CHINA"/>
    <n v="1"/>
    <s v="JARA CARRERA JORGE GUSTAVO"/>
    <s v="KOTA PEONY"/>
    <s v="CEC2025PCIU0001"/>
    <s v="COSU6402686150F"/>
    <s v="05909025-CONTECON GUAYAQUIL S.A."/>
    <n v="225"/>
    <s v="AFORO-AFORO FISICO INTRUSIVO"/>
    <s v="2024-11-30"/>
    <x v="106"/>
    <s v="2025-01-13"/>
    <s v="2025-01-13"/>
    <s v="RA2024082129"/>
    <s v="ANIMAL MAKER"/>
    <x v="1029"/>
    <s v="SIN MARCA"/>
    <n v="2024"/>
    <x v="1067"/>
    <x v="44"/>
    <s v="2025-01-13"/>
    <s v="2025-01-14"/>
    <s v="FOB"/>
    <s v="PLUSCARGO-ECUADOR S. A."/>
    <s v=""/>
    <s v="0000"/>
    <s v="CEC2025PCIU000110650006"/>
    <x v="93"/>
    <m/>
    <m/>
    <s v="0"/>
  </r>
  <r>
    <n v="13"/>
    <x v="3"/>
    <x v="4"/>
    <s v="IMPORTACION A CONSUMO"/>
    <s v="028-2025-10-00083018"/>
    <s v="00000047"/>
    <n v="3"/>
    <s v="1791117131001"/>
    <s v="ORESA S.A."/>
    <x v="0"/>
    <x v="5"/>
    <s v="NINGBO"/>
    <s v="MARITIMO"/>
    <s v="GUAYAQUIL MARITIMO"/>
    <x v="144"/>
    <x v="7"/>
    <x v="906"/>
    <s v="SIN MARCA"/>
    <s v="NUEVA"/>
    <n v="1"/>
    <x v="36"/>
    <s v="NUMERO DE UNIDADES"/>
    <n v="0"/>
    <n v="1220"/>
    <n v="31.82"/>
    <n v="4.3899999999999997"/>
    <n v="1256.21"/>
    <x v="83"/>
    <s v="COSCO SHIPPING LINES ECUADOR CIA. LTDA."/>
    <s v="CHINA"/>
    <n v="1"/>
    <s v="JARA CARRERA JORGE GUSTAVO"/>
    <s v="KOTA PEONY"/>
    <s v="CEC2025PCIU0001"/>
    <s v="COSU6402686150F"/>
    <s v="05909025-CONTECON GUAYAQUIL S.A."/>
    <n v="30"/>
    <s v="AFORO-AFORO FISICO INTRUSIVO"/>
    <s v="2024-11-30"/>
    <x v="106"/>
    <s v="2025-01-13"/>
    <s v="2025-01-13"/>
    <s v="RA2024082129"/>
    <s v="LASER MARKING MACHINE"/>
    <x v="1030"/>
    <s v="SIN MARCA"/>
    <n v="2024"/>
    <x v="1068"/>
    <x v="336"/>
    <s v="2025-01-13"/>
    <s v="2025-01-14"/>
    <s v="FOB"/>
    <s v="PLUSCARGO-ECUADOR S. A."/>
    <s v=""/>
    <s v="0000"/>
    <s v="CEC2025PCIU000110650006"/>
    <x v="93"/>
    <m/>
    <m/>
    <s v="0"/>
  </r>
  <r>
    <n v="22"/>
    <x v="3"/>
    <x v="4"/>
    <s v="IMPORTACION A CONSUMO"/>
    <s v="028-2025-10-00171035"/>
    <s v="00000092"/>
    <n v="1"/>
    <s v="1791117131001"/>
    <s v="ORESA S.A."/>
    <x v="0"/>
    <x v="5"/>
    <s v="NINGBO"/>
    <s v="MARITIMO"/>
    <s v="GUAYAQUIL MARITIMO"/>
    <x v="15"/>
    <x v="9"/>
    <x v="575"/>
    <s v="SIN MARCA"/>
    <s v="NUEVA"/>
    <n v="2503"/>
    <x v="20"/>
    <s v="NUMERO DE UNIDADES"/>
    <n v="337.77"/>
    <n v="1700"/>
    <n v="169.84"/>
    <n v="6.67"/>
    <n v="1876.51"/>
    <x v="84"/>
    <s v="BROOM-ECUADOR S.A."/>
    <s v="CHINA"/>
    <n v="2"/>
    <s v="JARA CARRERA JORGE GUSTAVO"/>
    <s v="KOTA EMERALD"/>
    <s v="CEC2025PCIU0002"/>
    <s v="NBSM24110661"/>
    <s v="05909025-CONTECON GUAYAQUIL S.A."/>
    <n v="350"/>
    <s v="AFORO-AFORO FISICO INTRUSIVO"/>
    <s v="2024-12-24"/>
    <x v="107"/>
    <s v="2025-01-22"/>
    <s v="2025-01-22"/>
    <s v="2024696"/>
    <s v="RPET PLASTIC BOTTLE TRANSPARENT ORANGE"/>
    <x v="1031"/>
    <s v="SIN MARCA"/>
    <n v="2024"/>
    <x v="1069"/>
    <x v="31"/>
    <s v="2025-01-22"/>
    <s v="2025-01-28"/>
    <s v="FOB"/>
    <s v="PLUSCARGO-ECUADOR S. A."/>
    <s v=""/>
    <s v="0001"/>
    <s v="CEC2025PCIU000200500001"/>
    <x v="94"/>
    <m/>
    <m/>
    <s v="0"/>
  </r>
  <r>
    <n v="22"/>
    <x v="3"/>
    <x v="4"/>
    <s v="IMPORTACION A CONSUMO"/>
    <s v="028-2025-10-00171035"/>
    <s v="00000092"/>
    <n v="2"/>
    <s v="1791117131001"/>
    <s v="ORESA S.A."/>
    <x v="0"/>
    <x v="5"/>
    <s v="NINGBO"/>
    <s v="MARITIMO"/>
    <s v="GUAYAQUIL MARITIMO"/>
    <x v="15"/>
    <x v="9"/>
    <x v="575"/>
    <s v="SIN MARCA"/>
    <s v="NUEVA"/>
    <n v="2503"/>
    <x v="20"/>
    <s v="NUMERO DE UNIDADES"/>
    <n v="337.77"/>
    <n v="1700"/>
    <n v="169.84"/>
    <n v="6.67"/>
    <n v="1876.51"/>
    <x v="84"/>
    <s v="BROOM-ECUADOR S.A."/>
    <s v="CHINA"/>
    <n v="2"/>
    <s v="JARA CARRERA JORGE GUSTAVO"/>
    <s v="KOTA EMERALD"/>
    <s v="CEC2025PCIU0002"/>
    <s v="NBSM24110661"/>
    <s v="05909025-CONTECON GUAYAQUIL S.A."/>
    <n v="350"/>
    <s v="AFORO-AFORO FISICO INTRUSIVO"/>
    <s v="2024-12-24"/>
    <x v="107"/>
    <s v="2025-01-22"/>
    <s v="2025-01-22"/>
    <s v="2024696"/>
    <s v="RPET PLASTIC BOTTLE SOLID BLUE"/>
    <x v="1031"/>
    <s v="SIN MARCA"/>
    <n v="2024"/>
    <x v="1069"/>
    <x v="31"/>
    <s v="2025-01-22"/>
    <s v="2025-01-28"/>
    <s v="FOB"/>
    <s v="PLUSCARGO-ECUADOR S. A."/>
    <s v=""/>
    <s v="0001"/>
    <s v="CEC2025PCIU000200500001"/>
    <x v="94"/>
    <m/>
    <m/>
    <s v="0"/>
  </r>
  <r>
    <n v="22"/>
    <x v="3"/>
    <x v="4"/>
    <s v="IMPORTACION A CONSUMO"/>
    <s v="028-2025-10-00171035"/>
    <s v="00000092"/>
    <n v="3"/>
    <s v="1791117131001"/>
    <s v="ORESA S.A."/>
    <x v="0"/>
    <x v="5"/>
    <s v="NINGBO"/>
    <s v="MARITIMO"/>
    <s v="GUAYAQUIL MARITIMO"/>
    <x v="15"/>
    <x v="9"/>
    <x v="575"/>
    <s v="SIN MARCA"/>
    <s v="NUEVA"/>
    <n v="2503"/>
    <x v="20"/>
    <s v="NUMERO DE UNIDADES"/>
    <n v="337.77"/>
    <n v="1700"/>
    <n v="169.84"/>
    <n v="6.67"/>
    <n v="1876.51"/>
    <x v="84"/>
    <s v="BROOM-ECUADOR S.A."/>
    <s v="CHINA"/>
    <n v="2"/>
    <s v="JARA CARRERA JORGE GUSTAVO"/>
    <s v="KOTA EMERALD"/>
    <s v="CEC2025PCIU0002"/>
    <s v="NBSM24110661"/>
    <s v="05909025-CONTECON GUAYAQUIL S.A."/>
    <n v="350"/>
    <s v="AFORO-AFORO FISICO INTRUSIVO"/>
    <s v="2024-12-24"/>
    <x v="107"/>
    <s v="2025-01-22"/>
    <s v="2025-01-22"/>
    <s v="2024696"/>
    <s v="RPET PLASTIC BOTTLE TRANSPARENT GREEN"/>
    <x v="1031"/>
    <s v="SIN MARCA"/>
    <n v="2024"/>
    <x v="1069"/>
    <x v="31"/>
    <s v="2025-01-22"/>
    <s v="2025-01-28"/>
    <s v="FOB"/>
    <s v="PLUSCARGO-ECUADOR S. A."/>
    <s v=""/>
    <s v="0001"/>
    <s v="CEC2025PCIU000200500001"/>
    <x v="94"/>
    <m/>
    <m/>
    <s v="0"/>
  </r>
  <r>
    <n v="22"/>
    <x v="3"/>
    <x v="4"/>
    <s v="IMPORTACION A CONSUMO"/>
    <s v="028-2025-10-00171035"/>
    <s v="00000092"/>
    <n v="4"/>
    <s v="1791117131001"/>
    <s v="ORESA S.A."/>
    <x v="0"/>
    <x v="5"/>
    <s v="NINGBO"/>
    <s v="MARITIMO"/>
    <s v="GUAYAQUIL MARITIMO"/>
    <x v="15"/>
    <x v="9"/>
    <x v="575"/>
    <s v="SIN MARCA"/>
    <s v="NUEVA"/>
    <n v="2503"/>
    <x v="20"/>
    <s v="NUMERO DE UNIDADES"/>
    <n v="337.77"/>
    <n v="1700"/>
    <n v="169.84"/>
    <n v="6.67"/>
    <n v="1876.51"/>
    <x v="84"/>
    <s v="BROOM-ECUADOR S.A."/>
    <s v="CHINA"/>
    <n v="2"/>
    <s v="JARA CARRERA JORGE GUSTAVO"/>
    <s v="KOTA EMERALD"/>
    <s v="CEC2025PCIU0002"/>
    <s v="NBSM24110661"/>
    <s v="05909025-CONTECON GUAYAQUIL S.A."/>
    <n v="350"/>
    <s v="AFORO-AFORO FISICO INTRUSIVO"/>
    <s v="2024-12-24"/>
    <x v="107"/>
    <s v="2025-01-22"/>
    <s v="2025-01-22"/>
    <s v="2024696"/>
    <s v="RPET PLASTIC BOTTLE TRANSPARENT PURPLE"/>
    <x v="1031"/>
    <s v="SIN MARCA"/>
    <n v="2024"/>
    <x v="1069"/>
    <x v="31"/>
    <s v="2025-01-22"/>
    <s v="2025-01-28"/>
    <s v="FOB"/>
    <s v="PLUSCARGO-ECUADOR S. A."/>
    <s v=""/>
    <s v="0001"/>
    <s v="CEC2025PCIU000200500001"/>
    <x v="94"/>
    <m/>
    <m/>
    <s v="0"/>
  </r>
  <r>
    <n v="22"/>
    <x v="3"/>
    <x v="4"/>
    <s v="IMPORTACION A CONSUMO"/>
    <s v="028-2025-10-00171035"/>
    <s v="00000092"/>
    <n v="5"/>
    <s v="1791117131001"/>
    <s v="ORESA S.A."/>
    <x v="0"/>
    <x v="5"/>
    <s v="NINGBO"/>
    <s v="MARITIMO"/>
    <s v="GUAYAQUIL MARITIMO"/>
    <x v="15"/>
    <x v="9"/>
    <x v="575"/>
    <s v="SIN MARCA"/>
    <s v="NUEVA"/>
    <n v="2503"/>
    <x v="20"/>
    <s v="NUMERO DE UNIDADES"/>
    <n v="337.77"/>
    <n v="1700"/>
    <n v="169.84"/>
    <n v="6.67"/>
    <n v="1876.51"/>
    <x v="84"/>
    <s v="BROOM-ECUADOR S.A."/>
    <s v="CHINA"/>
    <n v="2"/>
    <s v="JARA CARRERA JORGE GUSTAVO"/>
    <s v="KOTA EMERALD"/>
    <s v="CEC2025PCIU0002"/>
    <s v="NBSM24110661"/>
    <s v="05909025-CONTECON GUAYAQUIL S.A."/>
    <n v="350"/>
    <s v="AFORO-AFORO FISICO INTRUSIVO"/>
    <s v="2024-12-24"/>
    <x v="107"/>
    <s v="2025-01-22"/>
    <s v="2025-01-22"/>
    <s v="2024696"/>
    <s v="RPET PLASTIC BOTTLE TRANSPARENT BLACK"/>
    <x v="1031"/>
    <s v="SIN MARCA"/>
    <n v="2024"/>
    <x v="1069"/>
    <x v="31"/>
    <s v="2025-01-22"/>
    <s v="2025-01-28"/>
    <s v="FOB"/>
    <s v="PLUSCARGO-ECUADOR S. A."/>
    <s v=""/>
    <s v="0001"/>
    <s v="CEC2025PCIU000200500001"/>
    <x v="94"/>
    <m/>
    <m/>
    <s v="0"/>
  </r>
  <r>
    <n v="22"/>
    <x v="3"/>
    <x v="4"/>
    <s v="IMPORTACION A CONSUMO"/>
    <s v="028-2025-10-00171035"/>
    <s v="00000092"/>
    <n v="6"/>
    <s v="1791117131001"/>
    <s v="ORESA S.A."/>
    <x v="0"/>
    <x v="5"/>
    <s v="NINGBO"/>
    <s v="MARITIMO"/>
    <s v="GUAYAQUIL MARITIMO"/>
    <x v="15"/>
    <x v="9"/>
    <x v="575"/>
    <s v="SIN MARCA"/>
    <s v="NUEVA"/>
    <n v="2503"/>
    <x v="33"/>
    <s v="NUMERO DE UNIDADES"/>
    <n v="675.55"/>
    <n v="3400"/>
    <n v="339.68"/>
    <n v="13.35"/>
    <n v="3753.03"/>
    <x v="84"/>
    <s v="BROOM-ECUADOR S.A."/>
    <s v="CHINA"/>
    <n v="2"/>
    <s v="JARA CARRERA JORGE GUSTAVO"/>
    <s v="KOTA EMERALD"/>
    <s v="CEC2025PCIU0002"/>
    <s v="NBSM24110661"/>
    <s v="05909025-CONTECON GUAYAQUIL S.A."/>
    <n v="700"/>
    <s v="AFORO-AFORO FISICO INTRUSIVO"/>
    <s v="2024-12-24"/>
    <x v="107"/>
    <s v="2025-01-22"/>
    <s v="2025-01-22"/>
    <s v="2024696"/>
    <s v="RPET PLASTIC BOTTLE TRANSPARENT RED"/>
    <x v="1031"/>
    <s v="SIN MARCA"/>
    <n v="2024"/>
    <x v="1069"/>
    <x v="31"/>
    <s v="2025-01-22"/>
    <s v="2025-01-28"/>
    <s v="FOB"/>
    <s v="PLUSCARGO-ECUADOR S. A."/>
    <s v=""/>
    <s v="0001"/>
    <s v="CEC2025PCIU000200500001"/>
    <x v="94"/>
    <m/>
    <m/>
    <s v="0"/>
  </r>
  <r>
    <n v="22"/>
    <x v="3"/>
    <x v="4"/>
    <s v="IMPORTACION A CONSUMO"/>
    <s v="028-2025-10-00171035"/>
    <s v="00000092"/>
    <n v="7"/>
    <s v="1791117131001"/>
    <s v="ORESA S.A."/>
    <x v="0"/>
    <x v="5"/>
    <s v="NINGBO"/>
    <s v="MARITIMO"/>
    <s v="GUAYAQUIL MARITIMO"/>
    <x v="15"/>
    <x v="9"/>
    <x v="575"/>
    <s v="SIN MARCA"/>
    <s v="NUEVA"/>
    <n v="2503"/>
    <x v="33"/>
    <s v="NUMERO DE UNIDADES"/>
    <n v="675.55"/>
    <n v="3400"/>
    <n v="339.68"/>
    <n v="13.35"/>
    <n v="3753.03"/>
    <x v="84"/>
    <s v="BROOM-ECUADOR S.A."/>
    <s v="CHINA"/>
    <n v="2"/>
    <s v="JARA CARRERA JORGE GUSTAVO"/>
    <s v="KOTA EMERALD"/>
    <s v="CEC2025PCIU0002"/>
    <s v="NBSM24110661"/>
    <s v="05909025-CONTECON GUAYAQUIL S.A."/>
    <n v="700"/>
    <s v="AFORO-AFORO FISICO INTRUSIVO"/>
    <s v="2024-12-24"/>
    <x v="107"/>
    <s v="2025-01-22"/>
    <s v="2025-01-22"/>
    <s v="2024696"/>
    <s v="RPET PLASTIC BOTTLE SOLID BLACK"/>
    <x v="1031"/>
    <s v="SIN MARCA"/>
    <n v="2024"/>
    <x v="1069"/>
    <x v="31"/>
    <s v="2025-01-22"/>
    <s v="2025-01-28"/>
    <s v="FOB"/>
    <s v="PLUSCARGO-ECUADOR S. A."/>
    <s v=""/>
    <s v="0001"/>
    <s v="CEC2025PCIU000200500001"/>
    <x v="94"/>
    <m/>
    <m/>
    <s v="0"/>
  </r>
  <r>
    <n v="22"/>
    <x v="3"/>
    <x v="4"/>
    <s v="IMPORTACION A CONSUMO"/>
    <s v="028-2025-10-00171035"/>
    <s v="00000092"/>
    <n v="8"/>
    <s v="1791117131001"/>
    <s v="ORESA S.A."/>
    <x v="0"/>
    <x v="5"/>
    <s v="NINGBO"/>
    <s v="MARITIMO"/>
    <s v="GUAYAQUIL MARITIMO"/>
    <x v="15"/>
    <x v="9"/>
    <x v="575"/>
    <s v="SIN MARCA"/>
    <s v="NUEVA"/>
    <n v="2503"/>
    <x v="20"/>
    <s v="NUMERO DE UNIDADES"/>
    <n v="337.77"/>
    <n v="1700"/>
    <n v="169.84"/>
    <n v="6.67"/>
    <n v="1876.51"/>
    <x v="84"/>
    <s v="BROOM-ECUADOR S.A."/>
    <s v="CHINA"/>
    <n v="2"/>
    <s v="JARA CARRERA JORGE GUSTAVO"/>
    <s v="KOTA EMERALD"/>
    <s v="CEC2025PCIU0002"/>
    <s v="NBSM24110661"/>
    <s v="05909025-CONTECON GUAYAQUIL S.A."/>
    <n v="350"/>
    <s v="AFORO-AFORO FISICO INTRUSIVO"/>
    <s v="2024-12-24"/>
    <x v="107"/>
    <s v="2025-01-22"/>
    <s v="2025-01-22"/>
    <s v="2024696"/>
    <s v="RPET PLASTIC BOTTLE TRANSPARENT CELESTE"/>
    <x v="1031"/>
    <s v="SIN MARCA"/>
    <n v="2024"/>
    <x v="1069"/>
    <x v="31"/>
    <s v="2025-01-22"/>
    <s v="2025-01-28"/>
    <s v="FOB"/>
    <s v="PLUSCARGO-ECUADOR S. A."/>
    <s v=""/>
    <s v="0001"/>
    <s v="CEC2025PCIU000200500001"/>
    <x v="94"/>
    <m/>
    <m/>
    <s v="0"/>
  </r>
  <r>
    <n v="22"/>
    <x v="3"/>
    <x v="4"/>
    <s v="IMPORTACION A CONSUMO"/>
    <s v="028-2025-10-00171035"/>
    <s v="00000092"/>
    <n v="9"/>
    <s v="1791117131001"/>
    <s v="ORESA S.A."/>
    <x v="0"/>
    <x v="5"/>
    <s v="NINGBO"/>
    <s v="MARITIMO"/>
    <s v="GUAYAQUIL MARITIMO"/>
    <x v="15"/>
    <x v="9"/>
    <x v="575"/>
    <s v="SIN MARCA"/>
    <s v="NUEVA"/>
    <n v="2503"/>
    <x v="33"/>
    <s v="NUMERO DE UNIDADES"/>
    <n v="675.54"/>
    <n v="3400"/>
    <n v="339.68"/>
    <n v="13.34"/>
    <n v="3753.02"/>
    <x v="84"/>
    <s v="BROOM-ECUADOR S.A."/>
    <s v="CHINA"/>
    <n v="2"/>
    <s v="JARA CARRERA JORGE GUSTAVO"/>
    <s v="KOTA EMERALD"/>
    <s v="CEC2025PCIU0002"/>
    <s v="NBSM24110661"/>
    <s v="05909025-CONTECON GUAYAQUIL S.A."/>
    <n v="700"/>
    <s v="AFORO-AFORO FISICO INTRUSIVO"/>
    <s v="2024-12-24"/>
    <x v="107"/>
    <s v="2025-01-22"/>
    <s v="2025-01-22"/>
    <s v="2024696"/>
    <s v="RPET PLASTIC BOTTLE SOLID WHITE"/>
    <x v="1031"/>
    <s v="SIN MARCA"/>
    <n v="2024"/>
    <x v="1069"/>
    <x v="31"/>
    <s v="2025-01-22"/>
    <s v="2025-01-28"/>
    <s v="FOB"/>
    <s v="PLUSCARGO-ECUADOR S. A."/>
    <s v=""/>
    <s v="0001"/>
    <s v="CEC2025PCIU000200500001"/>
    <x v="94"/>
    <m/>
    <m/>
    <s v="0"/>
  </r>
  <r>
    <n v="22"/>
    <x v="3"/>
    <x v="4"/>
    <s v="IMPORTACION A CONSUMO"/>
    <s v="028-2025-10-00171035"/>
    <s v="00000092"/>
    <n v="10"/>
    <s v="1791117131001"/>
    <s v="ORESA S.A."/>
    <x v="0"/>
    <x v="5"/>
    <s v="NINGBO"/>
    <s v="MARITIMO"/>
    <s v="GUAYAQUIL MARITIMO"/>
    <x v="15"/>
    <x v="9"/>
    <x v="575"/>
    <s v="SIN MARCA"/>
    <s v="NUEVA"/>
    <n v="2503"/>
    <x v="20"/>
    <s v="NUMERO DE UNIDADES"/>
    <n v="337.77"/>
    <n v="1700"/>
    <n v="169.84"/>
    <n v="6.67"/>
    <n v="1876.51"/>
    <x v="84"/>
    <s v="BROOM-ECUADOR S.A."/>
    <s v="CHINA"/>
    <n v="2"/>
    <s v="JARA CARRERA JORGE GUSTAVO"/>
    <s v="KOTA EMERALD"/>
    <s v="CEC2025PCIU0002"/>
    <s v="NBSM24110661"/>
    <s v="05909025-CONTECON GUAYAQUIL S.A."/>
    <n v="350"/>
    <s v="AFORO-AFORO FISICO INTRUSIVO"/>
    <s v="2024-12-24"/>
    <x v="107"/>
    <s v="2025-01-22"/>
    <s v="2025-01-22"/>
    <s v="2024696"/>
    <s v="RPET PLASTIC BOTTLE TRANSPARENT YELLOW"/>
    <x v="1031"/>
    <s v="SIN MARCA"/>
    <n v="2024"/>
    <x v="1069"/>
    <x v="31"/>
    <s v="2025-01-22"/>
    <s v="2025-01-28"/>
    <s v="FOB"/>
    <s v="PLUSCARGO-ECUADOR S. A."/>
    <s v=""/>
    <s v="0001"/>
    <s v="CEC2025PCIU000200500001"/>
    <x v="94"/>
    <m/>
    <m/>
    <s v="0"/>
  </r>
  <r>
    <n v="22"/>
    <x v="3"/>
    <x v="4"/>
    <s v="IMPORTACION A CONSUMO"/>
    <s v="028-2025-10-00171035"/>
    <s v="00000092"/>
    <n v="11"/>
    <s v="1791117131001"/>
    <s v="ORESA S.A."/>
    <x v="0"/>
    <x v="5"/>
    <s v="NINGBO"/>
    <s v="MARITIMO"/>
    <s v="GUAYAQUIL MARITIMO"/>
    <x v="15"/>
    <x v="9"/>
    <x v="575"/>
    <s v="SIN MARCA"/>
    <s v="NUEVA"/>
    <n v="2503"/>
    <x v="177"/>
    <s v="NUMERO DE UNIDADES"/>
    <n v="104.71"/>
    <n v="527"/>
    <n v="52.65"/>
    <n v="2.0699999999999998"/>
    <n v="581.72"/>
    <x v="84"/>
    <s v="BROOM-ECUADOR S.A."/>
    <s v="CHINA"/>
    <n v="2"/>
    <s v="JARA CARRERA JORGE GUSTAVO"/>
    <s v="KOTA EMERALD"/>
    <s v="CEC2025PCIU0002"/>
    <s v="NBSM24110661"/>
    <s v="05909025-CONTECON GUAYAQUIL S.A."/>
    <n v="108.5"/>
    <s v="AFORO-AFORO FISICO INTRUSIVO"/>
    <s v="2024-12-24"/>
    <x v="107"/>
    <s v="2025-01-22"/>
    <s v="2025-01-22"/>
    <s v="2024696"/>
    <s v="RPET PLASTIC BOTTLE TRANSPARENT BLUE"/>
    <x v="1031"/>
    <s v="SIN MARCA"/>
    <n v="2024"/>
    <x v="1069"/>
    <x v="31"/>
    <s v="2025-01-22"/>
    <s v="2025-01-28"/>
    <s v="FOB"/>
    <s v="PLUSCARGO-ECUADOR S. A."/>
    <s v=""/>
    <s v="0001"/>
    <s v="CEC2025PCIU000200500001"/>
    <x v="94"/>
    <m/>
    <m/>
    <s v="0"/>
  </r>
  <r>
    <n v="22"/>
    <x v="3"/>
    <x v="4"/>
    <s v="IMPORTACION A CONSUMO"/>
    <s v="028-2025-10-00171035"/>
    <s v="00000092"/>
    <n v="12"/>
    <s v="1791117131001"/>
    <s v="ORESA S.A."/>
    <x v="0"/>
    <x v="5"/>
    <s v="NINGBO"/>
    <s v="MARITIMO"/>
    <s v="GUAYAQUIL MARITIMO"/>
    <x v="54"/>
    <x v="33"/>
    <x v="907"/>
    <s v="SIN MARCA"/>
    <s v="NUEVA"/>
    <n v="2503"/>
    <x v="22"/>
    <s v="NUMERO DE UNIDADES"/>
    <n v="0"/>
    <n v="1950"/>
    <n v="194.82"/>
    <n v="7.65"/>
    <n v="2152.4699999999998"/>
    <x v="84"/>
    <s v="BROOM-ECUADOR S.A."/>
    <s v="CHINA"/>
    <n v="2"/>
    <s v="JARA CARRERA JORGE GUSTAVO"/>
    <s v="KOTA EMERALD"/>
    <s v="CEC2025PCIU0002"/>
    <s v="NBSM24110661"/>
    <s v="05909025-CONTECON GUAYAQUIL S.A."/>
    <n v="672"/>
    <s v="AFORO-AFORO FISICO INTRUSIVO"/>
    <s v="2024-12-24"/>
    <x v="107"/>
    <s v="2025-01-22"/>
    <s v="2025-01-22"/>
    <s v="2024696"/>
    <s v="GLASS BOTTLE CLEAR"/>
    <x v="1032"/>
    <s v="SIN MARCA"/>
    <n v="2024"/>
    <x v="199"/>
    <x v="83"/>
    <s v="2025-01-22"/>
    <s v="2025-01-28"/>
    <s v="FOB"/>
    <s v="PLUSCARGO-ECUADOR S. A."/>
    <s v=""/>
    <s v="0000"/>
    <s v="CEC2025PCIU000200500001"/>
    <x v="94"/>
    <m/>
    <m/>
    <s v="0"/>
  </r>
  <r>
    <n v="22"/>
    <x v="3"/>
    <x v="4"/>
    <s v="IMPORTACION A CONSUMO"/>
    <s v="028-2025-10-00171035"/>
    <s v="00000092"/>
    <n v="13"/>
    <s v="1791117131001"/>
    <s v="ORESA S.A."/>
    <x v="0"/>
    <x v="5"/>
    <s v="NINGBO"/>
    <s v="MARITIMO"/>
    <s v="GUAYAQUIL MARITIMO"/>
    <x v="43"/>
    <x v="25"/>
    <x v="908"/>
    <s v="SIN MARCA"/>
    <s v="NUEVA"/>
    <n v="2503"/>
    <x v="21"/>
    <s v="NUMERO DE UNIDADES"/>
    <n v="327.17"/>
    <n v="1140"/>
    <n v="113.89"/>
    <n v="4.47"/>
    <n v="1258.3599999999999"/>
    <x v="84"/>
    <s v="BROOM-ECUADOR S.A."/>
    <s v="CHINA"/>
    <n v="2"/>
    <s v="JARA CARRERA JORGE GUSTAVO"/>
    <s v="KOTA EMERALD"/>
    <s v="CEC2025PCIU0002"/>
    <s v="NBSM24110661"/>
    <s v="05909025-CONTECON GUAYAQUIL S.A."/>
    <n v="116"/>
    <s v="AFORO-AFORO FISICO INTRUSIVO"/>
    <s v="2024-12-24"/>
    <x v="107"/>
    <s v="2025-01-22"/>
    <s v="2025-01-22"/>
    <s v="2024696"/>
    <s v="YOGA BALL NATURE"/>
    <x v="1033"/>
    <s v="SIN MARCA"/>
    <n v="2024"/>
    <x v="1070"/>
    <x v="174"/>
    <s v="2025-01-22"/>
    <s v="2025-01-28"/>
    <s v="FOB"/>
    <s v="PLUSCARGO-ECUADOR S. A."/>
    <s v=""/>
    <s v="0000"/>
    <s v="CEC2025PCIU000200500001"/>
    <x v="94"/>
    <m/>
    <m/>
    <s v="0"/>
  </r>
  <r>
    <n v="22"/>
    <x v="3"/>
    <x v="4"/>
    <s v="IMPORTACION A CONSUMO"/>
    <s v="028-2025-10-00171035"/>
    <s v="00000092"/>
    <n v="14"/>
    <s v="1791117131001"/>
    <s v="ORESA S.A."/>
    <x v="0"/>
    <x v="5"/>
    <s v="NINGBO"/>
    <s v="MARITIMO"/>
    <s v="GUAYAQUIL MARITIMO"/>
    <x v="33"/>
    <x v="20"/>
    <x v="216"/>
    <s v="SIN MARCA"/>
    <s v="NUEVA"/>
    <n v="2503"/>
    <x v="22"/>
    <s v="NUMERO DE UNIDADES"/>
    <n v="152.34"/>
    <n v="575"/>
    <n v="57.5"/>
    <n v="2.2599999999999998"/>
    <n v="634.76"/>
    <x v="84"/>
    <s v="BROOM-ECUADOR S.A."/>
    <s v="CHINA"/>
    <n v="2"/>
    <s v="JARA CARRERA JORGE GUSTAVO"/>
    <s v="KOTA EMERALD"/>
    <s v="CEC2025PCIU0002"/>
    <s v="NBSM24110661"/>
    <s v="05909025-CONTECON GUAYAQUIL S.A."/>
    <n v="65"/>
    <s v="AFORO-AFORO FISICO INTRUSIVO"/>
    <s v="2024-12-24"/>
    <x v="107"/>
    <s v="2025-01-22"/>
    <s v="2025-01-22"/>
    <s v="2024696"/>
    <s v="STARFISH SHAPE HIGHLIGHTER SOLID WHITE"/>
    <x v="174"/>
    <s v="SIN MARCA"/>
    <n v="2024"/>
    <x v="311"/>
    <x v="42"/>
    <s v="2025-01-22"/>
    <s v="2025-01-28"/>
    <s v="FOB"/>
    <s v="PLUSCARGO-ECUADOR S. A."/>
    <s v=""/>
    <s v="0000"/>
    <s v="CEC2025PCIU000200500001"/>
    <x v="94"/>
    <m/>
    <m/>
    <s v="0"/>
  </r>
  <r>
    <n v="22"/>
    <x v="3"/>
    <x v="4"/>
    <s v="IMPORTACION A CONSUMO"/>
    <s v="028-2025-10-00171035"/>
    <s v="00000092"/>
    <n v="15"/>
    <s v="1791117131001"/>
    <s v="ORESA S.A."/>
    <x v="0"/>
    <x v="5"/>
    <s v="NINGBO"/>
    <s v="MARITIMO"/>
    <s v="GUAYAQUIL MARITIMO"/>
    <x v="114"/>
    <x v="71"/>
    <x v="613"/>
    <s v="SIN MARCA"/>
    <s v="NUEVA"/>
    <n v="2503"/>
    <x v="21"/>
    <s v="NUMERO DE UNIDADES"/>
    <n v="0"/>
    <n v="1560"/>
    <n v="155.86000000000001"/>
    <n v="6.12"/>
    <n v="1721.98"/>
    <x v="84"/>
    <s v="BROOM-ECUADOR S.A."/>
    <s v="CHINA"/>
    <n v="2"/>
    <s v="JARA CARRERA JORGE GUSTAVO"/>
    <s v="KOTA EMERALD"/>
    <s v="CEC2025PCIU0002"/>
    <s v="NBSM24110661"/>
    <s v="05909025-CONTECON GUAYAQUIL S.A."/>
    <n v="195"/>
    <s v="AFORO-AFORO FISICO INTRUSIVO"/>
    <s v="2024-12-24"/>
    <x v="107"/>
    <s v="2025-01-22"/>
    <s v="2025-01-22"/>
    <s v="2024696"/>
    <s v="STATIONERY SET CLEAR"/>
    <x v="1034"/>
    <s v="SIN MARCA"/>
    <n v="2024"/>
    <x v="773"/>
    <x v="57"/>
    <s v="2025-01-22"/>
    <s v="2025-01-28"/>
    <s v="FOB"/>
    <s v="PLUSCARGO-ECUADOR S. A."/>
    <s v=""/>
    <s v="0000"/>
    <s v="CEC2025PCIU000200500001"/>
    <x v="94"/>
    <m/>
    <m/>
    <s v="0"/>
  </r>
  <r>
    <n v="22"/>
    <x v="3"/>
    <x v="4"/>
    <s v="IMPORTACION A CONSUMO"/>
    <s v="028-2025-10-00171035"/>
    <s v="00000092"/>
    <n v="16"/>
    <s v="1791117131001"/>
    <s v="ORESA S.A."/>
    <x v="0"/>
    <x v="5"/>
    <s v="NINGBO"/>
    <s v="MARITIMO"/>
    <s v="GUAYAQUIL MARITIMO"/>
    <x v="2"/>
    <x v="2"/>
    <x v="909"/>
    <s v="SIN MARCA"/>
    <s v="NUEVA"/>
    <n v="2503"/>
    <x v="20"/>
    <s v="NUMERO DE UNIDADES"/>
    <n v="243.95"/>
    <n v="850"/>
    <n v="84.92"/>
    <n v="3.33"/>
    <n v="938.25"/>
    <x v="84"/>
    <s v="BROOM-ECUADOR S.A."/>
    <s v="CHINA"/>
    <n v="2"/>
    <s v="JARA CARRERA JORGE GUSTAVO"/>
    <s v="KOTA EMERALD"/>
    <s v="CEC2025PCIU0002"/>
    <s v="NBSM24110661"/>
    <s v="05909025-CONTECON GUAYAQUIL S.A."/>
    <n v="76.5"/>
    <s v="AFORO-AFORO FISICO INTRUSIVO"/>
    <s v="2024-12-24"/>
    <x v="107"/>
    <s v="2025-01-22"/>
    <s v="2025-01-22"/>
    <s v="2024696"/>
    <s v="STICKY IN RECTANGLE SHAPE NATURE"/>
    <x v="1035"/>
    <s v="SIN MARCA"/>
    <n v="2024"/>
    <x v="1071"/>
    <x v="14"/>
    <s v="2025-01-22"/>
    <s v="2025-01-28"/>
    <s v="FOB"/>
    <s v="PLUSCARGO-ECUADOR S. A."/>
    <s v=""/>
    <s v="0000"/>
    <s v="CEC2025PCIU000200500001"/>
    <x v="94"/>
    <m/>
    <m/>
    <s v="0"/>
  </r>
  <r>
    <n v="22"/>
    <x v="3"/>
    <x v="4"/>
    <s v="IMPORTACION A CONSUMO"/>
    <s v="028-2025-10-00171035"/>
    <s v="00000092"/>
    <n v="17"/>
    <s v="1791117131001"/>
    <s v="ORESA S.A."/>
    <x v="0"/>
    <x v="5"/>
    <s v="NINGBO"/>
    <s v="MARITIMO"/>
    <s v="GUAYAQUIL MARITIMO"/>
    <x v="15"/>
    <x v="9"/>
    <x v="575"/>
    <s v="SIN MARCA"/>
    <s v="NUEVA"/>
    <n v="2503"/>
    <x v="178"/>
    <s v="NUMERO DE UNIDADES"/>
    <n v="428.97"/>
    <n v="2159"/>
    <n v="215.7"/>
    <n v="8.4700000000000006"/>
    <n v="2383.17"/>
    <x v="84"/>
    <s v="BROOM-ECUADOR S.A."/>
    <s v="CHINA"/>
    <n v="2"/>
    <s v="JARA CARRERA JORGE GUSTAVO"/>
    <s v="KOTA EMERALD"/>
    <s v="CEC2025PCIU0002"/>
    <s v="NBSM24110661"/>
    <s v="05909025-CONTECON GUAYAQUIL S.A."/>
    <n v="444.5"/>
    <s v="AFORO-AFORO FISICO INTRUSIVO"/>
    <s v="2024-12-24"/>
    <x v="107"/>
    <s v="2025-01-22"/>
    <s v="2025-01-22"/>
    <s v="2024696"/>
    <s v="RPET PLASTIC BOTTLE TRANSPARENT BLUE"/>
    <x v="1031"/>
    <s v="SIN MARCA"/>
    <n v="2024"/>
    <x v="1069"/>
    <x v="31"/>
    <s v="2025-01-22"/>
    <s v="2025-01-28"/>
    <s v="FOB"/>
    <s v="PLUSCARGO-ECUADOR S. A."/>
    <s v=""/>
    <s v="0001"/>
    <s v="CEC2025PCIU000200500001"/>
    <x v="94"/>
    <m/>
    <m/>
    <s v="0"/>
  </r>
  <r>
    <n v="22"/>
    <x v="3"/>
    <x v="4"/>
    <s v="IMPORTACION A CONSUMO"/>
    <s v="028-2025-10-00171035"/>
    <s v="00000092"/>
    <n v="18"/>
    <s v="1791117131001"/>
    <s v="ORESA S.A."/>
    <x v="0"/>
    <x v="5"/>
    <s v="NINGBO"/>
    <s v="MARITIMO"/>
    <s v="GUAYAQUIL MARITIMO"/>
    <x v="15"/>
    <x v="9"/>
    <x v="910"/>
    <s v="SIN MARCA"/>
    <s v="NUEVA"/>
    <n v="2503"/>
    <x v="20"/>
    <s v="NUMERO DE UNIDADES"/>
    <n v="556.33000000000004"/>
    <n v="2800"/>
    <n v="279.74"/>
    <n v="10.99"/>
    <n v="3090.73"/>
    <x v="84"/>
    <s v="BROOM-ECUADOR S.A."/>
    <s v="CHINA"/>
    <n v="2"/>
    <s v="JARA CARRERA JORGE GUSTAVO"/>
    <s v="KOTA EMERALD"/>
    <s v="CEC2025PCIU0002"/>
    <s v="NBSM24110661"/>
    <s v="05909025-CONTECON GUAYAQUIL S.A."/>
    <n v="462"/>
    <s v="AFORO-AFORO FISICO INTRUSIVO"/>
    <s v="2024-12-24"/>
    <x v="107"/>
    <s v="2025-01-22"/>
    <s v="2025-01-22"/>
    <s v="2024696"/>
    <s v="PLASTIC CUP SOLID BLACK"/>
    <x v="1036"/>
    <s v="SIN MARCA"/>
    <n v="2024"/>
    <x v="157"/>
    <x v="103"/>
    <s v="2025-01-22"/>
    <s v="2025-01-28"/>
    <s v="FOB"/>
    <s v="PLUSCARGO-ECUADOR S. A."/>
    <s v=""/>
    <s v="0001"/>
    <s v="CEC2025PCIU000200500001"/>
    <x v="94"/>
    <m/>
    <m/>
    <s v="0"/>
  </r>
  <r>
    <n v="22"/>
    <x v="3"/>
    <x v="4"/>
    <s v="IMPORTACION A CONSUMO"/>
    <s v="028-2025-10-00171035"/>
    <s v="00000092"/>
    <n v="19"/>
    <s v="1791117131001"/>
    <s v="ORESA S.A."/>
    <x v="0"/>
    <x v="5"/>
    <s v="NINGBO"/>
    <s v="MARITIMO"/>
    <s v="GUAYAQUIL MARITIMO"/>
    <x v="145"/>
    <x v="87"/>
    <x v="911"/>
    <s v="SIN MARCA"/>
    <s v="NUEVA"/>
    <n v="2503"/>
    <x v="21"/>
    <s v="NUMERO DE UNIDADES"/>
    <n v="378.84"/>
    <n v="1320"/>
    <n v="131.88"/>
    <n v="5.18"/>
    <n v="1457.06"/>
    <x v="84"/>
    <s v="BROOM-ECUADOR S.A."/>
    <s v="CHINA"/>
    <n v="2"/>
    <s v="JARA CARRERA JORGE GUSTAVO"/>
    <s v="KOTA EMERALD"/>
    <s v="CEC2025PCIU0002"/>
    <s v="NBSM24110661"/>
    <s v="05909025-CONTECON GUAYAQUIL S.A."/>
    <n v="505.4"/>
    <s v="AFORO-AFORO FISICO INTRUSIVO"/>
    <s v="2024-12-24"/>
    <x v="107"/>
    <s v="2025-01-22"/>
    <s v="2025-01-22"/>
    <s v="2024696"/>
    <s v="MAGNETIC CHESS GAMES NATURE"/>
    <x v="1037"/>
    <s v="SIN MARCA"/>
    <n v="2024"/>
    <x v="1072"/>
    <x v="23"/>
    <s v="2025-01-22"/>
    <s v="2025-01-28"/>
    <s v="FOB"/>
    <s v="PLUSCARGO-ECUADOR S. A."/>
    <s v=""/>
    <s v="0000"/>
    <s v="CEC2025PCIU000200500001"/>
    <x v="94"/>
    <m/>
    <m/>
    <s v="0"/>
  </r>
  <r>
    <n v="22"/>
    <x v="3"/>
    <x v="4"/>
    <s v="IMPORTACION A CONSUMO"/>
    <s v="028-2025-10-00171035"/>
    <s v="00000092"/>
    <n v="20"/>
    <s v="1791117131001"/>
    <s v="ORESA S.A."/>
    <x v="0"/>
    <x v="5"/>
    <s v="NINGBO"/>
    <s v="MARITIMO"/>
    <s v="GUAYAQUIL MARITIMO"/>
    <x v="8"/>
    <x v="7"/>
    <x v="912"/>
    <s v="SIN MARCA"/>
    <s v="NUEVA"/>
    <n v="2503"/>
    <x v="21"/>
    <s v="NUMERO DE UNIDADES"/>
    <n v="125.84"/>
    <n v="570"/>
    <n v="56.95"/>
    <n v="2.2400000000000002"/>
    <n v="629.19000000000005"/>
    <x v="84"/>
    <s v="BROOM-ECUADOR S.A."/>
    <s v="CHINA"/>
    <n v="2"/>
    <s v="JARA CARRERA JORGE GUSTAVO"/>
    <s v="KOTA EMERALD"/>
    <s v="CEC2025PCIU0002"/>
    <s v="NBSM24110661"/>
    <s v="05909025-CONTECON GUAYAQUIL S.A."/>
    <n v="44.4"/>
    <s v="AFORO-AFORO FISICO INTRUSIVO"/>
    <s v="2024-12-24"/>
    <x v="107"/>
    <s v="2025-01-22"/>
    <s v="2025-01-22"/>
    <s v="2024696"/>
    <s v="POP WITH KEYRING BLACK"/>
    <x v="1038"/>
    <s v="SIN MARCA"/>
    <n v="2024"/>
    <x v="1073"/>
    <x v="36"/>
    <s v="2025-01-22"/>
    <s v="2025-01-28"/>
    <s v="FOB"/>
    <s v="PLUSCARGO-ECUADOR S. A."/>
    <s v=""/>
    <s v="0000"/>
    <s v="CEC2025PCIU000200500001"/>
    <x v="94"/>
    <m/>
    <m/>
    <s v="0"/>
  </r>
  <r>
    <n v="22"/>
    <x v="3"/>
    <x v="4"/>
    <s v="IMPORTACION A CONSUMO"/>
    <s v="028-2025-10-00171035"/>
    <s v="00000092"/>
    <n v="21"/>
    <s v="1791117131001"/>
    <s v="ORESA S.A."/>
    <x v="0"/>
    <x v="5"/>
    <s v="NINGBO"/>
    <s v="MARITIMO"/>
    <s v="GUAYAQUIL MARITIMO"/>
    <x v="8"/>
    <x v="7"/>
    <x v="912"/>
    <s v="SIN MARCA"/>
    <s v="NUEVA"/>
    <n v="2503"/>
    <x v="21"/>
    <s v="NUMERO DE UNIDADES"/>
    <n v="125.84"/>
    <n v="570"/>
    <n v="56.95"/>
    <n v="2.2400000000000002"/>
    <n v="629.19000000000005"/>
    <x v="84"/>
    <s v="BROOM-ECUADOR S.A."/>
    <s v="CHINA"/>
    <n v="2"/>
    <s v="JARA CARRERA JORGE GUSTAVO"/>
    <s v="KOTA EMERALD"/>
    <s v="CEC2025PCIU0002"/>
    <s v="NBSM24110661"/>
    <s v="05909025-CONTECON GUAYAQUIL S.A."/>
    <n v="44.4"/>
    <s v="AFORO-AFORO FISICO INTRUSIVO"/>
    <s v="2024-12-24"/>
    <x v="107"/>
    <s v="2025-01-22"/>
    <s v="2025-01-22"/>
    <s v="2024696"/>
    <s v="POP WITH KEYRING WHITE"/>
    <x v="1038"/>
    <s v="SIN MARCA"/>
    <n v="2024"/>
    <x v="1073"/>
    <x v="36"/>
    <s v="2025-01-22"/>
    <s v="2025-01-28"/>
    <s v="FOB"/>
    <s v="PLUSCARGO-ECUADOR S. A."/>
    <s v=""/>
    <s v="0000"/>
    <s v="CEC2025PCIU000200500001"/>
    <x v="94"/>
    <m/>
    <m/>
    <s v="0"/>
  </r>
  <r>
    <n v="22"/>
    <x v="3"/>
    <x v="4"/>
    <s v="IMPORTACION A CONSUMO"/>
    <s v="028-2025-10-00171035"/>
    <s v="00000092"/>
    <n v="22"/>
    <s v="1791117131001"/>
    <s v="ORESA S.A."/>
    <x v="0"/>
    <x v="5"/>
    <s v="NINGBO"/>
    <s v="MARITIMO"/>
    <s v="GUAYAQUIL MARITIMO"/>
    <x v="23"/>
    <x v="3"/>
    <x v="913"/>
    <s v="SIN MARCA"/>
    <s v="NUEVA"/>
    <n v="2503"/>
    <x v="35"/>
    <s v="NUMERO DE UNIDADES"/>
    <n v="158.94999999999999"/>
    <n v="600"/>
    <n v="59.94"/>
    <n v="2.35"/>
    <n v="662.29"/>
    <x v="84"/>
    <s v="BROOM-ECUADOR S.A."/>
    <s v="CHINA"/>
    <n v="2"/>
    <s v="JARA CARRERA JORGE GUSTAVO"/>
    <s v="KOTA EMERALD"/>
    <s v="CEC2025PCIU0002"/>
    <s v="NBSM24110661"/>
    <s v="05909025-CONTECON GUAYAQUIL S.A."/>
    <n v="100"/>
    <s v="AFORO-AFORO FISICO INTRUSIVO"/>
    <s v="2024-12-24"/>
    <x v="107"/>
    <s v="2025-01-22"/>
    <s v="2025-01-22"/>
    <s v="2024696"/>
    <s v="WOOD PENCIL NATURE WITH ORANGE"/>
    <x v="1039"/>
    <s v="SIN MARCA"/>
    <n v="2024"/>
    <x v="1074"/>
    <x v="50"/>
    <s v="2025-01-22"/>
    <s v="2025-01-28"/>
    <s v="FOB"/>
    <s v="PLUSCARGO-ECUADOR S. A."/>
    <s v=""/>
    <s v="0000"/>
    <s v="CEC2025PCIU000200500001"/>
    <x v="94"/>
    <m/>
    <m/>
    <s v="0"/>
  </r>
  <r>
    <n v="22"/>
    <x v="3"/>
    <x v="4"/>
    <s v="IMPORTACION A CONSUMO"/>
    <s v="028-2025-10-00171035"/>
    <s v="00000092"/>
    <n v="23"/>
    <s v="1791117131001"/>
    <s v="ORESA S.A."/>
    <x v="0"/>
    <x v="5"/>
    <s v="NINGBO"/>
    <s v="MARITIMO"/>
    <s v="GUAYAQUIL MARITIMO"/>
    <x v="23"/>
    <x v="3"/>
    <x v="913"/>
    <s v="SIN MARCA"/>
    <s v="NUEVA"/>
    <n v="2503"/>
    <x v="35"/>
    <s v="NUMERO DE UNIDADES"/>
    <n v="158.94999999999999"/>
    <n v="600"/>
    <n v="59.94"/>
    <n v="2.35"/>
    <n v="662.29"/>
    <x v="84"/>
    <s v="BROOM-ECUADOR S.A."/>
    <s v="CHINA"/>
    <n v="2"/>
    <s v="JARA CARRERA JORGE GUSTAVO"/>
    <s v="KOTA EMERALD"/>
    <s v="CEC2025PCIU0002"/>
    <s v="NBSM24110661"/>
    <s v="05909025-CONTECON GUAYAQUIL S.A."/>
    <n v="100"/>
    <s v="AFORO-AFORO FISICO INTRUSIVO"/>
    <s v="2024-12-24"/>
    <x v="107"/>
    <s v="2025-01-22"/>
    <s v="2025-01-22"/>
    <s v="2024696"/>
    <s v="WOOD PENCIL NATURE WITH BLUE"/>
    <x v="1039"/>
    <s v="SIN MARCA"/>
    <n v="2024"/>
    <x v="1074"/>
    <x v="50"/>
    <s v="2025-01-22"/>
    <s v="2025-01-28"/>
    <s v="FOB"/>
    <s v="PLUSCARGO-ECUADOR S. A."/>
    <s v=""/>
    <s v="0000"/>
    <s v="CEC2025PCIU000200500001"/>
    <x v="94"/>
    <m/>
    <m/>
    <s v="0"/>
  </r>
  <r>
    <n v="22"/>
    <x v="3"/>
    <x v="4"/>
    <s v="IMPORTACION A CONSUMO"/>
    <s v="028-2025-10-00171035"/>
    <s v="00000092"/>
    <n v="24"/>
    <s v="1791117131001"/>
    <s v="ORESA S.A."/>
    <x v="0"/>
    <x v="5"/>
    <s v="NINGBO"/>
    <s v="MARITIMO"/>
    <s v="GUAYAQUIL MARITIMO"/>
    <x v="23"/>
    <x v="3"/>
    <x v="913"/>
    <s v="SIN MARCA"/>
    <s v="NUEVA"/>
    <n v="2503"/>
    <x v="35"/>
    <s v="NUMERO DE UNIDADES"/>
    <n v="158.94999999999999"/>
    <n v="600"/>
    <n v="59.94"/>
    <n v="2.35"/>
    <n v="662.29"/>
    <x v="84"/>
    <s v="BROOM-ECUADOR S.A."/>
    <s v="CHINA"/>
    <n v="2"/>
    <s v="JARA CARRERA JORGE GUSTAVO"/>
    <s v="KOTA EMERALD"/>
    <s v="CEC2025PCIU0002"/>
    <s v="NBSM24110661"/>
    <s v="05909025-CONTECON GUAYAQUIL S.A."/>
    <n v="100"/>
    <s v="AFORO-AFORO FISICO INTRUSIVO"/>
    <s v="2024-12-24"/>
    <x v="107"/>
    <s v="2025-01-22"/>
    <s v="2025-01-22"/>
    <s v="2024696"/>
    <s v="WOOD PENCIL NATURE WITH WHITE"/>
    <x v="1039"/>
    <s v="SIN MARCA"/>
    <n v="2024"/>
    <x v="1075"/>
    <x v="50"/>
    <s v="2025-01-22"/>
    <s v="2025-01-28"/>
    <s v="FOB"/>
    <s v="PLUSCARGO-ECUADOR S. A."/>
    <s v=""/>
    <s v="0000"/>
    <s v="CEC2025PCIU000200500001"/>
    <x v="94"/>
    <m/>
    <m/>
    <s v="0"/>
  </r>
  <r>
    <n v="22"/>
    <x v="3"/>
    <x v="4"/>
    <s v="IMPORTACION A CONSUMO"/>
    <s v="028-2025-10-00171035"/>
    <s v="00000092"/>
    <n v="25"/>
    <s v="1791117131001"/>
    <s v="ORESA S.A."/>
    <x v="0"/>
    <x v="5"/>
    <s v="NINGBO"/>
    <s v="MARITIMO"/>
    <s v="GUAYAQUIL MARITIMO"/>
    <x v="15"/>
    <x v="9"/>
    <x v="575"/>
    <s v="SIN MARCA"/>
    <s v="NUEVA"/>
    <n v="2503"/>
    <x v="35"/>
    <s v="NUMERO DE UNIDADES"/>
    <n v="1271.6099999999999"/>
    <n v="6400"/>
    <n v="639.41"/>
    <n v="25.11"/>
    <n v="7064.52"/>
    <x v="84"/>
    <s v="BROOM-ECUADOR S.A."/>
    <s v="CHINA"/>
    <n v="2"/>
    <s v="JARA CARRERA JORGE GUSTAVO"/>
    <s v="KOTA EMERALD"/>
    <s v="CEC2025PCIU0002"/>
    <s v="NBSM24110661"/>
    <s v="05909025-CONTECON GUAYAQUIL S.A."/>
    <n v="2200"/>
    <s v="AFORO-AFORO FISICO INTRUSIVO"/>
    <s v="2024-12-24"/>
    <x v="107"/>
    <s v="2025-01-22"/>
    <s v="2025-01-22"/>
    <s v="2024696"/>
    <s v="PLASTIC BOTTLE NATURE"/>
    <x v="1031"/>
    <s v="SIN MARCA"/>
    <n v="2024"/>
    <x v="611"/>
    <x v="114"/>
    <s v="2025-01-22"/>
    <s v="2025-01-28"/>
    <s v="FOB"/>
    <s v="PLUSCARGO-ECUADOR S. A."/>
    <s v=""/>
    <s v="0001"/>
    <s v="CEC2025PCIU000200500001"/>
    <x v="94"/>
    <m/>
    <m/>
    <s v="0"/>
  </r>
  <r>
    <n v="22"/>
    <x v="3"/>
    <x v="4"/>
    <s v="IMPORTACION A CONSUMO"/>
    <s v="028-2025-10-00171035"/>
    <s v="00000092"/>
    <n v="26"/>
    <s v="1791117131001"/>
    <s v="ORESA S.A."/>
    <x v="0"/>
    <x v="5"/>
    <s v="NINGBO"/>
    <s v="MARITIMO"/>
    <s v="GUAYAQUIL MARITIMO"/>
    <x v="31"/>
    <x v="3"/>
    <x v="914"/>
    <s v="SIN MARCA"/>
    <s v="NUEVA"/>
    <n v="2503"/>
    <x v="20"/>
    <s v="NUMERO DE UNIDADES"/>
    <n v="278.16000000000003"/>
    <n v="1050"/>
    <n v="104.9"/>
    <n v="4.12"/>
    <n v="1159.02"/>
    <x v="84"/>
    <s v="BROOM-ECUADOR S.A."/>
    <s v="CHINA"/>
    <n v="2"/>
    <s v="JARA CARRERA JORGE GUSTAVO"/>
    <s v="KOTA EMERALD"/>
    <s v="CEC2025PCIU0002"/>
    <s v="NBSM24110661"/>
    <s v="05909025-CONTECON GUAYAQUIL S.A."/>
    <n v="100"/>
    <s v="AFORO-AFORO FISICO INTRUSIVO"/>
    <s v="2024-12-24"/>
    <x v="107"/>
    <s v="2025-01-22"/>
    <s v="2025-01-22"/>
    <s v="2024696"/>
    <s v="HEART SHAPE PU STRESS BALL SOLID RED"/>
    <x v="1040"/>
    <s v="SIN MARCA"/>
    <n v="2024"/>
    <x v="302"/>
    <x v="112"/>
    <s v="2025-01-22"/>
    <s v="2025-01-28"/>
    <s v="FOB"/>
    <s v="PLUSCARGO-ECUADOR S. A."/>
    <s v=""/>
    <s v="0000"/>
    <s v="CEC2025PCIU000200500001"/>
    <x v="94"/>
    <m/>
    <m/>
    <s v="0"/>
  </r>
  <r>
    <n v="22"/>
    <x v="3"/>
    <x v="4"/>
    <s v="IMPORTACION A CONSUMO"/>
    <s v="028-2025-10-00171035"/>
    <s v="00000092"/>
    <n v="27"/>
    <s v="1791117131001"/>
    <s v="ORESA S.A."/>
    <x v="0"/>
    <x v="5"/>
    <s v="NINGBO"/>
    <s v="MARITIMO"/>
    <s v="GUAYAQUIL MARITIMO"/>
    <x v="31"/>
    <x v="3"/>
    <x v="914"/>
    <s v="SIN MARCA"/>
    <s v="NUEVA"/>
    <n v="2503"/>
    <x v="17"/>
    <s v="NUMERO DE UNIDADES"/>
    <n v="111.27"/>
    <n v="420"/>
    <n v="41.96"/>
    <n v="1.65"/>
    <n v="463.61"/>
    <x v="84"/>
    <s v="BROOM-ECUADOR S.A."/>
    <s v="CHINA"/>
    <n v="2"/>
    <s v="JARA CARRERA JORGE GUSTAVO"/>
    <s v="KOTA EMERALD"/>
    <s v="CEC2025PCIU0002"/>
    <s v="NBSM24110661"/>
    <s v="05909025-CONTECON GUAYAQUIL S.A."/>
    <n v="40"/>
    <s v="AFORO-AFORO FISICO INTRUSIVO"/>
    <s v="2024-12-24"/>
    <x v="107"/>
    <s v="2025-01-22"/>
    <s v="2025-01-22"/>
    <s v="2024696"/>
    <s v="HEART SHAPE PU STRESS BALL SOLID BLUE"/>
    <x v="1040"/>
    <s v="SIN MARCA"/>
    <n v="2024"/>
    <x v="302"/>
    <x v="112"/>
    <s v="2025-01-22"/>
    <s v="2025-01-28"/>
    <s v="FOB"/>
    <s v="PLUSCARGO-ECUADOR S. A."/>
    <s v=""/>
    <s v="0000"/>
    <s v="CEC2025PCIU000200500001"/>
    <x v="94"/>
    <m/>
    <m/>
    <s v="0"/>
  </r>
  <r>
    <n v="22"/>
    <x v="3"/>
    <x v="4"/>
    <s v="IMPORTACION A CONSUMO"/>
    <s v="028-2025-10-00171035"/>
    <s v="00000092"/>
    <n v="28"/>
    <s v="1791117131001"/>
    <s v="ORESA S.A."/>
    <x v="0"/>
    <x v="5"/>
    <s v="NINGBO"/>
    <s v="MARITIMO"/>
    <s v="GUAYAQUIL MARITIMO"/>
    <x v="61"/>
    <x v="38"/>
    <x v="915"/>
    <s v="SIN MARCA"/>
    <s v="NUEVA"/>
    <n v="2503"/>
    <x v="20"/>
    <s v="NUMERO DE UNIDADES"/>
    <n v="323.37"/>
    <n v="1350"/>
    <n v="134.87"/>
    <n v="5.3"/>
    <n v="1490.17"/>
    <x v="84"/>
    <s v="BROOM-ECUADOR S.A."/>
    <s v="CHINA"/>
    <n v="2"/>
    <s v="JARA CARRERA JORGE GUSTAVO"/>
    <s v="KOTA EMERALD"/>
    <s v="CEC2025PCIU0002"/>
    <s v="NBSM24110661"/>
    <s v="05909025-CONTECON GUAYAQUIL S.A."/>
    <n v="115"/>
    <s v="AFORO-AFORO FISICO INTRUSIVO"/>
    <s v="2024-12-24"/>
    <x v="107"/>
    <s v="2025-01-22"/>
    <s v="2025-01-22"/>
    <s v="2024696"/>
    <s v="EARPHONE IN PP BOX SOLID WHITE"/>
    <x v="1041"/>
    <s v="SIN MARCA"/>
    <n v="2024"/>
    <x v="716"/>
    <x v="47"/>
    <s v="2025-01-22"/>
    <s v="2025-01-28"/>
    <s v="FOB"/>
    <s v="PLUSCARGO-ECUADOR S. A."/>
    <s v=""/>
    <s v="0000"/>
    <s v="CEC2025PCIU000200500001"/>
    <x v="94"/>
    <m/>
    <m/>
    <s v="0"/>
  </r>
  <r>
    <n v="22"/>
    <x v="3"/>
    <x v="4"/>
    <s v="IMPORTACION A CONSUMO"/>
    <s v="028-2025-10-00171035"/>
    <s v="00000092"/>
    <n v="29"/>
    <s v="1791117131001"/>
    <s v="ORESA S.A."/>
    <x v="0"/>
    <x v="5"/>
    <s v="NINGBO"/>
    <s v="MARITIMO"/>
    <s v="GUAYAQUIL MARITIMO"/>
    <x v="29"/>
    <x v="18"/>
    <x v="916"/>
    <s v="SIN MARCA"/>
    <s v="NUEVA"/>
    <n v="2503"/>
    <x v="20"/>
    <s v="NUMERO DE UNIDADES"/>
    <n v="596.07000000000005"/>
    <n v="1800"/>
    <n v="179.83"/>
    <n v="7.06"/>
    <n v="1986.89"/>
    <x v="84"/>
    <s v="BROOM-ECUADOR S.A."/>
    <s v="CHINA"/>
    <n v="2"/>
    <s v="JARA CARRERA JORGE GUSTAVO"/>
    <s v="KOTA EMERALD"/>
    <s v="CEC2025PCIU0002"/>
    <s v="NBSM24110661"/>
    <s v="05909025-CONTECON GUAYAQUIL S.A."/>
    <n v="675"/>
    <s v="AFORO-AFORO FISICO INTRUSIVO"/>
    <s v="2024-12-24"/>
    <x v="107"/>
    <s v="2025-01-22"/>
    <s v="2025-01-22"/>
    <s v="2024696"/>
    <s v="A6 NOTEBOOK MATT BLACK"/>
    <x v="1042"/>
    <s v="SIN MARCA"/>
    <n v="2024"/>
    <x v="612"/>
    <x v="16"/>
    <s v="2025-01-22"/>
    <s v="2025-01-28"/>
    <s v="FOB"/>
    <s v="PLUSCARGO-ECUADOR S. A."/>
    <s v=""/>
    <s v="0002"/>
    <s v="CEC2025PCIU000200500001"/>
    <x v="94"/>
    <m/>
    <m/>
    <s v="0"/>
  </r>
  <r>
    <n v="22"/>
    <x v="3"/>
    <x v="4"/>
    <s v="IMPORTACION A CONSUMO"/>
    <s v="028-2025-10-00171035"/>
    <s v="00000092"/>
    <n v="30"/>
    <s v="1791117131001"/>
    <s v="ORESA S.A."/>
    <x v="0"/>
    <x v="5"/>
    <s v="NINGBO"/>
    <s v="MARITIMO"/>
    <s v="GUAYAQUIL MARITIMO"/>
    <x v="29"/>
    <x v="18"/>
    <x v="916"/>
    <s v="SIN MARCA"/>
    <s v="NUEVA"/>
    <n v="2503"/>
    <x v="21"/>
    <s v="NUMERO DE UNIDADES"/>
    <n v="357.64"/>
    <n v="1080"/>
    <n v="107.9"/>
    <n v="4.24"/>
    <n v="1192.1400000000001"/>
    <x v="84"/>
    <s v="BROOM-ECUADOR S.A."/>
    <s v="CHINA"/>
    <n v="2"/>
    <s v="JARA CARRERA JORGE GUSTAVO"/>
    <s v="KOTA EMERALD"/>
    <s v="CEC2025PCIU0002"/>
    <s v="NBSM24110661"/>
    <s v="05909025-CONTECON GUAYAQUIL S.A."/>
    <n v="405"/>
    <s v="AFORO-AFORO FISICO INTRUSIVO"/>
    <s v="2024-12-24"/>
    <x v="107"/>
    <s v="2025-01-22"/>
    <s v="2025-01-22"/>
    <s v="2024696"/>
    <s v="A6 NOTEBOOK SOLKD BLACK"/>
    <x v="1042"/>
    <s v="SIN MARCA"/>
    <n v="2024"/>
    <x v="612"/>
    <x v="16"/>
    <s v="2025-01-22"/>
    <s v="2025-01-28"/>
    <s v="FOB"/>
    <s v="PLUSCARGO-ECUADOR S. A."/>
    <s v=""/>
    <s v="0002"/>
    <s v="CEC2025PCIU000200500001"/>
    <x v="94"/>
    <m/>
    <m/>
    <s v="0"/>
  </r>
  <r>
    <n v="22"/>
    <x v="3"/>
    <x v="4"/>
    <s v="IMPORTACION A CONSUMO"/>
    <s v="028-2025-10-00171035"/>
    <s v="00000092"/>
    <n v="31"/>
    <s v="1791117131001"/>
    <s v="ORESA S.A."/>
    <x v="0"/>
    <x v="5"/>
    <s v="NINGBO"/>
    <s v="MARITIMO"/>
    <s v="GUAYAQUIL MARITIMO"/>
    <x v="29"/>
    <x v="18"/>
    <x v="916"/>
    <s v="SIN MARCA"/>
    <s v="NUEVA"/>
    <n v="2503"/>
    <x v="17"/>
    <s v="NUMERO DE UNIDADES"/>
    <n v="238.43"/>
    <n v="720"/>
    <n v="71.930000000000007"/>
    <n v="2.82"/>
    <n v="794.75"/>
    <x v="84"/>
    <s v="BROOM-ECUADOR S.A."/>
    <s v="CHINA"/>
    <n v="2"/>
    <s v="JARA CARRERA JORGE GUSTAVO"/>
    <s v="KOTA EMERALD"/>
    <s v="CEC2025PCIU0002"/>
    <s v="NBSM24110661"/>
    <s v="05909025-CONTECON GUAYAQUIL S.A."/>
    <n v="270"/>
    <s v="AFORO-AFORO FISICO INTRUSIVO"/>
    <s v="2024-12-24"/>
    <x v="107"/>
    <s v="2025-01-22"/>
    <s v="2025-01-22"/>
    <s v="2024696"/>
    <s v="A6 NOTEBOOK SOLID GREEN"/>
    <x v="1042"/>
    <s v="SIN MARCA"/>
    <n v="2024"/>
    <x v="612"/>
    <x v="16"/>
    <s v="2025-01-22"/>
    <s v="2025-01-28"/>
    <s v="FOB"/>
    <s v="PLUSCARGO-ECUADOR S. A."/>
    <s v=""/>
    <s v="0002"/>
    <s v="CEC2025PCIU000200500001"/>
    <x v="94"/>
    <m/>
    <m/>
    <s v="0"/>
  </r>
  <r>
    <n v="22"/>
    <x v="3"/>
    <x v="4"/>
    <s v="IMPORTACION A CONSUMO"/>
    <s v="028-2025-10-00171035"/>
    <s v="00000092"/>
    <n v="32"/>
    <s v="1791117131001"/>
    <s v="ORESA S.A."/>
    <x v="0"/>
    <x v="5"/>
    <s v="NINGBO"/>
    <s v="MARITIMO"/>
    <s v="GUAYAQUIL MARITIMO"/>
    <x v="29"/>
    <x v="18"/>
    <x v="916"/>
    <s v="SIN MARCA"/>
    <s v="NUEVA"/>
    <n v="2503"/>
    <x v="21"/>
    <s v="NUMERO DE UNIDADES"/>
    <n v="357.64"/>
    <n v="1080"/>
    <n v="107.9"/>
    <n v="4.24"/>
    <n v="1192.1400000000001"/>
    <x v="84"/>
    <s v="BROOM-ECUADOR S.A."/>
    <s v="CHINA"/>
    <n v="2"/>
    <s v="JARA CARRERA JORGE GUSTAVO"/>
    <s v="KOTA EMERALD"/>
    <s v="CEC2025PCIU0002"/>
    <s v="NBSM24110661"/>
    <s v="05909025-CONTECON GUAYAQUIL S.A."/>
    <n v="405"/>
    <s v="AFORO-AFORO FISICO INTRUSIVO"/>
    <s v="2024-12-24"/>
    <x v="107"/>
    <s v="2025-01-22"/>
    <s v="2025-01-22"/>
    <s v="2024696"/>
    <s v="A6 NOTEBOOK SOLID WHITE"/>
    <x v="1042"/>
    <s v="SIN MARCA"/>
    <n v="2024"/>
    <x v="612"/>
    <x v="16"/>
    <s v="2025-01-22"/>
    <s v="2025-01-28"/>
    <s v="FOB"/>
    <s v="PLUSCARGO-ECUADOR S. A."/>
    <s v=""/>
    <s v="0002"/>
    <s v="CEC2025PCIU000200500001"/>
    <x v="94"/>
    <m/>
    <m/>
    <s v="0"/>
  </r>
  <r>
    <n v="22"/>
    <x v="3"/>
    <x v="4"/>
    <s v="IMPORTACION A CONSUMO"/>
    <s v="028-2025-10-00171035"/>
    <s v="00000092"/>
    <n v="33"/>
    <s v="1791117131001"/>
    <s v="ORESA S.A."/>
    <x v="0"/>
    <x v="5"/>
    <s v="NINGBO"/>
    <s v="MARITIMO"/>
    <s v="GUAYAQUIL MARITIMO"/>
    <x v="29"/>
    <x v="18"/>
    <x v="916"/>
    <s v="SIN MARCA"/>
    <s v="NUEVA"/>
    <n v="2503"/>
    <x v="21"/>
    <s v="NUMERO DE UNIDADES"/>
    <n v="357.64"/>
    <n v="1080"/>
    <n v="107.9"/>
    <n v="4.24"/>
    <n v="1192.1400000000001"/>
    <x v="84"/>
    <s v="BROOM-ECUADOR S.A."/>
    <s v="CHINA"/>
    <n v="2"/>
    <s v="JARA CARRERA JORGE GUSTAVO"/>
    <s v="KOTA EMERALD"/>
    <s v="CEC2025PCIU0002"/>
    <s v="NBSM24110661"/>
    <s v="05909025-CONTECON GUAYAQUIL S.A."/>
    <n v="405"/>
    <s v="AFORO-AFORO FISICO INTRUSIVO"/>
    <s v="2024-12-24"/>
    <x v="107"/>
    <s v="2025-01-22"/>
    <s v="2025-01-22"/>
    <s v="2024696"/>
    <s v="A6 NOTEBOOK MATT BLUE"/>
    <x v="1042"/>
    <s v="SIN MARCA"/>
    <n v="2024"/>
    <x v="612"/>
    <x v="16"/>
    <s v="2025-01-22"/>
    <s v="2025-01-28"/>
    <s v="FOB"/>
    <s v="PLUSCARGO-ECUADOR S. A."/>
    <s v=""/>
    <s v="0002"/>
    <s v="CEC2025PCIU000200500001"/>
    <x v="94"/>
    <m/>
    <m/>
    <s v="0"/>
  </r>
  <r>
    <n v="22"/>
    <x v="3"/>
    <x v="4"/>
    <s v="IMPORTACION A CONSUMO"/>
    <s v="028-2025-10-00171035"/>
    <s v="00000092"/>
    <n v="34"/>
    <s v="1791117131001"/>
    <s v="ORESA S.A."/>
    <x v="0"/>
    <x v="5"/>
    <s v="NINGBO"/>
    <s v="MARITIMO"/>
    <s v="GUAYAQUIL MARITIMO"/>
    <x v="29"/>
    <x v="18"/>
    <x v="916"/>
    <s v="SIN MARCA"/>
    <s v="NUEVA"/>
    <n v="2503"/>
    <x v="17"/>
    <s v="NUMERO DE UNIDADES"/>
    <n v="238.43"/>
    <n v="720"/>
    <n v="71.930000000000007"/>
    <n v="2.82"/>
    <n v="794.75"/>
    <x v="84"/>
    <s v="BROOM-ECUADOR S.A."/>
    <s v="CHINA"/>
    <n v="2"/>
    <s v="JARA CARRERA JORGE GUSTAVO"/>
    <s v="KOTA EMERALD"/>
    <s v="CEC2025PCIU0002"/>
    <s v="NBSM24110661"/>
    <s v="05909025-CONTECON GUAYAQUIL S.A."/>
    <n v="270"/>
    <s v="AFORO-AFORO FISICO INTRUSIVO"/>
    <s v="2024-12-24"/>
    <x v="107"/>
    <s v="2025-01-22"/>
    <s v="2025-01-22"/>
    <s v="2024696"/>
    <s v="A6 NOTEBOOK SOLID ORANGE"/>
    <x v="1042"/>
    <s v="SIN MARCA"/>
    <n v="2024"/>
    <x v="612"/>
    <x v="16"/>
    <s v="2025-01-22"/>
    <s v="2025-01-28"/>
    <s v="FOB"/>
    <s v="PLUSCARGO-ECUADOR S. A."/>
    <s v=""/>
    <s v="0002"/>
    <s v="CEC2025PCIU000200500001"/>
    <x v="94"/>
    <m/>
    <m/>
    <s v="0"/>
  </r>
  <r>
    <n v="22"/>
    <x v="3"/>
    <x v="4"/>
    <s v="IMPORTACION A CONSUMO"/>
    <s v="028-2025-10-00171035"/>
    <s v="00000092"/>
    <n v="35"/>
    <s v="1791117131001"/>
    <s v="ORESA S.A."/>
    <x v="0"/>
    <x v="5"/>
    <s v="NINGBO"/>
    <s v="MARITIMO"/>
    <s v="GUAYAQUIL MARITIMO"/>
    <x v="15"/>
    <x v="9"/>
    <x v="917"/>
    <s v="SIN MARCA"/>
    <s v="NUEVA"/>
    <n v="2503"/>
    <x v="20"/>
    <s v="NUMERO DE UNIDADES"/>
    <n v="516.59"/>
    <n v="2600"/>
    <n v="259.76"/>
    <n v="10.199999999999999"/>
    <n v="2869.96"/>
    <x v="84"/>
    <s v="BROOM-ECUADOR S.A."/>
    <s v="CHINA"/>
    <n v="2"/>
    <s v="JARA CARRERA JORGE GUSTAVO"/>
    <s v="KOTA EMERALD"/>
    <s v="CEC2025PCIU0002"/>
    <s v="NBSM24110661"/>
    <s v="05909025-CONTECON GUAYAQUIL S.A."/>
    <n v="560"/>
    <s v="AFORO-AFORO FISICO INTRUSIVO"/>
    <s v="2024-12-24"/>
    <x v="107"/>
    <s v="2025-01-22"/>
    <s v="2025-01-22"/>
    <s v="2024696"/>
    <s v="PLASTIC BOTTLE WITH SHAKER SOLID BLUE"/>
    <x v="1043"/>
    <s v="SIN MARCA"/>
    <n v="2024"/>
    <x v="176"/>
    <x v="57"/>
    <s v="2025-01-22"/>
    <s v="2025-01-28"/>
    <s v="FOB"/>
    <s v="PLUSCARGO-ECUADOR S. A."/>
    <s v=""/>
    <s v="0001"/>
    <s v="CEC2025PCIU000200500001"/>
    <x v="94"/>
    <m/>
    <m/>
    <s v="0"/>
  </r>
  <r>
    <n v="22"/>
    <x v="3"/>
    <x v="4"/>
    <s v="IMPORTACION A CONSUMO"/>
    <s v="028-2025-10-00171035"/>
    <s v="00000092"/>
    <n v="36"/>
    <s v="1791117131001"/>
    <s v="ORESA S.A."/>
    <x v="0"/>
    <x v="5"/>
    <s v="NINGBO"/>
    <s v="MARITIMO"/>
    <s v="GUAYAQUIL MARITIMO"/>
    <x v="29"/>
    <x v="18"/>
    <x v="916"/>
    <s v="SIN MARCA"/>
    <s v="NUEVA"/>
    <n v="2503"/>
    <x v="21"/>
    <s v="NUMERO DE UNIDADES"/>
    <n v="526.53"/>
    <n v="1590"/>
    <n v="158.85"/>
    <n v="6.24"/>
    <n v="1755.09"/>
    <x v="84"/>
    <s v="BROOM-ECUADOR S.A."/>
    <s v="CHINA"/>
    <n v="2"/>
    <s v="JARA CARRERA JORGE GUSTAVO"/>
    <s v="KOTA EMERALD"/>
    <s v="CEC2025PCIU0002"/>
    <s v="NBSM24110661"/>
    <s v="05909025-CONTECON GUAYAQUIL S.A."/>
    <n v="882"/>
    <s v="AFORO-AFORO FISICO INTRUSIVO"/>
    <s v="2024-12-24"/>
    <x v="107"/>
    <s v="2025-01-22"/>
    <s v="2025-01-22"/>
    <s v="2024696"/>
    <s v="A5 NOTEBOOK MATT WHITE"/>
    <x v="1042"/>
    <s v="SIN MARCA"/>
    <n v="2024"/>
    <x v="1076"/>
    <x v="107"/>
    <s v="2025-01-22"/>
    <s v="2025-01-28"/>
    <s v="FOB"/>
    <s v="PLUSCARGO-ECUADOR S. A."/>
    <s v=""/>
    <s v="0002"/>
    <s v="CEC2025PCIU000200500001"/>
    <x v="94"/>
    <m/>
    <m/>
    <s v="0"/>
  </r>
  <r>
    <n v="22"/>
    <x v="3"/>
    <x v="4"/>
    <s v="IMPORTACION A CONSUMO"/>
    <s v="028-2025-10-00171035"/>
    <s v="00000092"/>
    <n v="37"/>
    <s v="1791117131001"/>
    <s v="ORESA S.A."/>
    <x v="0"/>
    <x v="5"/>
    <s v="NINGBO"/>
    <s v="MARITIMO"/>
    <s v="GUAYAQUIL MARITIMO"/>
    <x v="31"/>
    <x v="3"/>
    <x v="918"/>
    <s v="SIN MARCA"/>
    <s v="NUEVA"/>
    <n v="2503"/>
    <x v="17"/>
    <s v="NUMERO DE UNIDADES"/>
    <n v="158.94999999999999"/>
    <n v="600"/>
    <n v="59.94"/>
    <n v="2.35"/>
    <n v="662.29"/>
    <x v="84"/>
    <s v="BROOM-ECUADOR S.A."/>
    <s v="CHINA"/>
    <n v="2"/>
    <s v="JARA CARRERA JORGE GUSTAVO"/>
    <s v="KOTA EMERALD"/>
    <s v="CEC2025PCIU0002"/>
    <s v="NBSM24110661"/>
    <s v="05909025-CONTECON GUAYAQUIL S.A."/>
    <n v="40"/>
    <s v="AFORO-AFORO FISICO INTRUSIVO"/>
    <s v="2024-12-24"/>
    <x v="107"/>
    <s v="2025-01-22"/>
    <s v="2025-01-22"/>
    <s v="2024696"/>
    <s v="BRAIN SHAPE PU STRSS BALL SOLID GREY"/>
    <x v="1044"/>
    <s v="SIN MARCA"/>
    <n v="2024"/>
    <x v="777"/>
    <x v="58"/>
    <s v="2025-01-22"/>
    <s v="2025-01-28"/>
    <s v="FOB"/>
    <s v="PLUSCARGO-ECUADOR S. A."/>
    <s v=""/>
    <s v="0000"/>
    <s v="CEC2025PCIU000200500001"/>
    <x v="94"/>
    <m/>
    <m/>
    <s v="0"/>
  </r>
  <r>
    <n v="22"/>
    <x v="3"/>
    <x v="4"/>
    <s v="IMPORTACION A CONSUMO"/>
    <s v="028-2025-10-00171035"/>
    <s v="00000092"/>
    <n v="38"/>
    <s v="1791117131001"/>
    <s v="ORESA S.A."/>
    <x v="0"/>
    <x v="5"/>
    <s v="NINGBO"/>
    <s v="MARITIMO"/>
    <s v="GUAYAQUIL MARITIMO"/>
    <x v="114"/>
    <x v="71"/>
    <x v="613"/>
    <s v="SIN MARCA"/>
    <s v="NUEVA"/>
    <n v="2503"/>
    <x v="21"/>
    <s v="NUMERO DE UNIDADES"/>
    <n v="0"/>
    <n v="1560"/>
    <n v="155.86000000000001"/>
    <n v="6.12"/>
    <n v="1721.98"/>
    <x v="84"/>
    <s v="BROOM-ECUADOR S.A."/>
    <s v="CHINA"/>
    <n v="2"/>
    <s v="JARA CARRERA JORGE GUSTAVO"/>
    <s v="KOTA EMERALD"/>
    <s v="CEC2025PCIU0002"/>
    <s v="NBSM24110661"/>
    <s v="05909025-CONTECON GUAYAQUIL S.A."/>
    <n v="195"/>
    <s v="AFORO-AFORO FISICO INTRUSIVO"/>
    <s v="2024-12-24"/>
    <x v="107"/>
    <s v="2025-01-22"/>
    <s v="2025-01-22"/>
    <s v="2024696"/>
    <s v="OF STATIONERY SET CLEAR"/>
    <x v="1034"/>
    <s v="SIN MARCA"/>
    <n v="2024"/>
    <x v="773"/>
    <x v="57"/>
    <s v="2025-01-22"/>
    <s v="2025-01-28"/>
    <s v="FOB"/>
    <s v="PLUSCARGO-ECUADOR S. A."/>
    <s v=""/>
    <s v="0000"/>
    <s v="CEC2025PCIU000200500001"/>
    <x v="94"/>
    <m/>
    <m/>
    <s v="0"/>
  </r>
  <r>
    <n v="22"/>
    <x v="3"/>
    <x v="4"/>
    <s v="IMPORTACION A CONSUMO"/>
    <s v="028-2025-10-00171035"/>
    <s v="00000092"/>
    <n v="39"/>
    <s v="1791117131001"/>
    <s v="ORESA S.A."/>
    <x v="0"/>
    <x v="5"/>
    <s v="NINGBO"/>
    <s v="MARITIMO"/>
    <s v="GUAYAQUIL MARITIMO"/>
    <x v="33"/>
    <x v="20"/>
    <x v="216"/>
    <s v="SIN MARCA"/>
    <s v="NUEVA"/>
    <n v="2503"/>
    <x v="21"/>
    <s v="NUMERO DE UNIDADES"/>
    <n v="302.01"/>
    <n v="1140"/>
    <n v="113.89"/>
    <n v="4.47"/>
    <n v="1258.3599999999999"/>
    <x v="84"/>
    <s v="BROOM-ECUADOR S.A."/>
    <s v="CHINA"/>
    <n v="2"/>
    <s v="JARA CARRERA JORGE GUSTAVO"/>
    <s v="KOTA EMERALD"/>
    <s v="CEC2025PCIU0002"/>
    <s v="NBSM24110661"/>
    <s v="05909025-CONTECON GUAYAQUIL S.A."/>
    <n v="120"/>
    <s v="AFORO-AFORO FISICO INTRUSIVO"/>
    <s v="2024-12-24"/>
    <x v="107"/>
    <s v="2025-01-22"/>
    <s v="2025-01-22"/>
    <s v="2024696"/>
    <s v="3PCS HIGHLIGHTER IN ONE SET CLEAR"/>
    <x v="174"/>
    <s v="SIN MARCA"/>
    <n v="2024"/>
    <x v="198"/>
    <x v="174"/>
    <s v="2025-01-22"/>
    <s v="2025-01-28"/>
    <s v="FOB"/>
    <s v="PLUSCARGO-ECUADOR S. A."/>
    <s v=""/>
    <s v="0000"/>
    <s v="CEC2025PCIU000200500001"/>
    <x v="94"/>
    <m/>
    <m/>
    <s v="0"/>
  </r>
  <r>
    <n v="22"/>
    <x v="3"/>
    <x v="4"/>
    <s v="IMPORTACION A CONSUMO"/>
    <s v="028-2025-10-00171035"/>
    <s v="00000092"/>
    <n v="40"/>
    <s v="1791117131001"/>
    <s v="ORESA S.A."/>
    <x v="0"/>
    <x v="5"/>
    <s v="NINGBO"/>
    <s v="MARITIMO"/>
    <s v="GUAYAQUIL MARITIMO"/>
    <x v="33"/>
    <x v="20"/>
    <x v="216"/>
    <s v="SIN MARCA"/>
    <s v="NUEVA"/>
    <n v="2503"/>
    <x v="17"/>
    <s v="NUMERO DE UNIDADES"/>
    <n v="121.86"/>
    <n v="460"/>
    <n v="45.96"/>
    <n v="1.8"/>
    <n v="507.76"/>
    <x v="84"/>
    <s v="BROOM-ECUADOR S.A."/>
    <s v="CHINA"/>
    <n v="2"/>
    <s v="JARA CARRERA JORGE GUSTAVO"/>
    <s v="KOTA EMERALD"/>
    <s v="CEC2025PCIU0002"/>
    <s v="NBSM24110661"/>
    <s v="05909025-CONTECON GUAYAQUIL S.A."/>
    <n v="52"/>
    <s v="AFORO-AFORO FISICO INTRUSIVO"/>
    <s v="2024-12-24"/>
    <x v="107"/>
    <s v="2025-01-22"/>
    <s v="2025-01-22"/>
    <s v="2024696"/>
    <s v="STARFISH SHAPE HIGHLIGHTER SOLID WHITE"/>
    <x v="174"/>
    <s v="SIN MARCA"/>
    <n v="2024"/>
    <x v="311"/>
    <x v="42"/>
    <s v="2025-01-22"/>
    <s v="2025-01-28"/>
    <s v="FOB"/>
    <s v="PLUSCARGO-ECUADOR S. A."/>
    <s v=""/>
    <s v="0000"/>
    <s v="CEC2025PCIU000200500001"/>
    <x v="94"/>
    <m/>
    <m/>
    <s v="0"/>
  </r>
  <r>
    <n v="22"/>
    <x v="3"/>
    <x v="4"/>
    <s v="IMPORTACION A CONSUMO"/>
    <s v="028-2025-10-00171035"/>
    <s v="00000092"/>
    <n v="41"/>
    <s v="1791117131001"/>
    <s v="ORESA S.A."/>
    <x v="0"/>
    <x v="5"/>
    <s v="NINGBO"/>
    <s v="MARITIMO"/>
    <s v="GUAYAQUIL MARITIMO"/>
    <x v="65"/>
    <x v="42"/>
    <x v="919"/>
    <s v="SIN MARCA"/>
    <s v="NUEVA"/>
    <n v="2503"/>
    <x v="20"/>
    <s v="NUMERO DE UNIDADES"/>
    <n v="245.05"/>
    <n v="925"/>
    <n v="92.41"/>
    <n v="3.63"/>
    <n v="1021.04"/>
    <x v="84"/>
    <s v="BROOM-ECUADOR S.A."/>
    <s v="CHINA"/>
    <n v="2"/>
    <s v="JARA CARRERA JORGE GUSTAVO"/>
    <s v="KOTA EMERALD"/>
    <s v="CEC2025PCIU0002"/>
    <s v="NBSM24110661"/>
    <s v="05909025-CONTECON GUAYAQUIL S.A."/>
    <n v="66"/>
    <s v="AFORO-AFORO FISICO INTRUSIVO"/>
    <s v="2024-12-24"/>
    <x v="107"/>
    <s v="2025-01-22"/>
    <s v="2025-01-22"/>
    <s v="2024696"/>
    <s v="ALUMINIUM BOTTLE OPENER WITH KEYRING SILVER"/>
    <x v="1045"/>
    <s v="SIN MARCA"/>
    <n v="2024"/>
    <x v="187"/>
    <x v="36"/>
    <s v="2025-01-22"/>
    <s v="2025-01-28"/>
    <s v="FOB"/>
    <s v="PLUSCARGO-ECUADOR S. A."/>
    <s v=""/>
    <s v="0000"/>
    <s v="CEC2025PCIU000200500001"/>
    <x v="94"/>
    <m/>
    <m/>
    <s v="0"/>
  </r>
  <r>
    <n v="22"/>
    <x v="3"/>
    <x v="4"/>
    <s v="IMPORTACION A CONSUMO"/>
    <s v="028-2025-10-00171035"/>
    <s v="00000092"/>
    <n v="42"/>
    <s v="1791117131001"/>
    <s v="ORESA S.A."/>
    <x v="0"/>
    <x v="5"/>
    <s v="NINGBO"/>
    <s v="MARITIMO"/>
    <s v="GUAYAQUIL MARITIMO"/>
    <x v="49"/>
    <x v="30"/>
    <x v="571"/>
    <s v="SIN MARCA"/>
    <s v="NUEVA"/>
    <n v="2503"/>
    <x v="21"/>
    <s v="NUMERO DE UNIDADES"/>
    <n v="0"/>
    <n v="780"/>
    <n v="77.930000000000007"/>
    <n v="3.06"/>
    <n v="860.99"/>
    <x v="84"/>
    <s v="BROOM-ECUADOR S.A."/>
    <s v="CHINA"/>
    <n v="2"/>
    <s v="JARA CARRERA JORGE GUSTAVO"/>
    <s v="KOTA EMERALD"/>
    <s v="CEC2025PCIU0002"/>
    <s v="NBSM24110661"/>
    <s v="05909025-CONTECON GUAYAQUIL S.A."/>
    <n v="142.5"/>
    <s v="AFORO-AFORO FISICO INTRUSIVO"/>
    <s v="2024-12-24"/>
    <x v="107"/>
    <s v="2025-01-22"/>
    <s v="2025-01-22"/>
    <s v="2024696"/>
    <s v="TAPE MEASURE SOLID WHITE"/>
    <x v="443"/>
    <s v="SIN MARCA"/>
    <n v="2024"/>
    <x v="1077"/>
    <x v="74"/>
    <s v="2025-01-22"/>
    <s v="2025-01-28"/>
    <s v="FOB"/>
    <s v="PLUSCARGO-ECUADOR S. A."/>
    <s v=""/>
    <s v="0000"/>
    <s v="CEC2025PCIU000200500001"/>
    <x v="94"/>
    <m/>
    <m/>
    <s v="0"/>
  </r>
  <r>
    <n v="22"/>
    <x v="3"/>
    <x v="4"/>
    <s v="IMPORTACION A CONSUMO"/>
    <s v="028-2025-10-00171035"/>
    <s v="00000092"/>
    <n v="43"/>
    <s v="1791117131001"/>
    <s v="ORESA S.A."/>
    <x v="0"/>
    <x v="5"/>
    <s v="NINGBO"/>
    <s v="MARITIMO"/>
    <s v="GUAYAQUIL MARITIMO"/>
    <x v="146"/>
    <x v="7"/>
    <x v="920"/>
    <s v="SIN MARCA"/>
    <s v="NUEVA"/>
    <n v="2503"/>
    <x v="17"/>
    <s v="NUMERO DE UNIDADES"/>
    <n v="0"/>
    <n v="1540"/>
    <n v="153.86000000000001"/>
    <n v="6.04"/>
    <n v="1699.9"/>
    <x v="84"/>
    <s v="BROOM-ECUADOR S.A."/>
    <s v="CHINA"/>
    <n v="2"/>
    <s v="JARA CARRERA JORGE GUSTAVO"/>
    <s v="KOTA EMERALD"/>
    <s v="CEC2025PCIU0002"/>
    <s v="NBSM24110661"/>
    <s v="05909025-CONTECON GUAYAQUIL S.A."/>
    <n v="160"/>
    <s v="AFORO-AFORO FISICO INTRUSIVO"/>
    <s v="2024-12-24"/>
    <x v="107"/>
    <s v="2025-01-22"/>
    <s v="2025-01-22"/>
    <s v="2024696"/>
    <s v="MOUSE PAD NATURE"/>
    <x v="1046"/>
    <s v="SIN MARCA"/>
    <n v="2024"/>
    <x v="1078"/>
    <x v="129"/>
    <s v="2025-01-22"/>
    <s v="2025-01-28"/>
    <s v="FOB"/>
    <s v="PLUSCARGO-ECUADOR S. A."/>
    <s v=""/>
    <s v="0000"/>
    <s v="CEC2025PCIU000200500001"/>
    <x v="94"/>
    <m/>
    <m/>
    <s v="0"/>
  </r>
  <r>
    <n v="22"/>
    <x v="3"/>
    <x v="4"/>
    <s v="IMPORTACION A CONSUMO"/>
    <s v="028-2025-10-00171035"/>
    <s v="00000092"/>
    <n v="44"/>
    <s v="1791117131001"/>
    <s v="ORESA S.A."/>
    <x v="0"/>
    <x v="5"/>
    <s v="NINGBO"/>
    <s v="MARITIMO"/>
    <s v="GUAYAQUIL MARITIMO"/>
    <x v="72"/>
    <x v="3"/>
    <x v="921"/>
    <s v="SIN MARCA"/>
    <s v="NUEVA"/>
    <n v="2503"/>
    <x v="17"/>
    <s v="NUMERO DE UNIDADES"/>
    <n v="476.41"/>
    <n v="1660"/>
    <n v="165.85"/>
    <n v="6.51"/>
    <n v="1832.36"/>
    <x v="84"/>
    <s v="BROOM-ECUADOR S.A."/>
    <s v="CHINA"/>
    <n v="2"/>
    <s v="JARA CARRERA JORGE GUSTAVO"/>
    <s v="KOTA EMERALD"/>
    <s v="CEC2025PCIU0002"/>
    <s v="NBSM24110661"/>
    <s v="05909025-CONTECON GUAYAQUIL S.A."/>
    <n v="480"/>
    <s v="AFORO-AFORO FISICO INTRUSIVO"/>
    <s v="2024-12-24"/>
    <x v="107"/>
    <s v="2025-01-22"/>
    <s v="2025-01-22"/>
    <s v="2024696"/>
    <s v="BLOCK GAME BUILDING NATURE"/>
    <x v="1047"/>
    <s v="SIN MARCA"/>
    <n v="2024"/>
    <x v="299"/>
    <x v="81"/>
    <s v="2025-01-22"/>
    <s v="2025-01-28"/>
    <s v="FOB"/>
    <s v="PLUSCARGO-ECUADOR S. A."/>
    <s v=""/>
    <s v="0000"/>
    <s v="CEC2025PCIU000200500001"/>
    <x v="94"/>
    <m/>
    <m/>
    <s v="0"/>
  </r>
  <r>
    <n v="22"/>
    <x v="3"/>
    <x v="4"/>
    <s v="IMPORTACION A CONSUMO"/>
    <s v="028-2025-10-00171035"/>
    <s v="00000092"/>
    <n v="45"/>
    <s v="1791117131001"/>
    <s v="ORESA S.A."/>
    <x v="0"/>
    <x v="5"/>
    <s v="NINGBO"/>
    <s v="MARITIMO"/>
    <s v="GUAYAQUIL MARITIMO"/>
    <x v="31"/>
    <x v="3"/>
    <x v="678"/>
    <s v="SIN MARCA"/>
    <s v="NUEVA"/>
    <n v="2503"/>
    <x v="21"/>
    <s v="NUMERO DE UNIDADES"/>
    <n v="158.94999999999999"/>
    <n v="600"/>
    <n v="59.94"/>
    <n v="2.35"/>
    <n v="662.29"/>
    <x v="84"/>
    <s v="BROOM-ECUADOR S.A."/>
    <s v="CHINA"/>
    <n v="2"/>
    <s v="JARA CARRERA JORGE GUSTAVO"/>
    <s v="KOTA EMERALD"/>
    <s v="CEC2025PCIU0002"/>
    <s v="NBSM24110661"/>
    <s v="05909025-CONTECON GUAYAQUIL S.A."/>
    <n v="60"/>
    <s v="AFORO-AFORO FISICO INTRUSIVO"/>
    <s v="2024-12-24"/>
    <x v="107"/>
    <s v="2025-01-22"/>
    <s v="2025-01-22"/>
    <s v="2024696"/>
    <s v="PU STRESS BALL SOLID ORANGE"/>
    <x v="1048"/>
    <s v="SIN MARCA"/>
    <n v="2024"/>
    <x v="160"/>
    <x v="25"/>
    <s v="2025-01-22"/>
    <s v="2025-01-28"/>
    <s v="FOB"/>
    <s v="PLUSCARGO-ECUADOR S. A."/>
    <s v=""/>
    <s v="0000"/>
    <s v="CEC2025PCIU000200500001"/>
    <x v="94"/>
    <m/>
    <m/>
    <s v="0"/>
  </r>
  <r>
    <n v="22"/>
    <x v="3"/>
    <x v="4"/>
    <s v="IMPORTACION A CONSUMO"/>
    <s v="028-2025-10-00171035"/>
    <s v="00000092"/>
    <n v="46"/>
    <s v="1791117131001"/>
    <s v="ORESA S.A."/>
    <x v="0"/>
    <x v="5"/>
    <s v="NINGBO"/>
    <s v="MARITIMO"/>
    <s v="GUAYAQUIL MARITIMO"/>
    <x v="31"/>
    <x v="3"/>
    <x v="678"/>
    <s v="SIN MARCA"/>
    <s v="NUEVA"/>
    <n v="2503"/>
    <x v="21"/>
    <s v="NUMERO DE UNIDADES"/>
    <n v="158.94999999999999"/>
    <n v="600"/>
    <n v="59.94"/>
    <n v="2.35"/>
    <n v="662.29"/>
    <x v="84"/>
    <s v="BROOM-ECUADOR S.A."/>
    <s v="CHINA"/>
    <n v="2"/>
    <s v="JARA CARRERA JORGE GUSTAVO"/>
    <s v="KOTA EMERALD"/>
    <s v="CEC2025PCIU0002"/>
    <s v="NBSM24110661"/>
    <s v="05909025-CONTECON GUAYAQUIL S.A."/>
    <n v="60"/>
    <s v="AFORO-AFORO FISICO INTRUSIVO"/>
    <s v="2024-12-24"/>
    <x v="107"/>
    <s v="2025-01-22"/>
    <s v="2025-01-22"/>
    <s v="2024696"/>
    <s v="PU STRESS BALL SOLID GREEN"/>
    <x v="1048"/>
    <s v="SIN MARCA"/>
    <n v="2024"/>
    <x v="160"/>
    <x v="25"/>
    <s v="2025-01-22"/>
    <s v="2025-01-28"/>
    <s v="FOB"/>
    <s v="PLUSCARGO-ECUADOR S. A."/>
    <s v=""/>
    <s v="0000"/>
    <s v="CEC2025PCIU000200500001"/>
    <x v="94"/>
    <m/>
    <m/>
    <s v="0"/>
  </r>
  <r>
    <n v="22"/>
    <x v="3"/>
    <x v="4"/>
    <s v="IMPORTACION A CONSUMO"/>
    <s v="028-2025-10-00171035"/>
    <s v="00000092"/>
    <n v="47"/>
    <s v="1791117131001"/>
    <s v="ORESA S.A."/>
    <x v="0"/>
    <x v="5"/>
    <s v="NINGBO"/>
    <s v="MARITIMO"/>
    <s v="GUAYAQUIL MARITIMO"/>
    <x v="31"/>
    <x v="3"/>
    <x v="678"/>
    <s v="SIN MARCA"/>
    <s v="NUEVA"/>
    <n v="2503"/>
    <x v="20"/>
    <s v="NUMERO DE UNIDADES"/>
    <n v="264.92"/>
    <n v="1000"/>
    <n v="99.91"/>
    <n v="3.92"/>
    <n v="1103.83"/>
    <x v="84"/>
    <s v="BROOM-ECUADOR S.A."/>
    <s v="CHINA"/>
    <n v="2"/>
    <s v="JARA CARRERA JORGE GUSTAVO"/>
    <s v="KOTA EMERALD"/>
    <s v="CEC2025PCIU0002"/>
    <s v="NBSM24110661"/>
    <s v="05909025-CONTECON GUAYAQUIL S.A."/>
    <n v="100"/>
    <s v="AFORO-AFORO FISICO INTRUSIVO"/>
    <s v="2024-12-24"/>
    <x v="107"/>
    <s v="2025-01-22"/>
    <s v="2025-01-22"/>
    <s v="2024696"/>
    <s v="PU STRESS BALL SOLID BLUE"/>
    <x v="1048"/>
    <s v="SIN MARCA"/>
    <n v="2024"/>
    <x v="160"/>
    <x v="25"/>
    <s v="2025-01-22"/>
    <s v="2025-01-28"/>
    <s v="FOB"/>
    <s v="PLUSCARGO-ECUADOR S. A."/>
    <s v=""/>
    <s v="0000"/>
    <s v="CEC2025PCIU000200500001"/>
    <x v="94"/>
    <m/>
    <m/>
    <s v="0"/>
  </r>
  <r>
    <n v="22"/>
    <x v="3"/>
    <x v="4"/>
    <s v="IMPORTACION A CONSUMO"/>
    <s v="028-2025-10-00171035"/>
    <s v="00000092"/>
    <n v="48"/>
    <s v="1791117131001"/>
    <s v="ORESA S.A."/>
    <x v="0"/>
    <x v="5"/>
    <s v="NINGBO"/>
    <s v="MARITIMO"/>
    <s v="GUAYAQUIL MARITIMO"/>
    <x v="32"/>
    <x v="3"/>
    <x v="922"/>
    <s v="SIN MARCA"/>
    <s v="NUEVA"/>
    <n v="2503"/>
    <x v="21"/>
    <s v="NUMERO DE UNIDADES"/>
    <n v="208.62"/>
    <n v="1050"/>
    <n v="104.9"/>
    <n v="4.12"/>
    <n v="1159.02"/>
    <x v="84"/>
    <s v="BROOM-ECUADOR S.A."/>
    <s v="CHINA"/>
    <n v="2"/>
    <s v="JARA CARRERA JORGE GUSTAVO"/>
    <s v="KOTA EMERALD"/>
    <s v="CEC2025PCIU0002"/>
    <s v="NBSM24110661"/>
    <s v="05909025-CONTECON GUAYAQUIL S.A."/>
    <n v="84"/>
    <s v="AFORO-AFORO FISICO INTRUSIVO"/>
    <s v="2024-12-24"/>
    <x v="107"/>
    <s v="2025-01-22"/>
    <s v="2025-01-22"/>
    <s v="2024696"/>
    <s v="LUGGAGE TAG SOLID BLACK"/>
    <x v="1049"/>
    <s v="SIN MARCA"/>
    <n v="2024"/>
    <x v="1079"/>
    <x v="20"/>
    <s v="2025-01-22"/>
    <s v="2025-01-28"/>
    <s v="FOB"/>
    <s v="PLUSCARGO-ECUADOR S. A."/>
    <s v=""/>
    <s v="0000"/>
    <s v="CEC2025PCIU000200500001"/>
    <x v="94"/>
    <m/>
    <m/>
    <s v="0"/>
  </r>
  <r>
    <n v="22"/>
    <x v="3"/>
    <x v="4"/>
    <s v="IMPORTACION A CONSUMO"/>
    <s v="028-2025-10-00171035"/>
    <s v="00000092"/>
    <n v="49"/>
    <s v="1791117131001"/>
    <s v="ORESA S.A."/>
    <x v="0"/>
    <x v="5"/>
    <s v="NINGBO"/>
    <s v="MARITIMO"/>
    <s v="GUAYAQUIL MARITIMO"/>
    <x v="58"/>
    <x v="36"/>
    <x v="923"/>
    <s v="SIN MARCA"/>
    <s v="NUEVA"/>
    <n v="2503"/>
    <x v="38"/>
    <s v="NUMERO DE UNIDADES"/>
    <n v="344.93"/>
    <n v="1440"/>
    <n v="143.87"/>
    <n v="5.65"/>
    <n v="1589.52"/>
    <x v="84"/>
    <s v="BROOM-ECUADOR S.A."/>
    <s v="CHINA"/>
    <n v="2"/>
    <s v="JARA CARRERA JORGE GUSTAVO"/>
    <s v="KOTA EMERALD"/>
    <s v="CEC2025PCIU0002"/>
    <s v="NBSM24110661"/>
    <s v="05909025-CONTECON GUAYAQUIL S.A."/>
    <n v="240"/>
    <s v="AFORO-AFORO FISICO INTRUSIVO"/>
    <s v="2024-12-24"/>
    <x v="107"/>
    <s v="2025-01-22"/>
    <s v="2025-01-22"/>
    <s v="2024696"/>
    <s v="MIRROR WITH BRUSH SILVER"/>
    <x v="1050"/>
    <s v="SIN MARCA"/>
    <n v="2024"/>
    <x v="195"/>
    <x v="117"/>
    <s v="2025-01-22"/>
    <s v="2025-01-28"/>
    <s v="FOB"/>
    <s v="PLUSCARGO-ECUADOR S. A."/>
    <s v=""/>
    <s v="0000"/>
    <s v="CEC2025PCIU000200500001"/>
    <x v="94"/>
    <m/>
    <m/>
    <s v="0"/>
  </r>
  <r>
    <n v="19"/>
    <x v="9"/>
    <x v="4"/>
    <s v="IMPORTACION A CONSUMO"/>
    <s v="028-2025-10-00418451"/>
    <s v="00000161"/>
    <n v="1"/>
    <s v="1791117131001"/>
    <s v="ORESA S.A."/>
    <x v="0"/>
    <x v="5"/>
    <s v="NINGBO"/>
    <s v="MARITIMO"/>
    <s v="GUAYAQUIL MARITIMO"/>
    <x v="39"/>
    <x v="22"/>
    <x v="924"/>
    <s v="SIN MARCA"/>
    <s v="NUEVA"/>
    <n v="870"/>
    <x v="179"/>
    <s v="NUMERO DE UNIDADES"/>
    <n v="1433.19"/>
    <n v="8300"/>
    <n v="628.87"/>
    <n v="28.57"/>
    <n v="8957.44"/>
    <x v="65"/>
    <s v="BROOM-ECUADOR S.A."/>
    <s v="CHINA"/>
    <n v="1"/>
    <s v="JARA CARRERA JORGE GUSTAVO"/>
    <s v="KOTA EAGLE"/>
    <s v="CEC2025PCIU0003"/>
    <s v="ROEKHN25010042"/>
    <s v="05909025-CONTECON GUAYAQUIL S.A."/>
    <n v="1220"/>
    <s v="AFORO-AFORO FISICO INTRUSIVO"/>
    <s v="2025-01-10"/>
    <x v="108"/>
    <s v="2025-02-19"/>
    <s v="2025-02-19"/>
    <s v="24NBYL1594T"/>
    <s v="BOTELLA TERMICA DE ALUMINIO DEPORTIVA 600ML"/>
    <x v="1051"/>
    <s v="SIN MARCA"/>
    <n v="2024"/>
    <x v="1080"/>
    <x v="81"/>
    <s v="2025-02-19"/>
    <s v="2025-02-20"/>
    <s v="FOB"/>
    <s v="ASIA SHIPPING ECUADOR S. A. ASE"/>
    <s v=""/>
    <s v="0000"/>
    <s v="CEC2025PCIU000301350001"/>
    <x v="95"/>
    <m/>
    <m/>
    <s v="0"/>
  </r>
  <r>
    <n v="19"/>
    <x v="9"/>
    <x v="4"/>
    <s v="IMPORTACION A CONSUMO"/>
    <s v="028-2025-10-00418451"/>
    <s v="00000161"/>
    <n v="2"/>
    <s v="1791117131001"/>
    <s v="ORESA S.A."/>
    <x v="0"/>
    <x v="5"/>
    <s v="NINGBO"/>
    <s v="MARITIMO"/>
    <s v="GUAYAQUIL MARITIMO"/>
    <x v="39"/>
    <x v="22"/>
    <x v="174"/>
    <s v="SIN MARCA"/>
    <s v="NUEVA"/>
    <n v="870"/>
    <x v="179"/>
    <s v="NUMERO DE UNIDADES"/>
    <n v="1591.19"/>
    <n v="9215"/>
    <n v="698.2"/>
    <n v="31.72"/>
    <n v="9944.92"/>
    <x v="65"/>
    <s v="BROOM-ECUADOR S.A."/>
    <s v="CHINA"/>
    <n v="1"/>
    <s v="JARA CARRERA JORGE GUSTAVO"/>
    <s v="KOTA EAGLE"/>
    <s v="CEC2025PCIU0003"/>
    <s v="ROEKHN25010042"/>
    <s v="05909025-CONTECON GUAYAQUIL S.A."/>
    <n v="1710"/>
    <s v="AFORO-AFORO FISICO INTRUSIVO"/>
    <s v="2025-01-10"/>
    <x v="108"/>
    <s v="2025-02-19"/>
    <s v="2025-02-19"/>
    <s v="24NBYL1594T"/>
    <s v="BOTELLA TERMICA DE ALUMINIO 750ML"/>
    <x v="1052"/>
    <s v="SIN MARCA"/>
    <n v="2024"/>
    <x v="1081"/>
    <x v="333"/>
    <s v="2025-02-19"/>
    <s v="2025-02-20"/>
    <s v="FOB"/>
    <s v="ASIA SHIPPING ECUADOR S. A. ASE"/>
    <s v=""/>
    <s v="0000"/>
    <s v="CEC2025PCIU000301350001"/>
    <x v="95"/>
    <m/>
    <m/>
    <s v="0"/>
  </r>
  <r>
    <n v="19"/>
    <x v="9"/>
    <x v="4"/>
    <s v="IMPORTACION A CONSUMO"/>
    <s v="028-2025-10-00418451"/>
    <s v="00000161"/>
    <n v="3"/>
    <s v="1791117131001"/>
    <s v="ORESA S.A."/>
    <x v="0"/>
    <x v="5"/>
    <s v="NINGBO"/>
    <s v="MARITIMO"/>
    <s v="GUAYAQUIL MARITIMO"/>
    <x v="39"/>
    <x v="22"/>
    <x v="111"/>
    <s v="SIN MARCA"/>
    <s v="NUEVA"/>
    <n v="870"/>
    <x v="179"/>
    <s v="NUMERO DE UNIDADES"/>
    <n v="1212.17"/>
    <n v="7020"/>
    <n v="531.89"/>
    <n v="24.17"/>
    <n v="7576.06"/>
    <x v="65"/>
    <s v="BROOM-ECUADOR S.A."/>
    <s v="CHINA"/>
    <n v="1"/>
    <s v="JARA CARRERA JORGE GUSTAVO"/>
    <s v="KOTA EAGLE"/>
    <s v="CEC2025PCIU0003"/>
    <s v="ROEKHN25010042"/>
    <s v="05909025-CONTECON GUAYAQUIL S.A."/>
    <n v="1620"/>
    <s v="AFORO-AFORO FISICO INTRUSIVO"/>
    <s v="2025-01-10"/>
    <x v="108"/>
    <s v="2025-02-19"/>
    <s v="2025-02-19"/>
    <s v="24NBYL1594T"/>
    <s v="BOTELLA TERMICA DE ALUMINIO 600ML"/>
    <x v="1053"/>
    <s v="SIN MARCA"/>
    <n v="2024"/>
    <x v="1080"/>
    <x v="83"/>
    <s v="2025-02-19"/>
    <s v="2025-02-20"/>
    <s v="FOB"/>
    <s v="ASIA SHIPPING ECUADOR S. A. ASE"/>
    <s v=""/>
    <s v="0000"/>
    <s v="CEC2025PCIU000301350001"/>
    <x v="95"/>
    <m/>
    <m/>
    <s v="0"/>
  </r>
  <r>
    <n v="19"/>
    <x v="9"/>
    <x v="4"/>
    <s v="IMPORTACION A CONSUMO"/>
    <s v="028-2025-10-00418451"/>
    <s v="00000161"/>
    <n v="4"/>
    <s v="1791117131001"/>
    <s v="ORESA S.A."/>
    <x v="0"/>
    <x v="5"/>
    <s v="NINGBO"/>
    <s v="MARITIMO"/>
    <s v="GUAYAQUIL MARITIMO"/>
    <x v="147"/>
    <x v="3"/>
    <x v="925"/>
    <s v="SIN MARCA"/>
    <s v="NUEVA"/>
    <n v="870"/>
    <x v="5"/>
    <s v="METRO CUBICO REAL"/>
    <n v="144.24"/>
    <n v="990"/>
    <n v="75"/>
    <n v="3.41"/>
    <n v="1068.4100000000001"/>
    <x v="65"/>
    <s v="BROOM-ECUADOR S.A."/>
    <s v="CHINA"/>
    <n v="1"/>
    <s v="JARA CARRERA JORGE GUSTAVO"/>
    <s v="KOTA EAGLE"/>
    <s v="CEC2025PCIU0003"/>
    <s v="ROEKHN25010042"/>
    <s v="05909025-CONTECON GUAYAQUIL S.A."/>
    <n v="660"/>
    <s v="AFORO-AFORO FISICO INTRUSIVO"/>
    <s v="2025-01-10"/>
    <x v="108"/>
    <s v="2025-02-19"/>
    <s v="2025-02-19"/>
    <s v="24NBYL1594T"/>
    <s v="TABLERO DE ESCRITURA"/>
    <x v="1054"/>
    <s v="SIN MARCA"/>
    <n v="2024"/>
    <x v="1082"/>
    <x v="152"/>
    <s v="2025-02-19"/>
    <s v="2025-02-20"/>
    <s v="FOB"/>
    <s v="ASIA SHIPPING ECUADOR S. A. ASE"/>
    <s v=""/>
    <s v="0000"/>
    <s v="CEC2025PCIU000301350001"/>
    <x v="95"/>
    <m/>
    <m/>
    <s v="0"/>
  </r>
  <r>
    <n v="19"/>
    <x v="9"/>
    <x v="4"/>
    <s v="IMPORTACION A CONSUMO"/>
    <s v="028-2025-10-00418451"/>
    <s v="00000161"/>
    <n v="5"/>
    <s v="1791117131001"/>
    <s v="ORESA S.A."/>
    <x v="0"/>
    <x v="5"/>
    <s v="NINGBO"/>
    <s v="MARITIMO"/>
    <s v="GUAYAQUIL MARITIMO"/>
    <x v="39"/>
    <x v="22"/>
    <x v="926"/>
    <s v="SIN MARCA"/>
    <s v="NUEVA"/>
    <n v="870"/>
    <x v="179"/>
    <s v="NUMERO DE UNIDADES"/>
    <n v="2315.5500000000002"/>
    <n v="13410"/>
    <n v="1016.04"/>
    <n v="46.16"/>
    <n v="14472.2"/>
    <x v="65"/>
    <s v="BROOM-ECUADOR S.A."/>
    <s v="CHINA"/>
    <n v="1"/>
    <s v="JARA CARRERA JORGE GUSTAVO"/>
    <s v="KOTA EAGLE"/>
    <s v="CEC2025PCIU0003"/>
    <s v="ROEKHN25010042"/>
    <s v="05909025-CONTECON GUAYAQUIL S.A."/>
    <n v="2340"/>
    <s v="AFORO-AFORO FISICO INTRUSIVO"/>
    <s v="2025-01-10"/>
    <x v="108"/>
    <s v="2025-02-19"/>
    <s v="2025-02-19"/>
    <s v="24NBYL1594T"/>
    <s v="JARRO TERMICO DOBLE PARED DE ACERO INOXIDABLE."/>
    <x v="1055"/>
    <s v="SIN MARCA"/>
    <n v="2024"/>
    <x v="1083"/>
    <x v="268"/>
    <s v="2025-02-19"/>
    <s v="2025-02-20"/>
    <s v="FOB"/>
    <s v="ASIA SHIPPING ECUADOR S. A. ASE"/>
    <s v=""/>
    <s v="0000"/>
    <s v="CEC2025PCIU000301350001"/>
    <x v="95"/>
    <m/>
    <m/>
    <s v="0"/>
  </r>
  <r>
    <n v="27"/>
    <x v="9"/>
    <x v="4"/>
    <s v="IMPORTACION A CONSUMO"/>
    <s v="028-2025-10-00490385"/>
    <s v="00000201"/>
    <n v="1"/>
    <s v="1791117131001"/>
    <s v="ORESA S.A."/>
    <x v="0"/>
    <x v="5"/>
    <s v="NINGBO"/>
    <s v="MARITIMO"/>
    <s v="GUAYAQUIL MARITIMO"/>
    <x v="39"/>
    <x v="22"/>
    <x v="346"/>
    <s v="SIN MARCA"/>
    <s v="NUEVA"/>
    <n v="840"/>
    <x v="99"/>
    <s v="NUMERO DE UNIDADES"/>
    <n v="2059.59"/>
    <n v="12150"/>
    <n v="693.35"/>
    <n v="29.1"/>
    <n v="12872.45"/>
    <x v="65"/>
    <s v="BROOM-ECUADOR S.A."/>
    <s v="CHINA"/>
    <n v="1"/>
    <s v="JARA CARRERA JORGE GUSTAVO"/>
    <s v="WAN HAI A02"/>
    <s v="CEC2025WHLU5774"/>
    <s v="ROEKHN25010108"/>
    <s v="05909025-CONTECON GUAYAQUIL S.A."/>
    <n v="1770"/>
    <s v="AFORO-AFORO FISICO INTRUSIVO"/>
    <s v="2025-01-23"/>
    <x v="109"/>
    <s v="2025-02-27"/>
    <s v="2025-02-27"/>
    <s v="25NBYL067T"/>
    <s v="DOUBLE WALL STAINLESS STEEL MUG"/>
    <x v="294"/>
    <s v="SIN MARCA"/>
    <n v="2025"/>
    <x v="1084"/>
    <x v="264"/>
    <s v="2025-02-27"/>
    <s v="2025-03-04"/>
    <s v="FOB"/>
    <s v="ASIA SHIPPING ECUADOR S. A. ASE"/>
    <s v=""/>
    <s v="0000"/>
    <s v="CEC2025WHLU577420530001"/>
    <x v="75"/>
    <m/>
    <m/>
    <s v="0"/>
  </r>
  <r>
    <n v="27"/>
    <x v="9"/>
    <x v="4"/>
    <s v="IMPORTACION A CONSUMO"/>
    <s v="028-2025-10-00490385"/>
    <s v="00000201"/>
    <n v="2"/>
    <s v="1791117131001"/>
    <s v="ORESA S.A."/>
    <x v="0"/>
    <x v="5"/>
    <s v="NINGBO"/>
    <s v="MARITIMO"/>
    <s v="GUAYAQUIL MARITIMO"/>
    <x v="15"/>
    <x v="9"/>
    <x v="927"/>
    <s v="SIN MARCA"/>
    <s v="NUEVA"/>
    <n v="840"/>
    <x v="40"/>
    <s v="NUMERO DE UNIDADES"/>
    <n v="1094.69"/>
    <n v="5600"/>
    <n v="462.23"/>
    <n v="19.399999999999999"/>
    <n v="6081.63"/>
    <x v="65"/>
    <s v="BROOM-ECUADOR S.A."/>
    <s v="CHINA"/>
    <n v="1"/>
    <s v="JARA CARRERA JORGE GUSTAVO"/>
    <s v="WAN HAI A02"/>
    <s v="CEC2025WHLU5774"/>
    <s v="ROEKHN25010108"/>
    <s v="05909025-CONTECON GUAYAQUIL S.A."/>
    <n v="840"/>
    <s v="AFORO-AFORO FISICO INTRUSIVO"/>
    <s v="2025-01-23"/>
    <x v="109"/>
    <s v="2025-02-27"/>
    <s v="2025-02-27"/>
    <s v="25NBYL067T"/>
    <s v="PLASTIC BOTTLE WITH RUBBERING COATING"/>
    <x v="1056"/>
    <s v="SIN MARCA"/>
    <n v="2025"/>
    <x v="1084"/>
    <x v="204"/>
    <s v="2025-02-27"/>
    <s v="2025-03-04"/>
    <s v="FOB"/>
    <s v="ASIA SHIPPING ECUADOR S. A. ASE"/>
    <s v=""/>
    <s v="0001"/>
    <s v="CEC2025WHLU577420530001"/>
    <x v="75"/>
    <m/>
    <m/>
    <s v="0"/>
  </r>
  <r>
    <n v="27"/>
    <x v="9"/>
    <x v="4"/>
    <s v="IMPORTACION A CONSUMO"/>
    <s v="028-2025-10-00490385"/>
    <s v="00000201"/>
    <n v="3"/>
    <s v="1791117131001"/>
    <s v="ORESA S.A."/>
    <x v="0"/>
    <x v="5"/>
    <s v="NINGBO"/>
    <s v="MARITIMO"/>
    <s v="GUAYAQUIL MARITIMO"/>
    <x v="15"/>
    <x v="9"/>
    <x v="928"/>
    <s v="SIN MARCA"/>
    <s v="NUEVA"/>
    <n v="840"/>
    <x v="180"/>
    <s v="NUMERO DE UNIDADES"/>
    <n v="1168.98"/>
    <n v="5980"/>
    <n v="493.59"/>
    <n v="20.72"/>
    <n v="6494.31"/>
    <x v="65"/>
    <s v="BROOM-ECUADOR S.A."/>
    <s v="CHINA"/>
    <n v="1"/>
    <s v="JARA CARRERA JORGE GUSTAVO"/>
    <s v="WAN HAI A02"/>
    <s v="CEC2025WHLU5774"/>
    <s v="ROEKHN25010108"/>
    <s v="05909025-CONTECON GUAYAQUIL S.A."/>
    <n v="715"/>
    <s v="AFORO-AFORO FISICO INTRUSIVO"/>
    <s v="2025-01-23"/>
    <x v="109"/>
    <s v="2025-02-27"/>
    <s v="2025-02-27"/>
    <s v="25NBYL067T"/>
    <s v="PLASTIC BOTTLE WITH PILL BOX"/>
    <x v="1057"/>
    <s v="SIN MARCA"/>
    <n v="2025"/>
    <x v="1084"/>
    <x v="105"/>
    <s v="2025-02-27"/>
    <s v="2025-03-04"/>
    <s v="FOB"/>
    <s v="ASIA SHIPPING ECUADOR S. A. ASE"/>
    <s v=""/>
    <s v="0001"/>
    <s v="CEC2025WHLU577420530001"/>
    <x v="75"/>
    <m/>
    <m/>
    <s v="0"/>
  </r>
  <r>
    <n v="27"/>
    <x v="9"/>
    <x v="4"/>
    <s v="IMPORTACION A CONSUMO"/>
    <s v="028-2025-10-00490385"/>
    <s v="00000201"/>
    <n v="4"/>
    <s v="1791117131001"/>
    <s v="ORESA S.A."/>
    <x v="0"/>
    <x v="5"/>
    <s v="NINGBO"/>
    <s v="MARITIMO"/>
    <s v="GUAYAQUIL MARITIMO"/>
    <x v="38"/>
    <x v="8"/>
    <x v="929"/>
    <s v="SIN MARCA"/>
    <s v="NUEVA"/>
    <n v="840"/>
    <x v="21"/>
    <s v="NUMERO DE UNIDADES"/>
    <n v="1688.95"/>
    <n v="5760"/>
    <n v="475.43"/>
    <n v="19.95"/>
    <n v="6255.38"/>
    <x v="65"/>
    <s v="BROOM-ECUADOR S.A."/>
    <s v="CHINA"/>
    <n v="1"/>
    <s v="JARA CARRERA JORGE GUSTAVO"/>
    <s v="WAN HAI A02"/>
    <s v="CEC2025WHLU5774"/>
    <s v="ROEKHN25010108"/>
    <s v="05909025-CONTECON GUAYAQUIL S.A."/>
    <n v="660"/>
    <s v="AFORO-AFORO FISICO INTRUSIVO"/>
    <s v="2025-01-23"/>
    <x v="109"/>
    <s v="2025-02-27"/>
    <s v="2025-02-27"/>
    <s v="25NBYL067T"/>
    <s v="FOLDABLE SPORT BAG"/>
    <x v="1058"/>
    <s v="SIN MARCA"/>
    <n v="2025"/>
    <x v="1084"/>
    <x v="190"/>
    <s v="2025-02-27"/>
    <s v="2025-03-04"/>
    <s v="FOB"/>
    <s v="ASIA SHIPPING ECUADOR S. A. ASE"/>
    <s v=""/>
    <s v="0000"/>
    <s v="CEC2025WHLU577420530001"/>
    <x v="75"/>
    <m/>
    <m/>
    <s v="0"/>
  </r>
  <r>
    <n v="27"/>
    <x v="9"/>
    <x v="4"/>
    <s v="IMPORTACION A CONSUMO"/>
    <s v="028-2025-10-00490385"/>
    <s v="00000201"/>
    <n v="5"/>
    <s v="1791117131001"/>
    <s v="ORESA S.A."/>
    <x v="0"/>
    <x v="5"/>
    <s v="NINGBO"/>
    <s v="MARITIMO"/>
    <s v="GUAYAQUIL MARITIMO"/>
    <x v="15"/>
    <x v="9"/>
    <x v="930"/>
    <s v="SIN MARCA"/>
    <s v="NUEVA"/>
    <n v="840"/>
    <x v="38"/>
    <s v="NUMERO DE UNIDADES"/>
    <n v="586.44000000000005"/>
    <n v="3000"/>
    <n v="247.62"/>
    <n v="10.39"/>
    <n v="3258.01"/>
    <x v="65"/>
    <s v="BROOM-ECUADOR S.A."/>
    <s v="CHINA"/>
    <n v="1"/>
    <s v="JARA CARRERA JORGE GUSTAVO"/>
    <s v="WAN HAI A02"/>
    <s v="CEC2025WHLU5774"/>
    <s v="ROEKHN25010108"/>
    <s v="05909025-CONTECON GUAYAQUIL S.A."/>
    <n v="450"/>
    <s v="AFORO-AFORO FISICO INTRUSIVO"/>
    <s v="2025-01-23"/>
    <x v="109"/>
    <s v="2025-02-27"/>
    <s v="2025-02-27"/>
    <s v="25NBYL067T"/>
    <s v="PLASTIC DRINKING BOTTLE"/>
    <x v="1059"/>
    <s v="SIN MARCA"/>
    <n v="2025"/>
    <x v="1084"/>
    <x v="90"/>
    <s v="2025-02-27"/>
    <s v="2025-03-04"/>
    <s v="FOB"/>
    <s v="ASIA SHIPPING ECUADOR S. A. ASE"/>
    <s v=""/>
    <s v="0001"/>
    <s v="CEC2025WHLU577420530001"/>
    <x v="75"/>
    <m/>
    <m/>
    <s v="0"/>
  </r>
  <r>
    <n v="27"/>
    <x v="9"/>
    <x v="4"/>
    <s v="IMPORTACION A CONSUMO"/>
    <s v="028-2025-10-00490385"/>
    <s v="00000201"/>
    <n v="6"/>
    <s v="1791117131001"/>
    <s v="ORESA S.A."/>
    <x v="0"/>
    <x v="5"/>
    <s v="NINGBO"/>
    <s v="MARITIMO"/>
    <s v="GUAYAQUIL MARITIMO"/>
    <x v="32"/>
    <x v="3"/>
    <x v="931"/>
    <s v="SIN MARCA"/>
    <s v="NUEVA"/>
    <n v="840"/>
    <x v="38"/>
    <s v="NUMERO DE UNIDADES"/>
    <n v="586.44000000000005"/>
    <n v="3000"/>
    <n v="247.62"/>
    <n v="10.39"/>
    <n v="3258.01"/>
    <x v="65"/>
    <s v="BROOM-ECUADOR S.A."/>
    <s v="CHINA"/>
    <n v="1"/>
    <s v="JARA CARRERA JORGE GUSTAVO"/>
    <s v="WAN HAI A02"/>
    <s v="CEC2025WHLU5774"/>
    <s v="ROEKHN25010108"/>
    <s v="05909025-CONTECON GUAYAQUIL S.A."/>
    <n v="780"/>
    <s v="AFORO-AFORO FISICO INTRUSIVO"/>
    <s v="2025-01-23"/>
    <x v="109"/>
    <s v="2025-02-27"/>
    <s v="2025-02-27"/>
    <s v="25NBYL067T"/>
    <s v="FOLDABLE PHONE HOLDER"/>
    <x v="473"/>
    <s v="SIN MARCA"/>
    <n v="2025"/>
    <x v="1084"/>
    <x v="90"/>
    <s v="2025-02-27"/>
    <s v="2025-03-04"/>
    <s v="FOB"/>
    <s v="ASIA SHIPPING ECUADOR S. A. ASE"/>
    <s v=""/>
    <s v="0000"/>
    <s v="CEC2025WHLU577420530001"/>
    <x v="75"/>
    <m/>
    <m/>
    <s v="0"/>
  </r>
  <r>
    <n v="27"/>
    <x v="9"/>
    <x v="4"/>
    <s v="IMPORTACION A CONSUMO"/>
    <s v="028-2025-10-00490385"/>
    <s v="00000201"/>
    <n v="7"/>
    <s v="1791117131001"/>
    <s v="ORESA S.A."/>
    <x v="0"/>
    <x v="5"/>
    <s v="NINGBO"/>
    <s v="MARITIMO"/>
    <s v="GUAYAQUIL MARITIMO"/>
    <x v="81"/>
    <x v="53"/>
    <x v="932"/>
    <s v="SIN MARCA"/>
    <s v="NUEVA"/>
    <n v="840"/>
    <x v="33"/>
    <s v="NUMERO DE UNIDADES"/>
    <n v="0"/>
    <n v="2200"/>
    <n v="181.59"/>
    <n v="7.62"/>
    <n v="2389.21"/>
    <x v="65"/>
    <s v="BROOM-ECUADOR S.A."/>
    <s v="CHINA"/>
    <n v="1"/>
    <s v="JARA CARRERA JORGE GUSTAVO"/>
    <s v="WAN HAI A02"/>
    <s v="CEC2025WHLU5774"/>
    <s v="ROEKHN25010108"/>
    <s v="05909025-CONTECON GUAYAQUIL S.A."/>
    <n v="600"/>
    <s v="AFORO-AFORO FISICO INTRUSIVO"/>
    <s v="2025-01-23"/>
    <x v="109"/>
    <s v="2025-02-27"/>
    <s v="2025-02-27"/>
    <s v="25NBYL067T"/>
    <s v="30CM PENCIL SET"/>
    <x v="1060"/>
    <s v="SIN MARCA"/>
    <n v="2025"/>
    <x v="1084"/>
    <x v="51"/>
    <s v="2025-02-27"/>
    <s v="2025-03-04"/>
    <s v="FOB"/>
    <s v="ASIA SHIPPING ECUADOR S. A. ASE"/>
    <s v=""/>
    <s v="0000"/>
    <s v="CEC2025WHLU577420530001"/>
    <x v="75"/>
    <m/>
    <m/>
    <s v="0"/>
  </r>
  <r>
    <n v="27"/>
    <x v="9"/>
    <x v="4"/>
    <s v="IMPORTACION A CONSUMO"/>
    <s v="028-2025-10-00490385"/>
    <s v="00000201"/>
    <n v="8"/>
    <s v="1791117131001"/>
    <s v="ORESA S.A."/>
    <x v="0"/>
    <x v="5"/>
    <s v="NINGBO"/>
    <s v="MARITIMO"/>
    <s v="GUAYAQUIL MARITIMO"/>
    <x v="81"/>
    <x v="53"/>
    <x v="932"/>
    <s v="SIN MARCA"/>
    <s v="NUEVA"/>
    <n v="840"/>
    <x v="33"/>
    <s v="NUMERO DE UNIDADES"/>
    <n v="0"/>
    <n v="1800"/>
    <n v="148.57"/>
    <n v="6.24"/>
    <n v="1954.81"/>
    <x v="65"/>
    <s v="BROOM-ECUADOR S.A."/>
    <s v="CHINA"/>
    <n v="1"/>
    <s v="JARA CARRERA JORGE GUSTAVO"/>
    <s v="WAN HAI A02"/>
    <s v="CEC2025WHLU5774"/>
    <s v="ROEKHN25010108"/>
    <s v="05909025-CONTECON GUAYAQUIL S.A."/>
    <n v="395"/>
    <s v="AFORO-AFORO FISICO INTRUSIVO"/>
    <s v="2025-01-23"/>
    <x v="109"/>
    <s v="2025-02-27"/>
    <s v="2025-02-27"/>
    <s v="25NBYL067T"/>
    <s v="20CM PENCIL"/>
    <x v="1060"/>
    <s v="SIN MARCA"/>
    <n v="2025"/>
    <x v="1084"/>
    <x v="30"/>
    <s v="2025-02-27"/>
    <s v="2025-03-04"/>
    <s v="FOB"/>
    <s v="ASIA SHIPPING ECUADOR S. A. ASE"/>
    <s v=""/>
    <s v="0000"/>
    <s v="CEC2025WHLU577420530001"/>
    <x v="75"/>
    <m/>
    <m/>
    <s v="0"/>
  </r>
  <r>
    <n v="17"/>
    <x v="4"/>
    <x v="4"/>
    <s v="IMPORTACION A CONSUMO"/>
    <s v="028-2025-10-00630731"/>
    <s v="00000270"/>
    <n v="19"/>
    <s v="1791117131001"/>
    <s v="ORESA S.A."/>
    <x v="0"/>
    <x v="5"/>
    <s v="NINGBO"/>
    <s v="MARITIMO"/>
    <s v="GUAYAQUIL MARITIMO"/>
    <x v="32"/>
    <x v="3"/>
    <x v="933"/>
    <s v="SIN MARCA"/>
    <s v="NUEVA"/>
    <n v="1441"/>
    <x v="181"/>
    <s v="NUMERO DE UNIDADES"/>
    <n v="200.95"/>
    <n v="1058.4000000000001"/>
    <n v="54.2"/>
    <n v="3.78"/>
    <n v="1116.3800000000001"/>
    <x v="85"/>
    <s v="AGENCIA MARITIMA GLOBAL MARGLOBAL SA"/>
    <s v="CHINA"/>
    <n v="1"/>
    <s v="JARA CARRERA JORGE GUSTAVO"/>
    <s v="GLEN CANYON"/>
    <s v="CEC2025ZIMU5490"/>
    <s v="NGBS062119"/>
    <s v="05909025-CONTECON GUAYAQUIL S.A."/>
    <n v="504"/>
    <s v="AFORO-AFORO FISICO INTRUSIVO"/>
    <s v="2025-01-23"/>
    <x v="110"/>
    <s v="2025-03-17"/>
    <s v="2025-03-17"/>
    <s v="LY240654"/>
    <s v="RECTANGLE HOT/COLD PAD"/>
    <x v="1061"/>
    <s v="SIN MARCA"/>
    <n v="2025"/>
    <x v="340"/>
    <x v="112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20"/>
    <s v="1791117131001"/>
    <s v="ORESA S.A."/>
    <x v="0"/>
    <x v="5"/>
    <s v="NINGBO"/>
    <s v="MARITIMO"/>
    <s v="GUAYAQUIL MARITIMO"/>
    <x v="15"/>
    <x v="9"/>
    <x v="934"/>
    <s v="SIN MARCA"/>
    <s v="NUEVA"/>
    <n v="1441"/>
    <x v="119"/>
    <s v="NUMERO DE UNIDADES"/>
    <n v="115.43"/>
    <n v="608"/>
    <n v="31.13"/>
    <n v="2.17"/>
    <n v="641.29999999999995"/>
    <x v="85"/>
    <s v="AGENCIA MARITIMA GLOBAL MARGLOBAL SA"/>
    <s v="CHINA"/>
    <n v="1"/>
    <s v="JARA CARRERA JORGE GUSTAVO"/>
    <s v="GLEN CANYON"/>
    <s v="CEC2025ZIMU5490"/>
    <s v="NGBS062119"/>
    <s v="05909025-CONTECON GUAYAQUIL S.A."/>
    <n v="70.400000000000006"/>
    <s v="AFORO-AFORO FISICO INTRUSIVO"/>
    <s v="2025-01-23"/>
    <x v="110"/>
    <s v="2025-03-17"/>
    <s v="2025-03-17"/>
    <s v="LY240654"/>
    <s v="PILL BOX WITH CUTTER"/>
    <x v="1062"/>
    <s v="SIN MARCA"/>
    <n v="2025"/>
    <x v="673"/>
    <x v="36"/>
    <s v="2025-03-17"/>
    <s v="2025-03-20"/>
    <s v="FOB"/>
    <s v="PLUSCARGO-ECUADOR S. A."/>
    <s v=""/>
    <s v="0001"/>
    <s v="CEC2025ZIMU549000710001"/>
    <x v="96"/>
    <m/>
    <m/>
    <s v="0"/>
  </r>
  <r>
    <n v="17"/>
    <x v="4"/>
    <x v="4"/>
    <s v="IMPORTACION A CONSUMO"/>
    <s v="028-2025-10-00630731"/>
    <s v="00000270"/>
    <n v="21"/>
    <s v="1791117131001"/>
    <s v="ORESA S.A."/>
    <x v="0"/>
    <x v="5"/>
    <s v="NINGBO"/>
    <s v="MARITIMO"/>
    <s v="GUAYAQUIL MARITIMO"/>
    <x v="58"/>
    <x v="36"/>
    <x v="935"/>
    <s v="SIN MARCA"/>
    <s v="NUEVA"/>
    <n v="1441"/>
    <x v="33"/>
    <s v="NUMERO DE UNIDADES"/>
    <n v="251.78"/>
    <n v="1100"/>
    <n v="56.33"/>
    <n v="3.93"/>
    <n v="1160.26"/>
    <x v="85"/>
    <s v="AGENCIA MARITIMA GLOBAL MARGLOBAL SA"/>
    <s v="CHINA"/>
    <n v="1"/>
    <s v="JARA CARRERA JORGE GUSTAVO"/>
    <s v="GLEN CANYON"/>
    <s v="CEC2025ZIMU5490"/>
    <s v="NGBS062119"/>
    <s v="05909025-CONTECON GUAYAQUIL S.A."/>
    <n v="230"/>
    <s v="AFORO-AFORO FISICO INTRUSIVO"/>
    <s v="2025-01-23"/>
    <x v="110"/>
    <s v="2025-03-17"/>
    <s v="2025-03-17"/>
    <s v="LY240654"/>
    <s v="SQUARE MIRROR"/>
    <x v="1063"/>
    <s v="SIN MARCA"/>
    <n v="2025"/>
    <x v="341"/>
    <x v="186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23"/>
    <s v="1791117131001"/>
    <s v="ORESA S.A."/>
    <x v="0"/>
    <x v="5"/>
    <s v="NINGBO"/>
    <s v="MARITIMO"/>
    <s v="GUAYAQUIL MARITIMO"/>
    <x v="58"/>
    <x v="36"/>
    <x v="936"/>
    <s v="SIN MARCA"/>
    <s v="NUEVA"/>
    <n v="1441"/>
    <x v="21"/>
    <s v="NUMERO DE UNIDADES"/>
    <n v="75.53"/>
    <n v="330"/>
    <n v="16.899999999999999"/>
    <n v="1.18"/>
    <n v="348.08"/>
    <x v="85"/>
    <s v="AGENCIA MARITIMA GLOBAL MARGLOBAL SA"/>
    <s v="CHINA"/>
    <n v="1"/>
    <s v="JARA CARRERA JORGE GUSTAVO"/>
    <s v="GLEN CANYON"/>
    <s v="CEC2025ZIMU5490"/>
    <s v="NGBS062119"/>
    <s v="05909025-CONTECON GUAYAQUIL S.A."/>
    <n v="69"/>
    <s v="AFORO-AFORO FISICO INTRUSIVO"/>
    <s v="2025-01-23"/>
    <x v="110"/>
    <s v="2025-03-17"/>
    <s v="2025-03-17"/>
    <s v="LY240654"/>
    <s v="SQUARE MIRROR"/>
    <x v="1064"/>
    <s v="SIN MARCA"/>
    <n v="2025"/>
    <x v="341"/>
    <x v="186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24"/>
    <s v="1791117131001"/>
    <s v="ORESA S.A."/>
    <x v="0"/>
    <x v="5"/>
    <s v="NINGBO"/>
    <s v="MARITIMO"/>
    <s v="GUAYAQUIL MARITIMO"/>
    <x v="32"/>
    <x v="3"/>
    <x v="937"/>
    <s v="SIN MARCA"/>
    <s v="NUEVA"/>
    <n v="1441"/>
    <x v="35"/>
    <s v="NUMERO DE UNIDADES"/>
    <n v="341.75"/>
    <n v="1800"/>
    <n v="92.17"/>
    <n v="6.43"/>
    <n v="1898.6"/>
    <x v="85"/>
    <s v="AGENCIA MARITIMA GLOBAL MARGLOBAL SA"/>
    <s v="CHINA"/>
    <n v="1"/>
    <s v="JARA CARRERA JORGE GUSTAVO"/>
    <s v="GLEN CANYON"/>
    <s v="CEC2025ZIMU5490"/>
    <s v="NGBS062119"/>
    <s v="05909025-CONTECON GUAYAQUIL S.A."/>
    <n v="98"/>
    <s v="AFORO-AFORO FISICO INTRUSIVO"/>
    <s v="2025-01-23"/>
    <x v="110"/>
    <s v="2025-03-17"/>
    <s v="2025-03-17"/>
    <s v="LY240654"/>
    <s v="PHONE POP GRIP"/>
    <x v="472"/>
    <s v="SIN MARCA"/>
    <n v="2025"/>
    <x v="677"/>
    <x v="62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25"/>
    <s v="1791117131001"/>
    <s v="ORESA S.A."/>
    <x v="0"/>
    <x v="5"/>
    <s v="NINGBO"/>
    <s v="MARITIMO"/>
    <s v="GUAYAQUIL MARITIMO"/>
    <x v="79"/>
    <x v="7"/>
    <x v="938"/>
    <s v="SIN MARCA"/>
    <s v="NUEVA"/>
    <n v="1441"/>
    <x v="21"/>
    <s v="NUMERO DE UNIDADES"/>
    <n v="189.23"/>
    <n v="690"/>
    <n v="35.33"/>
    <n v="2.4700000000000002"/>
    <n v="727.8"/>
    <x v="85"/>
    <s v="AGENCIA MARITIMA GLOBAL MARGLOBAL SA"/>
    <s v="CHINA"/>
    <n v="1"/>
    <s v="JARA CARRERA JORGE GUSTAVO"/>
    <s v="GLEN CANYON"/>
    <s v="CEC2025ZIMU5490"/>
    <s v="NGBS062119"/>
    <s v="05909025-CONTECON GUAYAQUIL S.A."/>
    <n v="30"/>
    <s v="AFORO-AFORO FISICO INTRUSIVO"/>
    <s v="2025-01-23"/>
    <x v="110"/>
    <s v="2025-03-17"/>
    <s v="2025-03-17"/>
    <s v="LY240654"/>
    <s v="CORK LIGHT KEYCHAIN"/>
    <x v="1065"/>
    <s v="SIN MARCA"/>
    <n v="2025"/>
    <x v="346"/>
    <x v="42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26"/>
    <s v="1791117131001"/>
    <s v="ORESA S.A."/>
    <x v="0"/>
    <x v="5"/>
    <s v="NINGBO"/>
    <s v="MARITIMO"/>
    <s v="GUAYAQUIL MARITIMO"/>
    <x v="57"/>
    <x v="3"/>
    <x v="939"/>
    <s v="SIN MARCA"/>
    <s v="NUEVA"/>
    <n v="1441"/>
    <x v="19"/>
    <s v="NUMERO DE UNIDADES"/>
    <n v="999.93"/>
    <n v="3950"/>
    <n v="202.27"/>
    <n v="14.11"/>
    <n v="4166.38"/>
    <x v="85"/>
    <s v="AGENCIA MARITIMA GLOBAL MARGLOBAL SA"/>
    <s v="CHINA"/>
    <n v="1"/>
    <s v="JARA CARRERA JORGE GUSTAVO"/>
    <s v="GLEN CANYON"/>
    <s v="CEC2025ZIMU5490"/>
    <s v="NGBS062119"/>
    <s v="05909025-CONTECON GUAYAQUIL S.A."/>
    <n v="735"/>
    <s v="AFORO-AFORO FISICO INTRUSIVO"/>
    <s v="2025-01-23"/>
    <x v="110"/>
    <s v="2025-03-17"/>
    <s v="2025-03-17"/>
    <s v="LY240654"/>
    <s v="BAMBOO CHEESE SET"/>
    <x v="1066"/>
    <s v="SIN MARCA"/>
    <n v="2025"/>
    <x v="656"/>
    <x v="244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27"/>
    <s v="1791117131001"/>
    <s v="ORESA S.A."/>
    <x v="0"/>
    <x v="5"/>
    <s v="NINGBO"/>
    <s v="MARITIMO"/>
    <s v="GUAYAQUIL MARITIMO"/>
    <x v="32"/>
    <x v="3"/>
    <x v="940"/>
    <s v="SIN MARCA"/>
    <s v="NUEVA"/>
    <n v="1441"/>
    <x v="110"/>
    <s v="NUMERO DE UNIDADES"/>
    <n v="172.24"/>
    <n v="907.2"/>
    <n v="46.45"/>
    <n v="3.24"/>
    <n v="956.89"/>
    <x v="85"/>
    <s v="AGENCIA MARITIMA GLOBAL MARGLOBAL SA"/>
    <s v="CHINA"/>
    <n v="1"/>
    <s v="JARA CARRERA JORGE GUSTAVO"/>
    <s v="GLEN CANYON"/>
    <s v="CEC2025ZIMU5490"/>
    <s v="NGBS062119"/>
    <s v="05909025-CONTECON GUAYAQUIL S.A."/>
    <n v="84"/>
    <s v="AFORO-AFORO FISICO INTRUSIVO"/>
    <s v="2025-01-23"/>
    <x v="110"/>
    <s v="2025-03-17"/>
    <s v="2025-03-17"/>
    <s v="LY240654"/>
    <s v="CAR RUBBISH BIN"/>
    <x v="1067"/>
    <s v="SIN MARCA"/>
    <n v="2025"/>
    <x v="657"/>
    <x v="16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28"/>
    <s v="1791117131001"/>
    <s v="ORESA S.A."/>
    <x v="0"/>
    <x v="5"/>
    <s v="NINGBO"/>
    <s v="MARITIMO"/>
    <s v="GUAYAQUIL MARITIMO"/>
    <x v="75"/>
    <x v="34"/>
    <x v="941"/>
    <s v="SIN MARCA"/>
    <s v="NUEVA"/>
    <n v="1441"/>
    <x v="17"/>
    <s v="NUMERO DE UNIDADES"/>
    <n v="504.61"/>
    <n v="1840"/>
    <n v="94.22"/>
    <n v="6.57"/>
    <n v="1940.79"/>
    <x v="85"/>
    <s v="AGENCIA MARITIMA GLOBAL MARGLOBAL SA"/>
    <s v="CHINA"/>
    <n v="1"/>
    <s v="JARA CARRERA JORGE GUSTAVO"/>
    <s v="GLEN CANYON"/>
    <s v="CEC2025ZIMU5490"/>
    <s v="NGBS062119"/>
    <s v="05909025-CONTECON GUAYAQUIL S.A."/>
    <n v="480"/>
    <s v="AFORO-AFORO FISICO INTRUSIVO"/>
    <s v="2025-01-23"/>
    <x v="110"/>
    <s v="2025-03-17"/>
    <s v="2025-03-17"/>
    <s v="LY240654"/>
    <s v="GLASS MUG WITH LID &amp; SPOON"/>
    <x v="1068"/>
    <s v="SIN MARCA"/>
    <n v="2025"/>
    <x v="659"/>
    <x v="105"/>
    <s v="2025-03-17"/>
    <s v="2025-03-20"/>
    <s v="FOB"/>
    <s v="PLUSCARGO-ECUADOR S. A."/>
    <s v=""/>
    <s v="0001"/>
    <s v="CEC2025ZIMU549000710001"/>
    <x v="96"/>
    <m/>
    <m/>
    <s v="0"/>
  </r>
  <r>
    <n v="17"/>
    <x v="4"/>
    <x v="4"/>
    <s v="IMPORTACION A CONSUMO"/>
    <s v="028-2025-10-00630731"/>
    <s v="00000270"/>
    <n v="29"/>
    <s v="1791117131001"/>
    <s v="ORESA S.A."/>
    <x v="0"/>
    <x v="5"/>
    <s v="NINGBO"/>
    <s v="MARITIMO"/>
    <s v="GUAYAQUIL MARITIMO"/>
    <x v="30"/>
    <x v="19"/>
    <x v="942"/>
    <s v="SIN MARCA"/>
    <s v="NUEVA"/>
    <n v="1441"/>
    <x v="19"/>
    <s v="NUMERO DE UNIDADES"/>
    <n v="306.94"/>
    <n v="970"/>
    <n v="49.67"/>
    <n v="3.47"/>
    <n v="1023.14"/>
    <x v="85"/>
    <s v="AGENCIA MARITIMA GLOBAL MARGLOBAL SA"/>
    <s v="CHINA"/>
    <n v="1"/>
    <s v="JARA CARRERA JORGE GUSTAVO"/>
    <s v="GLEN CANYON"/>
    <s v="CEC2025ZIMU5490"/>
    <s v="NGBS062119"/>
    <s v="05909025-CONTECON GUAYAQUIL S.A."/>
    <n v="317"/>
    <s v="AFORO-AFORO FISICO INTRUSIVO"/>
    <s v="2025-01-23"/>
    <x v="110"/>
    <s v="2025-03-17"/>
    <s v="2025-03-17"/>
    <s v="LY240654"/>
    <s v="BAMBOO CUTTING BOARD WITH CHEESE KNIFE"/>
    <x v="1069"/>
    <s v="SIN MARCA"/>
    <n v="2025"/>
    <x v="1085"/>
    <x v="333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30"/>
    <s v="1791117131001"/>
    <s v="ORESA S.A."/>
    <x v="0"/>
    <x v="5"/>
    <s v="NINGBO"/>
    <s v="MARITIMO"/>
    <s v="GUAYAQUIL MARITIMO"/>
    <x v="97"/>
    <x v="8"/>
    <x v="943"/>
    <s v="SIN MARCA"/>
    <s v="NUEVA"/>
    <n v="1441"/>
    <x v="20"/>
    <s v="NUMERO DE UNIDADES"/>
    <n v="412.95"/>
    <n v="1450"/>
    <n v="74.25"/>
    <n v="5.18"/>
    <n v="1529.43"/>
    <x v="85"/>
    <s v="AGENCIA MARITIMA GLOBAL MARGLOBAL SA"/>
    <s v="CHINA"/>
    <n v="1"/>
    <s v="JARA CARRERA JORGE GUSTAVO"/>
    <s v="GLEN CANYON"/>
    <s v="CEC2025ZIMU5490"/>
    <s v="NGBS062119"/>
    <s v="05909025-CONTECON GUAYAQUIL S.A."/>
    <n v="225"/>
    <s v="AFORO-AFORO FISICO INTRUSIVO"/>
    <s v="2025-01-23"/>
    <x v="110"/>
    <s v="2025-03-17"/>
    <s v="2025-03-17"/>
    <s v="LY240654"/>
    <s v="WASH BAG"/>
    <x v="1070"/>
    <s v="SIN MARCA"/>
    <n v="2025"/>
    <x v="663"/>
    <x v="184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31"/>
    <s v="1791117131001"/>
    <s v="ORESA S.A."/>
    <x v="0"/>
    <x v="5"/>
    <s v="NINGBO"/>
    <s v="MARITIMO"/>
    <s v="GUAYAQUIL MARITIMO"/>
    <x v="97"/>
    <x v="8"/>
    <x v="943"/>
    <s v="SIN MARCA"/>
    <s v="NUEVA"/>
    <n v="1441"/>
    <x v="20"/>
    <s v="NUMERO DE UNIDADES"/>
    <n v="412.95"/>
    <n v="1450"/>
    <n v="74.25"/>
    <n v="5.18"/>
    <n v="1529.43"/>
    <x v="85"/>
    <s v="AGENCIA MARITIMA GLOBAL MARGLOBAL SA"/>
    <s v="CHINA"/>
    <n v="1"/>
    <s v="JARA CARRERA JORGE GUSTAVO"/>
    <s v="GLEN CANYON"/>
    <s v="CEC2025ZIMU5490"/>
    <s v="NGBS062119"/>
    <s v="05909025-CONTECON GUAYAQUIL S.A."/>
    <n v="225"/>
    <s v="AFORO-AFORO FISICO INTRUSIVO"/>
    <s v="2025-01-23"/>
    <x v="110"/>
    <s v="2025-03-17"/>
    <s v="2025-03-17"/>
    <s v="LY240654"/>
    <s v="WASH BAG"/>
    <x v="1070"/>
    <s v="SIN MARCA"/>
    <n v="2025"/>
    <x v="663"/>
    <x v="184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32"/>
    <s v="1791117131001"/>
    <s v="ORESA S.A."/>
    <x v="0"/>
    <x v="5"/>
    <s v="NINGBO"/>
    <s v="MARITIMO"/>
    <s v="GUAYAQUIL MARITIMO"/>
    <x v="97"/>
    <x v="8"/>
    <x v="944"/>
    <s v="SIN MARCA"/>
    <s v="NUEVA"/>
    <n v="1441"/>
    <x v="21"/>
    <s v="NUMERO DE UNIDADES"/>
    <n v="512.62"/>
    <n v="1800"/>
    <n v="92.17"/>
    <n v="6.43"/>
    <n v="1898.6"/>
    <x v="85"/>
    <s v="AGENCIA MARITIMA GLOBAL MARGLOBAL SA"/>
    <s v="CHINA"/>
    <n v="1"/>
    <s v="JARA CARRERA JORGE GUSTAVO"/>
    <s v="GLEN CANYON"/>
    <s v="CEC2025ZIMU5490"/>
    <s v="NGBS062119"/>
    <s v="05909025-CONTECON GUAYAQUIL S.A."/>
    <n v="198"/>
    <s v="AFORO-AFORO FISICO INTRUSIVO"/>
    <s v="2025-01-23"/>
    <x v="110"/>
    <s v="2025-03-17"/>
    <s v="2025-03-17"/>
    <s v="LY240654"/>
    <s v="CORK SPLICING TOTE BAG"/>
    <x v="1071"/>
    <s v="SIN MARCA"/>
    <n v="2025"/>
    <x v="841"/>
    <x v="87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33"/>
    <s v="1791117131001"/>
    <s v="ORESA S.A."/>
    <x v="0"/>
    <x v="5"/>
    <s v="NINGBO"/>
    <s v="MARITIMO"/>
    <s v="GUAYAQUIL MARITIMO"/>
    <x v="2"/>
    <x v="2"/>
    <x v="258"/>
    <s v="SIN MARCA"/>
    <s v="NUEVA"/>
    <n v="1441"/>
    <x v="20"/>
    <s v="NUMERO DE UNIDADES"/>
    <n v="534.77"/>
    <n v="1950"/>
    <n v="99.85"/>
    <n v="6.97"/>
    <n v="2056.8200000000002"/>
    <x v="85"/>
    <s v="AGENCIA MARITIMA GLOBAL MARGLOBAL SA"/>
    <s v="CHINA"/>
    <n v="1"/>
    <s v="JARA CARRERA JORGE GUSTAVO"/>
    <s v="GLEN CANYON"/>
    <s v="CEC2025ZIMU5490"/>
    <s v="NGBS062119"/>
    <s v="05909025-CONTECON GUAYAQUIL S.A."/>
    <n v="475"/>
    <s v="AFORO-AFORO FISICO INTRUSIVO"/>
    <s v="2025-01-23"/>
    <x v="110"/>
    <s v="2025-03-17"/>
    <s v="2025-03-17"/>
    <s v="LY240654"/>
    <s v="RECYCLED NOTEBOOK WITH WEEK,POST-IT&amp;BALLPEN"/>
    <x v="216"/>
    <s v="SIN MARCA"/>
    <n v="2025"/>
    <x v="355"/>
    <x v="19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34"/>
    <s v="1791117131001"/>
    <s v="ORESA S.A."/>
    <x v="0"/>
    <x v="5"/>
    <s v="NINGBO"/>
    <s v="MARITIMO"/>
    <s v="GUAYAQUIL MARITIMO"/>
    <x v="2"/>
    <x v="2"/>
    <x v="258"/>
    <s v="SIN MARCA"/>
    <s v="NUEVA"/>
    <n v="1441"/>
    <x v="20"/>
    <s v="NUMERO DE UNIDADES"/>
    <n v="534.77"/>
    <n v="1950"/>
    <n v="99.85"/>
    <n v="6.97"/>
    <n v="2056.8200000000002"/>
    <x v="85"/>
    <s v="AGENCIA MARITIMA GLOBAL MARGLOBAL SA"/>
    <s v="CHINA"/>
    <n v="1"/>
    <s v="JARA CARRERA JORGE GUSTAVO"/>
    <s v="GLEN CANYON"/>
    <s v="CEC2025ZIMU5490"/>
    <s v="NGBS062119"/>
    <s v="05909025-CONTECON GUAYAQUIL S.A."/>
    <n v="475"/>
    <s v="AFORO-AFORO FISICO INTRUSIVO"/>
    <s v="2025-01-23"/>
    <x v="110"/>
    <s v="2025-03-17"/>
    <s v="2025-03-17"/>
    <s v="LY240654"/>
    <s v="RECYCLED NOTEBOOK WITH WEEK,POST-IT&amp;BALLPEN"/>
    <x v="216"/>
    <s v="SIN MARCA"/>
    <n v="2025"/>
    <x v="355"/>
    <x v="19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35"/>
    <s v="1791117131001"/>
    <s v="ORESA S.A."/>
    <x v="0"/>
    <x v="5"/>
    <s v="NINGBO"/>
    <s v="MARITIMO"/>
    <s v="GUAYAQUIL MARITIMO"/>
    <x v="2"/>
    <x v="2"/>
    <x v="945"/>
    <s v="SIN MARCA"/>
    <s v="NUEVA"/>
    <n v="1441"/>
    <x v="22"/>
    <s v="NUMERO DE UNIDADES"/>
    <n v="226.25"/>
    <n v="825"/>
    <n v="42.25"/>
    <n v="2.95"/>
    <n v="870.2"/>
    <x v="85"/>
    <s v="AGENCIA MARITIMA GLOBAL MARGLOBAL SA"/>
    <s v="CHINA"/>
    <n v="1"/>
    <s v="JARA CARRERA JORGE GUSTAVO"/>
    <s v="GLEN CANYON"/>
    <s v="CEC2025ZIMU5490"/>
    <s v="NGBS062119"/>
    <s v="05909025-CONTECON GUAYAQUIL S.A."/>
    <n v="208"/>
    <s v="AFORO-AFORO FISICO INTRUSIVO"/>
    <s v="2025-01-23"/>
    <x v="110"/>
    <s v="2025-03-17"/>
    <s v="2025-03-17"/>
    <s v="LY240654"/>
    <s v="MEMO PAD"/>
    <x v="1072"/>
    <s v="SIN MARCA"/>
    <n v="2025"/>
    <x v="661"/>
    <x v="152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36"/>
    <s v="1791117131001"/>
    <s v="ORESA S.A."/>
    <x v="0"/>
    <x v="5"/>
    <s v="NINGBO"/>
    <s v="MARITIMO"/>
    <s v="GUAYAQUIL MARITIMO"/>
    <x v="2"/>
    <x v="2"/>
    <x v="946"/>
    <s v="SIN MARCA"/>
    <s v="NUEVA"/>
    <n v="1441"/>
    <x v="22"/>
    <s v="NUMERO DE UNIDADES"/>
    <n v="445.65"/>
    <n v="1625"/>
    <n v="83.21"/>
    <n v="5.81"/>
    <n v="1714.02"/>
    <x v="85"/>
    <s v="AGENCIA MARITIMA GLOBAL MARGLOBAL SA"/>
    <s v="CHINA"/>
    <n v="1"/>
    <s v="JARA CARRERA JORGE GUSTAVO"/>
    <s v="GLEN CANYON"/>
    <s v="CEC2025ZIMU5490"/>
    <s v="NGBS062119"/>
    <s v="05909025-CONTECON GUAYAQUIL S.A."/>
    <n v="485"/>
    <s v="AFORO-AFORO FISICO INTRUSIVO"/>
    <s v="2025-01-23"/>
    <x v="110"/>
    <s v="2025-03-17"/>
    <s v="2025-03-17"/>
    <s v="LY240654"/>
    <s v="SPRIAL NOTEBOOK WIH STICKY &amp; BALLPEN"/>
    <x v="1073"/>
    <s v="SIN MARCA"/>
    <n v="2025"/>
    <x v="789"/>
    <x v="101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1"/>
    <s v="1791117131001"/>
    <s v="ORESA S.A."/>
    <x v="0"/>
    <x v="5"/>
    <s v="NINGBO"/>
    <s v="MARITIMO"/>
    <s v="GUAYAQUIL MARITIMO"/>
    <x v="139"/>
    <x v="3"/>
    <x v="947"/>
    <s v="NARA"/>
    <s v="NUEVA"/>
    <n v="1441"/>
    <x v="182"/>
    <s v="NUMERO DE UNIDADES"/>
    <n v="659.49"/>
    <n v="2609.4899999999998"/>
    <n v="128.63999999999999"/>
    <n v="9.73"/>
    <n v="2747.86"/>
    <x v="85"/>
    <s v="AGENCIA MARITIMA GLOBAL MARGLOBAL SA"/>
    <s v="CHINA"/>
    <n v="1"/>
    <s v="JARA CARRERA JORGE GUSTAVO"/>
    <s v="GLEN CANYON"/>
    <s v="CEC2025ZIMU5490"/>
    <s v="NGBS062119"/>
    <s v="05909025-CONTECON GUAYAQUIL S.A."/>
    <n v="816.2"/>
    <s v="AFORO-AFORO FISICO INTRUSIVO"/>
    <s v="2025-01-23"/>
    <x v="110"/>
    <s v="2025-03-17"/>
    <s v="2025-03-17"/>
    <s v="J210702"/>
    <s v="CERAMIC WARE"/>
    <x v="1074"/>
    <s v="NARA"/>
    <n v="2025"/>
    <x v="1086"/>
    <x v="99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2"/>
    <s v="1791117131001"/>
    <s v="ORESA S.A."/>
    <x v="0"/>
    <x v="5"/>
    <s v="NINGBO"/>
    <s v="MARITIMO"/>
    <s v="GUAYAQUIL MARITIMO"/>
    <x v="139"/>
    <x v="3"/>
    <x v="947"/>
    <s v="NARA"/>
    <s v="NUEVA"/>
    <n v="1441"/>
    <x v="183"/>
    <s v="NUMERO DE UNIDADES"/>
    <n v="696.22"/>
    <n v="2754.83"/>
    <n v="135.80000000000001"/>
    <n v="10.27"/>
    <n v="2900.9"/>
    <x v="85"/>
    <s v="AGENCIA MARITIMA GLOBAL MARGLOBAL SA"/>
    <s v="CHINA"/>
    <n v="1"/>
    <s v="JARA CARRERA JORGE GUSTAVO"/>
    <s v="GLEN CANYON"/>
    <s v="CEC2025ZIMU5490"/>
    <s v="NGBS062119"/>
    <s v="05909025-CONTECON GUAYAQUIL S.A."/>
    <n v="720.8"/>
    <s v="AFORO-AFORO FISICO INTRUSIVO"/>
    <s v="2025-01-23"/>
    <x v="110"/>
    <s v="2025-03-17"/>
    <s v="2025-03-17"/>
    <s v="J210702"/>
    <s v="CERAMIC WARE"/>
    <x v="1074"/>
    <s v="NARA"/>
    <n v="2025"/>
    <x v="1087"/>
    <x v="128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3"/>
    <s v="1791117131001"/>
    <s v="ORESA S.A."/>
    <x v="0"/>
    <x v="5"/>
    <s v="NINGBO"/>
    <s v="MARITIMO"/>
    <s v="GUAYAQUIL MARITIMO"/>
    <x v="6"/>
    <x v="5"/>
    <x v="61"/>
    <s v="SIN MARCA"/>
    <s v="NUEVA"/>
    <n v="1441"/>
    <x v="20"/>
    <s v="NUMERO DE UNIDADES"/>
    <n v="227.83"/>
    <n v="900"/>
    <n v="46.09"/>
    <n v="3.22"/>
    <n v="949.31"/>
    <x v="85"/>
    <s v="AGENCIA MARITIMA GLOBAL MARGLOBAL SA"/>
    <s v="CHINA"/>
    <n v="1"/>
    <s v="JARA CARRERA JORGE GUSTAVO"/>
    <s v="GLEN CANYON"/>
    <s v="CEC2025ZIMU5490"/>
    <s v="NGBS062119"/>
    <s v="05909025-CONTECON GUAYAQUIL S.A."/>
    <n v="75"/>
    <s v="AFORO-AFORO FISICO INTRUSIVO"/>
    <s v="2025-01-23"/>
    <x v="110"/>
    <s v="2025-03-17"/>
    <s v="2025-03-17"/>
    <s v="LY240654"/>
    <s v="BALLPEN WITH HIGHLIGHTER"/>
    <x v="3"/>
    <s v="SIN MARCA"/>
    <n v="2025"/>
    <x v="643"/>
    <x v="30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4"/>
    <s v="1791117131001"/>
    <s v="ORESA S.A."/>
    <x v="0"/>
    <x v="5"/>
    <s v="NINGBO"/>
    <s v="MARITIMO"/>
    <s v="GUAYAQUIL MARITIMO"/>
    <x v="7"/>
    <x v="6"/>
    <x v="948"/>
    <s v="SIN MARCA"/>
    <s v="NUEVA"/>
    <n v="1441"/>
    <x v="33"/>
    <s v="NUMERO DE UNIDADES"/>
    <n v="177.2"/>
    <n v="700"/>
    <n v="35.840000000000003"/>
    <n v="2.5"/>
    <n v="738.34"/>
    <x v="85"/>
    <s v="AGENCIA MARITIMA GLOBAL MARGLOBAL SA"/>
    <s v="CHINA"/>
    <n v="1"/>
    <s v="JARA CARRERA JORGE GUSTAVO"/>
    <s v="GLEN CANYON"/>
    <s v="CEC2025ZIMU5490"/>
    <s v="NGBS062119"/>
    <s v="05909025-CONTECON GUAYAQUIL S.A."/>
    <n v="120"/>
    <s v="AFORO-AFORO FISICO INTRUSIVO"/>
    <s v="2025-01-23"/>
    <x v="110"/>
    <s v="2025-03-17"/>
    <s v="2025-03-17"/>
    <s v="LY240654"/>
    <s v="COLOR PENCIL SET"/>
    <x v="1075"/>
    <s v="SIN MARCA"/>
    <n v="2025"/>
    <x v="328"/>
    <x v="29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5"/>
    <s v="1791117131001"/>
    <s v="ORESA S.A."/>
    <x v="0"/>
    <x v="5"/>
    <s v="NINGBO"/>
    <s v="MARITIMO"/>
    <s v="GUAYAQUIL MARITIMO"/>
    <x v="7"/>
    <x v="6"/>
    <x v="948"/>
    <s v="SIN MARCA"/>
    <s v="NUEVA"/>
    <n v="1441"/>
    <x v="33"/>
    <s v="NUMERO DE UNIDADES"/>
    <n v="227.83"/>
    <n v="900"/>
    <n v="46.09"/>
    <n v="3.22"/>
    <n v="949.31"/>
    <x v="85"/>
    <s v="AGENCIA MARITIMA GLOBAL MARGLOBAL SA"/>
    <s v="CHINA"/>
    <n v="1"/>
    <s v="JARA CARRERA JORGE GUSTAVO"/>
    <s v="GLEN CANYON"/>
    <s v="CEC2025ZIMU5490"/>
    <s v="NGBS062119"/>
    <s v="05909025-CONTECON GUAYAQUIL S.A."/>
    <n v="160"/>
    <s v="AFORO-AFORO FISICO INTRUSIVO"/>
    <s v="2025-01-23"/>
    <x v="110"/>
    <s v="2025-03-17"/>
    <s v="2025-03-17"/>
    <s v="LY240654"/>
    <s v="COLOR PENCIL IN NATURAL BOX"/>
    <x v="1075"/>
    <s v="SIN MARCA"/>
    <n v="2025"/>
    <x v="329"/>
    <x v="62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6"/>
    <s v="1791117131001"/>
    <s v="ORESA S.A."/>
    <x v="0"/>
    <x v="5"/>
    <s v="NINGBO"/>
    <s v="MARITIMO"/>
    <s v="GUAYAQUIL MARITIMO"/>
    <x v="65"/>
    <x v="42"/>
    <x v="949"/>
    <s v="SIN MARCA"/>
    <s v="NUEVA"/>
    <n v="1441"/>
    <x v="20"/>
    <s v="NUMERO DE UNIDADES"/>
    <n v="88.6"/>
    <n v="350"/>
    <n v="17.920000000000002"/>
    <n v="1.25"/>
    <n v="369.17"/>
    <x v="85"/>
    <s v="AGENCIA MARITIMA GLOBAL MARGLOBAL SA"/>
    <s v="CHINA"/>
    <n v="1"/>
    <s v="JARA CARRERA JORGE GUSTAVO"/>
    <s v="GLEN CANYON"/>
    <s v="CEC2025ZIMU5490"/>
    <s v="NGBS062119"/>
    <s v="05909025-CONTECON GUAYAQUIL S.A."/>
    <n v="46"/>
    <s v="AFORO-AFORO FISICO INTRUSIVO"/>
    <s v="2025-01-23"/>
    <x v="110"/>
    <s v="2025-03-17"/>
    <s v="2025-03-17"/>
    <s v="LY240654"/>
    <s v="ALUMINUM BOTTLE OPENER"/>
    <x v="1076"/>
    <s v="SIN MARCA"/>
    <n v="2025"/>
    <x v="333"/>
    <x v="29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7"/>
    <s v="1791117131001"/>
    <s v="ORESA S.A."/>
    <x v="0"/>
    <x v="5"/>
    <s v="NINGBO"/>
    <s v="MARITIMO"/>
    <s v="GUAYAQUIL MARITIMO"/>
    <x v="32"/>
    <x v="3"/>
    <x v="950"/>
    <s v="SIN MARCA"/>
    <s v="NUEVA"/>
    <n v="1441"/>
    <x v="22"/>
    <s v="NUMERO DE UNIDADES"/>
    <n v="204.1"/>
    <n v="1075"/>
    <n v="55.05"/>
    <n v="3.84"/>
    <n v="1133.8900000000001"/>
    <x v="85"/>
    <s v="AGENCIA MARITIMA GLOBAL MARGLOBAL SA"/>
    <s v="CHINA"/>
    <n v="1"/>
    <s v="JARA CARRERA JORGE GUSTAVO"/>
    <s v="GLEN CANYON"/>
    <s v="CEC2025ZIMU5490"/>
    <s v="NGBS062119"/>
    <s v="05909025-CONTECON GUAYAQUIL S.A."/>
    <n v="280"/>
    <s v="AFORO-AFORO FISICO INTRUSIVO"/>
    <s v="2025-01-23"/>
    <x v="110"/>
    <s v="2025-03-17"/>
    <s v="2025-03-17"/>
    <s v="LY240654"/>
    <s v="PIGGY BANK"/>
    <x v="1077"/>
    <s v="SIN MARCA"/>
    <n v="2025"/>
    <x v="334"/>
    <x v="181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8"/>
    <s v="1791117131001"/>
    <s v="ORESA S.A."/>
    <x v="0"/>
    <x v="5"/>
    <s v="NINGBO"/>
    <s v="MARITIMO"/>
    <s v="GUAYAQUIL MARITIMO"/>
    <x v="43"/>
    <x v="25"/>
    <x v="951"/>
    <s v="SIN MARCA"/>
    <s v="NUEVA"/>
    <n v="1441"/>
    <x v="107"/>
    <s v="NUMERO DE UNIDADES"/>
    <n v="375.16"/>
    <n v="1368"/>
    <n v="70.05"/>
    <n v="4.8899999999999997"/>
    <n v="1442.94"/>
    <x v="85"/>
    <s v="AGENCIA MARITIMA GLOBAL MARGLOBAL SA"/>
    <s v="CHINA"/>
    <n v="1"/>
    <s v="JARA CARRERA JORGE GUSTAVO"/>
    <s v="GLEN CANYON"/>
    <s v="CEC2025ZIMU5490"/>
    <s v="NGBS062119"/>
    <s v="05909025-CONTECON GUAYAQUIL S.A."/>
    <n v="266"/>
    <s v="AFORO-AFORO FISICO INTRUSIVO"/>
    <s v="2025-01-23"/>
    <x v="110"/>
    <s v="2025-03-17"/>
    <s v="2025-03-17"/>
    <s v="LY240654"/>
    <s v="HAND GRIP SET"/>
    <x v="1078"/>
    <s v="SIN MARCA"/>
    <n v="2025"/>
    <x v="662"/>
    <x v="79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37"/>
    <s v="1791117131001"/>
    <s v="ORESA S.A."/>
    <x v="0"/>
    <x v="5"/>
    <s v="NINGBO"/>
    <s v="MARITIMO"/>
    <s v="GUAYAQUIL MARITIMO"/>
    <x v="2"/>
    <x v="2"/>
    <x v="946"/>
    <s v="SIN MARCA"/>
    <s v="NUEVA"/>
    <n v="1441"/>
    <x v="22"/>
    <s v="NUMERO DE UNIDADES"/>
    <n v="445.65"/>
    <n v="1625"/>
    <n v="83.21"/>
    <n v="5.81"/>
    <n v="1714.02"/>
    <x v="85"/>
    <s v="AGENCIA MARITIMA GLOBAL MARGLOBAL SA"/>
    <s v="CHINA"/>
    <n v="1"/>
    <s v="JARA CARRERA JORGE GUSTAVO"/>
    <s v="GLEN CANYON"/>
    <s v="CEC2025ZIMU5490"/>
    <s v="NGBS062119"/>
    <s v="05909025-CONTECON GUAYAQUIL S.A."/>
    <n v="485"/>
    <s v="AFORO-AFORO FISICO INTRUSIVO"/>
    <s v="2025-01-23"/>
    <x v="110"/>
    <s v="2025-03-17"/>
    <s v="2025-03-17"/>
    <s v="LY240654"/>
    <s v="SPRIAL NOTEBOOK WIH STICKY &amp; BALLPEN"/>
    <x v="1073"/>
    <s v="SIN MARCA"/>
    <n v="2025"/>
    <x v="789"/>
    <x v="101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9"/>
    <s v="1791117131001"/>
    <s v="ORESA S.A."/>
    <x v="0"/>
    <x v="5"/>
    <s v="NINGBO"/>
    <s v="MARITIMO"/>
    <s v="GUAYAQUIL MARITIMO"/>
    <x v="79"/>
    <x v="7"/>
    <x v="952"/>
    <s v="SIN MARCA"/>
    <s v="NUEVA"/>
    <n v="1441"/>
    <x v="60"/>
    <s v="NUMERO DE UNIDADES"/>
    <n v="306.60000000000002"/>
    <n v="1118"/>
    <n v="57.25"/>
    <n v="3.99"/>
    <n v="1179.24"/>
    <x v="85"/>
    <s v="AGENCIA MARITIMA GLOBAL MARGLOBAL SA"/>
    <s v="CHINA"/>
    <n v="1"/>
    <s v="JARA CARRERA JORGE GUSTAVO"/>
    <s v="GLEN CANYON"/>
    <s v="CEC2025ZIMU5490"/>
    <s v="NGBS062119"/>
    <s v="05909025-CONTECON GUAYAQUIL S.A."/>
    <n v="176.8"/>
    <s v="AFORO-AFORO FISICO INTRUSIVO"/>
    <s v="2025-01-23"/>
    <x v="110"/>
    <s v="2025-03-17"/>
    <s v="2025-03-17"/>
    <s v="LY240654"/>
    <s v="HAND PRESSING TORCH"/>
    <x v="1079"/>
    <s v="SIN MARCA"/>
    <n v="2025"/>
    <x v="313"/>
    <x v="181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10"/>
    <s v="1791117131001"/>
    <s v="ORESA S.A."/>
    <x v="0"/>
    <x v="5"/>
    <s v="NINGBO"/>
    <s v="MARITIMO"/>
    <s v="GUAYAQUIL MARITIMO"/>
    <x v="49"/>
    <x v="30"/>
    <x v="571"/>
    <s v="SIN MARCA"/>
    <s v="NUEVA"/>
    <n v="1441"/>
    <x v="21"/>
    <s v="NUMERO DE UNIDADES"/>
    <n v="0"/>
    <n v="930"/>
    <n v="47.62"/>
    <n v="3.32"/>
    <n v="980.94"/>
    <x v="85"/>
    <s v="AGENCIA MARITIMA GLOBAL MARGLOBAL SA"/>
    <s v="CHINA"/>
    <n v="1"/>
    <s v="JARA CARRERA JORGE GUSTAVO"/>
    <s v="GLEN CANYON"/>
    <s v="CEC2025ZIMU5490"/>
    <s v="NGBS062119"/>
    <s v="05909025-CONTECON GUAYAQUIL S.A."/>
    <n v="135"/>
    <s v="AFORO-AFORO FISICO INTRUSIVO"/>
    <s v="2025-01-23"/>
    <x v="110"/>
    <s v="2025-03-17"/>
    <s v="2025-03-17"/>
    <s v="LY240654"/>
    <s v="BODY TAPE MEASURE"/>
    <x v="443"/>
    <s v="SIN MARCA"/>
    <n v="2025"/>
    <x v="647"/>
    <x v="78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11"/>
    <s v="1791117131001"/>
    <s v="ORESA S.A."/>
    <x v="0"/>
    <x v="5"/>
    <s v="NINGBO"/>
    <s v="MARITIMO"/>
    <s v="GUAYAQUIL MARITIMO"/>
    <x v="49"/>
    <x v="30"/>
    <x v="571"/>
    <s v="SIN MARCA"/>
    <s v="NUEVA"/>
    <n v="1441"/>
    <x v="60"/>
    <s v="NUMERO DE UNIDADES"/>
    <n v="0"/>
    <n v="1014"/>
    <n v="51.92"/>
    <n v="3.62"/>
    <n v="1069.54"/>
    <x v="85"/>
    <s v="AGENCIA MARITIMA GLOBAL MARGLOBAL SA"/>
    <s v="CHINA"/>
    <n v="1"/>
    <s v="JARA CARRERA JORGE GUSTAVO"/>
    <s v="GLEN CANYON"/>
    <s v="CEC2025ZIMU5490"/>
    <s v="NGBS062119"/>
    <s v="05909025-CONTECON GUAYAQUIL S.A."/>
    <n v="182"/>
    <s v="AFORO-AFORO FISICO INTRUSIVO"/>
    <s v="2025-01-23"/>
    <x v="110"/>
    <s v="2025-03-17"/>
    <s v="2025-03-17"/>
    <s v="LY240654"/>
    <s v="ROUND BMI TAPE MEASURE"/>
    <x v="443"/>
    <s v="SIN MARCA"/>
    <n v="2025"/>
    <x v="648"/>
    <x v="19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12"/>
    <s v="1791117131001"/>
    <s v="ORESA S.A."/>
    <x v="0"/>
    <x v="5"/>
    <s v="NINGBO"/>
    <s v="MARITIMO"/>
    <s v="GUAYAQUIL MARITIMO"/>
    <x v="7"/>
    <x v="6"/>
    <x v="953"/>
    <s v="SIN MARCA"/>
    <s v="NUEVA"/>
    <n v="1441"/>
    <x v="33"/>
    <s v="NUMERO DE UNIDADES"/>
    <n v="379.72"/>
    <n v="1500"/>
    <n v="76.81"/>
    <n v="5.36"/>
    <n v="1582.17"/>
    <x v="85"/>
    <s v="AGENCIA MARITIMA GLOBAL MARGLOBAL SA"/>
    <s v="CHINA"/>
    <n v="1"/>
    <s v="JARA CARRERA JORGE GUSTAVO"/>
    <s v="GLEN CANYON"/>
    <s v="CEC2025ZIMU5490"/>
    <s v="NGBS062119"/>
    <s v="05909025-CONTECON GUAYAQUIL S.A."/>
    <n v="275"/>
    <s v="AFORO-AFORO FISICO INTRUSIVO"/>
    <s v="2025-01-23"/>
    <x v="110"/>
    <s v="2025-03-17"/>
    <s v="2025-03-17"/>
    <s v="LY240654"/>
    <s v="COLOR PENCIL SET WITH SHARPENER"/>
    <x v="1080"/>
    <s v="SIN MARCA"/>
    <n v="2025"/>
    <x v="317"/>
    <x v="26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13"/>
    <s v="1791117131001"/>
    <s v="ORESA S.A."/>
    <x v="0"/>
    <x v="5"/>
    <s v="NINGBO"/>
    <s v="MARITIMO"/>
    <s v="GUAYAQUIL MARITIMO"/>
    <x v="32"/>
    <x v="3"/>
    <x v="954"/>
    <s v="SIN MARCA"/>
    <s v="NUEVA"/>
    <n v="1441"/>
    <x v="22"/>
    <s v="NUMERO DE UNIDADES"/>
    <n v="256.31"/>
    <n v="1350"/>
    <n v="69.13"/>
    <n v="4.82"/>
    <n v="1423.95"/>
    <x v="85"/>
    <s v="AGENCIA MARITIMA GLOBAL MARGLOBAL SA"/>
    <s v="CHINA"/>
    <n v="1"/>
    <s v="JARA CARRERA JORGE GUSTAVO"/>
    <s v="GLEN CANYON"/>
    <s v="CEC2025ZIMU5490"/>
    <s v="NGBS062119"/>
    <s v="05909025-CONTECON GUAYAQUIL S.A."/>
    <n v="175"/>
    <s v="AFORO-AFORO FISICO INTRUSIVO"/>
    <s v="2025-01-23"/>
    <x v="110"/>
    <s v="2025-03-17"/>
    <s v="2025-03-17"/>
    <s v="LY240654"/>
    <s v="TRAVEL SET"/>
    <x v="1081"/>
    <s v="SIN MARCA"/>
    <n v="2025"/>
    <x v="1088"/>
    <x v="109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14"/>
    <s v="1791117131001"/>
    <s v="ORESA S.A."/>
    <x v="0"/>
    <x v="5"/>
    <s v="NINGBO"/>
    <s v="MARITIMO"/>
    <s v="GUAYAQUIL MARITIMO"/>
    <x v="32"/>
    <x v="3"/>
    <x v="955"/>
    <s v="SIN MARCA"/>
    <s v="NUEVA"/>
    <n v="1441"/>
    <x v="21"/>
    <s v="NUMERO DE UNIDADES"/>
    <n v="62.65"/>
    <n v="330"/>
    <n v="16.899999999999999"/>
    <n v="1.18"/>
    <n v="348.08"/>
    <x v="85"/>
    <s v="AGENCIA MARITIMA GLOBAL MARGLOBAL SA"/>
    <s v="CHINA"/>
    <n v="1"/>
    <s v="JARA CARRERA JORGE GUSTAVO"/>
    <s v="GLEN CANYON"/>
    <s v="CEC2025ZIMU5490"/>
    <s v="NGBS062119"/>
    <s v="05909025-CONTECON GUAYAQUIL S.A."/>
    <n v="39"/>
    <s v="AFORO-AFORO FISICO INTRUSIVO"/>
    <s v="2025-01-23"/>
    <x v="110"/>
    <s v="2025-03-17"/>
    <s v="2025-03-17"/>
    <s v="LY240654"/>
    <s v="WHEATSTRAW LUGGAGE TAG"/>
    <x v="1082"/>
    <s v="SIN MARCA"/>
    <n v="2025"/>
    <x v="1089"/>
    <x v="186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15"/>
    <s v="1791117131001"/>
    <s v="ORESA S.A."/>
    <x v="0"/>
    <x v="5"/>
    <s v="NINGBO"/>
    <s v="MARITIMO"/>
    <s v="GUAYAQUIL MARITIMO"/>
    <x v="61"/>
    <x v="38"/>
    <x v="956"/>
    <s v="SIN MARCA"/>
    <s v="NUEVA"/>
    <n v="1441"/>
    <x v="60"/>
    <s v="NUMERO DE UNIDADES"/>
    <n v="255.9"/>
    <n v="1118"/>
    <n v="57.25"/>
    <n v="3.99"/>
    <n v="1179.24"/>
    <x v="85"/>
    <s v="AGENCIA MARITIMA GLOBAL MARGLOBAL SA"/>
    <s v="CHINA"/>
    <n v="1"/>
    <s v="JARA CARRERA JORGE GUSTAVO"/>
    <s v="GLEN CANYON"/>
    <s v="CEC2025ZIMU5490"/>
    <s v="NGBS062119"/>
    <s v="05909025-CONTECON GUAYAQUIL S.A."/>
    <n v="89.7"/>
    <s v="AFORO-AFORO FISICO INTRUSIVO"/>
    <s v="2025-01-23"/>
    <x v="110"/>
    <s v="2025-03-17"/>
    <s v="2025-03-17"/>
    <s v="LY240654"/>
    <s v="EARBUDS IN SQUARE CASE"/>
    <x v="1083"/>
    <s v="SIN MARCA"/>
    <n v="2025"/>
    <x v="320"/>
    <x v="181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22"/>
    <s v="1791117131001"/>
    <s v="ORESA S.A."/>
    <x v="0"/>
    <x v="5"/>
    <s v="NINGBO"/>
    <s v="MARITIMO"/>
    <s v="GUAYAQUIL MARITIMO"/>
    <x v="58"/>
    <x v="36"/>
    <x v="957"/>
    <s v="SIN MARCA"/>
    <s v="NUEVA"/>
    <n v="1441"/>
    <x v="20"/>
    <s v="NUMERO DE UNIDADES"/>
    <n v="125.89"/>
    <n v="550"/>
    <n v="28.16"/>
    <n v="1.97"/>
    <n v="580.13"/>
    <x v="85"/>
    <s v="AGENCIA MARITIMA GLOBAL MARGLOBAL SA"/>
    <s v="CHINA"/>
    <n v="1"/>
    <s v="JARA CARRERA JORGE GUSTAVO"/>
    <s v="GLEN CANYON"/>
    <s v="CEC2025ZIMU5490"/>
    <s v="NGBS062119"/>
    <s v="05909025-CONTECON GUAYAQUIL S.A."/>
    <n v="115"/>
    <s v="AFORO-AFORO FISICO INTRUSIVO"/>
    <s v="2025-01-23"/>
    <x v="110"/>
    <s v="2025-03-17"/>
    <s v="2025-03-17"/>
    <s v="LY240654"/>
    <s v="SQUARE MIRROR"/>
    <x v="1084"/>
    <s v="SIN MARCA"/>
    <n v="2025"/>
    <x v="341"/>
    <x v="186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16"/>
    <s v="1791117131001"/>
    <s v="ORESA S.A."/>
    <x v="0"/>
    <x v="5"/>
    <s v="NINGBO"/>
    <s v="MARITIMO"/>
    <s v="GUAYAQUIL MARITIMO"/>
    <x v="61"/>
    <x v="38"/>
    <x v="956"/>
    <s v="SIN MARCA"/>
    <s v="NUEVA"/>
    <n v="1441"/>
    <x v="101"/>
    <s v="NUMERO DE UNIDADES"/>
    <n v="175.79"/>
    <n v="768"/>
    <n v="39.33"/>
    <n v="2.74"/>
    <n v="810.07"/>
    <x v="85"/>
    <s v="AGENCIA MARITIMA GLOBAL MARGLOBAL SA"/>
    <s v="CHINA"/>
    <n v="1"/>
    <s v="JARA CARRERA JORGE GUSTAVO"/>
    <s v="GLEN CANYON"/>
    <s v="CEC2025ZIMU5490"/>
    <s v="NGBS062119"/>
    <s v="05909025-CONTECON GUAYAQUIL S.A."/>
    <n v="66"/>
    <s v="AFORO-AFORO FISICO INTRUSIVO"/>
    <s v="2025-01-23"/>
    <x v="110"/>
    <s v="2025-03-17"/>
    <s v="2025-03-17"/>
    <s v="LY240654"/>
    <s v="EARBUDS IN TRIANGLE CASE"/>
    <x v="1083"/>
    <s v="SIN MARCA"/>
    <n v="2025"/>
    <x v="1090"/>
    <x v="114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17"/>
    <s v="1791117131001"/>
    <s v="ORESA S.A."/>
    <x v="0"/>
    <x v="5"/>
    <s v="NINGBO"/>
    <s v="MARITIMO"/>
    <s v="GUAYAQUIL MARITIMO"/>
    <x v="61"/>
    <x v="38"/>
    <x v="956"/>
    <s v="SIN MARCA"/>
    <s v="NUEVA"/>
    <n v="1441"/>
    <x v="101"/>
    <s v="NUMERO DE UNIDADES"/>
    <n v="175.79"/>
    <n v="768"/>
    <n v="39.33"/>
    <n v="2.74"/>
    <n v="810.07"/>
    <x v="85"/>
    <s v="AGENCIA MARITIMA GLOBAL MARGLOBAL SA"/>
    <s v="CHINA"/>
    <n v="1"/>
    <s v="JARA CARRERA JORGE GUSTAVO"/>
    <s v="GLEN CANYON"/>
    <s v="CEC2025ZIMU5490"/>
    <s v="NGBS062119"/>
    <s v="05909025-CONTECON GUAYAQUIL S.A."/>
    <n v="66"/>
    <s v="AFORO-AFORO FISICO INTRUSIVO"/>
    <s v="2025-01-23"/>
    <x v="110"/>
    <s v="2025-03-17"/>
    <s v="2025-03-17"/>
    <s v="LY240654"/>
    <s v="EARBUDS IN TRIANGLE CASE"/>
    <x v="1083"/>
    <s v="SIN MARCA"/>
    <n v="2025"/>
    <x v="1090"/>
    <x v="114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18"/>
    <s v="1791117131001"/>
    <s v="ORESA S.A."/>
    <x v="0"/>
    <x v="5"/>
    <s v="NINGBO"/>
    <s v="MARITIMO"/>
    <s v="GUAYAQUIL MARITIMO"/>
    <x v="32"/>
    <x v="3"/>
    <x v="958"/>
    <s v="SIN MARCA"/>
    <s v="NUEVA"/>
    <n v="1441"/>
    <x v="181"/>
    <s v="NUMERO DE UNIDADES"/>
    <n v="200.95"/>
    <n v="1058.4000000000001"/>
    <n v="54.2"/>
    <n v="3.78"/>
    <n v="1116.3800000000001"/>
    <x v="85"/>
    <s v="AGENCIA MARITIMA GLOBAL MARGLOBAL SA"/>
    <s v="CHINA"/>
    <n v="1"/>
    <s v="JARA CARRERA JORGE GUSTAVO"/>
    <s v="GLEN CANYON"/>
    <s v="CEC2025ZIMU5490"/>
    <s v="NGBS062119"/>
    <s v="05909025-CONTECON GUAYAQUIL S.A."/>
    <n v="504"/>
    <s v="AFORO-AFORO FISICO INTRUSIVO"/>
    <s v="2025-01-23"/>
    <x v="110"/>
    <s v="2025-03-17"/>
    <s v="2025-03-17"/>
    <s v="LY240654"/>
    <s v="RECTANGLE HOT/COLD PAD"/>
    <x v="1085"/>
    <s v="SIN MARCA"/>
    <n v="2025"/>
    <x v="340"/>
    <x v="112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41"/>
    <s v="1791117131001"/>
    <s v="ORESA S.A."/>
    <x v="0"/>
    <x v="5"/>
    <s v="NINGBO"/>
    <s v="MARITIMO"/>
    <s v="GUAYAQUIL MARITIMO"/>
    <x v="148"/>
    <x v="88"/>
    <x v="959"/>
    <s v="SIN MARCA"/>
    <s v="NUEVA"/>
    <n v="1441"/>
    <x v="184"/>
    <s v="METRO CUADRADO"/>
    <n v="0"/>
    <n v="5400"/>
    <n v="276.52"/>
    <n v="20"/>
    <n v="5696.52"/>
    <x v="85"/>
    <s v="AGENCIA MARITIMA GLOBAL MARGLOBAL SA"/>
    <s v="CHINA"/>
    <n v="1"/>
    <s v="JARA CARRERA JORGE GUSTAVO"/>
    <s v="GLEN CANYON"/>
    <s v="CEC2025ZIMU5490"/>
    <s v="NGBS062119"/>
    <s v="05909025-CONTECON GUAYAQUIL S.A."/>
    <n v="1362"/>
    <s v="AFORO-AFORO FISICO INTRUSIVO"/>
    <s v="2025-01-23"/>
    <x v="110"/>
    <s v="2025-03-17"/>
    <s v="2025-03-17"/>
    <s v="HX0224121305091"/>
    <s v="SPUNLACE NONWOVEN CLEAN WAVE. 50% VISCOSE+50% POLYESTER"/>
    <x v="1086"/>
    <s v="SIN MARCA"/>
    <n v="2025"/>
    <x v="1091"/>
    <x v="182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38"/>
    <s v="1791117131001"/>
    <s v="ORESA S.A."/>
    <x v="0"/>
    <x v="5"/>
    <s v="NINGBO"/>
    <s v="MARITIMO"/>
    <s v="GUAYAQUIL MARITIMO"/>
    <x v="21"/>
    <x v="13"/>
    <x v="960"/>
    <s v="SIN MARCA"/>
    <s v="NUEVA"/>
    <n v="1441"/>
    <x v="19"/>
    <s v="NUMERO DE UNIDADES"/>
    <n v="0"/>
    <n v="1920"/>
    <n v="98.32"/>
    <n v="6.86"/>
    <n v="2025.18"/>
    <x v="85"/>
    <s v="AGENCIA MARITIMA GLOBAL MARGLOBAL SA"/>
    <s v="CHINA"/>
    <n v="1"/>
    <s v="JARA CARRERA JORGE GUSTAVO"/>
    <s v="GLEN CANYON"/>
    <s v="CEC2025ZIMU5490"/>
    <s v="NGBS062119"/>
    <s v="05909025-CONTECON GUAYAQUIL S.A."/>
    <n v="138"/>
    <s v="AFORO-AFORO FISICO INTRUSIVO"/>
    <s v="2025-01-23"/>
    <x v="110"/>
    <s v="2025-03-17"/>
    <s v="2025-03-17"/>
    <s v="LY240654"/>
    <s v="WATERPROOF BLUETOOTH SPEAKER WITH SUCKER"/>
    <x v="1087"/>
    <s v="SIN MARCA"/>
    <n v="2025"/>
    <x v="359"/>
    <x v="190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39"/>
    <s v="1791117131001"/>
    <s v="ORESA S.A."/>
    <x v="0"/>
    <x v="5"/>
    <s v="NINGBO"/>
    <s v="MARITIMO"/>
    <s v="GUAYAQUIL MARITIMO"/>
    <x v="21"/>
    <x v="13"/>
    <x v="960"/>
    <s v="SIN MARCA"/>
    <s v="NUEVA"/>
    <n v="1441"/>
    <x v="19"/>
    <s v="NUMERO DE UNIDADES"/>
    <n v="0"/>
    <n v="1920"/>
    <n v="98.32"/>
    <n v="6.86"/>
    <n v="2025.18"/>
    <x v="85"/>
    <s v="AGENCIA MARITIMA GLOBAL MARGLOBAL SA"/>
    <s v="CHINA"/>
    <n v="1"/>
    <s v="JARA CARRERA JORGE GUSTAVO"/>
    <s v="GLEN CANYON"/>
    <s v="CEC2025ZIMU5490"/>
    <s v="NGBS062119"/>
    <s v="05909025-CONTECON GUAYAQUIL S.A."/>
    <n v="138"/>
    <s v="AFORO-AFORO FISICO INTRUSIVO"/>
    <s v="2025-01-23"/>
    <x v="110"/>
    <s v="2025-03-17"/>
    <s v="2025-03-17"/>
    <s v="LY240654"/>
    <s v="WATERPROOF BLUETOOTH SPEAKER WITH SUCKER"/>
    <x v="1087"/>
    <s v="SIN MARCA"/>
    <n v="2025"/>
    <x v="359"/>
    <x v="190"/>
    <s v="2025-03-17"/>
    <s v="2025-03-20"/>
    <s v="FOB"/>
    <s v="PLUSCARGO-ECUADOR S. A."/>
    <s v=""/>
    <s v="0000"/>
    <s v="CEC2025ZIMU549000710001"/>
    <x v="96"/>
    <m/>
    <m/>
    <s v="0"/>
  </r>
  <r>
    <n v="17"/>
    <x v="4"/>
    <x v="4"/>
    <s v="IMPORTACION A CONSUMO"/>
    <s v="028-2025-10-00630731"/>
    <s v="00000270"/>
    <n v="40"/>
    <s v="1791117131001"/>
    <s v="ORESA S.A."/>
    <x v="0"/>
    <x v="5"/>
    <s v="NINGBO"/>
    <s v="MARITIMO"/>
    <s v="GUAYAQUIL MARITIMO"/>
    <x v="61"/>
    <x v="38"/>
    <x v="961"/>
    <s v="SIN MARCA"/>
    <s v="NUEVA"/>
    <n v="1441"/>
    <x v="22"/>
    <s v="NUMERO DE UNIDADES"/>
    <n v="1138.71"/>
    <n v="4975"/>
    <n v="254.75"/>
    <n v="17.78"/>
    <n v="5247.53"/>
    <x v="85"/>
    <s v="AGENCIA MARITIMA GLOBAL MARGLOBAL SA"/>
    <s v="CHINA"/>
    <n v="1"/>
    <s v="JARA CARRERA JORGE GUSTAVO"/>
    <s v="GLEN CANYON"/>
    <s v="CEC2025ZIMU5490"/>
    <s v="NGBS062119"/>
    <s v="05909025-CONTECON GUAYAQUIL S.A."/>
    <n v="145"/>
    <s v="AFORO-AFORO FISICO INTRUSIVO"/>
    <s v="2025-01-23"/>
    <x v="110"/>
    <s v="2025-03-17"/>
    <s v="2025-03-17"/>
    <s v="LY240654"/>
    <s v="WIRELESS BLUETOOTH EARBUDS IN CHARGING CASE"/>
    <x v="1088"/>
    <s v="SIN MARCA"/>
    <n v="2025"/>
    <x v="434"/>
    <x v="4"/>
    <s v="2025-03-17"/>
    <s v="2025-03-20"/>
    <s v="FOB"/>
    <s v="PLUSCARGO-ECUADOR S. A."/>
    <s v=""/>
    <s v="0000"/>
    <s v="CEC2025ZIMU549000710001"/>
    <x v="96"/>
    <m/>
    <m/>
    <s v="0"/>
  </r>
  <r>
    <n v="30"/>
    <x v="5"/>
    <x v="4"/>
    <s v="IMPORTACION A CONSUMO"/>
    <s v="028-2025-10-01030751"/>
    <s v="00000420"/>
    <n v="1"/>
    <s v="1791117131001"/>
    <s v="ORESA S.A."/>
    <x v="0"/>
    <x v="5"/>
    <s v="NINGBO"/>
    <s v="MARITIMO"/>
    <s v="GUAYAQUIL MARITIMO"/>
    <x v="9"/>
    <x v="3"/>
    <x v="962"/>
    <s v="SIN MARCA"/>
    <s v="NUEVA"/>
    <n v="1019"/>
    <x v="22"/>
    <s v="NUMERO DE UNIDADES"/>
    <n v="0"/>
    <n v="400"/>
    <n v="28.23"/>
    <n v="1.29"/>
    <n v="429.52"/>
    <x v="86"/>
    <s v="AGENCIA MARITIMA GLOBAL MARGLOBAL SA"/>
    <s v="CHINA"/>
    <n v="1"/>
    <s v="JARA CARRERA JORGE GUSTAVO"/>
    <s v="WAN HAI 623"/>
    <s v="CEC2025WHLU5780"/>
    <s v="RSD25030040B"/>
    <s v="05909025-CONTECON GUAYAQUIL S.A."/>
    <n v="55"/>
    <s v="AFORO-AFORO FISICO INTRUSIVO"/>
    <s v="2024-03-22"/>
    <x v="111"/>
    <s v="2025-04-30"/>
    <s v="2025-04-30"/>
    <s v="2025037"/>
    <s v="PLASTIC CASE TRANSPARENT BLUE"/>
    <x v="1089"/>
    <s v="SIN MARCA"/>
    <n v="2025"/>
    <x v="766"/>
    <x v="185"/>
    <s v="2025-04-30"/>
    <s v=""/>
    <s v="FOB"/>
    <s v="PLUSCARGO-ECUADOR S. A."/>
    <s v=""/>
    <s v="0000"/>
    <s v="CEC2025WHLU578000600001"/>
    <x v="75"/>
    <m/>
    <m/>
    <s v="0"/>
  </r>
  <r>
    <n v="30"/>
    <x v="5"/>
    <x v="4"/>
    <s v="IMPORTACION A CONSUMO"/>
    <s v="028-2025-10-01030751"/>
    <s v="00000420"/>
    <n v="2"/>
    <s v="1791117131001"/>
    <s v="ORESA S.A."/>
    <x v="0"/>
    <x v="5"/>
    <s v="NINGBO"/>
    <s v="MARITIMO"/>
    <s v="GUAYAQUIL MARITIMO"/>
    <x v="9"/>
    <x v="3"/>
    <x v="962"/>
    <s v="SIN MARCA"/>
    <s v="NUEVA"/>
    <n v="1019"/>
    <x v="22"/>
    <s v="NUMERO DE UNIDADES"/>
    <n v="0"/>
    <n v="400"/>
    <n v="28.23"/>
    <n v="1.29"/>
    <n v="429.52"/>
    <x v="86"/>
    <s v="AGENCIA MARITIMA GLOBAL MARGLOBAL SA"/>
    <s v="CHINA"/>
    <n v="1"/>
    <s v="JARA CARRERA JORGE GUSTAVO"/>
    <s v="WAN HAI 623"/>
    <s v="CEC2025WHLU5780"/>
    <s v="RSD25030040B"/>
    <s v="05909025-CONTECON GUAYAQUIL S.A."/>
    <n v="55"/>
    <s v="AFORO-AFORO FISICO INTRUSIVO"/>
    <s v="2024-03-22"/>
    <x v="111"/>
    <s v="2025-04-30"/>
    <s v="2025-04-30"/>
    <s v="2025037"/>
    <s v="PLASTIC CASE TRANSPARENT CLEAR"/>
    <x v="1089"/>
    <s v="SIN MARCA"/>
    <n v="2025"/>
    <x v="766"/>
    <x v="185"/>
    <s v="2025-04-30"/>
    <s v=""/>
    <s v="FOB"/>
    <s v="PLUSCARGO-ECUADOR S. A."/>
    <s v=""/>
    <s v="0000"/>
    <s v="CEC2025WHLU578000600001"/>
    <x v="75"/>
    <m/>
    <m/>
    <s v="0"/>
  </r>
  <r>
    <n v="30"/>
    <x v="5"/>
    <x v="4"/>
    <s v="IMPORTACION A CONSUMO"/>
    <s v="028-2025-10-01030751"/>
    <s v="00000420"/>
    <n v="3"/>
    <s v="1791117131001"/>
    <s v="ORESA S.A."/>
    <x v="0"/>
    <x v="5"/>
    <s v="NINGBO"/>
    <s v="MARITIMO"/>
    <s v="GUAYAQUIL MARITIMO"/>
    <x v="49"/>
    <x v="30"/>
    <x v="571"/>
    <s v="SIN MARCA"/>
    <s v="NUEVA"/>
    <n v="1019"/>
    <x v="21"/>
    <s v="NUMERO DE UNIDADES"/>
    <n v="0"/>
    <n v="1680"/>
    <n v="118.57"/>
    <n v="5.42"/>
    <n v="1803.99"/>
    <x v="86"/>
    <s v="AGENCIA MARITIMA GLOBAL MARGLOBAL SA"/>
    <s v="CHINA"/>
    <n v="1"/>
    <s v="JARA CARRERA JORGE GUSTAVO"/>
    <s v="WAN HAI 623"/>
    <s v="CEC2025WHLU5780"/>
    <s v="RSD25030040B"/>
    <s v="05909025-CONTECON GUAYAQUIL S.A."/>
    <n v="104"/>
    <s v="AFORO-AFORO FISICO INTRUSIVO"/>
    <s v="2024-03-22"/>
    <x v="111"/>
    <s v="2025-04-30"/>
    <s v="2025-04-30"/>
    <s v="2025037"/>
    <s v="TAPE MEASURE NATURE"/>
    <x v="443"/>
    <s v="SIN MARCA"/>
    <n v="2025"/>
    <x v="709"/>
    <x v="103"/>
    <s v="2025-04-30"/>
    <s v=""/>
    <s v="FOB"/>
    <s v="PLUSCARGO-ECUADOR S. A."/>
    <s v=""/>
    <s v="0000"/>
    <s v="CEC2025WHLU578000600001"/>
    <x v="75"/>
    <m/>
    <m/>
    <s v="0"/>
  </r>
  <r>
    <n v="30"/>
    <x v="5"/>
    <x v="4"/>
    <s v="IMPORTACION A CONSUMO"/>
    <s v="028-2025-10-01030751"/>
    <s v="00000420"/>
    <n v="4"/>
    <s v="1791117131001"/>
    <s v="ORESA S.A."/>
    <x v="0"/>
    <x v="5"/>
    <s v="NINGBO"/>
    <s v="MARITIMO"/>
    <s v="GUAYAQUIL MARITIMO"/>
    <x v="54"/>
    <x v="33"/>
    <x v="907"/>
    <s v="SIN MARCA"/>
    <s v="NUEVA"/>
    <n v="1019"/>
    <x v="40"/>
    <s v="NUMERO DE UNIDADES"/>
    <n v="0"/>
    <n v="3720"/>
    <n v="262.56"/>
    <n v="12"/>
    <n v="3994.56"/>
    <x v="86"/>
    <s v="AGENCIA MARITIMA GLOBAL MARGLOBAL SA"/>
    <s v="CHINA"/>
    <n v="1"/>
    <s v="JARA CARRERA JORGE GUSTAVO"/>
    <s v="WAN HAI 623"/>
    <s v="CEC2025WHLU5780"/>
    <s v="RSD25030040B"/>
    <s v="05909025-CONTECON GUAYAQUIL S.A."/>
    <n v="2403"/>
    <s v="AFORO-AFORO FISICO INTRUSIVO"/>
    <s v="2024-03-22"/>
    <x v="111"/>
    <s v="2025-04-30"/>
    <s v="2025-04-30"/>
    <s v="2025037"/>
    <s v="500ML GLASS BOTTLE CLEAR"/>
    <x v="1032"/>
    <s v="SIN MARCA"/>
    <n v="2025"/>
    <x v="614"/>
    <x v="100"/>
    <s v="2025-04-30"/>
    <s v=""/>
    <s v="FOB"/>
    <s v="PLUSCARGO-ECUADOR S. A."/>
    <s v=""/>
    <s v="0000"/>
    <s v="CEC2025WHLU578000600001"/>
    <x v="75"/>
    <m/>
    <m/>
    <s v="0"/>
  </r>
  <r>
    <n v="30"/>
    <x v="5"/>
    <x v="4"/>
    <s v="IMPORTACION A CONSUMO"/>
    <s v="028-2025-10-01030751"/>
    <s v="00000420"/>
    <n v="5"/>
    <s v="1791117131001"/>
    <s v="ORESA S.A."/>
    <x v="0"/>
    <x v="5"/>
    <s v="NINGBO"/>
    <s v="MARITIMO"/>
    <s v="GUAYAQUIL MARITIMO"/>
    <x v="102"/>
    <x v="64"/>
    <x v="963"/>
    <s v="SIN MARCA"/>
    <s v="NUEVA"/>
    <n v="1019"/>
    <x v="50"/>
    <s v="NUMERO DE UNIDADES"/>
    <n v="0"/>
    <n v="1280"/>
    <n v="90.34"/>
    <n v="4.4400000000000004"/>
    <n v="1374.78"/>
    <x v="86"/>
    <s v="AGENCIA MARITIMA GLOBAL MARGLOBAL SA"/>
    <s v="CHINA"/>
    <n v="1"/>
    <s v="JARA CARRERA JORGE GUSTAVO"/>
    <s v="WAN HAI 623"/>
    <s v="CEC2025WHLU5780"/>
    <s v="RSD25030040B"/>
    <s v="05909025-CONTECON GUAYAQUIL S.A."/>
    <n v="180"/>
    <s v="AFORO-AFORO FISICO INTRUSIVO"/>
    <s v="2024-03-22"/>
    <x v="111"/>
    <s v="2025-04-30"/>
    <s v="2025-04-30"/>
    <s v="24NZ1121"/>
    <s v="MASAGE PRODUCT"/>
    <x v="1090"/>
    <s v="SIN MARCA"/>
    <n v="2025"/>
    <x v="1092"/>
    <x v="114"/>
    <s v="2025-04-30"/>
    <s v=""/>
    <s v="FOB"/>
    <s v="PLUSCARGO-ECUADOR S. A."/>
    <s v=""/>
    <s v="0001"/>
    <s v="CEC2025WHLU578000600001"/>
    <x v="75"/>
    <m/>
    <m/>
    <s v="0"/>
  </r>
  <r>
    <n v="30"/>
    <x v="5"/>
    <x v="4"/>
    <s v="IMPORTACION A CONSUMO"/>
    <s v="028-2025-10-01030751"/>
    <s v="00000420"/>
    <n v="6"/>
    <s v="1791117131001"/>
    <s v="ORESA S.A."/>
    <x v="0"/>
    <x v="5"/>
    <s v="NINGBO"/>
    <s v="MARITIMO"/>
    <s v="GUAYAQUIL MARITIMO"/>
    <x v="102"/>
    <x v="64"/>
    <x v="963"/>
    <s v="SIN MARCA"/>
    <s v="NUEVA"/>
    <n v="1019"/>
    <x v="0"/>
    <s v="NUMERO DE UNIDADES"/>
    <n v="0"/>
    <n v="64"/>
    <n v="4.5199999999999996"/>
    <n v="0.22"/>
    <n v="68.739999999999995"/>
    <x v="86"/>
    <s v="AGENCIA MARITIMA GLOBAL MARGLOBAL SA"/>
    <s v="CHINA"/>
    <n v="1"/>
    <s v="JARA CARRERA JORGE GUSTAVO"/>
    <s v="WAN HAI 623"/>
    <s v="CEC2025WHLU5780"/>
    <s v="RSD25030040B"/>
    <s v="05909025-CONTECON GUAYAQUIL S.A."/>
    <n v="18"/>
    <s v="AFORO-AFORO FISICO INTRUSIVO"/>
    <s v="2024-03-22"/>
    <x v="111"/>
    <s v="2025-04-30"/>
    <s v="2025-04-30"/>
    <s v="24NZ1121"/>
    <s v="MASAGE PRODUCT"/>
    <x v="1090"/>
    <s v="SIN MARCA"/>
    <n v="2025"/>
    <x v="1092"/>
    <x v="114"/>
    <s v="2025-04-30"/>
    <s v=""/>
    <s v="FOB"/>
    <s v="PLUSCARGO-ECUADOR S. A."/>
    <s v=""/>
    <s v="0001"/>
    <s v="CEC2025WHLU578000600001"/>
    <x v="75"/>
    <m/>
    <m/>
    <s v="0"/>
  </r>
  <r>
    <n v="30"/>
    <x v="5"/>
    <x v="4"/>
    <s v="IMPORTACION A CONSUMO"/>
    <s v="028-2025-10-01030751"/>
    <s v="00000420"/>
    <n v="7"/>
    <s v="1791117131001"/>
    <s v="ORESA S.A."/>
    <x v="0"/>
    <x v="5"/>
    <s v="NINGBO"/>
    <s v="MARITIMO"/>
    <s v="GUAYAQUIL MARITIMO"/>
    <x v="102"/>
    <x v="64"/>
    <x v="963"/>
    <s v="SIN MARCA"/>
    <s v="NUEVA"/>
    <n v="1019"/>
    <x v="7"/>
    <s v="NUMERO DE UNIDADES"/>
    <n v="0"/>
    <n v="212"/>
    <n v="14.96"/>
    <n v="0.73"/>
    <n v="227.69"/>
    <x v="86"/>
    <s v="AGENCIA MARITIMA GLOBAL MARGLOBAL SA"/>
    <s v="CHINA"/>
    <n v="1"/>
    <s v="JARA CARRERA JORGE GUSTAVO"/>
    <s v="WAN HAI 623"/>
    <s v="CEC2025WHLU5780"/>
    <s v="RSD25030040B"/>
    <s v="05909025-CONTECON GUAYAQUIL S.A."/>
    <n v="24"/>
    <s v="AFORO-AFORO FISICO INTRUSIVO"/>
    <s v="2024-03-22"/>
    <x v="111"/>
    <s v="2025-04-30"/>
    <s v="2025-04-30"/>
    <s v="24NZ1121"/>
    <s v="MASAGE PRODUCT"/>
    <x v="1090"/>
    <s v="SIN MARCA"/>
    <n v="2025"/>
    <x v="1093"/>
    <x v="107"/>
    <s v="2025-04-30"/>
    <s v=""/>
    <s v="FOB"/>
    <s v="PLUSCARGO-ECUADOR S. A."/>
    <s v=""/>
    <s v="0001"/>
    <s v="CEC2025WHLU578000600001"/>
    <x v="75"/>
    <m/>
    <m/>
    <s v="0"/>
  </r>
  <r>
    <n v="30"/>
    <x v="5"/>
    <x v="4"/>
    <s v="IMPORTACION A CONSUMO"/>
    <s v="028-2025-10-01030751"/>
    <s v="00000420"/>
    <n v="8"/>
    <s v="1791117131001"/>
    <s v="ORESA S.A."/>
    <x v="0"/>
    <x v="5"/>
    <s v="NINGBO"/>
    <s v="MARITIMO"/>
    <s v="GUAYAQUIL MARITIMO"/>
    <x v="102"/>
    <x v="64"/>
    <x v="963"/>
    <s v="SIN MARCA"/>
    <s v="NUEVA"/>
    <n v="1019"/>
    <x v="185"/>
    <s v="NUMERO DE UNIDADES"/>
    <n v="0"/>
    <n v="74.2"/>
    <n v="5.24"/>
    <n v="0.26"/>
    <n v="79.7"/>
    <x v="86"/>
    <s v="AGENCIA MARITIMA GLOBAL MARGLOBAL SA"/>
    <s v="CHINA"/>
    <n v="1"/>
    <s v="JARA CARRERA JORGE GUSTAVO"/>
    <s v="WAN HAI 623"/>
    <s v="CEC2025WHLU5780"/>
    <s v="RSD25030040B"/>
    <s v="05909025-CONTECON GUAYAQUIL S.A."/>
    <n v="12"/>
    <s v="AFORO-AFORO FISICO INTRUSIVO"/>
    <s v="2024-03-22"/>
    <x v="111"/>
    <s v="2025-04-30"/>
    <s v="2025-04-30"/>
    <s v="24NZ1121"/>
    <s v="MASAGE PRODUCT"/>
    <x v="1090"/>
    <s v="SIN MARCA"/>
    <n v="2025"/>
    <x v="1093"/>
    <x v="107"/>
    <s v="2025-04-30"/>
    <s v=""/>
    <s v="FOB"/>
    <s v="PLUSCARGO-ECUADOR S. A."/>
    <s v=""/>
    <s v="0001"/>
    <s v="CEC2025WHLU578000600001"/>
    <x v="75"/>
    <m/>
    <m/>
    <s v="0"/>
  </r>
  <r>
    <n v="30"/>
    <x v="5"/>
    <x v="4"/>
    <s v="IMPORTACION A CONSUMO"/>
    <s v="028-2025-10-01030751"/>
    <s v="00000420"/>
    <n v="9"/>
    <s v="1791117131001"/>
    <s v="ORESA S.A."/>
    <x v="0"/>
    <x v="5"/>
    <s v="NINGBO"/>
    <s v="MARITIMO"/>
    <s v="GUAYAQUIL MARITIMO"/>
    <x v="35"/>
    <x v="3"/>
    <x v="964"/>
    <s v="SIN MARCA"/>
    <s v="NUEVA"/>
    <n v="1019"/>
    <x v="123"/>
    <s v="NUMERO DE UNIDADES"/>
    <n v="29.7"/>
    <n v="230.4"/>
    <n v="16.260000000000002"/>
    <n v="0.8"/>
    <n v="247.46"/>
    <x v="86"/>
    <s v="AGENCIA MARITIMA GLOBAL MARGLOBAL SA"/>
    <s v="CHINA"/>
    <n v="1"/>
    <s v="JARA CARRERA JORGE GUSTAVO"/>
    <s v="WAN HAI 623"/>
    <s v="CEC2025WHLU5780"/>
    <s v="RSD25030040B"/>
    <s v="05909025-CONTECON GUAYAQUIL S.A."/>
    <n v="26"/>
    <s v="AFORO-AFORO FISICO INTRUSIVO"/>
    <s v="2024-03-22"/>
    <x v="111"/>
    <s v="2025-04-30"/>
    <s v="2025-04-30"/>
    <s v="24NZ1121"/>
    <s v="BEAUTY BRUSH"/>
    <x v="1091"/>
    <s v="SIN MARCA"/>
    <n v="2025"/>
    <x v="1094"/>
    <x v="16"/>
    <s v="2025-04-30"/>
    <s v=""/>
    <s v="FOB"/>
    <s v="PLUSCARGO-ECUADOR S. A."/>
    <s v=""/>
    <s v="0000"/>
    <s v="CEC2025WHLU578000600001"/>
    <x v="75"/>
    <m/>
    <m/>
    <s v="0"/>
  </r>
  <r>
    <n v="30"/>
    <x v="5"/>
    <x v="4"/>
    <s v="IMPORTACION A CONSUMO"/>
    <s v="028-2025-10-01030751"/>
    <s v="00000420"/>
    <n v="10"/>
    <s v="1791117131001"/>
    <s v="ORESA S.A."/>
    <x v="0"/>
    <x v="5"/>
    <s v="NINGBO"/>
    <s v="MARITIMO"/>
    <s v="GUAYAQUIL MARITIMO"/>
    <x v="149"/>
    <x v="3"/>
    <x v="965"/>
    <s v="SIN MARCA"/>
    <s v="NUEVA"/>
    <n v="1019"/>
    <x v="33"/>
    <s v="NUMERO DE UNIDADES"/>
    <n v="347.99"/>
    <n v="1200"/>
    <n v="84.69"/>
    <n v="4.16"/>
    <n v="1288.8499999999999"/>
    <x v="86"/>
    <s v="AGENCIA MARITIMA GLOBAL MARGLOBAL SA"/>
    <s v="CHINA"/>
    <n v="1"/>
    <s v="JARA CARRERA JORGE GUSTAVO"/>
    <s v="WAN HAI 623"/>
    <s v="CEC2025WHLU5780"/>
    <s v="RSD25030040B"/>
    <s v="05909025-CONTECON GUAYAQUIL S.A."/>
    <n v="400"/>
    <s v="AFORO-AFORO FISICO INTRUSIVO"/>
    <s v="2024-03-22"/>
    <x v="111"/>
    <s v="2025-04-30"/>
    <s v="2025-04-30"/>
    <s v="24NZ1121"/>
    <s v="BOLSA"/>
    <x v="1092"/>
    <s v="SIN MARCA"/>
    <n v="2025"/>
    <x v="1095"/>
    <x v="61"/>
    <s v="2025-04-30"/>
    <s v=""/>
    <s v="FOB"/>
    <s v="PLUSCARGO-ECUADOR S. A."/>
    <s v=""/>
    <s v="0000"/>
    <s v="CEC2025WHLU578000600001"/>
    <x v="75"/>
    <m/>
    <m/>
    <s v="0"/>
  </r>
  <r>
    <n v="30"/>
    <x v="5"/>
    <x v="4"/>
    <s v="IMPORTACION A CONSUMO"/>
    <s v="028-2025-10-01030751"/>
    <s v="00000420"/>
    <n v="11"/>
    <s v="1791117131001"/>
    <s v="ORESA S.A."/>
    <x v="0"/>
    <x v="5"/>
    <s v="NINGBO"/>
    <s v="MARITIMO"/>
    <s v="GUAYAQUIL MARITIMO"/>
    <x v="149"/>
    <x v="3"/>
    <x v="965"/>
    <s v="SIN MARCA"/>
    <s v="NUEVA"/>
    <n v="1019"/>
    <x v="33"/>
    <s v="NUMERO DE UNIDADES"/>
    <n v="347.99"/>
    <n v="1200"/>
    <n v="84.69"/>
    <n v="4.16"/>
    <n v="1288.8499999999999"/>
    <x v="86"/>
    <s v="AGENCIA MARITIMA GLOBAL MARGLOBAL SA"/>
    <s v="CHINA"/>
    <n v="1"/>
    <s v="JARA CARRERA JORGE GUSTAVO"/>
    <s v="WAN HAI 623"/>
    <s v="CEC2025WHLU5780"/>
    <s v="RSD25030040B"/>
    <s v="05909025-CONTECON GUAYAQUIL S.A."/>
    <n v="400"/>
    <s v="AFORO-AFORO FISICO INTRUSIVO"/>
    <s v="2024-03-22"/>
    <x v="111"/>
    <s v="2025-04-30"/>
    <s v="2025-04-30"/>
    <s v="24NZ1121"/>
    <s v="BOLSA"/>
    <x v="1092"/>
    <s v="SIN MARCA"/>
    <n v="2025"/>
    <x v="1096"/>
    <x v="61"/>
    <s v="2025-04-30"/>
    <s v=""/>
    <s v="FOB"/>
    <s v="PLUSCARGO-ECUADOR S. A."/>
    <s v=""/>
    <s v="0000"/>
    <s v="CEC2025WHLU578000600001"/>
    <x v="75"/>
    <m/>
    <m/>
    <s v="0"/>
  </r>
  <r>
    <n v="30"/>
    <x v="5"/>
    <x v="4"/>
    <s v="IMPORTACION A CONSUMO"/>
    <s v="028-2025-10-01030751"/>
    <s v="00000420"/>
    <n v="12"/>
    <s v="1791117131001"/>
    <s v="ORESA S.A."/>
    <x v="0"/>
    <x v="5"/>
    <s v="NINGBO"/>
    <s v="MARITIMO"/>
    <s v="GUAYAQUIL MARITIMO"/>
    <x v="149"/>
    <x v="3"/>
    <x v="965"/>
    <s v="SIN MARCA"/>
    <s v="NUEVA"/>
    <n v="1019"/>
    <x v="33"/>
    <s v="NUMERO DE UNIDADES"/>
    <n v="347.99"/>
    <n v="1200"/>
    <n v="84.69"/>
    <n v="4.16"/>
    <n v="1288.8499999999999"/>
    <x v="86"/>
    <s v="AGENCIA MARITIMA GLOBAL MARGLOBAL SA"/>
    <s v="CHINA"/>
    <n v="1"/>
    <s v="JARA CARRERA JORGE GUSTAVO"/>
    <s v="WAN HAI 623"/>
    <s v="CEC2025WHLU5780"/>
    <s v="RSD25030040B"/>
    <s v="05909025-CONTECON GUAYAQUIL S.A."/>
    <n v="400"/>
    <s v="AFORO-AFORO FISICO INTRUSIVO"/>
    <s v="2024-03-22"/>
    <x v="111"/>
    <s v="2025-04-30"/>
    <s v="2025-04-30"/>
    <s v="24NZ1121"/>
    <s v="BOLSA"/>
    <x v="1092"/>
    <s v="SIN MARCA"/>
    <n v="2025"/>
    <x v="1096"/>
    <x v="61"/>
    <s v="2025-04-30"/>
    <s v=""/>
    <s v="FOB"/>
    <s v="PLUSCARGO-ECUADOR S. A."/>
    <s v=""/>
    <s v="0000"/>
    <s v="CEC2025WHLU578000600001"/>
    <x v="75"/>
    <m/>
    <m/>
    <s v="0"/>
  </r>
  <r>
    <n v="30"/>
    <x v="5"/>
    <x v="4"/>
    <s v="IMPORTACION A CONSUMO"/>
    <s v="028-2025-10-01030751"/>
    <s v="00000420"/>
    <n v="13"/>
    <s v="1791117131001"/>
    <s v="ORESA S.A."/>
    <x v="0"/>
    <x v="5"/>
    <s v="NINGBO"/>
    <s v="MARITIMO"/>
    <s v="GUAYAQUIL MARITIMO"/>
    <x v="149"/>
    <x v="3"/>
    <x v="965"/>
    <s v="SIN MARCA"/>
    <s v="NUEVA"/>
    <n v="1019"/>
    <x v="33"/>
    <s v="NUMERO DE UNIDADES"/>
    <n v="376.99"/>
    <n v="1300"/>
    <n v="91.75"/>
    <n v="4.5"/>
    <n v="1396.25"/>
    <x v="86"/>
    <s v="AGENCIA MARITIMA GLOBAL MARGLOBAL SA"/>
    <s v="CHINA"/>
    <n v="1"/>
    <s v="JARA CARRERA JORGE GUSTAVO"/>
    <s v="WAN HAI 623"/>
    <s v="CEC2025WHLU5780"/>
    <s v="RSD25030040B"/>
    <s v="05909025-CONTECON GUAYAQUIL S.A."/>
    <n v="250"/>
    <s v="AFORO-AFORO FISICO INTRUSIVO"/>
    <s v="2024-03-22"/>
    <x v="111"/>
    <s v="2025-04-30"/>
    <s v="2025-04-30"/>
    <s v="24NZ1121"/>
    <s v="BOLSA"/>
    <x v="1092"/>
    <s v="SIN MARCA"/>
    <n v="2025"/>
    <x v="1097"/>
    <x v="49"/>
    <s v="2025-04-30"/>
    <s v=""/>
    <s v="FOB"/>
    <s v="PLUSCARGO-ECUADOR S. A."/>
    <s v=""/>
    <s v="0000"/>
    <s v="CEC2025WHLU578000600001"/>
    <x v="75"/>
    <m/>
    <m/>
    <s v="0"/>
  </r>
  <r>
    <n v="30"/>
    <x v="5"/>
    <x v="4"/>
    <s v="IMPORTACION A CONSUMO"/>
    <s v="028-2025-10-01030751"/>
    <s v="00000420"/>
    <n v="14"/>
    <s v="1791117131001"/>
    <s v="ORESA S.A."/>
    <x v="0"/>
    <x v="5"/>
    <s v="NINGBO"/>
    <s v="MARITIMO"/>
    <s v="GUAYAQUIL MARITIMO"/>
    <x v="149"/>
    <x v="3"/>
    <x v="965"/>
    <s v="SIN MARCA"/>
    <s v="NUEVA"/>
    <n v="1019"/>
    <x v="33"/>
    <s v="NUMERO DE UNIDADES"/>
    <n v="376.99"/>
    <n v="1300"/>
    <n v="91.75"/>
    <n v="4.5"/>
    <n v="1396.25"/>
    <x v="86"/>
    <s v="AGENCIA MARITIMA GLOBAL MARGLOBAL SA"/>
    <s v="CHINA"/>
    <n v="1"/>
    <s v="JARA CARRERA JORGE GUSTAVO"/>
    <s v="WAN HAI 623"/>
    <s v="CEC2025WHLU5780"/>
    <s v="RSD25030040B"/>
    <s v="05909025-CONTECON GUAYAQUIL S.A."/>
    <n v="250"/>
    <s v="AFORO-AFORO FISICO INTRUSIVO"/>
    <s v="2024-03-22"/>
    <x v="111"/>
    <s v="2025-04-30"/>
    <s v="2025-04-30"/>
    <s v="24NZ1121"/>
    <s v="BOLSA"/>
    <x v="1092"/>
    <s v="SIN MARCA"/>
    <n v="2025"/>
    <x v="1098"/>
    <x v="49"/>
    <s v="2025-04-30"/>
    <s v=""/>
    <s v="FOB"/>
    <s v="PLUSCARGO-ECUADOR S. A."/>
    <s v=""/>
    <s v="0000"/>
    <s v="CEC2025WHLU578000600001"/>
    <x v="75"/>
    <m/>
    <m/>
    <s v="0"/>
  </r>
  <r>
    <n v="30"/>
    <x v="5"/>
    <x v="4"/>
    <s v="IMPORTACION A CONSUMO"/>
    <s v="028-2025-10-01030751"/>
    <s v="00000420"/>
    <n v="15"/>
    <s v="1791117131001"/>
    <s v="ORESA S.A."/>
    <x v="0"/>
    <x v="5"/>
    <s v="NINGBO"/>
    <s v="MARITIMO"/>
    <s v="GUAYAQUIL MARITIMO"/>
    <x v="149"/>
    <x v="3"/>
    <x v="965"/>
    <s v="SIN MARCA"/>
    <s v="NUEVA"/>
    <n v="1019"/>
    <x v="33"/>
    <s v="NUMERO DE UNIDADES"/>
    <n v="376.99"/>
    <n v="1300"/>
    <n v="91.75"/>
    <n v="4.5"/>
    <n v="1396.25"/>
    <x v="86"/>
    <s v="AGENCIA MARITIMA GLOBAL MARGLOBAL SA"/>
    <s v="CHINA"/>
    <n v="1"/>
    <s v="JARA CARRERA JORGE GUSTAVO"/>
    <s v="WAN HAI 623"/>
    <s v="CEC2025WHLU5780"/>
    <s v="RSD25030040B"/>
    <s v="05909025-CONTECON GUAYAQUIL S.A."/>
    <n v="250"/>
    <s v="AFORO-AFORO FISICO INTRUSIVO"/>
    <s v="2024-03-22"/>
    <x v="111"/>
    <s v="2025-04-30"/>
    <s v="2025-04-30"/>
    <s v="24NZ1121"/>
    <s v="BOLSA"/>
    <x v="1092"/>
    <s v="SIN MARCA"/>
    <n v="2025"/>
    <x v="1099"/>
    <x v="49"/>
    <s v="2025-04-30"/>
    <s v=""/>
    <s v="FOB"/>
    <s v="PLUSCARGO-ECUADOR S. A."/>
    <s v=""/>
    <s v="0000"/>
    <s v="CEC2025WHLU578000600001"/>
    <x v="75"/>
    <m/>
    <m/>
    <s v="0"/>
  </r>
  <r>
    <n v="30"/>
    <x v="5"/>
    <x v="4"/>
    <s v="IMPORTACION A CONSUMO"/>
    <s v="028-2025-10-01030751"/>
    <s v="00000420"/>
    <n v="16"/>
    <s v="1791117131001"/>
    <s v="ORESA S.A."/>
    <x v="0"/>
    <x v="5"/>
    <s v="NINGBO"/>
    <s v="MARITIMO"/>
    <s v="GUAYAQUIL MARITIMO"/>
    <x v="150"/>
    <x v="3"/>
    <x v="966"/>
    <s v="SIN MARCA"/>
    <s v="NUEVA"/>
    <n v="1019"/>
    <x v="0"/>
    <s v="NUMERO DE UNIDADES"/>
    <n v="122.87"/>
    <n v="440"/>
    <n v="31.05"/>
    <n v="1.52"/>
    <n v="472.57"/>
    <x v="86"/>
    <s v="AGENCIA MARITIMA GLOBAL MARGLOBAL SA"/>
    <s v="CHINA"/>
    <n v="1"/>
    <s v="JARA CARRERA JORGE GUSTAVO"/>
    <s v="WAN HAI 623"/>
    <s v="CEC2025WHLU5780"/>
    <s v="RSD25030040B"/>
    <s v="05909025-CONTECON GUAYAQUIL S.A."/>
    <n v="40"/>
    <s v="AFORO-AFORO FISICO INTRUSIVO"/>
    <s v="2024-03-22"/>
    <x v="111"/>
    <s v="2025-04-30"/>
    <s v="2025-04-30"/>
    <s v="24NZ1121"/>
    <s v="DOLL"/>
    <x v="1093"/>
    <s v="SIN MARCA"/>
    <n v="2025"/>
    <x v="1100"/>
    <x v="308"/>
    <s v="2025-04-30"/>
    <s v=""/>
    <s v="FOB"/>
    <s v="PLUSCARGO-ECUADOR S. A."/>
    <s v=""/>
    <s v="0000"/>
    <s v="CEC2025WHLU578000600001"/>
    <x v="75"/>
    <m/>
    <m/>
    <s v="0"/>
  </r>
  <r>
    <n v="30"/>
    <x v="5"/>
    <x v="4"/>
    <s v="IMPORTACION A CONSUMO"/>
    <s v="028-2025-10-01030751"/>
    <s v="00000420"/>
    <n v="17"/>
    <s v="1791117131001"/>
    <s v="ORESA S.A."/>
    <x v="0"/>
    <x v="5"/>
    <s v="NINGBO"/>
    <s v="MARITIMO"/>
    <s v="GUAYAQUIL MARITIMO"/>
    <x v="150"/>
    <x v="3"/>
    <x v="966"/>
    <s v="SIN MARCA"/>
    <s v="NUEVA"/>
    <n v="1019"/>
    <x v="47"/>
    <s v="NUMERO DE UNIDADES"/>
    <n v="46.08"/>
    <n v="165"/>
    <n v="11.65"/>
    <n v="0.57999999999999996"/>
    <n v="177.23"/>
    <x v="86"/>
    <s v="AGENCIA MARITIMA GLOBAL MARGLOBAL SA"/>
    <s v="CHINA"/>
    <n v="1"/>
    <s v="JARA CARRERA JORGE GUSTAVO"/>
    <s v="WAN HAI 623"/>
    <s v="CEC2025WHLU5780"/>
    <s v="RSD25030040B"/>
    <s v="05909025-CONTECON GUAYAQUIL S.A."/>
    <n v="20"/>
    <s v="AFORO-AFORO FISICO INTRUSIVO"/>
    <s v="2024-03-22"/>
    <x v="111"/>
    <s v="2025-04-30"/>
    <s v="2025-04-30"/>
    <s v="24NZ1121"/>
    <s v="DOLL"/>
    <x v="1093"/>
    <s v="SIN MARCA"/>
    <n v="2025"/>
    <x v="1100"/>
    <x v="308"/>
    <s v="2025-04-30"/>
    <s v=""/>
    <s v="FOB"/>
    <s v="PLUSCARGO-ECUADOR S. A."/>
    <s v=""/>
    <s v="0000"/>
    <s v="CEC2025WHLU578000600001"/>
    <x v="75"/>
    <m/>
    <m/>
    <s v="0"/>
  </r>
  <r>
    <n v="30"/>
    <x v="5"/>
    <x v="4"/>
    <s v="IMPORTACION A CONSUMO"/>
    <s v="028-2025-10-01030751"/>
    <s v="00000420"/>
    <n v="18"/>
    <s v="1791117131001"/>
    <s v="ORESA S.A."/>
    <x v="0"/>
    <x v="5"/>
    <s v="NINGBO"/>
    <s v="MARITIMO"/>
    <s v="GUAYAQUIL MARITIMO"/>
    <x v="151"/>
    <x v="3"/>
    <x v="115"/>
    <s v="SIN MARCA"/>
    <s v="NUEVA"/>
    <n v="1019"/>
    <x v="38"/>
    <s v="NUMERO DE UNIDADES"/>
    <n v="1036.3399999999999"/>
    <n v="4020"/>
    <n v="283.73"/>
    <n v="14.35"/>
    <n v="4318.08"/>
    <x v="86"/>
    <s v="AGENCIA MARITIMA GLOBAL MARGLOBAL SA"/>
    <s v="CHINA"/>
    <n v="1"/>
    <s v="JARA CARRERA JORGE GUSTAVO"/>
    <s v="WAN HAI 623"/>
    <s v="CEC2025WHLU5780"/>
    <s v="RSD25030040B"/>
    <s v="05909025-CONTECON GUAYAQUIL S.A."/>
    <n v="2083.5"/>
    <s v="AFORO-AFORO FISICO INTRUSIVO"/>
    <s v="2024-03-22"/>
    <x v="111"/>
    <s v="2025-04-30"/>
    <s v="2025-04-30"/>
    <s v="HS250225"/>
    <s v="NOTEBOOK"/>
    <x v="227"/>
    <s v="SIN MARCA"/>
    <n v="2025"/>
    <x v="1101"/>
    <x v="44"/>
    <s v="2025-04-30"/>
    <s v=""/>
    <s v="FOB"/>
    <s v="PLUSCARGO-ECUADOR S. A."/>
    <s v=""/>
    <s v="0000"/>
    <s v="CEC2025WHLU578000600001"/>
    <x v="75"/>
    <m/>
    <m/>
    <s v="0"/>
  </r>
  <r>
    <n v="30"/>
    <x v="5"/>
    <x v="4"/>
    <s v="IMPORTACION A CONSUMO"/>
    <s v="028-2025-10-01030751"/>
    <s v="00000420"/>
    <n v="19"/>
    <s v="1791117131001"/>
    <s v="ORESA S.A."/>
    <x v="0"/>
    <x v="5"/>
    <s v="NINGBO"/>
    <s v="MARITIMO"/>
    <s v="GUAYAQUIL MARITIMO"/>
    <x v="151"/>
    <x v="3"/>
    <x v="115"/>
    <s v="SIN MARCA"/>
    <s v="NUEVA"/>
    <n v="1019"/>
    <x v="17"/>
    <s v="NUMERO DE UNIDADES"/>
    <n v="345.45"/>
    <n v="1340"/>
    <n v="94.58"/>
    <n v="4.78"/>
    <n v="1439.36"/>
    <x v="86"/>
    <s v="AGENCIA MARITIMA GLOBAL MARGLOBAL SA"/>
    <s v="CHINA"/>
    <n v="1"/>
    <s v="JARA CARRERA JORGE GUSTAVO"/>
    <s v="WAN HAI 623"/>
    <s v="CEC2025WHLU5780"/>
    <s v="RSD25030040B"/>
    <s v="05909025-CONTECON GUAYAQUIL S.A."/>
    <n v="744.5"/>
    <s v="AFORO-AFORO FISICO INTRUSIVO"/>
    <s v="2024-03-22"/>
    <x v="111"/>
    <s v="2025-04-30"/>
    <s v="2025-04-30"/>
    <s v="HS250225"/>
    <s v="NOTEBOOK"/>
    <x v="227"/>
    <s v="SIN MARCA"/>
    <n v="2025"/>
    <x v="1102"/>
    <x v="44"/>
    <s v="2025-04-30"/>
    <s v=""/>
    <s v="FOB"/>
    <s v="PLUSCARGO-ECUADOR S. A."/>
    <s v=""/>
    <s v="0000"/>
    <s v="CEC2025WHLU578000600001"/>
    <x v="75"/>
    <m/>
    <m/>
    <s v="0"/>
  </r>
  <r>
    <n v="30"/>
    <x v="5"/>
    <x v="4"/>
    <s v="IMPORTACION A CONSUMO"/>
    <s v="028-2025-10-01030751"/>
    <s v="00000420"/>
    <n v="20"/>
    <s v="1791117131001"/>
    <s v="ORESA S.A."/>
    <x v="0"/>
    <x v="5"/>
    <s v="NINGBO"/>
    <s v="MARITIMO"/>
    <s v="GUAYAQUIL MARITIMO"/>
    <x v="151"/>
    <x v="3"/>
    <x v="115"/>
    <s v="SIN MARCA"/>
    <s v="NUEVA"/>
    <n v="1019"/>
    <x v="38"/>
    <s v="NUMERO DE UNIDADES"/>
    <n v="1036.3399999999999"/>
    <n v="4020"/>
    <n v="283.73"/>
    <n v="14.34"/>
    <n v="4318.07"/>
    <x v="86"/>
    <s v="AGENCIA MARITIMA GLOBAL MARGLOBAL SA"/>
    <s v="CHINA"/>
    <n v="1"/>
    <s v="JARA CARRERA JORGE GUSTAVO"/>
    <s v="WAN HAI 623"/>
    <s v="CEC2025WHLU5780"/>
    <s v="RSD25030040B"/>
    <s v="05909025-CONTECON GUAYAQUIL S.A."/>
    <n v="2383.5"/>
    <s v="AFORO-AFORO FISICO INTRUSIVO"/>
    <s v="2024-03-22"/>
    <x v="111"/>
    <s v="2025-04-30"/>
    <s v="2025-04-30"/>
    <s v="HS250225"/>
    <s v="NOTEBOOK"/>
    <x v="227"/>
    <s v="SIN MARCA"/>
    <n v="2025"/>
    <x v="1103"/>
    <x v="44"/>
    <s v="2025-04-30"/>
    <s v=""/>
    <s v="FOB"/>
    <s v="PLUSCARGO-ECUADOR S. A."/>
    <s v=""/>
    <s v="0000"/>
    <s v="CEC2025WHLU578000600001"/>
    <x v="75"/>
    <m/>
    <m/>
    <s v="0"/>
  </r>
  <r>
    <n v="30"/>
    <x v="5"/>
    <x v="4"/>
    <s v="IMPORTACION A CONSUMO"/>
    <s v="028-2025-10-01030751"/>
    <s v="00000420"/>
    <n v="21"/>
    <s v="1791117131001"/>
    <s v="ORESA S.A."/>
    <x v="0"/>
    <x v="5"/>
    <s v="NINGBO"/>
    <s v="MARITIMO"/>
    <s v="GUAYAQUIL MARITIMO"/>
    <x v="151"/>
    <x v="3"/>
    <x v="115"/>
    <s v="SIN MARCA"/>
    <s v="NUEVA"/>
    <n v="1019"/>
    <x v="17"/>
    <s v="NUMERO DE UNIDADES"/>
    <n v="438.25"/>
    <n v="1700"/>
    <n v="119.98"/>
    <n v="6.06"/>
    <n v="1826.04"/>
    <x v="86"/>
    <s v="AGENCIA MARITIMA GLOBAL MARGLOBAL SA"/>
    <s v="CHINA"/>
    <n v="1"/>
    <s v="JARA CARRERA JORGE GUSTAVO"/>
    <s v="WAN HAI 623"/>
    <s v="CEC2025WHLU5780"/>
    <s v="RSD25030040B"/>
    <s v="05909025-CONTECON GUAYAQUIL S.A."/>
    <n v="878"/>
    <s v="AFORO-AFORO FISICO INTRUSIVO"/>
    <s v="2024-03-22"/>
    <x v="111"/>
    <s v="2025-04-30"/>
    <s v="2025-04-30"/>
    <s v="HS250225"/>
    <s v="NOTEBOOK"/>
    <x v="227"/>
    <s v="SIN MARCA"/>
    <n v="2025"/>
    <x v="1104"/>
    <x v="82"/>
    <s v="2025-04-30"/>
    <s v=""/>
    <s v="FOB"/>
    <s v="PLUSCARGO-ECUADOR S. A."/>
    <s v=""/>
    <s v="0000"/>
    <s v="CEC2025WHLU578000600001"/>
    <x v="75"/>
    <m/>
    <m/>
    <s v="0"/>
  </r>
  <r>
    <n v="30"/>
    <x v="5"/>
    <x v="4"/>
    <s v="IMPORTACION A CONSUMO"/>
    <s v="028-2025-10-01030751"/>
    <s v="00000420"/>
    <n v="22"/>
    <s v="1791117131001"/>
    <s v="ORESA S.A."/>
    <x v="0"/>
    <x v="5"/>
    <s v="NINGBO"/>
    <s v="MARITIMO"/>
    <s v="GUAYAQUIL MARITIMO"/>
    <x v="151"/>
    <x v="3"/>
    <x v="115"/>
    <s v="SIN MARCA"/>
    <s v="NUEVA"/>
    <n v="1019"/>
    <x v="17"/>
    <s v="NUMERO DE UNIDADES"/>
    <n v="438.25"/>
    <n v="1700"/>
    <n v="119.98"/>
    <n v="6.06"/>
    <n v="1826.04"/>
    <x v="86"/>
    <s v="AGENCIA MARITIMA GLOBAL MARGLOBAL SA"/>
    <s v="CHINA"/>
    <n v="1"/>
    <s v="JARA CARRERA JORGE GUSTAVO"/>
    <s v="WAN HAI 623"/>
    <s v="CEC2025WHLU5780"/>
    <s v="RSD25030040B"/>
    <s v="05909025-CONTECON GUAYAQUIL S.A."/>
    <n v="878"/>
    <s v="AFORO-AFORO FISICO INTRUSIVO"/>
    <s v="2024-03-22"/>
    <x v="111"/>
    <s v="2025-04-30"/>
    <s v="2025-04-30"/>
    <s v="HS250225"/>
    <s v="NOTEBOOK"/>
    <x v="227"/>
    <s v="SIN MARCA"/>
    <n v="2025"/>
    <x v="1105"/>
    <x v="82"/>
    <s v="2025-04-30"/>
    <s v=""/>
    <s v="FOB"/>
    <s v="PLUSCARGO-ECUADOR S. A."/>
    <s v=""/>
    <s v="0000"/>
    <s v="CEC2025WHLU578000600001"/>
    <x v="75"/>
    <m/>
    <m/>
    <s v="0"/>
  </r>
  <r>
    <n v="30"/>
    <x v="5"/>
    <x v="4"/>
    <s v="IMPORTACION A CONSUMO"/>
    <s v="028-2025-10-01030751"/>
    <s v="00000420"/>
    <n v="23"/>
    <s v="1791117131001"/>
    <s v="ORESA S.A."/>
    <x v="0"/>
    <x v="5"/>
    <s v="NINGBO"/>
    <s v="MARITIMO"/>
    <s v="GUAYAQUIL MARITIMO"/>
    <x v="151"/>
    <x v="3"/>
    <x v="115"/>
    <s v="SIN MARCA"/>
    <s v="NUEVA"/>
    <n v="1019"/>
    <x v="21"/>
    <s v="NUMERO DE UNIDADES"/>
    <n v="510.43"/>
    <n v="1980"/>
    <n v="139.75"/>
    <n v="7.06"/>
    <n v="2126.81"/>
    <x v="86"/>
    <s v="AGENCIA MARITIMA GLOBAL MARGLOBAL SA"/>
    <s v="CHINA"/>
    <n v="1"/>
    <s v="JARA CARRERA JORGE GUSTAVO"/>
    <s v="WAN HAI 623"/>
    <s v="CEC2025WHLU5780"/>
    <s v="RSD25030040B"/>
    <s v="05909025-CONTECON GUAYAQUIL S.A."/>
    <n v="966.8"/>
    <s v="AFORO-AFORO FISICO INTRUSIVO"/>
    <s v="2024-03-22"/>
    <x v="111"/>
    <s v="2025-04-30"/>
    <s v="2025-04-30"/>
    <s v="HS250225"/>
    <s v="NOTEBOOK"/>
    <x v="227"/>
    <s v="SIN MARCA"/>
    <n v="2025"/>
    <x v="1106"/>
    <x v="205"/>
    <s v="2025-04-30"/>
    <s v=""/>
    <s v="FOB"/>
    <s v="PLUSCARGO-ECUADOR S. A."/>
    <s v=""/>
    <s v="0000"/>
    <s v="CEC2025WHLU578000600001"/>
    <x v="75"/>
    <m/>
    <m/>
    <s v="0"/>
  </r>
  <r>
    <n v="30"/>
    <x v="5"/>
    <x v="4"/>
    <s v="IMPORTACION A CONSUMO"/>
    <s v="028-2025-10-01030751"/>
    <s v="00000420"/>
    <n v="24"/>
    <s v="1791117131001"/>
    <s v="ORESA S.A."/>
    <x v="0"/>
    <x v="5"/>
    <s v="NINGBO"/>
    <s v="MARITIMO"/>
    <s v="GUAYAQUIL MARITIMO"/>
    <x v="151"/>
    <x v="3"/>
    <x v="115"/>
    <s v="SIN MARCA"/>
    <s v="NUEVA"/>
    <n v="1019"/>
    <x v="20"/>
    <s v="NUMERO DE UNIDADES"/>
    <n v="812.05"/>
    <n v="3150"/>
    <n v="222.32"/>
    <n v="11.24"/>
    <n v="3383.56"/>
    <x v="86"/>
    <s v="AGENCIA MARITIMA GLOBAL MARGLOBAL SA"/>
    <s v="CHINA"/>
    <n v="1"/>
    <s v="JARA CARRERA JORGE GUSTAVO"/>
    <s v="WAN HAI 623"/>
    <s v="CEC2025WHLU5780"/>
    <s v="RSD25030040B"/>
    <s v="05909025-CONTECON GUAYAQUIL S.A."/>
    <n v="1611.2"/>
    <s v="AFORO-AFORO FISICO INTRUSIVO"/>
    <s v="2024-03-22"/>
    <x v="111"/>
    <s v="2025-04-30"/>
    <s v="2025-04-30"/>
    <s v="HS250225"/>
    <s v="NOTEBOOK"/>
    <x v="227"/>
    <s v="SIN MARCA"/>
    <n v="2025"/>
    <x v="1107"/>
    <x v="238"/>
    <s v="2025-04-30"/>
    <s v=""/>
    <s v="FOB"/>
    <s v="PLUSCARGO-ECUADOR S. A."/>
    <s v=""/>
    <s v="0000"/>
    <s v="CEC2025WHLU578000600001"/>
    <x v="75"/>
    <m/>
    <m/>
    <s v="0"/>
  </r>
  <r>
    <n v="16"/>
    <x v="5"/>
    <x v="4"/>
    <s v="IMPORTACION COURIER"/>
    <s v="055-2025-91-00963068"/>
    <s v=""/>
    <n v="1"/>
    <s v="1791117131001"/>
    <s v="ORESA S.A."/>
    <x v="0"/>
    <x v="1"/>
    <s v="MIAMI"/>
    <s v="AEREA"/>
    <s v="QUITO"/>
    <x v="1"/>
    <x v="1"/>
    <x v="967"/>
    <s v=""/>
    <s v="NUEVA"/>
    <n v="1"/>
    <x v="65"/>
    <s v="NUMERO DE UNIDADES"/>
    <n v="0"/>
    <n v="5"/>
    <n v="4.2300000000000004"/>
    <n v="0.05"/>
    <n v="9.2799999999999994"/>
    <x v="87"/>
    <s v="FEDERAL EXPRESS CORPORATION"/>
    <s v="UNITED STATES"/>
    <n v="0"/>
    <s v="ENTREGAS ESPECIALES ESPENTREGAS S.A."/>
    <s v="N123FE"/>
    <s v="CEC2025FX000080"/>
    <s v="880588617850"/>
    <s v="'-"/>
    <n v="3"/>
    <s v="AFORO-AFORO FISICO INTRUSIVO"/>
    <s v="2025-04-24"/>
    <x v="112"/>
    <s v="2025-04-16"/>
    <s v=""/>
    <s v=""/>
    <s v=""/>
    <x v="526"/>
    <s v=""/>
    <n v="0"/>
    <x v="743"/>
    <x v="7"/>
    <s v="2025-04-24"/>
    <s v="2025-04-29"/>
    <m/>
    <s v="ENTREGAS ESPECIALES ESPENTREGAS S.A."/>
    <s v="0370-MUESTRA SIN VALOR COMERCIAL COPCI, ART 125 G."/>
    <s v="0000"/>
    <s v="CEC2025FX00008000020110"/>
    <x v="97"/>
    <m/>
    <m/>
    <s v="0"/>
  </r>
  <r>
    <n v="23"/>
    <x v="5"/>
    <x v="4"/>
    <s v="IMPORTACION COURIER"/>
    <s v="055-2025-91-01030763"/>
    <s v=""/>
    <n v="1"/>
    <s v="1791117131001"/>
    <s v="ORESA S.A."/>
    <x v="5"/>
    <x v="1"/>
    <s v="MIAMI"/>
    <s v="AEREA"/>
    <s v="QUITO"/>
    <x v="71"/>
    <x v="47"/>
    <x v="61"/>
    <s v=""/>
    <s v="NUEVA"/>
    <n v="1"/>
    <x v="126"/>
    <s v="NUMERO DE UNIDADES"/>
    <n v="1"/>
    <n v="3"/>
    <n v="0.28000000000000003"/>
    <n v="0.03"/>
    <n v="3.31"/>
    <x v="88"/>
    <s v="FEDERAL EXPRESS CORPORATION"/>
    <s v="UNITED STATES"/>
    <n v="0"/>
    <s v="ENTREGAS ESPECIALES ESPENTREGAS S.A."/>
    <s v="N127FE"/>
    <s v="CEC2025FX000083"/>
    <s v="880746895848"/>
    <s v="'-"/>
    <n v="0.2"/>
    <s v="AFORO-AFORO FISICO INTRUSIVO"/>
    <s v="2025-04-29"/>
    <x v="111"/>
    <s v="2025-04-23"/>
    <s v="2025-05-01"/>
    <s v=""/>
    <s v=""/>
    <x v="526"/>
    <s v=""/>
    <n v="0"/>
    <x v="743"/>
    <x v="7"/>
    <s v="2025-04-30"/>
    <s v="2025-05-01"/>
    <m/>
    <s v="ENTREGAS ESPECIALES ESPENTREGAS S.A."/>
    <s v=""/>
    <s v="0000"/>
    <s v="CEC2025FX00008300020140"/>
    <x v="98"/>
    <m/>
    <m/>
    <s v="0"/>
  </r>
  <r>
    <n v="12"/>
    <x v="6"/>
    <x v="4"/>
    <s v="IMPORTACION A CONSUMO"/>
    <s v="028-2025-10-01137448"/>
    <s v="00000459"/>
    <n v="1"/>
    <s v="1791117131001"/>
    <s v="ORESA S.A."/>
    <x v="0"/>
    <x v="5"/>
    <s v="XIAMEN"/>
    <s v="MARITIMO"/>
    <s v="GUAYAQUIL MARITIMO"/>
    <x v="94"/>
    <x v="3"/>
    <x v="361"/>
    <s v="SIN MARCA"/>
    <s v="NUEVA"/>
    <n v="1080"/>
    <x v="17"/>
    <s v="NUMERO DE UNIDADES"/>
    <n v="496.37"/>
    <n v="1980"/>
    <n v="81.37"/>
    <n v="6.85"/>
    <n v="2068.2199999999998"/>
    <x v="89"/>
    <s v="AGENCIA MARITIMA GLOBAL MARGLOBAL SA"/>
    <s v="CHINA"/>
    <n v="1"/>
    <s v="JARA CARRERA JORGE GUSTAVO"/>
    <s v="CARMEL I"/>
    <s v="CEC2025ZIMU5522"/>
    <s v="NXMEC250306109"/>
    <s v="05909025-CONTECON GUAYAQUIL S.A."/>
    <n v="440"/>
    <s v="AFORO-AFORO FISICO INTRUSIVO"/>
    <s v="2025-04-01"/>
    <x v="113"/>
    <s v="2025-05-12"/>
    <s v="2025-05-12"/>
    <s v="YC-250326"/>
    <s v="UMBRELLA GREY"/>
    <x v="308"/>
    <s v="SIN MARCA"/>
    <n v="2025"/>
    <x v="518"/>
    <x v="40"/>
    <s v="2025-05-12"/>
    <s v="2025-05-20"/>
    <s v="FOB"/>
    <s v="TRANSPORTE Y REPRESENTACIONES INTERNACIONALES TRADINTER S.A."/>
    <s v=""/>
    <s v="0000"/>
    <s v="CEC2025ZIMU552202930001"/>
    <x v="99"/>
    <m/>
    <m/>
    <s v="0"/>
  </r>
  <r>
    <n v="12"/>
    <x v="6"/>
    <x v="4"/>
    <s v="IMPORTACION A CONSUMO"/>
    <s v="028-2025-10-01137448"/>
    <s v="00000459"/>
    <n v="2"/>
    <s v="1791117131001"/>
    <s v="ORESA S.A."/>
    <x v="0"/>
    <x v="5"/>
    <s v="XIAMEN"/>
    <s v="MARITIMO"/>
    <s v="GUAYAQUIL MARITIMO"/>
    <x v="94"/>
    <x v="3"/>
    <x v="361"/>
    <s v="SIN MARCA"/>
    <s v="NUEVA"/>
    <n v="1080"/>
    <x v="21"/>
    <s v="NUMERO DE UNIDADES"/>
    <n v="744.56"/>
    <n v="2970"/>
    <n v="122.06"/>
    <n v="10.27"/>
    <n v="3102.33"/>
    <x v="89"/>
    <s v="AGENCIA MARITIMA GLOBAL MARGLOBAL SA"/>
    <s v="CHINA"/>
    <n v="1"/>
    <s v="JARA CARRERA JORGE GUSTAVO"/>
    <s v="CARMEL I"/>
    <s v="CEC2025ZIMU5522"/>
    <s v="NXMEC250306109"/>
    <s v="05909025-CONTECON GUAYAQUIL S.A."/>
    <n v="660"/>
    <s v="AFORO-AFORO FISICO INTRUSIVO"/>
    <s v="2025-04-01"/>
    <x v="113"/>
    <s v="2025-05-12"/>
    <s v="2025-05-12"/>
    <s v="YC-250326"/>
    <s v="UMBRELLA GREEN"/>
    <x v="308"/>
    <s v="SIN MARCA"/>
    <n v="2025"/>
    <x v="518"/>
    <x v="40"/>
    <s v="2025-05-12"/>
    <s v="2025-05-20"/>
    <s v="FOB"/>
    <s v="TRANSPORTE Y REPRESENTACIONES INTERNACIONALES TRADINTER S.A."/>
    <s v=""/>
    <s v="0000"/>
    <s v="CEC2025ZIMU552202930001"/>
    <x v="99"/>
    <m/>
    <m/>
    <s v="0"/>
  </r>
  <r>
    <n v="12"/>
    <x v="6"/>
    <x v="4"/>
    <s v="IMPORTACION A CONSUMO"/>
    <s v="028-2025-10-01137448"/>
    <s v="00000459"/>
    <n v="3"/>
    <s v="1791117131001"/>
    <s v="ORESA S.A."/>
    <x v="0"/>
    <x v="5"/>
    <s v="XIAMEN"/>
    <s v="MARITIMO"/>
    <s v="GUAYAQUIL MARITIMO"/>
    <x v="94"/>
    <x v="3"/>
    <x v="361"/>
    <s v="SIN MARCA"/>
    <s v="NUEVA"/>
    <n v="1080"/>
    <x v="19"/>
    <s v="NUMERO DE UNIDADES"/>
    <n v="248.19"/>
    <n v="990"/>
    <n v="40.69"/>
    <n v="3.42"/>
    <n v="1034.1099999999999"/>
    <x v="89"/>
    <s v="AGENCIA MARITIMA GLOBAL MARGLOBAL SA"/>
    <s v="CHINA"/>
    <n v="1"/>
    <s v="JARA CARRERA JORGE GUSTAVO"/>
    <s v="CARMEL I"/>
    <s v="CEC2025ZIMU5522"/>
    <s v="NXMEC250306109"/>
    <s v="05909025-CONTECON GUAYAQUIL S.A."/>
    <n v="220"/>
    <s v="AFORO-AFORO FISICO INTRUSIVO"/>
    <s v="2025-04-01"/>
    <x v="113"/>
    <s v="2025-05-12"/>
    <s v="2025-05-12"/>
    <s v="YC-250326"/>
    <s v="UMBRELLA WINE RED"/>
    <x v="308"/>
    <s v="SIN MARCA"/>
    <n v="2025"/>
    <x v="518"/>
    <x v="40"/>
    <s v="2025-05-12"/>
    <s v="2025-05-20"/>
    <s v="FOB"/>
    <s v="TRANSPORTE Y REPRESENTACIONES INTERNACIONALES TRADINTER S.A."/>
    <s v=""/>
    <s v="0000"/>
    <s v="CEC2025ZIMU552202930001"/>
    <x v="99"/>
    <m/>
    <m/>
    <s v="0"/>
  </r>
  <r>
    <n v="12"/>
    <x v="6"/>
    <x v="4"/>
    <s v="IMPORTACION A CONSUMO"/>
    <s v="028-2025-10-01137448"/>
    <s v="00000459"/>
    <n v="4"/>
    <s v="1791117131001"/>
    <s v="ORESA S.A."/>
    <x v="0"/>
    <x v="5"/>
    <s v="XIAMEN"/>
    <s v="MARITIMO"/>
    <s v="GUAYAQUIL MARITIMO"/>
    <x v="94"/>
    <x v="3"/>
    <x v="361"/>
    <s v="SIN MARCA"/>
    <s v="NUEVA"/>
    <n v="1080"/>
    <x v="20"/>
    <s v="NUMERO DE UNIDADES"/>
    <n v="1240.93"/>
    <n v="4950"/>
    <n v="203.44"/>
    <n v="17.09"/>
    <n v="5170.53"/>
    <x v="89"/>
    <s v="AGENCIA MARITIMA GLOBAL MARGLOBAL SA"/>
    <s v="CHINA"/>
    <n v="1"/>
    <s v="JARA CARRERA JORGE GUSTAVO"/>
    <s v="CARMEL I"/>
    <s v="CEC2025ZIMU5522"/>
    <s v="NXMEC250306109"/>
    <s v="05909025-CONTECON GUAYAQUIL S.A."/>
    <n v="1100"/>
    <s v="AFORO-AFORO FISICO INTRUSIVO"/>
    <s v="2025-04-01"/>
    <x v="113"/>
    <s v="2025-05-12"/>
    <s v="2025-05-12"/>
    <s v="YC-250326"/>
    <s v="UMBRELLA BLACK"/>
    <x v="308"/>
    <s v="SIN MARCA"/>
    <n v="2025"/>
    <x v="518"/>
    <x v="40"/>
    <s v="2025-05-12"/>
    <s v="2025-05-20"/>
    <s v="FOB"/>
    <s v="TRANSPORTE Y REPRESENTACIONES INTERNACIONALES TRADINTER S.A."/>
    <s v=""/>
    <s v="0000"/>
    <s v="CEC2025ZIMU552202930001"/>
    <x v="99"/>
    <m/>
    <m/>
    <s v="0"/>
  </r>
  <r>
    <n v="12"/>
    <x v="6"/>
    <x v="4"/>
    <s v="IMPORTACION A CONSUMO"/>
    <s v="028-2025-10-01137448"/>
    <s v="00000459"/>
    <n v="5"/>
    <s v="1791117131001"/>
    <s v="ORESA S.A."/>
    <x v="0"/>
    <x v="5"/>
    <s v="XIAMEN"/>
    <s v="MARITIMO"/>
    <s v="GUAYAQUIL MARITIMO"/>
    <x v="94"/>
    <x v="3"/>
    <x v="361"/>
    <s v="SIN MARCA"/>
    <s v="NUEVA"/>
    <n v="1080"/>
    <x v="21"/>
    <s v="NUMERO DE UNIDADES"/>
    <n v="744.56"/>
    <n v="2970"/>
    <n v="122.06"/>
    <n v="10.27"/>
    <n v="3102.33"/>
    <x v="89"/>
    <s v="AGENCIA MARITIMA GLOBAL MARGLOBAL SA"/>
    <s v="CHINA"/>
    <n v="1"/>
    <s v="JARA CARRERA JORGE GUSTAVO"/>
    <s v="CARMEL I"/>
    <s v="CEC2025ZIMU5522"/>
    <s v="NXMEC250306109"/>
    <s v="05909025-CONTECON GUAYAQUIL S.A."/>
    <n v="660"/>
    <s v="AFORO-AFORO FISICO INTRUSIVO"/>
    <s v="2025-04-01"/>
    <x v="113"/>
    <s v="2025-05-12"/>
    <s v="2025-05-12"/>
    <s v="YC-250326"/>
    <s v="UMBRELLA WHITE"/>
    <x v="308"/>
    <s v="SIN MARCA"/>
    <n v="2025"/>
    <x v="518"/>
    <x v="40"/>
    <s v="2025-05-12"/>
    <s v="2025-05-20"/>
    <s v="FOB"/>
    <s v="TRANSPORTE Y REPRESENTACIONES INTERNACIONALES TRADINTER S.A."/>
    <s v=""/>
    <s v="0000"/>
    <s v="CEC2025ZIMU552202930001"/>
    <x v="99"/>
    <m/>
    <m/>
    <s v="0"/>
  </r>
  <r>
    <n v="12"/>
    <x v="6"/>
    <x v="4"/>
    <s v="IMPORTACION A CONSUMO"/>
    <s v="028-2025-10-01137448"/>
    <s v="00000459"/>
    <n v="6"/>
    <s v="1791117131001"/>
    <s v="ORESA S.A."/>
    <x v="0"/>
    <x v="5"/>
    <s v="XIAMEN"/>
    <s v="MARITIMO"/>
    <s v="GUAYAQUIL MARITIMO"/>
    <x v="94"/>
    <x v="3"/>
    <x v="361"/>
    <s v="SIN MARCA"/>
    <s v="NUEVA"/>
    <n v="1080"/>
    <x v="17"/>
    <s v="NUMERO DE UNIDADES"/>
    <n v="496.37"/>
    <n v="1980"/>
    <n v="81.37"/>
    <n v="6.85"/>
    <n v="2068.2199999999998"/>
    <x v="89"/>
    <s v="AGENCIA MARITIMA GLOBAL MARGLOBAL SA"/>
    <s v="CHINA"/>
    <n v="1"/>
    <s v="JARA CARRERA JORGE GUSTAVO"/>
    <s v="CARMEL I"/>
    <s v="CEC2025ZIMU5522"/>
    <s v="NXMEC250306109"/>
    <s v="05909025-CONTECON GUAYAQUIL S.A."/>
    <n v="440"/>
    <s v="AFORO-AFORO FISICO INTRUSIVO"/>
    <s v="2025-04-01"/>
    <x v="113"/>
    <s v="2025-05-12"/>
    <s v="2025-05-12"/>
    <s v="YC-250326"/>
    <s v="UMBRELLA ROYAL BLUE"/>
    <x v="308"/>
    <s v="SIN MARCA"/>
    <n v="2025"/>
    <x v="518"/>
    <x v="40"/>
    <s v="2025-05-12"/>
    <s v="2025-05-20"/>
    <s v="FOB"/>
    <s v="TRANSPORTE Y REPRESENTACIONES INTERNACIONALES TRADINTER S.A."/>
    <s v=""/>
    <s v="0000"/>
    <s v="CEC2025ZIMU552202930001"/>
    <x v="99"/>
    <m/>
    <m/>
    <s v="0"/>
  </r>
  <r>
    <n v="12"/>
    <x v="6"/>
    <x v="4"/>
    <s v="IMPORTACION A CONSUMO"/>
    <s v="028-2025-10-01137448"/>
    <s v="00000459"/>
    <n v="7"/>
    <s v="1791117131001"/>
    <s v="ORESA S.A."/>
    <x v="0"/>
    <x v="5"/>
    <s v="XIAMEN"/>
    <s v="MARITIMO"/>
    <s v="GUAYAQUIL MARITIMO"/>
    <x v="94"/>
    <x v="3"/>
    <x v="361"/>
    <s v="SIN MARCA"/>
    <s v="NUEVA"/>
    <n v="1080"/>
    <x v="17"/>
    <s v="NUMERO DE UNIDADES"/>
    <n v="496.37"/>
    <n v="1980"/>
    <n v="81.37"/>
    <n v="6.85"/>
    <n v="2068.2199999999998"/>
    <x v="89"/>
    <s v="AGENCIA MARITIMA GLOBAL MARGLOBAL SA"/>
    <s v="CHINA"/>
    <n v="1"/>
    <s v="JARA CARRERA JORGE GUSTAVO"/>
    <s v="CARMEL I"/>
    <s v="CEC2025ZIMU5522"/>
    <s v="NXMEC250306109"/>
    <s v="05909025-CONTECON GUAYAQUIL S.A."/>
    <n v="440"/>
    <s v="AFORO-AFORO FISICO INTRUSIVO"/>
    <s v="2025-04-01"/>
    <x v="113"/>
    <s v="2025-05-12"/>
    <s v="2025-05-12"/>
    <s v="YC-250326"/>
    <s v="UMBRELLA ELECTRIC BLUE"/>
    <x v="308"/>
    <s v="SIN MARCA"/>
    <n v="2025"/>
    <x v="518"/>
    <x v="40"/>
    <s v="2025-05-12"/>
    <s v="2025-05-20"/>
    <s v="FOB"/>
    <s v="TRANSPORTE Y REPRESENTACIONES INTERNACIONALES TRADINTER S.A."/>
    <s v=""/>
    <s v="0000"/>
    <s v="CEC2025ZIMU552202930001"/>
    <x v="99"/>
    <m/>
    <m/>
    <s v="0"/>
  </r>
  <r>
    <n v="12"/>
    <x v="6"/>
    <x v="4"/>
    <s v="IMPORTACION A CONSUMO"/>
    <s v="028-2025-10-01137448"/>
    <s v="00000459"/>
    <n v="8"/>
    <s v="1791117131001"/>
    <s v="ORESA S.A."/>
    <x v="0"/>
    <x v="5"/>
    <s v="XIAMEN"/>
    <s v="MARITIMO"/>
    <s v="GUAYAQUIL MARITIMO"/>
    <x v="94"/>
    <x v="3"/>
    <x v="361"/>
    <s v="SIN MARCA"/>
    <s v="NUEVA"/>
    <n v="1080"/>
    <x v="20"/>
    <s v="NUMERO DE UNIDADES"/>
    <n v="1240.93"/>
    <n v="4950"/>
    <n v="203.44"/>
    <n v="17.11"/>
    <n v="5170.55"/>
    <x v="89"/>
    <s v="AGENCIA MARITIMA GLOBAL MARGLOBAL SA"/>
    <s v="CHINA"/>
    <n v="1"/>
    <s v="JARA CARRERA JORGE GUSTAVO"/>
    <s v="CARMEL I"/>
    <s v="CEC2025ZIMU5522"/>
    <s v="NXMEC250306109"/>
    <s v="05909025-CONTECON GUAYAQUIL S.A."/>
    <n v="1100"/>
    <s v="AFORO-AFORO FISICO INTRUSIVO"/>
    <s v="2025-04-01"/>
    <x v="113"/>
    <s v="2025-05-12"/>
    <s v="2025-05-12"/>
    <s v="YC-250326"/>
    <s v="UMBRELLA NAVY"/>
    <x v="308"/>
    <s v="SIN MARCA"/>
    <n v="2025"/>
    <x v="518"/>
    <x v="40"/>
    <s v="2025-05-12"/>
    <s v="2025-05-20"/>
    <s v="FOB"/>
    <s v="TRANSPORTE Y REPRESENTACIONES INTERNACIONALES TRADINTER S.A."/>
    <s v=""/>
    <s v="0000"/>
    <s v="CEC2025ZIMU552202930001"/>
    <x v="99"/>
    <m/>
    <m/>
    <s v="0"/>
  </r>
  <r>
    <n v="12"/>
    <x v="6"/>
    <x v="4"/>
    <s v="IMPORTACION A CONSUMO"/>
    <s v="028-2025-10-01137448"/>
    <s v="00000459"/>
    <n v="9"/>
    <s v="1791117131001"/>
    <s v="ORESA S.A."/>
    <x v="0"/>
    <x v="5"/>
    <s v="XIAMEN"/>
    <s v="MARITIMO"/>
    <s v="GUAYAQUIL MARITIMO"/>
    <x v="94"/>
    <x v="3"/>
    <x v="361"/>
    <s v="SIN MARCA"/>
    <s v="NUEVA"/>
    <n v="1080"/>
    <x v="21"/>
    <s v="NUMERO DE UNIDADES"/>
    <n v="827.29"/>
    <n v="3300"/>
    <n v="135.62"/>
    <n v="11.41"/>
    <n v="3447.03"/>
    <x v="89"/>
    <s v="AGENCIA MARITIMA GLOBAL MARGLOBAL SA"/>
    <s v="CHINA"/>
    <n v="1"/>
    <s v="JARA CARRERA JORGE GUSTAVO"/>
    <s v="CARMEL I"/>
    <s v="CEC2025ZIMU5522"/>
    <s v="NXMEC250306109"/>
    <s v="05909025-CONTECON GUAYAQUIL S.A."/>
    <n v="780"/>
    <s v="AFORO-AFORO FISICO INTRUSIVO"/>
    <s v="2025-04-01"/>
    <x v="113"/>
    <s v="2025-05-12"/>
    <s v="2025-05-12"/>
    <s v="YC-250326"/>
    <s v="UMBRELLA GREEN"/>
    <x v="308"/>
    <s v="SIN MARCA"/>
    <n v="2025"/>
    <x v="519"/>
    <x v="55"/>
    <s v="2025-05-12"/>
    <s v="2025-05-20"/>
    <s v="FOB"/>
    <s v="TRANSPORTE Y REPRESENTACIONES INTERNACIONALES TRADINTER S.A."/>
    <s v=""/>
    <s v="0000"/>
    <s v="CEC2025ZIMU552202930001"/>
    <x v="99"/>
    <m/>
    <m/>
    <s v="0"/>
  </r>
  <r>
    <n v="12"/>
    <x v="6"/>
    <x v="4"/>
    <s v="IMPORTACION A CONSUMO"/>
    <s v="028-2025-10-01137448"/>
    <s v="00000459"/>
    <n v="10"/>
    <s v="1791117131001"/>
    <s v="ORESA S.A."/>
    <x v="0"/>
    <x v="5"/>
    <s v="XIAMEN"/>
    <s v="MARITIMO"/>
    <s v="GUAYAQUIL MARITIMO"/>
    <x v="94"/>
    <x v="3"/>
    <x v="361"/>
    <s v="SIN MARCA"/>
    <s v="NUEVA"/>
    <n v="1080"/>
    <x v="17"/>
    <s v="NUMERO DE UNIDADES"/>
    <n v="551.53"/>
    <n v="2200"/>
    <n v="90.42"/>
    <n v="7.61"/>
    <n v="2298.0300000000002"/>
    <x v="89"/>
    <s v="AGENCIA MARITIMA GLOBAL MARGLOBAL SA"/>
    <s v="CHINA"/>
    <n v="1"/>
    <s v="JARA CARRERA JORGE GUSTAVO"/>
    <s v="CARMEL I"/>
    <s v="CEC2025ZIMU5522"/>
    <s v="NXMEC250306109"/>
    <s v="05909025-CONTECON GUAYAQUIL S.A."/>
    <n v="520"/>
    <s v="AFORO-AFORO FISICO INTRUSIVO"/>
    <s v="2025-04-01"/>
    <x v="113"/>
    <s v="2025-05-12"/>
    <s v="2025-05-12"/>
    <s v="YC-250326"/>
    <s v="UMBRELLA RED"/>
    <x v="308"/>
    <s v="SIN MARCA"/>
    <n v="2025"/>
    <x v="519"/>
    <x v="55"/>
    <s v="2025-05-12"/>
    <s v="2025-05-20"/>
    <s v="FOB"/>
    <s v="TRANSPORTE Y REPRESENTACIONES INTERNACIONALES TRADINTER S.A."/>
    <s v=""/>
    <s v="0000"/>
    <s v="CEC2025ZIMU552202930001"/>
    <x v="99"/>
    <m/>
    <m/>
    <s v="0"/>
  </r>
  <r>
    <n v="12"/>
    <x v="6"/>
    <x v="4"/>
    <s v="IMPORTACION A CONSUMO"/>
    <s v="028-2025-10-01137448"/>
    <s v="00000459"/>
    <n v="11"/>
    <s v="1791117131001"/>
    <s v="ORESA S.A."/>
    <x v="0"/>
    <x v="5"/>
    <s v="XIAMEN"/>
    <s v="MARITIMO"/>
    <s v="GUAYAQUIL MARITIMO"/>
    <x v="94"/>
    <x v="3"/>
    <x v="361"/>
    <s v="SIN MARCA"/>
    <s v="NUEVA"/>
    <n v="1080"/>
    <x v="20"/>
    <s v="NUMERO DE UNIDADES"/>
    <n v="1378.81"/>
    <n v="5500"/>
    <n v="226.04"/>
    <n v="19.010000000000002"/>
    <n v="5745.05"/>
    <x v="89"/>
    <s v="AGENCIA MARITIMA GLOBAL MARGLOBAL SA"/>
    <s v="CHINA"/>
    <n v="1"/>
    <s v="JARA CARRERA JORGE GUSTAVO"/>
    <s v="CARMEL I"/>
    <s v="CEC2025ZIMU5522"/>
    <s v="NXMEC250306109"/>
    <s v="05909025-CONTECON GUAYAQUIL S.A."/>
    <n v="1300"/>
    <s v="AFORO-AFORO FISICO INTRUSIVO"/>
    <s v="2025-04-01"/>
    <x v="113"/>
    <s v="2025-05-12"/>
    <s v="2025-05-12"/>
    <s v="YC-250326"/>
    <s v="UMBRELLA BLACK"/>
    <x v="308"/>
    <s v="SIN MARCA"/>
    <n v="2025"/>
    <x v="519"/>
    <x v="55"/>
    <s v="2025-05-12"/>
    <s v="2025-05-20"/>
    <s v="FOB"/>
    <s v="TRANSPORTE Y REPRESENTACIONES INTERNACIONALES TRADINTER S.A."/>
    <s v=""/>
    <s v="0000"/>
    <s v="CEC2025ZIMU552202930001"/>
    <x v="99"/>
    <m/>
    <m/>
    <s v="0"/>
  </r>
  <r>
    <n v="12"/>
    <x v="6"/>
    <x v="4"/>
    <s v="IMPORTACION A CONSUMO"/>
    <s v="028-2025-10-01137448"/>
    <s v="00000459"/>
    <n v="12"/>
    <s v="1791117131001"/>
    <s v="ORESA S.A."/>
    <x v="0"/>
    <x v="5"/>
    <s v="XIAMEN"/>
    <s v="MARITIMO"/>
    <s v="GUAYAQUIL MARITIMO"/>
    <x v="94"/>
    <x v="3"/>
    <x v="361"/>
    <s v="SIN MARCA"/>
    <s v="NUEVA"/>
    <n v="1080"/>
    <x v="19"/>
    <s v="NUMERO DE UNIDADES"/>
    <n v="275.76"/>
    <n v="1100"/>
    <n v="45.21"/>
    <n v="3.8"/>
    <n v="1149.01"/>
    <x v="89"/>
    <s v="AGENCIA MARITIMA GLOBAL MARGLOBAL SA"/>
    <s v="CHINA"/>
    <n v="1"/>
    <s v="JARA CARRERA JORGE GUSTAVO"/>
    <s v="CARMEL I"/>
    <s v="CEC2025ZIMU5522"/>
    <s v="NXMEC250306109"/>
    <s v="05909025-CONTECON GUAYAQUIL S.A."/>
    <n v="260"/>
    <s v="AFORO-AFORO FISICO INTRUSIVO"/>
    <s v="2025-04-01"/>
    <x v="113"/>
    <s v="2025-05-12"/>
    <s v="2025-05-12"/>
    <s v="YC-250326"/>
    <s v="UMBRELLA PURPLE"/>
    <x v="308"/>
    <s v="SIN MARCA"/>
    <n v="2025"/>
    <x v="519"/>
    <x v="55"/>
    <s v="2025-05-12"/>
    <s v="2025-05-20"/>
    <s v="FOB"/>
    <s v="TRANSPORTE Y REPRESENTACIONES INTERNACIONALES TRADINTER S.A."/>
    <s v=""/>
    <s v="0000"/>
    <s v="CEC2025ZIMU552202930001"/>
    <x v="99"/>
    <m/>
    <m/>
    <s v="0"/>
  </r>
  <r>
    <n v="12"/>
    <x v="6"/>
    <x v="4"/>
    <s v="IMPORTACION A CONSUMO"/>
    <s v="028-2025-10-01137448"/>
    <s v="00000459"/>
    <n v="13"/>
    <s v="1791117131001"/>
    <s v="ORESA S.A."/>
    <x v="0"/>
    <x v="5"/>
    <s v="XIAMEN"/>
    <s v="MARITIMO"/>
    <s v="GUAYAQUIL MARITIMO"/>
    <x v="94"/>
    <x v="3"/>
    <x v="361"/>
    <s v="SIN MARCA"/>
    <s v="NUEVA"/>
    <n v="1080"/>
    <x v="19"/>
    <s v="NUMERO DE UNIDADES"/>
    <n v="275.76"/>
    <n v="1100"/>
    <n v="45.21"/>
    <n v="3.8"/>
    <n v="1149.01"/>
    <x v="89"/>
    <s v="AGENCIA MARITIMA GLOBAL MARGLOBAL SA"/>
    <s v="CHINA"/>
    <n v="1"/>
    <s v="JARA CARRERA JORGE GUSTAVO"/>
    <s v="CARMEL I"/>
    <s v="CEC2025ZIMU5522"/>
    <s v="NXMEC250306109"/>
    <s v="05909025-CONTECON GUAYAQUIL S.A."/>
    <n v="260"/>
    <s v="AFORO-AFORO FISICO INTRUSIVO"/>
    <s v="2025-04-01"/>
    <x v="113"/>
    <s v="2025-05-12"/>
    <s v="2025-05-12"/>
    <s v="YC-250326"/>
    <s v="UMBRELLA WHITE NAVY"/>
    <x v="308"/>
    <s v="SIN MARCA"/>
    <n v="2025"/>
    <x v="519"/>
    <x v="55"/>
    <s v="2025-05-12"/>
    <s v="2025-05-20"/>
    <s v="FOB"/>
    <s v="TRANSPORTE Y REPRESENTACIONES INTERNACIONALES TRADINTER S.A."/>
    <s v=""/>
    <s v="0000"/>
    <s v="CEC2025ZIMU552202930001"/>
    <x v="99"/>
    <m/>
    <m/>
    <s v="0"/>
  </r>
  <r>
    <n v="12"/>
    <x v="6"/>
    <x v="4"/>
    <s v="IMPORTACION A CONSUMO"/>
    <s v="028-2025-10-01137448"/>
    <s v="00000459"/>
    <n v="14"/>
    <s v="1791117131001"/>
    <s v="ORESA S.A."/>
    <x v="0"/>
    <x v="5"/>
    <s v="XIAMEN"/>
    <s v="MARITIMO"/>
    <s v="GUAYAQUIL MARITIMO"/>
    <x v="94"/>
    <x v="3"/>
    <x v="361"/>
    <s v="SIN MARCA"/>
    <s v="NUEVA"/>
    <n v="1080"/>
    <x v="21"/>
    <s v="NUMERO DE UNIDADES"/>
    <n v="827.29"/>
    <n v="3300"/>
    <n v="135.62"/>
    <n v="11.41"/>
    <n v="3447.03"/>
    <x v="89"/>
    <s v="AGENCIA MARITIMA GLOBAL MARGLOBAL SA"/>
    <s v="CHINA"/>
    <n v="1"/>
    <s v="JARA CARRERA JORGE GUSTAVO"/>
    <s v="CARMEL I"/>
    <s v="CEC2025ZIMU5522"/>
    <s v="NXMEC250306109"/>
    <s v="05909025-CONTECON GUAYAQUIL S.A."/>
    <n v="780"/>
    <s v="AFORO-AFORO FISICO INTRUSIVO"/>
    <s v="2025-04-01"/>
    <x v="113"/>
    <s v="2025-05-12"/>
    <s v="2025-05-12"/>
    <s v="YC-250326"/>
    <s v="UMBRELLA WHITE"/>
    <x v="308"/>
    <s v="SIN MARCA"/>
    <n v="2025"/>
    <x v="519"/>
    <x v="55"/>
    <s v="2025-05-12"/>
    <s v="2025-05-20"/>
    <s v="FOB"/>
    <s v="TRANSPORTE Y REPRESENTACIONES INTERNACIONALES TRADINTER S.A."/>
    <s v=""/>
    <s v="0000"/>
    <s v="CEC2025ZIMU552202930001"/>
    <x v="99"/>
    <m/>
    <m/>
    <s v="0"/>
  </r>
  <r>
    <n v="12"/>
    <x v="6"/>
    <x v="4"/>
    <s v="IMPORTACION A CONSUMO"/>
    <s v="028-2025-10-01137448"/>
    <s v="00000459"/>
    <n v="15"/>
    <s v="1791117131001"/>
    <s v="ORESA S.A."/>
    <x v="0"/>
    <x v="5"/>
    <s v="XIAMEN"/>
    <s v="MARITIMO"/>
    <s v="GUAYAQUIL MARITIMO"/>
    <x v="94"/>
    <x v="3"/>
    <x v="361"/>
    <s v="SIN MARCA"/>
    <s v="NUEVA"/>
    <n v="1080"/>
    <x v="17"/>
    <s v="NUMERO DE UNIDADES"/>
    <n v="551.53"/>
    <n v="2200"/>
    <n v="90.42"/>
    <n v="7.61"/>
    <n v="2298.0300000000002"/>
    <x v="89"/>
    <s v="AGENCIA MARITIMA GLOBAL MARGLOBAL SA"/>
    <s v="CHINA"/>
    <n v="1"/>
    <s v="JARA CARRERA JORGE GUSTAVO"/>
    <s v="CARMEL I"/>
    <s v="CEC2025ZIMU5522"/>
    <s v="NXMEC250306109"/>
    <s v="05909025-CONTECON GUAYAQUIL S.A."/>
    <n v="520"/>
    <s v="AFORO-AFORO FISICO INTRUSIVO"/>
    <s v="2025-04-01"/>
    <x v="113"/>
    <s v="2025-05-12"/>
    <s v="2025-05-12"/>
    <s v="YC-250326"/>
    <s v="UMBRELLA NAVY"/>
    <x v="308"/>
    <s v="SIN MARCA"/>
    <n v="2025"/>
    <x v="519"/>
    <x v="55"/>
    <s v="2025-05-12"/>
    <s v="2025-05-20"/>
    <s v="FOB"/>
    <s v="TRANSPORTE Y REPRESENTACIONES INTERNACIONALES TRADINTER S.A."/>
    <s v=""/>
    <s v="0000"/>
    <s v="CEC2025ZIMU552202930001"/>
    <x v="99"/>
    <m/>
    <m/>
    <s v="0"/>
  </r>
  <r>
    <n v="12"/>
    <x v="6"/>
    <x v="4"/>
    <s v="IMPORTACION A CONSUMO"/>
    <s v="028-2025-10-01137448"/>
    <s v="00000459"/>
    <n v="16"/>
    <s v="1791117131001"/>
    <s v="ORESA S.A."/>
    <x v="0"/>
    <x v="5"/>
    <s v="XIAMEN"/>
    <s v="MARITIMO"/>
    <s v="GUAYAQUIL MARITIMO"/>
    <x v="94"/>
    <x v="3"/>
    <x v="361"/>
    <s v="SIN MARCA"/>
    <s v="NUEVA"/>
    <n v="1080"/>
    <x v="17"/>
    <s v="NUMERO DE UNIDADES"/>
    <n v="727.01"/>
    <n v="2900"/>
    <n v="119.18"/>
    <n v="10.029999999999999"/>
    <n v="3029.21"/>
    <x v="89"/>
    <s v="AGENCIA MARITIMA GLOBAL MARGLOBAL SA"/>
    <s v="CHINA"/>
    <n v="1"/>
    <s v="JARA CARRERA JORGE GUSTAVO"/>
    <s v="CARMEL I"/>
    <s v="CEC2025ZIMU5522"/>
    <s v="NXMEC250306109"/>
    <s v="05909025-CONTECON GUAYAQUIL S.A."/>
    <n v="640"/>
    <s v="AFORO-AFORO FISICO INTRUSIVO"/>
    <s v="2025-04-01"/>
    <x v="113"/>
    <s v="2025-05-12"/>
    <s v="2025-05-12"/>
    <s v="YC-250326"/>
    <s v="UMBRELLA RED"/>
    <x v="308"/>
    <s v="SIN MARCA"/>
    <n v="2025"/>
    <x v="744"/>
    <x v="203"/>
    <s v="2025-05-12"/>
    <s v="2025-05-20"/>
    <s v="FOB"/>
    <s v="TRANSPORTE Y REPRESENTACIONES INTERNACIONALES TRADINTER S.A."/>
    <s v=""/>
    <s v="0000"/>
    <s v="CEC2025ZIMU552202930001"/>
    <x v="99"/>
    <m/>
    <m/>
    <s v="0"/>
  </r>
  <r>
    <n v="12"/>
    <x v="6"/>
    <x v="4"/>
    <s v="IMPORTACION A CONSUMO"/>
    <s v="028-2025-10-01137448"/>
    <s v="00000459"/>
    <n v="17"/>
    <s v="1791117131001"/>
    <s v="ORESA S.A."/>
    <x v="0"/>
    <x v="5"/>
    <s v="XIAMEN"/>
    <s v="MARITIMO"/>
    <s v="GUAYAQUIL MARITIMO"/>
    <x v="94"/>
    <x v="3"/>
    <x v="361"/>
    <s v="SIN MARCA"/>
    <s v="NUEVA"/>
    <n v="1080"/>
    <x v="21"/>
    <s v="NUMERO DE UNIDADES"/>
    <n v="1090.52"/>
    <n v="4350"/>
    <n v="178.78"/>
    <n v="15.04"/>
    <n v="4543.82"/>
    <x v="89"/>
    <s v="AGENCIA MARITIMA GLOBAL MARGLOBAL SA"/>
    <s v="CHINA"/>
    <n v="1"/>
    <s v="JARA CARRERA JORGE GUSTAVO"/>
    <s v="CARMEL I"/>
    <s v="CEC2025ZIMU5522"/>
    <s v="NXMEC250306109"/>
    <s v="05909025-CONTECON GUAYAQUIL S.A."/>
    <n v="960"/>
    <s v="AFORO-AFORO FISICO INTRUSIVO"/>
    <s v="2025-04-01"/>
    <x v="113"/>
    <s v="2025-05-12"/>
    <s v="2025-05-12"/>
    <s v="YC-250326"/>
    <s v="UMBRELLA BLACK"/>
    <x v="308"/>
    <s v="SIN MARCA"/>
    <n v="2025"/>
    <x v="744"/>
    <x v="203"/>
    <s v="2025-05-12"/>
    <s v="2025-05-20"/>
    <s v="FOB"/>
    <s v="TRANSPORTE Y REPRESENTACIONES INTERNACIONALES TRADINTER S.A."/>
    <s v=""/>
    <s v="0000"/>
    <s v="CEC2025ZIMU552202930001"/>
    <x v="99"/>
    <m/>
    <m/>
    <s v="0"/>
  </r>
  <r>
    <n v="12"/>
    <x v="6"/>
    <x v="4"/>
    <s v="IMPORTACION A CONSUMO"/>
    <s v="028-2025-10-01137448"/>
    <s v="00000459"/>
    <n v="18"/>
    <s v="1791117131001"/>
    <s v="ORESA S.A."/>
    <x v="0"/>
    <x v="5"/>
    <s v="XIAMEN"/>
    <s v="MARITIMO"/>
    <s v="GUAYAQUIL MARITIMO"/>
    <x v="94"/>
    <x v="3"/>
    <x v="361"/>
    <s v="SIN MARCA"/>
    <s v="NUEVA"/>
    <n v="1080"/>
    <x v="19"/>
    <s v="NUMERO DE UNIDADES"/>
    <n v="363.5"/>
    <n v="1450"/>
    <n v="59.59"/>
    <n v="5.01"/>
    <n v="1514.6"/>
    <x v="89"/>
    <s v="AGENCIA MARITIMA GLOBAL MARGLOBAL SA"/>
    <s v="CHINA"/>
    <n v="1"/>
    <s v="JARA CARRERA JORGE GUSTAVO"/>
    <s v="CARMEL I"/>
    <s v="CEC2025ZIMU5522"/>
    <s v="NXMEC250306109"/>
    <s v="05909025-CONTECON GUAYAQUIL S.A."/>
    <n v="320"/>
    <s v="AFORO-AFORO FISICO INTRUSIVO"/>
    <s v="2025-04-01"/>
    <x v="113"/>
    <s v="2025-05-12"/>
    <s v="2025-05-12"/>
    <s v="YC-250326"/>
    <s v="UMBRELLA WHITE"/>
    <x v="308"/>
    <s v="SIN MARCA"/>
    <n v="2025"/>
    <x v="744"/>
    <x v="203"/>
    <s v="2025-05-12"/>
    <s v="2025-05-20"/>
    <s v="FOB"/>
    <s v="TRANSPORTE Y REPRESENTACIONES INTERNACIONALES TRADINTER S.A."/>
    <s v=""/>
    <s v="0000"/>
    <s v="CEC2025ZIMU552202930001"/>
    <x v="99"/>
    <m/>
    <m/>
    <s v="0"/>
  </r>
  <r>
    <n v="12"/>
    <x v="6"/>
    <x v="4"/>
    <s v="IMPORTACION A CONSUMO"/>
    <s v="028-2025-10-01137448"/>
    <s v="00000459"/>
    <n v="19"/>
    <s v="1791117131001"/>
    <s v="ORESA S.A."/>
    <x v="0"/>
    <x v="5"/>
    <s v="XIAMEN"/>
    <s v="MARITIMO"/>
    <s v="GUAYAQUIL MARITIMO"/>
    <x v="94"/>
    <x v="3"/>
    <x v="361"/>
    <s v="SIN MARCA"/>
    <s v="NUEVA"/>
    <n v="1080"/>
    <x v="19"/>
    <s v="NUMERO DE UNIDADES"/>
    <n v="363.5"/>
    <n v="1450"/>
    <n v="59.59"/>
    <n v="5.01"/>
    <n v="1514.6"/>
    <x v="89"/>
    <s v="AGENCIA MARITIMA GLOBAL MARGLOBAL SA"/>
    <s v="CHINA"/>
    <n v="1"/>
    <s v="JARA CARRERA JORGE GUSTAVO"/>
    <s v="CARMEL I"/>
    <s v="CEC2025ZIMU5522"/>
    <s v="NXMEC250306109"/>
    <s v="05909025-CONTECON GUAYAQUIL S.A."/>
    <n v="320"/>
    <s v="AFORO-AFORO FISICO INTRUSIVO"/>
    <s v="2025-04-01"/>
    <x v="113"/>
    <s v="2025-05-12"/>
    <s v="2025-05-12"/>
    <s v="YC-250326"/>
    <s v="UMBRELLA NAVY"/>
    <x v="308"/>
    <s v="SIN MARCA"/>
    <n v="2025"/>
    <x v="744"/>
    <x v="203"/>
    <s v="2025-05-12"/>
    <s v="2025-05-20"/>
    <s v="FOB"/>
    <s v="TRANSPORTE Y REPRESENTACIONES INTERNACIONALES TRADINTER S.A."/>
    <s v=""/>
    <s v="0000"/>
    <s v="CEC2025ZIMU552202930001"/>
    <x v="99"/>
    <m/>
    <m/>
    <s v="0"/>
  </r>
  <r>
    <n v="12"/>
    <x v="6"/>
    <x v="4"/>
    <s v="IMPORTACION A CONSUMO"/>
    <s v="028-2025-10-01137448"/>
    <s v="00000459"/>
    <n v="20"/>
    <s v="1791117131001"/>
    <s v="ORESA S.A."/>
    <x v="0"/>
    <x v="5"/>
    <s v="XIAMEN"/>
    <s v="MARITIMO"/>
    <s v="GUAYAQUIL MARITIMO"/>
    <x v="94"/>
    <x v="3"/>
    <x v="361"/>
    <s v="SIN MARCA"/>
    <s v="NUEVA"/>
    <n v="1080"/>
    <x v="9"/>
    <s v="NUMERO DE UNIDADES"/>
    <n v="250.69"/>
    <n v="1000"/>
    <n v="41.1"/>
    <n v="3.46"/>
    <n v="1044.56"/>
    <x v="89"/>
    <s v="AGENCIA MARITIMA GLOBAL MARGLOBAL SA"/>
    <s v="CHINA"/>
    <n v="1"/>
    <s v="JARA CARRERA JORGE GUSTAVO"/>
    <s v="CARMEL I"/>
    <s v="CEC2025ZIMU5522"/>
    <s v="NXMEC250306109"/>
    <s v="05909025-CONTECON GUAYAQUIL S.A."/>
    <n v="166"/>
    <s v="AFORO-AFORO FISICO INTRUSIVO"/>
    <s v="2025-04-01"/>
    <x v="113"/>
    <s v="2025-05-12"/>
    <s v="2025-05-12"/>
    <s v="YC-250326"/>
    <s v="UMBRELLA NAVY"/>
    <x v="308"/>
    <s v="SIN MARCA"/>
    <n v="2025"/>
    <x v="532"/>
    <x v="60"/>
    <s v="2025-05-12"/>
    <s v="2025-05-20"/>
    <s v="FOB"/>
    <s v="TRANSPORTE Y REPRESENTACIONES INTERNACIONALES TRADINTER S.A."/>
    <s v=""/>
    <s v="0000"/>
    <s v="CEC2025ZIMU552202930001"/>
    <x v="99"/>
    <m/>
    <m/>
    <s v="0"/>
  </r>
  <r>
    <n v="12"/>
    <x v="6"/>
    <x v="4"/>
    <s v="IMPORTACION A CONSUMO"/>
    <s v="028-2025-10-01137448"/>
    <s v="00000459"/>
    <n v="21"/>
    <s v="1791117131001"/>
    <s v="ORESA S.A."/>
    <x v="0"/>
    <x v="5"/>
    <s v="XIAMEN"/>
    <s v="MARITIMO"/>
    <s v="GUAYAQUIL MARITIMO"/>
    <x v="94"/>
    <x v="3"/>
    <x v="361"/>
    <s v="SIN MARCA"/>
    <s v="NUEVA"/>
    <n v="1080"/>
    <x v="9"/>
    <s v="NUMERO DE UNIDADES"/>
    <n v="250.69"/>
    <n v="1000"/>
    <n v="41.1"/>
    <n v="3.46"/>
    <n v="1044.56"/>
    <x v="89"/>
    <s v="AGENCIA MARITIMA GLOBAL MARGLOBAL SA"/>
    <s v="CHINA"/>
    <n v="1"/>
    <s v="JARA CARRERA JORGE GUSTAVO"/>
    <s v="CARMEL I"/>
    <s v="CEC2025ZIMU5522"/>
    <s v="NXMEC250306109"/>
    <s v="05909025-CONTECON GUAYAQUIL S.A."/>
    <n v="166"/>
    <s v="AFORO-AFORO FISICO INTRUSIVO"/>
    <s v="2025-04-01"/>
    <x v="113"/>
    <s v="2025-05-12"/>
    <s v="2025-05-12"/>
    <s v="YC-250326"/>
    <s v="UMBRELLA BLACK"/>
    <x v="308"/>
    <s v="SIN MARCA"/>
    <n v="2025"/>
    <x v="532"/>
    <x v="60"/>
    <s v="2025-05-12"/>
    <s v="2025-05-20"/>
    <s v="FOB"/>
    <s v="TRANSPORTE Y REPRESENTACIONES INTERNACIONALES TRADINTER S.A."/>
    <s v=""/>
    <s v="0000"/>
    <s v="CEC2025ZIMU552202930001"/>
    <x v="99"/>
    <m/>
    <m/>
    <s v="0"/>
  </r>
  <r>
    <n v="12"/>
    <x v="6"/>
    <x v="4"/>
    <s v="IMPORTACION A CONSUMO"/>
    <s v="028-2025-10-01137448"/>
    <s v="00000459"/>
    <n v="22"/>
    <s v="1791117131001"/>
    <s v="ORESA S.A."/>
    <x v="0"/>
    <x v="5"/>
    <s v="XIAMEN"/>
    <s v="MARITIMO"/>
    <s v="GUAYAQUIL MARITIMO"/>
    <x v="94"/>
    <x v="3"/>
    <x v="361"/>
    <s v="SIN MARCA"/>
    <s v="NUEVA"/>
    <n v="1080"/>
    <x v="19"/>
    <s v="NUMERO DE UNIDADES"/>
    <n v="576.6"/>
    <n v="2300"/>
    <n v="94.53"/>
    <n v="7.95"/>
    <n v="2402.48"/>
    <x v="89"/>
    <s v="AGENCIA MARITIMA GLOBAL MARGLOBAL SA"/>
    <s v="CHINA"/>
    <n v="1"/>
    <s v="JARA CARRERA JORGE GUSTAVO"/>
    <s v="CARMEL I"/>
    <s v="CEC2025ZIMU5522"/>
    <s v="NXMEC250306109"/>
    <s v="05909025-CONTECON GUAYAQUIL S.A."/>
    <n v="416"/>
    <s v="AFORO-AFORO FISICO INTRUSIVO"/>
    <s v="2025-04-01"/>
    <x v="113"/>
    <s v="2025-05-12"/>
    <s v="2025-05-12"/>
    <s v="YC-250326"/>
    <s v="UMBRELLA NAVY"/>
    <x v="308"/>
    <s v="SIN MARCA"/>
    <n v="2025"/>
    <x v="533"/>
    <x v="226"/>
    <s v="2025-05-12"/>
    <s v="2025-05-20"/>
    <s v="FOB"/>
    <s v="TRANSPORTE Y REPRESENTACIONES INTERNACIONALES TRADINTER S.A."/>
    <s v=""/>
    <s v="0000"/>
    <s v="CEC2025ZIMU552202930001"/>
    <x v="99"/>
    <m/>
    <m/>
    <s v="0"/>
  </r>
  <r>
    <n v="12"/>
    <x v="6"/>
    <x v="4"/>
    <s v="IMPORTACION A CONSUMO"/>
    <s v="028-2025-10-01137448"/>
    <s v="00000459"/>
    <n v="23"/>
    <s v="1791117131001"/>
    <s v="ORESA S.A."/>
    <x v="0"/>
    <x v="5"/>
    <s v="XIAMEN"/>
    <s v="MARITIMO"/>
    <s v="GUAYAQUIL MARITIMO"/>
    <x v="94"/>
    <x v="3"/>
    <x v="361"/>
    <s v="SIN MARCA"/>
    <s v="NUEVA"/>
    <n v="1080"/>
    <x v="19"/>
    <s v="NUMERO DE UNIDADES"/>
    <n v="576.6"/>
    <n v="2300"/>
    <n v="94.53"/>
    <n v="7.95"/>
    <n v="2402.48"/>
    <x v="89"/>
    <s v="AGENCIA MARITIMA GLOBAL MARGLOBAL SA"/>
    <s v="CHINA"/>
    <n v="1"/>
    <s v="JARA CARRERA JORGE GUSTAVO"/>
    <s v="CARMEL I"/>
    <s v="CEC2025ZIMU5522"/>
    <s v="NXMEC250306109"/>
    <s v="05909025-CONTECON GUAYAQUIL S.A."/>
    <n v="600"/>
    <s v="AFORO-AFORO FISICO INTRUSIVO"/>
    <s v="2025-04-01"/>
    <x v="113"/>
    <s v="2025-05-12"/>
    <s v="2025-05-12"/>
    <s v="YC-250326"/>
    <s v="UMBRELLA BLACK"/>
    <x v="308"/>
    <s v="SIN MARCA"/>
    <n v="2025"/>
    <x v="533"/>
    <x v="226"/>
    <s v="2025-05-12"/>
    <s v="2025-05-20"/>
    <s v="FOB"/>
    <s v="TRANSPORTE Y REPRESENTACIONES INTERNACIONALES TRADINTER S.A."/>
    <s v=""/>
    <s v="0000"/>
    <s v="CEC2025ZIMU552202930001"/>
    <x v="99"/>
    <m/>
    <m/>
    <s v="0"/>
  </r>
  <r>
    <n v="12"/>
    <x v="6"/>
    <x v="4"/>
    <s v="IMPORTACION A CONSUMO"/>
    <s v="028-2025-10-01137448"/>
    <s v="00000459"/>
    <n v="24"/>
    <s v="1791117131001"/>
    <s v="ORESA S.A."/>
    <x v="0"/>
    <x v="5"/>
    <s v="XIAMEN"/>
    <s v="MARITIMO"/>
    <s v="GUAYAQUIL MARITIMO"/>
    <x v="94"/>
    <x v="3"/>
    <x v="361"/>
    <s v="SIN MARCA"/>
    <s v="NUEVA"/>
    <n v="1080"/>
    <x v="19"/>
    <s v="NUMERO DE UNIDADES"/>
    <n v="288.3"/>
    <n v="1150"/>
    <n v="47.26"/>
    <n v="3.98"/>
    <n v="1201.24"/>
    <x v="89"/>
    <s v="AGENCIA MARITIMA GLOBAL MARGLOBAL SA"/>
    <s v="CHINA"/>
    <n v="1"/>
    <s v="JARA CARRERA JORGE GUSTAVO"/>
    <s v="CARMEL I"/>
    <s v="CEC2025ZIMU5522"/>
    <s v="NXMEC250306109"/>
    <s v="05909025-CONTECON GUAYAQUIL S.A."/>
    <n v="600"/>
    <s v="AFORO-AFORO FISICO INTRUSIVO"/>
    <s v="2025-04-01"/>
    <x v="113"/>
    <s v="2025-05-12"/>
    <s v="2025-05-12"/>
    <s v="YC-250326"/>
    <s v="UMBRELLA POE TRANSPARENT"/>
    <x v="308"/>
    <s v="SIN MARCA"/>
    <n v="2025"/>
    <x v="1108"/>
    <x v="54"/>
    <s v="2025-05-12"/>
    <s v="2025-05-20"/>
    <s v="FOB"/>
    <s v="TRANSPORTE Y REPRESENTACIONES INTERNACIONALES TRADINTER S.A."/>
    <s v=""/>
    <s v="0000"/>
    <s v="CEC2025ZIMU552202930001"/>
    <x v="99"/>
    <m/>
    <m/>
    <s v="0"/>
  </r>
  <r>
    <n v="21"/>
    <x v="6"/>
    <x v="4"/>
    <s v="IMPORTACION A CONSUMO"/>
    <s v="028-2025-10-01212981"/>
    <s v="00000519"/>
    <n v="1"/>
    <s v="1791117131001"/>
    <s v="ORESA S.A."/>
    <x v="0"/>
    <x v="5"/>
    <s v="NINGBO"/>
    <s v="MARITIMO"/>
    <s v="GUAYAQUIL MARITIMO"/>
    <x v="118"/>
    <x v="3"/>
    <x v="968"/>
    <s v="SIN MARCA"/>
    <s v="NUEVA"/>
    <n v="1170"/>
    <x v="140"/>
    <s v="NUMERO DE UNIDADES"/>
    <n v="357"/>
    <n v="1397.4"/>
    <n v="70.08"/>
    <n v="20"/>
    <n v="1487.48"/>
    <x v="64"/>
    <s v="AGENCIA MARITIMA GLOBAL MARGLOBAL SA"/>
    <s v="CHINA"/>
    <n v="1"/>
    <s v="JARA CARRERA JORGE GUSTAVO"/>
    <s v="WAN HAI A18"/>
    <s v="CEC2025WHLU5784"/>
    <s v="NNBEC250330502"/>
    <s v="05909025-CONTECON GUAYAQUIL S.A."/>
    <n v="688.4"/>
    <s v="AFORO-AFORO FISICO INTRUSIVO"/>
    <s v="2025-04-13"/>
    <x v="114"/>
    <s v="2025-05-21"/>
    <s v="2025-05-21"/>
    <s v="ZQ2025531"/>
    <s v="BAMBOO BOX WITH WHISKY GLASS CUP AND STONES SET"/>
    <x v="1094"/>
    <s v="SIN MARCA"/>
    <n v="2025"/>
    <x v="1109"/>
    <x v="149"/>
    <s v="2025-05-21"/>
    <s v="2025-05-23"/>
    <s v="FOB"/>
    <s v="TRANSPORTE Y REPRESENTACIONES INTERNACIONALES TRADINTER S.A."/>
    <s v=""/>
    <s v="0000"/>
    <s v="CEC2025WHLU578401710001"/>
    <x v="100"/>
    <m/>
    <m/>
    <s v="0"/>
  </r>
  <r>
    <n v="21"/>
    <x v="6"/>
    <x v="4"/>
    <s v="IMPORTACION A CONSUMO"/>
    <s v="028-2025-10-01212981"/>
    <s v="00000519"/>
    <n v="2"/>
    <s v="1791117131001"/>
    <s v="ORESA S.A."/>
    <x v="0"/>
    <x v="5"/>
    <s v="NINGBO"/>
    <s v="MARITIMO"/>
    <s v="GUAYAQUIL MARITIMO"/>
    <x v="8"/>
    <x v="7"/>
    <x v="969"/>
    <s v="SIN MARCA"/>
    <s v="NUEVA"/>
    <n v="1170"/>
    <x v="21"/>
    <s v="NUMERO DE UNIDADES"/>
    <n v="132.74"/>
    <n v="630"/>
    <n v="31.58"/>
    <n v="2.14"/>
    <n v="663.72"/>
    <x v="64"/>
    <s v="AGENCIA MARITIMA GLOBAL MARGLOBAL SA"/>
    <s v="CHINA"/>
    <n v="1"/>
    <s v="JARA CARRERA JORGE GUSTAVO"/>
    <s v="WAN HAI A18"/>
    <s v="CEC2025WHLU5784"/>
    <s v="NNBEC250330502"/>
    <s v="05909025-CONTECON GUAYAQUIL S.A."/>
    <n v="72"/>
    <s v="AFORO-AFORO FISICO INTRUSIVO"/>
    <s v="2025-04-13"/>
    <x v="114"/>
    <s v="2025-05-21"/>
    <s v="2025-05-21"/>
    <s v="2025118"/>
    <s v="STRESS RELIEVER BLUE WITH WHITE"/>
    <x v="1095"/>
    <s v="SIN MARCA"/>
    <n v="2025"/>
    <x v="1008"/>
    <x v="112"/>
    <s v="2025-05-21"/>
    <s v="2025-05-23"/>
    <s v="FOB"/>
    <s v="TRANSPORTE Y REPRESENTACIONES INTERNACIONALES TRADINTER S.A."/>
    <s v=""/>
    <s v="0000"/>
    <s v="CEC2025WHLU578401710001"/>
    <x v="100"/>
    <m/>
    <m/>
    <s v="0"/>
  </r>
  <r>
    <n v="21"/>
    <x v="6"/>
    <x v="4"/>
    <s v="IMPORTACION A CONSUMO"/>
    <s v="028-2025-10-01212981"/>
    <s v="00000519"/>
    <n v="3"/>
    <s v="1791117131001"/>
    <s v="ORESA S.A."/>
    <x v="0"/>
    <x v="5"/>
    <s v="NINGBO"/>
    <s v="MARITIMO"/>
    <s v="GUAYAQUIL MARITIMO"/>
    <x v="15"/>
    <x v="9"/>
    <x v="970"/>
    <s v="SIN MARCA"/>
    <s v="NUEVA"/>
    <n v="1170"/>
    <x v="21"/>
    <s v="NUMERO DE UNIDADES"/>
    <n v="250.32"/>
    <n v="1320"/>
    <n v="66.2"/>
    <n v="4.49"/>
    <n v="1390.69"/>
    <x v="64"/>
    <s v="AGENCIA MARITIMA GLOBAL MARGLOBAL SA"/>
    <s v="CHINA"/>
    <n v="1"/>
    <s v="JARA CARRERA JORGE GUSTAVO"/>
    <s v="WAN HAI A18"/>
    <s v="CEC2025WHLU5784"/>
    <s v="NNBEC250330502"/>
    <s v="05909025-CONTECON GUAYAQUIL S.A."/>
    <n v="340"/>
    <s v="AFORO-AFORO FISICO INTRUSIVO"/>
    <s v="2025-04-13"/>
    <x v="114"/>
    <s v="2025-05-21"/>
    <s v="2025-05-21"/>
    <s v="2025118"/>
    <s v="COFEE TUMBLER NATURE"/>
    <x v="1096"/>
    <s v="SIN MARCA"/>
    <n v="2025"/>
    <x v="903"/>
    <x v="23"/>
    <s v="2025-05-21"/>
    <s v="2025-05-23"/>
    <s v="FOB"/>
    <s v="TRANSPORTE Y REPRESENTACIONES INTERNACIONALES TRADINTER S.A."/>
    <s v=""/>
    <s v="0001"/>
    <s v="CEC2025WHLU578401710001"/>
    <x v="100"/>
    <m/>
    <m/>
    <s v="0"/>
  </r>
  <r>
    <n v="21"/>
    <x v="6"/>
    <x v="4"/>
    <s v="IMPORTACION A CONSUMO"/>
    <s v="028-2025-10-01212981"/>
    <s v="00000519"/>
    <n v="4"/>
    <s v="1791117131001"/>
    <s v="ORESA S.A."/>
    <x v="0"/>
    <x v="5"/>
    <s v="NINGBO"/>
    <s v="MARITIMO"/>
    <s v="GUAYAQUIL MARITIMO"/>
    <x v="50"/>
    <x v="7"/>
    <x v="971"/>
    <s v="SIN MARCA"/>
    <s v="NUEVA"/>
    <n v="1170"/>
    <x v="19"/>
    <s v="NUMERO DE UNIDADES"/>
    <n v="648.99"/>
    <n v="3850"/>
    <n v="193.08"/>
    <n v="13.1"/>
    <n v="4056.18"/>
    <x v="64"/>
    <s v="AGENCIA MARITIMA GLOBAL MARGLOBAL SA"/>
    <s v="CHINA"/>
    <n v="1"/>
    <s v="JARA CARRERA JORGE GUSTAVO"/>
    <s v="WAN HAI A18"/>
    <s v="CEC2025WHLU5784"/>
    <s v="NNBEC250330502"/>
    <s v="05909025-CONTECON GUAYAQUIL S.A."/>
    <n v="1050"/>
    <s v="AFORO-AFORO FISICO INTRUSIVO"/>
    <s v="2025-04-13"/>
    <x v="114"/>
    <s v="2025-05-21"/>
    <s v="2025-05-21"/>
    <s v="2025118"/>
    <s v="BBQ SET IN BAMBOO BOX NATURE"/>
    <x v="1097"/>
    <s v="SIN MARCA"/>
    <n v="2025"/>
    <x v="895"/>
    <x v="337"/>
    <s v="2025-05-21"/>
    <s v="2025-05-23"/>
    <s v="FOB"/>
    <s v="TRANSPORTE Y REPRESENTACIONES INTERNACIONALES TRADINTER S.A."/>
    <s v=""/>
    <s v="0000"/>
    <s v="CEC2025WHLU578401710001"/>
    <x v="100"/>
    <m/>
    <m/>
    <s v="0"/>
  </r>
  <r>
    <n v="21"/>
    <x v="6"/>
    <x v="4"/>
    <s v="IMPORTACION A CONSUMO"/>
    <s v="028-2025-10-01212981"/>
    <s v="00000519"/>
    <n v="5"/>
    <s v="1791117131001"/>
    <s v="ORESA S.A."/>
    <x v="0"/>
    <x v="5"/>
    <s v="NINGBO"/>
    <s v="MARITIMO"/>
    <s v="GUAYAQUIL MARITIMO"/>
    <x v="33"/>
    <x v="20"/>
    <x v="80"/>
    <s v="SIN MARCA"/>
    <s v="NUEVA"/>
    <n v="1170"/>
    <x v="21"/>
    <s v="NUMERO DE UNIDADES"/>
    <n v="257.91000000000003"/>
    <n v="1020"/>
    <n v="51.15"/>
    <n v="3.47"/>
    <n v="1074.6199999999999"/>
    <x v="64"/>
    <s v="AGENCIA MARITIMA GLOBAL MARGLOBAL SA"/>
    <s v="CHINA"/>
    <n v="1"/>
    <s v="JARA CARRERA JORGE GUSTAVO"/>
    <s v="WAN HAI A18"/>
    <s v="CEC2025WHLU5784"/>
    <s v="NNBEC250330502"/>
    <s v="05909025-CONTECON GUAYAQUIL S.A."/>
    <n v="138"/>
    <s v="AFORO-AFORO FISICO INTRUSIVO"/>
    <s v="2025-04-13"/>
    <x v="114"/>
    <s v="2025-05-21"/>
    <s v="2025-05-21"/>
    <s v="2025118"/>
    <s v="HIGHLIGHTER"/>
    <x v="297"/>
    <s v="SIN MARCA"/>
    <n v="2025"/>
    <x v="891"/>
    <x v="31"/>
    <s v="2025-05-21"/>
    <s v="2025-05-23"/>
    <s v="FOB"/>
    <s v="TRANSPORTE Y REPRESENTACIONES INTERNACIONALES TRADINTER S.A."/>
    <s v=""/>
    <s v="0000"/>
    <s v="CEC2025WHLU578401710001"/>
    <x v="100"/>
    <m/>
    <m/>
    <s v="0"/>
  </r>
  <r>
    <n v="21"/>
    <x v="6"/>
    <x v="4"/>
    <s v="IMPORTACION A CONSUMO"/>
    <s v="028-2025-10-01212981"/>
    <s v="00000519"/>
    <n v="6"/>
    <s v="1791117131001"/>
    <s v="ORESA S.A."/>
    <x v="0"/>
    <x v="5"/>
    <s v="NINGBO"/>
    <s v="MARITIMO"/>
    <s v="GUAYAQUIL MARITIMO"/>
    <x v="29"/>
    <x v="18"/>
    <x v="656"/>
    <s v="SIN MARCA"/>
    <s v="NUEVA"/>
    <n v="1170"/>
    <x v="21"/>
    <s v="NUMERO DE UNIDADES"/>
    <n v="502.55"/>
    <n v="1590"/>
    <n v="79.739999999999995"/>
    <n v="5.41"/>
    <n v="1675.15"/>
    <x v="64"/>
    <s v="AGENCIA MARITIMA GLOBAL MARGLOBAL SA"/>
    <s v="CHINA"/>
    <n v="1"/>
    <s v="JARA CARRERA JORGE GUSTAVO"/>
    <s v="WAN HAI A18"/>
    <s v="CEC2025WHLU5784"/>
    <s v="NNBEC250330502"/>
    <s v="05909025-CONTECON GUAYAQUIL S.A."/>
    <n v="900"/>
    <s v="AFORO-AFORO FISICO INTRUSIVO"/>
    <s v="2025-04-13"/>
    <x v="114"/>
    <s v="2025-05-21"/>
    <s v="2025-05-21"/>
    <s v="2025118"/>
    <s v="A5 NOTEBOOK BRIGHT BLACK"/>
    <x v="1098"/>
    <s v="SIN MARCA"/>
    <n v="2025"/>
    <x v="1076"/>
    <x v="107"/>
    <s v="2025-05-21"/>
    <s v="2025-05-23"/>
    <s v="FOB"/>
    <s v="TRANSPORTE Y REPRESENTACIONES INTERNACIONALES TRADINTER S.A."/>
    <s v=""/>
    <s v="0002"/>
    <s v="CEC2025WHLU578401710001"/>
    <x v="100"/>
    <m/>
    <m/>
    <s v="0"/>
  </r>
  <r>
    <n v="21"/>
    <x v="6"/>
    <x v="4"/>
    <s v="IMPORTACION A CONSUMO"/>
    <s v="028-2025-10-01212981"/>
    <s v="00000519"/>
    <n v="7"/>
    <s v="1791117131001"/>
    <s v="ORESA S.A."/>
    <x v="0"/>
    <x v="5"/>
    <s v="NINGBO"/>
    <s v="MARITIMO"/>
    <s v="GUAYAQUIL MARITIMO"/>
    <x v="29"/>
    <x v="18"/>
    <x v="656"/>
    <s v="SIN MARCA"/>
    <s v="NUEVA"/>
    <n v="1170"/>
    <x v="21"/>
    <s v="NUMERO DE UNIDADES"/>
    <n v="502.55"/>
    <n v="1590"/>
    <n v="79.739999999999995"/>
    <n v="5.41"/>
    <n v="1675.15"/>
    <x v="64"/>
    <s v="AGENCIA MARITIMA GLOBAL MARGLOBAL SA"/>
    <s v="CHINA"/>
    <n v="1"/>
    <s v="JARA CARRERA JORGE GUSTAVO"/>
    <s v="WAN HAI A18"/>
    <s v="CEC2025WHLU5784"/>
    <s v="NNBEC250330502"/>
    <s v="05909025-CONTECON GUAYAQUIL S.A."/>
    <n v="900"/>
    <s v="AFORO-AFORO FISICO INTRUSIVO"/>
    <s v="2025-04-13"/>
    <x v="114"/>
    <s v="2025-05-21"/>
    <s v="2025-05-21"/>
    <s v="2025118"/>
    <s v="A5 NOTEBOOK BRIGHT DARK BLUE"/>
    <x v="1098"/>
    <s v="SIN MARCA"/>
    <n v="2025"/>
    <x v="1076"/>
    <x v="107"/>
    <s v="2025-05-21"/>
    <s v="2025-05-23"/>
    <s v="FOB"/>
    <s v="TRANSPORTE Y REPRESENTACIONES INTERNACIONALES TRADINTER S.A."/>
    <s v=""/>
    <s v="0002"/>
    <s v="CEC2025WHLU578401710001"/>
    <x v="100"/>
    <m/>
    <m/>
    <s v="0"/>
  </r>
  <r>
    <n v="21"/>
    <x v="6"/>
    <x v="4"/>
    <s v="IMPORTACION A CONSUMO"/>
    <s v="028-2025-10-01212981"/>
    <s v="00000519"/>
    <n v="8"/>
    <s v="1791117131001"/>
    <s v="ORESA S.A."/>
    <x v="0"/>
    <x v="5"/>
    <s v="NINGBO"/>
    <s v="MARITIMO"/>
    <s v="GUAYAQUIL MARITIMO"/>
    <x v="29"/>
    <x v="18"/>
    <x v="656"/>
    <s v="SIN MARCA"/>
    <s v="NUEVA"/>
    <n v="1170"/>
    <x v="17"/>
    <s v="NUMERO DE UNIDADES"/>
    <n v="227.57"/>
    <n v="720"/>
    <n v="36.11"/>
    <n v="2.4500000000000002"/>
    <n v="758.56"/>
    <x v="64"/>
    <s v="AGENCIA MARITIMA GLOBAL MARGLOBAL SA"/>
    <s v="CHINA"/>
    <n v="1"/>
    <s v="JARA CARRERA JORGE GUSTAVO"/>
    <s v="WAN HAI A18"/>
    <s v="CEC2025WHLU5784"/>
    <s v="NNBEC250330502"/>
    <s v="05909025-CONTECON GUAYAQUIL S.A."/>
    <n v="290"/>
    <s v="AFORO-AFORO FISICO INTRUSIVO"/>
    <s v="2025-04-13"/>
    <x v="114"/>
    <s v="2025-05-21"/>
    <s v="2025-05-21"/>
    <s v="2025118"/>
    <s v="A6 NOTEBOOK LIGHT BLUE"/>
    <x v="1098"/>
    <s v="SIN MARCA"/>
    <n v="2025"/>
    <x v="1110"/>
    <x v="16"/>
    <s v="2025-05-21"/>
    <s v="2025-05-23"/>
    <s v="FOB"/>
    <s v="TRANSPORTE Y REPRESENTACIONES INTERNACIONALES TRADINTER S.A."/>
    <s v=""/>
    <s v="0002"/>
    <s v="CEC2025WHLU578401710001"/>
    <x v="100"/>
    <m/>
    <m/>
    <s v="0"/>
  </r>
  <r>
    <n v="21"/>
    <x v="6"/>
    <x v="4"/>
    <s v="IMPORTACION A CONSUMO"/>
    <s v="028-2025-10-01212981"/>
    <s v="00000519"/>
    <n v="9"/>
    <s v="1791117131001"/>
    <s v="ORESA S.A."/>
    <x v="0"/>
    <x v="5"/>
    <s v="NINGBO"/>
    <s v="MARITIMO"/>
    <s v="GUAYAQUIL MARITIMO"/>
    <x v="65"/>
    <x v="42"/>
    <x v="570"/>
    <s v="SIN MARCA"/>
    <s v="NUEVA"/>
    <n v="1170"/>
    <x v="20"/>
    <s v="NUMERO DE UNIDADES"/>
    <n v="113.78"/>
    <n v="450"/>
    <n v="22.57"/>
    <n v="1.53"/>
    <n v="474.1"/>
    <x v="64"/>
    <s v="AGENCIA MARITIMA GLOBAL MARGLOBAL SA"/>
    <s v="CHINA"/>
    <n v="1"/>
    <s v="JARA CARRERA JORGE GUSTAVO"/>
    <s v="WAN HAI A18"/>
    <s v="CEC2025WHLU5784"/>
    <s v="NNBEC250330502"/>
    <s v="05909025-CONTECON GUAYAQUIL S.A."/>
    <n v="45"/>
    <s v="AFORO-AFORO FISICO INTRUSIVO"/>
    <s v="2025-04-13"/>
    <x v="114"/>
    <s v="2025-05-21"/>
    <s v="2025-05-21"/>
    <s v="2025118"/>
    <s v="BOTTLE OPENER WITH KEY RING SOLID WHITE"/>
    <x v="1099"/>
    <s v="SIN MARCA"/>
    <n v="2025"/>
    <x v="185"/>
    <x v="62"/>
    <s v="2025-05-21"/>
    <s v="2025-05-23"/>
    <s v="FOB"/>
    <s v="TRANSPORTE Y REPRESENTACIONES INTERNACIONALES TRADINTER S.A."/>
    <s v=""/>
    <s v="0000"/>
    <s v="CEC2025WHLU578401710001"/>
    <x v="100"/>
    <m/>
    <m/>
    <s v="0"/>
  </r>
  <r>
    <n v="21"/>
    <x v="6"/>
    <x v="4"/>
    <s v="IMPORTACION A CONSUMO"/>
    <s v="028-2025-10-01212981"/>
    <s v="00000519"/>
    <n v="10"/>
    <s v="1791117131001"/>
    <s v="ORESA S.A."/>
    <x v="0"/>
    <x v="5"/>
    <s v="NINGBO"/>
    <s v="MARITIMO"/>
    <s v="GUAYAQUIL MARITIMO"/>
    <x v="32"/>
    <x v="3"/>
    <x v="972"/>
    <s v="SIN MARCA"/>
    <s v="NUEVA"/>
    <n v="1170"/>
    <x v="20"/>
    <s v="NUMERO DE UNIDADES"/>
    <n v="365.06"/>
    <n v="1925"/>
    <n v="96.54"/>
    <n v="6.55"/>
    <n v="2028.09"/>
    <x v="64"/>
    <s v="AGENCIA MARITIMA GLOBAL MARGLOBAL SA"/>
    <s v="CHINA"/>
    <n v="1"/>
    <s v="JARA CARRERA JORGE GUSTAVO"/>
    <s v="WAN HAI A18"/>
    <s v="CEC2025WHLU5784"/>
    <s v="NNBEC250330502"/>
    <s v="05909025-CONTECON GUAYAQUIL S.A."/>
    <n v="475"/>
    <s v="AFORO-AFORO FISICO INTRUSIVO"/>
    <s v="2025-04-13"/>
    <x v="114"/>
    <s v="2025-05-21"/>
    <s v="2025-05-21"/>
    <s v="2025118"/>
    <s v="PVC COIN BANK SOLID WHITE"/>
    <x v="1100"/>
    <s v="SIN MARCA"/>
    <n v="2025"/>
    <x v="312"/>
    <x v="174"/>
    <s v="2025-05-21"/>
    <s v="2025-05-23"/>
    <s v="FOB"/>
    <s v="TRANSPORTE Y REPRESENTACIONES INTERNACIONALES TRADINTER S.A."/>
    <s v=""/>
    <s v="0000"/>
    <s v="CEC2025WHLU578401710001"/>
    <x v="100"/>
    <m/>
    <m/>
    <s v="0"/>
  </r>
  <r>
    <n v="21"/>
    <x v="6"/>
    <x v="4"/>
    <s v="IMPORTACION A CONSUMO"/>
    <s v="028-2025-10-01212981"/>
    <s v="00000519"/>
    <n v="11"/>
    <s v="1791117131001"/>
    <s v="ORESA S.A."/>
    <x v="0"/>
    <x v="5"/>
    <s v="NINGBO"/>
    <s v="MARITIMO"/>
    <s v="GUAYAQUIL MARITIMO"/>
    <x v="54"/>
    <x v="33"/>
    <x v="562"/>
    <s v="SIN MARCA"/>
    <s v="NUEVA"/>
    <n v="1170"/>
    <x v="20"/>
    <s v="NUMERO DE UNIDADES"/>
    <n v="0"/>
    <n v="1450"/>
    <n v="72.72"/>
    <n v="4.93"/>
    <n v="1527.65"/>
    <x v="64"/>
    <s v="AGENCIA MARITIMA GLOBAL MARGLOBAL SA"/>
    <s v="CHINA"/>
    <n v="1"/>
    <s v="JARA CARRERA JORGE GUSTAVO"/>
    <s v="WAN HAI A18"/>
    <s v="CEC2025WHLU5784"/>
    <s v="NNBEC250330502"/>
    <s v="05909025-CONTECON GUAYAQUIL S.A."/>
    <n v="1350"/>
    <s v="AFORO-AFORO FISICO INTRUSIVO"/>
    <s v="2025-04-13"/>
    <x v="114"/>
    <s v="2025-05-21"/>
    <s v="2025-05-21"/>
    <s v="2025118"/>
    <s v="GLASS BOTTLE WITH GLOVE SOLID BLUE"/>
    <x v="1101"/>
    <s v="SIN MARCA"/>
    <n v="2025"/>
    <x v="189"/>
    <x v="184"/>
    <s v="2025-05-21"/>
    <s v="2025-05-23"/>
    <s v="FOB"/>
    <s v="TRANSPORTE Y REPRESENTACIONES INTERNACIONALES TRADINTER S.A."/>
    <s v=""/>
    <s v="0000"/>
    <s v="CEC2025WHLU578401710001"/>
    <x v="100"/>
    <m/>
    <m/>
    <s v="0"/>
  </r>
  <r>
    <n v="21"/>
    <x v="6"/>
    <x v="4"/>
    <s v="IMPORTACION A CONSUMO"/>
    <s v="028-2025-10-01212981"/>
    <s v="00000519"/>
    <n v="12"/>
    <s v="1791117131001"/>
    <s v="ORESA S.A."/>
    <x v="0"/>
    <x v="5"/>
    <s v="NINGBO"/>
    <s v="MARITIMO"/>
    <s v="GUAYAQUIL MARITIMO"/>
    <x v="54"/>
    <x v="33"/>
    <x v="562"/>
    <s v="SIN MARCA"/>
    <s v="NUEVA"/>
    <n v="1170"/>
    <x v="20"/>
    <s v="NUMERO DE UNIDADES"/>
    <n v="0"/>
    <n v="1450"/>
    <n v="72.72"/>
    <n v="4.93"/>
    <n v="1527.65"/>
    <x v="64"/>
    <s v="AGENCIA MARITIMA GLOBAL MARGLOBAL SA"/>
    <s v="CHINA"/>
    <n v="1"/>
    <s v="JARA CARRERA JORGE GUSTAVO"/>
    <s v="WAN HAI A18"/>
    <s v="CEC2025WHLU5784"/>
    <s v="NNBEC250330502"/>
    <s v="05909025-CONTECON GUAYAQUIL S.A."/>
    <n v="1350"/>
    <s v="AFORO-AFORO FISICO INTRUSIVO"/>
    <s v="2025-04-13"/>
    <x v="114"/>
    <s v="2025-05-21"/>
    <s v="2025-05-21"/>
    <s v="2025118"/>
    <s v="GLASS BOTTLE WITH GLOVE SOLID BLACK"/>
    <x v="1101"/>
    <s v="SIN MARCA"/>
    <n v="2025"/>
    <x v="189"/>
    <x v="184"/>
    <s v="2025-05-21"/>
    <s v="2025-05-23"/>
    <s v="FOB"/>
    <s v="TRANSPORTE Y REPRESENTACIONES INTERNACIONALES TRADINTER S.A."/>
    <s v=""/>
    <s v="0000"/>
    <s v="CEC2025WHLU578401710001"/>
    <x v="100"/>
    <m/>
    <m/>
    <s v="0"/>
  </r>
  <r>
    <n v="21"/>
    <x v="6"/>
    <x v="4"/>
    <s v="IMPORTACION A CONSUMO"/>
    <s v="028-2025-10-01212981"/>
    <s v="00000519"/>
    <n v="13"/>
    <s v="1791117131001"/>
    <s v="ORESA S.A."/>
    <x v="0"/>
    <x v="5"/>
    <s v="NINGBO"/>
    <s v="MARITIMO"/>
    <s v="GUAYAQUIL MARITIMO"/>
    <x v="54"/>
    <x v="33"/>
    <x v="562"/>
    <s v="SIN MARCA"/>
    <s v="NUEVA"/>
    <n v="1170"/>
    <x v="22"/>
    <s v="NUMERO DE UNIDADES"/>
    <n v="0"/>
    <n v="725"/>
    <n v="36.36"/>
    <n v="2.4700000000000002"/>
    <n v="763.83"/>
    <x v="64"/>
    <s v="AGENCIA MARITIMA GLOBAL MARGLOBAL SA"/>
    <s v="CHINA"/>
    <n v="1"/>
    <s v="JARA CARRERA JORGE GUSTAVO"/>
    <s v="WAN HAI A18"/>
    <s v="CEC2025WHLU5784"/>
    <s v="NNBEC250330502"/>
    <s v="05909025-CONTECON GUAYAQUIL S.A."/>
    <n v="675"/>
    <s v="AFORO-AFORO FISICO INTRUSIVO"/>
    <s v="2025-04-13"/>
    <x v="114"/>
    <s v="2025-05-21"/>
    <s v="2025-05-21"/>
    <s v="2025118"/>
    <s v="GLASS BOTTLE WITH GLOVE SOLID RED"/>
    <x v="1101"/>
    <s v="SIN MARCA"/>
    <n v="2025"/>
    <x v="189"/>
    <x v="184"/>
    <s v="2025-05-21"/>
    <s v="2025-05-23"/>
    <s v="FOB"/>
    <s v="TRANSPORTE Y REPRESENTACIONES INTERNACIONALES TRADINTER S.A."/>
    <s v=""/>
    <s v="0000"/>
    <s v="CEC2025WHLU578401710001"/>
    <x v="100"/>
    <m/>
    <m/>
    <s v="0"/>
  </r>
  <r>
    <n v="21"/>
    <x v="6"/>
    <x v="4"/>
    <s v="IMPORTACION A CONSUMO"/>
    <s v="028-2025-10-01212981"/>
    <s v="00000519"/>
    <n v="14"/>
    <s v="1791117131001"/>
    <s v="ORESA S.A."/>
    <x v="0"/>
    <x v="5"/>
    <s v="NINGBO"/>
    <s v="MARITIMO"/>
    <s v="GUAYAQUIL MARITIMO"/>
    <x v="50"/>
    <x v="7"/>
    <x v="973"/>
    <s v="SIN MARCA"/>
    <s v="NUEVA"/>
    <n v="1170"/>
    <x v="17"/>
    <s v="NUMERO DE UNIDADES"/>
    <n v="340.51"/>
    <n v="2020"/>
    <n v="101.3"/>
    <n v="6.87"/>
    <n v="2128.17"/>
    <x v="64"/>
    <s v="AGENCIA MARITIMA GLOBAL MARGLOBAL SA"/>
    <s v="CHINA"/>
    <n v="1"/>
    <s v="JARA CARRERA JORGE GUSTAVO"/>
    <s v="WAN HAI A18"/>
    <s v="CEC2025WHLU5784"/>
    <s v="NNBEC250330502"/>
    <s v="05909025-CONTECON GUAYAQUIL S.A."/>
    <n v="588"/>
    <s v="AFORO-AFORO FISICO INTRUSIVO"/>
    <s v="2025-04-13"/>
    <x v="114"/>
    <s v="2025-05-21"/>
    <s v="2025-05-21"/>
    <s v="2025118"/>
    <s v="BAMBOO CHESSE SET KRAFT BOX"/>
    <x v="1102"/>
    <s v="SIN MARCA"/>
    <n v="2025"/>
    <x v="605"/>
    <x v="241"/>
    <s v="2025-05-21"/>
    <s v="2025-05-23"/>
    <s v="FOB"/>
    <s v="TRANSPORTE Y REPRESENTACIONES INTERNACIONALES TRADINTER S.A."/>
    <s v=""/>
    <s v="0000"/>
    <s v="CEC2025WHLU578401710001"/>
    <x v="100"/>
    <m/>
    <m/>
    <s v="0"/>
  </r>
  <r>
    <n v="21"/>
    <x v="6"/>
    <x v="4"/>
    <s v="IMPORTACION A CONSUMO"/>
    <s v="028-2025-10-01212981"/>
    <s v="00000519"/>
    <n v="15"/>
    <s v="1791117131001"/>
    <s v="ORESA S.A."/>
    <x v="0"/>
    <x v="5"/>
    <s v="NINGBO"/>
    <s v="MARITIMO"/>
    <s v="GUAYAQUIL MARITIMO"/>
    <x v="9"/>
    <x v="3"/>
    <x v="962"/>
    <s v="SIN MARCA"/>
    <s v="NUEVA"/>
    <n v="1170"/>
    <x v="20"/>
    <s v="NUMERO DE UNIDADES"/>
    <n v="0"/>
    <n v="800"/>
    <n v="40.119999999999997"/>
    <n v="2.72"/>
    <n v="842.84"/>
    <x v="64"/>
    <s v="AGENCIA MARITIMA GLOBAL MARGLOBAL SA"/>
    <s v="CHINA"/>
    <n v="1"/>
    <s v="JARA CARRERA JORGE GUSTAVO"/>
    <s v="WAN HAI A18"/>
    <s v="CEC2025WHLU5784"/>
    <s v="NNBEC250330502"/>
    <s v="05909025-CONTECON GUAYAQUIL S.A."/>
    <n v="110"/>
    <s v="AFORO-AFORO FISICO INTRUSIVO"/>
    <s v="2025-04-13"/>
    <x v="114"/>
    <s v="2025-05-21"/>
    <s v="2025-05-21"/>
    <s v="2025118"/>
    <s v="PLASTIC CASE TRANSPARENT CLEAR"/>
    <x v="1089"/>
    <s v="SIN MARCA"/>
    <n v="2025"/>
    <x v="766"/>
    <x v="185"/>
    <s v="2025-05-21"/>
    <s v="2025-05-23"/>
    <s v="FOB"/>
    <s v="TRANSPORTE Y REPRESENTACIONES INTERNACIONALES TRADINTER S.A."/>
    <s v=""/>
    <s v="0000"/>
    <s v="CEC2025WHLU578401710001"/>
    <x v="100"/>
    <m/>
    <m/>
    <s v="0"/>
  </r>
  <r>
    <n v="21"/>
    <x v="6"/>
    <x v="4"/>
    <s v="IMPORTACION A CONSUMO"/>
    <s v="028-2025-10-01212981"/>
    <s v="00000519"/>
    <n v="16"/>
    <s v="1791117131001"/>
    <s v="ORESA S.A."/>
    <x v="0"/>
    <x v="5"/>
    <s v="NINGBO"/>
    <s v="MARITIMO"/>
    <s v="GUAYAQUIL MARITIMO"/>
    <x v="9"/>
    <x v="3"/>
    <x v="962"/>
    <s v="SIN MARCA"/>
    <s v="NUEVA"/>
    <n v="1170"/>
    <x v="22"/>
    <s v="NUMERO DE UNIDADES"/>
    <n v="0"/>
    <n v="400"/>
    <n v="20.059999999999999"/>
    <n v="1.36"/>
    <n v="421.42"/>
    <x v="64"/>
    <s v="AGENCIA MARITIMA GLOBAL MARGLOBAL SA"/>
    <s v="CHINA"/>
    <n v="1"/>
    <s v="JARA CARRERA JORGE GUSTAVO"/>
    <s v="WAN HAI A18"/>
    <s v="CEC2025WHLU5784"/>
    <s v="NNBEC250330502"/>
    <s v="05909025-CONTECON GUAYAQUIL S.A."/>
    <n v="55"/>
    <s v="AFORO-AFORO FISICO INTRUSIVO"/>
    <s v="2025-04-13"/>
    <x v="114"/>
    <s v="2025-05-21"/>
    <s v="2025-05-21"/>
    <s v="2025118"/>
    <s v="PLASTIC CASE TRANSPARENT BLUE"/>
    <x v="1089"/>
    <s v="SIN MARCA"/>
    <n v="2025"/>
    <x v="766"/>
    <x v="185"/>
    <s v="2025-05-21"/>
    <s v="2025-05-23"/>
    <s v="FOB"/>
    <s v="TRANSPORTE Y REPRESENTACIONES INTERNACIONALES TRADINTER S.A."/>
    <s v=""/>
    <s v="0000"/>
    <s v="CEC2025WHLU578401710001"/>
    <x v="100"/>
    <m/>
    <m/>
    <s v="0"/>
  </r>
  <r>
    <n v="21"/>
    <x v="6"/>
    <x v="4"/>
    <s v="IMPORTACION A CONSUMO"/>
    <s v="028-2025-10-01212981"/>
    <s v="00000519"/>
    <n v="17"/>
    <s v="1791117131001"/>
    <s v="ORESA S.A."/>
    <x v="0"/>
    <x v="5"/>
    <s v="NINGBO"/>
    <s v="MARITIMO"/>
    <s v="GUAYAQUIL MARITIMO"/>
    <x v="29"/>
    <x v="18"/>
    <x v="974"/>
    <s v="SIN MARCA"/>
    <s v="NUEVA"/>
    <n v="1170"/>
    <x v="17"/>
    <s v="NUMERO DE UNIDADES"/>
    <n v="429.85"/>
    <n v="1360"/>
    <n v="68.2"/>
    <n v="4.63"/>
    <n v="1432.83"/>
    <x v="64"/>
    <s v="AGENCIA MARITIMA GLOBAL MARGLOBAL SA"/>
    <s v="CHINA"/>
    <n v="1"/>
    <s v="JARA CARRERA JORGE GUSTAVO"/>
    <s v="WAN HAI A18"/>
    <s v="CEC2025WHLU5784"/>
    <s v="NNBEC250330502"/>
    <s v="05909025-CONTECON GUAYAQUIL S.A."/>
    <n v="440"/>
    <s v="AFORO-AFORO FISICO INTRUSIVO"/>
    <s v="2025-04-13"/>
    <x v="114"/>
    <s v="2025-05-21"/>
    <s v="2025-05-21"/>
    <s v="2025118"/>
    <s v="A5 NOTEBOOK WITH STICKER AND RULER BLACK"/>
    <x v="1103"/>
    <s v="SIN MARCA"/>
    <n v="2025"/>
    <x v="825"/>
    <x v="102"/>
    <s v="2025-05-21"/>
    <s v="2025-05-23"/>
    <s v="FOB"/>
    <s v="TRANSPORTE Y REPRESENTACIONES INTERNACIONALES TRADINTER S.A."/>
    <s v=""/>
    <s v="0002"/>
    <s v="CEC2025WHLU578401710001"/>
    <x v="100"/>
    <m/>
    <m/>
    <s v="0"/>
  </r>
  <r>
    <n v="21"/>
    <x v="6"/>
    <x v="4"/>
    <s v="IMPORTACION A CONSUMO"/>
    <s v="028-2025-10-01212981"/>
    <s v="00000519"/>
    <n v="18"/>
    <s v="1791117131001"/>
    <s v="ORESA S.A."/>
    <x v="0"/>
    <x v="5"/>
    <s v="NINGBO"/>
    <s v="MARITIMO"/>
    <s v="GUAYAQUIL MARITIMO"/>
    <x v="29"/>
    <x v="18"/>
    <x v="975"/>
    <s v="SIN MARCA"/>
    <s v="NUEVA"/>
    <n v="1170"/>
    <x v="17"/>
    <s v="NUMERO DE UNIDADES"/>
    <n v="353.99"/>
    <n v="1120"/>
    <n v="56.17"/>
    <n v="3.81"/>
    <n v="1179.98"/>
    <x v="64"/>
    <s v="AGENCIA MARITIMA GLOBAL MARGLOBAL SA"/>
    <s v="CHINA"/>
    <n v="1"/>
    <s v="JARA CARRERA JORGE GUSTAVO"/>
    <s v="WAN HAI A18"/>
    <s v="CEC2025WHLU5784"/>
    <s v="NNBEC250330502"/>
    <s v="05909025-CONTECON GUAYAQUIL S.A."/>
    <n v="520"/>
    <s v="AFORO-AFORO FISICO INTRUSIVO"/>
    <s v="2025-04-13"/>
    <x v="114"/>
    <s v="2025-05-21"/>
    <s v="2025-05-21"/>
    <s v="2025118"/>
    <s v="A5 KRAF PAPER COVER NOTEBOOK NATURE"/>
    <x v="1104"/>
    <s v="SIN MARCA"/>
    <n v="2025"/>
    <x v="169"/>
    <x v="103"/>
    <s v="2025-05-21"/>
    <s v="2025-05-23"/>
    <s v="FOB"/>
    <s v="TRANSPORTE Y REPRESENTACIONES INTERNACIONALES TRADINTER S.A."/>
    <s v=""/>
    <s v="0002"/>
    <s v="CEC2025WHLU578401710001"/>
    <x v="100"/>
    <m/>
    <m/>
    <s v="0"/>
  </r>
  <r>
    <n v="21"/>
    <x v="6"/>
    <x v="4"/>
    <s v="IMPORTACION A CONSUMO"/>
    <s v="028-2025-10-01212981"/>
    <s v="00000519"/>
    <n v="19"/>
    <s v="1791117131001"/>
    <s v="ORESA S.A."/>
    <x v="0"/>
    <x v="5"/>
    <s v="NINGBO"/>
    <s v="MARITIMO"/>
    <s v="GUAYAQUIL MARITIMO"/>
    <x v="31"/>
    <x v="3"/>
    <x v="976"/>
    <s v="SIN MARCA"/>
    <s v="NUEVA"/>
    <n v="1170"/>
    <x v="17"/>
    <s v="NUMERO DE UNIDADES"/>
    <n v="101.14"/>
    <n v="400"/>
    <n v="20.059999999999999"/>
    <n v="1.36"/>
    <n v="421.42"/>
    <x v="64"/>
    <s v="AGENCIA MARITIMA GLOBAL MARGLOBAL SA"/>
    <s v="CHINA"/>
    <n v="1"/>
    <s v="JARA CARRERA JORGE GUSTAVO"/>
    <s v="WAN HAI A18"/>
    <s v="CEC2025WHLU5784"/>
    <s v="NNBEC250330502"/>
    <s v="05909025-CONTECON GUAYAQUIL S.A."/>
    <n v="48"/>
    <s v="AFORO-AFORO FISICO INTRUSIVO"/>
    <s v="2025-04-13"/>
    <x v="114"/>
    <s v="2025-05-21"/>
    <s v="2025-05-21"/>
    <s v="2025118"/>
    <s v="PU STRESS BALL SOLID PURPLE"/>
    <x v="1105"/>
    <s v="SIN MARCA"/>
    <n v="2025"/>
    <x v="160"/>
    <x v="25"/>
    <s v="2025-05-21"/>
    <s v="2025-05-23"/>
    <s v="FOB"/>
    <s v="TRANSPORTE Y REPRESENTACIONES INTERNACIONALES TRADINTER S.A."/>
    <s v=""/>
    <s v="0000"/>
    <s v="CEC2025WHLU578401710001"/>
    <x v="100"/>
    <m/>
    <m/>
    <s v="0"/>
  </r>
  <r>
    <n v="21"/>
    <x v="6"/>
    <x v="4"/>
    <s v="IMPORTACION A CONSUMO"/>
    <s v="028-2025-10-01212981"/>
    <s v="00000519"/>
    <n v="20"/>
    <s v="1791117131001"/>
    <s v="ORESA S.A."/>
    <x v="0"/>
    <x v="5"/>
    <s v="NINGBO"/>
    <s v="MARITIMO"/>
    <s v="GUAYAQUIL MARITIMO"/>
    <x v="31"/>
    <x v="3"/>
    <x v="976"/>
    <s v="SIN MARCA"/>
    <s v="NUEVA"/>
    <n v="1170"/>
    <x v="20"/>
    <s v="NUMERO DE UNIDADES"/>
    <n v="252.85"/>
    <n v="1000"/>
    <n v="50.15"/>
    <n v="3.4"/>
    <n v="1053.55"/>
    <x v="64"/>
    <s v="AGENCIA MARITIMA GLOBAL MARGLOBAL SA"/>
    <s v="CHINA"/>
    <n v="1"/>
    <s v="JARA CARRERA JORGE GUSTAVO"/>
    <s v="WAN HAI A18"/>
    <s v="CEC2025WHLU5784"/>
    <s v="NNBEC250330502"/>
    <s v="05909025-CONTECON GUAYAQUIL S.A."/>
    <n v="120"/>
    <s v="AFORO-AFORO FISICO INTRUSIVO"/>
    <s v="2025-04-13"/>
    <x v="114"/>
    <s v="2025-05-21"/>
    <s v="2025-05-21"/>
    <s v="2025118"/>
    <s v="PU STRESS BALL SOLID BLACK"/>
    <x v="1105"/>
    <s v="SIN MARCA"/>
    <n v="2025"/>
    <x v="160"/>
    <x v="25"/>
    <s v="2025-05-21"/>
    <s v="2025-05-23"/>
    <s v="FOB"/>
    <s v="TRANSPORTE Y REPRESENTACIONES INTERNACIONALES TRADINTER S.A."/>
    <s v=""/>
    <s v="0000"/>
    <s v="CEC2025WHLU578401710001"/>
    <x v="100"/>
    <m/>
    <m/>
    <s v="0"/>
  </r>
  <r>
    <n v="21"/>
    <x v="6"/>
    <x v="4"/>
    <s v="IMPORTACION A CONSUMO"/>
    <s v="028-2025-10-01212981"/>
    <s v="00000519"/>
    <n v="21"/>
    <s v="1791117131001"/>
    <s v="ORESA S.A."/>
    <x v="0"/>
    <x v="5"/>
    <s v="NINGBO"/>
    <s v="MARITIMO"/>
    <s v="GUAYAQUIL MARITIMO"/>
    <x v="31"/>
    <x v="3"/>
    <x v="976"/>
    <s v="SIN MARCA"/>
    <s v="NUEVA"/>
    <n v="1170"/>
    <x v="20"/>
    <s v="NUMERO DE UNIDADES"/>
    <n v="252.85"/>
    <n v="1000"/>
    <n v="50.15"/>
    <n v="3.4"/>
    <n v="1053.55"/>
    <x v="64"/>
    <s v="AGENCIA MARITIMA GLOBAL MARGLOBAL SA"/>
    <s v="CHINA"/>
    <n v="1"/>
    <s v="JARA CARRERA JORGE GUSTAVO"/>
    <s v="WAN HAI A18"/>
    <s v="CEC2025WHLU5784"/>
    <s v="NNBEC250330502"/>
    <s v="05909025-CONTECON GUAYAQUIL S.A."/>
    <n v="120"/>
    <s v="AFORO-AFORO FISICO INTRUSIVO"/>
    <s v="2025-04-13"/>
    <x v="114"/>
    <s v="2025-05-21"/>
    <s v="2025-05-21"/>
    <s v="2025118"/>
    <s v="PU STRESS BALL SOLID GREY"/>
    <x v="1105"/>
    <s v="SIN MARCA"/>
    <n v="2025"/>
    <x v="160"/>
    <x v="25"/>
    <s v="2025-05-21"/>
    <s v="2025-05-23"/>
    <s v="FOB"/>
    <s v="TRANSPORTE Y REPRESENTACIONES INTERNACIONALES TRADINTER S.A."/>
    <s v=""/>
    <s v="0000"/>
    <s v="CEC2025WHLU578401710001"/>
    <x v="100"/>
    <m/>
    <m/>
    <s v="0"/>
  </r>
  <r>
    <n v="21"/>
    <x v="6"/>
    <x v="4"/>
    <s v="IMPORTACION A CONSUMO"/>
    <s v="028-2025-10-01212981"/>
    <s v="00000519"/>
    <n v="22"/>
    <s v="1791117131001"/>
    <s v="ORESA S.A."/>
    <x v="0"/>
    <x v="5"/>
    <s v="NINGBO"/>
    <s v="MARITIMO"/>
    <s v="GUAYAQUIL MARITIMO"/>
    <x v="31"/>
    <x v="3"/>
    <x v="976"/>
    <s v="SIN MARCA"/>
    <s v="NUEVA"/>
    <n v="1170"/>
    <x v="20"/>
    <s v="NUMERO DE UNIDADES"/>
    <n v="252.85"/>
    <n v="1000"/>
    <n v="50.15"/>
    <n v="3.4"/>
    <n v="1053.55"/>
    <x v="64"/>
    <s v="AGENCIA MARITIMA GLOBAL MARGLOBAL SA"/>
    <s v="CHINA"/>
    <n v="1"/>
    <s v="JARA CARRERA JORGE GUSTAVO"/>
    <s v="WAN HAI A18"/>
    <s v="CEC2025WHLU5784"/>
    <s v="NNBEC250330502"/>
    <s v="05909025-CONTECON GUAYAQUIL S.A."/>
    <n v="120"/>
    <s v="AFORO-AFORO FISICO INTRUSIVO"/>
    <s v="2025-04-13"/>
    <x v="114"/>
    <s v="2025-05-21"/>
    <s v="2025-05-21"/>
    <s v="2025118"/>
    <s v="PU STRESS BALL SOLID WHITE"/>
    <x v="1105"/>
    <s v="SIN MARCA"/>
    <n v="2025"/>
    <x v="160"/>
    <x v="25"/>
    <s v="2025-05-21"/>
    <s v="2025-05-23"/>
    <s v="FOB"/>
    <s v="TRANSPORTE Y REPRESENTACIONES INTERNACIONALES TRADINTER S.A."/>
    <s v=""/>
    <s v="0000"/>
    <s v="CEC2025WHLU578401710001"/>
    <x v="100"/>
    <m/>
    <m/>
    <s v="0"/>
  </r>
  <r>
    <n v="21"/>
    <x v="6"/>
    <x v="4"/>
    <s v="IMPORTACION A CONSUMO"/>
    <s v="028-2025-10-01212981"/>
    <s v="00000519"/>
    <n v="23"/>
    <s v="1791117131001"/>
    <s v="ORESA S.A."/>
    <x v="0"/>
    <x v="5"/>
    <s v="NINGBO"/>
    <s v="MARITIMO"/>
    <s v="GUAYAQUIL MARITIMO"/>
    <x v="31"/>
    <x v="3"/>
    <x v="976"/>
    <s v="SIN MARCA"/>
    <s v="NUEVA"/>
    <n v="1170"/>
    <x v="20"/>
    <s v="NUMERO DE UNIDADES"/>
    <n v="252.85"/>
    <n v="1000"/>
    <n v="50.15"/>
    <n v="3.4"/>
    <n v="1053.55"/>
    <x v="64"/>
    <s v="AGENCIA MARITIMA GLOBAL MARGLOBAL SA"/>
    <s v="CHINA"/>
    <n v="1"/>
    <s v="JARA CARRERA JORGE GUSTAVO"/>
    <s v="WAN HAI A18"/>
    <s v="CEC2025WHLU5784"/>
    <s v="NNBEC250330502"/>
    <s v="05909025-CONTECON GUAYAQUIL S.A."/>
    <n v="120"/>
    <s v="AFORO-AFORO FISICO INTRUSIVO"/>
    <s v="2025-04-13"/>
    <x v="114"/>
    <s v="2025-05-21"/>
    <s v="2025-05-21"/>
    <s v="2025118"/>
    <s v="PU STRESS BALL SOLID BLUE"/>
    <x v="1105"/>
    <s v="SIN MARCA"/>
    <n v="2025"/>
    <x v="160"/>
    <x v="25"/>
    <s v="2025-05-21"/>
    <s v="2025-05-23"/>
    <s v="FOB"/>
    <s v="TRANSPORTE Y REPRESENTACIONES INTERNACIONALES TRADINTER S.A."/>
    <s v=""/>
    <s v="0000"/>
    <s v="CEC2025WHLU578401710001"/>
    <x v="100"/>
    <m/>
    <m/>
    <s v="0"/>
  </r>
  <r>
    <n v="21"/>
    <x v="6"/>
    <x v="4"/>
    <s v="IMPORTACION A CONSUMO"/>
    <s v="028-2025-10-01212981"/>
    <s v="00000519"/>
    <n v="24"/>
    <s v="1791117131001"/>
    <s v="ORESA S.A."/>
    <x v="0"/>
    <x v="5"/>
    <s v="NINGBO"/>
    <s v="MARITIMO"/>
    <s v="GUAYAQUIL MARITIMO"/>
    <x v="29"/>
    <x v="18"/>
    <x v="656"/>
    <s v="SIN MARCA"/>
    <s v="NUEVA"/>
    <n v="1170"/>
    <x v="21"/>
    <s v="NUMERO DE UNIDADES"/>
    <n v="369.8"/>
    <n v="1170"/>
    <n v="58.67"/>
    <n v="3.98"/>
    <n v="1232.6500000000001"/>
    <x v="64"/>
    <s v="AGENCIA MARITIMA GLOBAL MARGLOBAL SA"/>
    <s v="CHINA"/>
    <n v="1"/>
    <s v="JARA CARRERA JORGE GUSTAVO"/>
    <s v="WAN HAI A18"/>
    <s v="CEC2025WHLU5784"/>
    <s v="NNBEC250330502"/>
    <s v="05909025-CONTECON GUAYAQUIL S.A."/>
    <n v="285"/>
    <s v="AFORO-AFORO FISICO INTRUSIVO"/>
    <s v="2025-04-13"/>
    <x v="114"/>
    <s v="2025-05-21"/>
    <s v="2025-05-21"/>
    <s v="2025118"/>
    <s v="A6 NOTEBOOK NATURE"/>
    <x v="1098"/>
    <s v="SIN MARCA"/>
    <n v="2025"/>
    <x v="291"/>
    <x v="19"/>
    <s v="2025-05-21"/>
    <s v="2025-05-23"/>
    <s v="FOB"/>
    <s v="TRANSPORTE Y REPRESENTACIONES INTERNACIONALES TRADINTER S.A."/>
    <s v=""/>
    <s v="0002"/>
    <s v="CEC2025WHLU578401710001"/>
    <x v="100"/>
    <m/>
    <m/>
    <s v="0"/>
  </r>
  <r>
    <n v="21"/>
    <x v="6"/>
    <x v="4"/>
    <s v="IMPORTACION A CONSUMO"/>
    <s v="028-2025-10-01212981"/>
    <s v="00000519"/>
    <n v="25"/>
    <s v="1791117131001"/>
    <s v="ORESA S.A."/>
    <x v="0"/>
    <x v="5"/>
    <s v="NINGBO"/>
    <s v="MARITIMO"/>
    <s v="GUAYAQUIL MARITIMO"/>
    <x v="2"/>
    <x v="2"/>
    <x v="574"/>
    <s v="SIN MARCA"/>
    <s v="NUEVA"/>
    <n v="1170"/>
    <x v="22"/>
    <s v="NUMERO DE UNIDADES"/>
    <n v="130.11000000000001"/>
    <n v="475"/>
    <n v="23.82"/>
    <n v="1.62"/>
    <n v="500.44"/>
    <x v="64"/>
    <s v="AGENCIA MARITIMA GLOBAL MARGLOBAL SA"/>
    <s v="CHINA"/>
    <n v="1"/>
    <s v="JARA CARRERA JORGE GUSTAVO"/>
    <s v="WAN HAI A18"/>
    <s v="CEC2025WHLU5784"/>
    <s v="NNBEC250330502"/>
    <s v="05909025-CONTECON GUAYAQUIL S.A."/>
    <n v="30"/>
    <s v="AFORO-AFORO FISICO INTRUSIVO"/>
    <s v="2025-04-13"/>
    <x v="114"/>
    <s v="2025-05-21"/>
    <s v="2025-05-21"/>
    <s v="2025118"/>
    <s v="STICKER NOTES WHITE"/>
    <x v="1106"/>
    <s v="SIN MARCA"/>
    <n v="2025"/>
    <x v="718"/>
    <x v="36"/>
    <s v="2025-05-21"/>
    <s v="2025-05-23"/>
    <s v="FOB"/>
    <s v="TRANSPORTE Y REPRESENTACIONES INTERNACIONALES TRADINTER S.A."/>
    <s v=""/>
    <s v="0000"/>
    <s v="CEC2025WHLU578401710001"/>
    <x v="100"/>
    <m/>
    <m/>
    <s v="0"/>
  </r>
  <r>
    <n v="21"/>
    <x v="6"/>
    <x v="4"/>
    <s v="IMPORTACION A CONSUMO"/>
    <s v="028-2025-10-01212981"/>
    <s v="00000519"/>
    <n v="26"/>
    <s v="1791117131001"/>
    <s v="ORESA S.A."/>
    <x v="0"/>
    <x v="5"/>
    <s v="NINGBO"/>
    <s v="MARITIMO"/>
    <s v="GUAYAQUIL MARITIMO"/>
    <x v="2"/>
    <x v="2"/>
    <x v="574"/>
    <s v="SIN MARCA"/>
    <s v="NUEVA"/>
    <n v="1170"/>
    <x v="22"/>
    <s v="NUMERO DE UNIDADES"/>
    <n v="136.96"/>
    <n v="500"/>
    <n v="25.07"/>
    <n v="1.7"/>
    <n v="526.77"/>
    <x v="64"/>
    <s v="AGENCIA MARITIMA GLOBAL MARGLOBAL SA"/>
    <s v="CHINA"/>
    <n v="1"/>
    <s v="JARA CARRERA JORGE GUSTAVO"/>
    <s v="WAN HAI A18"/>
    <s v="CEC2025WHLU5784"/>
    <s v="NNBEC250330502"/>
    <s v="05909025-CONTECON GUAYAQUIL S.A."/>
    <n v="47.5"/>
    <s v="AFORO-AFORO FISICO INTRUSIVO"/>
    <s v="2025-04-13"/>
    <x v="114"/>
    <s v="2025-05-21"/>
    <s v="2025-05-21"/>
    <s v="2025118"/>
    <s v="STICKER NOTES WHITE"/>
    <x v="1106"/>
    <s v="SIN MARCA"/>
    <n v="2025"/>
    <x v="775"/>
    <x v="25"/>
    <s v="2025-05-21"/>
    <s v="2025-05-23"/>
    <s v="FOB"/>
    <s v="TRANSPORTE Y REPRESENTACIONES INTERNACIONALES TRADINTER S.A."/>
    <s v=""/>
    <s v="0000"/>
    <s v="CEC2025WHLU578401710001"/>
    <x v="100"/>
    <m/>
    <m/>
    <s v="0"/>
  </r>
  <r>
    <n v="21"/>
    <x v="6"/>
    <x v="4"/>
    <s v="IMPORTACION A CONSUMO"/>
    <s v="028-2025-10-01212981"/>
    <s v="00000519"/>
    <n v="27"/>
    <s v="1791117131001"/>
    <s v="ORESA S.A."/>
    <x v="0"/>
    <x v="5"/>
    <s v="NINGBO"/>
    <s v="MARITIMO"/>
    <s v="GUAYAQUIL MARITIMO"/>
    <x v="2"/>
    <x v="2"/>
    <x v="977"/>
    <s v="SIN MARCA"/>
    <s v="NUEVA"/>
    <n v="1170"/>
    <x v="21"/>
    <s v="NUMERO DE UNIDADES"/>
    <n v="410.88"/>
    <n v="1500"/>
    <n v="75.22"/>
    <n v="5.0999999999999996"/>
    <n v="1580.32"/>
    <x v="64"/>
    <s v="AGENCIA MARITIMA GLOBAL MARGLOBAL SA"/>
    <s v="CHINA"/>
    <n v="1"/>
    <s v="JARA CARRERA JORGE GUSTAVO"/>
    <s v="WAN HAI A18"/>
    <s v="CEC2025WHLU5784"/>
    <s v="NNBEC250330502"/>
    <s v="05909025-CONTECON GUAYAQUIL S.A."/>
    <n v="315"/>
    <s v="AFORO-AFORO FISICO INTRUSIVO"/>
    <s v="2025-04-13"/>
    <x v="114"/>
    <s v="2025-05-21"/>
    <s v="2025-05-21"/>
    <s v="2025118"/>
    <s v="A6 NOTEPAD WITH BALL PEN BLACK"/>
    <x v="1107"/>
    <s v="SIN MARCA"/>
    <n v="2025"/>
    <x v="776"/>
    <x v="90"/>
    <s v="2025-05-21"/>
    <s v="2025-05-23"/>
    <s v="FOB"/>
    <s v="TRANSPORTE Y REPRESENTACIONES INTERNACIONALES TRADINTER S.A."/>
    <s v=""/>
    <s v="0000"/>
    <s v="CEC2025WHLU578401710001"/>
    <x v="100"/>
    <m/>
    <m/>
    <s v="0"/>
  </r>
  <r>
    <n v="21"/>
    <x v="6"/>
    <x v="4"/>
    <s v="IMPORTACION A CONSUMO"/>
    <s v="028-2025-10-01212981"/>
    <s v="00000519"/>
    <n v="28"/>
    <s v="1791117131001"/>
    <s v="ORESA S.A."/>
    <x v="0"/>
    <x v="5"/>
    <s v="NINGBO"/>
    <s v="MARITIMO"/>
    <s v="GUAYAQUIL MARITIMO"/>
    <x v="29"/>
    <x v="18"/>
    <x v="656"/>
    <s v="SIN MARCA"/>
    <s v="NUEVA"/>
    <n v="1170"/>
    <x v="21"/>
    <s v="NUMERO DE UNIDADES"/>
    <n v="597.36"/>
    <n v="1890"/>
    <n v="94.78"/>
    <n v="6.43"/>
    <n v="1991.21"/>
    <x v="64"/>
    <s v="AGENCIA MARITIMA GLOBAL MARGLOBAL SA"/>
    <s v="CHINA"/>
    <n v="1"/>
    <s v="JARA CARRERA JORGE GUSTAVO"/>
    <s v="WAN HAI A18"/>
    <s v="CEC2025WHLU5784"/>
    <s v="NNBEC250330502"/>
    <s v="05909025-CONTECON GUAYAQUIL S.A."/>
    <n v="780"/>
    <s v="AFORO-AFORO FISICO INTRUSIVO"/>
    <s v="2025-04-13"/>
    <x v="114"/>
    <s v="2025-05-21"/>
    <s v="2025-05-21"/>
    <s v="2025118"/>
    <s v="A5 NOTEBOOK NATURE"/>
    <x v="1098"/>
    <s v="SIN MARCA"/>
    <n v="2025"/>
    <x v="293"/>
    <x v="238"/>
    <s v="2025-05-21"/>
    <s v="2025-05-23"/>
    <s v="FOB"/>
    <s v="TRANSPORTE Y REPRESENTACIONES INTERNACIONALES TRADINTER S.A."/>
    <s v=""/>
    <s v="0002"/>
    <s v="CEC2025WHLU578401710001"/>
    <x v="100"/>
    <m/>
    <m/>
    <s v="0"/>
  </r>
  <r>
    <n v="21"/>
    <x v="6"/>
    <x v="4"/>
    <s v="IMPORTACION A CONSUMO"/>
    <s v="028-2025-10-01212981"/>
    <s v="00000519"/>
    <n v="29"/>
    <s v="1791117131001"/>
    <s v="ORESA S.A."/>
    <x v="0"/>
    <x v="5"/>
    <s v="NINGBO"/>
    <s v="MARITIMO"/>
    <s v="GUAYAQUIL MARITIMO"/>
    <x v="15"/>
    <x v="9"/>
    <x v="978"/>
    <s v="SIN MARCA"/>
    <s v="NUEVA"/>
    <n v="1170"/>
    <x v="20"/>
    <s v="NUMERO DE UNIDADES"/>
    <n v="493.06"/>
    <n v="2600"/>
    <n v="130.38999999999999"/>
    <n v="8.85"/>
    <n v="2739.24"/>
    <x v="64"/>
    <s v="AGENCIA MARITIMA GLOBAL MARGLOBAL SA"/>
    <s v="CHINA"/>
    <n v="1"/>
    <s v="JARA CARRERA JORGE GUSTAVO"/>
    <s v="WAN HAI A18"/>
    <s v="CEC2025WHLU5784"/>
    <s v="NNBEC250330502"/>
    <s v="05909025-CONTECON GUAYAQUIL S.A."/>
    <n v="714"/>
    <s v="AFORO-AFORO FISICO INTRUSIVO"/>
    <s v="2025-04-13"/>
    <x v="114"/>
    <s v="2025-05-21"/>
    <s v="2025-05-21"/>
    <s v="2025118"/>
    <s v="PLASTIC BOTTLE SOLID BLUE"/>
    <x v="1108"/>
    <s v="SIN MARCA"/>
    <n v="2025"/>
    <x v="176"/>
    <x v="57"/>
    <s v="2025-05-21"/>
    <s v="2025-05-23"/>
    <s v="FOB"/>
    <s v="TRANSPORTE Y REPRESENTACIONES INTERNACIONALES TRADINTER S.A."/>
    <s v=""/>
    <s v="0001"/>
    <s v="CEC2025WHLU578401710001"/>
    <x v="100"/>
    <m/>
    <m/>
    <s v="0"/>
  </r>
  <r>
    <n v="21"/>
    <x v="6"/>
    <x v="4"/>
    <s v="IMPORTACION A CONSUMO"/>
    <s v="028-2025-10-01212981"/>
    <s v="00000519"/>
    <n v="30"/>
    <s v="1791117131001"/>
    <s v="ORESA S.A."/>
    <x v="0"/>
    <x v="5"/>
    <s v="NINGBO"/>
    <s v="MARITIMO"/>
    <s v="GUAYAQUIL MARITIMO"/>
    <x v="15"/>
    <x v="9"/>
    <x v="979"/>
    <s v="SIN MARCA"/>
    <s v="NUEVA"/>
    <n v="1170"/>
    <x v="20"/>
    <s v="NUMERO DE UNIDADES"/>
    <n v="530.99"/>
    <n v="2800"/>
    <n v="140.41999999999999"/>
    <n v="9.5299999999999994"/>
    <n v="2949.95"/>
    <x v="64"/>
    <s v="AGENCIA MARITIMA GLOBAL MARGLOBAL SA"/>
    <s v="CHINA"/>
    <n v="1"/>
    <s v="JARA CARRERA JORGE GUSTAVO"/>
    <s v="WAN HAI A18"/>
    <s v="CEC2025WHLU5784"/>
    <s v="NNBEC250330502"/>
    <s v="05909025-CONTECON GUAYAQUIL S.A."/>
    <n v="504"/>
    <s v="AFORO-AFORO FISICO INTRUSIVO"/>
    <s v="2025-04-13"/>
    <x v="114"/>
    <s v="2025-05-21"/>
    <s v="2025-05-21"/>
    <s v="2025118"/>
    <s v="PLASTIC BOTTLE SOLID BLUE"/>
    <x v="1109"/>
    <s v="SIN MARCA"/>
    <n v="2025"/>
    <x v="157"/>
    <x v="103"/>
    <s v="2025-05-21"/>
    <s v="2025-05-23"/>
    <s v="FOB"/>
    <s v="TRANSPORTE Y REPRESENTACIONES INTERNACIONALES TRADINTER S.A."/>
    <s v=""/>
    <s v="0001"/>
    <s v="CEC2025WHLU578401710001"/>
    <x v="100"/>
    <m/>
    <m/>
    <s v="0"/>
  </r>
  <r>
    <n v="21"/>
    <x v="6"/>
    <x v="4"/>
    <s v="IMPORTACION A CONSUMO"/>
    <s v="028-2025-10-01212981"/>
    <s v="00000519"/>
    <n v="31"/>
    <s v="1791117131001"/>
    <s v="ORESA S.A."/>
    <x v="0"/>
    <x v="5"/>
    <s v="NINGBO"/>
    <s v="MARITIMO"/>
    <s v="GUAYAQUIL MARITIMO"/>
    <x v="97"/>
    <x v="8"/>
    <x v="691"/>
    <s v="SIN MARCA"/>
    <s v="NUEVA"/>
    <n v="1170"/>
    <x v="17"/>
    <s v="NUMERO DE UNIDADES"/>
    <n v="1001.3"/>
    <n v="3520"/>
    <n v="176.53"/>
    <n v="11.98"/>
    <n v="3708.51"/>
    <x v="64"/>
    <s v="AGENCIA MARITIMA GLOBAL MARGLOBAL SA"/>
    <s v="CHINA"/>
    <n v="1"/>
    <s v="JARA CARRERA JORGE GUSTAVO"/>
    <s v="WAN HAI A18"/>
    <s v="CEC2025WHLU5784"/>
    <s v="NNBEC250330502"/>
    <s v="05909025-CONTECON GUAYAQUIL S.A."/>
    <n v="520"/>
    <s v="AFORO-AFORO FISICO INTRUSIVO"/>
    <s v="2025-04-13"/>
    <x v="114"/>
    <s v="2025-05-21"/>
    <s v="2025-05-21"/>
    <s v="2025118"/>
    <s v="TRAVEL BAG SOLID BLACK"/>
    <x v="1110"/>
    <s v="SIN MARCA"/>
    <n v="2025"/>
    <x v="177"/>
    <x v="108"/>
    <s v="2025-05-21"/>
    <s v="2025-05-23"/>
    <s v="FOB"/>
    <s v="TRANSPORTE Y REPRESENTACIONES INTERNACIONALES TRADINTER S.A."/>
    <s v=""/>
    <s v="0000"/>
    <s v="CEC2025WHLU578401710001"/>
    <x v="100"/>
    <m/>
    <m/>
    <s v="0"/>
  </r>
  <r>
    <n v="8"/>
    <x v="6"/>
    <x v="4"/>
    <s v="IMPORTACION COURIER"/>
    <s v="055-2025-91-01165792"/>
    <s v=""/>
    <n v="1"/>
    <s v="1791117131001"/>
    <s v="ORESA S.A."/>
    <x v="8"/>
    <x v="1"/>
    <s v="MIAMI"/>
    <s v="AEREA"/>
    <s v="QUITO"/>
    <x v="105"/>
    <x v="66"/>
    <x v="980"/>
    <s v=""/>
    <s v="NUEVA"/>
    <n v="5"/>
    <x v="16"/>
    <s v="NUMERO DE UNIDADES"/>
    <n v="146"/>
    <n v="675"/>
    <n v="46.25"/>
    <n v="6.75"/>
    <n v="728"/>
    <x v="90"/>
    <s v="FEDERAL EXPRESS CORPORATION"/>
    <s v="UNITED STATES"/>
    <n v="0"/>
    <s v="ENTREGAS ESPECIALES ESPENTREGAS S.A."/>
    <s v="N101FE"/>
    <s v="CEC2025FX000094"/>
    <s v="881006059359"/>
    <s v="'-"/>
    <n v="32.799999999999997"/>
    <s v="AFORO-AFORO FISICO INTRUSIVO"/>
    <s v="2025-05-15"/>
    <x v="115"/>
    <s v="2025-05-08"/>
    <s v="2025-05-16"/>
    <s v=""/>
    <s v=""/>
    <x v="526"/>
    <s v=""/>
    <n v="0"/>
    <x v="743"/>
    <x v="7"/>
    <s v="2025-05-15"/>
    <s v="2025-05-16"/>
    <m/>
    <s v="ENTREGAS ESPECIALES ESPENTREGAS S.A."/>
    <s v=""/>
    <s v="0000"/>
    <s v="CEC2025FX00009400020089"/>
    <x v="101"/>
    <m/>
    <m/>
    <s v="0"/>
  </r>
  <r>
    <n v="16"/>
    <x v="7"/>
    <x v="4"/>
    <s v="IMPORTACION A CONSUMO"/>
    <s v="028-2025-10-01463582"/>
    <s v="00000614"/>
    <n v="1"/>
    <s v="1791117131001"/>
    <s v="ORESA S.A."/>
    <x v="0"/>
    <x v="5"/>
    <s v="NINGBO"/>
    <s v="MARITIMO"/>
    <s v="GUAYAQUIL MARITIMO"/>
    <x v="15"/>
    <x v="9"/>
    <x v="120"/>
    <s v="SIN MARCA"/>
    <s v="NUEVA"/>
    <n v="1668"/>
    <x v="22"/>
    <s v="NUMERO DE UNIDADES"/>
    <n v="312.35998535156199"/>
    <n v="1625"/>
    <n v="105.57"/>
    <n v="4.76"/>
    <n v="1735.33"/>
    <x v="91"/>
    <s v="AGENCIA MARITIMA GLOBAL MARGLOBAL SA"/>
    <s v="CHINA"/>
    <n v="2"/>
    <s v="JARA CARRERA JORGE GUSTAVO"/>
    <s v="ZIM CONDOR"/>
    <s v="CEC2025ZIMU5540"/>
    <s v="NNBEC250432188B"/>
    <s v="05909025-CONTECON GUAYAQUIL S.A."/>
    <n v="287.5"/>
    <s v="AFORO-AFORO FISICO INTRUSIVO"/>
    <s v="2025-05-14"/>
    <x v="116"/>
    <s v="2025-06-16"/>
    <s v="2025-06-16"/>
    <s v="25NBYL374T"/>
    <s v="PLASTIC SPORT BOTTLE BLACK"/>
    <x v="109"/>
    <s v="SIN MARCA"/>
    <n v="2025"/>
    <x v="1111"/>
    <x v="101"/>
    <s v="2025-06-16"/>
    <s v="2025-06-17"/>
    <s v="FOB"/>
    <s v="PLUSCARGO-ECUADOR S. A."/>
    <s v=""/>
    <s v="0001"/>
    <s v="CEC2025ZIMU554000570001"/>
    <x v="102"/>
    <m/>
    <m/>
    <s v="0"/>
  </r>
  <r>
    <n v="16"/>
    <x v="7"/>
    <x v="4"/>
    <s v="IMPORTACION A CONSUMO"/>
    <s v="028-2025-10-01463582"/>
    <s v="00000614"/>
    <n v="2"/>
    <s v="1791117131001"/>
    <s v="ORESA S.A."/>
    <x v="0"/>
    <x v="5"/>
    <s v="NINGBO"/>
    <s v="MARITIMO"/>
    <s v="GUAYAQUIL MARITIMO"/>
    <x v="15"/>
    <x v="9"/>
    <x v="120"/>
    <s v="SIN MARCA"/>
    <s v="NUEVA"/>
    <n v="1668"/>
    <x v="22"/>
    <s v="NUMERO DE UNIDADES"/>
    <n v="312.35998535156199"/>
    <n v="1625"/>
    <n v="105.57"/>
    <n v="4.76"/>
    <n v="1735.33"/>
    <x v="91"/>
    <s v="AGENCIA MARITIMA GLOBAL MARGLOBAL SA"/>
    <s v="CHINA"/>
    <n v="2"/>
    <s v="JARA CARRERA JORGE GUSTAVO"/>
    <s v="ZIM CONDOR"/>
    <s v="CEC2025ZIMU5540"/>
    <s v="NNBEC250432188B"/>
    <s v="05909025-CONTECON GUAYAQUIL S.A."/>
    <n v="287.5"/>
    <s v="AFORO-AFORO FISICO INTRUSIVO"/>
    <s v="2025-05-14"/>
    <x v="116"/>
    <s v="2025-06-16"/>
    <s v="2025-06-16"/>
    <s v="25NBYL374T"/>
    <s v="PLASTIC SPORT BOTTLE RED"/>
    <x v="109"/>
    <s v="SIN MARCA"/>
    <n v="2025"/>
    <x v="1112"/>
    <x v="101"/>
    <s v="2025-06-16"/>
    <s v="2025-06-17"/>
    <s v="FOB"/>
    <s v="PLUSCARGO-ECUADOR S. A."/>
    <s v=""/>
    <s v="0001"/>
    <s v="CEC2025ZIMU554000570001"/>
    <x v="102"/>
    <m/>
    <m/>
    <s v="0"/>
  </r>
  <r>
    <n v="16"/>
    <x v="7"/>
    <x v="4"/>
    <s v="IMPORTACION A CONSUMO"/>
    <s v="028-2025-10-01463582"/>
    <s v="00000614"/>
    <n v="3"/>
    <s v="1791117131001"/>
    <s v="ORESA S.A."/>
    <x v="0"/>
    <x v="5"/>
    <s v="NINGBO"/>
    <s v="MARITIMO"/>
    <s v="GUAYAQUIL MARITIMO"/>
    <x v="15"/>
    <x v="9"/>
    <x v="120"/>
    <s v="SIN MARCA"/>
    <s v="NUEVA"/>
    <n v="1668"/>
    <x v="22"/>
    <s v="NUMERO DE UNIDADES"/>
    <n v="312.35998535156199"/>
    <n v="1625"/>
    <n v="105.57"/>
    <n v="4.76"/>
    <n v="1735.33"/>
    <x v="91"/>
    <s v="AGENCIA MARITIMA GLOBAL MARGLOBAL SA"/>
    <s v="CHINA"/>
    <n v="2"/>
    <s v="JARA CARRERA JORGE GUSTAVO"/>
    <s v="ZIM CONDOR"/>
    <s v="CEC2025ZIMU5540"/>
    <s v="NNBEC250432188B"/>
    <s v="05909025-CONTECON GUAYAQUIL S.A."/>
    <n v="287.5"/>
    <s v="AFORO-AFORO FISICO INTRUSIVO"/>
    <s v="2025-05-14"/>
    <x v="116"/>
    <s v="2025-06-16"/>
    <s v="2025-06-16"/>
    <s v="25NBYL374T"/>
    <s v="PLASTIC SPORT BOTTLE BLUE"/>
    <x v="109"/>
    <s v="SIN MARCA"/>
    <n v="2025"/>
    <x v="1113"/>
    <x v="101"/>
    <s v="2025-06-16"/>
    <s v="2025-06-17"/>
    <s v="FOB"/>
    <s v="PLUSCARGO-ECUADOR S. A."/>
    <s v=""/>
    <s v="0001"/>
    <s v="CEC2025ZIMU554000570001"/>
    <x v="102"/>
    <m/>
    <m/>
    <s v="0"/>
  </r>
  <r>
    <n v="16"/>
    <x v="7"/>
    <x v="4"/>
    <s v="IMPORTACION A CONSUMO"/>
    <s v="028-2025-10-01463582"/>
    <s v="00000614"/>
    <n v="4"/>
    <s v="1791117131001"/>
    <s v="ORESA S.A."/>
    <x v="0"/>
    <x v="5"/>
    <s v="NINGBO"/>
    <s v="MARITIMO"/>
    <s v="GUAYAQUIL MARITIMO"/>
    <x v="39"/>
    <x v="22"/>
    <x v="981"/>
    <s v="SIN MARCA"/>
    <s v="NUEVA"/>
    <n v="1668"/>
    <x v="37"/>
    <s v="NUMERO DE UNIDADES"/>
    <n v="2562.93994140625"/>
    <n v="15000"/>
    <n v="974.48"/>
    <n v="43.9"/>
    <n v="16018.38"/>
    <x v="91"/>
    <s v="AGENCIA MARITIMA GLOBAL MARGLOBAL SA"/>
    <s v="CHINA"/>
    <n v="2"/>
    <s v="JARA CARRERA JORGE GUSTAVO"/>
    <s v="ZIM CONDOR"/>
    <s v="CEC2025ZIMU5540"/>
    <s v="NNBEC250432188B"/>
    <s v="05909025-CONTECON GUAYAQUIL S.A."/>
    <n v="2400"/>
    <s v="AFORO-AFORO FISICO INTRUSIVO"/>
    <s v="2025-05-14"/>
    <x v="116"/>
    <s v="2025-06-16"/>
    <s v="2025-06-16"/>
    <s v="25NBYL374T"/>
    <s v="UD5322 ALUMINIUM BOTTLE 750ML WHITE"/>
    <x v="1111"/>
    <s v="SIN MARCA"/>
    <n v="2025"/>
    <x v="1114"/>
    <x v="18"/>
    <s v="2025-06-16"/>
    <s v="2025-06-17"/>
    <s v="FOB"/>
    <s v="PLUSCARGO-ECUADOR S. A."/>
    <s v=""/>
    <s v="0000"/>
    <s v="CEC2025ZIMU554000570001"/>
    <x v="102"/>
    <m/>
    <m/>
    <s v="0"/>
  </r>
  <r>
    <n v="16"/>
    <x v="7"/>
    <x v="4"/>
    <s v="IMPORTACION A CONSUMO"/>
    <s v="028-2025-10-01463582"/>
    <s v="00000614"/>
    <n v="5"/>
    <s v="1791117131001"/>
    <s v="ORESA S.A."/>
    <x v="0"/>
    <x v="5"/>
    <s v="NINGBO"/>
    <s v="MARITIMO"/>
    <s v="GUAYAQUIL MARITIMO"/>
    <x v="39"/>
    <x v="22"/>
    <x v="981"/>
    <s v="SIN MARCA"/>
    <s v="NUEVA"/>
    <n v="1668"/>
    <x v="21"/>
    <s v="NUMERO DE UNIDADES"/>
    <n v="512.59002685546898"/>
    <n v="3000"/>
    <n v="194.9"/>
    <n v="8.7799999999999994"/>
    <n v="3203.68"/>
    <x v="91"/>
    <s v="AGENCIA MARITIMA GLOBAL MARGLOBAL SA"/>
    <s v="CHINA"/>
    <n v="2"/>
    <s v="JARA CARRERA JORGE GUSTAVO"/>
    <s v="ZIM CONDOR"/>
    <s v="CEC2025ZIMU5540"/>
    <s v="NNBEC250432188B"/>
    <s v="05909025-CONTECON GUAYAQUIL S.A."/>
    <n v="480"/>
    <s v="AFORO-AFORO FISICO INTRUSIVO"/>
    <s v="2025-05-14"/>
    <x v="116"/>
    <s v="2025-06-16"/>
    <s v="2025-06-16"/>
    <s v="25NBYL374T"/>
    <s v="UD5322 ALUMINIUM BOTTLE 750ML BLACK"/>
    <x v="1111"/>
    <s v="SIN MARCA"/>
    <n v="2025"/>
    <x v="1115"/>
    <x v="18"/>
    <s v="2025-06-16"/>
    <s v="2025-06-17"/>
    <s v="FOB"/>
    <s v="PLUSCARGO-ECUADOR S. A."/>
    <s v=""/>
    <s v="0000"/>
    <s v="CEC2025ZIMU554000570001"/>
    <x v="102"/>
    <m/>
    <m/>
    <s v="0"/>
  </r>
  <r>
    <n v="16"/>
    <x v="7"/>
    <x v="4"/>
    <s v="IMPORTACION A CONSUMO"/>
    <s v="028-2025-10-01463582"/>
    <s v="00000614"/>
    <n v="6"/>
    <s v="1791117131001"/>
    <s v="ORESA S.A."/>
    <x v="0"/>
    <x v="5"/>
    <s v="NINGBO"/>
    <s v="MARITIMO"/>
    <s v="GUAYAQUIL MARITIMO"/>
    <x v="39"/>
    <x v="22"/>
    <x v="981"/>
    <s v="SIN MARCA"/>
    <s v="NUEVA"/>
    <n v="1668"/>
    <x v="21"/>
    <s v="NUMERO DE UNIDADES"/>
    <n v="512.59002685546898"/>
    <n v="3000"/>
    <n v="194.9"/>
    <n v="8.7799999999999994"/>
    <n v="3203.68"/>
    <x v="91"/>
    <s v="AGENCIA MARITIMA GLOBAL MARGLOBAL SA"/>
    <s v="CHINA"/>
    <n v="2"/>
    <s v="JARA CARRERA JORGE GUSTAVO"/>
    <s v="ZIM CONDOR"/>
    <s v="CEC2025ZIMU5540"/>
    <s v="NNBEC250432188B"/>
    <s v="05909025-CONTECON GUAYAQUIL S.A."/>
    <n v="480"/>
    <s v="AFORO-AFORO FISICO INTRUSIVO"/>
    <s v="2025-05-14"/>
    <x v="116"/>
    <s v="2025-06-16"/>
    <s v="2025-06-16"/>
    <s v="25NBYL374T"/>
    <s v="UD5322 ALUMINIUM BOTTLE 750ML SILVER"/>
    <x v="1111"/>
    <s v="SIN MARCA"/>
    <n v="2025"/>
    <x v="1116"/>
    <x v="18"/>
    <s v="2025-06-16"/>
    <s v="2025-06-17"/>
    <s v="FOB"/>
    <s v="PLUSCARGO-ECUADOR S. A."/>
    <s v=""/>
    <s v="0000"/>
    <s v="CEC2025ZIMU554000570001"/>
    <x v="102"/>
    <m/>
    <m/>
    <s v="0"/>
  </r>
  <r>
    <n v="16"/>
    <x v="7"/>
    <x v="4"/>
    <s v="IMPORTACION A CONSUMO"/>
    <s v="028-2025-10-01463582"/>
    <s v="00000614"/>
    <n v="7"/>
    <s v="1791117131001"/>
    <s v="ORESA S.A."/>
    <x v="0"/>
    <x v="5"/>
    <s v="NINGBO"/>
    <s v="MARITIMO"/>
    <s v="GUAYAQUIL MARITIMO"/>
    <x v="39"/>
    <x v="22"/>
    <x v="981"/>
    <s v="SIN MARCA"/>
    <s v="NUEVA"/>
    <n v="1668"/>
    <x v="21"/>
    <s v="NUMERO DE UNIDADES"/>
    <n v="512.59002685546898"/>
    <n v="3000"/>
    <n v="194.9"/>
    <n v="8.7799999999999994"/>
    <n v="3203.68"/>
    <x v="91"/>
    <s v="AGENCIA MARITIMA GLOBAL MARGLOBAL SA"/>
    <s v="CHINA"/>
    <n v="2"/>
    <s v="JARA CARRERA JORGE GUSTAVO"/>
    <s v="ZIM CONDOR"/>
    <s v="CEC2025ZIMU5540"/>
    <s v="NNBEC250432188B"/>
    <s v="05909025-CONTECON GUAYAQUIL S.A."/>
    <n v="480"/>
    <s v="AFORO-AFORO FISICO INTRUSIVO"/>
    <s v="2025-05-14"/>
    <x v="116"/>
    <s v="2025-06-16"/>
    <s v="2025-06-16"/>
    <s v="25NBYL374T"/>
    <s v="UD5322 ALUMINIUM BOTTLE 750ML RED"/>
    <x v="1111"/>
    <s v="SIN MARCA"/>
    <n v="2025"/>
    <x v="1117"/>
    <x v="18"/>
    <s v="2025-06-16"/>
    <s v="2025-06-17"/>
    <s v="FOB"/>
    <s v="PLUSCARGO-ECUADOR S. A."/>
    <s v=""/>
    <s v="0000"/>
    <s v="CEC2025ZIMU554000570001"/>
    <x v="102"/>
    <m/>
    <m/>
    <s v="0"/>
  </r>
  <r>
    <n v="16"/>
    <x v="7"/>
    <x v="4"/>
    <s v="IMPORTACION A CONSUMO"/>
    <s v="028-2025-10-01463582"/>
    <s v="00000614"/>
    <n v="8"/>
    <s v="1791117131001"/>
    <s v="ORESA S.A."/>
    <x v="0"/>
    <x v="5"/>
    <s v="NINGBO"/>
    <s v="MARITIMO"/>
    <s v="GUAYAQUIL MARITIMO"/>
    <x v="39"/>
    <x v="22"/>
    <x v="981"/>
    <s v="SIN MARCA"/>
    <s v="NUEVA"/>
    <n v="1668"/>
    <x v="21"/>
    <s v="NUMERO DE UNIDADES"/>
    <n v="512.59002685546898"/>
    <n v="3000"/>
    <n v="194.9"/>
    <n v="8.7799999999999994"/>
    <n v="3203.68"/>
    <x v="91"/>
    <s v="AGENCIA MARITIMA GLOBAL MARGLOBAL SA"/>
    <s v="CHINA"/>
    <n v="2"/>
    <s v="JARA CARRERA JORGE GUSTAVO"/>
    <s v="ZIM CONDOR"/>
    <s v="CEC2025ZIMU5540"/>
    <s v="NNBEC250432188B"/>
    <s v="05909025-CONTECON GUAYAQUIL S.A."/>
    <n v="480"/>
    <s v="AFORO-AFORO FISICO INTRUSIVO"/>
    <s v="2025-05-14"/>
    <x v="116"/>
    <s v="2025-06-16"/>
    <s v="2025-06-16"/>
    <s v="25NBYL374T"/>
    <s v="UD5322 ALUMINIUM BOTTLE 750ML BLUE"/>
    <x v="1111"/>
    <s v="SIN MARCA"/>
    <n v="2025"/>
    <x v="1118"/>
    <x v="18"/>
    <s v="2025-06-16"/>
    <s v="2025-06-17"/>
    <s v="FOB"/>
    <s v="PLUSCARGO-ECUADOR S. A."/>
    <s v=""/>
    <s v="0000"/>
    <s v="CEC2025ZIMU554000570001"/>
    <x v="102"/>
    <m/>
    <m/>
    <s v="0"/>
  </r>
  <r>
    <n v="16"/>
    <x v="7"/>
    <x v="4"/>
    <s v="IMPORTACION A CONSUMO"/>
    <s v="028-2025-10-01463582"/>
    <s v="00000614"/>
    <n v="9"/>
    <s v="1791117131001"/>
    <s v="ORESA S.A."/>
    <x v="0"/>
    <x v="5"/>
    <s v="NINGBO"/>
    <s v="MARITIMO"/>
    <s v="GUAYAQUIL MARITIMO"/>
    <x v="39"/>
    <x v="22"/>
    <x v="982"/>
    <s v="SIN MARCA"/>
    <s v="NUEVA"/>
    <n v="1668"/>
    <x v="19"/>
    <s v="NUMERO DE UNIDADES"/>
    <n v="488.67001342773398"/>
    <n v="2860"/>
    <n v="185.8"/>
    <n v="8.3699999999999992"/>
    <n v="3054.17"/>
    <x v="91"/>
    <s v="AGENCIA MARITIMA GLOBAL MARGLOBAL SA"/>
    <s v="CHINA"/>
    <n v="2"/>
    <s v="JARA CARRERA JORGE GUSTAVO"/>
    <s v="ZIM CONDOR"/>
    <s v="CEC2025ZIMU5540"/>
    <s v="NNBEC250432188B"/>
    <s v="05909025-CONTECON GUAYAQUIL S.A."/>
    <n v="300"/>
    <s v="AFORO-AFORO FISICO INTRUSIVO"/>
    <s v="2025-05-14"/>
    <x v="116"/>
    <s v="2025-06-16"/>
    <s v="2025-06-16"/>
    <s v="25NBYL374T"/>
    <s v="BAMBOO DOUBLE WALL BOTTEL NATURAL"/>
    <x v="1112"/>
    <s v="SIN MARCA"/>
    <n v="2025"/>
    <x v="1119"/>
    <x v="206"/>
    <s v="2025-06-16"/>
    <s v="2025-06-17"/>
    <s v="FOB"/>
    <s v="PLUSCARGO-ECUADOR S. A."/>
    <s v=""/>
    <s v="0000"/>
    <s v="CEC2025ZIMU554000570001"/>
    <x v="102"/>
    <m/>
    <m/>
    <s v="0"/>
  </r>
  <r>
    <n v="16"/>
    <x v="7"/>
    <x v="4"/>
    <s v="IMPORTACION A CONSUMO"/>
    <s v="028-2025-10-01463582"/>
    <s v="00000614"/>
    <n v="10"/>
    <s v="1791117131001"/>
    <s v="ORESA S.A."/>
    <x v="0"/>
    <x v="5"/>
    <s v="NINGBO"/>
    <s v="MARITIMO"/>
    <s v="GUAYAQUIL MARITIMO"/>
    <x v="39"/>
    <x v="22"/>
    <x v="983"/>
    <s v="SIN MARCA"/>
    <s v="NUEVA"/>
    <n v="1668"/>
    <x v="22"/>
    <s v="NUMERO DE UNIDADES"/>
    <n v="333.17999267578102"/>
    <n v="1950"/>
    <n v="126.68"/>
    <n v="5.71"/>
    <n v="2082.39"/>
    <x v="91"/>
    <s v="AGENCIA MARITIMA GLOBAL MARGLOBAL SA"/>
    <s v="CHINA"/>
    <n v="2"/>
    <s v="JARA CARRERA JORGE GUSTAVO"/>
    <s v="ZIM CONDOR"/>
    <s v="CEC2025ZIMU5540"/>
    <s v="NNBEC250432188B"/>
    <s v="05909025-CONTECON GUAYAQUIL S.A."/>
    <n v="450"/>
    <s v="AFORO-AFORO FISICO INTRUSIVO"/>
    <s v="2025-05-14"/>
    <x v="116"/>
    <s v="2025-06-16"/>
    <s v="2025-06-16"/>
    <s v="25NBYL374T"/>
    <s v="ALUMINIUM BOTTLE 700ML BLACK"/>
    <x v="1113"/>
    <s v="SIN MARCA"/>
    <n v="2025"/>
    <x v="1120"/>
    <x v="83"/>
    <s v="2025-06-16"/>
    <s v="2025-06-17"/>
    <s v="FOB"/>
    <s v="PLUSCARGO-ECUADOR S. A."/>
    <s v=""/>
    <s v="0000"/>
    <s v="CEC2025ZIMU554000570001"/>
    <x v="102"/>
    <m/>
    <m/>
    <s v="0"/>
  </r>
  <r>
    <n v="16"/>
    <x v="7"/>
    <x v="4"/>
    <s v="IMPORTACION A CONSUMO"/>
    <s v="028-2025-10-01463582"/>
    <s v="00000614"/>
    <n v="11"/>
    <s v="1791117131001"/>
    <s v="ORESA S.A."/>
    <x v="0"/>
    <x v="5"/>
    <s v="NINGBO"/>
    <s v="MARITIMO"/>
    <s v="GUAYAQUIL MARITIMO"/>
    <x v="15"/>
    <x v="9"/>
    <x v="120"/>
    <s v="SIN MARCA"/>
    <s v="NUEVA"/>
    <n v="1668"/>
    <x v="19"/>
    <s v="NUMERO DE UNIDADES"/>
    <n v="238.35000610351599"/>
    <n v="1240"/>
    <n v="80.56"/>
    <n v="3.63"/>
    <n v="1324.19"/>
    <x v="91"/>
    <s v="AGENCIA MARITIMA GLOBAL MARGLOBAL SA"/>
    <s v="CHINA"/>
    <n v="2"/>
    <s v="JARA CARRERA JORGE GUSTAVO"/>
    <s v="ZIM CONDOR"/>
    <s v="CEC2025ZIMU5540"/>
    <s v="NNBEC250432188B"/>
    <s v="05909025-CONTECON GUAYAQUIL S.A."/>
    <n v="319.2"/>
    <s v="AFORO-AFORO FISICO INTRUSIVO"/>
    <s v="2025-05-14"/>
    <x v="116"/>
    <s v="2025-06-16"/>
    <s v="2025-06-16"/>
    <s v="25NBYL440T"/>
    <s v="DOUBLE WALL GEL TUMBLER WITH RAINBOW LID PINK"/>
    <x v="109"/>
    <s v="SIN MARCA"/>
    <n v="2025"/>
    <x v="1121"/>
    <x v="151"/>
    <s v="2025-06-16"/>
    <s v="2025-06-17"/>
    <s v="FOB"/>
    <s v="PLUSCARGO-ECUADOR S. A."/>
    <s v=""/>
    <s v="0001"/>
    <s v="CEC2025ZIMU554000570001"/>
    <x v="102"/>
    <m/>
    <m/>
    <s v="0"/>
  </r>
  <r>
    <n v="16"/>
    <x v="7"/>
    <x v="4"/>
    <s v="IMPORTACION A CONSUMO"/>
    <s v="028-2025-10-01463582"/>
    <s v="00000614"/>
    <n v="12"/>
    <s v="1791117131001"/>
    <s v="ORESA S.A."/>
    <x v="0"/>
    <x v="5"/>
    <s v="NINGBO"/>
    <s v="MARITIMO"/>
    <s v="GUAYAQUIL MARITIMO"/>
    <x v="15"/>
    <x v="9"/>
    <x v="120"/>
    <s v="SIN MARCA"/>
    <s v="NUEVA"/>
    <n v="1668"/>
    <x v="19"/>
    <s v="NUMERO DE UNIDADES"/>
    <n v="238.35000610351599"/>
    <n v="1240"/>
    <n v="80.56"/>
    <n v="3.63"/>
    <n v="1324.19"/>
    <x v="91"/>
    <s v="AGENCIA MARITIMA GLOBAL MARGLOBAL SA"/>
    <s v="CHINA"/>
    <n v="2"/>
    <s v="JARA CARRERA JORGE GUSTAVO"/>
    <s v="ZIM CONDOR"/>
    <s v="CEC2025ZIMU5540"/>
    <s v="NNBEC250432188B"/>
    <s v="05909025-CONTECON GUAYAQUIL S.A."/>
    <n v="319.2"/>
    <s v="AFORO-AFORO FISICO INTRUSIVO"/>
    <s v="2025-05-14"/>
    <x v="116"/>
    <s v="2025-06-16"/>
    <s v="2025-06-16"/>
    <s v="25NBYL440T"/>
    <s v="DOUBLE WALL GEL TUMBLER WITH RAINBOW LID BLUE"/>
    <x v="109"/>
    <s v="SIN MARCA"/>
    <n v="2025"/>
    <x v="1122"/>
    <x v="151"/>
    <s v="2025-06-16"/>
    <s v="2025-06-17"/>
    <s v="FOB"/>
    <s v="PLUSCARGO-ECUADOR S. A."/>
    <s v=""/>
    <s v="0001"/>
    <s v="CEC2025ZIMU554000570001"/>
    <x v="102"/>
    <m/>
    <m/>
    <s v="0"/>
  </r>
  <r>
    <n v="16"/>
    <x v="7"/>
    <x v="4"/>
    <s v="IMPORTACION A CONSUMO"/>
    <s v="028-2025-10-01463582"/>
    <s v="00000614"/>
    <n v="13"/>
    <s v="1791117131001"/>
    <s v="ORESA S.A."/>
    <x v="0"/>
    <x v="5"/>
    <s v="NINGBO"/>
    <s v="MARITIMO"/>
    <s v="GUAYAQUIL MARITIMO"/>
    <x v="14"/>
    <x v="3"/>
    <x v="984"/>
    <s v="SIN MARCA"/>
    <s v="NUEVA"/>
    <n v="1668"/>
    <x v="20"/>
    <s v="NUMERO DE UNIDADES"/>
    <n v="395.11999511718801"/>
    <n v="3700"/>
    <n v="240.37"/>
    <n v="10.83"/>
    <n v="3951.2"/>
    <x v="91"/>
    <s v="AGENCIA MARITIMA GLOBAL MARGLOBAL SA"/>
    <s v="CHINA"/>
    <n v="2"/>
    <s v="JARA CARRERA JORGE GUSTAVO"/>
    <s v="ZIM CONDOR"/>
    <s v="CEC2025ZIMU5540"/>
    <s v="NNBEC250432188B"/>
    <s v="05909025-CONTECON GUAYAQUIL S.A."/>
    <n v="650"/>
    <s v="AFORO-AFORO FISICO INTRUSIVO"/>
    <s v="2025-05-14"/>
    <x v="116"/>
    <s v="2025-06-16"/>
    <s v="2025-06-16"/>
    <s v="25NBYL440T"/>
    <s v="CAR SUN SHADE SILVER"/>
    <x v="1114"/>
    <s v="SIN MARCA"/>
    <n v="2025"/>
    <x v="1123"/>
    <x v="316"/>
    <s v="2025-06-16"/>
    <s v="2025-06-17"/>
    <s v="FOB"/>
    <s v="PLUSCARGO-ECUADOR S. A."/>
    <s v=""/>
    <s v="0000"/>
    <s v="CEC2025ZIMU554000570001"/>
    <x v="102"/>
    <m/>
    <m/>
    <s v="0"/>
  </r>
  <r>
    <n v="16"/>
    <x v="7"/>
    <x v="4"/>
    <s v="IMPORTACION A CONSUMO"/>
    <s v="028-2025-10-01463582"/>
    <s v="00000614"/>
    <n v="14"/>
    <s v="1791117131001"/>
    <s v="ORESA S.A."/>
    <x v="0"/>
    <x v="5"/>
    <s v="NINGBO"/>
    <s v="MARITIMO"/>
    <s v="GUAYAQUIL MARITIMO"/>
    <x v="97"/>
    <x v="8"/>
    <x v="86"/>
    <s v="NARA"/>
    <s v="NUEVA"/>
    <n v="1668"/>
    <x v="186"/>
    <s v="NUMERO DE UNIDADES"/>
    <n v="2726.26000976562"/>
    <n v="9450"/>
    <n v="613.91999999999996"/>
    <n v="33.33"/>
    <n v="10097.25"/>
    <x v="91"/>
    <s v="AGENCIA MARITIMA GLOBAL MARGLOBAL SA"/>
    <s v="CHINA"/>
    <n v="2"/>
    <s v="JARA CARRERA JORGE GUSTAVO"/>
    <s v="ZIM CONDOR"/>
    <s v="CEC2025ZIMU5540"/>
    <s v="NNBEC250432188B"/>
    <s v="05909025-CONTECON GUAYAQUIL S.A."/>
    <n v="1176"/>
    <s v="AFORO-AFORO FISICO INTRUSIVO"/>
    <s v="2025-05-14"/>
    <x v="116"/>
    <s v="2025-06-16"/>
    <s v="2025-06-16"/>
    <s v="DZI-017"/>
    <s v="MATERIAL DIAMOND DESIGN NON WOVEN 2MM ALUMINUM FILM THICKNESS BAG COLOR"/>
    <x v="1115"/>
    <s v="NARA"/>
    <n v="2025"/>
    <x v="1124"/>
    <x v="79"/>
    <s v="2025-06-16"/>
    <s v="2025-06-17"/>
    <s v="FOB"/>
    <s v="PLUSCARGO-ECUADOR S. A."/>
    <s v=""/>
    <s v="0000"/>
    <s v="CEC2025ZIMU554000570001"/>
    <x v="102"/>
    <m/>
    <m/>
    <s v="0"/>
  </r>
  <r>
    <n v="16"/>
    <x v="7"/>
    <x v="4"/>
    <s v="IMPORTACION A CONSUMO"/>
    <s v="028-2025-10-01463582"/>
    <s v="00000614"/>
    <n v="15"/>
    <s v="1791117131001"/>
    <s v="ORESA S.A."/>
    <x v="0"/>
    <x v="5"/>
    <s v="NINGBO"/>
    <s v="MARITIMO"/>
    <s v="GUAYAQUIL MARITIMO"/>
    <x v="32"/>
    <x v="3"/>
    <x v="985"/>
    <s v="SIN MARCA"/>
    <s v="NUEVA"/>
    <n v="1668"/>
    <x v="21"/>
    <s v="NUMERO DE UNIDADES"/>
    <n v="553.90997314453102"/>
    <n v="2880"/>
    <n v="187.1"/>
    <n v="10.16"/>
    <n v="3077.26"/>
    <x v="91"/>
    <s v="AGENCIA MARITIMA GLOBAL MARGLOBAL SA"/>
    <s v="CHINA"/>
    <n v="2"/>
    <s v="JARA CARRERA JORGE GUSTAVO"/>
    <s v="ZIM CONDOR"/>
    <s v="CEC2025ZIMU5540"/>
    <s v="NNBEC250432188B"/>
    <s v="05909025-CONTECON GUAYAQUIL S.A."/>
    <n v="378.8"/>
    <s v="AFORO-AFORO FISICO INTRUSIVO"/>
    <s v="2025-05-14"/>
    <x v="116"/>
    <s v="2025-06-16"/>
    <s v="2025-06-16"/>
    <s v="DZI-017"/>
    <s v="MAUSE PAD RUBER MATERIAL 21X25CM THICKNESS IS 3MM COLORS 3000 PCS BLACK"/>
    <x v="1116"/>
    <s v="SIN MARCA"/>
    <n v="2025"/>
    <x v="1125"/>
    <x v="200"/>
    <s v="2025-06-16"/>
    <s v="2025-06-17"/>
    <s v="FOB"/>
    <s v="PLUSCARGO-ECUADOR S. A."/>
    <s v=""/>
    <s v="0000"/>
    <s v="CEC2025ZIMU554000570001"/>
    <x v="102"/>
    <m/>
    <m/>
    <s v="0"/>
  </r>
  <r>
    <n v="16"/>
    <x v="7"/>
    <x v="4"/>
    <s v="IMPORTACION A CONSUMO"/>
    <s v="028-2025-10-01463582"/>
    <s v="00000614"/>
    <n v="16"/>
    <s v="1791117131001"/>
    <s v="ORESA S.A."/>
    <x v="0"/>
    <x v="5"/>
    <s v="NINGBO"/>
    <s v="MARITIMO"/>
    <s v="GUAYAQUIL MARITIMO"/>
    <x v="152"/>
    <x v="3"/>
    <x v="986"/>
    <s v="NARA"/>
    <s v="NUEVA"/>
    <n v="1668"/>
    <x v="19"/>
    <s v="NUMERO DE UNIDADES"/>
    <n v="1177.05004882812"/>
    <n v="4080"/>
    <n v="265.06"/>
    <n v="14.39"/>
    <n v="4359.45"/>
    <x v="91"/>
    <s v="AGENCIA MARITIMA GLOBAL MARGLOBAL SA"/>
    <s v="CHINA"/>
    <n v="2"/>
    <s v="JARA CARRERA JORGE GUSTAVO"/>
    <s v="ZIM CONDOR"/>
    <s v="CEC2025ZIMU5540"/>
    <s v="NNBEC250432188B"/>
    <s v="05909025-CONTECON GUAYAQUIL S.A."/>
    <n v="475"/>
    <s v="AFORO-AFORO FISICO INTRUSIVO"/>
    <s v="2025-05-14"/>
    <x v="116"/>
    <s v="2025-06-16"/>
    <s v="2025-06-16"/>
    <s v="DZI-017"/>
    <s v="MULTI FUNCTIONAL SPORTS BACKPACK MATERIAL RIPSTOP POLYESTER FABRIC"/>
    <x v="1117"/>
    <s v="NARA"/>
    <n v="2025"/>
    <x v="1126"/>
    <x v="304"/>
    <s v="2025-06-16"/>
    <s v="2025-06-17"/>
    <s v="FOB"/>
    <s v="PLUSCARGO-ECUADOR S. A."/>
    <s v=""/>
    <s v="0000"/>
    <s v="CEC2025ZIMU554000570001"/>
    <x v="102"/>
    <m/>
    <m/>
    <s v="0"/>
  </r>
  <r>
    <n v="16"/>
    <x v="7"/>
    <x v="4"/>
    <s v="IMPORTACION A CONSUMO"/>
    <s v="028-2025-10-01463582"/>
    <s v="00000614"/>
    <n v="17"/>
    <s v="1791117131001"/>
    <s v="ORESA S.A."/>
    <x v="0"/>
    <x v="5"/>
    <s v="NINGBO"/>
    <s v="MARITIMO"/>
    <s v="GUAYAQUIL MARITIMO"/>
    <x v="152"/>
    <x v="3"/>
    <x v="121"/>
    <s v="HONEST"/>
    <s v="NUEVA"/>
    <n v="1668"/>
    <x v="19"/>
    <s v="NUMERO DE UNIDADES"/>
    <n v="706.79998779296898"/>
    <n v="2450"/>
    <n v="159.16"/>
    <n v="8.61"/>
    <n v="2617.77"/>
    <x v="91"/>
    <s v="AGENCIA MARITIMA GLOBAL MARGLOBAL SA"/>
    <s v="CHINA"/>
    <n v="2"/>
    <s v="JARA CARRERA JORGE GUSTAVO"/>
    <s v="ZIM CONDOR"/>
    <s v="CEC2025ZIMU5540"/>
    <s v="NNBEC250432188B"/>
    <s v="05909025-CONTECON GUAYAQUIL S.A."/>
    <n v="460"/>
    <s v="AFORO-AFORO FISICO INTRUSIVO"/>
    <s v="2025-05-14"/>
    <x v="116"/>
    <s v="2025-06-16"/>
    <s v="2025-06-16"/>
    <s v="DZI-017"/>
    <s v="DUFFEL BAG MATERIAL 600D POLYESTER FABRIC 1000 GREY"/>
    <x v="1118"/>
    <s v="HONEST"/>
    <n v="2025"/>
    <x v="1126"/>
    <x v="305"/>
    <s v="2025-06-16"/>
    <s v="2025-06-17"/>
    <s v="FOB"/>
    <s v="PLUSCARGO-ECUADOR S. A."/>
    <s v=""/>
    <s v="0000"/>
    <s v="CEC2025ZIMU554000570001"/>
    <x v="102"/>
    <m/>
    <m/>
    <s v="0"/>
  </r>
  <r>
    <n v="18"/>
    <x v="7"/>
    <x v="4"/>
    <s v="IMPORTACION A CONSUMO"/>
    <s v="028-2025-10-01475111"/>
    <s v="00000623"/>
    <n v="1"/>
    <s v="1791117131001"/>
    <s v="ORESA S.A."/>
    <x v="0"/>
    <x v="5"/>
    <s v="NINGBO"/>
    <s v="MARITIMO"/>
    <s v="GUAYAQUIL MARITIMO"/>
    <x v="97"/>
    <x v="8"/>
    <x v="987"/>
    <s v="SIN MARCA"/>
    <s v="NUEVA"/>
    <n v="1599"/>
    <x v="187"/>
    <s v="NUMERO DE UNIDADES"/>
    <n v="1054.4599609375"/>
    <n v="3712.11"/>
    <n v="179.09"/>
    <n v="14.2"/>
    <n v="3905.4"/>
    <x v="91"/>
    <s v="BROOM-ECUADOR S.A."/>
    <s v="CHINA"/>
    <n v="2"/>
    <s v="JARA CARRERA JORGE GUSTAVO"/>
    <s v="KOTA PEONY"/>
    <s v="CEC2025PCIU0008"/>
    <s v="NNBEC250330910"/>
    <s v="05909025-CONTECON GUAYAQUIL S.A."/>
    <n v="318"/>
    <s v="AFORO-AFORO FISICO INTRUSIVO"/>
    <s v="2025-05-12"/>
    <x v="117"/>
    <s v="2025-06-18"/>
    <s v="2025-06-19"/>
    <s v="25NBYL294T"/>
    <s v="FOLDABLE SPORT BACKPACK SILVER1000PCS BLACK2000PCS"/>
    <x v="1119"/>
    <s v="SIN MARCA"/>
    <n v="2025"/>
    <x v="1127"/>
    <x v="338"/>
    <s v="2025-06-18"/>
    <s v="2025-06-26"/>
    <s v="FOB"/>
    <s v="PLUSCARGO-ECUADOR S. A."/>
    <s v=""/>
    <s v="0000"/>
    <s v="CEC2025PCIU000801260001"/>
    <x v="103"/>
    <m/>
    <m/>
    <s v="0"/>
  </r>
  <r>
    <n v="18"/>
    <x v="7"/>
    <x v="4"/>
    <s v="IMPORTACION A CONSUMO"/>
    <s v="028-2025-10-01475111"/>
    <s v="00000623"/>
    <n v="2"/>
    <s v="1791117131001"/>
    <s v="ORESA S.A."/>
    <x v="0"/>
    <x v="5"/>
    <s v="NINGBO"/>
    <s v="MARITIMO"/>
    <s v="GUAYAQUIL MARITIMO"/>
    <x v="153"/>
    <x v="89"/>
    <x v="988"/>
    <s v="SIN MARCA"/>
    <s v="NUEVA"/>
    <n v="1599"/>
    <x v="17"/>
    <s v="NUMERO DE UNIDADES"/>
    <n v="302.989990234375"/>
    <n v="1920"/>
    <n v="92.62"/>
    <n v="7.32"/>
    <n v="2019.94"/>
    <x v="91"/>
    <s v="BROOM-ECUADOR S.A."/>
    <s v="CHINA"/>
    <n v="2"/>
    <s v="JARA CARRERA JORGE GUSTAVO"/>
    <s v="KOTA PEONY"/>
    <s v="CEC2025PCIU0008"/>
    <s v="NNBEC250330910"/>
    <s v="05909025-CONTECON GUAYAQUIL S.A."/>
    <n v="120"/>
    <s v="AFORO-AFORO FISICO INTRUSIVO"/>
    <s v="2025-05-12"/>
    <x v="117"/>
    <s v="2025-06-18"/>
    <s v="2025-06-19"/>
    <s v="25NBYL294T"/>
    <s v="LUGGAGE SCALE ABS BLACK"/>
    <x v="1120"/>
    <s v="SIN MARCA"/>
    <n v="2025"/>
    <x v="943"/>
    <x v="200"/>
    <s v="2025-06-18"/>
    <s v="2025-06-26"/>
    <s v="FOB"/>
    <s v="PLUSCARGO-ECUADOR S. A."/>
    <s v=""/>
    <s v="0000"/>
    <s v="CEC2025PCIU000801260001"/>
    <x v="103"/>
    <m/>
    <m/>
    <s v="0"/>
  </r>
  <r>
    <n v="18"/>
    <x v="7"/>
    <x v="4"/>
    <s v="IMPORTACION A CONSUMO"/>
    <s v="028-2025-10-01475111"/>
    <s v="00000623"/>
    <n v="3"/>
    <s v="1791117131001"/>
    <s v="ORESA S.A."/>
    <x v="0"/>
    <x v="5"/>
    <s v="NINGBO"/>
    <s v="MARITIMO"/>
    <s v="GUAYAQUIL MARITIMO"/>
    <x v="4"/>
    <x v="4"/>
    <x v="989"/>
    <s v="IMAGINATION"/>
    <s v="NUEVA"/>
    <n v="1599"/>
    <x v="21"/>
    <s v="NUMERO DE UNIDADES"/>
    <n v="942.64001464843795"/>
    <n v="3000"/>
    <n v="131.69999999999999"/>
    <n v="10.44"/>
    <n v="3142.14"/>
    <x v="91"/>
    <s v="BROOM-ECUADOR S.A."/>
    <s v="CHINA"/>
    <n v="2"/>
    <s v="JARA CARRERA JORGE GUSTAVO"/>
    <s v="KOTA PEONY"/>
    <s v="CEC2025PCIU0008"/>
    <s v="NNBEC250330910"/>
    <s v="05909025-CONTECON GUAYAQUIL S.A."/>
    <n v="1260"/>
    <s v="AFORO-AFORO FISICO INTRUSIVO"/>
    <s v="2025-05-12"/>
    <x v="117"/>
    <s v="2025-06-18"/>
    <s v="2025-06-19"/>
    <s v="25NBYL294T"/>
    <s v="CERAMIC MUG WITH CROK BOTTOM CERMAC AND CORD DARK BLUE"/>
    <x v="1121"/>
    <s v="IMAGINATION"/>
    <n v="2025"/>
    <x v="632"/>
    <x v="18"/>
    <s v="2025-06-18"/>
    <s v="2025-06-26"/>
    <s v="FOB"/>
    <s v="PLUSCARGO-ECUADOR S. A."/>
    <s v=""/>
    <s v="0000"/>
    <s v="CEC2025PCIU000801260001"/>
    <x v="103"/>
    <m/>
    <m/>
    <s v="0"/>
  </r>
  <r>
    <n v="18"/>
    <x v="7"/>
    <x v="4"/>
    <s v="IMPORTACION A CONSUMO"/>
    <s v="028-2025-10-01475111"/>
    <s v="00000623"/>
    <n v="4"/>
    <s v="1791117131001"/>
    <s v="ORESA S.A."/>
    <x v="0"/>
    <x v="5"/>
    <s v="NINGBO"/>
    <s v="MARITIMO"/>
    <s v="GUAYAQUIL MARITIMO"/>
    <x v="4"/>
    <x v="4"/>
    <x v="990"/>
    <s v="IMAGINATION"/>
    <s v="NUEVA"/>
    <n v="1599"/>
    <x v="33"/>
    <s v="NUMERO DE UNIDADES"/>
    <n v="2980.25"/>
    <n v="9475.99"/>
    <n v="424.52"/>
    <n v="33.659999999999997"/>
    <n v="9934.17"/>
    <x v="91"/>
    <s v="BROOM-ECUADOR S.A."/>
    <s v="CHINA"/>
    <n v="2"/>
    <s v="JARA CARRERA JORGE GUSTAVO"/>
    <s v="KOTA PEONY"/>
    <s v="CEC2025PCIU0008"/>
    <s v="NNBEC250330910"/>
    <s v="05909025-CONTECON GUAYAQUIL S.A."/>
    <n v="4170"/>
    <s v="AFORO-AFORO FISICO INTRUSIVO"/>
    <s v="2025-05-12"/>
    <x v="117"/>
    <s v="2025-06-18"/>
    <s v="2025-06-19"/>
    <s v="25NBYL294T"/>
    <s v="CERAMIC MUG WITH CROK BOTTOM CERMAC AND CORK 5000 WHITE 5000 BLACK"/>
    <x v="1122"/>
    <s v="IMAGINATION"/>
    <n v="2025"/>
    <x v="632"/>
    <x v="310"/>
    <s v="2025-06-18"/>
    <s v="2025-06-26"/>
    <s v="FOB"/>
    <s v="PLUSCARGO-ECUADOR S. A."/>
    <s v=""/>
    <s v="0000"/>
    <s v="CEC2025PCIU000801260001"/>
    <x v="103"/>
    <m/>
    <m/>
    <s v="0"/>
  </r>
  <r>
    <n v="18"/>
    <x v="7"/>
    <x v="4"/>
    <s v="IMPORTACION A CONSUMO"/>
    <s v="028-2025-10-01475111"/>
    <s v="00000623"/>
    <n v="5"/>
    <s v="1791117131001"/>
    <s v="ORESA S.A."/>
    <x v="0"/>
    <x v="5"/>
    <s v="NINGBO"/>
    <s v="MARITIMO"/>
    <s v="GUAYAQUIL MARITIMO"/>
    <x v="15"/>
    <x v="9"/>
    <x v="120"/>
    <s v="SIN MARCA"/>
    <s v="NUEVA"/>
    <n v="1599"/>
    <x v="21"/>
    <s v="NUMERO DE UNIDADES"/>
    <n v="404.26998901367199"/>
    <n v="2167.86"/>
    <n v="72.36"/>
    <n v="5.74"/>
    <n v="2245.96"/>
    <x v="91"/>
    <s v="BROOM-ECUADOR S.A."/>
    <s v="CHINA"/>
    <n v="2"/>
    <s v="JARA CARRERA JORGE GUSTAVO"/>
    <s v="KOTA PEONY"/>
    <s v="CEC2025PCIU0008"/>
    <s v="NNBEC250330910"/>
    <s v="05909025-CONTECON GUAYAQUIL S.A."/>
    <n v="330"/>
    <s v="AFORO-AFORO FISICO INTRUSIVO"/>
    <s v="2025-05-12"/>
    <x v="117"/>
    <s v="2025-06-18"/>
    <s v="2025-06-19"/>
    <s v="25NBYL294T"/>
    <s v="PLASTIC SPORT BOTTLE PET DARK BLUE"/>
    <x v="109"/>
    <s v="SIN MARCA"/>
    <n v="2025"/>
    <x v="1128"/>
    <x v="111"/>
    <s v="2025-06-18"/>
    <s v="2025-06-26"/>
    <s v="FOB"/>
    <s v="PLUSCARGO-ECUADOR S. A."/>
    <s v=""/>
    <s v="0001"/>
    <s v="CEC2025PCIU000801260001"/>
    <x v="103"/>
    <m/>
    <m/>
    <s v="0"/>
  </r>
  <r>
    <n v="18"/>
    <x v="7"/>
    <x v="4"/>
    <s v="IMPORTACION A CONSUMO"/>
    <s v="028-2025-10-01475111"/>
    <s v="00000623"/>
    <n v="6"/>
    <s v="1791117131001"/>
    <s v="ORESA S.A."/>
    <x v="0"/>
    <x v="5"/>
    <s v="NINGBO"/>
    <s v="MARITIMO"/>
    <s v="GUAYAQUIL MARITIMO"/>
    <x v="39"/>
    <x v="22"/>
    <x v="991"/>
    <s v="SIN MARCA"/>
    <s v="NUEVA"/>
    <n v="1599"/>
    <x v="38"/>
    <s v="NUMERO DE UNIDADES"/>
    <n v="2377.1201171875"/>
    <n v="14329.05"/>
    <n v="489.16"/>
    <n v="38.78"/>
    <n v="14856.99"/>
    <x v="91"/>
    <s v="BROOM-ECUADOR S.A."/>
    <s v="CHINA"/>
    <n v="2"/>
    <s v="JARA CARRERA JORGE GUSTAVO"/>
    <s v="KOTA PEONY"/>
    <s v="CEC2025PCIU0008"/>
    <s v="NNBEC250330910"/>
    <s v="05909025-CONTECON GUAYAQUIL S.A."/>
    <n v="2040"/>
    <s v="AFORO-AFORO FISICO INTRUSIVO"/>
    <s v="2025-05-12"/>
    <x v="117"/>
    <s v="2025-06-18"/>
    <s v="2025-06-19"/>
    <s v="25NBYL294T"/>
    <s v="DOUBLE STAINLESS STEEL MUG"/>
    <x v="1123"/>
    <s v="SIN MARCA"/>
    <n v="2025"/>
    <x v="1129"/>
    <x v="118"/>
    <s v="2025-06-18"/>
    <s v="2025-06-26"/>
    <s v="FOB"/>
    <s v="PLUSCARGO-ECUADOR S. A."/>
    <s v=""/>
    <s v="0000"/>
    <s v="CEC2025PCIU000801260001"/>
    <x v="103"/>
    <m/>
    <m/>
    <s v="0"/>
  </r>
  <r>
    <n v="18"/>
    <x v="7"/>
    <x v="4"/>
    <s v="IMPORTACION A CONSUMO"/>
    <s v="028-2025-10-01475111"/>
    <s v="00000623"/>
    <n v="7"/>
    <s v="1791117131001"/>
    <s v="ORESA S.A."/>
    <x v="0"/>
    <x v="5"/>
    <s v="NINGBO"/>
    <s v="MARITIMO"/>
    <s v="GUAYAQUIL MARITIMO"/>
    <x v="39"/>
    <x v="22"/>
    <x v="992"/>
    <s v="SIN MARCA"/>
    <s v="NUEVA"/>
    <n v="1599"/>
    <x v="38"/>
    <s v="NUMERO DE UNIDADES"/>
    <n v="1617.18005371094"/>
    <n v="9720"/>
    <n v="358.91"/>
    <n v="28.46"/>
    <n v="10107.370000000001"/>
    <x v="91"/>
    <s v="BROOM-ECUADOR S.A."/>
    <s v="CHINA"/>
    <n v="2"/>
    <s v="JARA CARRERA JORGE GUSTAVO"/>
    <s v="KOTA PEONY"/>
    <s v="CEC2025PCIU0008"/>
    <s v="NNBEC250330910"/>
    <s v="05909025-CONTECON GUAYAQUIL S.A."/>
    <n v="1440"/>
    <s v="AFORO-AFORO FISICO INTRUSIVO"/>
    <s v="2025-05-12"/>
    <x v="117"/>
    <s v="2025-06-18"/>
    <s v="2025-06-19"/>
    <s v="25NBYL294T"/>
    <s v="DOUBLE WALL MUG PP INSIDE"/>
    <x v="1124"/>
    <s v="SIN MARCA"/>
    <n v="2025"/>
    <x v="1130"/>
    <x v="264"/>
    <s v="2025-06-18"/>
    <s v="2025-06-26"/>
    <s v="FOB"/>
    <s v="PLUSCARGO-ECUADOR S. A."/>
    <s v=""/>
    <s v="0000"/>
    <s v="CEC2025PCIU000801260001"/>
    <x v="103"/>
    <m/>
    <m/>
    <s v="0"/>
  </r>
  <r>
    <n v="18"/>
    <x v="7"/>
    <x v="4"/>
    <s v="IMPORTACION A CONSUMO"/>
    <s v="028-2025-10-01475111"/>
    <s v="00000623"/>
    <n v="8"/>
    <s v="1791117131001"/>
    <s v="ORESA S.A."/>
    <x v="0"/>
    <x v="5"/>
    <s v="NINGBO"/>
    <s v="MARITIMO"/>
    <s v="GUAYAQUIL MARITIMO"/>
    <x v="15"/>
    <x v="9"/>
    <x v="993"/>
    <s v="SIN MARCA"/>
    <s v="NUEVA"/>
    <n v="1599"/>
    <x v="50"/>
    <s v="NUMERO DE UNIDADES"/>
    <n v="704.46002197265602"/>
    <n v="3720"/>
    <n v="179.46"/>
    <n v="14.23"/>
    <n v="3913.69"/>
    <x v="91"/>
    <s v="BROOM-ECUADOR S.A."/>
    <s v="CHINA"/>
    <n v="2"/>
    <s v="JARA CARRERA JORGE GUSTAVO"/>
    <s v="KOTA PEONY"/>
    <s v="CEC2025PCIU0008"/>
    <s v="NNBEC250330910"/>
    <s v="05909025-CONTECON GUAYAQUIL S.A."/>
    <n v="656"/>
    <s v="AFORO-AFORO FISICO INTRUSIVO"/>
    <s v="2025-05-12"/>
    <x v="117"/>
    <s v="2025-06-18"/>
    <s v="2025-06-19"/>
    <s v="25NBYL294T"/>
    <s v="500ML SILICONE FOLDABLE BOTTLE SILICONE"/>
    <x v="1125"/>
    <s v="SIN MARCA"/>
    <n v="2025"/>
    <x v="1131"/>
    <x v="28"/>
    <s v="2025-06-18"/>
    <s v="2025-06-26"/>
    <s v="FOB"/>
    <s v="PLUSCARGO-ECUADOR S. A."/>
    <s v=""/>
    <s v="0001"/>
    <s v="CEC2025PCIU000801260001"/>
    <x v="103"/>
    <m/>
    <m/>
    <s v="0"/>
  </r>
  <r>
    <n v="18"/>
    <x v="7"/>
    <x v="4"/>
    <s v="IMPORTACION A CONSUMO"/>
    <s v="028-2025-10-01475111"/>
    <s v="00000623"/>
    <n v="9"/>
    <s v="1791117131001"/>
    <s v="ORESA S.A."/>
    <x v="0"/>
    <x v="5"/>
    <s v="NINGBO"/>
    <s v="MARITIMO"/>
    <s v="GUAYAQUIL MARITIMO"/>
    <x v="130"/>
    <x v="79"/>
    <x v="994"/>
    <s v="SIN MARCA"/>
    <s v="NUEVA"/>
    <n v="1599"/>
    <x v="20"/>
    <s v="NUMERO DE UNIDADES"/>
    <n v="433.11999511718801"/>
    <n v="1750"/>
    <n v="50.65"/>
    <n v="4.0199999999999996"/>
    <n v="1804.67"/>
    <x v="91"/>
    <s v="BROOM-ECUADOR S.A."/>
    <s v="CHINA"/>
    <n v="2"/>
    <s v="JARA CARRERA JORGE GUSTAVO"/>
    <s v="KOTA PEONY"/>
    <s v="CEC2025PCIU0008"/>
    <s v="NNBEC250330910"/>
    <s v="05909025-CONTECON GUAYAQUIL S.A."/>
    <n v="100"/>
    <s v="AFORO-AFORO FISICO INTRUSIVO"/>
    <s v="2025-05-12"/>
    <x v="117"/>
    <s v="2025-06-18"/>
    <s v="2025-06-19"/>
    <s v="25NBYL294T"/>
    <s v="SUNGLASSES BLACK"/>
    <x v="1126"/>
    <s v="SIN MARCA"/>
    <n v="2025"/>
    <x v="1132"/>
    <x v="20"/>
    <s v="2025-06-18"/>
    <s v="2025-06-26"/>
    <s v="FOB"/>
    <s v="PLUSCARGO-ECUADOR S. A."/>
    <s v=""/>
    <s v="0000"/>
    <s v="CEC2025PCIU000801260001"/>
    <x v="103"/>
    <m/>
    <m/>
    <s v="0"/>
  </r>
  <r>
    <n v="18"/>
    <x v="7"/>
    <x v="4"/>
    <s v="IMPORTACION A CONSUMO"/>
    <s v="028-2025-10-01475111"/>
    <s v="00000623"/>
    <n v="10"/>
    <s v="1791117131001"/>
    <s v="ORESA S.A."/>
    <x v="0"/>
    <x v="5"/>
    <s v="NINGBO"/>
    <s v="MARITIMO"/>
    <s v="GUAYAQUIL MARITIMO"/>
    <x v="154"/>
    <x v="90"/>
    <x v="801"/>
    <s v="SIN MARCA"/>
    <s v="NUEVA"/>
    <n v="1599"/>
    <x v="168"/>
    <s v="KILOGRAMO BRUTO"/>
    <n v="302.989990234375"/>
    <n v="1920"/>
    <n v="92.62"/>
    <n v="7.34"/>
    <n v="2019.96"/>
    <x v="91"/>
    <s v="BROOM-ECUADOR S.A."/>
    <s v="CHINA"/>
    <n v="2"/>
    <s v="JARA CARRERA JORGE GUSTAVO"/>
    <s v="KOTA PEONY"/>
    <s v="CEC2025PCIU0008"/>
    <s v="NNBEC250330910"/>
    <s v="05909025-CONTECON GUAYAQUIL S.A."/>
    <n v="89.6"/>
    <s v="AFORO-AFORO FISICO INTRUSIVO"/>
    <s v="2025-05-12"/>
    <x v="117"/>
    <s v="2025-06-18"/>
    <s v="2025-06-19"/>
    <s v="25NBYL294T"/>
    <s v="MULTIFUCTIONAL CHARGING CABLE BOX WITH PHONE HOLDER ABS WHITE"/>
    <x v="1127"/>
    <s v="SIN MARCA"/>
    <n v="2025"/>
    <x v="1133"/>
    <x v="252"/>
    <s v="2025-06-18"/>
    <s v="2025-06-26"/>
    <s v="FOB"/>
    <s v="PLUSCARGO-ECUADOR S. A."/>
    <s v=""/>
    <s v="0001"/>
    <s v="CEC2025PCIU000801260001"/>
    <x v="103"/>
    <m/>
    <m/>
    <s v="0"/>
  </r>
  <r>
    <n v="18"/>
    <x v="7"/>
    <x v="4"/>
    <s v="IMPORTACION A CONSUMO"/>
    <s v="028-2025-10-01475111"/>
    <s v="00000623"/>
    <n v="11"/>
    <s v="1791117131001"/>
    <s v="ORESA S.A."/>
    <x v="0"/>
    <x v="5"/>
    <s v="NINGBO"/>
    <s v="MARITIMO"/>
    <s v="GUAYAQUIL MARITIMO"/>
    <x v="97"/>
    <x v="8"/>
    <x v="103"/>
    <s v="SIN MARCA"/>
    <s v="NUEVA"/>
    <n v="1599"/>
    <x v="17"/>
    <s v="NUMERO DE UNIDADES"/>
    <n v="2914.8798828125"/>
    <n v="10554.26"/>
    <n v="223.84"/>
    <n v="17.75"/>
    <n v="10795.85"/>
    <x v="91"/>
    <s v="BROOM-ECUADOR S.A."/>
    <s v="CHINA"/>
    <n v="2"/>
    <s v="JARA CARRERA JORGE GUSTAVO"/>
    <s v="KOTA PEONY"/>
    <s v="CEC2025PCIU0008"/>
    <s v="NNBEC250330910"/>
    <s v="05909025-CONTECON GUAYAQUIL S.A."/>
    <n v="800"/>
    <s v="AFORO-AFORO FISICO INTRUSIVO"/>
    <s v="2025-05-12"/>
    <x v="117"/>
    <s v="2025-06-18"/>
    <s v="2025-06-19"/>
    <s v="25NBYL294T"/>
    <s v="LAPTOP BACKPACK WHITE A WASHING LABEL"/>
    <x v="46"/>
    <s v="SIN MARCA"/>
    <n v="2025"/>
    <x v="1134"/>
    <x v="201"/>
    <s v="2025-06-18"/>
    <s v="2025-06-26"/>
    <s v="FOB"/>
    <s v="PLUSCARGO-ECUADOR S. A."/>
    <s v=""/>
    <s v="0000"/>
    <s v="CEC2025PCIU000801260001"/>
    <x v="103"/>
    <m/>
    <m/>
    <s v="0"/>
  </r>
  <r>
    <n v="18"/>
    <x v="7"/>
    <x v="4"/>
    <s v="IMPORTACION A CONSUMO"/>
    <s v="028-2025-10-01475111"/>
    <s v="00000623"/>
    <n v="12"/>
    <s v="1791117131001"/>
    <s v="ORESA S.A."/>
    <x v="0"/>
    <x v="5"/>
    <s v="NINGBO"/>
    <s v="MARITIMO"/>
    <s v="GUAYAQUIL MARITIMO"/>
    <x v="9"/>
    <x v="3"/>
    <x v="995"/>
    <s v="SIN MARCA"/>
    <s v="NUEVA"/>
    <n v="1599"/>
    <x v="38"/>
    <s v="NUMERO DE UNIDADES"/>
    <n v="0"/>
    <n v="16275.97"/>
    <n v="214.19"/>
    <n v="16.98"/>
    <n v="16507.14"/>
    <x v="91"/>
    <s v="BROOM-ECUADOR S.A."/>
    <s v="CHINA"/>
    <n v="2"/>
    <s v="JARA CARRERA JORGE GUSTAVO"/>
    <s v="KOTA PEONY"/>
    <s v="CEC2025PCIU0008"/>
    <s v="NNBEC250330910"/>
    <s v="05909025-CONTECON GUAYAQUIL S.A."/>
    <n v="780"/>
    <s v="AFORO-AFORO FISICO INTRUSIVO"/>
    <s v="2025-05-12"/>
    <x v="117"/>
    <s v="2025-06-18"/>
    <s v="2025-06-19"/>
    <s v="25NBYL294T"/>
    <s v="CAR SUNSHADE WITH A POUCH SIZE 150X70CM SILVER"/>
    <x v="1128"/>
    <s v="SIN MARCA"/>
    <n v="2025"/>
    <x v="1135"/>
    <x v="339"/>
    <s v="2025-06-18"/>
    <s v="2025-06-26"/>
    <s v="FOB"/>
    <s v="PLUSCARGO-ECUADOR S. A."/>
    <s v=""/>
    <s v="0000"/>
    <s v="CEC2025PCIU000801260001"/>
    <x v="103"/>
    <m/>
    <m/>
    <s v="0"/>
  </r>
  <r>
    <n v="18"/>
    <x v="7"/>
    <x v="4"/>
    <s v="IMPORTACION A CONSUMO"/>
    <s v="028-2025-10-01475111"/>
    <s v="00000623"/>
    <n v="13"/>
    <s v="1791117131001"/>
    <s v="ORESA S.A."/>
    <x v="0"/>
    <x v="5"/>
    <s v="NINGBO"/>
    <s v="MARITIMO"/>
    <s v="GUAYAQUIL MARITIMO"/>
    <x v="33"/>
    <x v="20"/>
    <x v="216"/>
    <s v="SIN MARCA"/>
    <s v="NUEVA"/>
    <n v="1599"/>
    <x v="21"/>
    <s v="NUMERO DE UNIDADES"/>
    <n v="526.94000244140602"/>
    <n v="2137.8000000000002"/>
    <n v="53.55"/>
    <n v="4.25"/>
    <n v="2195.6"/>
    <x v="91"/>
    <s v="BROOM-ECUADOR S.A."/>
    <s v="CHINA"/>
    <n v="2"/>
    <s v="JARA CARRERA JORGE GUSTAVO"/>
    <s v="KOTA PEONY"/>
    <s v="CEC2025PCIU0008"/>
    <s v="NNBEC250330910"/>
    <s v="05909025-CONTECON GUAYAQUIL S.A."/>
    <n v="210"/>
    <s v="AFORO-AFORO FISICO INTRUSIVO"/>
    <s v="2025-05-12"/>
    <x v="117"/>
    <s v="2025-06-18"/>
    <s v="2025-06-19"/>
    <s v="25NBYL294T"/>
    <s v="5 IN 1 HIGHLIGTER IN PLASTIC BOX ABS SAME AS PICTURE"/>
    <x v="174"/>
    <s v="SIN MARCA"/>
    <n v="2025"/>
    <x v="1136"/>
    <x v="104"/>
    <s v="2025-06-18"/>
    <s v="2025-06-26"/>
    <s v="FOB"/>
    <s v="PLUSCARGO-ECUADOR S. A."/>
    <s v=""/>
    <s v="0000"/>
    <s v="CEC2025PCIU000801260001"/>
    <x v="103"/>
    <m/>
    <m/>
    <s v="0"/>
  </r>
  <r>
    <n v="18"/>
    <x v="7"/>
    <x v="4"/>
    <s v="IMPORTACION A CONSUMO"/>
    <s v="028-2025-10-01475111"/>
    <s v="00000623"/>
    <n v="14"/>
    <s v="1791117131001"/>
    <s v="ORESA S.A."/>
    <x v="0"/>
    <x v="5"/>
    <s v="NINGBO"/>
    <s v="MARITIMO"/>
    <s v="GUAYAQUIL MARITIMO"/>
    <x v="39"/>
    <x v="22"/>
    <x v="996"/>
    <s v="SIN MARCA"/>
    <s v="NUEVA"/>
    <n v="1599"/>
    <x v="17"/>
    <s v="NUMERO DE UNIDADES"/>
    <n v="545.39001464843795"/>
    <n v="3240"/>
    <n v="156.30000000000001"/>
    <n v="12.39"/>
    <n v="3408.69"/>
    <x v="91"/>
    <s v="BROOM-ECUADOR S.A."/>
    <s v="CHINA"/>
    <n v="2"/>
    <s v="JARA CARRERA JORGE GUSTAVO"/>
    <s v="KOTA PEONY"/>
    <s v="CEC2025PCIU0008"/>
    <s v="NNBEC250330910"/>
    <s v="05909025-CONTECON GUAYAQUIL S.A."/>
    <n v="440"/>
    <s v="AFORO-AFORO FISICO INTRUSIVO"/>
    <s v="2025-05-12"/>
    <x v="117"/>
    <s v="2025-06-18"/>
    <s v="2025-06-19"/>
    <s v="25NBYL294T"/>
    <s v="DOUBLE WALL STAINLESS STEEL MUG BLUE"/>
    <x v="1129"/>
    <s v="SIN MARCA"/>
    <n v="2025"/>
    <x v="1137"/>
    <x v="264"/>
    <s v="2025-06-18"/>
    <s v="2025-06-26"/>
    <s v="FOB"/>
    <s v="PLUSCARGO-ECUADOR S. A."/>
    <s v=""/>
    <s v="0000"/>
    <s v="CEC2025PCIU000801260001"/>
    <x v="103"/>
    <m/>
    <m/>
    <s v="0"/>
  </r>
  <r>
    <n v="18"/>
    <x v="7"/>
    <x v="4"/>
    <s v="IMPORTACION A CONSUMO"/>
    <s v="028-2025-10-01475111"/>
    <s v="00000623"/>
    <n v="15"/>
    <s v="1791117131001"/>
    <s v="ORESA S.A."/>
    <x v="0"/>
    <x v="5"/>
    <s v="NINGBO"/>
    <s v="MARITIMO"/>
    <s v="GUAYAQUIL MARITIMO"/>
    <x v="38"/>
    <x v="8"/>
    <x v="824"/>
    <s v="SIN MARCA"/>
    <s v="NUEVA"/>
    <n v="1599"/>
    <x v="37"/>
    <s v="NUMERO DE UNIDADES"/>
    <n v="767.28997802734398"/>
    <n v="2709.82"/>
    <n v="122.29"/>
    <n v="9.6999999999999993"/>
    <n v="2841.81"/>
    <x v="91"/>
    <s v="BROOM-ECUADOR S.A."/>
    <s v="CHINA"/>
    <n v="2"/>
    <s v="JARA CARRERA JORGE GUSTAVO"/>
    <s v="KOTA PEONY"/>
    <s v="CEC2025PCIU0008"/>
    <s v="NNBEC250330910"/>
    <s v="05909025-CONTECON GUAYAQUIL S.A."/>
    <n v="435"/>
    <s v="AFORO-AFORO FISICO INTRUSIVO"/>
    <s v="2025-05-12"/>
    <x v="117"/>
    <s v="2025-06-18"/>
    <s v="2025-06-19"/>
    <s v="25NBYL294T"/>
    <s v="NONWOVAN BAG WHITE"/>
    <x v="1130"/>
    <s v="SIN MARCA"/>
    <n v="2025"/>
    <x v="1138"/>
    <x v="30"/>
    <s v="2025-06-18"/>
    <s v="2025-06-26"/>
    <s v="FOB"/>
    <s v="PLUSCARGO-ECUADOR S. A."/>
    <s v=""/>
    <s v="0000"/>
    <s v="CEC2025PCIU000801260001"/>
    <x v="103"/>
    <m/>
    <m/>
    <s v="0"/>
  </r>
  <r>
    <n v="18"/>
    <x v="7"/>
    <x v="4"/>
    <s v="IMPORTACION A CONSUMO"/>
    <s v="028-2025-10-01475111"/>
    <s v="00000623"/>
    <n v="16"/>
    <s v="1791117131001"/>
    <s v="ORESA S.A."/>
    <x v="0"/>
    <x v="5"/>
    <s v="NINGBO"/>
    <s v="MARITIMO"/>
    <s v="GUAYAQUIL MARITIMO"/>
    <x v="32"/>
    <x v="3"/>
    <x v="997"/>
    <s v="SIN MARCA"/>
    <s v="NUEVA"/>
    <n v="1599"/>
    <x v="38"/>
    <s v="NUMERO DE UNIDADES"/>
    <n v="568.10998535156205"/>
    <n v="3000"/>
    <n v="144.72"/>
    <n v="11.47"/>
    <n v="3156.19"/>
    <x v="91"/>
    <s v="BROOM-ECUADOR S.A."/>
    <s v="CHINA"/>
    <n v="2"/>
    <s v="JARA CARRERA JORGE GUSTAVO"/>
    <s v="KOTA PEONY"/>
    <s v="CEC2025PCIU0008"/>
    <s v="NNBEC250330910"/>
    <s v="05909025-CONTECON GUAYAQUIL S.A."/>
    <n v="498"/>
    <s v="AFORO-AFORO FISICO INTRUSIVO"/>
    <s v="2025-05-12"/>
    <x v="117"/>
    <s v="2025-06-18"/>
    <s v="2025-06-19"/>
    <s v="25NBYL294T"/>
    <s v="FOLDABLE PHONE HOLDER ABS AND EVA"/>
    <x v="1131"/>
    <s v="SIN MARCA"/>
    <n v="2025"/>
    <x v="1139"/>
    <x v="90"/>
    <s v="2025-06-18"/>
    <s v="2025-06-26"/>
    <s v="FOB"/>
    <s v="PLUSCARGO-ECUADOR S. A."/>
    <s v=""/>
    <s v="0000"/>
    <s v="CEC2025PCIU000801260001"/>
    <x v="103"/>
    <m/>
    <m/>
    <s v="0"/>
  </r>
  <r>
    <n v="18"/>
    <x v="7"/>
    <x v="4"/>
    <s v="IMPORTACION A CONSUMO"/>
    <s v="028-2025-10-01475111"/>
    <s v="00000623"/>
    <n v="17"/>
    <s v="1791117131001"/>
    <s v="ORESA S.A."/>
    <x v="0"/>
    <x v="5"/>
    <s v="NINGBO"/>
    <s v="MARITIMO"/>
    <s v="GUAYAQUIL MARITIMO"/>
    <x v="47"/>
    <x v="29"/>
    <x v="998"/>
    <s v="SIN MARCA"/>
    <s v="NUEVA"/>
    <n v="1599"/>
    <x v="19"/>
    <s v="NUMERO DE UNIDADES"/>
    <n v="0"/>
    <n v="1090"/>
    <n v="52.58"/>
    <n v="4.17"/>
    <n v="1146.75"/>
    <x v="91"/>
    <s v="BROOM-ECUADOR S.A."/>
    <s v="CHINA"/>
    <n v="2"/>
    <s v="JARA CARRERA JORGE GUSTAVO"/>
    <s v="KOTA PEONY"/>
    <s v="CEC2025PCIU0008"/>
    <s v="NNBEC250330910"/>
    <s v="05909025-CONTECON GUAYAQUIL S.A."/>
    <n v="52"/>
    <s v="AFORO-AFORO FISICO INTRUSIVO"/>
    <s v="2025-05-12"/>
    <x v="117"/>
    <s v="2025-06-18"/>
    <s v="2025-06-19"/>
    <s v="25NBYL294T"/>
    <s v="MOUSE ABS WHITE"/>
    <x v="1132"/>
    <s v="SIN MARCA"/>
    <n v="2025"/>
    <x v="1140"/>
    <x v="41"/>
    <s v="2025-06-18"/>
    <s v="2025-06-26"/>
    <s v="FOB"/>
    <s v="PLUSCARGO-ECUADOR S. A."/>
    <s v=""/>
    <s v="0000"/>
    <s v="CEC2025PCIU000801260001"/>
    <x v="103"/>
    <m/>
    <m/>
    <s v="0"/>
  </r>
  <r>
    <n v="18"/>
    <x v="7"/>
    <x v="4"/>
    <s v="IMPORTACION A CONSUMO"/>
    <s v="028-2025-10-01475111"/>
    <s v="00000623"/>
    <n v="18"/>
    <s v="1791117131001"/>
    <s v="ORESA S.A."/>
    <x v="0"/>
    <x v="5"/>
    <s v="NINGBO"/>
    <s v="MARITIMO"/>
    <s v="GUAYAQUIL MARITIMO"/>
    <x v="65"/>
    <x v="42"/>
    <x v="999"/>
    <s v="SIN MARCA"/>
    <s v="NUEVA"/>
    <n v="1599"/>
    <x v="19"/>
    <s v="NUMERO DE UNIDADES"/>
    <n v="403.989990234375"/>
    <n v="1600"/>
    <n v="77.19"/>
    <n v="6.12"/>
    <n v="1683.31"/>
    <x v="91"/>
    <s v="BROOM-ECUADOR S.A."/>
    <s v="CHINA"/>
    <n v="2"/>
    <s v="JARA CARRERA JORGE GUSTAVO"/>
    <s v="KOTA PEONY"/>
    <s v="CEC2025PCIU0008"/>
    <s v="NNBEC250330910"/>
    <s v="05909025-CONTECON GUAYAQUIL S.A."/>
    <n v="399"/>
    <s v="AFORO-AFORO FISICO INTRUSIVO"/>
    <s v="2025-05-12"/>
    <x v="117"/>
    <s v="2025-06-18"/>
    <s v="2025-06-19"/>
    <s v="25NBYL294T"/>
    <s v="SMALL WHEEL SHAPE TOOL SET STAINLESS STEEL AND ABS BLACK"/>
    <x v="1133"/>
    <s v="SIN MARCA"/>
    <n v="2025"/>
    <x v="1141"/>
    <x v="221"/>
    <s v="2025-06-18"/>
    <s v="2025-06-26"/>
    <s v="FOB"/>
    <s v="PLUSCARGO-ECUADOR S. A."/>
    <s v=""/>
    <s v="0000"/>
    <s v="CEC2025PCIU000801260001"/>
    <x v="103"/>
    <m/>
    <m/>
    <s v="0"/>
  </r>
  <r>
    <n v="18"/>
    <x v="7"/>
    <x v="4"/>
    <s v="IMPORTACION A CONSUMO"/>
    <s v="028-2025-10-01475111"/>
    <s v="00000623"/>
    <n v="19"/>
    <s v="1791117131001"/>
    <s v="ORESA S.A."/>
    <x v="0"/>
    <x v="5"/>
    <s v="NINGBO"/>
    <s v="MARITIMO"/>
    <s v="GUAYAQUIL MARITIMO"/>
    <x v="2"/>
    <x v="2"/>
    <x v="1000"/>
    <s v="SIN MARCA"/>
    <s v="NUEVA"/>
    <n v="1599"/>
    <x v="21"/>
    <s v="NUMERO DE UNIDADES"/>
    <n v="656.489990234375"/>
    <n v="2400"/>
    <n v="115.78"/>
    <n v="9.18"/>
    <n v="2524.96"/>
    <x v="91"/>
    <s v="BROOM-ECUADOR S.A."/>
    <s v="CHINA"/>
    <n v="2"/>
    <s v="JARA CARRERA JORGE GUSTAVO"/>
    <s v="KOTA PEONY"/>
    <s v="CEC2025PCIU0008"/>
    <s v="NNBEC250330910"/>
    <s v="05909025-CONTECON GUAYAQUIL S.A."/>
    <n v="720"/>
    <s v="AFORO-AFORO FISICO INTRUSIVO"/>
    <s v="2025-05-12"/>
    <x v="117"/>
    <s v="2025-06-18"/>
    <s v="2025-06-19"/>
    <s v="25NBYL294T"/>
    <s v="A5 CORK NOTEBOOK 70GSM 80 SHEETS CORK RPET WHITE"/>
    <x v="1134"/>
    <s v="SIN MARCA"/>
    <n v="2025"/>
    <x v="1142"/>
    <x v="265"/>
    <s v="2025-06-18"/>
    <s v="2025-06-26"/>
    <s v="FOB"/>
    <s v="PLUSCARGO-ECUADOR S. A."/>
    <s v=""/>
    <s v="0000"/>
    <s v="CEC2025PCIU000801260001"/>
    <x v="103"/>
    <m/>
    <m/>
    <s v="0"/>
  </r>
  <r>
    <n v="18"/>
    <x v="7"/>
    <x v="4"/>
    <s v="IMPORTACION A CONSUMO"/>
    <s v="028-2025-10-01475111"/>
    <s v="00000623"/>
    <n v="20"/>
    <s v="1791117131001"/>
    <s v="ORESA S.A."/>
    <x v="0"/>
    <x v="5"/>
    <s v="NINGBO"/>
    <s v="MARITIMO"/>
    <s v="GUAYAQUIL MARITIMO"/>
    <x v="26"/>
    <x v="16"/>
    <x v="1001"/>
    <s v="SIN MARCA"/>
    <s v="NUEVA"/>
    <n v="1599"/>
    <x v="50"/>
    <s v="NUMERO DE UNIDADES"/>
    <n v="231.44999694824199"/>
    <n v="2200"/>
    <n v="106.13"/>
    <n v="8.41"/>
    <n v="2314.54"/>
    <x v="91"/>
    <s v="BROOM-ECUADOR S.A."/>
    <s v="CHINA"/>
    <n v="2"/>
    <s v="JARA CARRERA JORGE GUSTAVO"/>
    <s v="KOTA PEONY"/>
    <s v="CEC2025PCIU0008"/>
    <s v="NNBEC250330910"/>
    <s v="05909025-CONTECON GUAYAQUIL S.A."/>
    <n v="400"/>
    <s v="AFORO-AFORO FISICO INTRUSIVO"/>
    <s v="2025-05-12"/>
    <x v="117"/>
    <s v="2025-06-18"/>
    <s v="2025-06-19"/>
    <s v="25NBYL294T"/>
    <s v="COOLING TOWEL POLYESTER"/>
    <x v="1135"/>
    <s v="SIN MARCA"/>
    <n v="2025"/>
    <x v="1143"/>
    <x v="35"/>
    <s v="2025-06-18"/>
    <s v="2025-06-26"/>
    <s v="FOB"/>
    <s v="PLUSCARGO-ECUADOR S. A."/>
    <s v=""/>
    <s v="0000"/>
    <s v="CEC2025PCIU000801260001"/>
    <x v="103"/>
    <m/>
    <m/>
    <s v="0"/>
  </r>
  <r>
    <n v="18"/>
    <x v="7"/>
    <x v="4"/>
    <s v="IMPORTACION A CONSUMO"/>
    <s v="028-2025-10-01475111"/>
    <s v="00000623"/>
    <n v="21"/>
    <s v="1791117131001"/>
    <s v="ORESA S.A."/>
    <x v="0"/>
    <x v="5"/>
    <s v="NINGBO"/>
    <s v="MARITIMO"/>
    <s v="GUAYAQUIL MARITIMO"/>
    <x v="154"/>
    <x v="90"/>
    <x v="1002"/>
    <s v="SIN MARCA"/>
    <s v="NUEVA"/>
    <n v="1599"/>
    <x v="188"/>
    <s v="KILOGRAMO BRUTO"/>
    <n v="520.59002685546898"/>
    <n v="3366.5"/>
    <n v="96.48"/>
    <n v="7.65"/>
    <n v="3470.63"/>
    <x v="91"/>
    <s v="BROOM-ECUADOR S.A."/>
    <s v="CHINA"/>
    <n v="2"/>
    <s v="JARA CARRERA JORGE GUSTAVO"/>
    <s v="KOTA PEONY"/>
    <s v="CEC2025PCIU0008"/>
    <s v="NNBEC250330910"/>
    <s v="05909025-CONTECON GUAYAQUIL S.A."/>
    <n v="60"/>
    <s v="AFORO-AFORO FISICO INTRUSIVO"/>
    <s v="2025-05-12"/>
    <x v="117"/>
    <s v="2025-06-18"/>
    <s v="2025-06-19"/>
    <s v="25NBYL294T"/>
    <s v="LIGHT UP CHARGING CABLE ABS WHITE"/>
    <x v="1136"/>
    <s v="SIN MARCA"/>
    <n v="2025"/>
    <x v="1144"/>
    <x v="261"/>
    <s v="2025-06-18"/>
    <s v="2025-06-26"/>
    <s v="FOB"/>
    <s v="PLUSCARGO-ECUADOR S. A."/>
    <s v=""/>
    <s v="0001"/>
    <s v="CEC2025PCIU000801260001"/>
    <x v="103"/>
    <m/>
    <m/>
    <s v="0"/>
  </r>
  <r>
    <n v="18"/>
    <x v="7"/>
    <x v="4"/>
    <s v="IMPORTACION A CONSUMO"/>
    <s v="028-2025-10-01475111"/>
    <s v="00000623"/>
    <n v="22"/>
    <s v="1791117131001"/>
    <s v="ORESA S.A."/>
    <x v="0"/>
    <x v="5"/>
    <s v="NINGBO"/>
    <s v="MARITIMO"/>
    <s v="GUAYAQUIL MARITIMO"/>
    <x v="79"/>
    <x v="7"/>
    <x v="1003"/>
    <s v="SIN MARCA"/>
    <s v="NUEVA"/>
    <n v="1599"/>
    <x v="38"/>
    <s v="NUMERO DE UNIDADES"/>
    <n v="1627.92004394531"/>
    <n v="6180"/>
    <n v="75.260000000000005"/>
    <n v="5.97"/>
    <n v="6261.23"/>
    <x v="91"/>
    <s v="BROOM-ECUADOR S.A."/>
    <s v="CHINA"/>
    <n v="2"/>
    <s v="JARA CARRERA JORGE GUSTAVO"/>
    <s v="KOTA PEONY"/>
    <s v="CEC2025PCIU0008"/>
    <s v="NNBEC250330910"/>
    <s v="05909025-CONTECON GUAYAQUIL S.A."/>
    <n v="96"/>
    <s v="AFORO-AFORO FISICO INTRUSIVO"/>
    <s v="2025-05-12"/>
    <x v="117"/>
    <s v="2025-06-18"/>
    <s v="2025-06-19"/>
    <s v="25NBYL294T"/>
    <s v="MINI LED LIGHT WITH CARABINER ALUMINUM"/>
    <x v="1137"/>
    <s v="SIN MARCA"/>
    <n v="2025"/>
    <x v="1145"/>
    <x v="92"/>
    <s v="2025-06-18"/>
    <s v="2025-06-26"/>
    <s v="FOB"/>
    <s v="PLUSCARGO-ECUADOR S. A."/>
    <s v=""/>
    <s v="0000"/>
    <s v="CEC2025PCIU000801260001"/>
    <x v="103"/>
    <m/>
    <m/>
    <s v="0"/>
  </r>
  <r>
    <n v="18"/>
    <x v="7"/>
    <x v="4"/>
    <s v="IMPORTACION A CONSUMO"/>
    <s v="028-2025-10-01475111"/>
    <s v="00000623"/>
    <n v="23"/>
    <s v="1791117131001"/>
    <s v="ORESA S.A."/>
    <x v="0"/>
    <x v="5"/>
    <s v="NINGBO"/>
    <s v="MARITIMO"/>
    <s v="GUAYAQUIL MARITIMO"/>
    <x v="8"/>
    <x v="7"/>
    <x v="1004"/>
    <s v="SIN MARCA"/>
    <s v="NUEVA"/>
    <n v="1599"/>
    <x v="21"/>
    <s v="NUMERO DE UNIDADES"/>
    <n v="313.64001464843801"/>
    <n v="1516.67"/>
    <n v="47.76"/>
    <n v="3.79"/>
    <n v="1568.22"/>
    <x v="91"/>
    <s v="BROOM-ECUADOR S.A."/>
    <s v="CHINA"/>
    <n v="2"/>
    <s v="JARA CARRERA JORGE GUSTAVO"/>
    <s v="KOTA PEONY"/>
    <s v="CEC2025PCIU0008"/>
    <s v="NNBEC250330910"/>
    <s v="05909025-CONTECON GUAYAQUIL S.A."/>
    <n v="68.400000000000006"/>
    <s v="AFORO-AFORO FISICO INTRUSIVO"/>
    <s v="2025-05-12"/>
    <x v="117"/>
    <s v="2025-06-18"/>
    <s v="2025-06-19"/>
    <s v="25NBYL294T"/>
    <s v="PU METAL BLACK"/>
    <x v="1138"/>
    <s v="SIN MARCA"/>
    <n v="2025"/>
    <x v="1146"/>
    <x v="196"/>
    <s v="2025-06-18"/>
    <s v="2025-06-26"/>
    <s v="FOB"/>
    <s v="PLUSCARGO-ECUADOR S. A."/>
    <s v=""/>
    <s v="0000"/>
    <s v="CEC2025PCIU000801260001"/>
    <x v="103"/>
    <m/>
    <m/>
    <s v="0"/>
  </r>
  <r>
    <n v="18"/>
    <x v="7"/>
    <x v="4"/>
    <s v="IMPORTACION A CONSUMO"/>
    <s v="028-2025-10-01475111"/>
    <s v="00000623"/>
    <n v="24"/>
    <s v="1791117131001"/>
    <s v="ORESA S.A."/>
    <x v="0"/>
    <x v="5"/>
    <s v="NINGBO"/>
    <s v="MARITIMO"/>
    <s v="GUAYAQUIL MARITIMO"/>
    <x v="12"/>
    <x v="3"/>
    <x v="1005"/>
    <s v="SIN MARCA"/>
    <s v="NUEVA"/>
    <n v="1599"/>
    <x v="19"/>
    <s v="NUMERO DE UNIDADES"/>
    <n v="0"/>
    <n v="6979.17"/>
    <n v="212.26"/>
    <n v="16.829999999999998"/>
    <n v="7208.26"/>
    <x v="91"/>
    <s v="BROOM-ECUADOR S.A."/>
    <s v="CHINA"/>
    <n v="2"/>
    <s v="JARA CARRERA JORGE GUSTAVO"/>
    <s v="KOTA PEONY"/>
    <s v="CEC2025PCIU0008"/>
    <s v="NNBEC250330910"/>
    <s v="05909025-CONTECON GUAYAQUIL S.A."/>
    <n v="238"/>
    <s v="AFORO-AFORO FISICO INTRUSIVO"/>
    <s v="2025-05-12"/>
    <x v="117"/>
    <s v="2025-06-18"/>
    <s v="2025-06-19"/>
    <s v="25NBYL294T"/>
    <s v="3 IN 1 WIRELESS CHARGE ABS WHITE"/>
    <x v="1139"/>
    <s v="SIN MARCA"/>
    <n v="2025"/>
    <x v="1147"/>
    <x v="340"/>
    <s v="2025-06-18"/>
    <s v="2025-06-26"/>
    <s v="FOB"/>
    <s v="PLUSCARGO-ECUADOR S. A."/>
    <s v=""/>
    <s v="0000"/>
    <s v="CEC2025PCIU000801260001"/>
    <x v="103"/>
    <m/>
    <m/>
    <s v="0"/>
  </r>
  <r>
    <n v="18"/>
    <x v="7"/>
    <x v="4"/>
    <s v="IMPORTACION A CONSUMO"/>
    <s v="028-2025-10-01475111"/>
    <s v="00000623"/>
    <n v="25"/>
    <s v="1791117131001"/>
    <s v="ORESA S.A."/>
    <x v="0"/>
    <x v="5"/>
    <s v="NINGBO"/>
    <s v="MARITIMO"/>
    <s v="GUAYAQUIL MARITIMO"/>
    <x v="15"/>
    <x v="9"/>
    <x v="120"/>
    <s v="SIN MARCA"/>
    <s v="NUEVA"/>
    <n v="1599"/>
    <x v="17"/>
    <s v="NUMERO DE UNIDADES"/>
    <n v="276.48001098632801"/>
    <n v="1460"/>
    <n v="70.430000000000007"/>
    <n v="5.58"/>
    <n v="1536.01"/>
    <x v="91"/>
    <s v="BROOM-ECUADOR S.A."/>
    <s v="CHINA"/>
    <n v="2"/>
    <s v="JARA CARRERA JORGE GUSTAVO"/>
    <s v="KOTA PEONY"/>
    <s v="CEC2025PCIU0008"/>
    <s v="NNBEC250330910"/>
    <s v="05909025-CONTECON GUAYAQUIL S.A."/>
    <n v="197.75"/>
    <s v="AFORO-AFORO FISICO INTRUSIVO"/>
    <s v="2025-05-12"/>
    <x v="117"/>
    <s v="2025-06-18"/>
    <s v="2025-06-19"/>
    <s v="25NBYL294T"/>
    <s v="PLASTIC SPORT BOTTLE WITH RUBBER COATING 750ML PE"/>
    <x v="109"/>
    <s v="SIN MARCA"/>
    <n v="2025"/>
    <x v="1148"/>
    <x v="225"/>
    <s v="2025-06-18"/>
    <s v="2025-06-26"/>
    <s v="FOB"/>
    <s v="PLUSCARGO-ECUADOR S. A."/>
    <s v=""/>
    <s v="0001"/>
    <s v="CEC2025PCIU000801260001"/>
    <x v="103"/>
    <m/>
    <m/>
    <s v="0"/>
  </r>
  <r>
    <n v="18"/>
    <x v="7"/>
    <x v="4"/>
    <s v="IMPORTACION A CONSUMO"/>
    <s v="028-2025-10-01475111"/>
    <s v="00000623"/>
    <n v="26"/>
    <s v="1791117131001"/>
    <s v="ORESA S.A."/>
    <x v="0"/>
    <x v="5"/>
    <s v="NINGBO"/>
    <s v="MARITIMO"/>
    <s v="GUAYAQUIL MARITIMO"/>
    <x v="39"/>
    <x v="22"/>
    <x v="1006"/>
    <s v="SIN MARCA"/>
    <s v="NUEVA"/>
    <n v="1599"/>
    <x v="17"/>
    <s v="NUMERO DE UNIDADES"/>
    <n v="1250.78002929688"/>
    <n v="7525.79"/>
    <n v="270.14999999999998"/>
    <n v="21.42"/>
    <n v="7817.36"/>
    <x v="91"/>
    <s v="BROOM-ECUADOR S.A."/>
    <s v="CHINA"/>
    <n v="2"/>
    <s v="JARA CARRERA JORGE GUSTAVO"/>
    <s v="KOTA PEONY"/>
    <s v="CEC2025PCIU0008"/>
    <s v="NNBEC250330910"/>
    <s v="05909025-CONTECON GUAYAQUIL S.A."/>
    <n v="1096"/>
    <s v="AFORO-AFORO FISICO INTRUSIVO"/>
    <s v="2025-05-12"/>
    <x v="117"/>
    <s v="2025-06-18"/>
    <s v="2025-06-19"/>
    <s v="25NBYL294T"/>
    <s v="40 OZ DOUBLE WALL STAINLESS STEEL BOTTLE SS 304 INSIDE SS 201 OUTSIDE"/>
    <x v="1140"/>
    <s v="SIN MARCA"/>
    <n v="2025"/>
    <x v="1149"/>
    <x v="341"/>
    <s v="2025-06-18"/>
    <s v="2025-06-26"/>
    <s v="FOB"/>
    <s v="PLUSCARGO-ECUADOR S. A."/>
    <s v=""/>
    <s v="0000"/>
    <s v="CEC2025PCIU000801260001"/>
    <x v="103"/>
    <m/>
    <m/>
    <s v="0"/>
  </r>
  <r>
    <n v="30"/>
    <x v="7"/>
    <x v="4"/>
    <s v="IMPORTACION A CONSUMO"/>
    <s v="028-2025-10-01533852"/>
    <s v="00000663"/>
    <n v="20"/>
    <s v="1791117131001"/>
    <s v="ORESA S.A."/>
    <x v="0"/>
    <x v="5"/>
    <s v="NINGBO"/>
    <s v="MARITIMO"/>
    <s v="GUAYAQUIL MARITIMO"/>
    <x v="33"/>
    <x v="20"/>
    <x v="1007"/>
    <s v="SIN MARCA"/>
    <s v="NUEVA"/>
    <n v="1196"/>
    <x v="21"/>
    <s v="NUMERO DE UNIDADES"/>
    <n v="170.830001831055"/>
    <n v="690"/>
    <n v="19.45"/>
    <n v="2.34"/>
    <n v="711.79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103.5"/>
    <s v="AFORO-AFORO FISICO INTRUSIVO"/>
    <s v="2025-05-23"/>
    <x v="118"/>
    <s v="2025-06-30"/>
    <s v="2025-06-30"/>
    <s v="LY250170"/>
    <s v="4PCS HIGHLIGHET SET"/>
    <x v="1141"/>
    <s v="SIN MARCA"/>
    <n v="2025"/>
    <x v="1150"/>
    <x v="42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21"/>
    <s v="1791117131001"/>
    <s v="ORESA S.A."/>
    <x v="0"/>
    <x v="5"/>
    <s v="NINGBO"/>
    <s v="MARITIMO"/>
    <s v="GUAYAQUIL MARITIMO"/>
    <x v="136"/>
    <x v="82"/>
    <x v="1008"/>
    <s v="SIN MARCA"/>
    <s v="NUEVA"/>
    <n v="1196"/>
    <x v="50"/>
    <s v="NUMERO DE UNIDADES"/>
    <n v="653.59997558593795"/>
    <n v="2640"/>
    <n v="74.41"/>
    <n v="8.94"/>
    <n v="2723.35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380"/>
    <s v="AFORO-AFORO FISICO INTRUSIVO"/>
    <s v="2025-05-23"/>
    <x v="118"/>
    <s v="2025-06-30"/>
    <s v="2025-06-30"/>
    <s v="LY250170"/>
    <s v="STTATIONERY SET"/>
    <x v="1142"/>
    <s v="SIN MARCA"/>
    <n v="2025"/>
    <x v="1151"/>
    <x v="205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22"/>
    <s v="1791117131001"/>
    <s v="ORESA S.A."/>
    <x v="0"/>
    <x v="5"/>
    <s v="NINGBO"/>
    <s v="MARITIMO"/>
    <s v="GUAYAQUIL MARITIMO"/>
    <x v="6"/>
    <x v="5"/>
    <x v="1009"/>
    <s v="SIN MARCA"/>
    <s v="NUEVA"/>
    <n v="1196"/>
    <x v="21"/>
    <s v="NUMERO DE UNIDADES"/>
    <n v="118.83999633789099"/>
    <n v="480"/>
    <n v="13.53"/>
    <n v="1.63"/>
    <n v="495.16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48"/>
    <s v="AFORO-AFORO FISICO INTRUSIVO"/>
    <s v="2025-05-23"/>
    <x v="118"/>
    <s v="2025-06-30"/>
    <s v="2025-06-30"/>
    <s v="LY250170"/>
    <s v="4 COLOR BALLPEN WITH LANYARD RED"/>
    <x v="1143"/>
    <s v="SIN MARCA"/>
    <n v="2025"/>
    <x v="337"/>
    <x v="185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23"/>
    <s v="1791117131001"/>
    <s v="ORESA S.A."/>
    <x v="0"/>
    <x v="5"/>
    <s v="NINGBO"/>
    <s v="MARITIMO"/>
    <s v="GUAYAQUIL MARITIMO"/>
    <x v="6"/>
    <x v="5"/>
    <x v="1009"/>
    <s v="SIN MARCA"/>
    <s v="NUEVA"/>
    <n v="1196"/>
    <x v="21"/>
    <s v="NUMERO DE UNIDADES"/>
    <n v="118.83999633789099"/>
    <n v="480"/>
    <n v="13.53"/>
    <n v="1.63"/>
    <n v="495.16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48"/>
    <s v="AFORO-AFORO FISICO INTRUSIVO"/>
    <s v="2025-05-23"/>
    <x v="118"/>
    <s v="2025-06-30"/>
    <s v="2025-06-30"/>
    <s v="LY250170"/>
    <s v="4 COLOR BALLPEN WITH LANYARD BLACK"/>
    <x v="1143"/>
    <s v="SIN MARCA"/>
    <n v="2025"/>
    <x v="337"/>
    <x v="185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24"/>
    <s v="1791117131001"/>
    <s v="ORESA S.A."/>
    <x v="0"/>
    <x v="5"/>
    <s v="NINGBO"/>
    <s v="MARITIMO"/>
    <s v="GUAYAQUIL MARITIMO"/>
    <x v="6"/>
    <x v="5"/>
    <x v="627"/>
    <s v="SIN MARCA"/>
    <s v="NUEVA"/>
    <n v="1196"/>
    <x v="22"/>
    <s v="NUMERO DE UNIDADES"/>
    <n v="173.30000305175801"/>
    <n v="700"/>
    <n v="19.73"/>
    <n v="2.37"/>
    <n v="722.1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76"/>
    <s v="AFORO-AFORO FISICO INTRUSIVO"/>
    <s v="2025-05-23"/>
    <x v="118"/>
    <s v="2025-06-30"/>
    <s v="2025-06-30"/>
    <s v="LY250170"/>
    <s v="DESK BALLPEN WHITE"/>
    <x v="1144"/>
    <s v="SIN MARCA"/>
    <n v="2025"/>
    <x v="338"/>
    <x v="76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25"/>
    <s v="1791117131001"/>
    <s v="ORESA S.A."/>
    <x v="0"/>
    <x v="5"/>
    <s v="NINGBO"/>
    <s v="MARITIMO"/>
    <s v="GUAYAQUIL MARITIMO"/>
    <x v="6"/>
    <x v="5"/>
    <x v="627"/>
    <s v="SIN MARCA"/>
    <s v="NUEVA"/>
    <n v="1196"/>
    <x v="99"/>
    <s v="NUMERO DE UNIDADES"/>
    <n v="519.90997314453102"/>
    <n v="2100"/>
    <n v="59.19"/>
    <n v="7.11"/>
    <n v="2166.3000000000002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228"/>
    <s v="AFORO-AFORO FISICO INTRUSIVO"/>
    <s v="2025-05-23"/>
    <x v="118"/>
    <s v="2025-06-30"/>
    <s v="2025-06-30"/>
    <s v="LY250170"/>
    <s v="DESK BALLPEN BLACK"/>
    <x v="1144"/>
    <s v="SIN MARCA"/>
    <n v="2025"/>
    <x v="338"/>
    <x v="76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26"/>
    <s v="1791117131001"/>
    <s v="ORESA S.A."/>
    <x v="0"/>
    <x v="5"/>
    <s v="NINGBO"/>
    <s v="MARITIMO"/>
    <s v="GUAYAQUIL MARITIMO"/>
    <x v="50"/>
    <x v="7"/>
    <x v="1010"/>
    <s v="SIN MARCA"/>
    <s v="NUEVA"/>
    <n v="1196"/>
    <x v="20"/>
    <s v="NUMERO DE UNIDADES"/>
    <n v="111.41000366210901"/>
    <n v="675"/>
    <n v="19.03"/>
    <n v="2.29"/>
    <n v="696.32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80.5"/>
    <s v="AFORO-AFORO FISICO INTRUSIVO"/>
    <s v="2025-05-23"/>
    <x v="118"/>
    <s v="2025-06-30"/>
    <s v="2025-06-30"/>
    <s v="LY250170"/>
    <s v="BAMBOO MEMO CLIP NATURAL"/>
    <x v="1145"/>
    <s v="SIN MARCA"/>
    <n v="2025"/>
    <x v="1152"/>
    <x v="188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27"/>
    <s v="1791117131001"/>
    <s v="ORESA S.A."/>
    <x v="0"/>
    <x v="5"/>
    <s v="NINGBO"/>
    <s v="MARITIMO"/>
    <s v="GUAYAQUIL MARITIMO"/>
    <x v="6"/>
    <x v="5"/>
    <x v="61"/>
    <s v="SIN MARCA"/>
    <s v="NUEVA"/>
    <n v="1196"/>
    <x v="22"/>
    <s v="NUMERO DE UNIDADES"/>
    <n v="154.74000549316401"/>
    <n v="625"/>
    <n v="17.62"/>
    <n v="2.12"/>
    <n v="644.74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35"/>
    <s v="AFORO-AFORO FISICO INTRUSIVO"/>
    <s v="2025-05-23"/>
    <x v="118"/>
    <s v="2025-06-30"/>
    <s v="2025-06-30"/>
    <s v="LY250170"/>
    <s v="CANTTON STYLLUS BALLPEN"/>
    <x v="3"/>
    <s v="SIN MARCA"/>
    <n v="2025"/>
    <x v="339"/>
    <x v="75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28"/>
    <s v="1791117131001"/>
    <s v="ORESA S.A."/>
    <x v="0"/>
    <x v="5"/>
    <s v="NINGBO"/>
    <s v="MARITIMO"/>
    <s v="GUAYAQUIL MARITIMO"/>
    <x v="6"/>
    <x v="5"/>
    <x v="61"/>
    <s v="SIN MARCA"/>
    <s v="NUEVA"/>
    <n v="1196"/>
    <x v="22"/>
    <s v="NUMERO DE UNIDADES"/>
    <n v="154.74000549316401"/>
    <n v="625"/>
    <n v="17.62"/>
    <n v="2.12"/>
    <n v="644.74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35"/>
    <s v="AFORO-AFORO FISICO INTRUSIVO"/>
    <s v="2025-05-23"/>
    <x v="118"/>
    <s v="2025-06-30"/>
    <s v="2025-06-30"/>
    <s v="LY250170"/>
    <s v="CANTTON STYLLUS BALLPEN"/>
    <x v="3"/>
    <s v="SIN MARCA"/>
    <n v="2025"/>
    <x v="339"/>
    <x v="75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29"/>
    <s v="1791117131001"/>
    <s v="ORESA S.A."/>
    <x v="0"/>
    <x v="5"/>
    <s v="NINGBO"/>
    <s v="MARITIMO"/>
    <s v="GUAYAQUIL MARITIMO"/>
    <x v="120"/>
    <x v="75"/>
    <x v="1011"/>
    <s v="SIN MARCA"/>
    <s v="NUEVA"/>
    <n v="1196"/>
    <x v="21"/>
    <s v="NUMERO DE UNIDADES"/>
    <n v="735.29998779296898"/>
    <n v="2970"/>
    <n v="83.71"/>
    <n v="10.06"/>
    <n v="3063.77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420"/>
    <s v="AFORO-AFORO FISICO INTRUSIVO"/>
    <s v="2025-05-23"/>
    <x v="118"/>
    <s v="2025-06-30"/>
    <s v="2025-06-30"/>
    <s v="LY250170"/>
    <s v="5 PCS BATHROOM SET"/>
    <x v="1146"/>
    <s v="SIN MARCA"/>
    <n v="2025"/>
    <x v="1153"/>
    <x v="40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30"/>
    <s v="1791117131001"/>
    <s v="ORESA S.A."/>
    <x v="0"/>
    <x v="5"/>
    <s v="NINGBO"/>
    <s v="MARITIMO"/>
    <s v="GUAYAQUIL MARITIMO"/>
    <x v="155"/>
    <x v="7"/>
    <x v="1012"/>
    <s v="SIN MARCA"/>
    <s v="NUEVA"/>
    <n v="1196"/>
    <x v="189"/>
    <s v="KILOGRAMO BRUTO"/>
    <n v="97.480003356933594"/>
    <n v="700"/>
    <n v="19.73"/>
    <n v="2.37"/>
    <n v="722.1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137"/>
    <s v="AFORO-AFORO FISICO INTRUSIVO"/>
    <s v="2025-05-23"/>
    <x v="118"/>
    <s v="2025-06-30"/>
    <s v="2025-06-30"/>
    <s v="LY250170"/>
    <s v="180CM SUITCASE STRAP IN RESISTANT RPET WITH CLICK CLOSURE AND ADJUSMENT ACCESSORY ROYAL BLUE"/>
    <x v="1147"/>
    <s v="SIN MARCA"/>
    <n v="2025"/>
    <x v="1154"/>
    <x v="20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31"/>
    <s v="1791117131001"/>
    <s v="ORESA S.A."/>
    <x v="0"/>
    <x v="5"/>
    <s v="NINGBO"/>
    <s v="MARITIMO"/>
    <s v="GUAYAQUIL MARITIMO"/>
    <x v="15"/>
    <x v="9"/>
    <x v="235"/>
    <s v="SIN MARCA"/>
    <s v="NUEVA"/>
    <n v="1196"/>
    <x v="22"/>
    <s v="NUMERO DE UNIDADES"/>
    <n v="190.32000732421901"/>
    <n v="1025"/>
    <n v="28.89"/>
    <n v="3.47"/>
    <n v="1057.3599999999999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198.8"/>
    <s v="AFORO-AFORO FISICO INTRUSIVO"/>
    <s v="2025-05-23"/>
    <x v="118"/>
    <s v="2025-06-30"/>
    <s v="2025-06-30"/>
    <s v="LY250170"/>
    <s v="PILL BOX BLUE"/>
    <x v="193"/>
    <s v="SIN MARCA"/>
    <n v="2025"/>
    <x v="1155"/>
    <x v="168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32"/>
    <s v="1791117131001"/>
    <s v="ORESA S.A."/>
    <x v="0"/>
    <x v="5"/>
    <s v="NINGBO"/>
    <s v="MARITIMO"/>
    <s v="GUAYAQUIL MARITIMO"/>
    <x v="49"/>
    <x v="30"/>
    <x v="1013"/>
    <s v="SIN MARCA"/>
    <s v="NUEVA"/>
    <n v="1196"/>
    <x v="190"/>
    <s v="NUMERO DE UNIDADES"/>
    <n v="0"/>
    <n v="920"/>
    <n v="25.93"/>
    <n v="3.11"/>
    <n v="949.04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61"/>
    <s v="AFORO-AFORO FISICO INTRUSIVO"/>
    <s v="2025-05-23"/>
    <x v="118"/>
    <s v="2025-06-30"/>
    <s v="2025-06-30"/>
    <s v="LY250170"/>
    <s v="SWIFT 4 IN 1 MULTI TOOL KEY CHAIN WHITE"/>
    <x v="1148"/>
    <s v="SIN MARCA"/>
    <n v="2025"/>
    <x v="1156"/>
    <x v="110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33"/>
    <s v="1791117131001"/>
    <s v="ORESA S.A."/>
    <x v="0"/>
    <x v="5"/>
    <s v="NINGBO"/>
    <s v="MARITIMO"/>
    <s v="GUAYAQUIL MARITIMO"/>
    <x v="79"/>
    <x v="7"/>
    <x v="865"/>
    <s v="SIN MARCA"/>
    <s v="NUEVA"/>
    <n v="1196"/>
    <x v="22"/>
    <s v="NUMERO DE UNIDADES"/>
    <n v="301.739990234375"/>
    <n v="1125"/>
    <n v="31.71"/>
    <n v="3.81"/>
    <n v="1160.52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50"/>
    <s v="AFORO-AFORO FISICO INTRUSIVO"/>
    <s v="2025-05-23"/>
    <x v="118"/>
    <s v="2025-06-30"/>
    <s v="2025-06-30"/>
    <s v="LY250170"/>
    <s v="LED LIGHT WITH KEYCHAIN RED"/>
    <x v="1149"/>
    <s v="SIN MARCA"/>
    <n v="2025"/>
    <x v="1026"/>
    <x v="79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34"/>
    <s v="1791117131001"/>
    <s v="ORESA S.A."/>
    <x v="0"/>
    <x v="5"/>
    <s v="NINGBO"/>
    <s v="MARITIMO"/>
    <s v="GUAYAQUIL MARITIMO"/>
    <x v="79"/>
    <x v="7"/>
    <x v="865"/>
    <s v="SIN MARCA"/>
    <s v="NUEVA"/>
    <n v="1196"/>
    <x v="21"/>
    <s v="NUMERO DE UNIDADES"/>
    <n v="362.07998657226602"/>
    <n v="1350"/>
    <n v="38.049999999999997"/>
    <n v="4.57"/>
    <n v="1392.62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60"/>
    <s v="AFORO-AFORO FISICO INTRUSIVO"/>
    <s v="2025-05-23"/>
    <x v="118"/>
    <s v="2025-06-30"/>
    <s v="2025-06-30"/>
    <s v="LY250170"/>
    <s v="LED LIGHT WITH KEYCHAIN SILVER"/>
    <x v="1149"/>
    <s v="SIN MARCA"/>
    <n v="2025"/>
    <x v="1026"/>
    <x v="79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35"/>
    <s v="1791117131001"/>
    <s v="ORESA S.A."/>
    <x v="0"/>
    <x v="5"/>
    <s v="NINGBO"/>
    <s v="MARITIMO"/>
    <s v="GUAYAQUIL MARITIMO"/>
    <x v="79"/>
    <x v="7"/>
    <x v="865"/>
    <s v="SIN MARCA"/>
    <s v="NUEVA"/>
    <n v="1196"/>
    <x v="21"/>
    <s v="NUMERO DE UNIDADES"/>
    <n v="362.07998657226602"/>
    <n v="1350"/>
    <n v="38.049999999999997"/>
    <n v="4.57"/>
    <n v="1392.62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60"/>
    <s v="AFORO-AFORO FISICO INTRUSIVO"/>
    <s v="2025-05-23"/>
    <x v="118"/>
    <s v="2025-06-30"/>
    <s v="2025-06-30"/>
    <s v="LY250170"/>
    <s v="LED LIGHT WITH KEYCHAIN BLUE"/>
    <x v="1149"/>
    <s v="SIN MARCA"/>
    <n v="2025"/>
    <x v="1026"/>
    <x v="79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36"/>
    <s v="1791117131001"/>
    <s v="ORESA S.A."/>
    <x v="0"/>
    <x v="5"/>
    <s v="NINGBO"/>
    <s v="MARITIMO"/>
    <s v="GUAYAQUIL MARITIMO"/>
    <x v="79"/>
    <x v="7"/>
    <x v="865"/>
    <s v="SIN MARCA"/>
    <s v="NUEVA"/>
    <n v="1196"/>
    <x v="21"/>
    <s v="NUMERO DE UNIDADES"/>
    <n v="362.07998657226602"/>
    <n v="1350"/>
    <n v="38.049999999999997"/>
    <n v="4.57"/>
    <n v="1392.62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60"/>
    <s v="AFORO-AFORO FISICO INTRUSIVO"/>
    <s v="2025-05-23"/>
    <x v="118"/>
    <s v="2025-06-30"/>
    <s v="2025-06-30"/>
    <s v="LY250170"/>
    <s v="LED LIGHT WITH KEYCHAIN BLACK"/>
    <x v="1149"/>
    <s v="SIN MARCA"/>
    <n v="2025"/>
    <x v="1026"/>
    <x v="79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37"/>
    <s v="1791117131001"/>
    <s v="ORESA S.A."/>
    <x v="0"/>
    <x v="5"/>
    <s v="NINGBO"/>
    <s v="MARITIMO"/>
    <s v="GUAYAQUIL MARITIMO"/>
    <x v="65"/>
    <x v="42"/>
    <x v="1014"/>
    <s v="SIN MARCA"/>
    <s v="NUEVA"/>
    <n v="1196"/>
    <x v="22"/>
    <s v="NUMERO DE UNIDADES"/>
    <n v="303.27999877929699"/>
    <n v="1225"/>
    <n v="34.53"/>
    <n v="4.1500000000000004"/>
    <n v="1263.68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127.4"/>
    <s v="AFORO-AFORO FISICO INTRUSIVO"/>
    <s v="2025-05-23"/>
    <x v="118"/>
    <s v="2025-06-30"/>
    <s v="2025-06-30"/>
    <s v="LY250170"/>
    <s v="TOOL KIT KEYCHAIN WITH BOTTLE OPNER LED LIGHT"/>
    <x v="1150"/>
    <s v="SIN MARCA"/>
    <n v="2025"/>
    <x v="343"/>
    <x v="287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38"/>
    <s v="1791117131001"/>
    <s v="ORESA S.A."/>
    <x v="0"/>
    <x v="5"/>
    <s v="NINGBO"/>
    <s v="MARITIMO"/>
    <s v="GUAYAQUIL MARITIMO"/>
    <x v="8"/>
    <x v="7"/>
    <x v="1015"/>
    <s v="SIN MARCA"/>
    <s v="NUEVA"/>
    <n v="1196"/>
    <x v="22"/>
    <s v="NUMERO DE UNIDADES"/>
    <n v="134.10000610351599"/>
    <n v="650"/>
    <n v="18.32"/>
    <n v="2.2000000000000002"/>
    <n v="670.52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140"/>
    <s v="AFORO-AFORO FISICO INTRUSIVO"/>
    <s v="2025-05-23"/>
    <x v="118"/>
    <s v="2025-06-30"/>
    <s v="2025-06-30"/>
    <s v="LY250170"/>
    <s v="BAMBOO BOTTLE OPENER KEYRING"/>
    <x v="1151"/>
    <s v="SIN MARCA"/>
    <n v="2025"/>
    <x v="1157"/>
    <x v="74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39"/>
    <s v="1791117131001"/>
    <s v="ORESA S.A."/>
    <x v="0"/>
    <x v="5"/>
    <s v="NINGBO"/>
    <s v="MARITIMO"/>
    <s v="GUAYAQUIL MARITIMO"/>
    <x v="8"/>
    <x v="7"/>
    <x v="570"/>
    <s v="SIN MARCA"/>
    <s v="NUEVA"/>
    <n v="1196"/>
    <x v="22"/>
    <s v="NUMERO DE UNIDADES"/>
    <n v="185.67999267578099"/>
    <n v="900"/>
    <n v="25.37"/>
    <n v="3.05"/>
    <n v="928.42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108"/>
    <s v="AFORO-AFORO FISICO INTRUSIVO"/>
    <s v="2025-05-23"/>
    <x v="118"/>
    <s v="2025-06-30"/>
    <s v="2025-06-30"/>
    <s v="LY250170"/>
    <s v="ZINC ALLOY BOTTLE OPENER WITH KEYCHAIN SILVER"/>
    <x v="1099"/>
    <s v="SIN MARCA"/>
    <n v="2025"/>
    <x v="348"/>
    <x v="16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40"/>
    <s v="1791117131001"/>
    <s v="ORESA S.A."/>
    <x v="0"/>
    <x v="5"/>
    <s v="NINGBO"/>
    <s v="MARITIMO"/>
    <s v="GUAYAQUIL MARITIMO"/>
    <x v="39"/>
    <x v="22"/>
    <x v="1016"/>
    <s v="SIN MARCA"/>
    <s v="NUEVA"/>
    <n v="1196"/>
    <x v="22"/>
    <s v="NUMERO DE UNIDADES"/>
    <n v="453.89001464843801"/>
    <n v="2750"/>
    <n v="77.510000000000005"/>
    <n v="9.31"/>
    <n v="2836.82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340"/>
    <s v="AFORO-AFORO FISICO INTRUSIVO"/>
    <s v="2025-05-23"/>
    <x v="118"/>
    <s v="2025-06-30"/>
    <s v="2025-06-30"/>
    <s v="LY250170"/>
    <s v="MUG BLUE"/>
    <x v="1152"/>
    <s v="SIN MARCA"/>
    <n v="2025"/>
    <x v="1158"/>
    <x v="55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41"/>
    <s v="1791117131001"/>
    <s v="ORESA S.A."/>
    <x v="0"/>
    <x v="5"/>
    <s v="NINGBO"/>
    <s v="MARITIMO"/>
    <s v="GUAYAQUIL MARITIMO"/>
    <x v="39"/>
    <x v="22"/>
    <x v="1016"/>
    <s v="SIN MARCA"/>
    <s v="NUEVA"/>
    <n v="1196"/>
    <x v="22"/>
    <s v="NUMERO DE UNIDADES"/>
    <n v="453.89001464843801"/>
    <n v="2750"/>
    <n v="77.510000000000005"/>
    <n v="9.31"/>
    <n v="2836.82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340"/>
    <s v="AFORO-AFORO FISICO INTRUSIVO"/>
    <s v="2025-05-23"/>
    <x v="118"/>
    <s v="2025-06-30"/>
    <s v="2025-06-30"/>
    <s v="LY250170"/>
    <s v="MUG BLACK"/>
    <x v="1152"/>
    <s v="SIN MARCA"/>
    <n v="2025"/>
    <x v="1158"/>
    <x v="55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42"/>
    <s v="1791117131001"/>
    <s v="ORESA S.A."/>
    <x v="0"/>
    <x v="5"/>
    <s v="NINGBO"/>
    <s v="MARITIMO"/>
    <s v="GUAYAQUIL MARITIMO"/>
    <x v="39"/>
    <x v="22"/>
    <x v="1016"/>
    <s v="SIN MARCA"/>
    <s v="NUEVA"/>
    <n v="1196"/>
    <x v="50"/>
    <s v="NUMERO DE UNIDADES"/>
    <n v="726.22998046875"/>
    <n v="4400"/>
    <n v="124.02"/>
    <n v="14.9"/>
    <n v="4538.92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544"/>
    <s v="AFORO-AFORO FISICO INTRUSIVO"/>
    <s v="2025-05-23"/>
    <x v="118"/>
    <s v="2025-06-30"/>
    <s v="2025-06-30"/>
    <s v="LY250170"/>
    <s v="MUG WHITE"/>
    <x v="1152"/>
    <s v="SIN MARCA"/>
    <n v="2025"/>
    <x v="1158"/>
    <x v="55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43"/>
    <s v="1791117131001"/>
    <s v="ORESA S.A."/>
    <x v="0"/>
    <x v="5"/>
    <s v="NINGBO"/>
    <s v="MARITIMO"/>
    <s v="GUAYAQUIL MARITIMO"/>
    <x v="53"/>
    <x v="32"/>
    <x v="206"/>
    <s v="SIN MARCA"/>
    <s v="NUEVA"/>
    <n v="1196"/>
    <x v="19"/>
    <s v="NUMERO DE UNIDADES"/>
    <n v="1435.94995117188"/>
    <n v="5800"/>
    <n v="163.47999999999999"/>
    <n v="19.64"/>
    <n v="5983.12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1130"/>
    <s v="AFORO-AFORO FISICO INTRUSIVO"/>
    <s v="2025-05-23"/>
    <x v="118"/>
    <s v="2025-06-30"/>
    <s v="2025-06-30"/>
    <s v="LY250170"/>
    <s v="BBQ SET NATURAL"/>
    <x v="164"/>
    <s v="SIN MARCA"/>
    <n v="2025"/>
    <x v="353"/>
    <x v="342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44"/>
    <s v="1791117131001"/>
    <s v="ORESA S.A."/>
    <x v="0"/>
    <x v="5"/>
    <s v="NINGBO"/>
    <s v="MARITIMO"/>
    <s v="GUAYAQUIL MARITIMO"/>
    <x v="97"/>
    <x v="8"/>
    <x v="1017"/>
    <s v="HONEST"/>
    <s v="NUEVA"/>
    <n v="1196"/>
    <x v="19"/>
    <s v="NUMERO DE UNIDADES"/>
    <n v="356.510009765625"/>
    <n v="1280"/>
    <n v="36.08"/>
    <n v="4.33"/>
    <n v="1320.41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280"/>
    <s v="AFORO-AFORO FISICO INTRUSIVO"/>
    <s v="2025-05-23"/>
    <x v="118"/>
    <s v="2025-06-30"/>
    <s v="2025-06-30"/>
    <s v="LY250170"/>
    <s v="COTTON BAG"/>
    <x v="1153"/>
    <s v="HONEST"/>
    <n v="2025"/>
    <x v="1159"/>
    <x v="252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45"/>
    <s v="1791117131001"/>
    <s v="ORESA S.A."/>
    <x v="0"/>
    <x v="5"/>
    <s v="NINGBO"/>
    <s v="MARITIMO"/>
    <s v="GUAYAQUIL MARITIMO"/>
    <x v="156"/>
    <x v="16"/>
    <x v="1018"/>
    <s v="IMAGINATION"/>
    <s v="NUEVA"/>
    <n v="1196"/>
    <x v="21"/>
    <s v="NUMERO DE UNIDADES"/>
    <n v="111.41000366210901"/>
    <n v="1080"/>
    <n v="30.44"/>
    <n v="3.66"/>
    <n v="1114.0999999999999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156"/>
    <s v="AFORO-AFORO FISICO INTRUSIVO"/>
    <s v="2025-05-23"/>
    <x v="118"/>
    <s v="2025-06-30"/>
    <s v="2025-06-30"/>
    <s v="LY250170"/>
    <s v="NON WOVEN KIDS SET APRON HEAD WHITE"/>
    <x v="1154"/>
    <s v="IMAGINATION"/>
    <n v="2025"/>
    <x v="1160"/>
    <x v="16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46"/>
    <s v="1791117131001"/>
    <s v="ORESA S.A."/>
    <x v="0"/>
    <x v="5"/>
    <s v="NINGBO"/>
    <s v="MARITIMO"/>
    <s v="GUAYAQUIL MARITIMO"/>
    <x v="97"/>
    <x v="8"/>
    <x v="1019"/>
    <s v="HONEST"/>
    <s v="NUEVA"/>
    <n v="1196"/>
    <x v="22"/>
    <s v="NUMERO DE UNIDADES"/>
    <n v="431.70999145507801"/>
    <n v="1550"/>
    <n v="43.69"/>
    <n v="5.25"/>
    <n v="1598.94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156"/>
    <s v="AFORO-AFORO FISICO INTRUSIVO"/>
    <s v="2025-05-23"/>
    <x v="118"/>
    <s v="2025-06-30"/>
    <s v="2025-06-30"/>
    <s v="LY250170"/>
    <s v="REFLECTIVE SHOPPING BAG SILVER"/>
    <x v="1155"/>
    <s v="HONEST"/>
    <n v="2025"/>
    <x v="1161"/>
    <x v="116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47"/>
    <s v="1791117131001"/>
    <s v="ORESA S.A."/>
    <x v="0"/>
    <x v="5"/>
    <s v="NINGBO"/>
    <s v="MARITIMO"/>
    <s v="GUAYAQUIL MARITIMO"/>
    <x v="2"/>
    <x v="2"/>
    <x v="1020"/>
    <s v="SIN MARCA"/>
    <s v="NUEVA"/>
    <n v="1196"/>
    <x v="22"/>
    <s v="NUMERO DE UNIDADES"/>
    <n v="261.5"/>
    <n v="975"/>
    <n v="27.48"/>
    <n v="3.3"/>
    <n v="1005.78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225"/>
    <s v="AFORO-AFORO FISICO INTRUSIVO"/>
    <s v="2025-05-23"/>
    <x v="118"/>
    <s v="2025-06-30"/>
    <s v="2025-06-30"/>
    <s v="LY250170"/>
    <s v="RECYCLED NOTEBOOK WITH WEEK POST IT BALLPEN"/>
    <x v="1156"/>
    <s v="SIN MARCA"/>
    <n v="2025"/>
    <x v="355"/>
    <x v="19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48"/>
    <s v="1791117131001"/>
    <s v="ORESA S.A."/>
    <x v="0"/>
    <x v="5"/>
    <s v="NINGBO"/>
    <s v="MARITIMO"/>
    <s v="GUAYAQUIL MARITIMO"/>
    <x v="2"/>
    <x v="2"/>
    <x v="1020"/>
    <s v="SIN MARCA"/>
    <s v="NUEVA"/>
    <n v="1196"/>
    <x v="22"/>
    <s v="NUMERO DE UNIDADES"/>
    <n v="261.5"/>
    <n v="975"/>
    <n v="27.48"/>
    <n v="3.3"/>
    <n v="1005.78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225"/>
    <s v="AFORO-AFORO FISICO INTRUSIVO"/>
    <s v="2025-05-23"/>
    <x v="118"/>
    <s v="2025-06-30"/>
    <s v="2025-06-30"/>
    <s v="LY250170"/>
    <s v="RECYCLED NOTEBOOK WITH WEEK POST IT BALLPEN"/>
    <x v="1156"/>
    <s v="SIN MARCA"/>
    <n v="2025"/>
    <x v="355"/>
    <x v="19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49"/>
    <s v="1791117131001"/>
    <s v="ORESA S.A."/>
    <x v="0"/>
    <x v="5"/>
    <s v="NINGBO"/>
    <s v="MARITIMO"/>
    <s v="GUAYAQUIL MARITIMO"/>
    <x v="2"/>
    <x v="2"/>
    <x v="1020"/>
    <s v="SIN MARCA"/>
    <s v="NUEVA"/>
    <n v="1196"/>
    <x v="22"/>
    <s v="NUMERO DE UNIDADES"/>
    <n v="261.5"/>
    <n v="975"/>
    <n v="27.48"/>
    <n v="3.3"/>
    <n v="1005.78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225"/>
    <s v="AFORO-AFORO FISICO INTRUSIVO"/>
    <s v="2025-05-23"/>
    <x v="118"/>
    <s v="2025-06-30"/>
    <s v="2025-06-30"/>
    <s v="LY250170"/>
    <s v="RECYCLED NOTEBOOK WITH WEEK POST IT BALLPEN"/>
    <x v="1156"/>
    <s v="SIN MARCA"/>
    <n v="2025"/>
    <x v="355"/>
    <x v="19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50"/>
    <s v="1791117131001"/>
    <s v="ORESA S.A."/>
    <x v="0"/>
    <x v="5"/>
    <s v="NINGBO"/>
    <s v="MARITIMO"/>
    <s v="GUAYAQUIL MARITIMO"/>
    <x v="2"/>
    <x v="2"/>
    <x v="1021"/>
    <s v="SIN MARCA"/>
    <s v="NUEVA"/>
    <n v="1196"/>
    <x v="110"/>
    <s v="NUMERO DE UNIDADES"/>
    <n v="1047.61999511719"/>
    <n v="3906"/>
    <n v="110.1"/>
    <n v="13.22"/>
    <n v="4029.32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831.6"/>
    <s v="AFORO-AFORO FISICO INTRUSIVO"/>
    <s v="2025-05-23"/>
    <x v="118"/>
    <s v="2025-06-30"/>
    <s v="2025-06-30"/>
    <s v="LY250170"/>
    <s v="BAMBOO NOTEBOOK WITH BALLPEN NATURAL"/>
    <x v="1157"/>
    <s v="SIN MARCA"/>
    <n v="2025"/>
    <x v="356"/>
    <x v="162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51"/>
    <s v="1791117131001"/>
    <s v="ORESA S.A."/>
    <x v="0"/>
    <x v="5"/>
    <s v="NINGBO"/>
    <s v="MARITIMO"/>
    <s v="GUAYAQUIL MARITIMO"/>
    <x v="2"/>
    <x v="2"/>
    <x v="1022"/>
    <s v="SIN MARCA"/>
    <s v="NUEVA"/>
    <n v="1196"/>
    <x v="22"/>
    <s v="NUMERO DE UNIDADES"/>
    <n v="529.71002197265602"/>
    <n v="1975"/>
    <n v="55.67"/>
    <n v="6.69"/>
    <n v="2037.36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600"/>
    <s v="AFORO-AFORO FISICO INTRUSIVO"/>
    <s v="2025-05-23"/>
    <x v="118"/>
    <s v="2025-06-30"/>
    <s v="2025-06-30"/>
    <s v="LY250170"/>
    <s v="RPET NOTEBOOK WITH PHONE HOLDEER BLACK"/>
    <x v="1158"/>
    <s v="SIN MARCA"/>
    <n v="2025"/>
    <x v="357"/>
    <x v="115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52"/>
    <s v="1791117131001"/>
    <s v="ORESA S.A."/>
    <x v="0"/>
    <x v="5"/>
    <s v="NINGBO"/>
    <s v="MARITIMO"/>
    <s v="GUAYAQUIL MARITIMO"/>
    <x v="2"/>
    <x v="2"/>
    <x v="657"/>
    <s v="SIN MARCA"/>
    <s v="NUEVA"/>
    <n v="1196"/>
    <x v="22"/>
    <s v="NUMERO DE UNIDADES"/>
    <n v="435.83999633789102"/>
    <n v="1625"/>
    <n v="45.8"/>
    <n v="5.5"/>
    <n v="1676.3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500"/>
    <s v="AFORO-AFORO FISICO INTRUSIVO"/>
    <s v="2025-05-23"/>
    <x v="118"/>
    <s v="2025-06-30"/>
    <s v="2025-06-30"/>
    <s v="LY250170"/>
    <s v="SPRIAL NOTEBOOK WITH STICKY BALLPEN"/>
    <x v="1159"/>
    <s v="SIN MARCA"/>
    <n v="2025"/>
    <x v="789"/>
    <x v="101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53"/>
    <s v="1791117131001"/>
    <s v="ORESA S.A."/>
    <x v="0"/>
    <x v="5"/>
    <s v="NINGBO"/>
    <s v="MARITIMO"/>
    <s v="GUAYAQUIL MARITIMO"/>
    <x v="32"/>
    <x v="3"/>
    <x v="1023"/>
    <s v="SIN MARCA"/>
    <s v="NUEVA"/>
    <n v="1196"/>
    <x v="21"/>
    <s v="NUMERO DE UNIDADES"/>
    <n v="94.699996948242202"/>
    <n v="510"/>
    <n v="14.38"/>
    <n v="1.73"/>
    <n v="526.11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57"/>
    <s v="AFORO-AFORO FISICO INTRUSIVO"/>
    <s v="2025-05-23"/>
    <x v="118"/>
    <s v="2025-06-30"/>
    <s v="2025-06-30"/>
    <s v="LY250170"/>
    <s v="SILICON PHONE HOLDER WITH CARD HOLDER BLACK"/>
    <x v="1160"/>
    <s v="SIN MARCA"/>
    <n v="2025"/>
    <x v="358"/>
    <x v="14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54"/>
    <s v="1791117131001"/>
    <s v="ORESA S.A."/>
    <x v="0"/>
    <x v="5"/>
    <s v="NINGBO"/>
    <s v="MARITIMO"/>
    <s v="GUAYAQUIL MARITIMO"/>
    <x v="32"/>
    <x v="3"/>
    <x v="1023"/>
    <s v="SIN MARCA"/>
    <s v="NUEVA"/>
    <n v="1196"/>
    <x v="21"/>
    <s v="NUMERO DE UNIDADES"/>
    <n v="94.699996948242202"/>
    <n v="510"/>
    <n v="14.38"/>
    <n v="1.73"/>
    <n v="526.11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57"/>
    <s v="AFORO-AFORO FISICO INTRUSIVO"/>
    <s v="2025-05-23"/>
    <x v="118"/>
    <s v="2025-06-30"/>
    <s v="2025-06-30"/>
    <s v="LY250170"/>
    <s v="SILICON PHONE HOLDER WITH CARD HOLDER WHITE"/>
    <x v="1160"/>
    <s v="SIN MARCA"/>
    <n v="2025"/>
    <x v="358"/>
    <x v="14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55"/>
    <s v="1791117131001"/>
    <s v="ORESA S.A."/>
    <x v="0"/>
    <x v="5"/>
    <s v="NINGBO"/>
    <s v="MARITIMO"/>
    <s v="GUAYAQUIL MARITIMO"/>
    <x v="21"/>
    <x v="13"/>
    <x v="339"/>
    <s v="SIN MARCA"/>
    <s v="NUEVA"/>
    <n v="1196"/>
    <x v="19"/>
    <s v="NUMERO DE UNIDADES"/>
    <n v="0"/>
    <n v="1670"/>
    <n v="47.07"/>
    <n v="5.65"/>
    <n v="1722.72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95"/>
    <s v="AFORO-AFORO FISICO INTRUSIVO"/>
    <s v="2025-05-23"/>
    <x v="118"/>
    <s v="2025-06-30"/>
    <s v="2025-06-30"/>
    <s v="LY250170"/>
    <s v="SPEAKER WHITE"/>
    <x v="286"/>
    <s v="SIN MARCA"/>
    <n v="2025"/>
    <x v="1162"/>
    <x v="163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56"/>
    <s v="1791117131001"/>
    <s v="ORESA S.A."/>
    <x v="0"/>
    <x v="5"/>
    <s v="NINGBO"/>
    <s v="MARITIMO"/>
    <s v="GUAYAQUIL MARITIMO"/>
    <x v="21"/>
    <x v="13"/>
    <x v="339"/>
    <s v="SIN MARCA"/>
    <s v="NUEVA"/>
    <n v="1196"/>
    <x v="19"/>
    <s v="NUMERO DE UNIDADES"/>
    <n v="0"/>
    <n v="1670"/>
    <n v="47.07"/>
    <n v="5.65"/>
    <n v="1722.72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95"/>
    <s v="AFORO-AFORO FISICO INTRUSIVO"/>
    <s v="2025-05-23"/>
    <x v="118"/>
    <s v="2025-06-30"/>
    <s v="2025-06-30"/>
    <s v="LY250170"/>
    <s v="SPEAKER BLACK"/>
    <x v="286"/>
    <s v="SIN MARCA"/>
    <n v="2025"/>
    <x v="1162"/>
    <x v="163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57"/>
    <s v="1791117131001"/>
    <s v="ORESA S.A."/>
    <x v="0"/>
    <x v="5"/>
    <s v="NINGBO"/>
    <s v="MARITIMO"/>
    <s v="GUAYAQUIL MARITIMO"/>
    <x v="50"/>
    <x v="7"/>
    <x v="1024"/>
    <s v="SIN MARCA"/>
    <s v="NUEVA"/>
    <n v="1196"/>
    <x v="22"/>
    <s v="NUMERO DE UNIDADES"/>
    <n v="214.57000732421901"/>
    <n v="1300"/>
    <n v="36.64"/>
    <n v="4.4000000000000004"/>
    <n v="1341.04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225"/>
    <s v="AFORO-AFORO FISICO INTRUSIVO"/>
    <s v="2025-05-23"/>
    <x v="118"/>
    <s v="2025-06-30"/>
    <s v="2025-06-30"/>
    <s v="LY250170"/>
    <s v="BAMBOO PHONE STAND NATURAL"/>
    <x v="1161"/>
    <s v="SIN MARCA"/>
    <n v="2025"/>
    <x v="363"/>
    <x v="57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58"/>
    <s v="1791117131001"/>
    <s v="ORESA S.A."/>
    <x v="0"/>
    <x v="5"/>
    <s v="NINGBO"/>
    <s v="MARITIMO"/>
    <s v="GUAYAQUIL MARITIMO"/>
    <x v="50"/>
    <x v="7"/>
    <x v="753"/>
    <s v="SIN MARCA"/>
    <s v="NUEVA"/>
    <n v="1196"/>
    <x v="22"/>
    <s v="NUMERO DE UNIDADES"/>
    <n v="136.169998168945"/>
    <n v="825"/>
    <n v="23.25"/>
    <n v="2.79"/>
    <n v="851.04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130"/>
    <s v="AFORO-AFORO FISICO INTRUSIVO"/>
    <s v="2025-05-23"/>
    <x v="118"/>
    <s v="2025-06-30"/>
    <s v="2025-06-30"/>
    <s v="LY250170"/>
    <s v="BOMBOO PHONE HOLDER NATURAL"/>
    <x v="1162"/>
    <s v="SIN MARCA"/>
    <n v="2025"/>
    <x v="668"/>
    <x v="152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1"/>
    <s v="1791117131001"/>
    <s v="ORESA S.A."/>
    <x v="0"/>
    <x v="5"/>
    <s v="NINGBO"/>
    <s v="MARITIMO"/>
    <s v="GUAYAQUIL MARITIMO"/>
    <x v="2"/>
    <x v="2"/>
    <x v="199"/>
    <s v="SIN MARCA"/>
    <s v="NUEVA"/>
    <n v="1196"/>
    <x v="22"/>
    <s v="NUMERO DE UNIDADES"/>
    <n v="187.75"/>
    <n v="700"/>
    <n v="19.73"/>
    <n v="2.37"/>
    <n v="722.1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221"/>
    <s v="AFORO-AFORO FISICO INTRUSIVO"/>
    <s v="2025-05-23"/>
    <x v="118"/>
    <s v="2025-06-30"/>
    <s v="2025-06-30"/>
    <s v="LY250170"/>
    <s v="MEMO PAD BLACK"/>
    <x v="157"/>
    <s v="SIN MARCA"/>
    <n v="2025"/>
    <x v="784"/>
    <x v="76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2"/>
    <s v="1791117131001"/>
    <s v="ORESA S.A."/>
    <x v="0"/>
    <x v="5"/>
    <s v="NINGBO"/>
    <s v="MARITIMO"/>
    <s v="GUAYAQUIL MARITIMO"/>
    <x v="2"/>
    <x v="2"/>
    <x v="199"/>
    <s v="SIN MARCA"/>
    <s v="NUEVA"/>
    <n v="1196"/>
    <x v="22"/>
    <s v="NUMERO DE UNIDADES"/>
    <n v="187.75"/>
    <n v="700"/>
    <n v="19.73"/>
    <n v="2.37"/>
    <n v="722.1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221"/>
    <s v="AFORO-AFORO FISICO INTRUSIVO"/>
    <s v="2025-05-23"/>
    <x v="118"/>
    <s v="2025-06-30"/>
    <s v="2025-06-30"/>
    <s v="LY250170"/>
    <s v="MEMO PAD BLUE"/>
    <x v="157"/>
    <s v="SIN MARCA"/>
    <n v="2025"/>
    <x v="784"/>
    <x v="76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3"/>
    <s v="1791117131001"/>
    <s v="ORESA S.A."/>
    <x v="0"/>
    <x v="5"/>
    <s v="NINGBO"/>
    <s v="MARITIMO"/>
    <s v="GUAYAQUIL MARITIMO"/>
    <x v="2"/>
    <x v="2"/>
    <x v="199"/>
    <s v="SIN MARCA"/>
    <s v="NUEVA"/>
    <n v="1196"/>
    <x v="22"/>
    <s v="NUMERO DE UNIDADES"/>
    <n v="187.75"/>
    <n v="700"/>
    <n v="19.73"/>
    <n v="2.37"/>
    <n v="722.1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221"/>
    <s v="AFORO-AFORO FISICO INTRUSIVO"/>
    <s v="2025-05-23"/>
    <x v="118"/>
    <s v="2025-06-30"/>
    <s v="2025-06-30"/>
    <s v="LY250170"/>
    <s v="MEMO PAD NATURAL"/>
    <x v="157"/>
    <s v="SIN MARCA"/>
    <n v="2025"/>
    <x v="784"/>
    <x v="76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4"/>
    <s v="1791117131001"/>
    <s v="ORESA S.A."/>
    <x v="0"/>
    <x v="5"/>
    <s v="NINGBO"/>
    <s v="MARITIMO"/>
    <s v="GUAYAQUIL MARITIMO"/>
    <x v="6"/>
    <x v="5"/>
    <x v="633"/>
    <s v="SIN MARCA"/>
    <s v="NUEVA"/>
    <n v="1196"/>
    <x v="20"/>
    <s v="NUMERO DE UNIDADES"/>
    <n v="148.55000305175801"/>
    <n v="600"/>
    <n v="16.940000000000001"/>
    <n v="2.0299999999999998"/>
    <n v="618.97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100"/>
    <s v="AFORO-AFORO FISICO INTRUSIVO"/>
    <s v="2025-05-23"/>
    <x v="118"/>
    <s v="2025-06-30"/>
    <s v="2025-06-30"/>
    <s v="LY250170"/>
    <s v="BALLPEN WITH CORD BLUE"/>
    <x v="1015"/>
    <s v="SIN MARCA"/>
    <n v="2025"/>
    <x v="325"/>
    <x v="61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5"/>
    <s v="1791117131001"/>
    <s v="ORESA S.A."/>
    <x v="0"/>
    <x v="5"/>
    <s v="NINGBO"/>
    <s v="MARITIMO"/>
    <s v="GUAYAQUIL MARITIMO"/>
    <x v="84"/>
    <x v="24"/>
    <x v="232"/>
    <s v="SIN MARCA"/>
    <s v="NUEVA"/>
    <n v="1196"/>
    <x v="33"/>
    <s v="NUMERO DE UNIDADES"/>
    <n v="123.790000915527"/>
    <n v="500"/>
    <n v="14.09"/>
    <n v="1.69"/>
    <n v="515.78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240"/>
    <s v="AFORO-AFORO FISICO INTRUSIVO"/>
    <s v="2025-05-23"/>
    <x v="118"/>
    <s v="2025-06-30"/>
    <s v="2025-06-30"/>
    <s v="LY250170"/>
    <s v="CRAYON SET"/>
    <x v="190"/>
    <s v="SIN MARCA"/>
    <n v="2025"/>
    <x v="327"/>
    <x v="17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6"/>
    <s v="1791117131001"/>
    <s v="ORESA S.A."/>
    <x v="0"/>
    <x v="5"/>
    <s v="NINGBO"/>
    <s v="MARITIMO"/>
    <s v="GUAYAQUIL MARITIMO"/>
    <x v="58"/>
    <x v="36"/>
    <x v="144"/>
    <s v="SIN MARCA"/>
    <s v="NUEVA"/>
    <n v="1196"/>
    <x v="20"/>
    <s v="NUMERO DE UNIDADES"/>
    <n v="246.24000549316401"/>
    <n v="1100"/>
    <n v="31.01"/>
    <n v="3.72"/>
    <n v="1134.73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170"/>
    <s v="AFORO-AFORO FISICO INTRUSIVO"/>
    <s v="2025-05-23"/>
    <x v="118"/>
    <s v="2025-06-30"/>
    <s v="2025-06-30"/>
    <s v="LY250170"/>
    <s v="POCKET DUAL VANITY MIRROR"/>
    <x v="106"/>
    <s v="SIN MARCA"/>
    <n v="2025"/>
    <x v="332"/>
    <x v="51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7"/>
    <s v="1791117131001"/>
    <s v="ORESA S.A."/>
    <x v="0"/>
    <x v="5"/>
    <s v="NINGBO"/>
    <s v="MARITIMO"/>
    <s v="GUAYAQUIL MARITIMO"/>
    <x v="15"/>
    <x v="9"/>
    <x v="235"/>
    <s v="SIN MARCA"/>
    <s v="NUEVA"/>
    <n v="1196"/>
    <x v="39"/>
    <s v="NUMERO DE UNIDADES"/>
    <n v="133.69000244140599"/>
    <n v="720"/>
    <n v="20.29"/>
    <n v="2.44"/>
    <n v="742.73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84"/>
    <s v="AFORO-AFORO FISICO INTRUSIVO"/>
    <s v="2025-05-23"/>
    <x v="118"/>
    <s v="2025-06-30"/>
    <s v="2025-06-30"/>
    <s v="LY250170"/>
    <s v="3 CASE PILL BOX CLEAR"/>
    <x v="193"/>
    <s v="SIN MARCA"/>
    <n v="2025"/>
    <x v="672"/>
    <x v="24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8"/>
    <s v="1791117131001"/>
    <s v="ORESA S.A."/>
    <x v="0"/>
    <x v="5"/>
    <s v="NINGBO"/>
    <s v="MARITIMO"/>
    <s v="GUAYAQUIL MARITIMO"/>
    <x v="157"/>
    <x v="91"/>
    <x v="1025"/>
    <s v="SIN MARCA"/>
    <s v="NUEVA"/>
    <n v="1196"/>
    <x v="81"/>
    <s v="KILOGRAMO BRUTO"/>
    <n v="0"/>
    <n v="1000"/>
    <n v="28.19"/>
    <n v="3.39"/>
    <n v="1031.58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48"/>
    <s v="AFORO-AFORO FISICO INTRUSIVO"/>
    <s v="2025-05-23"/>
    <x v="118"/>
    <s v="2025-06-30"/>
    <s v="2025-06-30"/>
    <s v="LY250170"/>
    <s v="DENTAL FLOSS WITH KEY CHAIN"/>
    <x v="1163"/>
    <s v="SIN MARCA"/>
    <n v="2025"/>
    <x v="1163"/>
    <x v="25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9"/>
    <s v="1791117131001"/>
    <s v="ORESA S.A."/>
    <x v="0"/>
    <x v="5"/>
    <s v="NINGBO"/>
    <s v="MARITIMO"/>
    <s v="GUAYAQUIL MARITIMO"/>
    <x v="32"/>
    <x v="3"/>
    <x v="1026"/>
    <s v="SIN MARCA"/>
    <s v="NUEVA"/>
    <n v="1196"/>
    <x v="20"/>
    <s v="NUMERO DE UNIDADES"/>
    <n v="352.79000854492199"/>
    <n v="1900"/>
    <n v="53.55"/>
    <n v="6.4"/>
    <n v="1959.95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500"/>
    <s v="AFORO-AFORO FISICO INTRUSIVO"/>
    <s v="2025-05-23"/>
    <x v="118"/>
    <s v="2025-06-30"/>
    <s v="2025-06-30"/>
    <s v="LY250170"/>
    <s v="PVC PGGY COIN BANK"/>
    <x v="1164"/>
    <s v="SIN MARCA"/>
    <n v="2025"/>
    <x v="335"/>
    <x v="174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10"/>
    <s v="1791117131001"/>
    <s v="ORESA S.A."/>
    <x v="0"/>
    <x v="5"/>
    <s v="NINGBO"/>
    <s v="MARITIMO"/>
    <s v="GUAYAQUIL MARITIMO"/>
    <x v="65"/>
    <x v="42"/>
    <x v="238"/>
    <s v="SIN MARCA"/>
    <s v="NUEVA"/>
    <n v="1196"/>
    <x v="21"/>
    <s v="NUMERO DE UNIDADES"/>
    <n v="89.129997253417997"/>
    <n v="360"/>
    <n v="10.15"/>
    <n v="1.22"/>
    <n v="371.37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60"/>
    <s v="AFORO-AFORO FISICO INTRUSIVO"/>
    <s v="2025-05-23"/>
    <x v="118"/>
    <s v="2025-06-30"/>
    <s v="2025-06-30"/>
    <s v="LY250170"/>
    <s v="MAGNET BOTTLE OPENER"/>
    <x v="196"/>
    <s v="SIN MARCA"/>
    <n v="2025"/>
    <x v="336"/>
    <x v="61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11"/>
    <s v="1791117131001"/>
    <s v="ORESA S.A."/>
    <x v="0"/>
    <x v="5"/>
    <s v="NINGBO"/>
    <s v="MARITIMO"/>
    <s v="GUAYAQUIL MARITIMO"/>
    <x v="6"/>
    <x v="5"/>
    <x v="1027"/>
    <s v="SIN MARCA"/>
    <s v="NUEVA"/>
    <n v="1196"/>
    <x v="17"/>
    <s v="NUMERO DE UNIDADES"/>
    <n v="420.88000488281199"/>
    <n v="1700"/>
    <n v="47.92"/>
    <n v="5.76"/>
    <n v="1753.68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130"/>
    <s v="AFORO-AFORO FISICO INTRUSIVO"/>
    <s v="2025-05-23"/>
    <x v="118"/>
    <s v="2025-06-30"/>
    <s v="2025-06-30"/>
    <s v="LY250170"/>
    <s v="4 IN 1 LASER STYLUS PEN WITH LED LIGHT"/>
    <x v="1165"/>
    <s v="SIN MARCA"/>
    <n v="2025"/>
    <x v="315"/>
    <x v="82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12"/>
    <s v="1791117131001"/>
    <s v="ORESA S.A."/>
    <x v="0"/>
    <x v="5"/>
    <s v="NINGBO"/>
    <s v="MARITIMO"/>
    <s v="GUAYAQUIL MARITIMO"/>
    <x v="6"/>
    <x v="5"/>
    <x v="240"/>
    <s v="SIN MARCA"/>
    <s v="NUEVA"/>
    <n v="1196"/>
    <x v="22"/>
    <s v="NUMERO DE UNIDADES"/>
    <n v="148.55000305175801"/>
    <n v="600"/>
    <n v="16.91"/>
    <n v="2.0299999999999998"/>
    <n v="618.94000000000005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70.5"/>
    <s v="AFORO-AFORO FISICO INTRUSIVO"/>
    <s v="2025-05-23"/>
    <x v="118"/>
    <s v="2025-06-30"/>
    <s v="2025-06-30"/>
    <s v="LY250170"/>
    <s v="DESK BALLPEN BLUE"/>
    <x v="198"/>
    <s v="SIN MARCA"/>
    <n v="2025"/>
    <x v="651"/>
    <x v="117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13"/>
    <s v="1791117131001"/>
    <s v="ORESA S.A."/>
    <x v="0"/>
    <x v="5"/>
    <s v="NINGBO"/>
    <s v="MARITIMO"/>
    <s v="GUAYAQUIL MARITIMO"/>
    <x v="6"/>
    <x v="5"/>
    <x v="240"/>
    <s v="SIN MARCA"/>
    <s v="NUEVA"/>
    <n v="1196"/>
    <x v="22"/>
    <s v="NUMERO DE UNIDADES"/>
    <n v="148.55000305175801"/>
    <n v="600"/>
    <n v="16.91"/>
    <n v="2.0299999999999998"/>
    <n v="618.94000000000005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70.5"/>
    <s v="AFORO-AFORO FISICO INTRUSIVO"/>
    <s v="2025-05-23"/>
    <x v="118"/>
    <s v="2025-06-30"/>
    <s v="2025-06-30"/>
    <s v="LY250170"/>
    <s v="DESK BALLPEN SILVER"/>
    <x v="198"/>
    <s v="SIN MARCA"/>
    <n v="2025"/>
    <x v="651"/>
    <x v="117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14"/>
    <s v="1791117131001"/>
    <s v="ORESA S.A."/>
    <x v="0"/>
    <x v="5"/>
    <s v="NINGBO"/>
    <s v="MARITIMO"/>
    <s v="GUAYAQUIL MARITIMO"/>
    <x v="7"/>
    <x v="6"/>
    <x v="1028"/>
    <s v="SIN MARCA"/>
    <s v="NUEVA"/>
    <n v="1196"/>
    <x v="22"/>
    <s v="NUMERO DE UNIDADES"/>
    <n v="210.44000244140599"/>
    <n v="850"/>
    <n v="23.96"/>
    <n v="2.88"/>
    <n v="876.84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169"/>
    <s v="AFORO-AFORO FISICO INTRUSIVO"/>
    <s v="2025-05-23"/>
    <x v="118"/>
    <s v="2025-06-30"/>
    <s v="2025-06-30"/>
    <s v="LY250170"/>
    <s v="PENCIL SET WITH RULER"/>
    <x v="1166"/>
    <s v="SIN MARCA"/>
    <n v="2025"/>
    <x v="318"/>
    <x v="31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15"/>
    <s v="1791117131001"/>
    <s v="ORESA S.A."/>
    <x v="0"/>
    <x v="5"/>
    <s v="NINGBO"/>
    <s v="MARITIMO"/>
    <s v="GUAYAQUIL MARITIMO"/>
    <x v="158"/>
    <x v="3"/>
    <x v="1029"/>
    <s v="SIN MARCA"/>
    <s v="NUEVA"/>
    <n v="1196"/>
    <x v="191"/>
    <s v="KILOGRAMO BRUTO"/>
    <n v="0"/>
    <n v="1500"/>
    <n v="42.28"/>
    <n v="5.08"/>
    <n v="1547.36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117"/>
    <s v="AFORO-AFORO FISICO INTRUSIVO"/>
    <s v="2025-05-23"/>
    <x v="118"/>
    <s v="2025-06-30"/>
    <s v="2025-06-30"/>
    <s v="LY250170"/>
    <s v="MAGNETIC FOLDABLE BAG HOLDER"/>
    <x v="1167"/>
    <s v="SIN MARCA"/>
    <n v="2025"/>
    <x v="782"/>
    <x v="87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16"/>
    <s v="1791117131001"/>
    <s v="ORESA S.A."/>
    <x v="0"/>
    <x v="5"/>
    <s v="NINGBO"/>
    <s v="MARITIMO"/>
    <s v="GUAYAQUIL MARITIMO"/>
    <x v="61"/>
    <x v="38"/>
    <x v="285"/>
    <s v="SIN MARCA"/>
    <s v="NUEVA"/>
    <n v="1196"/>
    <x v="21"/>
    <s v="NUMERO DE UNIDADES"/>
    <n v="288.76998901367199"/>
    <n v="1290"/>
    <n v="36.36"/>
    <n v="4.37"/>
    <n v="1330.73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105"/>
    <s v="AFORO-AFORO FISICO INTRUSIVO"/>
    <s v="2025-05-23"/>
    <x v="118"/>
    <s v="2025-06-30"/>
    <s v="2025-06-30"/>
    <s v="LY250170"/>
    <s v="EARBUDS IN SQUARE CASE"/>
    <x v="236"/>
    <s v="SIN MARCA"/>
    <n v="2025"/>
    <x v="320"/>
    <x v="181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17"/>
    <s v="1791117131001"/>
    <s v="ORESA S.A."/>
    <x v="0"/>
    <x v="5"/>
    <s v="NINGBO"/>
    <s v="MARITIMO"/>
    <s v="GUAYAQUIL MARITIMO"/>
    <x v="2"/>
    <x v="2"/>
    <x v="1030"/>
    <s v="SIN MARCA"/>
    <s v="NUEVA"/>
    <n v="1196"/>
    <x v="22"/>
    <s v="NUMERO DE UNIDADES"/>
    <n v="375.489990234375"/>
    <n v="1400"/>
    <n v="39.46"/>
    <n v="4.74"/>
    <n v="1444.2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275"/>
    <s v="AFORO-AFORO FISICO INTRUSIVO"/>
    <s v="2025-05-23"/>
    <x v="118"/>
    <s v="2025-06-30"/>
    <s v="2025-06-30"/>
    <s v="LY250170"/>
    <s v="DESK MEMO SET WITH BALLPEN PP RULER BLACK"/>
    <x v="1168"/>
    <s v="SIN MARCA"/>
    <n v="2025"/>
    <x v="1024"/>
    <x v="103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18"/>
    <s v="1791117131001"/>
    <s v="ORESA S.A."/>
    <x v="0"/>
    <x v="5"/>
    <s v="NINGBO"/>
    <s v="MARITIMO"/>
    <s v="GUAYAQUIL MARITIMO"/>
    <x v="2"/>
    <x v="2"/>
    <x v="1030"/>
    <s v="SIN MARCA"/>
    <s v="NUEVA"/>
    <n v="1196"/>
    <x v="21"/>
    <s v="NUMERO DE UNIDADES"/>
    <n v="450.58999633789102"/>
    <n v="1680"/>
    <n v="47.35"/>
    <n v="5.69"/>
    <n v="1733.04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330"/>
    <s v="AFORO-AFORO FISICO INTRUSIVO"/>
    <s v="2025-05-23"/>
    <x v="118"/>
    <s v="2025-06-30"/>
    <s v="2025-06-30"/>
    <s v="LY250170"/>
    <s v="DESK MEMO SET WITH BALLPEN PP RULER BLUE"/>
    <x v="1168"/>
    <s v="SIN MARCA"/>
    <n v="2025"/>
    <x v="1024"/>
    <x v="103"/>
    <s v="2025-06-30"/>
    <s v=""/>
    <s v="FOB"/>
    <s v="MUNDITRANSPORT S.A."/>
    <s v=""/>
    <s v="0000"/>
    <s v="CEC2025OOLU000600580001"/>
    <x v="75"/>
    <m/>
    <m/>
    <s v="0"/>
  </r>
  <r>
    <n v="30"/>
    <x v="7"/>
    <x v="4"/>
    <s v="IMPORTACION A CONSUMO"/>
    <s v="028-2025-10-01533852"/>
    <s v="00000663"/>
    <n v="19"/>
    <s v="1791117131001"/>
    <s v="ORESA S.A."/>
    <x v="0"/>
    <x v="5"/>
    <s v="NINGBO"/>
    <s v="MARITIMO"/>
    <s v="GUAYAQUIL MARITIMO"/>
    <x v="2"/>
    <x v="2"/>
    <x v="1030"/>
    <s v="SIN MARCA"/>
    <s v="NUEVA"/>
    <n v="1196"/>
    <x v="22"/>
    <s v="NUMERO DE UNIDADES"/>
    <n v="375.489990234375"/>
    <n v="1400"/>
    <n v="39.46"/>
    <n v="4.74"/>
    <n v="1444.2"/>
    <x v="92"/>
    <s v="COSCO SHIPPING LINES ECUADOR CIA. LTDA."/>
    <s v="CHINA"/>
    <n v="0"/>
    <s v="JARA CARRERA JORGE GUSTAVO"/>
    <s v="LADY JANE"/>
    <s v="CEC2025OOLU0006"/>
    <s v="KDXR25040044"/>
    <s v="05909025-CONTECON GUAYAQUIL S.A."/>
    <n v="275"/>
    <s v="AFORO-AFORO FISICO INTRUSIVO"/>
    <s v="2025-05-23"/>
    <x v="118"/>
    <s v="2025-06-30"/>
    <s v="2025-06-30"/>
    <s v="LY250170"/>
    <s v="DESK MEMO SET WITH BALLPEN PP RULER NATURAL"/>
    <x v="1168"/>
    <s v="SIN MARCA"/>
    <n v="2025"/>
    <x v="1024"/>
    <x v="103"/>
    <s v="2025-06-30"/>
    <s v=""/>
    <s v="FOB"/>
    <s v="MUNDITRANSPORT S.A."/>
    <s v=""/>
    <s v="0000"/>
    <s v="CEC2025OOLU000600580001"/>
    <x v="75"/>
    <m/>
    <m/>
    <s v="0"/>
  </r>
  <r>
    <n v="3"/>
    <x v="0"/>
    <x v="4"/>
    <s v="IMPORTACION A CONSUMO"/>
    <s v="028-2025-10-01554618"/>
    <s v="00000704"/>
    <n v="1"/>
    <s v="1791117131001"/>
    <s v="ORESA S.A."/>
    <x v="0"/>
    <x v="5"/>
    <s v="NINGBO"/>
    <s v="MARITIMO"/>
    <s v="GUAYAQUIL MARITIMO"/>
    <x v="15"/>
    <x v="9"/>
    <x v="1031"/>
    <s v="IMAGINATION"/>
    <s v="NUEVA"/>
    <n v="667"/>
    <x v="40"/>
    <s v="NUMERO DE UNIDADES"/>
    <n v="793.36999511718795"/>
    <n v="4000"/>
    <n v="391.83"/>
    <n v="15.78"/>
    <n v="4407.6099999999997"/>
    <x v="93"/>
    <s v="COSCO SHIPPING LINES ECUADOR CIA. LTDA."/>
    <s v="CHINA"/>
    <n v="0"/>
    <s v="SMX CIA.LTDA."/>
    <s v="EA CHARA"/>
    <s v="CEC2025COSU0032"/>
    <s v="KDXR25050003"/>
    <s v="05909025-CONTECON GUAYAQUIL S.A."/>
    <n v="865.6"/>
    <s v="AFORO-AFORO FISICO INTRUSIVO"/>
    <s v="2025-05-29"/>
    <x v="119"/>
    <s v="2025-07-03"/>
    <s v="2025-07-03"/>
    <s v="JKX25 0222"/>
    <s v="BOTELLA PLASTICA 550ML"/>
    <x v="966"/>
    <s v="IMAGINATION"/>
    <n v="2025"/>
    <x v="1019"/>
    <x v="90"/>
    <s v="2025-07-03"/>
    <s v="2025-07-08"/>
    <s v="FOB"/>
    <s v="MUNDITRANSPORT S.A."/>
    <s v=""/>
    <s v="0001"/>
    <s v="CEC2025COSU003200700001"/>
    <x v="104"/>
    <m/>
    <m/>
    <s v="0"/>
  </r>
  <r>
    <n v="3"/>
    <x v="0"/>
    <x v="4"/>
    <s v="IMPORTACION A CONSUMO"/>
    <s v="028-2025-10-01554618"/>
    <s v="00000704"/>
    <n v="2"/>
    <s v="1791117131001"/>
    <s v="ORESA S.A."/>
    <x v="0"/>
    <x v="5"/>
    <s v="NINGBO"/>
    <s v="MARITIMO"/>
    <s v="GUAYAQUIL MARITIMO"/>
    <x v="15"/>
    <x v="9"/>
    <x v="1032"/>
    <s v="IMAGINATION"/>
    <s v="NUEVA"/>
    <n v="667"/>
    <x v="39"/>
    <s v="NUMERO DE UNIDADES"/>
    <n v="618.83001708984398"/>
    <n v="3120"/>
    <n v="305.63"/>
    <n v="12.31"/>
    <n v="3437.94"/>
    <x v="93"/>
    <s v="COSCO SHIPPING LINES ECUADOR CIA. LTDA."/>
    <s v="CHINA"/>
    <n v="0"/>
    <s v="SMX CIA.LTDA."/>
    <s v="EA CHARA"/>
    <s v="CEC2025COSU0032"/>
    <s v="KDXR25050003"/>
    <s v="05909025-CONTECON GUAYAQUIL S.A."/>
    <n v="880.8"/>
    <s v="AFORO-AFORO FISICO INTRUSIVO"/>
    <s v="2025-05-29"/>
    <x v="119"/>
    <s v="2025-07-03"/>
    <s v="2025-07-03"/>
    <s v="JKX25 0222"/>
    <s v="BOTELLA PLASTICA 500ML"/>
    <x v="966"/>
    <s v="IMAGINATION"/>
    <n v="2025"/>
    <x v="1020"/>
    <x v="74"/>
    <s v="2025-07-03"/>
    <s v="2025-07-08"/>
    <s v="FOB"/>
    <s v="MUNDITRANSPORT S.A."/>
    <s v=""/>
    <s v="0001"/>
    <s v="CEC2025COSU003200700001"/>
    <x v="104"/>
    <m/>
    <m/>
    <s v="0"/>
  </r>
  <r>
    <n v="3"/>
    <x v="0"/>
    <x v="4"/>
    <s v="IMPORTACION A CONSUMO"/>
    <s v="028-2025-10-01554618"/>
    <s v="00000704"/>
    <n v="3"/>
    <s v="1791117131001"/>
    <s v="ORESA S.A."/>
    <x v="0"/>
    <x v="5"/>
    <s v="NINGBO"/>
    <s v="MARITIMO"/>
    <s v="GUAYAQUIL MARITIMO"/>
    <x v="15"/>
    <x v="9"/>
    <x v="1032"/>
    <s v="IMAGINATION"/>
    <s v="NUEVA"/>
    <n v="667"/>
    <x v="192"/>
    <s v="NUMERO DE UNIDADES"/>
    <n v="902.46002197265602"/>
    <n v="4550"/>
    <n v="445.71"/>
    <n v="17.95"/>
    <n v="5013.66"/>
    <x v="93"/>
    <s v="COSCO SHIPPING LINES ECUADOR CIA. LTDA."/>
    <s v="CHINA"/>
    <n v="0"/>
    <s v="SMX CIA.LTDA."/>
    <s v="EA CHARA"/>
    <s v="CEC2025COSU0032"/>
    <s v="KDXR25050003"/>
    <s v="05909025-CONTECON GUAYAQUIL S.A."/>
    <n v="1284.5"/>
    <s v="AFORO-AFORO FISICO INTRUSIVO"/>
    <s v="2025-05-29"/>
    <x v="119"/>
    <s v="2025-07-03"/>
    <s v="2025-07-03"/>
    <s v="JKX25 0222"/>
    <s v="BOTELLA PLASTICA 500ML"/>
    <x v="966"/>
    <s v="IMAGINATION"/>
    <n v="2025"/>
    <x v="1020"/>
    <x v="74"/>
    <s v="2025-07-03"/>
    <s v="2025-07-08"/>
    <s v="FOB"/>
    <s v="MUNDITRANSPORT S.A."/>
    <s v=""/>
    <s v="0001"/>
    <s v="CEC2025COSU003200700001"/>
    <x v="104"/>
    <m/>
    <m/>
    <s v="0"/>
  </r>
  <r>
    <n v="3"/>
    <x v="0"/>
    <x v="4"/>
    <s v="IMPORTACION A CONSUMO"/>
    <s v="028-2025-10-01554618"/>
    <s v="00000704"/>
    <n v="4"/>
    <s v="1791117131001"/>
    <s v="ORESA S.A."/>
    <x v="0"/>
    <x v="5"/>
    <s v="NINGBO"/>
    <s v="MARITIMO"/>
    <s v="GUAYAQUIL MARITIMO"/>
    <x v="39"/>
    <x v="22"/>
    <x v="1033"/>
    <s v="IMAGINATION"/>
    <s v="NUEVA"/>
    <n v="667"/>
    <x v="17"/>
    <s v="NUMERO DE UNIDADES"/>
    <n v="705.219970703125"/>
    <n v="4000"/>
    <n v="391.83"/>
    <n v="15.78"/>
    <n v="4407.6099999999997"/>
    <x v="93"/>
    <s v="COSCO SHIPPING LINES ECUADOR CIA. LTDA."/>
    <s v="CHINA"/>
    <n v="0"/>
    <s v="SMX CIA.LTDA."/>
    <s v="EA CHARA"/>
    <s v="CEC2025COSU0032"/>
    <s v="KDXR25050003"/>
    <s v="05909025-CONTECON GUAYAQUIL S.A."/>
    <n v="1007"/>
    <s v="AFORO-AFORO FISICO INTRUSIVO"/>
    <s v="2025-05-29"/>
    <x v="119"/>
    <s v="2025-07-03"/>
    <s v="2025-07-03"/>
    <s v="JKX25 0222"/>
    <s v="JARRO TERMICO 1200ML"/>
    <x v="1169"/>
    <s v="IMAGINATION"/>
    <n v="2025"/>
    <x v="1164"/>
    <x v="60"/>
    <s v="2025-07-03"/>
    <s v="2025-07-08"/>
    <s v="FOB"/>
    <s v="MUNDITRANSPORT S.A."/>
    <s v=""/>
    <s v="0000"/>
    <s v="CEC2025COSU003200700001"/>
    <x v="104"/>
    <m/>
    <m/>
    <s v="0"/>
  </r>
  <r>
    <n v="3"/>
    <x v="0"/>
    <x v="4"/>
    <s v="IMPORTACION A CONSUMO"/>
    <s v="028-2025-10-01554618"/>
    <s v="00000704"/>
    <n v="5"/>
    <s v="1791117131001"/>
    <s v="ORESA S.A."/>
    <x v="0"/>
    <x v="5"/>
    <s v="NINGBO"/>
    <s v="MARITIMO"/>
    <s v="GUAYAQUIL MARITIMO"/>
    <x v="39"/>
    <x v="22"/>
    <x v="1034"/>
    <s v="IMAGINATION"/>
    <s v="NUEVA"/>
    <n v="667"/>
    <x v="129"/>
    <s v="NUMERO DE UNIDADES"/>
    <n v="1212.08996582031"/>
    <n v="6875"/>
    <n v="673.46"/>
    <n v="27.13"/>
    <n v="7575.59"/>
    <x v="93"/>
    <s v="COSCO SHIPPING LINES ECUADOR CIA. LTDA."/>
    <s v="CHINA"/>
    <n v="0"/>
    <s v="SMX CIA.LTDA."/>
    <s v="EA CHARA"/>
    <s v="CEC2025COSU0032"/>
    <s v="KDXR25050003"/>
    <s v="05909025-CONTECON GUAYAQUIL S.A."/>
    <n v="1489.6"/>
    <s v="AFORO-AFORO FISICO INTRUSIVO"/>
    <s v="2025-05-29"/>
    <x v="119"/>
    <s v="2025-07-03"/>
    <s v="2025-07-03"/>
    <s v="JKX25 0222"/>
    <s v="ENVASE TERMICO 500ML"/>
    <x v="1169"/>
    <s v="IMAGINATION"/>
    <n v="2025"/>
    <x v="1023"/>
    <x v="258"/>
    <s v="2025-07-03"/>
    <s v="2025-07-08"/>
    <s v="FOB"/>
    <s v="MUNDITRANSPORT S.A."/>
    <s v=""/>
    <s v="0000"/>
    <s v="CEC2025COSU003200700001"/>
    <x v="104"/>
    <m/>
    <m/>
    <s v="0"/>
  </r>
  <r>
    <n v="3"/>
    <x v="0"/>
    <x v="4"/>
    <s v="IMPORTACION A CONSUMO"/>
    <s v="028-2025-10-01554618"/>
    <s v="00000704"/>
    <n v="6"/>
    <s v="1791117131001"/>
    <s v="ORESA S.A."/>
    <x v="0"/>
    <x v="5"/>
    <s v="NINGBO"/>
    <s v="MARITIMO"/>
    <s v="GUAYAQUIL MARITIMO"/>
    <x v="113"/>
    <x v="3"/>
    <x v="1035"/>
    <s v="SIN MARCA"/>
    <s v="NUEVA"/>
    <n v="667"/>
    <x v="193"/>
    <s v="NUMERO DE UNIDADES"/>
    <n v="2.1700000762939502"/>
    <n v="9.84"/>
    <n v="0.97"/>
    <n v="0.04"/>
    <n v="10.85"/>
    <x v="93"/>
    <s v="COSCO SHIPPING LINES ECUADOR CIA. LTDA."/>
    <s v="CHINA"/>
    <n v="0"/>
    <s v="SMX CIA.LTDA."/>
    <s v="EA CHARA"/>
    <s v="CEC2025COSU0032"/>
    <s v="KDXR25050003"/>
    <s v="05909025-CONTECON GUAYAQUIL S.A."/>
    <n v="150"/>
    <s v="AFORO-AFORO FISICO INTRUSIVO"/>
    <s v="2025-05-29"/>
    <x v="119"/>
    <s v="2025-07-03"/>
    <s v="2025-07-03"/>
    <s v="JKX25 0222 1"/>
    <s v="TAPAS PARA BOTELLAS"/>
    <x v="1170"/>
    <s v="SIN MARCA"/>
    <n v="2025"/>
    <x v="1165"/>
    <x v="266"/>
    <s v="2025-07-03"/>
    <s v="2025-07-08"/>
    <s v="FOB"/>
    <s v="MUNDITRANSPORT S.A."/>
    <s v=""/>
    <s v="0000"/>
    <s v="CEC2025COSU003200700001"/>
    <x v="104"/>
    <m/>
    <m/>
    <s v="0"/>
  </r>
  <r>
    <n v="3"/>
    <x v="0"/>
    <x v="4"/>
    <s v="IMPORTACION A CONSUMO"/>
    <s v="028-2025-10-01554618"/>
    <s v="00000704"/>
    <n v="7"/>
    <s v="1791117131001"/>
    <s v="ORESA S.A."/>
    <x v="0"/>
    <x v="5"/>
    <s v="NINGBO"/>
    <s v="MARITIMO"/>
    <s v="GUAYAQUIL MARITIMO"/>
    <x v="113"/>
    <x v="3"/>
    <x v="1035"/>
    <s v="SIN MARCA"/>
    <s v="NUEVA"/>
    <n v="667"/>
    <x v="194"/>
    <s v="NUMERO DE UNIDADES"/>
    <n v="1.28999996185303"/>
    <n v="5.86"/>
    <n v="0.56999999999999995"/>
    <n v="0.03"/>
    <n v="6.46"/>
    <x v="93"/>
    <s v="COSCO SHIPPING LINES ECUADOR CIA. LTDA."/>
    <s v="CHINA"/>
    <n v="0"/>
    <s v="SMX CIA.LTDA."/>
    <s v="EA CHARA"/>
    <s v="CEC2025COSU0032"/>
    <s v="KDXR25050003"/>
    <s v="05909025-CONTECON GUAYAQUIL S.A."/>
    <n v="100"/>
    <s v="AFORO-AFORO FISICO INTRUSIVO"/>
    <s v="2025-05-29"/>
    <x v="119"/>
    <s v="2025-07-03"/>
    <s v="2025-07-03"/>
    <s v="JKX25 0222 1"/>
    <s v="TAPAS PARA BOTELLAS"/>
    <x v="1170"/>
    <s v="SIN MARCA"/>
    <n v="2025"/>
    <x v="1166"/>
    <x v="266"/>
    <s v="2025-07-03"/>
    <s v="2025-07-08"/>
    <s v="FOB"/>
    <s v="MUNDITRANSPORT S.A."/>
    <s v=""/>
    <s v="0000"/>
    <s v="CEC2025COSU003200700001"/>
    <x v="104"/>
    <m/>
    <m/>
    <s v="0"/>
  </r>
  <r>
    <n v="9"/>
    <x v="0"/>
    <x v="4"/>
    <s v="IMPORTACION A CONSUMO"/>
    <s v="028-2025-10-01580346"/>
    <s v="01001979"/>
    <n v="25"/>
    <s v="1791117131001"/>
    <s v="ORESA S.A."/>
    <x v="0"/>
    <x v="5"/>
    <s v="NINGBO"/>
    <s v="MARITIMO"/>
    <s v="GUAYAQUIL MARITIMO"/>
    <x v="31"/>
    <x v="3"/>
    <x v="1036"/>
    <s v="S/M"/>
    <s v="NUEVA"/>
    <n v="1089"/>
    <x v="21"/>
    <s v="NUMERO DE UNIDADES"/>
    <n v="268.32998657226602"/>
    <n v="1077"/>
    <n v="37.65"/>
    <n v="3.38"/>
    <n v="1118.03"/>
    <x v="84"/>
    <s v="BROOM-ECUADOR S.A."/>
    <s v="CHINA"/>
    <n v="1"/>
    <s v="YOLANDA VILLA S.A. YOVILSA"/>
    <s v="KOTA EMERALD"/>
    <s v="CEC2025PCIU0009"/>
    <s v="NBSM25050201"/>
    <s v="05909025-CONTECON GUAYAQUIL S.A."/>
    <n v="100"/>
    <s v="AFORO-AFORO FISICO INTRUSIVO"/>
    <s v="2025-05-30"/>
    <x v="120"/>
    <s v="2025-07-09"/>
    <s v="2025-07-09"/>
    <s v="2025212"/>
    <s v="PU PIG IN SOLID PINK"/>
    <x v="69"/>
    <s v="S/M"/>
    <n v="2025"/>
    <x v="164"/>
    <x v="16"/>
    <s v="2025-07-09"/>
    <s v="2025-07-11"/>
    <s v="FOB"/>
    <s v="PLUSCARGO-ECUADOR S. A."/>
    <s v=""/>
    <s v="0000"/>
    <s v="CEC2025PCIU000900950001"/>
    <x v="105"/>
    <m/>
    <m/>
    <s v="0"/>
  </r>
  <r>
    <n v="9"/>
    <x v="0"/>
    <x v="4"/>
    <s v="IMPORTACION A CONSUMO"/>
    <s v="028-2025-10-01580346"/>
    <s v="01001979"/>
    <n v="26"/>
    <s v="1791117131001"/>
    <s v="ORESA S.A."/>
    <x v="0"/>
    <x v="5"/>
    <s v="NINGBO"/>
    <s v="MARITIMO"/>
    <s v="GUAYAQUIL MARITIMO"/>
    <x v="31"/>
    <x v="3"/>
    <x v="1037"/>
    <s v="S/M"/>
    <s v="NUEVA"/>
    <n v="1089"/>
    <x v="17"/>
    <s v="NUMERO DE UNIDADES"/>
    <n v="278.67999267578102"/>
    <n v="1120"/>
    <n v="37.65"/>
    <n v="3.52"/>
    <n v="1161.17"/>
    <x v="84"/>
    <s v="BROOM-ECUADOR S.A."/>
    <s v="CHINA"/>
    <n v="1"/>
    <s v="YOLANDA VILLA S.A. YOVILSA"/>
    <s v="KOTA EMERALD"/>
    <s v="CEC2025PCIU0009"/>
    <s v="NBSM25050201"/>
    <s v="05909025-CONTECON GUAYAQUIL S.A."/>
    <n v="100"/>
    <s v="AFORO-AFORO FISICO INTRUSIVO"/>
    <s v="2025-05-30"/>
    <x v="120"/>
    <s v="2025-07-09"/>
    <s v="2025-07-09"/>
    <s v="2025212"/>
    <s v="PU COW IN SOLID PINK"/>
    <x v="1171"/>
    <s v="S/M"/>
    <n v="2025"/>
    <x v="163"/>
    <x v="103"/>
    <s v="2025-07-09"/>
    <s v="2025-07-11"/>
    <s v="FOB"/>
    <s v="PLUSCARGO-ECUADOR S. A."/>
    <s v=""/>
    <s v="0000"/>
    <s v="CEC2025PCIU000900950001"/>
    <x v="105"/>
    <m/>
    <m/>
    <s v="0"/>
  </r>
  <r>
    <n v="9"/>
    <x v="0"/>
    <x v="4"/>
    <s v="IMPORTACION A CONSUMO"/>
    <s v="028-2025-10-01580346"/>
    <s v="01001979"/>
    <n v="27"/>
    <s v="1791117131001"/>
    <s v="ORESA S.A."/>
    <x v="0"/>
    <x v="5"/>
    <s v="NINGBO"/>
    <s v="MARITIMO"/>
    <s v="GUAYAQUIL MARITIMO"/>
    <x v="2"/>
    <x v="2"/>
    <x v="1038"/>
    <s v="S/M"/>
    <s v="NUEVA"/>
    <n v="1089"/>
    <x v="21"/>
    <s v="NUMERO DE UNIDADES"/>
    <n v="420.79998779296898"/>
    <n v="1440"/>
    <n v="173.93"/>
    <n v="4.53"/>
    <n v="1618.46"/>
    <x v="84"/>
    <s v="BROOM-ECUADOR S.A."/>
    <s v="CHINA"/>
    <n v="1"/>
    <s v="YOLANDA VILLA S.A. YOVILSA"/>
    <s v="KOTA EMERALD"/>
    <s v="CEC2025PCIU0009"/>
    <s v="NBSM25050201"/>
    <s v="05909025-CONTECON GUAYAQUIL S.A."/>
    <n v="462"/>
    <s v="AFORO-AFORO FISICO INTRUSIVO"/>
    <s v="2025-05-30"/>
    <x v="120"/>
    <s v="2025-07-09"/>
    <s v="2025-07-09"/>
    <s v="2025212"/>
    <s v="6 LAYER BAMBOO COVER STICKER IN NATURE"/>
    <x v="1172"/>
    <s v="S/M"/>
    <n v="2025"/>
    <x v="294"/>
    <x v="123"/>
    <s v="2025-07-09"/>
    <s v="2025-07-11"/>
    <s v="FOB"/>
    <s v="PLUSCARGO-ECUADOR S. A."/>
    <s v=""/>
    <s v="0000"/>
    <s v="CEC2025PCIU000900950001"/>
    <x v="105"/>
    <m/>
    <m/>
    <s v="0"/>
  </r>
  <r>
    <n v="9"/>
    <x v="0"/>
    <x v="4"/>
    <s v="IMPORTACION A CONSUMO"/>
    <s v="028-2025-10-01580346"/>
    <s v="01001979"/>
    <n v="28"/>
    <s v="1791117131001"/>
    <s v="ORESA S.A."/>
    <x v="0"/>
    <x v="5"/>
    <s v="NINGBO"/>
    <s v="MARITIMO"/>
    <s v="GUAYAQUIL MARITIMO"/>
    <x v="53"/>
    <x v="32"/>
    <x v="741"/>
    <s v="S/M"/>
    <s v="NUEVA"/>
    <n v="1089"/>
    <x v="21"/>
    <s v="NUMERO DE UNIDADES"/>
    <n v="232.97000122070301"/>
    <n v="780"/>
    <n v="188.24"/>
    <n v="2.4500000000000002"/>
    <n v="970.69"/>
    <x v="84"/>
    <s v="BROOM-ECUADOR S.A."/>
    <s v="CHINA"/>
    <n v="1"/>
    <s v="YOLANDA VILLA S.A. YOVILSA"/>
    <s v="KOTA EMERALD"/>
    <s v="CEC2025PCIU0009"/>
    <s v="NBSM25050201"/>
    <s v="05909025-CONTECON GUAYAQUIL S.A."/>
    <n v="500"/>
    <s v="AFORO-AFORO FISICO INTRUSIVO"/>
    <s v="2025-05-30"/>
    <x v="120"/>
    <s v="2025-07-09"/>
    <s v="2025-07-09"/>
    <s v="2025212"/>
    <s v="WHEAT STRAW MATERIAL CUTTLERY SET IN NATURE"/>
    <x v="1173"/>
    <s v="S/M"/>
    <n v="2025"/>
    <x v="194"/>
    <x v="74"/>
    <s v="2025-07-09"/>
    <s v="2025-07-11"/>
    <s v="FOB"/>
    <s v="PLUSCARGO-ECUADOR S. A."/>
    <s v=""/>
    <s v="0000"/>
    <s v="CEC2025PCIU000900950001"/>
    <x v="105"/>
    <m/>
    <m/>
    <s v="0"/>
  </r>
  <r>
    <n v="9"/>
    <x v="0"/>
    <x v="4"/>
    <s v="IMPORTACION A CONSUMO"/>
    <s v="028-2025-10-01580346"/>
    <s v="01001979"/>
    <n v="29"/>
    <s v="1791117131001"/>
    <s v="ORESA S.A."/>
    <x v="0"/>
    <x v="5"/>
    <s v="NINGBO"/>
    <s v="MARITIMO"/>
    <s v="GUAYAQUIL MARITIMO"/>
    <x v="2"/>
    <x v="2"/>
    <x v="1039"/>
    <s v="S/M"/>
    <s v="NUEVA"/>
    <n v="1089"/>
    <x v="17"/>
    <s v="NUMERO DE UNIDADES"/>
    <n v="585.07000732421898"/>
    <n v="2140"/>
    <n v="103.53"/>
    <n v="6.72"/>
    <n v="2250.2600000000002"/>
    <x v="84"/>
    <s v="BROOM-ECUADOR S.A."/>
    <s v="CHINA"/>
    <n v="1"/>
    <s v="YOLANDA VILLA S.A. YOVILSA"/>
    <s v="KOTA EMERALD"/>
    <s v="CEC2025PCIU0009"/>
    <s v="NBSM25050201"/>
    <s v="05909025-CONTECON GUAYAQUIL S.A."/>
    <n v="275"/>
    <s v="AFORO-AFORO FISICO INTRUSIVO"/>
    <s v="2025-05-30"/>
    <x v="120"/>
    <s v="2025-07-09"/>
    <s v="2025-07-09"/>
    <s v="2025212"/>
    <s v="BAMBOO CALENDAR IN NATURE"/>
    <x v="1174"/>
    <s v="S/M"/>
    <n v="2025"/>
    <x v="829"/>
    <x v="270"/>
    <s v="2025-07-09"/>
    <s v="2025-07-11"/>
    <s v="FOB"/>
    <s v="PLUSCARGO-ECUADOR S. A."/>
    <s v=""/>
    <s v="0000"/>
    <s v="CEC2025PCIU000900950001"/>
    <x v="105"/>
    <m/>
    <m/>
    <s v="0"/>
  </r>
  <r>
    <n v="9"/>
    <x v="0"/>
    <x v="4"/>
    <s v="IMPORTACION A CONSUMO"/>
    <s v="028-2025-10-01580346"/>
    <s v="01001979"/>
    <n v="30"/>
    <s v="1791117131001"/>
    <s v="ORESA S.A."/>
    <x v="0"/>
    <x v="5"/>
    <s v="NINGBO"/>
    <s v="MARITIMO"/>
    <s v="GUAYAQUIL MARITIMO"/>
    <x v="75"/>
    <x v="34"/>
    <x v="1040"/>
    <s v="S/M"/>
    <s v="NUEVA"/>
    <n v="1089"/>
    <x v="17"/>
    <s v="NUMERO DE UNIDADES"/>
    <n v="346.39999389648398"/>
    <n v="1300"/>
    <n v="28.24"/>
    <n v="4.09"/>
    <n v="1332.32"/>
    <x v="84"/>
    <s v="BROOM-ECUADOR S.A."/>
    <s v="CHINA"/>
    <n v="1"/>
    <s v="YOLANDA VILLA S.A. YOVILSA"/>
    <s v="KOTA EMERALD"/>
    <s v="CEC2025PCIU0009"/>
    <s v="NBSM25050201"/>
    <s v="05909025-CONTECON GUAYAQUIL S.A."/>
    <n v="75"/>
    <s v="AFORO-AFORO FISICO INTRUSIVO"/>
    <s v="2025-05-30"/>
    <x v="120"/>
    <s v="2025-07-09"/>
    <s v="2025-07-09"/>
    <s v="2025212"/>
    <s v="GLASS BOTTLE IN NATURE"/>
    <x v="1175"/>
    <s v="S/M"/>
    <n v="2025"/>
    <x v="1167"/>
    <x v="101"/>
    <s v="2025-07-09"/>
    <s v="2025-07-11"/>
    <s v="FOB"/>
    <s v="PLUSCARGO-ECUADOR S. A."/>
    <s v=""/>
    <s v="0001"/>
    <s v="CEC2025PCIU000900950001"/>
    <x v="105"/>
    <m/>
    <m/>
    <s v="0"/>
  </r>
  <r>
    <n v="9"/>
    <x v="0"/>
    <x v="4"/>
    <s v="IMPORTACION A CONSUMO"/>
    <s v="028-2025-10-01580346"/>
    <s v="01001979"/>
    <n v="31"/>
    <s v="1791117131001"/>
    <s v="ORESA S.A."/>
    <x v="0"/>
    <x v="5"/>
    <s v="NINGBO"/>
    <s v="MARITIMO"/>
    <s v="GUAYAQUIL MARITIMO"/>
    <x v="2"/>
    <x v="2"/>
    <x v="115"/>
    <s v="S/M"/>
    <s v="NUEVA"/>
    <n v="1089"/>
    <x v="17"/>
    <s v="NUMERO DE UNIDADES"/>
    <n v="531.90997314453102"/>
    <n v="2000"/>
    <n v="39.53"/>
    <n v="6.28"/>
    <n v="2045.81"/>
    <x v="84"/>
    <s v="BROOM-ECUADOR S.A."/>
    <s v="CHINA"/>
    <n v="1"/>
    <s v="YOLANDA VILLA S.A. YOVILSA"/>
    <s v="KOTA EMERALD"/>
    <s v="CEC2025PCIU0009"/>
    <s v="NBSM25050201"/>
    <s v="05909025-CONTECON GUAYAQUIL S.A."/>
    <n v="105"/>
    <s v="AFORO-AFORO FISICO INTRUSIVO"/>
    <s v="2025-05-30"/>
    <x v="120"/>
    <s v="2025-07-09"/>
    <s v="2025-07-09"/>
    <s v="2025212"/>
    <s v="A5 NOTEBOOK IN SOLID GREY"/>
    <x v="1176"/>
    <s v="S/M"/>
    <n v="2025"/>
    <x v="1168"/>
    <x v="18"/>
    <s v="2025-07-09"/>
    <s v="2025-07-11"/>
    <s v="FOB"/>
    <s v="PLUSCARGO-ECUADOR S. A."/>
    <s v=""/>
    <s v="0000"/>
    <s v="CEC2025PCIU000900950001"/>
    <x v="105"/>
    <m/>
    <m/>
    <s v="0"/>
  </r>
  <r>
    <n v="9"/>
    <x v="0"/>
    <x v="4"/>
    <s v="IMPORTACION A CONSUMO"/>
    <s v="028-2025-10-01580346"/>
    <s v="01001979"/>
    <n v="1"/>
    <s v="1791117131001"/>
    <s v="ORESA S.A."/>
    <x v="0"/>
    <x v="5"/>
    <s v="NINGBO"/>
    <s v="MARITIMO"/>
    <s v="GUAYAQUIL MARITIMO"/>
    <x v="15"/>
    <x v="9"/>
    <x v="1041"/>
    <s v="S/M"/>
    <s v="NUEVA"/>
    <n v="1089"/>
    <x v="127"/>
    <s v="NUMERO DE UNIDADES"/>
    <n v="131.63000488281199"/>
    <n v="714"/>
    <n v="15.06"/>
    <n v="2.2400000000000002"/>
    <n v="731.3"/>
    <x v="84"/>
    <s v="BROOM-ECUADOR S.A."/>
    <s v="CHINA"/>
    <n v="1"/>
    <s v="YOLANDA VILLA S.A. YOVILSA"/>
    <s v="KOTA EMERALD"/>
    <s v="CEC2025PCIU0009"/>
    <s v="NBSM25050201"/>
    <s v="05909025-CONTECON GUAYAQUIL S.A."/>
    <n v="40"/>
    <s v="AFORO-AFORO FISICO INTRUSIVO"/>
    <s v="2025-05-30"/>
    <x v="120"/>
    <s v="2025-07-09"/>
    <s v="2025-07-09"/>
    <s v="2025212"/>
    <s v="PLASTIC BOTTLETRANSPARENT BLUE"/>
    <x v="1177"/>
    <s v="S/M"/>
    <n v="2025"/>
    <x v="1069"/>
    <x v="31"/>
    <s v="2025-07-09"/>
    <s v="2025-07-11"/>
    <s v="FOB"/>
    <s v="PLUSCARGO-ECUADOR S. A."/>
    <s v=""/>
    <s v="0001"/>
    <s v="CEC2025PCIU000900950001"/>
    <x v="105"/>
    <m/>
    <m/>
    <s v="0"/>
  </r>
  <r>
    <n v="9"/>
    <x v="0"/>
    <x v="4"/>
    <s v="IMPORTACION A CONSUMO"/>
    <s v="028-2025-10-01580346"/>
    <s v="01001979"/>
    <n v="2"/>
    <s v="1791117131001"/>
    <s v="ORESA S.A."/>
    <x v="0"/>
    <x v="5"/>
    <s v="NINGBO"/>
    <s v="MARITIMO"/>
    <s v="GUAYAQUIL MARITIMO"/>
    <x v="58"/>
    <x v="36"/>
    <x v="923"/>
    <s v="S/M"/>
    <s v="NUEVA"/>
    <n v="1089"/>
    <x v="20"/>
    <s v="NUMERO DE UNIDADES"/>
    <n v="270.11999511718801"/>
    <n v="1200"/>
    <n v="41.04"/>
    <n v="3.77"/>
    <n v="1244.81"/>
    <x v="84"/>
    <s v="BROOM-ECUADOR S.A."/>
    <s v="CHINA"/>
    <n v="1"/>
    <s v="YOLANDA VILLA S.A. YOVILSA"/>
    <s v="KOTA EMERALD"/>
    <s v="CEC2025PCIU0009"/>
    <s v="NBSM25050201"/>
    <s v="05909025-CONTECON GUAYAQUIL S.A."/>
    <n v="109"/>
    <s v="AFORO-AFORO FISICO INTRUSIVO"/>
    <s v="2025-05-30"/>
    <x v="120"/>
    <s v="2025-07-09"/>
    <s v="2025-07-09"/>
    <s v="2025212"/>
    <s v="MIRROR WITH BRUSH IN SILVER"/>
    <x v="1178"/>
    <s v="S/M"/>
    <n v="2025"/>
    <x v="195"/>
    <x v="117"/>
    <s v="2025-07-09"/>
    <s v="2025-07-11"/>
    <s v="FOB"/>
    <s v="PLUSCARGO-ECUADOR S. A."/>
    <s v=""/>
    <s v="0000"/>
    <s v="CEC2025PCIU000900950001"/>
    <x v="105"/>
    <m/>
    <m/>
    <s v="0"/>
  </r>
  <r>
    <n v="9"/>
    <x v="0"/>
    <x v="4"/>
    <s v="IMPORTACION A CONSUMO"/>
    <s v="028-2025-10-01580346"/>
    <s v="01001979"/>
    <n v="3"/>
    <s v="1791117131001"/>
    <s v="ORESA S.A."/>
    <x v="0"/>
    <x v="5"/>
    <s v="NINGBO"/>
    <s v="MARITIMO"/>
    <s v="GUAYAQUIL MARITIMO"/>
    <x v="33"/>
    <x v="20"/>
    <x v="1042"/>
    <s v="S/M"/>
    <s v="NUEVA"/>
    <n v="1089"/>
    <x v="21"/>
    <s v="NUMERO DE UNIDADES"/>
    <n v="345.04000854492199"/>
    <n v="1140"/>
    <n v="294.11"/>
    <n v="3.58"/>
    <n v="1437.69"/>
    <x v="84"/>
    <s v="BROOM-ECUADOR S.A."/>
    <s v="CHINA"/>
    <n v="1"/>
    <s v="YOLANDA VILLA S.A. YOVILSA"/>
    <s v="KOTA EMERALD"/>
    <s v="CEC2025PCIU0009"/>
    <s v="NBSM25050201"/>
    <s v="05909025-CONTECON GUAYAQUIL S.A."/>
    <n v="781.2"/>
    <s v="AFORO-AFORO FISICO INTRUSIVO"/>
    <s v="2025-05-30"/>
    <x v="120"/>
    <s v="2025-07-09"/>
    <s v="2025-07-09"/>
    <s v="2025212"/>
    <s v="3PCS HIGHLIGHTER IN ONE SET IN CLEAR"/>
    <x v="1179"/>
    <s v="S/M"/>
    <n v="2025"/>
    <x v="198"/>
    <x v="174"/>
    <s v="2025-07-09"/>
    <s v="2025-07-11"/>
    <s v="FOB"/>
    <s v="PLUSCARGO-ECUADOR S. A."/>
    <s v=""/>
    <s v="0000"/>
    <s v="CEC2025PCIU000900950001"/>
    <x v="105"/>
    <m/>
    <m/>
    <s v="0"/>
  </r>
  <r>
    <n v="9"/>
    <x v="0"/>
    <x v="4"/>
    <s v="IMPORTACION A CONSUMO"/>
    <s v="028-2025-10-01580346"/>
    <s v="01001979"/>
    <n v="4"/>
    <s v="1791117131001"/>
    <s v="ORESA S.A."/>
    <x v="0"/>
    <x v="5"/>
    <s v="NINGBO"/>
    <s v="MARITIMO"/>
    <s v="GUAYAQUIL MARITIMO"/>
    <x v="54"/>
    <x v="33"/>
    <x v="562"/>
    <s v="S/M"/>
    <s v="NUEVA"/>
    <n v="1089"/>
    <x v="21"/>
    <s v="NUMERO DE UNIDADES"/>
    <n v="0"/>
    <n v="2340"/>
    <n v="188.24"/>
    <n v="7.35"/>
    <n v="2535.59"/>
    <x v="84"/>
    <s v="BROOM-ECUADOR S.A."/>
    <s v="CHINA"/>
    <n v="1"/>
    <s v="YOLANDA VILLA S.A. YOVILSA"/>
    <s v="KOTA EMERALD"/>
    <s v="CEC2025PCIU0009"/>
    <s v="NBSM25050201"/>
    <s v="05909025-CONTECON GUAYAQUIL S.A."/>
    <n v="500"/>
    <s v="AFORO-AFORO FISICO INTRUSIVO"/>
    <s v="2025-05-30"/>
    <x v="120"/>
    <s v="2025-07-09"/>
    <s v="2025-07-09"/>
    <s v="2025212"/>
    <s v="GLASS BOTTLE WITH CORK GLOVE AND BAMBOO LID"/>
    <x v="1180"/>
    <s v="S/M"/>
    <n v="2025"/>
    <x v="1169"/>
    <x v="83"/>
    <s v="2025-07-09"/>
    <s v="2025-07-11"/>
    <s v="FOB"/>
    <s v="PLUSCARGO-ECUADOR S. A."/>
    <s v=""/>
    <s v="0000"/>
    <s v="CEC2025PCIU000900950001"/>
    <x v="105"/>
    <m/>
    <m/>
    <s v="0"/>
  </r>
  <r>
    <n v="9"/>
    <x v="0"/>
    <x v="4"/>
    <s v="IMPORTACION A CONSUMO"/>
    <s v="028-2025-10-01580346"/>
    <s v="01001979"/>
    <n v="5"/>
    <s v="1791117131001"/>
    <s v="ORESA S.A."/>
    <x v="0"/>
    <x v="5"/>
    <s v="NINGBO"/>
    <s v="MARITIMO"/>
    <s v="GUAYAQUIL MARITIMO"/>
    <x v="31"/>
    <x v="3"/>
    <x v="1043"/>
    <s v="S/M"/>
    <s v="NUEVA"/>
    <n v="1089"/>
    <x v="20"/>
    <s v="NUMERO DE UNIDADES"/>
    <n v="266.07000732421898"/>
    <n v="1050"/>
    <n v="55.34"/>
    <n v="3.3"/>
    <n v="1108.6400000000001"/>
    <x v="84"/>
    <s v="BROOM-ECUADOR S.A."/>
    <s v="CHINA"/>
    <n v="1"/>
    <s v="YOLANDA VILLA S.A. YOVILSA"/>
    <s v="KOTA EMERALD"/>
    <s v="CEC2025PCIU0009"/>
    <s v="NBSM25050201"/>
    <s v="05909025-CONTECON GUAYAQUIL S.A."/>
    <n v="147"/>
    <s v="AFORO-AFORO FISICO INTRUSIVO"/>
    <s v="2025-05-30"/>
    <x v="120"/>
    <s v="2025-07-09"/>
    <s v="2025-07-09"/>
    <s v="2025212"/>
    <s v="HEART SHAPE PU STRESS BALL IN SOLID RED"/>
    <x v="1181"/>
    <s v="S/M"/>
    <n v="2025"/>
    <x v="302"/>
    <x v="112"/>
    <s v="2025-07-09"/>
    <s v="2025-07-11"/>
    <s v="FOB"/>
    <s v="PLUSCARGO-ECUADOR S. A."/>
    <s v=""/>
    <s v="0000"/>
    <s v="CEC2025PCIU000900950001"/>
    <x v="105"/>
    <m/>
    <m/>
    <s v="0"/>
  </r>
  <r>
    <n v="9"/>
    <x v="0"/>
    <x v="4"/>
    <s v="IMPORTACION A CONSUMO"/>
    <s v="028-2025-10-01580346"/>
    <s v="01001979"/>
    <n v="6"/>
    <s v="1791117131001"/>
    <s v="ORESA S.A."/>
    <x v="0"/>
    <x v="5"/>
    <s v="NINGBO"/>
    <s v="MARITIMO"/>
    <s v="GUAYAQUIL MARITIMO"/>
    <x v="31"/>
    <x v="3"/>
    <x v="1043"/>
    <s v="S/M"/>
    <s v="NUEVA"/>
    <n v="1089"/>
    <x v="21"/>
    <s v="NUMERO DE UNIDADES"/>
    <n v="169.75"/>
    <n v="630"/>
    <n v="75.3"/>
    <n v="1.98"/>
    <n v="707.28"/>
    <x v="84"/>
    <s v="BROOM-ECUADOR S.A."/>
    <s v="CHINA"/>
    <n v="1"/>
    <s v="YOLANDA VILLA S.A. YOVILSA"/>
    <s v="KOTA EMERALD"/>
    <s v="CEC2025PCIU0009"/>
    <s v="NBSM25050201"/>
    <s v="05909025-CONTECON GUAYAQUIL S.A."/>
    <n v="200"/>
    <s v="AFORO-AFORO FISICO INTRUSIVO"/>
    <s v="2025-05-30"/>
    <x v="120"/>
    <s v="2025-07-09"/>
    <s v="2025-07-09"/>
    <s v="2025212"/>
    <s v="HEART SHAPE PU STRESS BALL IN SOLID BLUE"/>
    <x v="1182"/>
    <s v="S/M"/>
    <n v="2025"/>
    <x v="302"/>
    <x v="112"/>
    <s v="2025-07-09"/>
    <s v="2025-07-11"/>
    <s v="FOB"/>
    <s v="PLUSCARGO-ECUADOR S. A."/>
    <s v=""/>
    <s v="0000"/>
    <s v="CEC2025PCIU000900950001"/>
    <x v="105"/>
    <m/>
    <m/>
    <s v="0"/>
  </r>
  <r>
    <n v="9"/>
    <x v="0"/>
    <x v="4"/>
    <s v="IMPORTACION A CONSUMO"/>
    <s v="028-2025-10-01580346"/>
    <s v="01001979"/>
    <n v="7"/>
    <s v="1791117131001"/>
    <s v="ORESA S.A."/>
    <x v="0"/>
    <x v="5"/>
    <s v="NINGBO"/>
    <s v="MARITIMO"/>
    <s v="GUAYAQUIL MARITIMO"/>
    <x v="31"/>
    <x v="3"/>
    <x v="678"/>
    <s v="S/M"/>
    <s v="NUEVA"/>
    <n v="1089"/>
    <x v="20"/>
    <s v="NUMERO DE UNIDADES"/>
    <n v="251.60000610351599"/>
    <n v="1000"/>
    <n v="45.18"/>
    <n v="3.14"/>
    <n v="1048.32"/>
    <x v="84"/>
    <s v="BROOM-ECUADOR S.A."/>
    <s v="CHINA"/>
    <n v="1"/>
    <s v="YOLANDA VILLA S.A. YOVILSA"/>
    <s v="KOTA EMERALD"/>
    <s v="CEC2025PCIU0009"/>
    <s v="NBSM25050201"/>
    <s v="05909025-CONTECON GUAYAQUIL S.A."/>
    <n v="120"/>
    <s v="AFORO-AFORO FISICO INTRUSIVO"/>
    <s v="2025-05-30"/>
    <x v="120"/>
    <s v="2025-07-09"/>
    <s v="2025-07-09"/>
    <s v="2025212"/>
    <s v="PU STRESS BALL IN SOLID BLUE"/>
    <x v="56"/>
    <s v="S/M"/>
    <n v="2025"/>
    <x v="160"/>
    <x v="25"/>
    <s v="2025-07-09"/>
    <s v="2025-07-11"/>
    <s v="FOB"/>
    <s v="PLUSCARGO-ECUADOR S. A."/>
    <s v=""/>
    <s v="0000"/>
    <s v="CEC2025PCIU000900950001"/>
    <x v="105"/>
    <m/>
    <m/>
    <s v="0"/>
  </r>
  <r>
    <n v="9"/>
    <x v="0"/>
    <x v="4"/>
    <s v="IMPORTACION A CONSUMO"/>
    <s v="028-2025-10-01580346"/>
    <s v="01001979"/>
    <n v="8"/>
    <s v="1791117131001"/>
    <s v="ORESA S.A."/>
    <x v="0"/>
    <x v="5"/>
    <s v="NINGBO"/>
    <s v="MARITIMO"/>
    <s v="GUAYAQUIL MARITIMO"/>
    <x v="31"/>
    <x v="3"/>
    <x v="1044"/>
    <s v="S/M"/>
    <s v="NUEVA"/>
    <n v="1089"/>
    <x v="20"/>
    <s v="NUMERO DE UNIDADES"/>
    <n v="313.04000854492199"/>
    <n v="1000"/>
    <n v="301.18"/>
    <n v="3.14"/>
    <n v="1304.32"/>
    <x v="84"/>
    <s v="BROOM-ECUADOR S.A."/>
    <s v="CHINA"/>
    <n v="1"/>
    <s v="YOLANDA VILLA S.A. YOVILSA"/>
    <s v="KOTA EMERALD"/>
    <s v="CEC2025PCIU0009"/>
    <s v="NBSM25050201"/>
    <s v="05909025-CONTECON GUAYAQUIL S.A."/>
    <n v="800"/>
    <s v="AFORO-AFORO FISICO INTRUSIVO"/>
    <s v="2025-05-30"/>
    <x v="120"/>
    <s v="2025-07-09"/>
    <s v="2025-07-09"/>
    <s v="2025212"/>
    <s v="6 3MM PU STRESS BALL IN SOLID YELLOW"/>
    <x v="1183"/>
    <s v="S/M"/>
    <n v="2025"/>
    <x v="160"/>
    <x v="25"/>
    <s v="2025-07-09"/>
    <s v="2025-07-11"/>
    <s v="FOB"/>
    <s v="PLUSCARGO-ECUADOR S. A."/>
    <s v=""/>
    <s v="0000"/>
    <s v="CEC2025PCIU000900950001"/>
    <x v="105"/>
    <m/>
    <m/>
    <s v="0"/>
  </r>
  <r>
    <n v="9"/>
    <x v="0"/>
    <x v="4"/>
    <s v="IMPORTACION A CONSUMO"/>
    <s v="028-2025-10-01580346"/>
    <s v="01001979"/>
    <n v="9"/>
    <s v="1791117131001"/>
    <s v="ORESA S.A."/>
    <x v="0"/>
    <x v="5"/>
    <s v="NINGBO"/>
    <s v="MARITIMO"/>
    <s v="GUAYAQUIL MARITIMO"/>
    <x v="15"/>
    <x v="9"/>
    <x v="1045"/>
    <s v="S/M"/>
    <s v="NUEVA"/>
    <n v="1089"/>
    <x v="20"/>
    <s v="NUMERO DE UNIDADES"/>
    <n v="540.14001464843795"/>
    <n v="2800"/>
    <n v="192"/>
    <n v="8.8000000000000007"/>
    <n v="3000.8"/>
    <x v="84"/>
    <s v="BROOM-ECUADOR S.A."/>
    <s v="CHINA"/>
    <n v="1"/>
    <s v="YOLANDA VILLA S.A. YOVILSA"/>
    <s v="KOTA EMERALD"/>
    <s v="CEC2025PCIU0009"/>
    <s v="NBSM25050201"/>
    <s v="05909025-CONTECON GUAYAQUIL S.A."/>
    <n v="510"/>
    <s v="AFORO-AFORO FISICO INTRUSIVO"/>
    <s v="2025-05-30"/>
    <x v="120"/>
    <s v="2025-07-09"/>
    <s v="2025-07-09"/>
    <s v="2025212"/>
    <s v="WHEAT STRAW CUP IN SOLID BLACK"/>
    <x v="1184"/>
    <s v="S/M"/>
    <n v="2025"/>
    <x v="157"/>
    <x v="103"/>
    <s v="2025-07-09"/>
    <s v="2025-07-11"/>
    <s v="FOB"/>
    <s v="PLUSCARGO-ECUADOR S. A."/>
    <s v=""/>
    <s v="0001"/>
    <s v="CEC2025PCIU000900950001"/>
    <x v="105"/>
    <m/>
    <m/>
    <s v="0"/>
  </r>
  <r>
    <n v="9"/>
    <x v="0"/>
    <x v="4"/>
    <s v="IMPORTACION A CONSUMO"/>
    <s v="028-2025-10-01580346"/>
    <s v="01001979"/>
    <n v="10"/>
    <s v="1791117131001"/>
    <s v="ORESA S.A."/>
    <x v="0"/>
    <x v="5"/>
    <s v="NINGBO"/>
    <s v="MARITIMO"/>
    <s v="GUAYAQUIL MARITIMO"/>
    <x v="15"/>
    <x v="9"/>
    <x v="1046"/>
    <s v="S/M"/>
    <s v="NUEVA"/>
    <n v="1089"/>
    <x v="21"/>
    <s v="NUMERO DE UNIDADES"/>
    <n v="337.91000366210898"/>
    <n v="1680"/>
    <n v="192"/>
    <n v="5.28"/>
    <n v="1877.28"/>
    <x v="84"/>
    <s v="BROOM-ECUADOR S.A."/>
    <s v="CHINA"/>
    <n v="1"/>
    <s v="YOLANDA VILLA S.A. YOVILSA"/>
    <s v="KOTA EMERALD"/>
    <s v="CEC2025PCIU0009"/>
    <s v="NBSM25050201"/>
    <s v="05909025-CONTECON GUAYAQUIL S.A."/>
    <n v="510"/>
    <s v="AFORO-AFORO FISICO INTRUSIVO"/>
    <s v="2025-05-30"/>
    <x v="120"/>
    <s v="2025-07-09"/>
    <s v="2025-07-09"/>
    <s v="2025212"/>
    <s v="WHEAT STRAW CUP IN SOLID RED"/>
    <x v="53"/>
    <s v="S/M"/>
    <n v="2025"/>
    <x v="157"/>
    <x v="103"/>
    <s v="2025-07-09"/>
    <s v="2025-07-11"/>
    <s v="FOB"/>
    <s v="PLUSCARGO-ECUADOR S. A."/>
    <s v=""/>
    <s v="0001"/>
    <s v="CEC2025PCIU000900950001"/>
    <x v="105"/>
    <m/>
    <m/>
    <s v="0"/>
  </r>
  <r>
    <n v="9"/>
    <x v="0"/>
    <x v="4"/>
    <s v="IMPORTACION A CONSUMO"/>
    <s v="028-2025-10-01580346"/>
    <s v="01001979"/>
    <n v="11"/>
    <s v="1791117131001"/>
    <s v="ORESA S.A."/>
    <x v="0"/>
    <x v="5"/>
    <s v="NINGBO"/>
    <s v="MARITIMO"/>
    <s v="GUAYAQUIL MARITIMO"/>
    <x v="2"/>
    <x v="2"/>
    <x v="115"/>
    <s v="S/M"/>
    <s v="NUEVA"/>
    <n v="1089"/>
    <x v="21"/>
    <s v="NUMERO DE UNIDADES"/>
    <n v="302.239990234375"/>
    <n v="1080"/>
    <n v="79.06"/>
    <n v="3.39"/>
    <n v="1162.45"/>
    <x v="84"/>
    <s v="BROOM-ECUADOR S.A."/>
    <s v="CHINA"/>
    <n v="1"/>
    <s v="YOLANDA VILLA S.A. YOVILSA"/>
    <s v="KOTA EMERALD"/>
    <s v="CEC2025PCIU0009"/>
    <s v="NBSM25050201"/>
    <s v="05909025-CONTECON GUAYAQUIL S.A."/>
    <n v="210"/>
    <s v="AFORO-AFORO FISICO INTRUSIVO"/>
    <s v="2025-05-30"/>
    <x v="120"/>
    <s v="2025-07-09"/>
    <s v="2025-07-09"/>
    <s v="2025212"/>
    <s v="A6 NOTEBOOK IN MATT DARK BLUE"/>
    <x v="1185"/>
    <s v="S/M"/>
    <n v="2025"/>
    <x v="612"/>
    <x v="16"/>
    <s v="2025-07-09"/>
    <s v="2025-07-11"/>
    <s v="FOB"/>
    <s v="PLUSCARGO-ECUADOR S. A."/>
    <s v=""/>
    <s v="0000"/>
    <s v="CEC2025PCIU000900950001"/>
    <x v="105"/>
    <m/>
    <m/>
    <s v="0"/>
  </r>
  <r>
    <n v="9"/>
    <x v="0"/>
    <x v="4"/>
    <s v="IMPORTACION A CONSUMO"/>
    <s v="028-2025-10-01580346"/>
    <s v="01001979"/>
    <n v="12"/>
    <s v="1791117131001"/>
    <s v="ORESA S.A."/>
    <x v="0"/>
    <x v="5"/>
    <s v="NINGBO"/>
    <s v="MARITIMO"/>
    <s v="GUAYAQUIL MARITIMO"/>
    <x v="2"/>
    <x v="2"/>
    <x v="115"/>
    <s v="S/M"/>
    <s v="NUEVA"/>
    <n v="1089"/>
    <x v="21"/>
    <s v="NUMERO DE UNIDADES"/>
    <n v="302.48001098632801"/>
    <n v="1080"/>
    <n v="80"/>
    <n v="3.39"/>
    <n v="1163.4000000000001"/>
    <x v="84"/>
    <s v="BROOM-ECUADOR S.A."/>
    <s v="CHINA"/>
    <n v="1"/>
    <s v="YOLANDA VILLA S.A. YOVILSA"/>
    <s v="KOTA EMERALD"/>
    <s v="CEC2025PCIU0009"/>
    <s v="NBSM25050201"/>
    <s v="05909025-CONTECON GUAYAQUIL S.A."/>
    <n v="212.5"/>
    <s v="AFORO-AFORO FISICO INTRUSIVO"/>
    <s v="2025-05-30"/>
    <x v="120"/>
    <s v="2025-07-09"/>
    <s v="2025-07-09"/>
    <s v="2025212"/>
    <s v="A6 NOTEBOOK IN BRIGHT DARK BLUE"/>
    <x v="1186"/>
    <s v="S/M"/>
    <n v="2025"/>
    <x v="612"/>
    <x v="16"/>
    <s v="2025-07-09"/>
    <s v="2025-07-11"/>
    <s v="FOB"/>
    <s v="PLUSCARGO-ECUADOR S. A."/>
    <s v=""/>
    <s v="0000"/>
    <s v="CEC2025PCIU000900950001"/>
    <x v="105"/>
    <m/>
    <m/>
    <s v="0"/>
  </r>
  <r>
    <n v="9"/>
    <x v="0"/>
    <x v="4"/>
    <s v="IMPORTACION A CONSUMO"/>
    <s v="028-2025-10-01580346"/>
    <s v="01001979"/>
    <n v="13"/>
    <s v="1791117131001"/>
    <s v="ORESA S.A."/>
    <x v="0"/>
    <x v="5"/>
    <s v="NINGBO"/>
    <s v="MARITIMO"/>
    <s v="GUAYAQUIL MARITIMO"/>
    <x v="2"/>
    <x v="2"/>
    <x v="115"/>
    <s v="S/M"/>
    <s v="NUEVA"/>
    <n v="1089"/>
    <x v="21"/>
    <s v="NUMERO DE UNIDADES"/>
    <n v="326.70999145507801"/>
    <n v="1080"/>
    <n v="173.18"/>
    <n v="3.39"/>
    <n v="1256.57"/>
    <x v="84"/>
    <s v="BROOM-ECUADOR S.A."/>
    <s v="CHINA"/>
    <n v="1"/>
    <s v="YOLANDA VILLA S.A. YOVILSA"/>
    <s v="KOTA EMERALD"/>
    <s v="CEC2025PCIU0009"/>
    <s v="NBSM25050201"/>
    <s v="05909025-CONTECON GUAYAQUIL S.A."/>
    <n v="460"/>
    <s v="AFORO-AFORO FISICO INTRUSIVO"/>
    <s v="2025-05-30"/>
    <x v="120"/>
    <s v="2025-07-09"/>
    <s v="2025-07-09"/>
    <s v="2025212"/>
    <s v="A6 NOTEBOOK IN BRIGHT RED"/>
    <x v="1187"/>
    <s v="S/M"/>
    <n v="2025"/>
    <x v="612"/>
    <x v="16"/>
    <s v="2025-07-09"/>
    <s v="2025-07-11"/>
    <s v="FOB"/>
    <s v="PLUSCARGO-ECUADOR S. A."/>
    <s v=""/>
    <s v="0000"/>
    <s v="CEC2025PCIU000900950001"/>
    <x v="105"/>
    <m/>
    <m/>
    <s v="0"/>
  </r>
  <r>
    <n v="9"/>
    <x v="0"/>
    <x v="4"/>
    <s v="IMPORTACION A CONSUMO"/>
    <s v="028-2025-10-01580346"/>
    <s v="01001979"/>
    <n v="14"/>
    <s v="1791117131001"/>
    <s v="ORESA S.A."/>
    <x v="0"/>
    <x v="5"/>
    <s v="NINGBO"/>
    <s v="MARITIMO"/>
    <s v="GUAYAQUIL MARITIMO"/>
    <x v="2"/>
    <x v="2"/>
    <x v="115"/>
    <s v="S/M"/>
    <s v="NUEVA"/>
    <n v="1089"/>
    <x v="21"/>
    <s v="NUMERO DE UNIDADES"/>
    <n v="421.27999877929699"/>
    <n v="1590"/>
    <n v="25.3"/>
    <n v="5"/>
    <n v="1620.3"/>
    <x v="84"/>
    <s v="BROOM-ECUADOR S.A."/>
    <s v="CHINA"/>
    <n v="1"/>
    <s v="YOLANDA VILLA S.A. YOVILSA"/>
    <s v="KOTA EMERALD"/>
    <s v="CEC2025PCIU0009"/>
    <s v="NBSM25050201"/>
    <s v="05909025-CONTECON GUAYAQUIL S.A."/>
    <n v="67.2"/>
    <s v="AFORO-AFORO FISICO INTRUSIVO"/>
    <s v="2025-05-30"/>
    <x v="120"/>
    <s v="2025-07-09"/>
    <s v="2025-07-09"/>
    <s v="2025212"/>
    <s v="A5 NOTEBOOK WITH 96 SHEETS IN MATT DARK BLUE"/>
    <x v="1188"/>
    <s v="S/M"/>
    <n v="2025"/>
    <x v="1076"/>
    <x v="107"/>
    <s v="2025-07-09"/>
    <s v="2025-07-11"/>
    <s v="FOB"/>
    <s v="PLUSCARGO-ECUADOR S. A."/>
    <s v=""/>
    <s v="0000"/>
    <s v="CEC2025PCIU000900950001"/>
    <x v="105"/>
    <m/>
    <m/>
    <s v="0"/>
  </r>
  <r>
    <n v="9"/>
    <x v="0"/>
    <x v="4"/>
    <s v="IMPORTACION A CONSUMO"/>
    <s v="028-2025-10-01580346"/>
    <s v="01001979"/>
    <n v="15"/>
    <s v="1791117131001"/>
    <s v="ORESA S.A."/>
    <x v="0"/>
    <x v="5"/>
    <s v="NINGBO"/>
    <s v="MARITIMO"/>
    <s v="GUAYAQUIL MARITIMO"/>
    <x v="15"/>
    <x v="9"/>
    <x v="326"/>
    <s v="S/M"/>
    <s v="NUEVA"/>
    <n v="1089"/>
    <x v="35"/>
    <s v="NUMERO DE UNIDADES"/>
    <n v="1159.68994140625"/>
    <n v="6400"/>
    <n v="22.59"/>
    <n v="20.11"/>
    <n v="6442.7"/>
    <x v="84"/>
    <s v="BROOM-ECUADOR S.A."/>
    <s v="CHINA"/>
    <n v="1"/>
    <s v="YOLANDA VILLA S.A. YOVILSA"/>
    <s v="KOTA EMERALD"/>
    <s v="CEC2025PCIU0009"/>
    <s v="NBSM25050201"/>
    <s v="05909025-CONTECON GUAYAQUIL S.A."/>
    <n v="60"/>
    <s v="AFORO-AFORO FISICO INTRUSIVO"/>
    <s v="2025-05-30"/>
    <x v="120"/>
    <s v="2025-07-09"/>
    <s v="2025-07-09"/>
    <s v="2025212"/>
    <s v="WHEAT STRAW MATERIAL BOTTLE IN NATURE"/>
    <x v="1189"/>
    <s v="S/M"/>
    <n v="2025"/>
    <x v="611"/>
    <x v="114"/>
    <s v="2025-07-09"/>
    <s v="2025-07-11"/>
    <s v="FOB"/>
    <s v="PLUSCARGO-ECUADOR S. A."/>
    <s v=""/>
    <s v="0001"/>
    <s v="CEC2025PCIU000900950001"/>
    <x v="105"/>
    <m/>
    <m/>
    <s v="0"/>
  </r>
  <r>
    <n v="9"/>
    <x v="0"/>
    <x v="4"/>
    <s v="IMPORTACION A CONSUMO"/>
    <s v="028-2025-10-01580346"/>
    <s v="01001979"/>
    <n v="16"/>
    <s v="1791117131001"/>
    <s v="ORESA S.A."/>
    <x v="0"/>
    <x v="5"/>
    <s v="NINGBO"/>
    <s v="MARITIMO"/>
    <s v="GUAYAQUIL MARITIMO"/>
    <x v="43"/>
    <x v="25"/>
    <x v="1047"/>
    <s v="S/M"/>
    <s v="NUEVA"/>
    <n v="1089"/>
    <x v="19"/>
    <s v="NUMERO DE UNIDADES"/>
    <n v="254.99000549316401"/>
    <n v="790"/>
    <n v="188.24"/>
    <n v="2.48"/>
    <n v="980.72"/>
    <x v="84"/>
    <s v="BROOM-ECUADOR S.A."/>
    <s v="CHINA"/>
    <n v="1"/>
    <s v="YOLANDA VILLA S.A. YOVILSA"/>
    <s v="KOTA EMERALD"/>
    <s v="CEC2025PCIU0009"/>
    <s v="NBSM25050201"/>
    <s v="05909025-CONTECON GUAYAQUIL S.A."/>
    <n v="500"/>
    <s v="AFORO-AFORO FISICO INTRUSIVO"/>
    <s v="2025-05-30"/>
    <x v="120"/>
    <s v="2025-07-09"/>
    <s v="2025-07-09"/>
    <s v="2025212"/>
    <s v="STEEL JUMP ROPE IN RPET POUCH IN SOLID BLACK"/>
    <x v="1190"/>
    <s v="S/M"/>
    <n v="2025"/>
    <x v="191"/>
    <x v="115"/>
    <s v="2025-07-09"/>
    <s v="2025-07-11"/>
    <s v="FOB"/>
    <s v="PLUSCARGO-ECUADOR S. A."/>
    <s v=""/>
    <s v="0000"/>
    <s v="CEC2025PCIU000900950001"/>
    <x v="105"/>
    <m/>
    <m/>
    <s v="0"/>
  </r>
  <r>
    <n v="9"/>
    <x v="0"/>
    <x v="4"/>
    <s v="IMPORTACION A CONSUMO"/>
    <s v="028-2025-10-01580346"/>
    <s v="01001979"/>
    <n v="17"/>
    <s v="1791117131001"/>
    <s v="ORESA S.A."/>
    <x v="0"/>
    <x v="5"/>
    <s v="NINGBO"/>
    <s v="MARITIMO"/>
    <s v="GUAYAQUIL MARITIMO"/>
    <x v="72"/>
    <x v="3"/>
    <x v="1048"/>
    <s v="S/M"/>
    <s v="NUEVA"/>
    <n v="1089"/>
    <x v="17"/>
    <s v="NUMERO DE UNIDADES"/>
    <n v="606.57000732421898"/>
    <n v="1500"/>
    <n v="828.25"/>
    <n v="4.71"/>
    <n v="2332.9699999999998"/>
    <x v="84"/>
    <s v="BROOM-ECUADOR S.A."/>
    <s v="CHINA"/>
    <n v="1"/>
    <s v="YOLANDA VILLA S.A. YOVILSA"/>
    <s v="KOTA EMERALD"/>
    <s v="CEC2025PCIU0009"/>
    <s v="NBSM25050201"/>
    <s v="05909025-CONTECON GUAYAQUIL S.A."/>
    <n v="2200"/>
    <s v="AFORO-AFORO FISICO INTRUSIVO"/>
    <s v="2025-05-30"/>
    <x v="120"/>
    <s v="2025-07-09"/>
    <s v="2025-07-09"/>
    <s v="2025212"/>
    <s v="BLOCK GAME BLUILDING IN NATURE"/>
    <x v="1191"/>
    <s v="S/M"/>
    <n v="2025"/>
    <x v="299"/>
    <x v="183"/>
    <s v="2025-07-09"/>
    <s v="2025-07-11"/>
    <s v="FOB"/>
    <s v="PLUSCARGO-ECUADOR S. A."/>
    <s v=""/>
    <s v="0000"/>
    <s v="CEC2025PCIU000900950001"/>
    <x v="105"/>
    <m/>
    <m/>
    <s v="0"/>
  </r>
  <r>
    <n v="9"/>
    <x v="0"/>
    <x v="4"/>
    <s v="IMPORTACION A CONSUMO"/>
    <s v="028-2025-10-01580346"/>
    <s v="01001979"/>
    <n v="18"/>
    <s v="1791117131001"/>
    <s v="ORESA S.A."/>
    <x v="0"/>
    <x v="5"/>
    <s v="NINGBO"/>
    <s v="MARITIMO"/>
    <s v="GUAYAQUIL MARITIMO"/>
    <x v="31"/>
    <x v="3"/>
    <x v="678"/>
    <s v="S/M"/>
    <s v="NUEVA"/>
    <n v="1089"/>
    <x v="21"/>
    <s v="NUMERO DE UNIDADES"/>
    <n v="227.52000427246099"/>
    <n v="900"/>
    <n v="45.18"/>
    <n v="2.83"/>
    <n v="948.01"/>
    <x v="84"/>
    <s v="BROOM-ECUADOR S.A."/>
    <s v="CHINA"/>
    <n v="1"/>
    <s v="YOLANDA VILLA S.A. YOVILSA"/>
    <s v="KOTA EMERALD"/>
    <s v="CEC2025PCIU0009"/>
    <s v="NBSM25050201"/>
    <s v="05909025-CONTECON GUAYAQUIL S.A."/>
    <n v="120"/>
    <s v="AFORO-AFORO FISICO INTRUSIVO"/>
    <s v="2025-05-30"/>
    <x v="120"/>
    <s v="2025-07-09"/>
    <s v="2025-07-09"/>
    <s v="2025212"/>
    <s v="BRAIN SHEPE PU STRESS BALL IN SOLID GREY"/>
    <x v="1192"/>
    <s v="S/M"/>
    <n v="2025"/>
    <x v="777"/>
    <x v="58"/>
    <s v="2025-07-09"/>
    <s v="2025-07-11"/>
    <s v="FOB"/>
    <s v="PLUSCARGO-ECUADOR S. A."/>
    <s v=""/>
    <s v="0000"/>
    <s v="CEC2025PCIU000900950001"/>
    <x v="105"/>
    <m/>
    <m/>
    <s v="0"/>
  </r>
  <r>
    <n v="9"/>
    <x v="0"/>
    <x v="4"/>
    <s v="IMPORTACION A CONSUMO"/>
    <s v="028-2025-10-01580346"/>
    <s v="01001979"/>
    <n v="19"/>
    <s v="1791117131001"/>
    <s v="ORESA S.A."/>
    <x v="0"/>
    <x v="5"/>
    <s v="NINGBO"/>
    <s v="MARITIMO"/>
    <s v="GUAYAQUIL MARITIMO"/>
    <x v="97"/>
    <x v="8"/>
    <x v="103"/>
    <s v="S/M"/>
    <s v="NUEVA"/>
    <n v="1089"/>
    <x v="19"/>
    <s v="NUMERO DE UNIDADES"/>
    <n v="882.02001953125"/>
    <n v="3100"/>
    <n v="156.99"/>
    <n v="9.74"/>
    <n v="3266.73"/>
    <x v="84"/>
    <s v="BROOM-ECUADOR S.A."/>
    <s v="CHINA"/>
    <n v="1"/>
    <s v="YOLANDA VILLA S.A. YOVILSA"/>
    <s v="KOTA EMERALD"/>
    <s v="CEC2025PCIU0009"/>
    <s v="NBSM25050201"/>
    <s v="05909025-CONTECON GUAYAQUIL S.A."/>
    <n v="417"/>
    <s v="AFORO-AFORO FISICO INTRUSIVO"/>
    <s v="2025-05-30"/>
    <x v="120"/>
    <s v="2025-07-09"/>
    <s v="2025-07-09"/>
    <s v="2025212"/>
    <s v="LAPTOP BACKPACK IN GREY"/>
    <x v="1193"/>
    <s v="S/M"/>
    <n v="2025"/>
    <x v="610"/>
    <x v="192"/>
    <s v="2025-07-09"/>
    <s v="2025-07-11"/>
    <s v="FOB"/>
    <s v="PLUSCARGO-ECUADOR S. A."/>
    <s v=""/>
    <s v="0000"/>
    <s v="CEC2025PCIU000900950001"/>
    <x v="105"/>
    <m/>
    <m/>
    <s v="0"/>
  </r>
  <r>
    <n v="9"/>
    <x v="0"/>
    <x v="4"/>
    <s v="IMPORTACION A CONSUMO"/>
    <s v="028-2025-10-01580346"/>
    <s v="01001979"/>
    <n v="20"/>
    <s v="1791117131001"/>
    <s v="ORESA S.A."/>
    <x v="0"/>
    <x v="5"/>
    <s v="NINGBO"/>
    <s v="MARITIMO"/>
    <s v="GUAYAQUIL MARITIMO"/>
    <x v="97"/>
    <x v="8"/>
    <x v="103"/>
    <s v="S/M"/>
    <s v="NUEVA"/>
    <n v="1089"/>
    <x v="19"/>
    <s v="NUMERO DE UNIDADES"/>
    <n v="929.280029296875"/>
    <n v="3100"/>
    <n v="332.05"/>
    <n v="9.74"/>
    <n v="3441.8"/>
    <x v="84"/>
    <s v="BROOM-ECUADOR S.A."/>
    <s v="CHINA"/>
    <n v="1"/>
    <s v="YOLANDA VILLA S.A. YOVILSA"/>
    <s v="KOTA EMERALD"/>
    <s v="CEC2025PCIU0009"/>
    <s v="NBSM25050201"/>
    <s v="05909025-CONTECON GUAYAQUIL S.A."/>
    <n v="882"/>
    <s v="AFORO-AFORO FISICO INTRUSIVO"/>
    <s v="2025-05-30"/>
    <x v="120"/>
    <s v="2025-07-09"/>
    <s v="2025-07-09"/>
    <s v="2025212"/>
    <s v="LAPTOP BACKPACK IN BLACK"/>
    <x v="1194"/>
    <s v="S/M"/>
    <n v="2025"/>
    <x v="610"/>
    <x v="192"/>
    <s v="2025-07-09"/>
    <s v="2025-07-11"/>
    <s v="FOB"/>
    <s v="PLUSCARGO-ECUADOR S. A."/>
    <s v=""/>
    <s v="0000"/>
    <s v="CEC2025PCIU000900950001"/>
    <x v="105"/>
    <m/>
    <m/>
    <s v="0"/>
  </r>
  <r>
    <n v="9"/>
    <x v="0"/>
    <x v="4"/>
    <s v="IMPORTACION A CONSUMO"/>
    <s v="028-2025-10-01580346"/>
    <s v="01001979"/>
    <n v="21"/>
    <s v="1791117131001"/>
    <s v="ORESA S.A."/>
    <x v="0"/>
    <x v="5"/>
    <s v="NINGBO"/>
    <s v="MARITIMO"/>
    <s v="GUAYAQUIL MARITIMO"/>
    <x v="31"/>
    <x v="3"/>
    <x v="1049"/>
    <s v="S/M"/>
    <s v="NUEVA"/>
    <n v="1089"/>
    <x v="17"/>
    <s v="NUMERO DE UNIDADES"/>
    <n v="150.96000671386699"/>
    <n v="600"/>
    <n v="27.11"/>
    <n v="1.88"/>
    <n v="628.99"/>
    <x v="84"/>
    <s v="BROOM-ECUADOR S.A."/>
    <s v="CHINA"/>
    <n v="1"/>
    <s v="YOLANDA VILLA S.A. YOVILSA"/>
    <s v="KOTA EMERALD"/>
    <s v="CEC2025PCIU0009"/>
    <s v="NBSM25050201"/>
    <s v="05909025-CONTECON GUAYAQUIL S.A."/>
    <n v="72"/>
    <s v="AFORO-AFORO FISICO INTRUSIVO"/>
    <s v="2025-05-30"/>
    <x v="120"/>
    <s v="2025-07-09"/>
    <s v="2025-07-09"/>
    <s v="2025212"/>
    <s v="PU STOMACH IN SOLID RED"/>
    <x v="1195"/>
    <s v="S/M"/>
    <n v="2025"/>
    <x v="712"/>
    <x v="58"/>
    <s v="2025-07-09"/>
    <s v="2025-07-11"/>
    <s v="FOB"/>
    <s v="PLUSCARGO-ECUADOR S. A."/>
    <s v=""/>
    <s v="0000"/>
    <s v="CEC2025PCIU000900950001"/>
    <x v="105"/>
    <m/>
    <m/>
    <s v="0"/>
  </r>
  <r>
    <n v="9"/>
    <x v="0"/>
    <x v="4"/>
    <s v="IMPORTACION A CONSUMO"/>
    <s v="028-2025-10-01580346"/>
    <s v="01001979"/>
    <n v="22"/>
    <s v="1791117131001"/>
    <s v="ORESA S.A."/>
    <x v="0"/>
    <x v="5"/>
    <s v="NINGBO"/>
    <s v="MARITIMO"/>
    <s v="GUAYAQUIL MARITIMO"/>
    <x v="2"/>
    <x v="2"/>
    <x v="1050"/>
    <s v="S/M"/>
    <s v="NUEVA"/>
    <n v="1089"/>
    <x v="17"/>
    <s v="NUMERO DE UNIDADES"/>
    <n v="449.85000610351602"/>
    <n v="1700"/>
    <n v="24.85"/>
    <n v="5.34"/>
    <n v="1730.19"/>
    <x v="84"/>
    <s v="BROOM-ECUADOR S.A."/>
    <s v="CHINA"/>
    <n v="1"/>
    <s v="YOLANDA VILLA S.A. YOVILSA"/>
    <s v="KOTA EMERALD"/>
    <s v="CEC2025PCIU0009"/>
    <s v="NBSM25050201"/>
    <s v="05909025-CONTECON GUAYAQUIL S.A."/>
    <n v="66"/>
    <s v="AFORO-AFORO FISICO INTRUSIVO"/>
    <s v="2025-05-30"/>
    <x v="120"/>
    <s v="2025-07-09"/>
    <s v="2025-07-09"/>
    <s v="2025212"/>
    <s v="A5 CORK WITH RPET NOTEBOOK IN SOLID BLACK"/>
    <x v="1196"/>
    <s v="S/M"/>
    <n v="2025"/>
    <x v="296"/>
    <x v="82"/>
    <s v="2025-07-09"/>
    <s v="2025-07-11"/>
    <s v="FOB"/>
    <s v="PLUSCARGO-ECUADOR S. A."/>
    <s v=""/>
    <s v="0000"/>
    <s v="CEC2025PCIU000900950001"/>
    <x v="105"/>
    <m/>
    <m/>
    <s v="0"/>
  </r>
  <r>
    <n v="9"/>
    <x v="0"/>
    <x v="4"/>
    <s v="IMPORTACION A CONSUMO"/>
    <s v="028-2025-10-01580346"/>
    <s v="01001979"/>
    <n v="23"/>
    <s v="1791117131001"/>
    <s v="ORESA S.A."/>
    <x v="0"/>
    <x v="5"/>
    <s v="NINGBO"/>
    <s v="MARITIMO"/>
    <s v="GUAYAQUIL MARITIMO"/>
    <x v="2"/>
    <x v="2"/>
    <x v="1051"/>
    <s v="S/M"/>
    <s v="NUEVA"/>
    <n v="1089"/>
    <x v="17"/>
    <s v="NUMERO DE UNIDADES"/>
    <n v="150.36000061035199"/>
    <n v="420"/>
    <n v="156.99"/>
    <n v="1.32"/>
    <n v="578.30999999999995"/>
    <x v="84"/>
    <s v="BROOM-ECUADOR S.A."/>
    <s v="CHINA"/>
    <n v="1"/>
    <s v="YOLANDA VILLA S.A. YOVILSA"/>
    <s v="KOTA EMERALD"/>
    <s v="CEC2025PCIU0009"/>
    <s v="NBSM25050201"/>
    <s v="05909025-CONTECON GUAYAQUIL S.A."/>
    <n v="417"/>
    <s v="AFORO-AFORO FISICO INTRUSIVO"/>
    <s v="2025-05-30"/>
    <x v="120"/>
    <s v="2025-07-09"/>
    <s v="2025-07-09"/>
    <s v="2025212"/>
    <s v="CORK COVER STICKER NOTE IN NATURE"/>
    <x v="1197"/>
    <s v="S/M"/>
    <n v="2025"/>
    <x v="298"/>
    <x v="112"/>
    <s v="2025-07-09"/>
    <s v="2025-07-11"/>
    <s v="FOB"/>
    <s v="PLUSCARGO-ECUADOR S. A."/>
    <s v=""/>
    <s v="0000"/>
    <s v="CEC2025PCIU000900950001"/>
    <x v="105"/>
    <m/>
    <m/>
    <s v="0"/>
  </r>
  <r>
    <n v="9"/>
    <x v="0"/>
    <x v="4"/>
    <s v="IMPORTACION A CONSUMO"/>
    <s v="028-2025-10-01580346"/>
    <s v="01001979"/>
    <n v="24"/>
    <s v="1791117131001"/>
    <s v="ORESA S.A."/>
    <x v="0"/>
    <x v="5"/>
    <s v="NINGBO"/>
    <s v="MARITIMO"/>
    <s v="GUAYAQUIL MARITIMO"/>
    <x v="49"/>
    <x v="30"/>
    <x v="571"/>
    <s v="S/M"/>
    <s v="NUEVA"/>
    <n v="1089"/>
    <x v="21"/>
    <s v="NUMERO DE UNIDADES"/>
    <n v="0"/>
    <n v="600"/>
    <n v="156.99"/>
    <n v="1.88"/>
    <n v="758.88"/>
    <x v="84"/>
    <s v="BROOM-ECUADOR S.A."/>
    <s v="CHINA"/>
    <n v="1"/>
    <s v="YOLANDA VILLA S.A. YOVILSA"/>
    <s v="KOTA EMERALD"/>
    <s v="CEC2025PCIU0009"/>
    <s v="NBSM25050201"/>
    <s v="05909025-CONTECON GUAYAQUIL S.A."/>
    <n v="417"/>
    <s v="AFORO-AFORO FISICO INTRUSIVO"/>
    <s v="2025-05-30"/>
    <x v="120"/>
    <s v="2025-07-09"/>
    <s v="2025-07-09"/>
    <s v="2025212"/>
    <s v="TAPE MEASURE 1M IN SOLID WHITE"/>
    <x v="54"/>
    <s v="S/M"/>
    <n v="2025"/>
    <x v="158"/>
    <x v="25"/>
    <s v="2025-07-09"/>
    <s v="2025-07-11"/>
    <s v="FOB"/>
    <s v="PLUSCARGO-ECUADOR S. A."/>
    <s v=""/>
    <s v="0000"/>
    <s v="CEC2025PCIU000900950001"/>
    <x v="105"/>
    <m/>
    <m/>
    <s v="0"/>
  </r>
  <r>
    <n v="10"/>
    <x v="0"/>
    <x v="4"/>
    <s v="IMPORTACION A CONSUMO"/>
    <s v="028-2025-10-01585582"/>
    <s v="00000740"/>
    <n v="1"/>
    <s v="1791117131001"/>
    <s v="ORESA S.A."/>
    <x v="0"/>
    <x v="5"/>
    <s v="NINGBO"/>
    <s v="MARITIMO"/>
    <s v="GUAYAQUIL MARITIMO"/>
    <x v="2"/>
    <x v="2"/>
    <x v="115"/>
    <s v="SIN MARCA"/>
    <s v="NUEVA"/>
    <n v="732"/>
    <x v="19"/>
    <s v="NUMERO DE UNIDADES"/>
    <n v="231.02000427246099"/>
    <n v="855"/>
    <n v="30.9"/>
    <n v="2.65"/>
    <n v="888.55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254"/>
    <s v="AFORO-AFORO FISICO INTRUSIVO"/>
    <s v="2025-06-02"/>
    <x v="120"/>
    <s v="2025-07-10"/>
    <s v="2025-07-10"/>
    <s v="FB5343"/>
    <s v="PLANEADORES"/>
    <x v="841"/>
    <s v="SIN MARCA"/>
    <n v="2025"/>
    <x v="923"/>
    <x v="240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2"/>
    <s v="1791117131001"/>
    <s v="ORESA S.A."/>
    <x v="0"/>
    <x v="5"/>
    <s v="NINGBO"/>
    <s v="MARITIMO"/>
    <s v="GUAYAQUIL MARITIMO"/>
    <x v="2"/>
    <x v="2"/>
    <x v="115"/>
    <s v="SIN MARCA"/>
    <s v="NUEVA"/>
    <n v="732"/>
    <x v="19"/>
    <s v="NUMERO DE UNIDADES"/>
    <n v="231.03999328613301"/>
    <n v="855"/>
    <n v="30.98"/>
    <n v="2.65"/>
    <n v="888.63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254"/>
    <s v="AFORO-AFORO FISICO INTRUSIVO"/>
    <s v="2025-06-02"/>
    <x v="120"/>
    <s v="2025-07-10"/>
    <s v="2025-07-10"/>
    <s v="FB5343"/>
    <s v="PLANEADORES"/>
    <x v="841"/>
    <s v="SIN MARCA"/>
    <n v="2025"/>
    <x v="923"/>
    <x v="240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3"/>
    <s v="1791117131001"/>
    <s v="ORESA S.A."/>
    <x v="0"/>
    <x v="5"/>
    <s v="NINGBO"/>
    <s v="MARITIMO"/>
    <s v="GUAYAQUIL MARITIMO"/>
    <x v="2"/>
    <x v="2"/>
    <x v="115"/>
    <s v="SIN MARCA"/>
    <s v="NUEVA"/>
    <n v="732"/>
    <x v="19"/>
    <s v="NUMERO DE UNIDADES"/>
    <n v="225.63999938964801"/>
    <n v="835"/>
    <n v="30.25"/>
    <n v="2.59"/>
    <n v="867.84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280"/>
    <s v="AFORO-AFORO FISICO INTRUSIVO"/>
    <s v="2025-06-02"/>
    <x v="120"/>
    <s v="2025-07-10"/>
    <s v="2025-07-10"/>
    <s v="FB5343"/>
    <s v="PLANEADORES"/>
    <x v="841"/>
    <s v="SIN MARCA"/>
    <n v="2025"/>
    <x v="922"/>
    <x v="81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4"/>
    <s v="1791117131001"/>
    <s v="ORESA S.A."/>
    <x v="0"/>
    <x v="5"/>
    <s v="NINGBO"/>
    <s v="MARITIMO"/>
    <s v="GUAYAQUIL MARITIMO"/>
    <x v="2"/>
    <x v="2"/>
    <x v="115"/>
    <s v="SIN MARCA"/>
    <s v="NUEVA"/>
    <n v="732"/>
    <x v="19"/>
    <s v="NUMERO DE UNIDADES"/>
    <n v="225.63999938964801"/>
    <n v="835"/>
    <n v="30.25"/>
    <n v="2.59"/>
    <n v="867.84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280"/>
    <s v="AFORO-AFORO FISICO INTRUSIVO"/>
    <s v="2025-06-02"/>
    <x v="120"/>
    <s v="2025-07-10"/>
    <s v="2025-07-10"/>
    <s v="FB5343"/>
    <s v="PLANEADORES"/>
    <x v="841"/>
    <s v="SIN MARCA"/>
    <n v="2025"/>
    <x v="922"/>
    <x v="81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5"/>
    <s v="1791117131001"/>
    <s v="ORESA S.A."/>
    <x v="0"/>
    <x v="5"/>
    <s v="NINGBO"/>
    <s v="MARITIMO"/>
    <s v="GUAYAQUIL MARITIMO"/>
    <x v="2"/>
    <x v="2"/>
    <x v="115"/>
    <s v="SIN MARCA"/>
    <s v="NUEVA"/>
    <n v="732"/>
    <x v="19"/>
    <s v="NUMERO DE UNIDADES"/>
    <n v="225.63999938964801"/>
    <n v="835"/>
    <n v="30.25"/>
    <n v="2.59"/>
    <n v="867.84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280"/>
    <s v="AFORO-AFORO FISICO INTRUSIVO"/>
    <s v="2025-06-02"/>
    <x v="120"/>
    <s v="2025-07-10"/>
    <s v="2025-07-10"/>
    <s v="FB5343"/>
    <s v="PLANEADORES"/>
    <x v="841"/>
    <s v="SIN MARCA"/>
    <n v="2025"/>
    <x v="922"/>
    <x v="81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6"/>
    <s v="1791117131001"/>
    <s v="ORESA S.A."/>
    <x v="0"/>
    <x v="5"/>
    <s v="NINGBO"/>
    <s v="MARITIMO"/>
    <s v="GUAYAQUIL MARITIMO"/>
    <x v="6"/>
    <x v="5"/>
    <x v="61"/>
    <s v="SIN MARCA"/>
    <s v="NUEVA"/>
    <n v="732"/>
    <x v="20"/>
    <s v="NUMERO DE UNIDADES"/>
    <n v="147.169998168945"/>
    <n v="590"/>
    <n v="21.38"/>
    <n v="1.83"/>
    <n v="613.21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80"/>
    <s v="AFORO-AFORO FISICO INTRUSIVO"/>
    <s v="2025-06-02"/>
    <x v="120"/>
    <s v="2025-07-10"/>
    <s v="2025-07-10"/>
    <s v="FB5343"/>
    <s v="BOLIGRAFOS"/>
    <x v="336"/>
    <s v="SIN MARCA"/>
    <n v="2025"/>
    <x v="924"/>
    <x v="61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7"/>
    <s v="1791117131001"/>
    <s v="ORESA S.A."/>
    <x v="0"/>
    <x v="5"/>
    <s v="NINGBO"/>
    <s v="MARITIMO"/>
    <s v="GUAYAQUIL MARITIMO"/>
    <x v="6"/>
    <x v="5"/>
    <x v="61"/>
    <s v="SIN MARCA"/>
    <s v="NUEVA"/>
    <n v="732"/>
    <x v="33"/>
    <s v="NUMERO DE UNIDADES"/>
    <n v="294.33999633789102"/>
    <n v="1180"/>
    <n v="42.75"/>
    <n v="3.66"/>
    <n v="1226.4100000000001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160"/>
    <s v="AFORO-AFORO FISICO INTRUSIVO"/>
    <s v="2025-06-02"/>
    <x v="120"/>
    <s v="2025-07-10"/>
    <s v="2025-07-10"/>
    <s v="FB5343"/>
    <s v="BOLIGRAFOS"/>
    <x v="336"/>
    <s v="SIN MARCA"/>
    <n v="2025"/>
    <x v="924"/>
    <x v="61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8"/>
    <s v="1791117131001"/>
    <s v="ORESA S.A."/>
    <x v="0"/>
    <x v="5"/>
    <s v="NINGBO"/>
    <s v="MARITIMO"/>
    <s v="GUAYAQUIL MARITIMO"/>
    <x v="6"/>
    <x v="5"/>
    <x v="61"/>
    <s v="SIN MARCA"/>
    <s v="NUEVA"/>
    <n v="732"/>
    <x v="20"/>
    <s v="NUMERO DE UNIDADES"/>
    <n v="147.169998168945"/>
    <n v="590"/>
    <n v="21.38"/>
    <n v="1.83"/>
    <n v="613.21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80"/>
    <s v="AFORO-AFORO FISICO INTRUSIVO"/>
    <s v="2025-06-02"/>
    <x v="120"/>
    <s v="2025-07-10"/>
    <s v="2025-07-10"/>
    <s v="FB5343"/>
    <s v="BOLIGRAFOS"/>
    <x v="336"/>
    <s v="SIN MARCA"/>
    <n v="2025"/>
    <x v="924"/>
    <x v="61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9"/>
    <s v="1791117131001"/>
    <s v="ORESA S.A."/>
    <x v="0"/>
    <x v="5"/>
    <s v="NINGBO"/>
    <s v="MARITIMO"/>
    <s v="GUAYAQUIL MARITIMO"/>
    <x v="6"/>
    <x v="5"/>
    <x v="61"/>
    <s v="SIN MARCA"/>
    <s v="NUEVA"/>
    <n v="732"/>
    <x v="20"/>
    <s v="NUMERO DE UNIDADES"/>
    <n v="147.169998168945"/>
    <n v="590"/>
    <n v="21.38"/>
    <n v="1.83"/>
    <n v="613.21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80"/>
    <s v="AFORO-AFORO FISICO INTRUSIVO"/>
    <s v="2025-06-02"/>
    <x v="120"/>
    <s v="2025-07-10"/>
    <s v="2025-07-10"/>
    <s v="FB5343"/>
    <s v="BOLIGRAFOS"/>
    <x v="336"/>
    <s v="SIN MARCA"/>
    <n v="2025"/>
    <x v="924"/>
    <x v="61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10"/>
    <s v="1791117131001"/>
    <s v="ORESA S.A."/>
    <x v="0"/>
    <x v="5"/>
    <s v="NINGBO"/>
    <s v="MARITIMO"/>
    <s v="GUAYAQUIL MARITIMO"/>
    <x v="6"/>
    <x v="5"/>
    <x v="61"/>
    <s v="SIN MARCA"/>
    <s v="NUEVA"/>
    <n v="732"/>
    <x v="17"/>
    <s v="NUMERO DE UNIDADES"/>
    <n v="107.26000213623"/>
    <n v="430"/>
    <n v="15.58"/>
    <n v="1.33"/>
    <n v="446.91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105"/>
    <s v="AFORO-AFORO FISICO INTRUSIVO"/>
    <s v="2025-06-02"/>
    <x v="120"/>
    <s v="2025-07-10"/>
    <s v="2025-07-10"/>
    <s v="FB5343"/>
    <s v="BOLIGRAFOS"/>
    <x v="336"/>
    <s v="SIN MARCA"/>
    <n v="2025"/>
    <x v="925"/>
    <x v="51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11"/>
    <s v="1791117131001"/>
    <s v="ORESA S.A."/>
    <x v="0"/>
    <x v="5"/>
    <s v="NINGBO"/>
    <s v="MARITIMO"/>
    <s v="GUAYAQUIL MARITIMO"/>
    <x v="6"/>
    <x v="5"/>
    <x v="61"/>
    <s v="SIN MARCA"/>
    <s v="NUEVA"/>
    <n v="732"/>
    <x v="20"/>
    <s v="NUMERO DE UNIDADES"/>
    <n v="199.55000305175801"/>
    <n v="800"/>
    <n v="28.98"/>
    <n v="2.48"/>
    <n v="831.46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60"/>
    <s v="AFORO-AFORO FISICO INTRUSIVO"/>
    <s v="2025-06-02"/>
    <x v="120"/>
    <s v="2025-07-10"/>
    <s v="2025-07-10"/>
    <s v="FB5343"/>
    <s v="BOLIGRAFOS"/>
    <x v="336"/>
    <s v="SIN MARCA"/>
    <n v="2025"/>
    <x v="1170"/>
    <x v="185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12"/>
    <s v="1791117131001"/>
    <s v="ORESA S.A."/>
    <x v="0"/>
    <x v="5"/>
    <s v="NINGBO"/>
    <s v="MARITIMO"/>
    <s v="GUAYAQUIL MARITIMO"/>
    <x v="6"/>
    <x v="5"/>
    <x v="61"/>
    <s v="SIN MARCA"/>
    <s v="NUEVA"/>
    <n v="732"/>
    <x v="33"/>
    <s v="NUMERO DE UNIDADES"/>
    <n v="299.32998657226602"/>
    <n v="1200"/>
    <n v="43.48"/>
    <n v="3.72"/>
    <n v="1247.2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160"/>
    <s v="AFORO-AFORO FISICO INTRUSIVO"/>
    <s v="2025-06-02"/>
    <x v="120"/>
    <s v="2025-07-10"/>
    <s v="2025-07-10"/>
    <s v="FB5343"/>
    <s v="BOLIGRAFOS"/>
    <x v="336"/>
    <s v="SIN MARCA"/>
    <n v="2025"/>
    <x v="1171"/>
    <x v="61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13"/>
    <s v="1791117131001"/>
    <s v="ORESA S.A."/>
    <x v="0"/>
    <x v="5"/>
    <s v="NINGBO"/>
    <s v="MARITIMO"/>
    <s v="GUAYAQUIL MARITIMO"/>
    <x v="6"/>
    <x v="5"/>
    <x v="61"/>
    <s v="SIN MARCA"/>
    <s v="NUEVA"/>
    <n v="732"/>
    <x v="20"/>
    <s v="NUMERO DE UNIDADES"/>
    <n v="149.66000366210901"/>
    <n v="600"/>
    <n v="21.74"/>
    <n v="1.86"/>
    <n v="623.6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80"/>
    <s v="AFORO-AFORO FISICO INTRUSIVO"/>
    <s v="2025-06-02"/>
    <x v="120"/>
    <s v="2025-07-10"/>
    <s v="2025-07-10"/>
    <s v="FB5343"/>
    <s v="BOLIGRAFOS"/>
    <x v="336"/>
    <s v="SIN MARCA"/>
    <n v="2025"/>
    <x v="1171"/>
    <x v="61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14"/>
    <s v="1791117131001"/>
    <s v="ORESA S.A."/>
    <x v="0"/>
    <x v="5"/>
    <s v="NINGBO"/>
    <s v="MARITIMO"/>
    <s v="GUAYAQUIL MARITIMO"/>
    <x v="6"/>
    <x v="5"/>
    <x v="61"/>
    <s v="SIN MARCA"/>
    <s v="NUEVA"/>
    <n v="732"/>
    <x v="20"/>
    <s v="NUMERO DE UNIDADES"/>
    <n v="149.66000366210901"/>
    <n v="600"/>
    <n v="21.74"/>
    <n v="1.86"/>
    <n v="623.6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80"/>
    <s v="AFORO-AFORO FISICO INTRUSIVO"/>
    <s v="2025-06-02"/>
    <x v="120"/>
    <s v="2025-07-10"/>
    <s v="2025-07-10"/>
    <s v="FB5343"/>
    <s v="BOLIGRAFOS"/>
    <x v="336"/>
    <s v="SIN MARCA"/>
    <n v="2025"/>
    <x v="1171"/>
    <x v="61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15"/>
    <s v="1791117131001"/>
    <s v="ORESA S.A."/>
    <x v="0"/>
    <x v="5"/>
    <s v="NINGBO"/>
    <s v="MARITIMO"/>
    <s v="GUAYAQUIL MARITIMO"/>
    <x v="6"/>
    <x v="5"/>
    <x v="61"/>
    <s v="SIN MARCA"/>
    <s v="NUEVA"/>
    <n v="732"/>
    <x v="20"/>
    <s v="NUMERO DE UNIDADES"/>
    <n v="149.66000366210901"/>
    <n v="600"/>
    <n v="21.74"/>
    <n v="1.86"/>
    <n v="623.6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80"/>
    <s v="AFORO-AFORO FISICO INTRUSIVO"/>
    <s v="2025-06-02"/>
    <x v="120"/>
    <s v="2025-07-10"/>
    <s v="2025-07-10"/>
    <s v="FB5343"/>
    <s v="BOLIGRAFOS"/>
    <x v="336"/>
    <s v="SIN MARCA"/>
    <n v="2025"/>
    <x v="1171"/>
    <x v="61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16"/>
    <s v="1791117131001"/>
    <s v="ORESA S.A."/>
    <x v="0"/>
    <x v="5"/>
    <s v="NINGBO"/>
    <s v="MARITIMO"/>
    <s v="GUAYAQUIL MARITIMO"/>
    <x v="6"/>
    <x v="5"/>
    <x v="61"/>
    <s v="SIN MARCA"/>
    <s v="NUEVA"/>
    <n v="732"/>
    <x v="33"/>
    <s v="NUMERO DE UNIDADES"/>
    <n v="299.32998657226602"/>
    <n v="1200"/>
    <n v="43.48"/>
    <n v="3.72"/>
    <n v="1247.2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160"/>
    <s v="AFORO-AFORO FISICO INTRUSIVO"/>
    <s v="2025-06-02"/>
    <x v="120"/>
    <s v="2025-07-10"/>
    <s v="2025-07-10"/>
    <s v="FB5343"/>
    <s v="BOLIGRAFOS"/>
    <x v="336"/>
    <s v="SIN MARCA"/>
    <n v="2025"/>
    <x v="1171"/>
    <x v="61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17"/>
    <s v="1791117131001"/>
    <s v="ORESA S.A."/>
    <x v="0"/>
    <x v="5"/>
    <s v="NINGBO"/>
    <s v="MARITIMO"/>
    <s v="GUAYAQUIL MARITIMO"/>
    <x v="6"/>
    <x v="5"/>
    <x v="61"/>
    <s v="SIN MARCA"/>
    <s v="NUEVA"/>
    <n v="732"/>
    <x v="20"/>
    <s v="NUMERO DE UNIDADES"/>
    <n v="149.66000366210901"/>
    <n v="600"/>
    <n v="21.74"/>
    <n v="1.86"/>
    <n v="623.6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80"/>
    <s v="AFORO-AFORO FISICO INTRUSIVO"/>
    <s v="2025-06-02"/>
    <x v="120"/>
    <s v="2025-07-10"/>
    <s v="2025-07-10"/>
    <s v="FB5343"/>
    <s v="BOLIGRAFOS"/>
    <x v="336"/>
    <s v="SIN MARCA"/>
    <n v="2025"/>
    <x v="1171"/>
    <x v="61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18"/>
    <s v="1791117131001"/>
    <s v="ORESA S.A."/>
    <x v="0"/>
    <x v="5"/>
    <s v="NINGBO"/>
    <s v="MARITIMO"/>
    <s v="GUAYAQUIL MARITIMO"/>
    <x v="6"/>
    <x v="5"/>
    <x v="61"/>
    <s v="SIN MARCA"/>
    <s v="NUEVA"/>
    <n v="732"/>
    <x v="20"/>
    <s v="NUMERO DE UNIDADES"/>
    <n v="149.66000366210901"/>
    <n v="600"/>
    <n v="21.74"/>
    <n v="1.86"/>
    <n v="623.6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80"/>
    <s v="AFORO-AFORO FISICO INTRUSIVO"/>
    <s v="2025-06-02"/>
    <x v="120"/>
    <s v="2025-07-10"/>
    <s v="2025-07-10"/>
    <s v="FB5343"/>
    <s v="BOLIGRAFOS"/>
    <x v="336"/>
    <s v="SIN MARCA"/>
    <n v="2025"/>
    <x v="1171"/>
    <x v="61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19"/>
    <s v="1791117131001"/>
    <s v="ORESA S.A."/>
    <x v="0"/>
    <x v="5"/>
    <s v="NINGBO"/>
    <s v="MARITIMO"/>
    <s v="GUAYAQUIL MARITIMO"/>
    <x v="6"/>
    <x v="5"/>
    <x v="61"/>
    <s v="SIN MARCA"/>
    <s v="NUEVA"/>
    <n v="732"/>
    <x v="20"/>
    <s v="NUMERO DE UNIDADES"/>
    <n v="114.73999786377"/>
    <n v="460"/>
    <n v="16.670000000000002"/>
    <n v="1.43"/>
    <n v="478.1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50"/>
    <s v="AFORO-AFORO FISICO INTRUSIVO"/>
    <s v="2025-06-02"/>
    <x v="120"/>
    <s v="2025-07-10"/>
    <s v="2025-07-10"/>
    <s v="FB5343"/>
    <s v="BOLIGRAFOS"/>
    <x v="336"/>
    <s v="SIN MARCA"/>
    <n v="2025"/>
    <x v="1172"/>
    <x v="62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20"/>
    <s v="1791117131001"/>
    <s v="ORESA S.A."/>
    <x v="0"/>
    <x v="5"/>
    <s v="NINGBO"/>
    <s v="MARITIMO"/>
    <s v="GUAYAQUIL MARITIMO"/>
    <x v="6"/>
    <x v="5"/>
    <x v="61"/>
    <s v="SIN MARCA"/>
    <s v="NUEVA"/>
    <n v="732"/>
    <x v="20"/>
    <s v="NUMERO DE UNIDADES"/>
    <n v="172.11000061035199"/>
    <n v="690"/>
    <n v="25"/>
    <n v="2.14"/>
    <n v="717.14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50"/>
    <s v="AFORO-AFORO FISICO INTRUSIVO"/>
    <s v="2025-06-02"/>
    <x v="120"/>
    <s v="2025-07-10"/>
    <s v="2025-07-10"/>
    <s v="FB5343"/>
    <s v="BOLIGRAFOS"/>
    <x v="336"/>
    <s v="SIN MARCA"/>
    <n v="2025"/>
    <x v="1173"/>
    <x v="188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21"/>
    <s v="1791117131001"/>
    <s v="ORESA S.A."/>
    <x v="0"/>
    <x v="5"/>
    <s v="NINGBO"/>
    <s v="MARITIMO"/>
    <s v="GUAYAQUIL MARITIMO"/>
    <x v="6"/>
    <x v="5"/>
    <x v="61"/>
    <s v="SIN MARCA"/>
    <s v="NUEVA"/>
    <n v="732"/>
    <x v="20"/>
    <s v="NUMERO DE UNIDADES"/>
    <n v="172.11000061035199"/>
    <n v="690"/>
    <n v="25"/>
    <n v="2.14"/>
    <n v="717.14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50"/>
    <s v="AFORO-AFORO FISICO INTRUSIVO"/>
    <s v="2025-06-02"/>
    <x v="120"/>
    <s v="2025-07-10"/>
    <s v="2025-07-10"/>
    <s v="FB5343"/>
    <s v="BOLIGRAFOS"/>
    <x v="336"/>
    <s v="SIN MARCA"/>
    <n v="2025"/>
    <x v="1173"/>
    <x v="188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22"/>
    <s v="1791117131001"/>
    <s v="ORESA S.A."/>
    <x v="0"/>
    <x v="5"/>
    <s v="NINGBO"/>
    <s v="MARITIMO"/>
    <s v="GUAYAQUIL MARITIMO"/>
    <x v="6"/>
    <x v="5"/>
    <x v="61"/>
    <s v="SIN MARCA"/>
    <s v="NUEVA"/>
    <n v="732"/>
    <x v="20"/>
    <s v="NUMERO DE UNIDADES"/>
    <n v="172.11000061035199"/>
    <n v="690"/>
    <n v="25"/>
    <n v="2.14"/>
    <n v="717.14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50"/>
    <s v="AFORO-AFORO FISICO INTRUSIVO"/>
    <s v="2025-06-02"/>
    <x v="120"/>
    <s v="2025-07-10"/>
    <s v="2025-07-10"/>
    <s v="FB5343"/>
    <s v="BOLIGRAFOS"/>
    <x v="336"/>
    <s v="SIN MARCA"/>
    <n v="2025"/>
    <x v="1173"/>
    <x v="188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23"/>
    <s v="1791117131001"/>
    <s v="ORESA S.A."/>
    <x v="0"/>
    <x v="5"/>
    <s v="NINGBO"/>
    <s v="MARITIMO"/>
    <s v="GUAYAQUIL MARITIMO"/>
    <x v="6"/>
    <x v="5"/>
    <x v="61"/>
    <s v="SIN MARCA"/>
    <s v="NUEVA"/>
    <n v="732"/>
    <x v="20"/>
    <s v="NUMERO DE UNIDADES"/>
    <n v="172.11000061035199"/>
    <n v="690"/>
    <n v="25"/>
    <n v="2.14"/>
    <n v="717.14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50"/>
    <s v="AFORO-AFORO FISICO INTRUSIVO"/>
    <s v="2025-06-02"/>
    <x v="120"/>
    <s v="2025-07-10"/>
    <s v="2025-07-10"/>
    <s v="FB5343"/>
    <s v="BOLIGRAFOS"/>
    <x v="336"/>
    <s v="SIN MARCA"/>
    <n v="2025"/>
    <x v="1173"/>
    <x v="188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24"/>
    <s v="1791117131001"/>
    <s v="ORESA S.A."/>
    <x v="0"/>
    <x v="5"/>
    <s v="NINGBO"/>
    <s v="MARITIMO"/>
    <s v="GUAYAQUIL MARITIMO"/>
    <x v="6"/>
    <x v="5"/>
    <x v="61"/>
    <s v="SIN MARCA"/>
    <s v="NUEVA"/>
    <n v="732"/>
    <x v="33"/>
    <s v="NUMERO DE UNIDADES"/>
    <n v="172.11000061035199"/>
    <n v="690"/>
    <n v="25"/>
    <n v="2.14"/>
    <n v="717.14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105"/>
    <s v="AFORO-AFORO FISICO INTRUSIVO"/>
    <s v="2025-06-02"/>
    <x v="120"/>
    <s v="2025-07-10"/>
    <s v="2025-07-10"/>
    <s v="FB5343"/>
    <s v="BOLIGRAFOS"/>
    <x v="336"/>
    <s v="SIN MARCA"/>
    <n v="2025"/>
    <x v="1174"/>
    <x v="29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25"/>
    <s v="1791117131001"/>
    <s v="ORESA S.A."/>
    <x v="0"/>
    <x v="5"/>
    <s v="NINGBO"/>
    <s v="MARITIMO"/>
    <s v="GUAYAQUIL MARITIMO"/>
    <x v="6"/>
    <x v="5"/>
    <x v="61"/>
    <s v="SIN MARCA"/>
    <s v="NUEVA"/>
    <n v="732"/>
    <x v="33"/>
    <s v="NUMERO DE UNIDADES"/>
    <n v="172.11000061035199"/>
    <n v="690"/>
    <n v="25"/>
    <n v="2.14"/>
    <n v="717.14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105"/>
    <s v="AFORO-AFORO FISICO INTRUSIVO"/>
    <s v="2025-06-02"/>
    <x v="120"/>
    <s v="2025-07-10"/>
    <s v="2025-07-10"/>
    <s v="FB5343"/>
    <s v="BOLIGRAFOS"/>
    <x v="336"/>
    <s v="SIN MARCA"/>
    <n v="2025"/>
    <x v="1174"/>
    <x v="29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26"/>
    <s v="1791117131001"/>
    <s v="ORESA S.A."/>
    <x v="0"/>
    <x v="5"/>
    <s v="NINGBO"/>
    <s v="MARITIMO"/>
    <s v="GUAYAQUIL MARITIMO"/>
    <x v="6"/>
    <x v="5"/>
    <x v="61"/>
    <s v="SIN MARCA"/>
    <s v="NUEVA"/>
    <n v="732"/>
    <x v="33"/>
    <s v="NUMERO DE UNIDADES"/>
    <n v="172.11000061035199"/>
    <n v="690"/>
    <n v="25"/>
    <n v="2.14"/>
    <n v="717.14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105"/>
    <s v="AFORO-AFORO FISICO INTRUSIVO"/>
    <s v="2025-06-02"/>
    <x v="120"/>
    <s v="2025-07-10"/>
    <s v="2025-07-10"/>
    <s v="FB5343"/>
    <s v="BOLIGRAFOS"/>
    <x v="336"/>
    <s v="SIN MARCA"/>
    <n v="2025"/>
    <x v="1174"/>
    <x v="29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27"/>
    <s v="1791117131001"/>
    <s v="ORESA S.A."/>
    <x v="0"/>
    <x v="5"/>
    <s v="NINGBO"/>
    <s v="MARITIMO"/>
    <s v="GUAYAQUIL MARITIMO"/>
    <x v="6"/>
    <x v="5"/>
    <x v="61"/>
    <s v="SIN MARCA"/>
    <s v="NUEVA"/>
    <n v="732"/>
    <x v="33"/>
    <s v="NUMERO DE UNIDADES"/>
    <n v="172.11000061035199"/>
    <n v="690"/>
    <n v="25"/>
    <n v="2.14"/>
    <n v="717.14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105"/>
    <s v="AFORO-AFORO FISICO INTRUSIVO"/>
    <s v="2025-06-02"/>
    <x v="120"/>
    <s v="2025-07-10"/>
    <s v="2025-07-10"/>
    <s v="FB5343"/>
    <s v="BOLIGRAFOS"/>
    <x v="336"/>
    <s v="SIN MARCA"/>
    <n v="2025"/>
    <x v="1174"/>
    <x v="29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28"/>
    <s v="1791117131001"/>
    <s v="ORESA S.A."/>
    <x v="0"/>
    <x v="5"/>
    <s v="NINGBO"/>
    <s v="MARITIMO"/>
    <s v="GUAYAQUIL MARITIMO"/>
    <x v="6"/>
    <x v="5"/>
    <x v="61"/>
    <s v="SIN MARCA"/>
    <s v="NUEVA"/>
    <n v="732"/>
    <x v="33"/>
    <s v="NUMERO DE UNIDADES"/>
    <n v="172.11000061035199"/>
    <n v="690"/>
    <n v="25"/>
    <n v="2.14"/>
    <n v="717.14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105"/>
    <s v="AFORO-AFORO FISICO INTRUSIVO"/>
    <s v="2025-06-02"/>
    <x v="120"/>
    <s v="2025-07-10"/>
    <s v="2025-07-10"/>
    <s v="FB5343"/>
    <s v="BOLIGRAFOS"/>
    <x v="336"/>
    <s v="SIN MARCA"/>
    <n v="2025"/>
    <x v="1174"/>
    <x v="29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29"/>
    <s v="1791117131001"/>
    <s v="ORESA S.A."/>
    <x v="0"/>
    <x v="5"/>
    <s v="NINGBO"/>
    <s v="MARITIMO"/>
    <s v="GUAYAQUIL MARITIMO"/>
    <x v="6"/>
    <x v="5"/>
    <x v="61"/>
    <s v="SIN MARCA"/>
    <s v="NUEVA"/>
    <n v="732"/>
    <x v="33"/>
    <s v="NUMERO DE UNIDADES"/>
    <n v="172.11000061035199"/>
    <n v="690"/>
    <n v="25"/>
    <n v="2.14"/>
    <n v="717.14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105"/>
    <s v="AFORO-AFORO FISICO INTRUSIVO"/>
    <s v="2025-06-02"/>
    <x v="120"/>
    <s v="2025-07-10"/>
    <s v="2025-07-10"/>
    <s v="FB5343"/>
    <s v="BOLIGRAFOS"/>
    <x v="336"/>
    <s v="SIN MARCA"/>
    <n v="2025"/>
    <x v="1174"/>
    <x v="29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30"/>
    <s v="1791117131001"/>
    <s v="ORESA S.A."/>
    <x v="0"/>
    <x v="5"/>
    <s v="NINGBO"/>
    <s v="MARITIMO"/>
    <s v="GUAYAQUIL MARITIMO"/>
    <x v="6"/>
    <x v="5"/>
    <x v="61"/>
    <s v="SIN MARCA"/>
    <s v="NUEVA"/>
    <n v="732"/>
    <x v="20"/>
    <s v="NUMERO DE UNIDADES"/>
    <n v="132.19999694824199"/>
    <n v="530"/>
    <n v="19.2"/>
    <n v="1.64"/>
    <n v="550.84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45"/>
    <s v="AFORO-AFORO FISICO INTRUSIVO"/>
    <s v="2025-06-02"/>
    <x v="120"/>
    <s v="2025-07-10"/>
    <s v="2025-07-10"/>
    <s v="FB5343"/>
    <s v="BOLIGRAFOS"/>
    <x v="336"/>
    <s v="SIN MARCA"/>
    <n v="2025"/>
    <x v="1175"/>
    <x v="186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31"/>
    <s v="1791117131001"/>
    <s v="ORESA S.A."/>
    <x v="0"/>
    <x v="5"/>
    <s v="NINGBO"/>
    <s v="MARITIMO"/>
    <s v="GUAYAQUIL MARITIMO"/>
    <x v="6"/>
    <x v="5"/>
    <x v="61"/>
    <s v="SIN MARCA"/>
    <s v="NUEVA"/>
    <n v="732"/>
    <x v="20"/>
    <s v="NUMERO DE UNIDADES"/>
    <n v="106.01000213623"/>
    <n v="425"/>
    <n v="15.4"/>
    <n v="1.32"/>
    <n v="441.72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40"/>
    <s v="AFORO-AFORO FISICO INTRUSIVO"/>
    <s v="2025-06-02"/>
    <x v="120"/>
    <s v="2025-07-10"/>
    <s v="2025-07-10"/>
    <s v="FB5343"/>
    <s v="BOLIGRAFOS"/>
    <x v="336"/>
    <s v="SIN MARCA"/>
    <n v="2025"/>
    <x v="1176"/>
    <x v="62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32"/>
    <s v="1791117131001"/>
    <s v="ORESA S.A."/>
    <x v="0"/>
    <x v="5"/>
    <s v="NINGBO"/>
    <s v="MARITIMO"/>
    <s v="GUAYAQUIL MARITIMO"/>
    <x v="6"/>
    <x v="5"/>
    <x v="61"/>
    <s v="SIN MARCA"/>
    <s v="NUEVA"/>
    <n v="732"/>
    <x v="33"/>
    <s v="NUMERO DE UNIDADES"/>
    <n v="239.46000671386699"/>
    <n v="960"/>
    <n v="34.78"/>
    <n v="2.98"/>
    <n v="997.76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120"/>
    <s v="AFORO-AFORO FISICO INTRUSIVO"/>
    <s v="2025-06-02"/>
    <x v="120"/>
    <s v="2025-07-10"/>
    <s v="2025-07-10"/>
    <s v="FB5343"/>
    <s v="BOLIGRAFOS"/>
    <x v="336"/>
    <s v="SIN MARCA"/>
    <n v="2025"/>
    <x v="1177"/>
    <x v="34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33"/>
    <s v="1791117131001"/>
    <s v="ORESA S.A."/>
    <x v="0"/>
    <x v="5"/>
    <s v="NINGBO"/>
    <s v="MARITIMO"/>
    <s v="GUAYAQUIL MARITIMO"/>
    <x v="6"/>
    <x v="5"/>
    <x v="61"/>
    <s v="SIN MARCA"/>
    <s v="NUEVA"/>
    <n v="732"/>
    <x v="33"/>
    <s v="NUMERO DE UNIDADES"/>
    <n v="239.46000671386699"/>
    <n v="960"/>
    <n v="34.78"/>
    <n v="2.98"/>
    <n v="997.76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120"/>
    <s v="AFORO-AFORO FISICO INTRUSIVO"/>
    <s v="2025-06-02"/>
    <x v="120"/>
    <s v="2025-07-10"/>
    <s v="2025-07-10"/>
    <s v="FB5343"/>
    <s v="BOLIGRAFOS"/>
    <x v="336"/>
    <s v="SIN MARCA"/>
    <n v="2025"/>
    <x v="1177"/>
    <x v="34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34"/>
    <s v="1791117131001"/>
    <s v="ORESA S.A."/>
    <x v="0"/>
    <x v="5"/>
    <s v="NINGBO"/>
    <s v="MARITIMO"/>
    <s v="GUAYAQUIL MARITIMO"/>
    <x v="6"/>
    <x v="5"/>
    <x v="61"/>
    <s v="SIN MARCA"/>
    <s v="NUEVA"/>
    <n v="732"/>
    <x v="33"/>
    <s v="NUMERO DE UNIDADES"/>
    <n v="239.46000671386699"/>
    <n v="960"/>
    <n v="34.78"/>
    <n v="2.98"/>
    <n v="997.76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120"/>
    <s v="AFORO-AFORO FISICO INTRUSIVO"/>
    <s v="2025-06-02"/>
    <x v="120"/>
    <s v="2025-07-10"/>
    <s v="2025-07-10"/>
    <s v="FB5343"/>
    <s v="BOLIGRAFOS"/>
    <x v="336"/>
    <s v="SIN MARCA"/>
    <n v="2025"/>
    <x v="1177"/>
    <x v="34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35"/>
    <s v="1791117131001"/>
    <s v="ORESA S.A."/>
    <x v="0"/>
    <x v="5"/>
    <s v="NINGBO"/>
    <s v="MARITIMO"/>
    <s v="GUAYAQUIL MARITIMO"/>
    <x v="6"/>
    <x v="5"/>
    <x v="61"/>
    <s v="SIN MARCA"/>
    <s v="NUEVA"/>
    <n v="732"/>
    <x v="33"/>
    <s v="NUMERO DE UNIDADES"/>
    <n v="239.46000671386699"/>
    <n v="960"/>
    <n v="34.78"/>
    <n v="2.98"/>
    <n v="997.76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120"/>
    <s v="AFORO-AFORO FISICO INTRUSIVO"/>
    <s v="2025-06-02"/>
    <x v="120"/>
    <s v="2025-07-10"/>
    <s v="2025-07-10"/>
    <s v="FB5343"/>
    <s v="BOLIGRAFOS"/>
    <x v="336"/>
    <s v="SIN MARCA"/>
    <n v="2025"/>
    <x v="1177"/>
    <x v="34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36"/>
    <s v="1791117131001"/>
    <s v="ORESA S.A."/>
    <x v="0"/>
    <x v="5"/>
    <s v="NINGBO"/>
    <s v="MARITIMO"/>
    <s v="GUAYAQUIL MARITIMO"/>
    <x v="6"/>
    <x v="5"/>
    <x v="61"/>
    <s v="SIN MARCA"/>
    <s v="NUEVA"/>
    <n v="732"/>
    <x v="20"/>
    <s v="NUMERO DE UNIDADES"/>
    <n v="132.19999694824199"/>
    <n v="530"/>
    <n v="19.2"/>
    <n v="1.64"/>
    <n v="550.84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70"/>
    <s v="AFORO-AFORO FISICO INTRUSIVO"/>
    <s v="2025-06-02"/>
    <x v="120"/>
    <s v="2025-07-10"/>
    <s v="2025-07-10"/>
    <s v="FB5343"/>
    <s v="BOLIGRAFOS"/>
    <x v="336"/>
    <s v="SIN MARCA"/>
    <n v="2025"/>
    <x v="1178"/>
    <x v="186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37"/>
    <s v="1791117131001"/>
    <s v="ORESA S.A."/>
    <x v="0"/>
    <x v="5"/>
    <s v="NINGBO"/>
    <s v="MARITIMO"/>
    <s v="GUAYAQUIL MARITIMO"/>
    <x v="6"/>
    <x v="5"/>
    <x v="61"/>
    <s v="SIN MARCA"/>
    <s v="NUEVA"/>
    <n v="732"/>
    <x v="20"/>
    <s v="NUMERO DE UNIDADES"/>
    <n v="132.19999694824199"/>
    <n v="530"/>
    <n v="19.2"/>
    <n v="1.64"/>
    <n v="550.84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70"/>
    <s v="AFORO-AFORO FISICO INTRUSIVO"/>
    <s v="2025-06-02"/>
    <x v="120"/>
    <s v="2025-07-10"/>
    <s v="2025-07-10"/>
    <s v="FB5343"/>
    <s v="BOLIGRAFOS"/>
    <x v="336"/>
    <s v="SIN MARCA"/>
    <n v="2025"/>
    <x v="1178"/>
    <x v="186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38"/>
    <s v="1791117131001"/>
    <s v="ORESA S.A."/>
    <x v="0"/>
    <x v="5"/>
    <s v="NINGBO"/>
    <s v="MARITIMO"/>
    <s v="GUAYAQUIL MARITIMO"/>
    <x v="6"/>
    <x v="5"/>
    <x v="61"/>
    <s v="SIN MARCA"/>
    <s v="NUEVA"/>
    <n v="732"/>
    <x v="20"/>
    <s v="NUMERO DE UNIDADES"/>
    <n v="132.19999694824199"/>
    <n v="530"/>
    <n v="19.2"/>
    <n v="1.64"/>
    <n v="550.84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70"/>
    <s v="AFORO-AFORO FISICO INTRUSIVO"/>
    <s v="2025-06-02"/>
    <x v="120"/>
    <s v="2025-07-10"/>
    <s v="2025-07-10"/>
    <s v="FB5343"/>
    <s v="BOLIGRAFOS"/>
    <x v="336"/>
    <s v="SIN MARCA"/>
    <n v="2025"/>
    <x v="1178"/>
    <x v="186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39"/>
    <s v="1791117131001"/>
    <s v="ORESA S.A."/>
    <x v="0"/>
    <x v="5"/>
    <s v="NINGBO"/>
    <s v="MARITIMO"/>
    <s v="GUAYAQUIL MARITIMO"/>
    <x v="6"/>
    <x v="5"/>
    <x v="61"/>
    <s v="SIN MARCA"/>
    <s v="NUEVA"/>
    <n v="732"/>
    <x v="20"/>
    <s v="NUMERO DE UNIDADES"/>
    <n v="87.300003051757798"/>
    <n v="350"/>
    <n v="12.68"/>
    <n v="1.08"/>
    <n v="363.76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35"/>
    <s v="AFORO-AFORO FISICO INTRUSIVO"/>
    <s v="2025-06-02"/>
    <x v="120"/>
    <s v="2025-07-10"/>
    <s v="2025-07-10"/>
    <s v="FB5343"/>
    <s v="BOLIGRAFOS"/>
    <x v="336"/>
    <s v="SIN MARCA"/>
    <n v="2025"/>
    <x v="1179"/>
    <x v="29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40"/>
    <s v="1791117131001"/>
    <s v="ORESA S.A."/>
    <x v="0"/>
    <x v="5"/>
    <s v="NINGBO"/>
    <s v="MARITIMO"/>
    <s v="GUAYAQUIL MARITIMO"/>
    <x v="6"/>
    <x v="5"/>
    <x v="61"/>
    <s v="SIN MARCA"/>
    <s v="NUEVA"/>
    <n v="732"/>
    <x v="20"/>
    <s v="NUMERO DE UNIDADES"/>
    <n v="87.300003051757798"/>
    <n v="350"/>
    <n v="12.68"/>
    <n v="1.08"/>
    <n v="363.76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35"/>
    <s v="AFORO-AFORO FISICO INTRUSIVO"/>
    <s v="2025-06-02"/>
    <x v="120"/>
    <s v="2025-07-10"/>
    <s v="2025-07-10"/>
    <s v="FB5343"/>
    <s v="BOLIGRAFOS"/>
    <x v="336"/>
    <s v="SIN MARCA"/>
    <n v="2025"/>
    <x v="1179"/>
    <x v="29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41"/>
    <s v="1791117131001"/>
    <s v="ORESA S.A."/>
    <x v="0"/>
    <x v="5"/>
    <s v="NINGBO"/>
    <s v="MARITIMO"/>
    <s v="GUAYAQUIL MARITIMO"/>
    <x v="6"/>
    <x v="5"/>
    <x v="61"/>
    <s v="SIN MARCA"/>
    <s v="NUEVA"/>
    <n v="732"/>
    <x v="20"/>
    <s v="NUMERO DE UNIDADES"/>
    <n v="87.300003051757798"/>
    <n v="350"/>
    <n v="12.68"/>
    <n v="1.08"/>
    <n v="363.76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35"/>
    <s v="AFORO-AFORO FISICO INTRUSIVO"/>
    <s v="2025-06-02"/>
    <x v="120"/>
    <s v="2025-07-10"/>
    <s v="2025-07-10"/>
    <s v="FB5343"/>
    <s v="BOLIGRAFOS"/>
    <x v="336"/>
    <s v="SIN MARCA"/>
    <n v="2025"/>
    <x v="1179"/>
    <x v="29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42"/>
    <s v="1791117131001"/>
    <s v="ORESA S.A."/>
    <x v="0"/>
    <x v="5"/>
    <s v="NINGBO"/>
    <s v="MARITIMO"/>
    <s v="GUAYAQUIL MARITIMO"/>
    <x v="6"/>
    <x v="5"/>
    <x v="61"/>
    <s v="SIN MARCA"/>
    <s v="NUEVA"/>
    <n v="732"/>
    <x v="20"/>
    <s v="NUMERO DE UNIDADES"/>
    <n v="59.869998931884801"/>
    <n v="240"/>
    <n v="8.6999999999999993"/>
    <n v="0.74"/>
    <n v="249.44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35"/>
    <s v="AFORO-AFORO FISICO INTRUSIVO"/>
    <s v="2025-06-02"/>
    <x v="120"/>
    <s v="2025-07-10"/>
    <s v="2025-07-10"/>
    <s v="FB5343"/>
    <s v="BOLIGRAFOS"/>
    <x v="336"/>
    <s v="SIN MARCA"/>
    <n v="2025"/>
    <x v="1047"/>
    <x v="17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43"/>
    <s v="1791117131001"/>
    <s v="ORESA S.A."/>
    <x v="0"/>
    <x v="5"/>
    <s v="NINGBO"/>
    <s v="MARITIMO"/>
    <s v="GUAYAQUIL MARITIMO"/>
    <x v="6"/>
    <x v="5"/>
    <x v="61"/>
    <s v="SIN MARCA"/>
    <s v="NUEVA"/>
    <n v="732"/>
    <x v="20"/>
    <s v="NUMERO DE UNIDADES"/>
    <n v="59.869998931884801"/>
    <n v="240"/>
    <n v="8.6999999999999993"/>
    <n v="0.74"/>
    <n v="249.44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35"/>
    <s v="AFORO-AFORO FISICO INTRUSIVO"/>
    <s v="2025-06-02"/>
    <x v="120"/>
    <s v="2025-07-10"/>
    <s v="2025-07-10"/>
    <s v="FB5343"/>
    <s v="BOLIGRAFOS"/>
    <x v="336"/>
    <s v="SIN MARCA"/>
    <n v="2025"/>
    <x v="1047"/>
    <x v="17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44"/>
    <s v="1791117131001"/>
    <s v="ORESA S.A."/>
    <x v="0"/>
    <x v="5"/>
    <s v="NINGBO"/>
    <s v="MARITIMO"/>
    <s v="GUAYAQUIL MARITIMO"/>
    <x v="6"/>
    <x v="5"/>
    <x v="61"/>
    <s v="SIN MARCA"/>
    <s v="NUEVA"/>
    <n v="732"/>
    <x v="20"/>
    <s v="NUMERO DE UNIDADES"/>
    <n v="59.869998931884801"/>
    <n v="240"/>
    <n v="8.6999999999999993"/>
    <n v="0.74"/>
    <n v="249.44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35"/>
    <s v="AFORO-AFORO FISICO INTRUSIVO"/>
    <s v="2025-06-02"/>
    <x v="120"/>
    <s v="2025-07-10"/>
    <s v="2025-07-10"/>
    <s v="FB5343"/>
    <s v="BOLIGRAFOS"/>
    <x v="336"/>
    <s v="SIN MARCA"/>
    <n v="2025"/>
    <x v="1047"/>
    <x v="17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45"/>
    <s v="1791117131001"/>
    <s v="ORESA S.A."/>
    <x v="0"/>
    <x v="5"/>
    <s v="NINGBO"/>
    <s v="MARITIMO"/>
    <s v="GUAYAQUIL MARITIMO"/>
    <x v="6"/>
    <x v="5"/>
    <x v="61"/>
    <s v="SIN MARCA"/>
    <s v="NUEVA"/>
    <n v="732"/>
    <x v="20"/>
    <s v="NUMERO DE UNIDADES"/>
    <n v="59.869998931884801"/>
    <n v="240"/>
    <n v="8.6999999999999993"/>
    <n v="0.74"/>
    <n v="249.44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35"/>
    <s v="AFORO-AFORO FISICO INTRUSIVO"/>
    <s v="2025-06-02"/>
    <x v="120"/>
    <s v="2025-07-10"/>
    <s v="2025-07-10"/>
    <s v="FB5343"/>
    <s v="BOLIGRAFOS"/>
    <x v="336"/>
    <s v="SIN MARCA"/>
    <n v="2025"/>
    <x v="1047"/>
    <x v="17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46"/>
    <s v="1791117131001"/>
    <s v="ORESA S.A."/>
    <x v="0"/>
    <x v="5"/>
    <s v="NINGBO"/>
    <s v="MARITIMO"/>
    <s v="GUAYAQUIL MARITIMO"/>
    <x v="6"/>
    <x v="5"/>
    <x v="61"/>
    <s v="SIN MARCA"/>
    <s v="NUEVA"/>
    <n v="732"/>
    <x v="37"/>
    <s v="NUMERO DE UNIDADES"/>
    <n v="127.209999084473"/>
    <n v="510"/>
    <n v="18.48"/>
    <n v="1.58"/>
    <n v="530.05999999999995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112.5"/>
    <s v="AFORO-AFORO FISICO INTRUSIVO"/>
    <s v="2025-06-02"/>
    <x v="120"/>
    <s v="2025-07-10"/>
    <s v="2025-07-10"/>
    <s v="FB5343"/>
    <s v="BOLIGRAFOS"/>
    <x v="336"/>
    <s v="SIN MARCA"/>
    <n v="2025"/>
    <x v="1180"/>
    <x v="50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47"/>
    <s v="1791117131001"/>
    <s v="ORESA S.A."/>
    <x v="0"/>
    <x v="5"/>
    <s v="NINGBO"/>
    <s v="MARITIMO"/>
    <s v="GUAYAQUIL MARITIMO"/>
    <x v="6"/>
    <x v="5"/>
    <x v="61"/>
    <s v="SIN MARCA"/>
    <s v="NUEVA"/>
    <n v="732"/>
    <x v="33"/>
    <s v="NUMERO DE UNIDADES"/>
    <n v="84.809997558593807"/>
    <n v="340"/>
    <n v="12.32"/>
    <n v="1.05"/>
    <n v="353.37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75"/>
    <s v="AFORO-AFORO FISICO INTRUSIVO"/>
    <s v="2025-06-02"/>
    <x v="120"/>
    <s v="2025-07-10"/>
    <s v="2025-07-10"/>
    <s v="FB5343"/>
    <s v="BOLIGRAFOS"/>
    <x v="336"/>
    <s v="SIN MARCA"/>
    <n v="2025"/>
    <x v="1180"/>
    <x v="50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48"/>
    <s v="1791117131001"/>
    <s v="ORESA S.A."/>
    <x v="0"/>
    <x v="5"/>
    <s v="NINGBO"/>
    <s v="MARITIMO"/>
    <s v="GUAYAQUIL MARITIMO"/>
    <x v="6"/>
    <x v="5"/>
    <x v="61"/>
    <s v="SIN MARCA"/>
    <s v="NUEVA"/>
    <n v="732"/>
    <x v="33"/>
    <s v="NUMERO DE UNIDADES"/>
    <n v="84.809997558593807"/>
    <n v="340"/>
    <n v="12.32"/>
    <n v="1.05"/>
    <n v="353.37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75"/>
    <s v="AFORO-AFORO FISICO INTRUSIVO"/>
    <s v="2025-06-02"/>
    <x v="120"/>
    <s v="2025-07-10"/>
    <s v="2025-07-10"/>
    <s v="FB5343"/>
    <s v="BOLIGRAFOS"/>
    <x v="336"/>
    <s v="SIN MARCA"/>
    <n v="2025"/>
    <x v="1180"/>
    <x v="50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49"/>
    <s v="1791117131001"/>
    <s v="ORESA S.A."/>
    <x v="0"/>
    <x v="5"/>
    <s v="NINGBO"/>
    <s v="MARITIMO"/>
    <s v="GUAYAQUIL MARITIMO"/>
    <x v="6"/>
    <x v="5"/>
    <x v="61"/>
    <s v="SIN MARCA"/>
    <s v="NUEVA"/>
    <n v="732"/>
    <x v="33"/>
    <s v="NUMERO DE UNIDADES"/>
    <n v="84.809997558593807"/>
    <n v="340"/>
    <n v="12.32"/>
    <n v="1.05"/>
    <n v="353.37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75"/>
    <s v="AFORO-AFORO FISICO INTRUSIVO"/>
    <s v="2025-06-02"/>
    <x v="120"/>
    <s v="2025-07-10"/>
    <s v="2025-07-10"/>
    <s v="FB5343"/>
    <s v="BOLIGRAFOS"/>
    <x v="336"/>
    <s v="SIN MARCA"/>
    <n v="2025"/>
    <x v="1180"/>
    <x v="50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50"/>
    <s v="1791117131001"/>
    <s v="ORESA S.A."/>
    <x v="0"/>
    <x v="5"/>
    <s v="NINGBO"/>
    <s v="MARITIMO"/>
    <s v="GUAYAQUIL MARITIMO"/>
    <x v="6"/>
    <x v="5"/>
    <x v="61"/>
    <s v="SIN MARCA"/>
    <s v="NUEVA"/>
    <n v="732"/>
    <x v="33"/>
    <s v="NUMERO DE UNIDADES"/>
    <n v="84.809997558593807"/>
    <n v="340"/>
    <n v="12.32"/>
    <n v="1.05"/>
    <n v="353.37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75"/>
    <s v="AFORO-AFORO FISICO INTRUSIVO"/>
    <s v="2025-06-02"/>
    <x v="120"/>
    <s v="2025-07-10"/>
    <s v="2025-07-10"/>
    <s v="FB5343"/>
    <s v="BOLIGRAFOS"/>
    <x v="336"/>
    <s v="SIN MARCA"/>
    <n v="2025"/>
    <x v="1180"/>
    <x v="50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51"/>
    <s v="1791117131001"/>
    <s v="ORESA S.A."/>
    <x v="0"/>
    <x v="5"/>
    <s v="NINGBO"/>
    <s v="MARITIMO"/>
    <s v="GUAYAQUIL MARITIMO"/>
    <x v="6"/>
    <x v="5"/>
    <x v="61"/>
    <s v="SIN MARCA"/>
    <s v="NUEVA"/>
    <n v="732"/>
    <x v="37"/>
    <s v="NUMERO DE UNIDADES"/>
    <n v="187.080001831055"/>
    <n v="750"/>
    <n v="27.17"/>
    <n v="2.3199999999999998"/>
    <n v="779.49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75"/>
    <s v="AFORO-AFORO FISICO INTRUSIVO"/>
    <s v="2025-06-02"/>
    <x v="120"/>
    <s v="2025-07-10"/>
    <s v="2025-07-10"/>
    <s v="FB5343"/>
    <s v="BOLIGRAFOS"/>
    <x v="336"/>
    <s v="SIN MARCA"/>
    <n v="2025"/>
    <x v="1181"/>
    <x v="17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52"/>
    <s v="1791117131001"/>
    <s v="ORESA S.A."/>
    <x v="0"/>
    <x v="5"/>
    <s v="NINGBO"/>
    <s v="MARITIMO"/>
    <s v="GUAYAQUIL MARITIMO"/>
    <x v="6"/>
    <x v="5"/>
    <x v="61"/>
    <s v="SIN MARCA"/>
    <s v="NUEVA"/>
    <n v="732"/>
    <x v="35"/>
    <s v="NUMERO DE UNIDADES"/>
    <n v="249.44000244140599"/>
    <n v="1000"/>
    <n v="36.229999999999997"/>
    <n v="3.1"/>
    <n v="1039.33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100"/>
    <s v="AFORO-AFORO FISICO INTRUSIVO"/>
    <s v="2025-06-02"/>
    <x v="120"/>
    <s v="2025-07-10"/>
    <s v="2025-07-10"/>
    <s v="FB5343"/>
    <s v="BOLIGRAFOS"/>
    <x v="336"/>
    <s v="SIN MARCA"/>
    <n v="2025"/>
    <x v="1181"/>
    <x v="17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53"/>
    <s v="1791117131001"/>
    <s v="ORESA S.A."/>
    <x v="0"/>
    <x v="5"/>
    <s v="NINGBO"/>
    <s v="MARITIMO"/>
    <s v="GUAYAQUIL MARITIMO"/>
    <x v="6"/>
    <x v="5"/>
    <x v="61"/>
    <s v="SIN MARCA"/>
    <s v="NUEVA"/>
    <n v="732"/>
    <x v="35"/>
    <s v="NUMERO DE UNIDADES"/>
    <n v="249.44000244140599"/>
    <n v="1000"/>
    <n v="36.229999999999997"/>
    <n v="3.1"/>
    <n v="1039.33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100"/>
    <s v="AFORO-AFORO FISICO INTRUSIVO"/>
    <s v="2025-06-02"/>
    <x v="120"/>
    <s v="2025-07-10"/>
    <s v="2025-07-10"/>
    <s v="FB5343"/>
    <s v="BOLIGRAFOS"/>
    <x v="336"/>
    <s v="SIN MARCA"/>
    <n v="2025"/>
    <x v="1181"/>
    <x v="17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54"/>
    <s v="1791117131001"/>
    <s v="ORESA S.A."/>
    <x v="0"/>
    <x v="5"/>
    <s v="NINGBO"/>
    <s v="MARITIMO"/>
    <s v="GUAYAQUIL MARITIMO"/>
    <x v="6"/>
    <x v="5"/>
    <x v="61"/>
    <s v="SIN MARCA"/>
    <s v="NUEVA"/>
    <n v="732"/>
    <x v="35"/>
    <s v="NUMERO DE UNIDADES"/>
    <n v="249.44000244140599"/>
    <n v="1000"/>
    <n v="36.229999999999997"/>
    <n v="3.1"/>
    <n v="1039.33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100"/>
    <s v="AFORO-AFORO FISICO INTRUSIVO"/>
    <s v="2025-06-02"/>
    <x v="120"/>
    <s v="2025-07-10"/>
    <s v="2025-07-10"/>
    <s v="FB5343"/>
    <s v="BOLIGRAFOS"/>
    <x v="336"/>
    <s v="SIN MARCA"/>
    <n v="2025"/>
    <x v="1181"/>
    <x v="17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55"/>
    <s v="1791117131001"/>
    <s v="ORESA S.A."/>
    <x v="0"/>
    <x v="5"/>
    <s v="NINGBO"/>
    <s v="MARITIMO"/>
    <s v="GUAYAQUIL MARITIMO"/>
    <x v="6"/>
    <x v="5"/>
    <x v="61"/>
    <s v="SIN MARCA"/>
    <s v="NUEVA"/>
    <n v="732"/>
    <x v="35"/>
    <s v="NUMERO DE UNIDADES"/>
    <n v="558.739990234375"/>
    <n v="2240"/>
    <n v="81.150000000000006"/>
    <n v="6.94"/>
    <n v="2328.09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200"/>
    <s v="AFORO-AFORO FISICO INTRUSIVO"/>
    <s v="2025-06-02"/>
    <x v="120"/>
    <s v="2025-07-10"/>
    <s v="2025-07-10"/>
    <s v="FB5343"/>
    <s v="BOLIGRAFOS"/>
    <x v="336"/>
    <s v="SIN MARCA"/>
    <n v="2025"/>
    <x v="1048"/>
    <x v="186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56"/>
    <s v="1791117131001"/>
    <s v="ORESA S.A."/>
    <x v="0"/>
    <x v="5"/>
    <s v="NINGBO"/>
    <s v="MARITIMO"/>
    <s v="GUAYAQUIL MARITIMO"/>
    <x v="6"/>
    <x v="5"/>
    <x v="61"/>
    <s v="SIN MARCA"/>
    <s v="NUEVA"/>
    <n v="732"/>
    <x v="33"/>
    <s v="NUMERO DE UNIDADES"/>
    <n v="279.36999511718801"/>
    <n v="1120"/>
    <n v="40.58"/>
    <n v="3.47"/>
    <n v="1164.05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100"/>
    <s v="AFORO-AFORO FISICO INTRUSIVO"/>
    <s v="2025-06-02"/>
    <x v="120"/>
    <s v="2025-07-10"/>
    <s v="2025-07-10"/>
    <s v="FB5343"/>
    <s v="BOLIGRAFOS"/>
    <x v="336"/>
    <s v="SIN MARCA"/>
    <n v="2025"/>
    <x v="1048"/>
    <x v="186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57"/>
    <s v="1791117131001"/>
    <s v="ORESA S.A."/>
    <x v="0"/>
    <x v="5"/>
    <s v="NINGBO"/>
    <s v="MARITIMO"/>
    <s v="GUAYAQUIL MARITIMO"/>
    <x v="6"/>
    <x v="5"/>
    <x v="61"/>
    <s v="SIN MARCA"/>
    <s v="NUEVA"/>
    <n v="732"/>
    <x v="33"/>
    <s v="NUMERO DE UNIDADES"/>
    <n v="256.92001342773398"/>
    <n v="1030"/>
    <n v="37.32"/>
    <n v="3.19"/>
    <n v="1070.51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110"/>
    <s v="AFORO-AFORO FISICO INTRUSIVO"/>
    <s v="2025-06-02"/>
    <x v="120"/>
    <s v="2025-07-10"/>
    <s v="2025-07-10"/>
    <s v="FB5343"/>
    <s v="BOLIGRAFOS"/>
    <x v="336"/>
    <s v="SIN MARCA"/>
    <n v="2025"/>
    <x v="1049"/>
    <x v="34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58"/>
    <s v="1791117131001"/>
    <s v="ORESA S.A."/>
    <x v="0"/>
    <x v="5"/>
    <s v="NINGBO"/>
    <s v="MARITIMO"/>
    <s v="GUAYAQUIL MARITIMO"/>
    <x v="6"/>
    <x v="5"/>
    <x v="61"/>
    <s v="SIN MARCA"/>
    <s v="NUEVA"/>
    <n v="732"/>
    <x v="33"/>
    <s v="NUMERO DE UNIDADES"/>
    <n v="256.92001342773398"/>
    <n v="1030"/>
    <n v="37.32"/>
    <n v="3.19"/>
    <n v="1070.51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110"/>
    <s v="AFORO-AFORO FISICO INTRUSIVO"/>
    <s v="2025-06-02"/>
    <x v="120"/>
    <s v="2025-07-10"/>
    <s v="2025-07-10"/>
    <s v="FB5343"/>
    <s v="BOLIGRAFOS"/>
    <x v="336"/>
    <s v="SIN MARCA"/>
    <n v="2025"/>
    <x v="1049"/>
    <x v="34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59"/>
    <s v="1791117131001"/>
    <s v="ORESA S.A."/>
    <x v="0"/>
    <x v="5"/>
    <s v="NINGBO"/>
    <s v="MARITIMO"/>
    <s v="GUAYAQUIL MARITIMO"/>
    <x v="6"/>
    <x v="5"/>
    <x v="61"/>
    <s v="SIN MARCA"/>
    <s v="NUEVA"/>
    <n v="732"/>
    <x v="20"/>
    <s v="NUMERO DE UNIDADES"/>
    <n v="128.47000122070301"/>
    <n v="515"/>
    <n v="18.66"/>
    <n v="1.62"/>
    <n v="535.28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55"/>
    <s v="AFORO-AFORO FISICO INTRUSIVO"/>
    <s v="2025-06-02"/>
    <x v="120"/>
    <s v="2025-07-10"/>
    <s v="2025-07-10"/>
    <s v="FB5343"/>
    <s v="BOLIGRAFOS"/>
    <x v="336"/>
    <s v="SIN MARCA"/>
    <n v="2025"/>
    <x v="1049"/>
    <x v="34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60"/>
    <s v="1791117131001"/>
    <s v="ORESA S.A."/>
    <x v="0"/>
    <x v="5"/>
    <s v="NINGBO"/>
    <s v="MARITIMO"/>
    <s v="GUAYAQUIL MARITIMO"/>
    <x v="77"/>
    <x v="50"/>
    <x v="1052"/>
    <s v="NARA"/>
    <s v="NUEVA"/>
    <n v="732"/>
    <x v="9"/>
    <s v="NUMERO DE UNIDADES"/>
    <n v="1489.64001464844"/>
    <n v="5305"/>
    <n v="192.2"/>
    <n v="20"/>
    <n v="5517.2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550"/>
    <s v="AFORO-AFORO FISICO INTRUSIVO"/>
    <s v="2025-06-02"/>
    <x v="120"/>
    <s v="2025-07-10"/>
    <s v="2025-07-10"/>
    <s v="IM0225 1"/>
    <s v="MOCHILAS"/>
    <x v="1198"/>
    <s v="NARA"/>
    <n v="2025"/>
    <x v="1182"/>
    <x v="313"/>
    <s v="2025-07-10"/>
    <s v="2025-07-14"/>
    <s v="FOB"/>
    <s v="SACO SHIPPING S.A."/>
    <s v=""/>
    <s v="0000"/>
    <s v="CEC2025COSU003302160201"/>
    <x v="106"/>
    <m/>
    <m/>
    <s v="0"/>
  </r>
  <r>
    <n v="10"/>
    <x v="0"/>
    <x v="4"/>
    <s v="IMPORTACION A CONSUMO"/>
    <s v="028-2025-10-01585582"/>
    <s v="00000740"/>
    <n v="61"/>
    <s v="1791117131001"/>
    <s v="ORESA S.A."/>
    <x v="0"/>
    <x v="5"/>
    <s v="NINGBO"/>
    <s v="MARITIMO"/>
    <s v="GUAYAQUIL MARITIMO"/>
    <x v="77"/>
    <x v="50"/>
    <x v="1052"/>
    <s v="NARA"/>
    <s v="NUEVA"/>
    <n v="732"/>
    <x v="19"/>
    <s v="NUMERO DE UNIDADES"/>
    <n v="2413.3701171875"/>
    <n v="8600"/>
    <n v="311.58"/>
    <n v="26.81"/>
    <n v="8938.39"/>
    <x v="94"/>
    <s v="COSCO SHIPPING LINES ECUADOR CIA. LTDA."/>
    <s v="CHINA"/>
    <n v="1"/>
    <s v="SMX CIA.LTDA."/>
    <s v="COSCO PRINCE RUPERT"/>
    <s v="CEC2025COSU0033"/>
    <s v="PSLNBOGYL07814"/>
    <s v="05909025-CONTECON GUAYAQUIL S.A."/>
    <n v="880"/>
    <s v="AFORO-AFORO FISICO INTRUSIVO"/>
    <s v="2025-06-02"/>
    <x v="120"/>
    <s v="2025-07-10"/>
    <s v="2025-07-10"/>
    <s v="IM0225 1"/>
    <s v="MOCHILAS"/>
    <x v="1199"/>
    <s v="NARA"/>
    <n v="2025"/>
    <x v="1183"/>
    <x v="314"/>
    <s v="2025-07-10"/>
    <s v="2025-07-14"/>
    <s v="FOB"/>
    <s v="SACO SHIPPING S.A."/>
    <s v=""/>
    <s v="0000"/>
    <s v="CEC2025COSU003302160201"/>
    <x v="106"/>
    <m/>
    <m/>
    <s v="0"/>
  </r>
  <r>
    <n v="30"/>
    <x v="0"/>
    <x v="4"/>
    <s v="IMPORTACION A CONSUMO"/>
    <s v="028-2025-10-01705952"/>
    <s v="00002213"/>
    <n v="1"/>
    <s v="1791117131001"/>
    <s v="ORESA S.A."/>
    <x v="0"/>
    <x v="5"/>
    <s v="NINGBO"/>
    <s v="MARITIMO"/>
    <s v="GUAYAQUIL MARITIMO"/>
    <x v="118"/>
    <x v="3"/>
    <x v="968"/>
    <s v="SIN MARCA"/>
    <s v="NUEVA"/>
    <n v="1139"/>
    <x v="138"/>
    <s v="NUMERO DE UNIDADES"/>
    <n v="801.41998291015602"/>
    <n v="3100.8"/>
    <n v="228.21"/>
    <n v="10.25"/>
    <n v="3339.26"/>
    <x v="95"/>
    <s v="AGENCIA MARITIMA GLOBAL MARGLOBAL SA"/>
    <s v="CHINA"/>
    <n v="1"/>
    <s v="YOLANDA VILLA S.A. YOVILSA"/>
    <s v="KOTA EAGLE"/>
    <s v="CEC2025PCIU0010"/>
    <s v="NBOGYE25060980A/D"/>
    <s v="05909025-CONTECON GUAYAQUIL S.A."/>
    <n v="699.2"/>
    <s v="AFORO-AFORO FISICO INTRUSIVO"/>
    <s v="2025-06-21"/>
    <x v="121"/>
    <s v="2025-07-30"/>
    <s v="2025-07-31"/>
    <s v="ZQ2025531B"/>
    <s v="CAJA SET HERRAMIENTAS PARA BEBIDAS"/>
    <x v="1094"/>
    <s v="SIN MARCA"/>
    <n v="2025"/>
    <x v="1184"/>
    <x v="280"/>
    <s v="2025-07-30"/>
    <s v=""/>
    <s v="FOB"/>
    <s v="ASIA SHIPPING ECUADOR S. A. ASE"/>
    <s v=""/>
    <s v="0000"/>
    <s v="CEC2025PCIU001031620001"/>
    <x v="75"/>
    <m/>
    <m/>
    <s v="0"/>
  </r>
  <r>
    <n v="30"/>
    <x v="0"/>
    <x v="4"/>
    <s v="IMPORTACION A CONSUMO"/>
    <s v="028-2025-10-01705952"/>
    <s v="00002213"/>
    <n v="2"/>
    <s v="1791117131001"/>
    <s v="ORESA S.A."/>
    <x v="0"/>
    <x v="5"/>
    <s v="NINGBO"/>
    <s v="MARITIMO"/>
    <s v="GUAYAQUIL MARITIMO"/>
    <x v="118"/>
    <x v="3"/>
    <x v="968"/>
    <s v="SIN MARCA"/>
    <s v="NUEVA"/>
    <n v="1139"/>
    <x v="139"/>
    <s v="NUMERO DE UNIDADES"/>
    <n v="143.13999938964801"/>
    <n v="556.4"/>
    <n v="38.19"/>
    <n v="1.84"/>
    <n v="596.42999999999995"/>
    <x v="95"/>
    <s v="AGENCIA MARITIMA GLOBAL MARGLOBAL SA"/>
    <s v="CHINA"/>
    <n v="1"/>
    <s v="YOLANDA VILLA S.A. YOVILSA"/>
    <s v="KOTA EAGLE"/>
    <s v="CEC2025PCIU0010"/>
    <s v="NBOGYE25060980A/D"/>
    <s v="05909025-CONTECON GUAYAQUIL S.A."/>
    <n v="117"/>
    <s v="AFORO-AFORO FISICO INTRUSIVO"/>
    <s v="2025-06-21"/>
    <x v="121"/>
    <s v="2025-07-30"/>
    <s v="2025-07-31"/>
    <s v="ZQ2025531B"/>
    <s v="CAJA SET HERRAMIENTAS PARA BEBIDAS"/>
    <x v="1094"/>
    <s v="SIN MARCA"/>
    <n v="2025"/>
    <x v="1185"/>
    <x v="281"/>
    <s v="2025-07-30"/>
    <s v=""/>
    <s v="FOB"/>
    <s v="ASIA SHIPPING ECUADOR S. A. ASE"/>
    <s v=""/>
    <s v="0000"/>
    <s v="CEC2025PCIU001031620001"/>
    <x v="75"/>
    <m/>
    <m/>
    <s v="0"/>
  </r>
  <r>
    <n v="30"/>
    <x v="0"/>
    <x v="4"/>
    <s v="IMPORTACION A CONSUMO"/>
    <s v="028-2025-10-01705952"/>
    <s v="00002213"/>
    <n v="3"/>
    <s v="1791117131001"/>
    <s v="ORESA S.A."/>
    <x v="0"/>
    <x v="5"/>
    <s v="NINGBO"/>
    <s v="MARITIMO"/>
    <s v="GUAYAQUIL MARITIMO"/>
    <x v="118"/>
    <x v="3"/>
    <x v="968"/>
    <s v="SIN MARCA"/>
    <s v="NUEVA"/>
    <n v="1139"/>
    <x v="139"/>
    <s v="NUMERO DE UNIDADES"/>
    <n v="122.669998168945"/>
    <n v="468"/>
    <n v="41.58"/>
    <n v="1.55"/>
    <n v="511.13"/>
    <x v="95"/>
    <s v="AGENCIA MARITIMA GLOBAL MARGLOBAL SA"/>
    <s v="CHINA"/>
    <n v="1"/>
    <s v="YOLANDA VILLA S.A. YOVILSA"/>
    <s v="KOTA EAGLE"/>
    <s v="CEC2025PCIU0010"/>
    <s v="NBOGYE25060980A/D"/>
    <s v="05909025-CONTECON GUAYAQUIL S.A."/>
    <n v="127.4"/>
    <s v="AFORO-AFORO FISICO INTRUSIVO"/>
    <s v="2025-06-21"/>
    <x v="121"/>
    <s v="2025-07-30"/>
    <s v="2025-07-31"/>
    <s v="ZQ2025531B"/>
    <s v="CAJA SET HERRAMIENTAS PARA BEBIDAS"/>
    <x v="1094"/>
    <s v="SIN MARCA"/>
    <n v="2025"/>
    <x v="1186"/>
    <x v="282"/>
    <s v="2025-07-30"/>
    <s v=""/>
    <s v="FOB"/>
    <s v="ASIA SHIPPING ECUADOR S. A. ASE"/>
    <s v=""/>
    <s v="0000"/>
    <s v="CEC2025PCIU001031620001"/>
    <x v="75"/>
    <m/>
    <m/>
    <s v="0"/>
  </r>
  <r>
    <n v="30"/>
    <x v="0"/>
    <x v="4"/>
    <s v="IMPORTACION A CONSUMO"/>
    <s v="028-2025-10-01705952"/>
    <s v="00002213"/>
    <n v="4"/>
    <s v="1791117131001"/>
    <s v="ORESA S.A."/>
    <x v="0"/>
    <x v="5"/>
    <s v="NINGBO"/>
    <s v="MARITIMO"/>
    <s v="GUAYAQUIL MARITIMO"/>
    <x v="118"/>
    <x v="3"/>
    <x v="968"/>
    <s v="SIN MARCA"/>
    <s v="NUEVA"/>
    <n v="1139"/>
    <x v="0"/>
    <s v="NUMERO DE UNIDADES"/>
    <n v="346.82998657226602"/>
    <n v="1320"/>
    <n v="120.77"/>
    <n v="4.37"/>
    <n v="1445.14"/>
    <x v="95"/>
    <s v="AGENCIA MARITIMA GLOBAL MARGLOBAL SA"/>
    <s v="CHINA"/>
    <n v="1"/>
    <s v="YOLANDA VILLA S.A. YOVILSA"/>
    <s v="KOTA EAGLE"/>
    <s v="CEC2025PCIU0010"/>
    <s v="NBOGYE25060980A/D"/>
    <s v="05909025-CONTECON GUAYAQUIL S.A."/>
    <n v="370"/>
    <s v="AFORO-AFORO FISICO INTRUSIVO"/>
    <s v="2025-06-21"/>
    <x v="121"/>
    <s v="2025-07-30"/>
    <s v="2025-07-31"/>
    <s v="ZQ2025531B"/>
    <s v="CAJA SET HERRAMIENTAS PARA BEBIDAS"/>
    <x v="1094"/>
    <s v="SIN MARCA"/>
    <n v="2025"/>
    <x v="1187"/>
    <x v="284"/>
    <s v="2025-07-30"/>
    <s v=""/>
    <s v="FOB"/>
    <s v="ASIA SHIPPING ECUADOR S. A. ASE"/>
    <s v=""/>
    <s v="0000"/>
    <s v="CEC2025PCIU001031620001"/>
    <x v="75"/>
    <m/>
    <m/>
    <s v="0"/>
  </r>
  <r>
    <n v="30"/>
    <x v="0"/>
    <x v="4"/>
    <s v="IMPORTACION A CONSUMO"/>
    <s v="028-2025-10-01705952"/>
    <s v="00002213"/>
    <n v="5"/>
    <s v="1791117131001"/>
    <s v="ORESA S.A."/>
    <x v="0"/>
    <x v="5"/>
    <s v="NINGBO"/>
    <s v="MARITIMO"/>
    <s v="GUAYAQUIL MARITIMO"/>
    <x v="118"/>
    <x v="3"/>
    <x v="968"/>
    <s v="SIN MARCA"/>
    <s v="NUEVA"/>
    <n v="1139"/>
    <x v="55"/>
    <s v="NUMERO DE UNIDADES"/>
    <n v="437.30999755859398"/>
    <n v="1702.4"/>
    <n v="114.11"/>
    <n v="5.63"/>
    <n v="1822.14"/>
    <x v="95"/>
    <s v="AGENCIA MARITIMA GLOBAL MARGLOBAL SA"/>
    <s v="CHINA"/>
    <n v="1"/>
    <s v="YOLANDA VILLA S.A. YOVILSA"/>
    <s v="KOTA EAGLE"/>
    <s v="CEC2025PCIU0010"/>
    <s v="NBOGYE25060980A/D"/>
    <s v="05909025-CONTECON GUAYAQUIL S.A."/>
    <n v="349.6"/>
    <s v="AFORO-AFORO FISICO INTRUSIVO"/>
    <s v="2025-06-21"/>
    <x v="121"/>
    <s v="2025-07-30"/>
    <s v="2025-07-31"/>
    <s v="ZQ2025531B"/>
    <s v="CAJA SET HERRAMIENTAS PARA BEBIDAS"/>
    <x v="1094"/>
    <s v="SIN MARCA"/>
    <n v="2025"/>
    <x v="1188"/>
    <x v="139"/>
    <s v="2025-07-30"/>
    <s v=""/>
    <s v="FOB"/>
    <s v="ASIA SHIPPING ECUADOR S. A. ASE"/>
    <s v=""/>
    <s v="0000"/>
    <s v="CEC2025PCIU001031620001"/>
    <x v="75"/>
    <m/>
    <m/>
    <s v="0"/>
  </r>
  <r>
    <n v="30"/>
    <x v="0"/>
    <x v="4"/>
    <s v="IMPORTACION A CONSUMO"/>
    <s v="028-2025-10-01705952"/>
    <s v="00002213"/>
    <n v="6"/>
    <s v="1791117131001"/>
    <s v="ORESA S.A."/>
    <x v="0"/>
    <x v="5"/>
    <s v="NINGBO"/>
    <s v="MARITIMO"/>
    <s v="GUAYAQUIL MARITIMO"/>
    <x v="118"/>
    <x v="3"/>
    <x v="968"/>
    <s v="SIN MARCA"/>
    <s v="NUEVA"/>
    <n v="1139"/>
    <x v="55"/>
    <s v="NUMERO DE UNIDADES"/>
    <n v="430.14999389648398"/>
    <n v="1596"/>
    <n v="191.01"/>
    <n v="5.28"/>
    <n v="1792.29"/>
    <x v="95"/>
    <s v="AGENCIA MARITIMA GLOBAL MARGLOBAL SA"/>
    <s v="CHINA"/>
    <n v="1"/>
    <s v="YOLANDA VILLA S.A. YOVILSA"/>
    <s v="KOTA EAGLE"/>
    <s v="CEC2025PCIU0010"/>
    <s v="NBOGYE25060980A/D"/>
    <s v="05909025-CONTECON GUAYAQUIL S.A."/>
    <n v="585.20000000000005"/>
    <s v="AFORO-AFORO FISICO INTRUSIVO"/>
    <s v="2025-06-21"/>
    <x v="121"/>
    <s v="2025-07-30"/>
    <s v="2025-07-31"/>
    <s v="ZQ2025531B"/>
    <s v="CAJA SET HERRAMIENTAS PARA BEBIDAS"/>
    <x v="1094"/>
    <s v="SIN MARCA"/>
    <n v="2025"/>
    <x v="1189"/>
    <x v="285"/>
    <s v="2025-07-30"/>
    <s v=""/>
    <s v="FOB"/>
    <s v="ASIA SHIPPING ECUADOR S. A. ASE"/>
    <s v=""/>
    <s v="0000"/>
    <s v="CEC2025PCIU001031620001"/>
    <x v="75"/>
    <m/>
    <m/>
    <s v="0"/>
  </r>
  <r>
    <n v="30"/>
    <x v="0"/>
    <x v="4"/>
    <s v="IMPORTACION A CONSUMO"/>
    <s v="028-2025-10-01705952"/>
    <s v="00002213"/>
    <n v="7"/>
    <s v="1791117131001"/>
    <s v="ORESA S.A."/>
    <x v="0"/>
    <x v="5"/>
    <s v="NINGBO"/>
    <s v="MARITIMO"/>
    <s v="GUAYAQUIL MARITIMO"/>
    <x v="118"/>
    <x v="3"/>
    <x v="968"/>
    <s v="SIN MARCA"/>
    <s v="NUEVA"/>
    <n v="1139"/>
    <x v="195"/>
    <s v="NUMERO DE UNIDADES"/>
    <n v="431.57998657226602"/>
    <n v="1606.5"/>
    <n v="186.44"/>
    <n v="5.31"/>
    <n v="1798.25"/>
    <x v="95"/>
    <s v="AGENCIA MARITIMA GLOBAL MARGLOBAL SA"/>
    <s v="CHINA"/>
    <n v="1"/>
    <s v="YOLANDA VILLA S.A. YOVILSA"/>
    <s v="KOTA EAGLE"/>
    <s v="CEC2025PCIU0010"/>
    <s v="NBOGYE25060980A/D"/>
    <s v="05909025-CONTECON GUAYAQUIL S.A."/>
    <n v="571.20000000000005"/>
    <s v="AFORO-AFORO FISICO INTRUSIVO"/>
    <s v="2025-06-21"/>
    <x v="121"/>
    <s v="2025-07-30"/>
    <s v="2025-07-31"/>
    <s v="ZQ2025531B"/>
    <s v="CAJA SET HERRAMIENTAS PARA BEBIDAS"/>
    <x v="1094"/>
    <s v="SIN MARCA"/>
    <n v="2025"/>
    <x v="1190"/>
    <x v="285"/>
    <s v="2025-07-30"/>
    <s v=""/>
    <s v="FOB"/>
    <s v="ASIA SHIPPING ECUADOR S. A. ASE"/>
    <s v=""/>
    <s v="0000"/>
    <s v="CEC2025PCIU001031620001"/>
    <x v="75"/>
    <m/>
    <m/>
    <s v="0"/>
  </r>
  <r>
    <n v="30"/>
    <x v="0"/>
    <x v="4"/>
    <s v="IMPORTACION A CONSUMO"/>
    <s v="028-2025-10-01705952"/>
    <s v="00002213"/>
    <n v="8"/>
    <s v="1791117131001"/>
    <s v="ORESA S.A."/>
    <x v="0"/>
    <x v="5"/>
    <s v="NINGBO"/>
    <s v="MARITIMO"/>
    <s v="GUAYAQUIL MARITIMO"/>
    <x v="65"/>
    <x v="42"/>
    <x v="1053"/>
    <s v="SIN MARCA"/>
    <s v="NUEVA"/>
    <n v="1139"/>
    <x v="9"/>
    <s v="NUMERO DE UNIDADES"/>
    <n v="341.13000488281199"/>
    <n v="1350"/>
    <n v="66.91"/>
    <n v="4.47"/>
    <n v="1421.38"/>
    <x v="95"/>
    <s v="AGENCIA MARITIMA GLOBAL MARGLOBAL SA"/>
    <s v="CHINA"/>
    <n v="1"/>
    <s v="YOLANDA VILLA S.A. YOVILSA"/>
    <s v="KOTA EAGLE"/>
    <s v="CEC2025PCIU0010"/>
    <s v="NBOGYE25060980A/D"/>
    <s v="05909025-CONTECON GUAYAQUIL S.A."/>
    <n v="205"/>
    <s v="AFORO-AFORO FISICO INTRUSIVO"/>
    <s v="2025-06-21"/>
    <x v="121"/>
    <s v="2025-07-30"/>
    <s v="2025-07-31"/>
    <s v="ZQ2025531B"/>
    <s v="CAJA PLASTICA CON SET DE 5 ACCESORIOS PARA VINO"/>
    <x v="1200"/>
    <s v="SIN MARCA"/>
    <n v="2025"/>
    <x v="1191"/>
    <x v="145"/>
    <s v="2025-07-30"/>
    <s v=""/>
    <s v="FOB"/>
    <s v="ASIA SHIPPING ECUADOR S. A. ASE"/>
    <s v=""/>
    <s v="0000"/>
    <s v="CEC2025PCIU001031620001"/>
    <x v="75"/>
    <m/>
    <m/>
    <s v="0"/>
  </r>
  <r>
    <n v="30"/>
    <x v="0"/>
    <x v="4"/>
    <s v="IMPORTACION A CONSUMO"/>
    <s v="028-2025-10-01705952"/>
    <s v="00002213"/>
    <n v="9"/>
    <s v="1791117131001"/>
    <s v="ORESA S.A."/>
    <x v="0"/>
    <x v="5"/>
    <s v="NINGBO"/>
    <s v="MARITIMO"/>
    <s v="GUAYAQUIL MARITIMO"/>
    <x v="65"/>
    <x v="42"/>
    <x v="1054"/>
    <s v="SIN MARCA"/>
    <s v="NUEVA"/>
    <n v="1139"/>
    <x v="19"/>
    <s v="NUMERO DE UNIDADES"/>
    <n v="454.57998657226602"/>
    <n v="1800"/>
    <n v="88.13"/>
    <n v="5.95"/>
    <n v="1894.08"/>
    <x v="95"/>
    <s v="AGENCIA MARITIMA GLOBAL MARGLOBAL SA"/>
    <s v="CHINA"/>
    <n v="1"/>
    <s v="YOLANDA VILLA S.A. YOVILSA"/>
    <s v="KOTA EAGLE"/>
    <s v="CEC2025PCIU0010"/>
    <s v="NBOGYE25060980A/D"/>
    <s v="05909025-CONTECON GUAYAQUIL S.A."/>
    <n v="270"/>
    <s v="AFORO-AFORO FISICO INTRUSIVO"/>
    <s v="2025-06-21"/>
    <x v="121"/>
    <s v="2025-07-30"/>
    <s v="2025-07-31"/>
    <s v="ZQ2025531B"/>
    <s v="CAJA PLASTICA CON SET DE 3 ACCESORIOS PARA VINO"/>
    <x v="1201"/>
    <s v="SIN MARCA"/>
    <n v="2025"/>
    <x v="1192"/>
    <x v="216"/>
    <s v="2025-07-30"/>
    <s v=""/>
    <s v="FOB"/>
    <s v="ASIA SHIPPING ECUADOR S. A. ASE"/>
    <s v=""/>
    <s v="0000"/>
    <s v="CEC2025PCIU001031620001"/>
    <x v="75"/>
    <m/>
    <m/>
    <s v="0"/>
  </r>
  <r>
    <n v="30"/>
    <x v="0"/>
    <x v="4"/>
    <s v="IMPORTACION A CONSUMO"/>
    <s v="028-2025-10-01705952"/>
    <s v="00002213"/>
    <n v="10"/>
    <s v="1791117131001"/>
    <s v="ORESA S.A."/>
    <x v="0"/>
    <x v="5"/>
    <s v="NINGBO"/>
    <s v="MARITIMO"/>
    <s v="GUAYAQUIL MARITIMO"/>
    <x v="65"/>
    <x v="42"/>
    <x v="1055"/>
    <s v="SIN MARCA"/>
    <s v="NUEVA"/>
    <n v="1139"/>
    <x v="7"/>
    <s v="NUMERO DE UNIDADES"/>
    <n v="141.11000061035199"/>
    <n v="560"/>
    <n v="26.11"/>
    <n v="1.85"/>
    <n v="587.96"/>
    <x v="95"/>
    <s v="AGENCIA MARITIMA GLOBAL MARGLOBAL SA"/>
    <s v="CHINA"/>
    <n v="1"/>
    <s v="YOLANDA VILLA S.A. YOVILSA"/>
    <s v="KOTA EAGLE"/>
    <s v="CEC2025PCIU0010"/>
    <s v="NBOGYE25060980A/D"/>
    <s v="05909025-CONTECON GUAYAQUIL S.A."/>
    <n v="80"/>
    <s v="AFORO-AFORO FISICO INTRUSIVO"/>
    <s v="2025-06-21"/>
    <x v="121"/>
    <s v="2025-07-30"/>
    <s v="2025-07-31"/>
    <s v="ZQ2025531B"/>
    <s v="CAJA PLASTICA CON SET DE 6 ACCESORIOS PARA WISKEY"/>
    <x v="1202"/>
    <s v="SIN MARCA"/>
    <n v="2025"/>
    <x v="1193"/>
    <x v="146"/>
    <s v="2025-07-30"/>
    <s v=""/>
    <s v="FOB"/>
    <s v="ASIA SHIPPING ECUADOR S. A. ASE"/>
    <s v=""/>
    <s v="0000"/>
    <s v="CEC2025PCIU001031620001"/>
    <x v="75"/>
    <m/>
    <m/>
    <s v="0"/>
  </r>
  <r>
    <n v="30"/>
    <x v="0"/>
    <x v="4"/>
    <s v="IMPORTACION A CONSUMO"/>
    <s v="028-2025-10-01705952"/>
    <s v="00002213"/>
    <n v="11"/>
    <s v="1791117131001"/>
    <s v="ORESA S.A."/>
    <x v="0"/>
    <x v="5"/>
    <s v="NINGBO"/>
    <s v="MARITIMO"/>
    <s v="GUAYAQUIL MARITIMO"/>
    <x v="65"/>
    <x v="42"/>
    <x v="1056"/>
    <s v="SIN MARCA"/>
    <s v="NUEVA"/>
    <n v="1139"/>
    <x v="196"/>
    <s v="NUMERO DE UNIDADES"/>
    <n v="275.10998535156199"/>
    <n v="1081.5999999999999"/>
    <n v="61.1"/>
    <n v="3.58"/>
    <n v="1146.28"/>
    <x v="95"/>
    <s v="AGENCIA MARITIMA GLOBAL MARGLOBAL SA"/>
    <s v="CHINA"/>
    <n v="1"/>
    <s v="YOLANDA VILLA S.A. YOVILSA"/>
    <s v="KOTA EAGLE"/>
    <s v="CEC2025PCIU0010"/>
    <s v="NBOGYE25060980A/D"/>
    <s v="05909025-CONTECON GUAYAQUIL S.A."/>
    <n v="187.2"/>
    <s v="AFORO-AFORO FISICO INTRUSIVO"/>
    <s v="2025-06-21"/>
    <x v="121"/>
    <s v="2025-07-30"/>
    <s v="2025-07-31"/>
    <s v="ZQ2025531B"/>
    <s v="CAJA PLASTICA CON SET DE 4 ACCESORIOS PARA VINO"/>
    <x v="1203"/>
    <s v="SIN MARCA"/>
    <n v="2025"/>
    <x v="1194"/>
    <x v="138"/>
    <s v="2025-07-30"/>
    <s v=""/>
    <s v="FOB"/>
    <s v="ASIA SHIPPING ECUADOR S. A. ASE"/>
    <s v=""/>
    <s v="0000"/>
    <s v="CEC2025PCIU001031620001"/>
    <x v="75"/>
    <m/>
    <m/>
    <s v="0"/>
  </r>
  <r>
    <n v="30"/>
    <x v="0"/>
    <x v="4"/>
    <s v="IMPORTACION A CONSUMO"/>
    <s v="028-2025-10-01705952"/>
    <s v="00002213"/>
    <n v="12"/>
    <s v="1791117131001"/>
    <s v="ORESA S.A."/>
    <x v="0"/>
    <x v="5"/>
    <s v="NINGBO"/>
    <s v="MARITIMO"/>
    <s v="GUAYAQUIL MARITIMO"/>
    <x v="65"/>
    <x v="42"/>
    <x v="1057"/>
    <s v="SIN MARCA"/>
    <s v="NUEVA"/>
    <n v="1139"/>
    <x v="9"/>
    <s v="NUMERO DE UNIDADES"/>
    <n v="113.449996948242"/>
    <n v="450"/>
    <n v="21.22"/>
    <n v="1.49"/>
    <n v="472.71"/>
    <x v="95"/>
    <s v="AGENCIA MARITIMA GLOBAL MARGLOBAL SA"/>
    <s v="CHINA"/>
    <n v="1"/>
    <s v="YOLANDA VILLA S.A. YOVILSA"/>
    <s v="KOTA EAGLE"/>
    <s v="CEC2025PCIU0010"/>
    <s v="NBOGYE25060980A/D"/>
    <s v="05909025-CONTECON GUAYAQUIL S.A."/>
    <n v="65"/>
    <s v="AFORO-AFORO FISICO INTRUSIVO"/>
    <s v="2025-06-21"/>
    <x v="121"/>
    <s v="2025-07-30"/>
    <s v="2025-07-31"/>
    <s v="ZQ2025531B"/>
    <s v="CAJA PLASTICA CON SET DE 2 ACCESORIOS PARA VINO"/>
    <x v="1204"/>
    <s v="SIN MARCA"/>
    <n v="2025"/>
    <x v="1195"/>
    <x v="182"/>
    <s v="2025-07-30"/>
    <s v=""/>
    <s v="FOB"/>
    <s v="ASIA SHIPPING ECUADOR S. A. ASE"/>
    <s v=""/>
    <s v="0000"/>
    <s v="CEC2025PCIU001031620001"/>
    <x v="75"/>
    <m/>
    <m/>
    <s v="0"/>
  </r>
  <r>
    <n v="30"/>
    <x v="0"/>
    <x v="4"/>
    <s v="IMPORTACION A CONSUMO"/>
    <s v="028-2025-10-01705952"/>
    <s v="00002213"/>
    <n v="13"/>
    <s v="1791117131001"/>
    <s v="ORESA S.A."/>
    <x v="0"/>
    <x v="5"/>
    <s v="NINGBO"/>
    <s v="MARITIMO"/>
    <s v="GUAYAQUIL MARITIMO"/>
    <x v="65"/>
    <x v="42"/>
    <x v="1056"/>
    <s v="SIN MARCA"/>
    <s v="NUEVA"/>
    <n v="1139"/>
    <x v="7"/>
    <s v="NUMERO DE UNIDADES"/>
    <n v="156.19000244140599"/>
    <n v="620"/>
    <n v="28.72"/>
    <n v="2.0499999999999998"/>
    <n v="650.77"/>
    <x v="95"/>
    <s v="AGENCIA MARITIMA GLOBAL MARGLOBAL SA"/>
    <s v="CHINA"/>
    <n v="1"/>
    <s v="YOLANDA VILLA S.A. YOVILSA"/>
    <s v="KOTA EAGLE"/>
    <s v="CEC2025PCIU0010"/>
    <s v="NBOGYE25060980A/D"/>
    <s v="05909025-CONTECON GUAYAQUIL S.A."/>
    <n v="88"/>
    <s v="AFORO-AFORO FISICO INTRUSIVO"/>
    <s v="2025-06-21"/>
    <x v="121"/>
    <s v="2025-07-30"/>
    <s v="2025-07-31"/>
    <s v="ZQ2025531B"/>
    <s v="CAJA PLASTICA CON SET DE 4 ACCESORIOS PARA VINO"/>
    <x v="1203"/>
    <s v="SIN MARCA"/>
    <n v="2025"/>
    <x v="1196"/>
    <x v="162"/>
    <s v="2025-07-30"/>
    <s v=""/>
    <s v="FOB"/>
    <s v="ASIA SHIPPING ECUADOR S. A. ASE"/>
    <s v=""/>
    <s v="0000"/>
    <s v="CEC2025PCIU001031620001"/>
    <x v="75"/>
    <m/>
    <m/>
    <s v="0"/>
  </r>
  <r>
    <n v="30"/>
    <x v="0"/>
    <x v="4"/>
    <s v="IMPORTACION A CONSUMO"/>
    <s v="028-2025-10-01705952"/>
    <s v="00002213"/>
    <n v="14"/>
    <s v="1791117131001"/>
    <s v="ORESA S.A."/>
    <x v="0"/>
    <x v="5"/>
    <s v="NINGBO"/>
    <s v="MARITIMO"/>
    <s v="GUAYAQUIL MARITIMO"/>
    <x v="118"/>
    <x v="3"/>
    <x v="968"/>
    <s v="SIN MARCA"/>
    <s v="NUEVA"/>
    <n v="1139"/>
    <x v="196"/>
    <s v="NUMERO DE UNIDADES"/>
    <n v="314.38000488281199"/>
    <n v="1216.8"/>
    <n v="89.11"/>
    <n v="4.0199999999999996"/>
    <n v="1309.93"/>
    <x v="95"/>
    <s v="AGENCIA MARITIMA GLOBAL MARGLOBAL SA"/>
    <s v="CHINA"/>
    <n v="1"/>
    <s v="YOLANDA VILLA S.A. YOVILSA"/>
    <s v="KOTA EAGLE"/>
    <s v="CEC2025PCIU0010"/>
    <s v="NBOGYE25060980A/D"/>
    <s v="05909025-CONTECON GUAYAQUIL S.A."/>
    <n v="273"/>
    <s v="AFORO-AFORO FISICO INTRUSIVO"/>
    <s v="2025-06-21"/>
    <x v="121"/>
    <s v="2025-07-30"/>
    <s v="2025-07-31"/>
    <s v="ZQ2025531B"/>
    <s v="CAJA SET HERRAMIENTAS PARA BEBIDAS"/>
    <x v="1094"/>
    <s v="SIN MARCA"/>
    <n v="2025"/>
    <x v="1197"/>
    <x v="343"/>
    <s v="2025-07-30"/>
    <s v=""/>
    <s v="FOB"/>
    <s v="ASIA SHIPPING ECUADOR S. A. ASE"/>
    <s v=""/>
    <s v="0000"/>
    <s v="CEC2025PCIU001031620001"/>
    <x v="75"/>
    <m/>
    <m/>
    <s v="0"/>
  </r>
  <r>
    <n v="30"/>
    <x v="0"/>
    <x v="4"/>
    <s v="IMPORTACION A CONSUMO"/>
    <s v="028-2025-10-01705952"/>
    <s v="00002213"/>
    <n v="15"/>
    <s v="1791117131001"/>
    <s v="ORESA S.A."/>
    <x v="0"/>
    <x v="5"/>
    <s v="NINGBO"/>
    <s v="MARITIMO"/>
    <s v="GUAYAQUIL MARITIMO"/>
    <x v="118"/>
    <x v="3"/>
    <x v="968"/>
    <s v="SIN MARCA"/>
    <s v="NUEVA"/>
    <n v="1139"/>
    <x v="196"/>
    <s v="NUMERO DE UNIDADES"/>
    <n v="218.41000366210901"/>
    <n v="821.6"/>
    <n v="85.71"/>
    <n v="2.72"/>
    <n v="910.03"/>
    <x v="95"/>
    <s v="AGENCIA MARITIMA GLOBAL MARGLOBAL SA"/>
    <s v="CHINA"/>
    <n v="1"/>
    <s v="YOLANDA VILLA S.A. YOVILSA"/>
    <s v="KOTA EAGLE"/>
    <s v="CEC2025PCIU0010"/>
    <s v="NBOGYE25060980A/D"/>
    <s v="05909025-CONTECON GUAYAQUIL S.A."/>
    <n v="262.60000000000002"/>
    <s v="AFORO-AFORO FISICO INTRUSIVO"/>
    <s v="2025-06-21"/>
    <x v="121"/>
    <s v="2025-07-30"/>
    <s v="2025-07-31"/>
    <s v="ZQ2025531B"/>
    <s v="CAJA SET HERRAMIENTAS PARA BEBIDAS"/>
    <x v="1094"/>
    <s v="SIN MARCA"/>
    <n v="2025"/>
    <x v="1198"/>
    <x v="244"/>
    <s v="2025-07-30"/>
    <s v=""/>
    <s v="FOB"/>
    <s v="ASIA SHIPPING ECUADOR S. A. ASE"/>
    <s v=""/>
    <s v="0000"/>
    <s v="CEC2025PCIU001031620001"/>
    <x v="75"/>
    <m/>
    <m/>
    <s v="0"/>
  </r>
  <r>
    <n v="30"/>
    <x v="0"/>
    <x v="4"/>
    <s v="IMPORTACION A CONSUMO"/>
    <s v="028-2025-10-01705952"/>
    <s v="00002213"/>
    <n v="16"/>
    <s v="1791117131001"/>
    <s v="ORESA S.A."/>
    <x v="0"/>
    <x v="5"/>
    <s v="NINGBO"/>
    <s v="MARITIMO"/>
    <s v="GUAYAQUIL MARITIMO"/>
    <x v="128"/>
    <x v="78"/>
    <x v="1058"/>
    <s v="SIN MARCA"/>
    <s v="NUEVA"/>
    <n v="1139"/>
    <x v="196"/>
    <s v="NUMERO DE UNIDADES"/>
    <n v="222.13999938964801"/>
    <n v="800.8"/>
    <n v="50.92"/>
    <n v="2.65"/>
    <n v="854.37"/>
    <x v="95"/>
    <s v="AGENCIA MARITIMA GLOBAL MARGLOBAL SA"/>
    <s v="CHINA"/>
    <n v="1"/>
    <s v="YOLANDA VILLA S.A. YOVILSA"/>
    <s v="KOTA EAGLE"/>
    <s v="CEC2025PCIU0010"/>
    <s v="NBOGYE25060980A/D"/>
    <s v="05909025-CONTECON GUAYAQUIL S.A."/>
    <n v="156"/>
    <s v="AFORO-AFORO FISICO INTRUSIVO"/>
    <s v="2025-06-21"/>
    <x v="121"/>
    <s v="2025-07-30"/>
    <s v="2025-07-31"/>
    <s v="ZQ2025531B"/>
    <s v="SET DE ACERO INOXIDABLE DE MEZCLADOR"/>
    <x v="1205"/>
    <s v="SIN MARCA"/>
    <n v="2025"/>
    <x v="1199"/>
    <x v="337"/>
    <s v="2025-07-30"/>
    <s v=""/>
    <s v="FOB"/>
    <s v="ASIA SHIPPING ECUADOR S. A. ASE"/>
    <s v=""/>
    <s v="0001"/>
    <s v="CEC2025PCIU001031620001"/>
    <x v="75"/>
    <m/>
    <m/>
    <s v="0"/>
  </r>
  <r>
    <n v="30"/>
    <x v="0"/>
    <x v="4"/>
    <s v="IMPORTACION A CONSUMO"/>
    <s v="028-2025-10-01705952"/>
    <s v="00002213"/>
    <n v="17"/>
    <s v="1791117131001"/>
    <s v="ORESA S.A."/>
    <x v="0"/>
    <x v="5"/>
    <s v="NINGBO"/>
    <s v="MARITIMO"/>
    <s v="GUAYAQUIL MARITIMO"/>
    <x v="128"/>
    <x v="78"/>
    <x v="1058"/>
    <s v="SIN MARCA"/>
    <s v="NUEVA"/>
    <n v="1139"/>
    <x v="140"/>
    <s v="NUMERO DE UNIDADES"/>
    <n v="380.91000366210898"/>
    <n v="1387.2"/>
    <n v="73.239999999999995"/>
    <n v="4.59"/>
    <n v="1465.03"/>
    <x v="95"/>
    <s v="AGENCIA MARITIMA GLOBAL MARGLOBAL SA"/>
    <s v="CHINA"/>
    <n v="1"/>
    <s v="YOLANDA VILLA S.A. YOVILSA"/>
    <s v="KOTA EAGLE"/>
    <s v="CEC2025PCIU0010"/>
    <s v="NBOGYE25060980A/D"/>
    <s v="05909025-CONTECON GUAYAQUIL S.A."/>
    <n v="224.4"/>
    <s v="AFORO-AFORO FISICO INTRUSIVO"/>
    <s v="2025-06-21"/>
    <x v="121"/>
    <s v="2025-07-30"/>
    <s v="2025-07-31"/>
    <s v="ZQ2025531B"/>
    <s v="SET DE ACERO INOXIDABLE DE MEZCLADOR"/>
    <x v="1205"/>
    <s v="SIN MARCA"/>
    <n v="2025"/>
    <x v="1200"/>
    <x v="344"/>
    <s v="2025-07-30"/>
    <s v=""/>
    <s v="FOB"/>
    <s v="ASIA SHIPPING ECUADOR S. A. ASE"/>
    <s v=""/>
    <s v="0001"/>
    <s v="CEC2025PCIU001031620001"/>
    <x v="75"/>
    <m/>
    <m/>
    <s v="0"/>
  </r>
  <r>
    <n v="30"/>
    <x v="0"/>
    <x v="4"/>
    <s v="IMPORTACION A CONSUMO"/>
    <s v="028-2025-10-01705952"/>
    <s v="00002213"/>
    <n v="18"/>
    <s v="1791117131001"/>
    <s v="ORESA S.A."/>
    <x v="0"/>
    <x v="5"/>
    <s v="NINGBO"/>
    <s v="MARITIMO"/>
    <s v="GUAYAQUIL MARITIMO"/>
    <x v="118"/>
    <x v="3"/>
    <x v="968"/>
    <s v="SIN MARCA"/>
    <s v="NUEVA"/>
    <n v="1139"/>
    <x v="0"/>
    <s v="NUMERO DE UNIDADES"/>
    <n v="191.55999755859401"/>
    <n v="750"/>
    <n v="45.69"/>
    <n v="2.48"/>
    <n v="798.17"/>
    <x v="95"/>
    <s v="AGENCIA MARITIMA GLOBAL MARGLOBAL SA"/>
    <s v="CHINA"/>
    <n v="1"/>
    <s v="YOLANDA VILLA S.A. YOVILSA"/>
    <s v="KOTA EAGLE"/>
    <s v="CEC2025PCIU0010"/>
    <s v="NBOGYE25060980A/D"/>
    <s v="05909025-CONTECON GUAYAQUIL S.A."/>
    <n v="140"/>
    <s v="AFORO-AFORO FISICO INTRUSIVO"/>
    <s v="2025-06-21"/>
    <x v="121"/>
    <s v="2025-07-30"/>
    <s v="2025-07-31"/>
    <s v="ZQ2025531B"/>
    <s v="CAJA SET HERRAMIENTAS PARA BEBIDAS"/>
    <x v="1094"/>
    <s v="SIN MARCA"/>
    <n v="2025"/>
    <x v="866"/>
    <x v="180"/>
    <s v="2025-07-30"/>
    <s v=""/>
    <s v="FOB"/>
    <s v="ASIA SHIPPING ECUADOR S. A. ASE"/>
    <s v=""/>
    <s v="0000"/>
    <s v="CEC2025PCIU001031620001"/>
    <x v="75"/>
    <m/>
    <m/>
    <s v="0"/>
  </r>
  <r>
    <n v="30"/>
    <x v="0"/>
    <x v="4"/>
    <s v="IMPORTACION A CONSUMO"/>
    <s v="028-2025-10-01705952"/>
    <s v="00002213"/>
    <n v="19"/>
    <s v="1791117131001"/>
    <s v="ORESA S.A."/>
    <x v="0"/>
    <x v="5"/>
    <s v="NINGBO"/>
    <s v="MARITIMO"/>
    <s v="GUAYAQUIL MARITIMO"/>
    <x v="159"/>
    <x v="92"/>
    <x v="361"/>
    <s v="SIN MARCA"/>
    <s v="NUEVA"/>
    <n v="1139"/>
    <x v="109"/>
    <s v="NUMERO DE UNIDADES"/>
    <n v="448.26998901367199"/>
    <n v="1778.2"/>
    <n v="84.06"/>
    <n v="5.52"/>
    <n v="1867.78"/>
    <x v="95"/>
    <s v="AGENCIA MARITIMA GLOBAL MARGLOBAL SA"/>
    <s v="CHINA"/>
    <n v="1"/>
    <s v="YOLANDA VILLA S.A. YOVILSA"/>
    <s v="KOTA EAGLE"/>
    <s v="CEC2025PCIU0010"/>
    <s v="NBOGYE25060980A/D"/>
    <s v="05909025-CONTECON GUAYAQUIL S.A."/>
    <n v="257.55"/>
    <s v="AFORO-AFORO FISICO INTRUSIVO"/>
    <s v="2025-06-21"/>
    <x v="121"/>
    <s v="2025-07-30"/>
    <s v="2025-07-31"/>
    <s v="2025061"/>
    <s v="PARAGUAS"/>
    <x v="308"/>
    <s v="SIN MARCA"/>
    <n v="2025"/>
    <x v="535"/>
    <x v="108"/>
    <s v="2025-07-30"/>
    <s v=""/>
    <s v="FOB"/>
    <s v="ASIA SHIPPING ECUADOR S. A. ASE"/>
    <s v=""/>
    <s v="0000"/>
    <s v="CEC2025PCIU001031620001"/>
    <x v="75"/>
    <m/>
    <m/>
    <s v="0"/>
  </r>
  <r>
    <n v="30"/>
    <x v="0"/>
    <x v="4"/>
    <s v="IMPORTACION A CONSUMO"/>
    <s v="028-2025-10-01705952"/>
    <s v="00002213"/>
    <n v="20"/>
    <s v="1791117131001"/>
    <s v="ORESA S.A."/>
    <x v="0"/>
    <x v="5"/>
    <s v="NINGBO"/>
    <s v="MARITIMO"/>
    <s v="GUAYAQUIL MARITIMO"/>
    <x v="159"/>
    <x v="92"/>
    <x v="361"/>
    <s v="SIN MARCA"/>
    <s v="NUEVA"/>
    <n v="1139"/>
    <x v="21"/>
    <s v="NUMERO DE UNIDADES"/>
    <n v="870.15997314453102"/>
    <n v="3371.25"/>
    <n v="243.98"/>
    <n v="10.42"/>
    <n v="3625.65"/>
    <x v="95"/>
    <s v="AGENCIA MARITIMA GLOBAL MARGLOBAL SA"/>
    <s v="CHINA"/>
    <n v="1"/>
    <s v="YOLANDA VILLA S.A. YOVILSA"/>
    <s v="KOTA EAGLE"/>
    <s v="CEC2025PCIU0010"/>
    <s v="NBOGYE25060980A/D"/>
    <s v="05909025-CONTECON GUAYAQUIL S.A."/>
    <n v="747.5"/>
    <s v="AFORO-AFORO FISICO INTRUSIVO"/>
    <s v="2025-06-21"/>
    <x v="121"/>
    <s v="2025-07-30"/>
    <s v="2025-07-31"/>
    <s v="2025061"/>
    <s v="PARAGUAS"/>
    <x v="308"/>
    <s v="SIN MARCA"/>
    <n v="2025"/>
    <x v="536"/>
    <x v="126"/>
    <s v="2025-07-30"/>
    <s v=""/>
    <s v="FOB"/>
    <s v="ASIA SHIPPING ECUADOR S. A. ASE"/>
    <s v=""/>
    <s v="0000"/>
    <s v="CEC2025PCIU001031620001"/>
    <x v="75"/>
    <m/>
    <m/>
    <s v="0"/>
  </r>
  <r>
    <n v="30"/>
    <x v="0"/>
    <x v="4"/>
    <s v="IMPORTACION A CONSUMO"/>
    <s v="028-2025-10-01705952"/>
    <s v="00002213"/>
    <n v="21"/>
    <s v="1791117131001"/>
    <s v="ORESA S.A."/>
    <x v="0"/>
    <x v="5"/>
    <s v="NINGBO"/>
    <s v="MARITIMO"/>
    <s v="GUAYAQUIL MARITIMO"/>
    <x v="159"/>
    <x v="92"/>
    <x v="361"/>
    <s v="SIN MARCA"/>
    <s v="NUEVA"/>
    <n v="1139"/>
    <x v="21"/>
    <s v="NUMERO DE UNIDADES"/>
    <n v="870.15997314453102"/>
    <n v="3371.25"/>
    <n v="243.98"/>
    <n v="10.42"/>
    <n v="3625.65"/>
    <x v="95"/>
    <s v="AGENCIA MARITIMA GLOBAL MARGLOBAL SA"/>
    <s v="CHINA"/>
    <n v="1"/>
    <s v="YOLANDA VILLA S.A. YOVILSA"/>
    <s v="KOTA EAGLE"/>
    <s v="CEC2025PCIU0010"/>
    <s v="NBOGYE25060980A/D"/>
    <s v="05909025-CONTECON GUAYAQUIL S.A."/>
    <n v="747.5"/>
    <s v="AFORO-AFORO FISICO INTRUSIVO"/>
    <s v="2025-06-21"/>
    <x v="121"/>
    <s v="2025-07-30"/>
    <s v="2025-07-31"/>
    <s v="2025061"/>
    <s v="PARAGUAS"/>
    <x v="308"/>
    <s v="SIN MARCA"/>
    <n v="2025"/>
    <x v="536"/>
    <x v="126"/>
    <s v="2025-07-30"/>
    <s v=""/>
    <s v="FOB"/>
    <s v="ASIA SHIPPING ECUADOR S. A. ASE"/>
    <s v=""/>
    <s v="0000"/>
    <s v="CEC2025PCIU001031620001"/>
    <x v="75"/>
    <m/>
    <m/>
    <s v="0"/>
  </r>
  <r>
    <n v="30"/>
    <x v="0"/>
    <x v="4"/>
    <s v="IMPORTACION A CONSUMO"/>
    <s v="028-2025-10-01705952"/>
    <s v="00002213"/>
    <n v="22"/>
    <s v="1791117131001"/>
    <s v="ORESA S.A."/>
    <x v="0"/>
    <x v="5"/>
    <s v="NINGBO"/>
    <s v="MARITIMO"/>
    <s v="GUAYAQUIL MARITIMO"/>
    <x v="159"/>
    <x v="92"/>
    <x v="361"/>
    <s v="SIN MARCA"/>
    <s v="NUEVA"/>
    <n v="1139"/>
    <x v="21"/>
    <s v="NUMERO DE UNIDADES"/>
    <n v="1024.89001464844"/>
    <n v="3926.15"/>
    <n v="332.11"/>
    <n v="12.11"/>
    <n v="4270.37"/>
    <x v="95"/>
    <s v="AGENCIA MARITIMA GLOBAL MARGLOBAL SA"/>
    <s v="CHINA"/>
    <n v="1"/>
    <s v="YOLANDA VILLA S.A. YOVILSA"/>
    <s v="KOTA EAGLE"/>
    <s v="CEC2025PCIU0010"/>
    <s v="NBOGYE25060980A/D"/>
    <s v="05909025-CONTECON GUAYAQUIL S.A."/>
    <n v="1017.5"/>
    <s v="AFORO-AFORO FISICO INTRUSIVO"/>
    <s v="2025-06-21"/>
    <x v="121"/>
    <s v="2025-07-30"/>
    <s v="2025-07-31"/>
    <s v="2025061"/>
    <s v="PARAGUAS"/>
    <x v="308"/>
    <s v="SIN MARCA"/>
    <n v="2025"/>
    <x v="1050"/>
    <x v="345"/>
    <s v="2025-07-30"/>
    <s v=""/>
    <s v="FOB"/>
    <s v="ASIA SHIPPING ECUADOR S. A. ASE"/>
    <s v=""/>
    <s v="0000"/>
    <s v="CEC2025PCIU001031620001"/>
    <x v="75"/>
    <m/>
    <m/>
    <s v="0"/>
  </r>
  <r>
    <n v="30"/>
    <x v="0"/>
    <x v="4"/>
    <s v="IMPORTACION A CONSUMO"/>
    <s v="028-2025-10-01705952"/>
    <s v="00002213"/>
    <n v="23"/>
    <s v="1791117131001"/>
    <s v="ORESA S.A."/>
    <x v="0"/>
    <x v="5"/>
    <s v="NINGBO"/>
    <s v="MARITIMO"/>
    <s v="GUAYAQUIL MARITIMO"/>
    <x v="159"/>
    <x v="92"/>
    <x v="361"/>
    <s v="SIN MARCA"/>
    <s v="NUEVA"/>
    <n v="1139"/>
    <x v="21"/>
    <s v="NUMERO DE UNIDADES"/>
    <n v="1024.89001464844"/>
    <n v="3926.15"/>
    <n v="332.11"/>
    <n v="12.11"/>
    <n v="4270.37"/>
    <x v="95"/>
    <s v="AGENCIA MARITIMA GLOBAL MARGLOBAL SA"/>
    <s v="CHINA"/>
    <n v="1"/>
    <s v="YOLANDA VILLA S.A. YOVILSA"/>
    <s v="KOTA EAGLE"/>
    <s v="CEC2025PCIU0010"/>
    <s v="NBOGYE25060980A/D"/>
    <s v="05909025-CONTECON GUAYAQUIL S.A."/>
    <n v="1017.5"/>
    <s v="AFORO-AFORO FISICO INTRUSIVO"/>
    <s v="2025-06-21"/>
    <x v="121"/>
    <s v="2025-07-30"/>
    <s v="2025-07-31"/>
    <s v="2025061"/>
    <s v="PARAGUAS"/>
    <x v="308"/>
    <s v="SIN MARCA"/>
    <n v="2025"/>
    <x v="1050"/>
    <x v="345"/>
    <s v="2025-07-30"/>
    <s v=""/>
    <s v="FOB"/>
    <s v="ASIA SHIPPING ECUADOR S. A. ASE"/>
    <s v=""/>
    <s v="0000"/>
    <s v="CEC2025PCIU001031620001"/>
    <x v="75"/>
    <m/>
    <m/>
    <s v="0"/>
  </r>
  <r>
    <n v="30"/>
    <x v="0"/>
    <x v="4"/>
    <s v="IMPORTACION A CONSUMO"/>
    <s v="028-2025-10-01705952"/>
    <s v="00002213"/>
    <n v="24"/>
    <s v="1791117131001"/>
    <s v="ORESA S.A."/>
    <x v="0"/>
    <x v="5"/>
    <s v="NINGBO"/>
    <s v="MARITIMO"/>
    <s v="GUAYAQUIL MARITIMO"/>
    <x v="83"/>
    <x v="55"/>
    <x v="1059"/>
    <s v="LUPA PARA LECTURA MARCADOR DE LIBRO"/>
    <s v="NUEVA"/>
    <n v="1139"/>
    <x v="22"/>
    <s v="NUMERO DE UNIDADES"/>
    <n v="0"/>
    <n v="250"/>
    <n v="2.61"/>
    <n v="0.82"/>
    <n v="253.43"/>
    <x v="95"/>
    <s v="AGENCIA MARITIMA GLOBAL MARGLOBAL SA"/>
    <s v="CHINA"/>
    <n v="1"/>
    <s v="YOLANDA VILLA S.A. YOVILSA"/>
    <s v="KOTA EAGLE"/>
    <s v="CEC2025PCIU0010"/>
    <s v="NBOGYE25060980A/D"/>
    <s v="05909025-CONTECON GUAYAQUIL S.A."/>
    <n v="8"/>
    <s v="AFORO-AFORO FISICO INTRUSIVO"/>
    <s v="2025-06-21"/>
    <x v="121"/>
    <s v="2025-07-30"/>
    <s v="2025-07-31"/>
    <s v="LY250236"/>
    <s v="LUPA PARA LECTURA MARCADOR DE LIBRO"/>
    <x v="1206"/>
    <s v="LUPA PARA LECTURA MARCADOR DE LIBRO"/>
    <n v="2025"/>
    <x v="326"/>
    <x v="34"/>
    <s v="2025-07-30"/>
    <s v=""/>
    <s v="FOB"/>
    <s v="ASIA SHIPPING ECUADOR S. A. ASE"/>
    <s v=""/>
    <s v="0000"/>
    <s v="CEC2025PCIU001031620001"/>
    <x v="75"/>
    <m/>
    <m/>
    <s v="0"/>
  </r>
  <r>
    <n v="30"/>
    <x v="0"/>
    <x v="4"/>
    <s v="IMPORTACION A CONSUMO"/>
    <s v="028-2025-10-01705952"/>
    <s v="00002213"/>
    <n v="25"/>
    <s v="1791117131001"/>
    <s v="ORESA S.A."/>
    <x v="0"/>
    <x v="5"/>
    <s v="NINGBO"/>
    <s v="MARITIMO"/>
    <s v="GUAYAQUIL MARITIMO"/>
    <x v="97"/>
    <x v="8"/>
    <x v="276"/>
    <s v="PORTA TARJETAS"/>
    <s v="NUEVA"/>
    <n v="1139"/>
    <x v="22"/>
    <s v="NUMERO DE UNIDADES"/>
    <n v="268.42999267578102"/>
    <n v="975"/>
    <n v="15.99"/>
    <n v="3.19"/>
    <n v="994.18"/>
    <x v="95"/>
    <s v="AGENCIA MARITIMA GLOBAL MARGLOBAL SA"/>
    <s v="CHINA"/>
    <n v="1"/>
    <s v="YOLANDA VILLA S.A. YOVILSA"/>
    <s v="KOTA EAGLE"/>
    <s v="CEC2025PCIU0010"/>
    <s v="NBOGYE25060980A/D"/>
    <s v="05909025-CONTECON GUAYAQUIL S.A."/>
    <n v="49"/>
    <s v="AFORO-AFORO FISICO INTRUSIVO"/>
    <s v="2025-06-21"/>
    <x v="121"/>
    <s v="2025-07-30"/>
    <s v="2025-07-31"/>
    <s v="LY250236"/>
    <s v="PORTA TARJETAS"/>
    <x v="226"/>
    <s v="PORTA TARJETAS"/>
    <n v="2025"/>
    <x v="1201"/>
    <x v="19"/>
    <s v="2025-07-30"/>
    <s v=""/>
    <s v="FOB"/>
    <s v="ASIA SHIPPING ECUADOR S. A. ASE"/>
    <s v=""/>
    <s v="0000"/>
    <s v="CEC2025PCIU001031620001"/>
    <x v="75"/>
    <m/>
    <m/>
    <s v="0"/>
  </r>
  <r>
    <n v="30"/>
    <x v="0"/>
    <x v="4"/>
    <s v="IMPORTACION A CONSUMO"/>
    <s v="028-2025-10-01705952"/>
    <s v="00002213"/>
    <n v="26"/>
    <s v="1791117131001"/>
    <s v="ORESA S.A."/>
    <x v="0"/>
    <x v="5"/>
    <s v="NINGBO"/>
    <s v="MARITIMO"/>
    <s v="GUAYAQUIL MARITIMO"/>
    <x v="30"/>
    <x v="19"/>
    <x v="1060"/>
    <s v="TABLA DE CORTAR DE BAMBOO"/>
    <s v="NUEVA"/>
    <n v="1139"/>
    <x v="22"/>
    <s v="NUMERO DE UNIDADES"/>
    <n v="1027.25"/>
    <n v="2925"/>
    <n v="489.59"/>
    <n v="9.56"/>
    <n v="3424.15"/>
    <x v="95"/>
    <s v="AGENCIA MARITIMA GLOBAL MARGLOBAL SA"/>
    <s v="CHINA"/>
    <n v="1"/>
    <s v="YOLANDA VILLA S.A. YOVILSA"/>
    <s v="KOTA EAGLE"/>
    <s v="CEC2025PCIU0010"/>
    <s v="NBOGYE25060980A/D"/>
    <s v="05909025-CONTECON GUAYAQUIL S.A."/>
    <n v="1500"/>
    <s v="AFORO-AFORO FISICO INTRUSIVO"/>
    <s v="2025-06-21"/>
    <x v="121"/>
    <s v="2025-07-30"/>
    <s v="2025-07-31"/>
    <s v="LY250236"/>
    <s v="TABLA DE CORTAR DE BAMBOO"/>
    <x v="1207"/>
    <s v="TABLA DE CORTAR DE BAMBOO"/>
    <n v="2025"/>
    <x v="1202"/>
    <x v="346"/>
    <s v="2025-07-30"/>
    <s v=""/>
    <s v="FOB"/>
    <s v="ASIA SHIPPING ECUADOR S. A. ASE"/>
    <s v=""/>
    <s v="0000"/>
    <s v="CEC2025PCIU001031620001"/>
    <x v="75"/>
    <m/>
    <m/>
    <s v="0"/>
  </r>
  <r>
    <n v="30"/>
    <x v="0"/>
    <x v="4"/>
    <s v="IMPORTACION A CONSUMO"/>
    <s v="028-2025-10-01705952"/>
    <s v="00002213"/>
    <n v="27"/>
    <s v="1791117131001"/>
    <s v="ORESA S.A."/>
    <x v="0"/>
    <x v="5"/>
    <s v="NINGBO"/>
    <s v="MARITIMO"/>
    <s v="GUAYAQUIL MARITIMO"/>
    <x v="97"/>
    <x v="8"/>
    <x v="121"/>
    <s v="BOLSO DE VIAJE"/>
    <s v="NUEVA"/>
    <n v="1139"/>
    <x v="21"/>
    <s v="NUMERO DE UNIDADES"/>
    <n v="581.34997558593795"/>
    <n v="2070"/>
    <n v="76.38"/>
    <n v="6.76"/>
    <n v="2153.14"/>
    <x v="95"/>
    <s v="AGENCIA MARITIMA GLOBAL MARGLOBAL SA"/>
    <s v="CHINA"/>
    <n v="1"/>
    <s v="YOLANDA VILLA S.A. YOVILSA"/>
    <s v="KOTA EAGLE"/>
    <s v="CEC2025PCIU0010"/>
    <s v="NBOGYE25060980A/D"/>
    <s v="05909025-CONTECON GUAYAQUIL S.A."/>
    <n v="234"/>
    <s v="AFORO-AFORO FISICO INTRUSIVO"/>
    <s v="2025-06-21"/>
    <x v="121"/>
    <s v="2025-07-30"/>
    <s v="2025-07-31"/>
    <s v="LY250236"/>
    <s v="BOLSO DE VIAJE"/>
    <x v="1118"/>
    <s v="BOLSO DE VIAJE"/>
    <n v="2025"/>
    <x v="840"/>
    <x v="125"/>
    <s v="2025-07-30"/>
    <s v=""/>
    <s v="FOB"/>
    <s v="ASIA SHIPPING ECUADOR S. A. ASE"/>
    <s v=""/>
    <s v="0000"/>
    <s v="CEC2025PCIU001031620001"/>
    <x v="75"/>
    <m/>
    <m/>
    <s v="0"/>
  </r>
  <r>
    <n v="30"/>
    <x v="0"/>
    <x v="4"/>
    <s v="IMPORTACION A CONSUMO"/>
    <s v="028-2025-10-01705952"/>
    <s v="00002213"/>
    <n v="28"/>
    <s v="1791117131001"/>
    <s v="ORESA S.A."/>
    <x v="0"/>
    <x v="5"/>
    <s v="NINGBO"/>
    <s v="MARITIMO"/>
    <s v="GUAYAQUIL MARITIMO"/>
    <x v="97"/>
    <x v="8"/>
    <x v="121"/>
    <s v="BOLSO DE VIAJE"/>
    <s v="NUEVA"/>
    <n v="1139"/>
    <x v="21"/>
    <s v="NUMERO DE UNIDADES"/>
    <n v="581.34997558593795"/>
    <n v="2070"/>
    <n v="76.38"/>
    <n v="6.76"/>
    <n v="2153.14"/>
    <x v="95"/>
    <s v="AGENCIA MARITIMA GLOBAL MARGLOBAL SA"/>
    <s v="CHINA"/>
    <n v="1"/>
    <s v="YOLANDA VILLA S.A. YOVILSA"/>
    <s v="KOTA EAGLE"/>
    <s v="CEC2025PCIU0010"/>
    <s v="NBOGYE25060980A/D"/>
    <s v="05909025-CONTECON GUAYAQUIL S.A."/>
    <n v="234"/>
    <s v="AFORO-AFORO FISICO INTRUSIVO"/>
    <s v="2025-06-21"/>
    <x v="121"/>
    <s v="2025-07-30"/>
    <s v="2025-07-31"/>
    <s v="LY250236"/>
    <s v="BOLSO DE VIAJE"/>
    <x v="1118"/>
    <s v="BOLSO DE VIAJE"/>
    <n v="2025"/>
    <x v="840"/>
    <x v="125"/>
    <s v="2025-07-30"/>
    <s v=""/>
    <s v="FOB"/>
    <s v="ASIA SHIPPING ECUADOR S. A. ASE"/>
    <s v=""/>
    <s v="0000"/>
    <s v="CEC2025PCIU001031620001"/>
    <x v="75"/>
    <m/>
    <m/>
    <s v="0"/>
  </r>
  <r>
    <n v="30"/>
    <x v="0"/>
    <x v="4"/>
    <s v="IMPORTACION A CONSUMO"/>
    <s v="028-2025-10-01705952"/>
    <s v="00002213"/>
    <n v="29"/>
    <s v="1791117131001"/>
    <s v="ORESA S.A."/>
    <x v="0"/>
    <x v="5"/>
    <s v="NINGBO"/>
    <s v="MARITIMO"/>
    <s v="GUAYAQUIL MARITIMO"/>
    <x v="97"/>
    <x v="8"/>
    <x v="86"/>
    <s v="BOLSO TERMICO"/>
    <s v="NUEVA"/>
    <n v="1139"/>
    <x v="17"/>
    <s v="NUMERO DE UNIDADES"/>
    <n v="425.70999145507801"/>
    <n v="1500"/>
    <n v="71.81"/>
    <n v="4.9000000000000004"/>
    <n v="1576.71"/>
    <x v="95"/>
    <s v="AGENCIA MARITIMA GLOBAL MARGLOBAL SA"/>
    <s v="CHINA"/>
    <n v="1"/>
    <s v="YOLANDA VILLA S.A. YOVILSA"/>
    <s v="KOTA EAGLE"/>
    <s v="CEC2025PCIU0010"/>
    <s v="NBOGYE25060980A/D"/>
    <s v="05909025-CONTECON GUAYAQUIL S.A."/>
    <n v="220"/>
    <s v="AFORO-AFORO FISICO INTRUSIVO"/>
    <s v="2025-06-21"/>
    <x v="121"/>
    <s v="2025-07-30"/>
    <s v="2025-07-31"/>
    <s v="LY250236"/>
    <s v="BOLSO TERMICO"/>
    <x v="1115"/>
    <s v="BOLSO TERMICO"/>
    <n v="2025"/>
    <x v="1203"/>
    <x v="183"/>
    <s v="2025-07-30"/>
    <s v=""/>
    <s v="FOB"/>
    <s v="ASIA SHIPPING ECUADOR S. A. ASE"/>
    <s v=""/>
    <s v="0000"/>
    <s v="CEC2025PCIU001031620001"/>
    <x v="75"/>
    <m/>
    <m/>
    <s v="0"/>
  </r>
  <r>
    <n v="30"/>
    <x v="0"/>
    <x v="4"/>
    <s v="IMPORTACION A CONSUMO"/>
    <s v="028-2025-10-01705952"/>
    <s v="00002213"/>
    <n v="30"/>
    <s v="1791117131001"/>
    <s v="ORESA S.A."/>
    <x v="0"/>
    <x v="5"/>
    <s v="NINGBO"/>
    <s v="MARITIMO"/>
    <s v="GUAYAQUIL MARITIMO"/>
    <x v="97"/>
    <x v="8"/>
    <x v="1061"/>
    <s v="BOLSA TOTE"/>
    <s v="NUEVA"/>
    <n v="1139"/>
    <x v="21"/>
    <s v="NUMERO DE UNIDADES"/>
    <n v="496.91000366210898"/>
    <n v="1770"/>
    <n v="64.63"/>
    <n v="5.78"/>
    <n v="1840.41"/>
    <x v="95"/>
    <s v="AGENCIA MARITIMA GLOBAL MARGLOBAL SA"/>
    <s v="CHINA"/>
    <n v="1"/>
    <s v="YOLANDA VILLA S.A. YOVILSA"/>
    <s v="KOTA EAGLE"/>
    <s v="CEC2025PCIU0010"/>
    <s v="NBOGYE25060980A/D"/>
    <s v="05909025-CONTECON GUAYAQUIL S.A."/>
    <n v="198"/>
    <s v="AFORO-AFORO FISICO INTRUSIVO"/>
    <s v="2025-06-21"/>
    <x v="121"/>
    <s v="2025-07-30"/>
    <s v="2025-07-31"/>
    <s v="LY250236"/>
    <s v="BOLSA TOTE"/>
    <x v="1208"/>
    <s v="BOLSA TOTE"/>
    <n v="2025"/>
    <x v="841"/>
    <x v="22"/>
    <s v="2025-07-30"/>
    <s v=""/>
    <s v="FOB"/>
    <s v="ASIA SHIPPING ECUADOR S. A. ASE"/>
    <s v=""/>
    <s v="0000"/>
    <s v="CEC2025PCIU001031620001"/>
    <x v="75"/>
    <m/>
    <m/>
    <s v="0"/>
  </r>
  <r>
    <n v="30"/>
    <x v="0"/>
    <x v="4"/>
    <s v="IMPORTACION A CONSUMO"/>
    <s v="028-2025-10-01705952"/>
    <s v="00002213"/>
    <n v="31"/>
    <s v="1791117131001"/>
    <s v="ORESA S.A."/>
    <x v="0"/>
    <x v="5"/>
    <s v="NINGBO"/>
    <s v="MARITIMO"/>
    <s v="GUAYAQUIL MARITIMO"/>
    <x v="97"/>
    <x v="8"/>
    <x v="1061"/>
    <s v="BOLSA TOTE"/>
    <s v="NUEVA"/>
    <n v="1139"/>
    <x v="21"/>
    <s v="NUMERO DE UNIDADES"/>
    <n v="496.91000366210898"/>
    <n v="1770"/>
    <n v="64.63"/>
    <n v="5.78"/>
    <n v="1840.41"/>
    <x v="95"/>
    <s v="AGENCIA MARITIMA GLOBAL MARGLOBAL SA"/>
    <s v="CHINA"/>
    <n v="1"/>
    <s v="YOLANDA VILLA S.A. YOVILSA"/>
    <s v="KOTA EAGLE"/>
    <s v="CEC2025PCIU0010"/>
    <s v="NBOGYE25060980A/D"/>
    <s v="05909025-CONTECON GUAYAQUIL S.A."/>
    <n v="198"/>
    <s v="AFORO-AFORO FISICO INTRUSIVO"/>
    <s v="2025-06-21"/>
    <x v="121"/>
    <s v="2025-07-30"/>
    <s v="2025-07-31"/>
    <s v="LY250236"/>
    <s v="BOLSA TOTE"/>
    <x v="1208"/>
    <s v="BOLSA TOTE"/>
    <n v="2025"/>
    <x v="841"/>
    <x v="22"/>
    <s v="2025-07-30"/>
    <s v=""/>
    <s v="FOB"/>
    <s v="ASIA SHIPPING ECUADOR S. A. ASE"/>
    <s v=""/>
    <s v="0000"/>
    <s v="CEC2025PCIU001031620001"/>
    <x v="75"/>
    <m/>
    <m/>
    <s v="0"/>
  </r>
  <r>
    <n v="30"/>
    <x v="0"/>
    <x v="4"/>
    <s v="IMPORTACION A CONSUMO"/>
    <s v="028-2025-10-01705952"/>
    <s v="00002213"/>
    <n v="32"/>
    <s v="1791117131001"/>
    <s v="ORESA S.A."/>
    <x v="0"/>
    <x v="5"/>
    <s v="NINGBO"/>
    <s v="MARITIMO"/>
    <s v="GUAYAQUIL MARITIMO"/>
    <x v="97"/>
    <x v="8"/>
    <x v="1052"/>
    <s v="MOCHILAS"/>
    <s v="NUEVA"/>
    <n v="1139"/>
    <x v="22"/>
    <s v="NUMERO DE UNIDADES"/>
    <n v="2834.61010742188"/>
    <n v="9975"/>
    <n v="489.59"/>
    <n v="33.950000000000003"/>
    <n v="10498.54"/>
    <x v="95"/>
    <s v="AGENCIA MARITIMA GLOBAL MARGLOBAL SA"/>
    <s v="CHINA"/>
    <n v="1"/>
    <s v="YOLANDA VILLA S.A. YOVILSA"/>
    <s v="KOTA EAGLE"/>
    <s v="CEC2025PCIU0010"/>
    <s v="NBOGYE25060980A/D"/>
    <s v="05909025-CONTECON GUAYAQUIL S.A."/>
    <n v="1500"/>
    <s v="AFORO-AFORO FISICO INTRUSIVO"/>
    <s v="2025-06-21"/>
    <x v="121"/>
    <s v="2025-07-30"/>
    <s v="2025-07-31"/>
    <s v="25GD145"/>
    <s v="MOCHILAS"/>
    <x v="1209"/>
    <s v="MOCHILAS"/>
    <n v="2025"/>
    <x v="997"/>
    <x v="347"/>
    <s v="2025-07-30"/>
    <s v=""/>
    <s v="FOB"/>
    <s v="ASIA SHIPPING ECUADOR S. A. ASE"/>
    <s v=""/>
    <s v="0000"/>
    <s v="CEC2025PCIU001031620001"/>
    <x v="75"/>
    <m/>
    <m/>
    <s v="0"/>
  </r>
  <r>
    <n v="12"/>
    <x v="0"/>
    <x v="4"/>
    <s v="IMPORTACION COURIER"/>
    <s v="055-2025-91-01627127"/>
    <s v=""/>
    <n v="1"/>
    <s v="1791117131001"/>
    <s v="ORESA S.A."/>
    <x v="0"/>
    <x v="1"/>
    <s v="MIAMI"/>
    <s v="AEREA"/>
    <s v="QUITO"/>
    <x v="105"/>
    <x v="66"/>
    <x v="1062"/>
    <s v=""/>
    <s v="NUEVA"/>
    <n v="1"/>
    <x v="14"/>
    <s v="NUMERO DE UNIDADES"/>
    <n v="3.28999996185303"/>
    <n v="10"/>
    <n v="6.34"/>
    <n v="0.1"/>
    <n v="16.440000000000001"/>
    <x v="96"/>
    <s v="FEDERAL EXPRESS CORPORATION"/>
    <s v="UNITED STATES"/>
    <n v="0"/>
    <s v="ENTREGAS ESPECIALES ESPENTREGAS S.A."/>
    <s v="N107FE"/>
    <s v="CEC2025FX000140"/>
    <s v="8,8272246451e+11"/>
    <s v="'-"/>
    <n v="4.5"/>
    <s v="AFORO-AFORO FISICO INTRUSIVO"/>
    <s v="2025-07-18"/>
    <x v="122"/>
    <s v="2025-07-12"/>
    <s v="2025-07-19"/>
    <s v=""/>
    <s v=""/>
    <x v="526"/>
    <s v=""/>
    <n v="0"/>
    <x v="743"/>
    <x v="7"/>
    <s v="2025-07-18"/>
    <s v="2025-07-22"/>
    <m/>
    <s v="ENTREGAS ESPECIALES ESPENTREGAS S.A."/>
    <s v=""/>
    <s v="0000"/>
    <s v="CEC2025FX00014000010136"/>
    <x v="107"/>
    <m/>
    <m/>
    <s v="0"/>
  </r>
  <r>
    <n v="18"/>
    <x v="0"/>
    <x v="4"/>
    <s v="IMPORTACION COURIER"/>
    <s v="019-2025-91-01629702"/>
    <s v=""/>
    <n v="1"/>
    <s v="1791117131001"/>
    <s v="ORESA S.A."/>
    <x v="9"/>
    <x v="10"/>
    <s v="MIAMI"/>
    <s v="AEREA"/>
    <s v="GUAYAQUIL AEREO"/>
    <x v="71"/>
    <x v="47"/>
    <x v="1063"/>
    <s v=""/>
    <s v="NUEVA"/>
    <n v="1"/>
    <x v="197"/>
    <s v="NUMERO DE UNIDADES"/>
    <n v="7.3200001716613796"/>
    <n v="21.5"/>
    <n v="2.68"/>
    <n v="0.22"/>
    <n v="24.4"/>
    <x v="97"/>
    <s v="AEROVIAS DEL CONTINENTE AMERICANO S.A. AVIANCA"/>
    <s v="UNITED STATES"/>
    <n v="0"/>
    <s v="UPS SCS (ECUADOR) S.A.S."/>
    <s v="N4304"/>
    <s v="CEC2025AV300195"/>
    <s v="1Z1X93660433477157"/>
    <s v="'-"/>
    <n v="1.9"/>
    <s v="AFORO-AFORO FISICO INTRUSIVO"/>
    <s v="2025-07-18"/>
    <x v="122"/>
    <s v="2025-07-18"/>
    <s v="2025-07-21"/>
    <s v=""/>
    <s v=""/>
    <x v="526"/>
    <s v=""/>
    <n v="0"/>
    <x v="743"/>
    <x v="7"/>
    <s v="2025-07-18"/>
    <s v="2025-07-21"/>
    <m/>
    <s v="UPS SCS (ECUADOR) CIA. LTDA."/>
    <s v=""/>
    <s v="0000"/>
    <s v="CEC2025AV30019500010304"/>
    <x v="108"/>
    <m/>
    <m/>
    <s v="0"/>
  </r>
  <r>
    <n v="12"/>
    <x v="10"/>
    <x v="4"/>
    <s v="IMPORTACION COURIER"/>
    <s v="055-2025-91-01827677"/>
    <s v=""/>
    <n v="1"/>
    <s v="1791117131001"/>
    <s v="ORESA S.A."/>
    <x v="0"/>
    <x v="11"/>
    <s v="MIAMI"/>
    <s v="AEREA"/>
    <s v="QUITO"/>
    <x v="160"/>
    <x v="93"/>
    <x v="1064"/>
    <s v=""/>
    <s v="NUEVA"/>
    <n v="6"/>
    <x v="21"/>
    <s v="NUMERO DE UNIDADES"/>
    <n v="0"/>
    <n v="210"/>
    <n v="97.29"/>
    <n v="2.1"/>
    <n v="309.39"/>
    <x v="98"/>
    <s v="FEDERAL EXPRESS CORPORATION"/>
    <s v="UNITED STATES"/>
    <n v="0"/>
    <s v="ENTREGAS ESPECIALES ESPENTREGAS S.A."/>
    <s v="N107FE"/>
    <s v="CEC2025FX000164"/>
    <s v="883458093399"/>
    <s v="'-"/>
    <n v="69"/>
    <s v="AFORO-AFORO FISICO INTRUSIVO"/>
    <s v="2025-08-21"/>
    <x v="123"/>
    <s v="2025-08-12"/>
    <s v="2025-08-22"/>
    <s v=""/>
    <s v=""/>
    <x v="526"/>
    <s v=""/>
    <n v="0"/>
    <x v="743"/>
    <x v="7"/>
    <s v="2025-08-21"/>
    <s v=""/>
    <m/>
    <s v="ENTREGAS ESPECIALES ESPENTREGAS S.A."/>
    <s v=""/>
    <s v="0000"/>
    <s v="CEC2025FX00016400030069"/>
    <x v="109"/>
    <m/>
    <m/>
    <s v="0"/>
  </r>
  <r>
    <n v="12"/>
    <x v="10"/>
    <x v="4"/>
    <s v="IMPORTACION A CONSUMO"/>
    <s v="028-2025-10-01770802"/>
    <s v="00002365"/>
    <n v="1"/>
    <s v="1791117131001"/>
    <s v="ORESA S.A."/>
    <x v="0"/>
    <x v="5"/>
    <s v="NINGBO"/>
    <s v="MARITIMO"/>
    <s v="GUAYAQUIL MARITIMO"/>
    <x v="15"/>
    <x v="9"/>
    <x v="775"/>
    <s v="S/M"/>
    <s v="NUEVA"/>
    <n v="2322"/>
    <x v="33"/>
    <s v="NUMERO DE UNIDADES"/>
    <n v="662.69000244140602"/>
    <n v="3400"/>
    <n v="270.42"/>
    <n v="11.2"/>
    <n v="3681.62"/>
    <x v="16"/>
    <s v="BROOM-ECUADOR S.A."/>
    <s v="CHINA"/>
    <n v="0"/>
    <s v="YOLANDA VILLA S.A. YOVILSA"/>
    <s v="WAN HAI 611"/>
    <s v="CEC2025WHLU7519"/>
    <s v="WLC50618660"/>
    <s v="05909025-CONTECON GUAYAQUIL S.A."/>
    <n v="700"/>
    <s v="AFORO-AFORO FISICO INTRUSIVO"/>
    <s v="2025-07-03"/>
    <x v="124"/>
    <s v="2025-08-12"/>
    <s v="2025-08-12"/>
    <s v="2025288"/>
    <s v="200CTNS OF RPET PLASTIC BOTTLE(TRANSPARENT BLUE)"/>
    <x v="1210"/>
    <s v="S/M"/>
    <n v="2025"/>
    <x v="1069"/>
    <x v="31"/>
    <s v="2025-08-12"/>
    <s v="2025-08-28"/>
    <s v="FOB"/>
    <s v="LOGISTIC SHIPPING SERVICIOS DE LOGISTICA LSSL S.A."/>
    <s v=""/>
    <s v="0001"/>
    <s v="CEC2025WHLU751920980001"/>
    <x v="110"/>
    <m/>
    <m/>
    <s v="0"/>
  </r>
  <r>
    <n v="12"/>
    <x v="10"/>
    <x v="4"/>
    <s v="IMPORTACION A CONSUMO"/>
    <s v="028-2025-10-01770802"/>
    <s v="00002365"/>
    <n v="2"/>
    <s v="1791117131001"/>
    <s v="ORESA S.A."/>
    <x v="0"/>
    <x v="5"/>
    <s v="NINGBO"/>
    <s v="MARITIMO"/>
    <s v="GUAYAQUIL MARITIMO"/>
    <x v="15"/>
    <x v="9"/>
    <x v="775"/>
    <s v="S/M"/>
    <s v="NUEVA"/>
    <n v="2322"/>
    <x v="33"/>
    <s v="NUMERO DE UNIDADES"/>
    <n v="662.69000244140602"/>
    <n v="3400"/>
    <n v="270.42"/>
    <n v="11.2"/>
    <n v="3681.62"/>
    <x v="16"/>
    <s v="BROOM-ECUADOR S.A."/>
    <s v="CHINA"/>
    <n v="0"/>
    <s v="YOLANDA VILLA S.A. YOVILSA"/>
    <s v="WAN HAI 611"/>
    <s v="CEC2025WHLU7519"/>
    <s v="WLC50618660"/>
    <s v="05909025-CONTECON GUAYAQUIL S.A."/>
    <n v="700"/>
    <s v="AFORO-AFORO FISICO INTRUSIVO"/>
    <s v="2025-07-03"/>
    <x v="124"/>
    <s v="2025-08-12"/>
    <s v="2025-08-12"/>
    <s v="2025288"/>
    <s v="200CTNS OF RPET PLASTIC BOTTLE(TRANSPARENT CLEAR)"/>
    <x v="1211"/>
    <s v="S/M"/>
    <n v="2025"/>
    <x v="903"/>
    <x v="31"/>
    <s v="2025-08-12"/>
    <s v="2025-08-28"/>
    <s v="FOB"/>
    <s v="LOGISTIC SHIPPING SERVICIOS DE LOGISTICA LSSL S.A."/>
    <s v=""/>
    <s v="0001"/>
    <s v="CEC2025WHLU751920980001"/>
    <x v="110"/>
    <m/>
    <m/>
    <s v="0"/>
  </r>
  <r>
    <n v="12"/>
    <x v="10"/>
    <x v="4"/>
    <s v="IMPORTACION A CONSUMO"/>
    <s v="028-2025-10-01770802"/>
    <s v="00002365"/>
    <n v="3"/>
    <s v="1791117131001"/>
    <s v="ORESA S.A."/>
    <x v="0"/>
    <x v="5"/>
    <s v="NINGBO"/>
    <s v="MARITIMO"/>
    <s v="GUAYAQUIL MARITIMO"/>
    <x v="15"/>
    <x v="9"/>
    <x v="775"/>
    <s v="S/M"/>
    <s v="NUEVA"/>
    <n v="2322"/>
    <x v="33"/>
    <s v="NUMERO DE UNIDADES"/>
    <n v="662.69000244140602"/>
    <n v="3400"/>
    <n v="270.42"/>
    <n v="11.2"/>
    <n v="3681.62"/>
    <x v="16"/>
    <s v="BROOM-ECUADOR S.A."/>
    <s v="CHINA"/>
    <n v="0"/>
    <s v="YOLANDA VILLA S.A. YOVILSA"/>
    <s v="WAN HAI 611"/>
    <s v="CEC2025WHLU7519"/>
    <s v="WLC50618660"/>
    <s v="05909025-CONTECON GUAYAQUIL S.A."/>
    <n v="700"/>
    <s v="AFORO-AFORO FISICO INTRUSIVO"/>
    <s v="2025-07-03"/>
    <x v="124"/>
    <s v="2025-08-12"/>
    <s v="2025-08-12"/>
    <s v="2025288"/>
    <s v="200CTNS OF RPET PLASTIC BOTTLE(SOLID WHITE)"/>
    <x v="1212"/>
    <s v="S/M"/>
    <n v="2025"/>
    <x v="895"/>
    <x v="31"/>
    <s v="2025-08-12"/>
    <s v="2025-08-28"/>
    <s v="FOB"/>
    <s v="LOGISTIC SHIPPING SERVICIOS DE LOGISTICA LSSL S.A."/>
    <s v=""/>
    <s v="0001"/>
    <s v="CEC2025WHLU751920980001"/>
    <x v="110"/>
    <m/>
    <m/>
    <s v="0"/>
  </r>
  <r>
    <n v="12"/>
    <x v="10"/>
    <x v="4"/>
    <s v="IMPORTACION A CONSUMO"/>
    <s v="028-2025-10-01770802"/>
    <s v="00002365"/>
    <n v="4"/>
    <s v="1791117131001"/>
    <s v="ORESA S.A."/>
    <x v="0"/>
    <x v="5"/>
    <s v="NINGBO"/>
    <s v="MARITIMO"/>
    <s v="GUAYAQUIL MARITIMO"/>
    <x v="15"/>
    <x v="9"/>
    <x v="775"/>
    <s v="S/M"/>
    <s v="NUEVA"/>
    <n v="2322"/>
    <x v="20"/>
    <s v="NUMERO DE UNIDADES"/>
    <n v="331.35000610351602"/>
    <n v="1700"/>
    <n v="135.21"/>
    <n v="5.6"/>
    <n v="1840.81"/>
    <x v="16"/>
    <s v="BROOM-ECUADOR S.A."/>
    <s v="CHINA"/>
    <n v="0"/>
    <s v="YOLANDA VILLA S.A. YOVILSA"/>
    <s v="WAN HAI 611"/>
    <s v="CEC2025WHLU7519"/>
    <s v="WLC50618660"/>
    <s v="05909025-CONTECON GUAYAQUIL S.A."/>
    <n v="350"/>
    <s v="AFORO-AFORO FISICO INTRUSIVO"/>
    <s v="2025-07-03"/>
    <x v="124"/>
    <s v="2025-08-12"/>
    <s v="2025-08-12"/>
    <s v="2025288"/>
    <s v="100CTNS OF RPET PLASTIC BOTTLE(TRANSPARENT PURPLE)"/>
    <x v="1213"/>
    <s v="S/M"/>
    <n v="2025"/>
    <x v="891"/>
    <x v="31"/>
    <s v="2025-08-12"/>
    <s v="2025-08-28"/>
    <s v="FOB"/>
    <s v="LOGISTIC SHIPPING SERVICIOS DE LOGISTICA LSSL S.A."/>
    <s v=""/>
    <s v="0001"/>
    <s v="CEC2025WHLU751920980001"/>
    <x v="110"/>
    <m/>
    <m/>
    <s v="0"/>
  </r>
  <r>
    <n v="12"/>
    <x v="10"/>
    <x v="4"/>
    <s v="IMPORTACION A CONSUMO"/>
    <s v="028-2025-10-01770802"/>
    <s v="00002365"/>
    <n v="5"/>
    <s v="1791117131001"/>
    <s v="ORESA S.A."/>
    <x v="0"/>
    <x v="5"/>
    <s v="NINGBO"/>
    <s v="MARITIMO"/>
    <s v="GUAYAQUIL MARITIMO"/>
    <x v="15"/>
    <x v="9"/>
    <x v="775"/>
    <s v="S/M"/>
    <s v="NUEVA"/>
    <n v="2322"/>
    <x v="20"/>
    <s v="NUMERO DE UNIDADES"/>
    <n v="331.35000610351602"/>
    <n v="1700"/>
    <n v="135.21"/>
    <n v="5.6"/>
    <n v="1840.81"/>
    <x v="16"/>
    <s v="BROOM-ECUADOR S.A."/>
    <s v="CHINA"/>
    <n v="0"/>
    <s v="YOLANDA VILLA S.A. YOVILSA"/>
    <s v="WAN HAI 611"/>
    <s v="CEC2025WHLU7519"/>
    <s v="WLC50618660"/>
    <s v="05909025-CONTECON GUAYAQUIL S.A."/>
    <n v="350"/>
    <s v="AFORO-AFORO FISICO INTRUSIVO"/>
    <s v="2025-07-03"/>
    <x v="124"/>
    <s v="2025-08-12"/>
    <s v="2025-08-12"/>
    <s v="2025288"/>
    <s v="100CTNS OF RPET PLASTIC BOTTLE(TRANSPATENT ORANGE)"/>
    <x v="1214"/>
    <s v="S/M"/>
    <n v="2025"/>
    <x v="1076"/>
    <x v="31"/>
    <s v="2025-08-12"/>
    <s v="2025-08-28"/>
    <s v="FOB"/>
    <s v="LOGISTIC SHIPPING SERVICIOS DE LOGISTICA LSSL S.A."/>
    <s v=""/>
    <s v="0001"/>
    <s v="CEC2025WHLU751920980001"/>
    <x v="110"/>
    <m/>
    <m/>
    <s v="0"/>
  </r>
  <r>
    <n v="12"/>
    <x v="10"/>
    <x v="4"/>
    <s v="IMPORTACION A CONSUMO"/>
    <s v="028-2025-10-01770802"/>
    <s v="00002365"/>
    <n v="6"/>
    <s v="1791117131001"/>
    <s v="ORESA S.A."/>
    <x v="0"/>
    <x v="5"/>
    <s v="NINGBO"/>
    <s v="MARITIMO"/>
    <s v="GUAYAQUIL MARITIMO"/>
    <x v="15"/>
    <x v="9"/>
    <x v="775"/>
    <s v="S/M"/>
    <s v="NUEVA"/>
    <n v="2322"/>
    <x v="33"/>
    <s v="NUMERO DE UNIDADES"/>
    <n v="662.69000244140602"/>
    <n v="3400"/>
    <n v="270.41000000000003"/>
    <n v="11.21"/>
    <n v="3681.62"/>
    <x v="16"/>
    <s v="BROOM-ECUADOR S.A."/>
    <s v="CHINA"/>
    <n v="0"/>
    <s v="YOLANDA VILLA S.A. YOVILSA"/>
    <s v="WAN HAI 611"/>
    <s v="CEC2025WHLU7519"/>
    <s v="WLC50618660"/>
    <s v="05909025-CONTECON GUAYAQUIL S.A."/>
    <n v="700"/>
    <s v="AFORO-AFORO FISICO INTRUSIVO"/>
    <s v="2025-07-03"/>
    <x v="124"/>
    <s v="2025-08-12"/>
    <s v="2025-08-12"/>
    <s v="2025288"/>
    <s v="200CTNS OF RPET PLASTIC BOTTLE(SOLID BLACK)"/>
    <x v="1215"/>
    <s v="S/M"/>
    <n v="2025"/>
    <x v="1076"/>
    <x v="31"/>
    <s v="2025-08-12"/>
    <s v="2025-08-28"/>
    <s v="FOB"/>
    <s v="LOGISTIC SHIPPING SERVICIOS DE LOGISTICA LSSL S.A."/>
    <s v=""/>
    <s v="0001"/>
    <s v="CEC2025WHLU751920980001"/>
    <x v="110"/>
    <m/>
    <m/>
    <s v="0"/>
  </r>
  <r>
    <n v="12"/>
    <x v="10"/>
    <x v="4"/>
    <s v="IMPORTACION A CONSUMO"/>
    <s v="028-2025-10-01770802"/>
    <s v="00002365"/>
    <n v="7"/>
    <s v="1791117131001"/>
    <s v="ORESA S.A."/>
    <x v="0"/>
    <x v="5"/>
    <s v="NINGBO"/>
    <s v="MARITIMO"/>
    <s v="GUAYAQUIL MARITIMO"/>
    <x v="15"/>
    <x v="9"/>
    <x v="775"/>
    <s v="S/M"/>
    <s v="NUEVA"/>
    <n v="2322"/>
    <x v="20"/>
    <s v="NUMERO DE UNIDADES"/>
    <n v="331.35000610351602"/>
    <n v="1700"/>
    <n v="135.21"/>
    <n v="5.6"/>
    <n v="1840.81"/>
    <x v="16"/>
    <s v="BROOM-ECUADOR S.A."/>
    <s v="CHINA"/>
    <n v="0"/>
    <s v="YOLANDA VILLA S.A. YOVILSA"/>
    <s v="WAN HAI 611"/>
    <s v="CEC2025WHLU7519"/>
    <s v="WLC50618660"/>
    <s v="05909025-CONTECON GUAYAQUIL S.A."/>
    <n v="350"/>
    <s v="AFORO-AFORO FISICO INTRUSIVO"/>
    <s v="2025-07-03"/>
    <x v="124"/>
    <s v="2025-08-12"/>
    <s v="2025-08-12"/>
    <s v="2025288"/>
    <s v="100CTNS OF RPET PLASTIC BOTTLE(TRANSPARENT CELESTE)"/>
    <x v="1216"/>
    <s v="S/M"/>
    <n v="2025"/>
    <x v="1110"/>
    <x v="31"/>
    <s v="2025-08-12"/>
    <s v="2025-08-28"/>
    <s v="FOB"/>
    <s v="LOGISTIC SHIPPING SERVICIOS DE LOGISTICA LSSL S.A."/>
    <s v=""/>
    <s v="0001"/>
    <s v="CEC2025WHLU751920980001"/>
    <x v="110"/>
    <m/>
    <m/>
    <s v="0"/>
  </r>
  <r>
    <n v="12"/>
    <x v="10"/>
    <x v="4"/>
    <s v="IMPORTACION A CONSUMO"/>
    <s v="028-2025-10-01770802"/>
    <s v="00002365"/>
    <n v="8"/>
    <s v="1791117131001"/>
    <s v="ORESA S.A."/>
    <x v="0"/>
    <x v="5"/>
    <s v="NINGBO"/>
    <s v="MARITIMO"/>
    <s v="GUAYAQUIL MARITIMO"/>
    <x v="15"/>
    <x v="9"/>
    <x v="775"/>
    <s v="S/M"/>
    <s v="NUEVA"/>
    <n v="2322"/>
    <x v="20"/>
    <s v="NUMERO DE UNIDADES"/>
    <n v="331.35000610351602"/>
    <n v="1700"/>
    <n v="135.21"/>
    <n v="5.6"/>
    <n v="1840.81"/>
    <x v="16"/>
    <s v="BROOM-ECUADOR S.A."/>
    <s v="CHINA"/>
    <n v="0"/>
    <s v="YOLANDA VILLA S.A. YOVILSA"/>
    <s v="WAN HAI 611"/>
    <s v="CEC2025WHLU7519"/>
    <s v="WLC50618660"/>
    <s v="05909025-CONTECON GUAYAQUIL S.A."/>
    <n v="350"/>
    <s v="AFORO-AFORO FISICO INTRUSIVO"/>
    <s v="2025-07-03"/>
    <x v="124"/>
    <s v="2025-08-12"/>
    <s v="2025-08-12"/>
    <s v="2025288"/>
    <s v="100CTNS OF RPET PLASTIC BOTTLE(TRANSPARENT BLACK)"/>
    <x v="1217"/>
    <s v="S/M"/>
    <n v="2025"/>
    <x v="185"/>
    <x v="31"/>
    <s v="2025-08-12"/>
    <s v="2025-08-28"/>
    <s v="FOB"/>
    <s v="LOGISTIC SHIPPING SERVICIOS DE LOGISTICA LSSL S.A."/>
    <s v=""/>
    <s v="0001"/>
    <s v="CEC2025WHLU751920980001"/>
    <x v="110"/>
    <m/>
    <m/>
    <s v="0"/>
  </r>
  <r>
    <n v="12"/>
    <x v="10"/>
    <x v="4"/>
    <s v="IMPORTACION A CONSUMO"/>
    <s v="028-2025-10-01770802"/>
    <s v="00002365"/>
    <n v="9"/>
    <s v="1791117131001"/>
    <s v="ORESA S.A."/>
    <x v="0"/>
    <x v="5"/>
    <s v="NINGBO"/>
    <s v="MARITIMO"/>
    <s v="GUAYAQUIL MARITIMO"/>
    <x v="75"/>
    <x v="34"/>
    <x v="1065"/>
    <s v="IMAGINATION"/>
    <s v="NUEVA"/>
    <n v="2322"/>
    <x v="17"/>
    <s v="NUMERO DE UNIDADES"/>
    <n v="670.530029296875"/>
    <n v="2480"/>
    <n v="90.79"/>
    <n v="8.17"/>
    <n v="2578.96"/>
    <x v="16"/>
    <s v="BROOM-ECUADOR S.A."/>
    <s v="CHINA"/>
    <n v="0"/>
    <s v="YOLANDA VILLA S.A. YOVILSA"/>
    <s v="WAN HAI 611"/>
    <s v="CEC2025WHLU7519"/>
    <s v="WLC50618660"/>
    <s v="05909025-CONTECON GUAYAQUIL S.A."/>
    <n v="235"/>
    <s v="AFORO-AFORO FISICO INTRUSIVO"/>
    <s v="2025-07-03"/>
    <x v="124"/>
    <s v="2025-08-12"/>
    <s v="2025-08-12"/>
    <s v="2025288"/>
    <s v="50CTNS OF BOROSILICATE GLASS MUG(CLEAR)"/>
    <x v="1218"/>
    <s v="IMAGINATION"/>
    <n v="2025"/>
    <x v="1204"/>
    <x v="151"/>
    <s v="2025-08-12"/>
    <s v="2025-08-28"/>
    <s v="FOB"/>
    <s v="LOGISTIC SHIPPING SERVICIOS DE LOGISTICA LSSL S.A."/>
    <s v=""/>
    <s v="0001"/>
    <s v="CEC2025WHLU751920980001"/>
    <x v="110"/>
    <m/>
    <m/>
    <s v="0"/>
  </r>
  <r>
    <n v="12"/>
    <x v="10"/>
    <x v="4"/>
    <s v="IMPORTACION A CONSUMO"/>
    <s v="028-2025-10-01770802"/>
    <s v="00002365"/>
    <n v="10"/>
    <s v="1791117131001"/>
    <s v="ORESA S.A."/>
    <x v="0"/>
    <x v="5"/>
    <s v="NINGBO"/>
    <s v="MARITIMO"/>
    <s v="GUAYAQUIL MARITIMO"/>
    <x v="75"/>
    <x v="34"/>
    <x v="1066"/>
    <s v="IMAGINATION"/>
    <s v="NUEVA"/>
    <n v="2322"/>
    <x v="17"/>
    <s v="NUMERO DE UNIDADES"/>
    <n v="670.530029296875"/>
    <n v="2480"/>
    <n v="90.79"/>
    <n v="8.17"/>
    <n v="2578.96"/>
    <x v="16"/>
    <s v="BROOM-ECUADOR S.A."/>
    <s v="CHINA"/>
    <n v="0"/>
    <s v="YOLANDA VILLA S.A. YOVILSA"/>
    <s v="WAN HAI 611"/>
    <s v="CEC2025WHLU7519"/>
    <s v="WLC50618660"/>
    <s v="05909025-CONTECON GUAYAQUIL S.A."/>
    <n v="235"/>
    <s v="AFORO-AFORO FISICO INTRUSIVO"/>
    <s v="2025-07-03"/>
    <x v="124"/>
    <s v="2025-08-12"/>
    <s v="2025-08-12"/>
    <s v="2025288"/>
    <s v="50CTNS OF BOROSILICATE GLASS MUG(BLUE)"/>
    <x v="1219"/>
    <s v="IMAGINATION"/>
    <n v="2025"/>
    <x v="1204"/>
    <x v="151"/>
    <s v="2025-08-12"/>
    <s v="2025-08-28"/>
    <s v="FOB"/>
    <s v="LOGISTIC SHIPPING SERVICIOS DE LOGISTICA LSSL S.A."/>
    <s v=""/>
    <s v="0001"/>
    <s v="CEC2025WHLU751920980001"/>
    <x v="110"/>
    <m/>
    <m/>
    <s v="0"/>
  </r>
  <r>
    <n v="12"/>
    <x v="10"/>
    <x v="4"/>
    <s v="IMPORTACION A CONSUMO"/>
    <s v="028-2025-10-01770802"/>
    <s v="00002365"/>
    <n v="11"/>
    <s v="1791117131001"/>
    <s v="ORESA S.A."/>
    <x v="0"/>
    <x v="5"/>
    <s v="NINGBO"/>
    <s v="MARITIMO"/>
    <s v="GUAYAQUIL MARITIMO"/>
    <x v="75"/>
    <x v="34"/>
    <x v="1067"/>
    <s v="IMAGINATION"/>
    <s v="NUEVA"/>
    <n v="2322"/>
    <x v="17"/>
    <s v="NUMERO DE UNIDADES"/>
    <n v="670.530029296875"/>
    <n v="2480"/>
    <n v="90.79"/>
    <n v="8.17"/>
    <n v="2578.96"/>
    <x v="16"/>
    <s v="BROOM-ECUADOR S.A."/>
    <s v="CHINA"/>
    <n v="0"/>
    <s v="YOLANDA VILLA S.A. YOVILSA"/>
    <s v="WAN HAI 611"/>
    <s v="CEC2025WHLU7519"/>
    <s v="WLC50618660"/>
    <s v="05909025-CONTECON GUAYAQUIL S.A."/>
    <n v="235"/>
    <s v="AFORO-AFORO FISICO INTRUSIVO"/>
    <s v="2025-07-03"/>
    <x v="124"/>
    <s v="2025-08-12"/>
    <s v="2025-08-12"/>
    <s v="2025288"/>
    <s v="50CTNS OF BOROSILICATE GLASS MUG(GREY)"/>
    <x v="1220"/>
    <s v="IMAGINATION"/>
    <n v="2025"/>
    <x v="1204"/>
    <x v="151"/>
    <s v="2025-08-12"/>
    <s v="2025-08-28"/>
    <s v="FOB"/>
    <s v="LOGISTIC SHIPPING SERVICIOS DE LOGISTICA LSSL S.A."/>
    <s v=""/>
    <s v="0001"/>
    <s v="CEC2025WHLU751920980001"/>
    <x v="110"/>
    <m/>
    <m/>
    <s v="0"/>
  </r>
  <r>
    <n v="12"/>
    <x v="10"/>
    <x v="4"/>
    <s v="IMPORTACION A CONSUMO"/>
    <s v="028-2025-10-01770802"/>
    <s v="00002365"/>
    <n v="12"/>
    <s v="1791117131001"/>
    <s v="ORESA S.A."/>
    <x v="0"/>
    <x v="5"/>
    <s v="NINGBO"/>
    <s v="MARITIMO"/>
    <s v="GUAYAQUIL MARITIMO"/>
    <x v="55"/>
    <x v="34"/>
    <x v="1068"/>
    <s v="IMAGINATION"/>
    <s v="NUEVA"/>
    <n v="2322"/>
    <x v="19"/>
    <s v="NUMERO DE UNIDADES"/>
    <n v="910.91998291015602"/>
    <n v="2900"/>
    <n v="593.96"/>
    <n v="9.56"/>
    <n v="3503.52"/>
    <x v="16"/>
    <s v="BROOM-ECUADOR S.A."/>
    <s v="CHINA"/>
    <n v="0"/>
    <s v="YOLANDA VILLA S.A. YOVILSA"/>
    <s v="WAN HAI 611"/>
    <s v="CEC2025WHLU7519"/>
    <s v="WLC50618660"/>
    <s v="05909025-CONTECON GUAYAQUIL S.A."/>
    <n v="1537.5"/>
    <s v="AFORO-AFORO FISICO INTRUSIVO"/>
    <s v="2025-07-03"/>
    <x v="124"/>
    <s v="2025-08-12"/>
    <s v="2025-08-12"/>
    <s v="2025288"/>
    <s v="125CTNS OF 5 IN 1 GLASS SET(CLEAR)"/>
    <x v="1221"/>
    <s v="IMAGINATION"/>
    <n v="2025"/>
    <x v="1205"/>
    <x v="223"/>
    <s v="2025-08-12"/>
    <s v="2025-08-28"/>
    <s v="FOB"/>
    <s v="LOGISTIC SHIPPING SERVICIOS DE LOGISTICA LSSL S.A."/>
    <s v=""/>
    <s v="0001"/>
    <s v="CEC2025WHLU751920980001"/>
    <x v="110"/>
    <m/>
    <m/>
    <s v="0"/>
  </r>
  <r>
    <n v="12"/>
    <x v="10"/>
    <x v="4"/>
    <s v="IMPORTACION A CONSUMO"/>
    <s v="028-2025-10-01770802"/>
    <s v="00002365"/>
    <n v="13"/>
    <s v="1791117131001"/>
    <s v="ORESA S.A."/>
    <x v="0"/>
    <x v="5"/>
    <s v="NINGBO"/>
    <s v="MARITIMO"/>
    <s v="GUAYAQUIL MARITIMO"/>
    <x v="15"/>
    <x v="9"/>
    <x v="1069"/>
    <s v="S/M"/>
    <s v="NUEVA"/>
    <n v="2322"/>
    <x v="17"/>
    <s v="NUMERO DE UNIDADES"/>
    <n v="341.760009765625"/>
    <n v="1780"/>
    <n v="112.81"/>
    <n v="5.87"/>
    <n v="1898.68"/>
    <x v="16"/>
    <s v="BROOM-ECUADOR S.A."/>
    <s v="CHINA"/>
    <n v="0"/>
    <s v="YOLANDA VILLA S.A. YOVILSA"/>
    <s v="WAN HAI 611"/>
    <s v="CEC2025WHLU7519"/>
    <s v="WLC50618660"/>
    <s v="05909025-CONTECON GUAYAQUIL S.A."/>
    <n v="292"/>
    <s v="AFORO-AFORO FISICO INTRUSIVO"/>
    <s v="2025-07-03"/>
    <x v="124"/>
    <s v="2025-08-12"/>
    <s v="2025-08-12"/>
    <s v="2025288"/>
    <s v="40CTNS OF RECYCLED PP COFFEE TUMBLER(BLACK)"/>
    <x v="1222"/>
    <s v="S/M"/>
    <n v="2025"/>
    <x v="1206"/>
    <x v="171"/>
    <s v="2025-08-12"/>
    <s v="2025-08-28"/>
    <s v="FOB"/>
    <s v="LOGISTIC SHIPPING SERVICIOS DE LOGISTICA LSSL S.A."/>
    <s v=""/>
    <s v="0001"/>
    <s v="CEC2025WHLU751920980001"/>
    <x v="110"/>
    <m/>
    <m/>
    <s v="0"/>
  </r>
  <r>
    <n v="12"/>
    <x v="10"/>
    <x v="4"/>
    <s v="IMPORTACION A CONSUMO"/>
    <s v="028-2025-10-01770802"/>
    <s v="00002365"/>
    <n v="14"/>
    <s v="1791117131001"/>
    <s v="ORESA S.A."/>
    <x v="0"/>
    <x v="5"/>
    <s v="NINGBO"/>
    <s v="MARITIMO"/>
    <s v="GUAYAQUIL MARITIMO"/>
    <x v="15"/>
    <x v="9"/>
    <x v="1070"/>
    <s v="S/M"/>
    <s v="NUEVA"/>
    <n v="2322"/>
    <x v="17"/>
    <s v="NUMERO DE UNIDADES"/>
    <n v="341.760009765625"/>
    <n v="1780"/>
    <n v="112.81"/>
    <n v="5.87"/>
    <n v="1898.68"/>
    <x v="16"/>
    <s v="BROOM-ECUADOR S.A."/>
    <s v="CHINA"/>
    <n v="0"/>
    <s v="YOLANDA VILLA S.A. YOVILSA"/>
    <s v="WAN HAI 611"/>
    <s v="CEC2025WHLU7519"/>
    <s v="WLC50618660"/>
    <s v="05909025-CONTECON GUAYAQUIL S.A."/>
    <n v="292"/>
    <s v="AFORO-AFORO FISICO INTRUSIVO"/>
    <s v="2025-07-03"/>
    <x v="124"/>
    <s v="2025-08-12"/>
    <s v="2025-08-12"/>
    <s v="2025288"/>
    <s v="40CTNS OF RECYCLED PP COFFEE TUMBLER (DARK BLUE)"/>
    <x v="1223"/>
    <s v="S/M"/>
    <n v="2025"/>
    <x v="1206"/>
    <x v="171"/>
    <s v="2025-08-12"/>
    <s v="2025-08-28"/>
    <s v="FOB"/>
    <s v="LOGISTIC SHIPPING SERVICIOS DE LOGISTICA LSSL S.A."/>
    <s v=""/>
    <s v="0001"/>
    <s v="CEC2025WHLU751920980001"/>
    <x v="110"/>
    <m/>
    <m/>
    <s v="0"/>
  </r>
  <r>
    <n v="12"/>
    <x v="10"/>
    <x v="4"/>
    <s v="IMPORTACION A CONSUMO"/>
    <s v="028-2025-10-01770802"/>
    <s v="00002365"/>
    <n v="15"/>
    <s v="1791117131001"/>
    <s v="ORESA S.A."/>
    <x v="0"/>
    <x v="5"/>
    <s v="NINGBO"/>
    <s v="MARITIMO"/>
    <s v="GUAYAQUIL MARITIMO"/>
    <x v="15"/>
    <x v="9"/>
    <x v="1069"/>
    <s v="S/M"/>
    <s v="NUEVA"/>
    <n v="2322"/>
    <x v="17"/>
    <s v="NUMERO DE UNIDADES"/>
    <n v="221.17999267578099"/>
    <n v="1140"/>
    <n v="84.99"/>
    <n v="3.76"/>
    <n v="1228.75"/>
    <x v="16"/>
    <s v="BROOM-ECUADOR S.A."/>
    <s v="CHINA"/>
    <n v="0"/>
    <s v="YOLANDA VILLA S.A. YOVILSA"/>
    <s v="WAN HAI 611"/>
    <s v="CEC2025WHLU7519"/>
    <s v="WLC50618660"/>
    <s v="05909025-CONTECON GUAYAQUIL S.A."/>
    <n v="220"/>
    <s v="AFORO-AFORO FISICO INTRUSIVO"/>
    <s v="2025-07-03"/>
    <x v="124"/>
    <s v="2025-08-12"/>
    <s v="2025-08-12"/>
    <s v="2025288"/>
    <s v="40CTNS OF RECYCLED PP COFFEE TUMBLER (BLACK)"/>
    <x v="1224"/>
    <s v="S/M"/>
    <n v="2025"/>
    <x v="1207"/>
    <x v="89"/>
    <s v="2025-08-12"/>
    <s v="2025-08-28"/>
    <s v="FOB"/>
    <s v="LOGISTIC SHIPPING SERVICIOS DE LOGISTICA LSSL S.A."/>
    <s v=""/>
    <s v="0001"/>
    <s v="CEC2025WHLU751920980001"/>
    <x v="110"/>
    <m/>
    <m/>
    <s v="0"/>
  </r>
  <r>
    <n v="12"/>
    <x v="10"/>
    <x v="4"/>
    <s v="IMPORTACION A CONSUMO"/>
    <s v="028-2025-10-01770802"/>
    <s v="00002365"/>
    <n v="16"/>
    <s v="1791117131001"/>
    <s v="ORESA S.A."/>
    <x v="0"/>
    <x v="5"/>
    <s v="NINGBO"/>
    <s v="MARITIMO"/>
    <s v="GUAYAQUIL MARITIMO"/>
    <x v="15"/>
    <x v="9"/>
    <x v="1070"/>
    <s v="S/M"/>
    <s v="NUEVA"/>
    <n v="2322"/>
    <x v="17"/>
    <s v="NUMERO DE UNIDADES"/>
    <n v="221.17999267578099"/>
    <n v="1140"/>
    <n v="84.99"/>
    <n v="3.76"/>
    <n v="1228.75"/>
    <x v="16"/>
    <s v="BROOM-ECUADOR S.A."/>
    <s v="CHINA"/>
    <n v="0"/>
    <s v="YOLANDA VILLA S.A. YOVILSA"/>
    <s v="WAN HAI 611"/>
    <s v="CEC2025WHLU7519"/>
    <s v="WLC50618660"/>
    <s v="05909025-CONTECON GUAYAQUIL S.A."/>
    <n v="220"/>
    <s v="AFORO-AFORO FISICO INTRUSIVO"/>
    <s v="2025-07-03"/>
    <x v="124"/>
    <s v="2025-08-12"/>
    <s v="2025-08-12"/>
    <s v="2025288"/>
    <s v="40CTNS OF RECYCLED PP COFFEE TUMBLER (DARK BLUE)"/>
    <x v="1225"/>
    <s v="S/M"/>
    <n v="2025"/>
    <x v="1207"/>
    <x v="89"/>
    <s v="2025-08-12"/>
    <s v="2025-08-28"/>
    <s v="FOB"/>
    <s v="LOGISTIC SHIPPING SERVICIOS DE LOGISTICA LSSL S.A."/>
    <s v=""/>
    <s v="0001"/>
    <s v="CEC2025WHLU751920980001"/>
    <x v="110"/>
    <m/>
    <m/>
    <s v="0"/>
  </r>
  <r>
    <n v="12"/>
    <x v="10"/>
    <x v="4"/>
    <s v="IMPORTACION A CONSUMO"/>
    <s v="028-2025-10-01770802"/>
    <s v="00002365"/>
    <n v="17"/>
    <s v="1791117131001"/>
    <s v="ORESA S.A."/>
    <x v="0"/>
    <x v="5"/>
    <s v="NINGBO"/>
    <s v="MARITIMO"/>
    <s v="GUAYAQUIL MARITIMO"/>
    <x v="39"/>
    <x v="22"/>
    <x v="1071"/>
    <s v="S/M"/>
    <s v="NUEVA"/>
    <n v="2322"/>
    <x v="17"/>
    <s v="NUMERO DE UNIDADES"/>
    <n v="432.45999145507801"/>
    <n v="2540"/>
    <n v="154.53"/>
    <n v="8.3699999999999992"/>
    <n v="2702.9"/>
    <x v="16"/>
    <s v="BROOM-ECUADOR S.A."/>
    <s v="CHINA"/>
    <n v="0"/>
    <s v="YOLANDA VILLA S.A. YOVILSA"/>
    <s v="WAN HAI 611"/>
    <s v="CEC2025WHLU7519"/>
    <s v="WLC50618660"/>
    <s v="05909025-CONTECON GUAYAQUIL S.A."/>
    <n v="400"/>
    <s v="AFORO-AFORO FISICO INTRUSIVO"/>
    <s v="2025-07-03"/>
    <x v="124"/>
    <s v="2025-08-12"/>
    <s v="2025-08-12"/>
    <s v="2025288"/>
    <s v="40CTNS OF COFFEE TUMBLER(BLUE)"/>
    <x v="1226"/>
    <s v="S/M"/>
    <n v="2025"/>
    <x v="1208"/>
    <x v="338"/>
    <s v="2025-08-12"/>
    <s v="2025-08-28"/>
    <s v="FOB"/>
    <s v="LOGISTIC SHIPPING SERVICIOS DE LOGISTICA LSSL S.A."/>
    <s v=""/>
    <s v="0000"/>
    <s v="CEC2025WHLU751920980001"/>
    <x v="110"/>
    <m/>
    <m/>
    <s v="0"/>
  </r>
  <r>
    <n v="12"/>
    <x v="10"/>
    <x v="4"/>
    <s v="IMPORTACION A CONSUMO"/>
    <s v="028-2025-10-01770802"/>
    <s v="00002365"/>
    <n v="18"/>
    <s v="1791117131001"/>
    <s v="ORESA S.A."/>
    <x v="0"/>
    <x v="5"/>
    <s v="NINGBO"/>
    <s v="MARITIMO"/>
    <s v="GUAYAQUIL MARITIMO"/>
    <x v="39"/>
    <x v="22"/>
    <x v="1071"/>
    <s v="S/M"/>
    <s v="NUEVA"/>
    <n v="2322"/>
    <x v="17"/>
    <s v="NUMERO DE UNIDADES"/>
    <n v="432.45999145507801"/>
    <n v="2540"/>
    <n v="154.53"/>
    <n v="8.3699999999999992"/>
    <n v="2702.9"/>
    <x v="16"/>
    <s v="BROOM-ECUADOR S.A."/>
    <s v="CHINA"/>
    <n v="0"/>
    <s v="YOLANDA VILLA S.A. YOVILSA"/>
    <s v="WAN HAI 611"/>
    <s v="CEC2025WHLU7519"/>
    <s v="WLC50618660"/>
    <s v="05909025-CONTECON GUAYAQUIL S.A."/>
    <n v="400"/>
    <s v="AFORO-AFORO FISICO INTRUSIVO"/>
    <s v="2025-07-03"/>
    <x v="124"/>
    <s v="2025-08-12"/>
    <s v="2025-08-12"/>
    <s v="2025288"/>
    <s v="40CTNS OF COFFEE TUMBLER(BLACK)"/>
    <x v="1227"/>
    <s v="S/M"/>
    <n v="2025"/>
    <x v="1208"/>
    <x v="338"/>
    <s v="2025-08-12"/>
    <s v="2025-08-28"/>
    <s v="FOB"/>
    <s v="LOGISTIC SHIPPING SERVICIOS DE LOGISTICA LSSL S.A."/>
    <s v=""/>
    <s v="0000"/>
    <s v="CEC2025WHLU751920980001"/>
    <x v="110"/>
    <m/>
    <m/>
    <s v="0"/>
  </r>
  <r>
    <n v="12"/>
    <x v="10"/>
    <x v="4"/>
    <s v="IMPORTACION A CONSUMO"/>
    <s v="028-2025-10-01770802"/>
    <s v="00002365"/>
    <n v="19"/>
    <s v="1791117131001"/>
    <s v="ORESA S.A."/>
    <x v="0"/>
    <x v="5"/>
    <s v="NINGBO"/>
    <s v="MARITIMO"/>
    <s v="GUAYAQUIL MARITIMO"/>
    <x v="39"/>
    <x v="22"/>
    <x v="1072"/>
    <s v="S/M"/>
    <s v="NUEVA"/>
    <n v="2322"/>
    <x v="17"/>
    <s v="NUMERO DE UNIDADES"/>
    <n v="403.57000732421898"/>
    <n v="2360"/>
    <n v="154.53"/>
    <n v="7.78"/>
    <n v="2522.31"/>
    <x v="16"/>
    <s v="BROOM-ECUADOR S.A."/>
    <s v="CHINA"/>
    <n v="0"/>
    <s v="YOLANDA VILLA S.A. YOVILSA"/>
    <s v="WAN HAI 611"/>
    <s v="CEC2025WHLU7519"/>
    <s v="WLC50618660"/>
    <s v="05909025-CONTECON GUAYAQUIL S.A."/>
    <n v="400"/>
    <s v="AFORO-AFORO FISICO INTRUSIVO"/>
    <s v="2025-07-03"/>
    <x v="124"/>
    <s v="2025-08-12"/>
    <s v="2025-08-12"/>
    <s v="2025288"/>
    <s v="80CTNS OF COFFEE MUG(SILVER)"/>
    <x v="1228"/>
    <s v="S/M"/>
    <n v="2025"/>
    <x v="1209"/>
    <x v="348"/>
    <s v="2025-08-12"/>
    <s v="2025-08-28"/>
    <s v="FOB"/>
    <s v="LOGISTIC SHIPPING SERVICIOS DE LOGISTICA LSSL S.A."/>
    <s v=""/>
    <s v="0000"/>
    <s v="CEC2025WHLU751920980001"/>
    <x v="110"/>
    <m/>
    <m/>
    <s v="0"/>
  </r>
  <r>
    <n v="12"/>
    <x v="10"/>
    <x v="4"/>
    <s v="IMPORTACION A CONSUMO"/>
    <s v="028-2025-10-01770802"/>
    <s v="00002365"/>
    <n v="20"/>
    <s v="1791117131001"/>
    <s v="ORESA S.A."/>
    <x v="0"/>
    <x v="5"/>
    <s v="NINGBO"/>
    <s v="MARITIMO"/>
    <s v="GUAYAQUIL MARITIMO"/>
    <x v="39"/>
    <x v="22"/>
    <x v="1073"/>
    <s v="S/M"/>
    <s v="NUEVA"/>
    <n v="2322"/>
    <x v="17"/>
    <s v="NUMERO DE UNIDADES"/>
    <n v="429.25"/>
    <n v="2520"/>
    <n v="154.53"/>
    <n v="8.3000000000000007"/>
    <n v="2682.83"/>
    <x v="16"/>
    <s v="BROOM-ECUADOR S.A."/>
    <s v="CHINA"/>
    <n v="0"/>
    <s v="YOLANDA VILLA S.A. YOVILSA"/>
    <s v="WAN HAI 611"/>
    <s v="CEC2025WHLU7519"/>
    <s v="WLC50618660"/>
    <s v="05909025-CONTECON GUAYAQUIL S.A."/>
    <n v="400"/>
    <s v="AFORO-AFORO FISICO INTRUSIVO"/>
    <s v="2025-07-03"/>
    <x v="124"/>
    <s v="2025-08-12"/>
    <s v="2025-08-12"/>
    <s v="2025288"/>
    <s v="80CTNS OF COFFEE MUG(BLACK)"/>
    <x v="1229"/>
    <s v="S/M"/>
    <n v="2025"/>
    <x v="1209"/>
    <x v="298"/>
    <s v="2025-08-12"/>
    <s v="2025-08-28"/>
    <s v="FOB"/>
    <s v="LOGISTIC SHIPPING SERVICIOS DE LOGISTICA LSSL S.A."/>
    <s v=""/>
    <s v="0000"/>
    <s v="CEC2025WHLU751920980001"/>
    <x v="110"/>
    <m/>
    <m/>
    <s v="0"/>
  </r>
  <r>
    <n v="12"/>
    <x v="10"/>
    <x v="4"/>
    <s v="IMPORTACION A CONSUMO"/>
    <s v="028-2025-10-01770802"/>
    <s v="00002365"/>
    <n v="21"/>
    <s v="1791117131001"/>
    <s v="ORESA S.A."/>
    <x v="0"/>
    <x v="5"/>
    <s v="NINGBO"/>
    <s v="MARITIMO"/>
    <s v="GUAYAQUIL MARITIMO"/>
    <x v="39"/>
    <x v="22"/>
    <x v="1074"/>
    <s v="S/M"/>
    <s v="NUEVA"/>
    <n v="2322"/>
    <x v="17"/>
    <s v="NUMERO DE UNIDADES"/>
    <n v="429.25"/>
    <n v="2520"/>
    <n v="154.53"/>
    <n v="8.3000000000000007"/>
    <n v="2682.83"/>
    <x v="16"/>
    <s v="BROOM-ECUADOR S.A."/>
    <s v="CHINA"/>
    <n v="0"/>
    <s v="YOLANDA VILLA S.A. YOVILSA"/>
    <s v="WAN HAI 611"/>
    <s v="CEC2025WHLU7519"/>
    <s v="WLC50618660"/>
    <s v="05909025-CONTECON GUAYAQUIL S.A."/>
    <n v="400"/>
    <s v="AFORO-AFORO FISICO INTRUSIVO"/>
    <s v="2025-07-03"/>
    <x v="124"/>
    <s v="2025-08-12"/>
    <s v="2025-08-12"/>
    <s v="2025288"/>
    <s v="80CTNS OF COFFEE MUG(WHITE)"/>
    <x v="1230"/>
    <s v="S/M"/>
    <n v="2025"/>
    <x v="1209"/>
    <x v="298"/>
    <s v="2025-08-12"/>
    <s v="2025-08-28"/>
    <s v="FOB"/>
    <s v="LOGISTIC SHIPPING SERVICIOS DE LOGISTICA LSSL S.A."/>
    <s v=""/>
    <s v="0000"/>
    <s v="CEC2025WHLU751920980001"/>
    <x v="110"/>
    <m/>
    <m/>
    <s v="0"/>
  </r>
  <r>
    <n v="12"/>
    <x v="10"/>
    <x v="4"/>
    <s v="IMPORTACION A CONSUMO"/>
    <s v="028-2025-10-01770802"/>
    <s v="00002365"/>
    <n v="22"/>
    <s v="1791117131001"/>
    <s v="ORESA S.A."/>
    <x v="0"/>
    <x v="5"/>
    <s v="NINGBO"/>
    <s v="MARITIMO"/>
    <s v="GUAYAQUIL MARITIMO"/>
    <x v="75"/>
    <x v="34"/>
    <x v="1075"/>
    <s v="IMAGINATION"/>
    <s v="NUEVA"/>
    <n v="2322"/>
    <x v="19"/>
    <s v="NUMERO DE UNIDADES"/>
    <n v="605.780029296875"/>
    <n v="2200"/>
    <n v="122.66"/>
    <n v="7.25"/>
    <n v="2329.91"/>
    <x v="16"/>
    <s v="BROOM-ECUADOR S.A."/>
    <s v="CHINA"/>
    <n v="0"/>
    <s v="YOLANDA VILLA S.A. YOVILSA"/>
    <s v="WAN HAI 611"/>
    <s v="CEC2025WHLU7519"/>
    <s v="WLC50618660"/>
    <s v="05909025-CONTECON GUAYAQUIL S.A."/>
    <n v="317.5"/>
    <s v="AFORO-AFORO FISICO INTRUSIVO"/>
    <s v="2025-07-03"/>
    <x v="124"/>
    <s v="2025-08-12"/>
    <s v="2025-08-12"/>
    <s v="2025288"/>
    <s v="25CTNS OF MIXING CUP(CLEAR)"/>
    <x v="1231"/>
    <s v="IMAGINATION"/>
    <n v="2025"/>
    <x v="1210"/>
    <x v="308"/>
    <s v="2025-08-12"/>
    <s v="2025-08-28"/>
    <s v="FOB"/>
    <s v="LOGISTIC SHIPPING SERVICIOS DE LOGISTICA LSSL S.A."/>
    <s v=""/>
    <s v="0001"/>
    <s v="CEC2025WHLU751920980001"/>
    <x v="110"/>
    <m/>
    <m/>
    <s v="0"/>
  </r>
  <r>
    <n v="12"/>
    <x v="10"/>
    <x v="4"/>
    <s v="IMPORTACION A CONSUMO"/>
    <s v="028-2025-10-01770802"/>
    <s v="00002365"/>
    <n v="23"/>
    <s v="1791117131001"/>
    <s v="ORESA S.A."/>
    <x v="0"/>
    <x v="5"/>
    <s v="NINGBO"/>
    <s v="MARITIMO"/>
    <s v="GUAYAQUIL MARITIMO"/>
    <x v="4"/>
    <x v="4"/>
    <x v="1076"/>
    <s v="IMAGINATION"/>
    <s v="NUEVA"/>
    <n v="2322"/>
    <x v="19"/>
    <s v="NUMERO DE UNIDADES"/>
    <n v="558.260009765625"/>
    <n v="1720"/>
    <n v="135.21"/>
    <n v="5.67"/>
    <n v="1860.88"/>
    <x v="16"/>
    <s v="BROOM-ECUADOR S.A."/>
    <s v="CHINA"/>
    <n v="0"/>
    <s v="YOLANDA VILLA S.A. YOVILSA"/>
    <s v="WAN HAI 611"/>
    <s v="CEC2025WHLU7519"/>
    <s v="WLC50618660"/>
    <s v="05909025-CONTECON GUAYAQUIL S.A."/>
    <n v="350"/>
    <s v="AFORO-AFORO FISICO INTRUSIVO"/>
    <s v="2025-07-03"/>
    <x v="124"/>
    <s v="2025-08-12"/>
    <s v="2025-08-12"/>
    <s v="2025288"/>
    <s v="28CTNS OF CERAMIC FONDUE(NATURE)"/>
    <x v="1232"/>
    <s v="IMAGINATION"/>
    <n v="2025"/>
    <x v="1211"/>
    <x v="85"/>
    <s v="2025-08-12"/>
    <s v="2025-08-28"/>
    <s v="FOB"/>
    <s v="LOGISTIC SHIPPING SERVICIOS DE LOGISTICA LSSL S.A."/>
    <s v=""/>
    <s v="0000"/>
    <s v="CEC2025WHLU751920980001"/>
    <x v="110"/>
    <m/>
    <m/>
    <s v="0"/>
  </r>
  <r>
    <n v="12"/>
    <x v="10"/>
    <x v="4"/>
    <s v="IMPORTACION A CONSUMO"/>
    <s v="028-2025-10-01770802"/>
    <s v="00002365"/>
    <n v="24"/>
    <s v="1791117131001"/>
    <s v="ORESA S.A."/>
    <x v="0"/>
    <x v="5"/>
    <s v="NINGBO"/>
    <s v="MARITIMO"/>
    <s v="GUAYAQUIL MARITIMO"/>
    <x v="57"/>
    <x v="3"/>
    <x v="1077"/>
    <s v="S/M"/>
    <s v="NUEVA"/>
    <n v="2322"/>
    <x v="19"/>
    <s v="NUMERO DE UNIDADES"/>
    <n v="256.66000366210898"/>
    <n v="960"/>
    <n v="106.24"/>
    <n v="3.16"/>
    <n v="1069.4000000000001"/>
    <x v="16"/>
    <s v="BROOM-ECUADOR S.A."/>
    <s v="CHINA"/>
    <n v="0"/>
    <s v="YOLANDA VILLA S.A. YOVILSA"/>
    <s v="WAN HAI 611"/>
    <s v="CEC2025WHLU7519"/>
    <s v="WLC50618660"/>
    <s v="05909025-CONTECON GUAYAQUIL S.A."/>
    <n v="275"/>
    <s v="AFORO-AFORO FISICO INTRUSIVO"/>
    <s v="2025-07-03"/>
    <x v="124"/>
    <s v="2025-08-12"/>
    <s v="2025-08-12"/>
    <s v="2025288"/>
    <s v="25CTNS OF CHRISTMAS TREE PLATE(NATURE)"/>
    <x v="1233"/>
    <s v="S/M"/>
    <n v="2025"/>
    <x v="1212"/>
    <x v="200"/>
    <s v="2025-08-12"/>
    <s v="2025-08-28"/>
    <s v="FOB"/>
    <s v="LOGISTIC SHIPPING SERVICIOS DE LOGISTICA LSSL S.A."/>
    <s v=""/>
    <s v="0000"/>
    <s v="CEC2025WHLU751920980001"/>
    <x v="110"/>
    <m/>
    <m/>
    <s v="0"/>
  </r>
  <r>
    <n v="12"/>
    <x v="10"/>
    <x v="4"/>
    <s v="IMPORTACION A CONSUMO"/>
    <s v="028-2025-10-01770802"/>
    <s v="00002365"/>
    <n v="25"/>
    <s v="1791117131001"/>
    <s v="ORESA S.A."/>
    <x v="0"/>
    <x v="5"/>
    <s v="NINGBO"/>
    <s v="MARITIMO"/>
    <s v="GUAYAQUIL MARITIMO"/>
    <x v="2"/>
    <x v="2"/>
    <x v="291"/>
    <s v="S/M"/>
    <s v="NUEVA"/>
    <n v="2322"/>
    <x v="17"/>
    <s v="NUMERO DE UNIDADES"/>
    <n v="517.75"/>
    <n v="1800"/>
    <n v="185.43"/>
    <n v="5.93"/>
    <n v="1991.36"/>
    <x v="16"/>
    <s v="BROOM-ECUADOR S.A."/>
    <s v="CHINA"/>
    <n v="0"/>
    <s v="YOLANDA VILLA S.A. YOVILSA"/>
    <s v="WAN HAI 611"/>
    <s v="CEC2025WHLU7519"/>
    <s v="WLC50618660"/>
    <s v="05909025-CONTECON GUAYAQUIL S.A."/>
    <n v="480"/>
    <s v="AFORO-AFORO FISICO INTRUSIVO"/>
    <s v="2025-07-03"/>
    <x v="124"/>
    <s v="2025-08-12"/>
    <s v="2025-08-12"/>
    <s v="2025288"/>
    <s v="40CTNS OF A5 NOTEBOOK(NATURE)"/>
    <x v="1234"/>
    <s v="S/M"/>
    <n v="2025"/>
    <x v="1213"/>
    <x v="182"/>
    <s v="2025-08-12"/>
    <s v="2025-08-28"/>
    <s v="FOB"/>
    <s v="LOGISTIC SHIPPING SERVICIOS DE LOGISTICA LSSL S.A."/>
    <s v=""/>
    <s v="0000"/>
    <s v="CEC2025WHLU751920980001"/>
    <x v="110"/>
    <m/>
    <m/>
    <s v="0"/>
  </r>
  <r>
    <n v="12"/>
    <x v="10"/>
    <x v="4"/>
    <s v="IMPORTACION A CONSUMO"/>
    <s v="028-2025-10-01770802"/>
    <s v="00002365"/>
    <n v="26"/>
    <s v="1791117131001"/>
    <s v="ORESA S.A."/>
    <x v="0"/>
    <x v="5"/>
    <s v="NINGBO"/>
    <s v="MARITIMO"/>
    <s v="GUAYAQUIL MARITIMO"/>
    <x v="2"/>
    <x v="2"/>
    <x v="291"/>
    <s v="S/M"/>
    <s v="NUEVA"/>
    <n v="2322"/>
    <x v="17"/>
    <s v="NUMERO DE UNIDADES"/>
    <n v="764.58001708984398"/>
    <n v="2700"/>
    <n v="231.79"/>
    <n v="8.9"/>
    <n v="2940.69"/>
    <x v="16"/>
    <s v="BROOM-ECUADOR S.A."/>
    <s v="CHINA"/>
    <n v="0"/>
    <s v="YOLANDA VILLA S.A. YOVILSA"/>
    <s v="WAN HAI 611"/>
    <s v="CEC2025WHLU7519"/>
    <s v="WLC50618660"/>
    <s v="05909025-CONTECON GUAYAQUIL S.A."/>
    <n v="600"/>
    <s v="AFORO-AFORO FISICO INTRUSIVO"/>
    <s v="2025-07-03"/>
    <x v="124"/>
    <s v="2025-08-12"/>
    <s v="2025-08-12"/>
    <s v="2025288"/>
    <s v="50CTNS OF A5 NOTEBOOK SET (NATURE)"/>
    <x v="1235"/>
    <s v="S/M"/>
    <n v="2025"/>
    <x v="1214"/>
    <x v="261"/>
    <s v="2025-08-12"/>
    <s v="2025-08-28"/>
    <s v="FOB"/>
    <s v="LOGISTIC SHIPPING SERVICIOS DE LOGISTICA LSSL S.A."/>
    <s v=""/>
    <s v="0000"/>
    <s v="CEC2025WHLU751920980001"/>
    <x v="110"/>
    <m/>
    <m/>
    <s v="0"/>
  </r>
  <r>
    <n v="12"/>
    <x v="10"/>
    <x v="4"/>
    <s v="IMPORTACION A CONSUMO"/>
    <s v="028-2025-10-01770802"/>
    <s v="00002365"/>
    <n v="27"/>
    <s v="1791117131001"/>
    <s v="ORESA S.A."/>
    <x v="0"/>
    <x v="5"/>
    <s v="NINGBO"/>
    <s v="MARITIMO"/>
    <s v="GUAYAQUIL MARITIMO"/>
    <x v="2"/>
    <x v="2"/>
    <x v="291"/>
    <s v="S/M"/>
    <s v="NUEVA"/>
    <n v="2322"/>
    <x v="17"/>
    <s v="NUMERO DE UNIDADES"/>
    <n v="660.239990234375"/>
    <n v="2300"/>
    <n v="231.79"/>
    <n v="7.58"/>
    <n v="2539.37"/>
    <x v="16"/>
    <s v="BROOM-ECUADOR S.A."/>
    <s v="CHINA"/>
    <n v="0"/>
    <s v="YOLANDA VILLA S.A. YOVILSA"/>
    <s v="WAN HAI 611"/>
    <s v="CEC2025WHLU7519"/>
    <s v="WLC50618660"/>
    <s v="05909025-CONTECON GUAYAQUIL S.A."/>
    <n v="600"/>
    <s v="AFORO-AFORO FISICO INTRUSIVO"/>
    <s v="2025-07-03"/>
    <x v="124"/>
    <s v="2025-08-12"/>
    <s v="2025-08-12"/>
    <s v="2025288"/>
    <s v="50CTNS OF A5 NOTEBOOK SET(NATURE)"/>
    <x v="1235"/>
    <s v="S/M"/>
    <n v="2025"/>
    <x v="1215"/>
    <x v="54"/>
    <s v="2025-08-12"/>
    <s v="2025-08-28"/>
    <s v="FOB"/>
    <s v="LOGISTIC SHIPPING SERVICIOS DE LOGISTICA LSSL S.A."/>
    <s v=""/>
    <s v="0000"/>
    <s v="CEC2025WHLU751920980001"/>
    <x v="110"/>
    <m/>
    <m/>
    <s v="0"/>
  </r>
  <r>
    <n v="12"/>
    <x v="10"/>
    <x v="4"/>
    <s v="IMPORTACION A CONSUMO"/>
    <s v="028-2025-10-01770802"/>
    <s v="00002365"/>
    <n v="28"/>
    <s v="1791117131001"/>
    <s v="ORESA S.A."/>
    <x v="0"/>
    <x v="5"/>
    <s v="NINGBO"/>
    <s v="MARITIMO"/>
    <s v="GUAYAQUIL MARITIMO"/>
    <x v="32"/>
    <x v="3"/>
    <x v="1078"/>
    <s v="S/M"/>
    <s v="NUEVA"/>
    <n v="2322"/>
    <x v="17"/>
    <s v="NUMERO DE UNIDADES"/>
    <n v="251.17999267578099"/>
    <n v="1320"/>
    <n v="71.08"/>
    <n v="4.3499999999999996"/>
    <n v="1395.43"/>
    <x v="16"/>
    <s v="BROOM-ECUADOR S.A."/>
    <s v="CHINA"/>
    <n v="0"/>
    <s v="YOLANDA VILLA S.A. YOVILSA"/>
    <s v="WAN HAI 611"/>
    <s v="CEC2025WHLU7519"/>
    <s v="WLC50618660"/>
    <s v="05909025-CONTECON GUAYAQUIL S.A."/>
    <n v="184"/>
    <s v="AFORO-AFORO FISICO INTRUSIVO"/>
    <s v="2025-07-03"/>
    <x v="124"/>
    <s v="2025-08-12"/>
    <s v="2025-08-12"/>
    <s v="2025288"/>
    <s v="20CTNS OF PHONE HOLDER(BEIGE)"/>
    <x v="1236"/>
    <s v="S/M"/>
    <n v="2025"/>
    <x v="1216"/>
    <x v="205"/>
    <s v="2025-08-12"/>
    <s v="2025-08-28"/>
    <s v="FOB"/>
    <s v="LOGISTIC SHIPPING SERVICIOS DE LOGISTICA LSSL S.A."/>
    <s v=""/>
    <s v="0000"/>
    <s v="CEC2025WHLU751920980001"/>
    <x v="110"/>
    <m/>
    <m/>
    <s v="0"/>
  </r>
  <r>
    <n v="12"/>
    <x v="10"/>
    <x v="4"/>
    <s v="IMPORTACION A CONSUMO"/>
    <s v="028-2025-10-01770802"/>
    <s v="00002365"/>
    <n v="29"/>
    <s v="1791117131001"/>
    <s v="ORESA S.A."/>
    <x v="0"/>
    <x v="5"/>
    <s v="NINGBO"/>
    <s v="MARITIMO"/>
    <s v="GUAYAQUIL MARITIMO"/>
    <x v="161"/>
    <x v="56"/>
    <x v="1079"/>
    <s v="S/M"/>
    <s v="NUEVA"/>
    <n v="2322"/>
    <x v="19"/>
    <s v="NUMERO DE UNIDADES"/>
    <n v="352.60998535156199"/>
    <n v="1320"/>
    <n v="144.87"/>
    <n v="4.3499999999999996"/>
    <n v="1469.22"/>
    <x v="16"/>
    <s v="BROOM-ECUADOR S.A."/>
    <s v="CHINA"/>
    <n v="0"/>
    <s v="YOLANDA VILLA S.A. YOVILSA"/>
    <s v="WAN HAI 611"/>
    <s v="CEC2025WHLU7519"/>
    <s v="WLC50618660"/>
    <s v="05909025-CONTECON GUAYAQUIL S.A."/>
    <n v="375"/>
    <s v="AFORO-AFORO FISICO INTRUSIVO"/>
    <s v="2025-07-03"/>
    <x v="124"/>
    <s v="2025-08-12"/>
    <s v="2025-08-12"/>
    <s v="2025288"/>
    <s v="50CTNS OF ROUND WALL CLOCK(WHITE)"/>
    <x v="1237"/>
    <s v="S/M"/>
    <n v="2025"/>
    <x v="1217"/>
    <x v="349"/>
    <s v="2025-08-12"/>
    <s v="2025-08-28"/>
    <s v="FOB"/>
    <s v="LOGISTIC SHIPPING SERVICIOS DE LOGISTICA LSSL S.A."/>
    <s v=""/>
    <s v="0000"/>
    <s v="CEC2025WHLU751920980001"/>
    <x v="110"/>
    <m/>
    <m/>
    <s v="0"/>
  </r>
  <r>
    <n v="12"/>
    <x v="10"/>
    <x v="4"/>
    <s v="IMPORTACION A CONSUMO"/>
    <s v="028-2025-10-01770802"/>
    <s v="00002365"/>
    <n v="30"/>
    <s v="1791117131001"/>
    <s v="ORESA S.A."/>
    <x v="0"/>
    <x v="5"/>
    <s v="NINGBO"/>
    <s v="MARITIMO"/>
    <s v="GUAYAQUIL MARITIMO"/>
    <x v="65"/>
    <x v="42"/>
    <x v="1080"/>
    <s v="S/M"/>
    <s v="NUEVA"/>
    <n v="2322"/>
    <x v="17"/>
    <s v="NUMERO DE UNIDADES"/>
    <n v="670.530029296875"/>
    <n v="2700"/>
    <n v="84.99"/>
    <n v="8.9"/>
    <n v="2793.89"/>
    <x v="16"/>
    <s v="BROOM-ECUADOR S.A."/>
    <s v="CHINA"/>
    <n v="0"/>
    <s v="YOLANDA VILLA S.A. YOVILSA"/>
    <s v="WAN HAI 611"/>
    <s v="CEC2025WHLU7519"/>
    <s v="WLC50618660"/>
    <s v="05909025-CONTECON GUAYAQUIL S.A."/>
    <n v="220"/>
    <s v="AFORO-AFORO FISICO INTRUSIVO"/>
    <s v="2025-07-03"/>
    <x v="124"/>
    <s v="2025-08-12"/>
    <s v="2025-08-12"/>
    <s v="2025288"/>
    <s v="20CTNS OF MULTIFUNCTIONAL FOLDING KNIFE(NATURE)"/>
    <x v="1238"/>
    <s v="S/M"/>
    <n v="2025"/>
    <x v="1218"/>
    <x v="261"/>
    <s v="2025-08-12"/>
    <s v="2025-08-28"/>
    <s v="FOB"/>
    <s v="LOGISTIC SHIPPING SERVICIOS DE LOGISTICA LSSL S.A."/>
    <s v=""/>
    <s v="0000"/>
    <s v="CEC2025WHLU751920980001"/>
    <x v="110"/>
    <m/>
    <m/>
    <s v="0"/>
  </r>
  <r>
    <n v="12"/>
    <x v="10"/>
    <x v="4"/>
    <s v="IMPORTACION A CONSUMO"/>
    <s v="028-2025-10-01770802"/>
    <s v="00002365"/>
    <n v="31"/>
    <s v="1791117131001"/>
    <s v="ORESA S.A."/>
    <x v="0"/>
    <x v="5"/>
    <s v="NINGBO"/>
    <s v="MARITIMO"/>
    <s v="GUAYAQUIL MARITIMO"/>
    <x v="27"/>
    <x v="3"/>
    <x v="1081"/>
    <s v="S/M"/>
    <s v="NUEVA"/>
    <n v="2322"/>
    <x v="19"/>
    <s v="NUMERO DE UNIDADES"/>
    <n v="180.25999450683599"/>
    <n v="570"/>
    <n v="28.97"/>
    <n v="1.88"/>
    <n v="600.85"/>
    <x v="16"/>
    <s v="BROOM-ECUADOR S.A."/>
    <s v="CHINA"/>
    <n v="0"/>
    <s v="YOLANDA VILLA S.A. YOVILSA"/>
    <s v="WAN HAI 611"/>
    <s v="CEC2025WHLU7519"/>
    <s v="WLC50618660"/>
    <s v="05909025-CONTECON GUAYAQUIL S.A."/>
    <n v="75"/>
    <s v="AFORO-AFORO FISICO INTRUSIVO"/>
    <s v="2025-07-03"/>
    <x v="124"/>
    <s v="2025-08-12"/>
    <s v="2025-08-12"/>
    <s v="2025288"/>
    <s v="10CTNS OF POLYESTER SUN HAT(NATURE)"/>
    <x v="1239"/>
    <s v="S/M"/>
    <n v="2025"/>
    <x v="1219"/>
    <x v="89"/>
    <s v="2025-08-12"/>
    <s v="2025-08-28"/>
    <s v="FOB"/>
    <s v="LOGISTIC SHIPPING SERVICIOS DE LOGISTICA LSSL S.A."/>
    <s v=""/>
    <s v="0000"/>
    <s v="CEC2025WHLU751920980001"/>
    <x v="110"/>
    <m/>
    <m/>
    <s v="0"/>
  </r>
  <r>
    <n v="12"/>
    <x v="10"/>
    <x v="4"/>
    <s v="IMPORTACION A CONSUMO"/>
    <s v="028-2025-10-01770802"/>
    <s v="00002365"/>
    <n v="32"/>
    <s v="1791117131001"/>
    <s v="ORESA S.A."/>
    <x v="0"/>
    <x v="5"/>
    <s v="NINGBO"/>
    <s v="MARITIMO"/>
    <s v="GUAYAQUIL MARITIMO"/>
    <x v="58"/>
    <x v="36"/>
    <x v="1082"/>
    <s v="S/M"/>
    <s v="NUEVA"/>
    <n v="2322"/>
    <x v="40"/>
    <s v="NUMERO DE UNIDADES"/>
    <n v="353.05999755859398"/>
    <n v="1520"/>
    <n v="101.99"/>
    <n v="5.01"/>
    <n v="1627"/>
    <x v="16"/>
    <s v="BROOM-ECUADOR S.A."/>
    <s v="CHINA"/>
    <n v="0"/>
    <s v="YOLANDA VILLA S.A. YOVILSA"/>
    <s v="WAN HAI 611"/>
    <s v="CEC2025WHLU7519"/>
    <s v="WLC50618660"/>
    <s v="05909025-CONTECON GUAYAQUIL S.A."/>
    <n v="264"/>
    <s v="AFORO-AFORO FISICO INTRUSIVO"/>
    <s v="2025-07-03"/>
    <x v="124"/>
    <s v="2025-08-12"/>
    <s v="2025-08-12"/>
    <s v="2025288"/>
    <s v="20CTNS OF REMOVABLE SMALL ROUND MIRROR(WHITE)"/>
    <x v="1240"/>
    <s v="S/M"/>
    <n v="2025"/>
    <x v="1220"/>
    <x v="36"/>
    <s v="2025-08-12"/>
    <s v="2025-08-28"/>
    <s v="FOB"/>
    <s v="LOGISTIC SHIPPING SERVICIOS DE LOGISTICA LSSL S.A."/>
    <s v=""/>
    <s v="0000"/>
    <s v="CEC2025WHLU751920980001"/>
    <x v="110"/>
    <m/>
    <m/>
    <s v="0"/>
  </r>
  <r>
    <n v="12"/>
    <x v="10"/>
    <x v="4"/>
    <s v="IMPORTACION A CONSUMO"/>
    <s v="028-2025-10-01770802"/>
    <s v="00002365"/>
    <n v="33"/>
    <s v="1791117131001"/>
    <s v="ORESA S.A."/>
    <x v="0"/>
    <x v="5"/>
    <s v="NINGBO"/>
    <s v="MARITIMO"/>
    <s v="GUAYAQUIL MARITIMO"/>
    <x v="58"/>
    <x v="36"/>
    <x v="1083"/>
    <s v="S/M"/>
    <s v="NUEVA"/>
    <n v="2322"/>
    <x v="21"/>
    <s v="NUMERO DE UNIDADES"/>
    <n v="132.94999694824199"/>
    <n v="570"/>
    <n v="40.799999999999997"/>
    <n v="1.88"/>
    <n v="612.67999999999995"/>
    <x v="16"/>
    <s v="BROOM-ECUADOR S.A."/>
    <s v="CHINA"/>
    <n v="0"/>
    <s v="YOLANDA VILLA S.A. YOVILSA"/>
    <s v="WAN HAI 611"/>
    <s v="CEC2025WHLU7519"/>
    <s v="WLC50618660"/>
    <s v="05909025-CONTECON GUAYAQUIL S.A."/>
    <n v="105.6"/>
    <s v="AFORO-AFORO FISICO INTRUSIVO"/>
    <s v="2025-07-03"/>
    <x v="124"/>
    <s v="2025-08-12"/>
    <s v="2025-08-12"/>
    <s v="2025288"/>
    <s v="8CTNS OF REMOVABLE SMALL ROUND MIRROR(PINK)"/>
    <x v="1241"/>
    <s v="S/M"/>
    <n v="2025"/>
    <x v="1220"/>
    <x v="36"/>
    <s v="2025-08-12"/>
    <s v="2025-08-28"/>
    <s v="FOB"/>
    <s v="LOGISTIC SHIPPING SERVICIOS DE LOGISTICA LSSL S.A."/>
    <s v=""/>
    <s v="0000"/>
    <s v="CEC2025WHLU751920980001"/>
    <x v="110"/>
    <m/>
    <m/>
    <s v="0"/>
  </r>
  <r>
    <n v="12"/>
    <x v="10"/>
    <x v="4"/>
    <s v="IMPORTACION A CONSUMO"/>
    <s v="028-2025-10-01770802"/>
    <s v="00002365"/>
    <n v="34"/>
    <s v="1791117131001"/>
    <s v="ORESA S.A."/>
    <x v="0"/>
    <x v="5"/>
    <s v="NINGBO"/>
    <s v="MARITIMO"/>
    <s v="GUAYAQUIL MARITIMO"/>
    <x v="58"/>
    <x v="36"/>
    <x v="1084"/>
    <s v="S/M"/>
    <s v="NUEVA"/>
    <n v="2322"/>
    <x v="20"/>
    <s v="NUMERO DE UNIDADES"/>
    <n v="221.21000671386699"/>
    <n v="950"/>
    <n v="66.290000000000006"/>
    <n v="3.13"/>
    <n v="1019.42"/>
    <x v="16"/>
    <s v="BROOM-ECUADOR S.A."/>
    <s v="CHINA"/>
    <n v="0"/>
    <s v="YOLANDA VILLA S.A. YOVILSA"/>
    <s v="WAN HAI 611"/>
    <s v="CEC2025WHLU7519"/>
    <s v="WLC50618660"/>
    <s v="05909025-CONTECON GUAYAQUIL S.A."/>
    <n v="171.6"/>
    <s v="AFORO-AFORO FISICO INTRUSIVO"/>
    <s v="2025-07-03"/>
    <x v="124"/>
    <s v="2025-08-12"/>
    <s v="2025-08-12"/>
    <s v="2025288"/>
    <s v="13CTNS OF REMOVABLE SMALL ROUND MIRROR(BLUE)"/>
    <x v="1242"/>
    <s v="S/M"/>
    <n v="2025"/>
    <x v="1220"/>
    <x v="36"/>
    <s v="2025-08-12"/>
    <s v="2025-08-28"/>
    <s v="FOB"/>
    <s v="LOGISTIC SHIPPING SERVICIOS DE LOGISTICA LSSL S.A."/>
    <s v=""/>
    <s v="0000"/>
    <s v="CEC2025WHLU751920980001"/>
    <x v="110"/>
    <m/>
    <m/>
    <s v="0"/>
  </r>
  <r>
    <n v="12"/>
    <x v="10"/>
    <x v="4"/>
    <s v="IMPORTACION A CONSUMO"/>
    <s v="028-2025-10-01770802"/>
    <s v="00002365"/>
    <n v="35"/>
    <s v="1791117131001"/>
    <s v="ORESA S.A."/>
    <x v="0"/>
    <x v="5"/>
    <s v="NINGBO"/>
    <s v="MARITIMO"/>
    <s v="GUAYAQUIL MARITIMO"/>
    <x v="58"/>
    <x v="36"/>
    <x v="1085"/>
    <s v="S/M"/>
    <s v="NUEVA"/>
    <n v="2322"/>
    <x v="21"/>
    <s v="NUMERO DE UNIDADES"/>
    <n v="132.94999694824199"/>
    <n v="570"/>
    <n v="40.799999999999997"/>
    <n v="1.88"/>
    <n v="612.67999999999995"/>
    <x v="16"/>
    <s v="BROOM-ECUADOR S.A."/>
    <s v="CHINA"/>
    <n v="0"/>
    <s v="YOLANDA VILLA S.A. YOVILSA"/>
    <s v="WAN HAI 611"/>
    <s v="CEC2025WHLU7519"/>
    <s v="WLC50618660"/>
    <s v="05909025-CONTECON GUAYAQUIL S.A."/>
    <n v="105.6"/>
    <s v="AFORO-AFORO FISICO INTRUSIVO"/>
    <s v="2025-07-03"/>
    <x v="124"/>
    <s v="2025-08-12"/>
    <s v="2025-08-12"/>
    <s v="2025288"/>
    <s v="8CTNS OF REMOVABLE SMALL ROUND MIRROR(PURPLE)"/>
    <x v="1243"/>
    <s v="S/M"/>
    <n v="2025"/>
    <x v="1220"/>
    <x v="36"/>
    <s v="2025-08-12"/>
    <s v="2025-08-28"/>
    <s v="FOB"/>
    <s v="LOGISTIC SHIPPING SERVICIOS DE LOGISTICA LSSL S.A."/>
    <s v=""/>
    <s v="0000"/>
    <s v="CEC2025WHLU751920980001"/>
    <x v="110"/>
    <m/>
    <m/>
    <s v="0"/>
  </r>
  <r>
    <n v="20"/>
    <x v="10"/>
    <x v="4"/>
    <s v="IMPORTACION A CONSUMO"/>
    <s v="028-2025-10-01821240"/>
    <s v="01002431"/>
    <n v="1"/>
    <s v="1791117131001"/>
    <s v="ORESA S.A."/>
    <x v="0"/>
    <x v="5"/>
    <s v="NINGBO"/>
    <s v="MARITIMO"/>
    <s v="GUAYAQUIL MARITIMO"/>
    <x v="6"/>
    <x v="5"/>
    <x v="1086"/>
    <s v="S/M"/>
    <s v="NUEVA"/>
    <n v="926"/>
    <x v="33"/>
    <s v="NUMERO DE UNIDADES"/>
    <n v="370.80999755859398"/>
    <n v="1500"/>
    <n v="39.840000000000003"/>
    <n v="5.22"/>
    <n v="1545.06"/>
    <x v="15"/>
    <s v="COSCO SHIPPING LINES ECUADOR CIA. LTDA."/>
    <s v="CHINA"/>
    <n v="0"/>
    <s v="YOLANDA VILLA S.A. YOVILSA"/>
    <s v="COSCO SHIPPING THAMES"/>
    <s v="CEC2025COSU0041"/>
    <s v="OEKNGB25070058"/>
    <s v="05909025-CONTECON GUAYAQUIL S.A."/>
    <n v="120"/>
    <s v="AFORO-AFORO FISICO INTRUSIVO"/>
    <s v="2025-07-09"/>
    <x v="125"/>
    <s v="2025-08-20"/>
    <s v="2025-08-20"/>
    <s v="25NBYL599T"/>
    <s v="2IN 1 BALL PEN WITH SOLID HIGHLIGHTER"/>
    <x v="1244"/>
    <s v="S/M"/>
    <n v="2025"/>
    <x v="1221"/>
    <x v="26"/>
    <s v="2025-08-20"/>
    <s v=""/>
    <s v="FOB"/>
    <s v="LOGISTIC SHIPPING SERVICIOS DE LOGISTICA LSSL S.A."/>
    <s v=""/>
    <s v="0000"/>
    <s v="CEC2025COSU004100720001"/>
    <x v="75"/>
    <m/>
    <m/>
    <s v="0"/>
  </r>
  <r>
    <n v="20"/>
    <x v="10"/>
    <x v="4"/>
    <s v="IMPORTACION A CONSUMO"/>
    <s v="028-2025-10-01821240"/>
    <s v="01002431"/>
    <n v="2"/>
    <s v="1791117131001"/>
    <s v="ORESA S.A."/>
    <x v="0"/>
    <x v="5"/>
    <s v="NINGBO"/>
    <s v="MARITIMO"/>
    <s v="GUAYAQUIL MARITIMO"/>
    <x v="162"/>
    <x v="68"/>
    <x v="1087"/>
    <s v="S/M"/>
    <s v="NUEVA"/>
    <n v="926"/>
    <x v="21"/>
    <s v="METRO CUADRADO"/>
    <n v="973.59002685546898"/>
    <n v="3720"/>
    <n v="323.7"/>
    <n v="12.94"/>
    <n v="4056.64"/>
    <x v="15"/>
    <s v="COSCO SHIPPING LINES ECUADOR CIA. LTDA."/>
    <s v="CHINA"/>
    <n v="0"/>
    <s v="YOLANDA VILLA S.A. YOVILSA"/>
    <s v="COSCO SHIPPING THAMES"/>
    <s v="CEC2025COSU0041"/>
    <s v="OEKNGB25070058"/>
    <s v="05909025-CONTECON GUAYAQUIL S.A."/>
    <n v="975"/>
    <s v="AFORO-AFORO FISICO INTRUSIVO"/>
    <s v="2025-07-09"/>
    <x v="125"/>
    <s v="2025-08-20"/>
    <s v="2025-08-20"/>
    <s v="25NBYL599T"/>
    <s v="BEACH MAT"/>
    <x v="1245"/>
    <s v="S/M"/>
    <n v="2025"/>
    <x v="1222"/>
    <x v="151"/>
    <s v="2025-08-20"/>
    <s v=""/>
    <s v="FOB"/>
    <s v="LOGISTIC SHIPPING SERVICIOS DE LOGISTICA LSSL S.A."/>
    <s v=""/>
    <s v="0000"/>
    <s v="CEC2025COSU004100720001"/>
    <x v="75"/>
    <m/>
    <m/>
    <s v="0"/>
  </r>
  <r>
    <n v="20"/>
    <x v="10"/>
    <x v="4"/>
    <s v="IMPORTACION A CONSUMO"/>
    <s v="028-2025-10-01821240"/>
    <s v="01002431"/>
    <n v="3"/>
    <s v="1791117131001"/>
    <s v="ORESA S.A."/>
    <x v="0"/>
    <x v="5"/>
    <s v="NINGBO"/>
    <s v="MARITIMO"/>
    <s v="GUAYAQUIL MARITIMO"/>
    <x v="15"/>
    <x v="9"/>
    <x v="107"/>
    <s v="S/M"/>
    <s v="NUEVA"/>
    <n v="926"/>
    <x v="21"/>
    <s v="NUMERO DE UNIDADES"/>
    <n v="391.82000732421898"/>
    <n v="2070"/>
    <n v="99.6"/>
    <n v="7.2"/>
    <n v="2176.8000000000002"/>
    <x v="15"/>
    <s v="COSCO SHIPPING LINES ECUADOR CIA. LTDA."/>
    <s v="CHINA"/>
    <n v="0"/>
    <s v="YOLANDA VILLA S.A. YOVILSA"/>
    <s v="COSCO SHIPPING THAMES"/>
    <s v="CEC2025COSU0041"/>
    <s v="OEKNGB25070058"/>
    <s v="05909025-CONTECON GUAYAQUIL S.A."/>
    <n v="300"/>
    <s v="AFORO-AFORO FISICO INTRUSIVO"/>
    <s v="2025-07-09"/>
    <x v="125"/>
    <s v="2025-08-20"/>
    <s v="2025-08-20"/>
    <s v="25NBYL599T"/>
    <s v="PLASTIC BOTTLE 500ML BLUE"/>
    <x v="50"/>
    <s v="S/M"/>
    <n v="2025"/>
    <x v="568"/>
    <x v="125"/>
    <s v="2025-08-20"/>
    <s v=""/>
    <s v="FOB"/>
    <s v="LOGISTIC SHIPPING SERVICIOS DE LOGISTICA LSSL S.A."/>
    <s v=""/>
    <s v="0000"/>
    <s v="CEC2025COSU004100720001"/>
    <x v="75"/>
    <m/>
    <m/>
    <s v="0"/>
  </r>
  <r>
    <n v="20"/>
    <x v="10"/>
    <x v="4"/>
    <s v="IMPORTACION A CONSUMO"/>
    <s v="028-2025-10-01821240"/>
    <s v="01002431"/>
    <n v="4"/>
    <s v="1791117131001"/>
    <s v="ORESA S.A."/>
    <x v="0"/>
    <x v="5"/>
    <s v="NINGBO"/>
    <s v="MARITIMO"/>
    <s v="GUAYAQUIL MARITIMO"/>
    <x v="15"/>
    <x v="9"/>
    <x v="1088"/>
    <s v="S/M"/>
    <s v="NUEVA"/>
    <n v="926"/>
    <x v="20"/>
    <s v="NUMERO DE UNIDADES"/>
    <n v="475.47000122070301"/>
    <n v="2450"/>
    <n v="182.96"/>
    <n v="8.52"/>
    <n v="2641.49"/>
    <x v="15"/>
    <s v="COSCO SHIPPING LINES ECUADOR CIA. LTDA."/>
    <s v="CHINA"/>
    <n v="0"/>
    <s v="YOLANDA VILLA S.A. YOVILSA"/>
    <s v="COSCO SHIPPING THAMES"/>
    <s v="CEC2025COSU0041"/>
    <s v="OEKNGB25070058"/>
    <s v="05909025-CONTECON GUAYAQUIL S.A."/>
    <n v="551.1"/>
    <s v="AFORO-AFORO FISICO INTRUSIVO"/>
    <s v="2025-07-09"/>
    <x v="125"/>
    <s v="2025-08-20"/>
    <s v="2025-08-20"/>
    <s v="25NBYL599T"/>
    <s v="PLASTIC SPORT BOTTLE BLUE"/>
    <x v="1246"/>
    <s v="S/M"/>
    <n v="2025"/>
    <x v="1223"/>
    <x v="287"/>
    <s v="2025-08-20"/>
    <s v=""/>
    <s v="FOB"/>
    <s v="LOGISTIC SHIPPING SERVICIOS DE LOGISTICA LSSL S.A."/>
    <s v=""/>
    <s v="0001"/>
    <s v="CEC2025COSU004100720001"/>
    <x v="75"/>
    <m/>
    <m/>
    <s v="0"/>
  </r>
  <r>
    <n v="20"/>
    <x v="10"/>
    <x v="4"/>
    <s v="IMPORTACION A CONSUMO"/>
    <s v="028-2025-10-01821240"/>
    <s v="01002431"/>
    <n v="5"/>
    <s v="1791117131001"/>
    <s v="ORESA S.A."/>
    <x v="0"/>
    <x v="5"/>
    <s v="NINGBO"/>
    <s v="MARITIMO"/>
    <s v="GUAYAQUIL MARITIMO"/>
    <x v="39"/>
    <x v="22"/>
    <x v="1089"/>
    <s v="S/M"/>
    <s v="NUEVA"/>
    <n v="926"/>
    <x v="50"/>
    <s v="NUMERO DE UNIDADES"/>
    <n v="768.21002197265602"/>
    <n v="4520"/>
    <n v="265.60000000000002"/>
    <n v="15.72"/>
    <n v="4801.32"/>
    <x v="15"/>
    <s v="COSCO SHIPPING LINES ECUADOR CIA. LTDA."/>
    <s v="CHINA"/>
    <n v="0"/>
    <s v="YOLANDA VILLA S.A. YOVILSA"/>
    <s v="COSCO SHIPPING THAMES"/>
    <s v="CEC2025COSU0041"/>
    <s v="OEKNGB25070058"/>
    <s v="05909025-CONTECON GUAYAQUIL S.A."/>
    <n v="800"/>
    <s v="AFORO-AFORO FISICO INTRUSIVO"/>
    <s v="2025-07-09"/>
    <x v="125"/>
    <s v="2025-08-20"/>
    <s v="2025-08-20"/>
    <s v="25NBYL599T"/>
    <s v="SINGLE WALL STAINLESS STEEL BOTTLE WITH BAMBO LID BLACK WHITE"/>
    <x v="1247"/>
    <s v="S/M"/>
    <n v="2025"/>
    <x v="1224"/>
    <x v="350"/>
    <s v="2025-08-20"/>
    <s v=""/>
    <s v="FOB"/>
    <s v="LOGISTIC SHIPPING SERVICIOS DE LOGISTICA LSSL S.A."/>
    <s v=""/>
    <s v="0000"/>
    <s v="CEC2025COSU004100720001"/>
    <x v="75"/>
    <m/>
    <m/>
    <s v="0"/>
  </r>
  <r>
    <n v="20"/>
    <x v="10"/>
    <x v="4"/>
    <s v="IMPORTACION A CONSUMO"/>
    <s v="028-2025-10-01821240"/>
    <s v="01002431"/>
    <n v="6"/>
    <s v="1791117131001"/>
    <s v="ORESA S.A."/>
    <x v="0"/>
    <x v="5"/>
    <s v="NINGBO"/>
    <s v="MARITIMO"/>
    <s v="GUAYAQUIL MARITIMO"/>
    <x v="163"/>
    <x v="94"/>
    <x v="1090"/>
    <s v="IMAGINATION"/>
    <s v="NUEVA"/>
    <n v="926"/>
    <x v="17"/>
    <s v="NUMERO DE UNIDADES"/>
    <n v="789.29998779296898"/>
    <n v="2680"/>
    <n v="289.17"/>
    <n v="9.32"/>
    <n v="2978.49"/>
    <x v="15"/>
    <s v="COSCO SHIPPING LINES ECUADOR CIA. LTDA."/>
    <s v="CHINA"/>
    <n v="0"/>
    <s v="YOLANDA VILLA S.A. YOVILSA"/>
    <s v="COSCO SHIPPING THAMES"/>
    <s v="CEC2025COSU0041"/>
    <s v="OEKNGB25070058"/>
    <s v="05909025-CONTECON GUAYAQUIL S.A."/>
    <n v="871"/>
    <s v="AFORO-AFORO FISICO INTRUSIVO"/>
    <s v="2025-07-09"/>
    <x v="125"/>
    <s v="2025-08-20"/>
    <s v="2025-08-20"/>
    <s v="25NBYL599T"/>
    <s v="MUG 380ML WHITE"/>
    <x v="1248"/>
    <s v="IMAGINATION"/>
    <n v="2025"/>
    <x v="1225"/>
    <x v="351"/>
    <s v="2025-08-20"/>
    <s v=""/>
    <s v="FOB"/>
    <s v="LOGISTIC SHIPPING SERVICIOS DE LOGISTICA LSSL S.A."/>
    <s v=""/>
    <s v="0000"/>
    <s v="CEC2025COSU004100720001"/>
    <x v="75"/>
    <m/>
    <m/>
    <s v="0"/>
  </r>
  <r>
    <n v="20"/>
    <x v="10"/>
    <x v="4"/>
    <s v="IMPORTACION A CONSUMO"/>
    <s v="028-2025-10-01821240"/>
    <s v="01002431"/>
    <n v="7"/>
    <s v="1791117131001"/>
    <s v="ORESA S.A."/>
    <x v="0"/>
    <x v="5"/>
    <s v="NINGBO"/>
    <s v="MARITIMO"/>
    <s v="GUAYAQUIL MARITIMO"/>
    <x v="136"/>
    <x v="82"/>
    <x v="1091"/>
    <s v="S/M"/>
    <s v="NUEVA"/>
    <n v="926"/>
    <x v="20"/>
    <s v="NUMERO DE UNIDADES"/>
    <n v="381.32998657226602"/>
    <n v="1500"/>
    <n v="83.66"/>
    <n v="5.22"/>
    <n v="1588.88"/>
    <x v="15"/>
    <s v="COSCO SHIPPING LINES ECUADOR CIA. LTDA."/>
    <s v="CHINA"/>
    <n v="0"/>
    <s v="YOLANDA VILLA S.A. YOVILSA"/>
    <s v="COSCO SHIPPING THAMES"/>
    <s v="CEC2025COSU0041"/>
    <s v="OEKNGB25070058"/>
    <s v="05909025-CONTECON GUAYAQUIL S.A."/>
    <n v="252"/>
    <s v="AFORO-AFORO FISICO INTRUSIVO"/>
    <s v="2025-07-09"/>
    <x v="125"/>
    <s v="2025-08-20"/>
    <s v="2025-08-20"/>
    <s v="25NBYL599T"/>
    <s v="DIY NON WOVEN BAG WITH"/>
    <x v="1249"/>
    <s v="S/M"/>
    <n v="2025"/>
    <x v="1226"/>
    <x v="58"/>
    <s v="2025-08-20"/>
    <s v=""/>
    <s v="FOB"/>
    <s v="LOGISTIC SHIPPING SERVICIOS DE LOGISTICA LSSL S.A."/>
    <s v=""/>
    <s v="0000"/>
    <s v="CEC2025COSU004100720001"/>
    <x v="75"/>
    <m/>
    <m/>
    <s v="0"/>
  </r>
  <r>
    <n v="20"/>
    <x v="10"/>
    <x v="4"/>
    <s v="IMPORTACION A CONSUMO"/>
    <s v="028-2025-10-01821240"/>
    <s v="01002431"/>
    <n v="8"/>
    <s v="1791117131001"/>
    <s v="ORESA S.A."/>
    <x v="0"/>
    <x v="5"/>
    <s v="NINGBO"/>
    <s v="MARITIMO"/>
    <s v="GUAYAQUIL MARITIMO"/>
    <x v="164"/>
    <x v="3"/>
    <x v="1092"/>
    <s v="S/M"/>
    <s v="NUEVA"/>
    <n v="926"/>
    <x v="17"/>
    <s v="NUMERO DE UNIDADES"/>
    <n v="0"/>
    <n v="1000"/>
    <n v="47.81"/>
    <n v="3.48"/>
    <n v="1051.29"/>
    <x v="15"/>
    <s v="COSCO SHIPPING LINES ECUADOR CIA. LTDA."/>
    <s v="CHINA"/>
    <n v="0"/>
    <s v="YOLANDA VILLA S.A. YOVILSA"/>
    <s v="COSCO SHIPPING THAMES"/>
    <s v="CEC2025COSU0041"/>
    <s v="OEKNGB25070058"/>
    <s v="05909025-CONTECON GUAYAQUIL S.A."/>
    <n v="144"/>
    <s v="AFORO-AFORO FISICO INTRUSIVO"/>
    <s v="2025-07-09"/>
    <x v="125"/>
    <s v="2025-08-20"/>
    <s v="2025-08-20"/>
    <s v="25NBYL599T"/>
    <s v="HAND FAN WHITE"/>
    <x v="1250"/>
    <s v="S/M"/>
    <n v="2025"/>
    <x v="1227"/>
    <x v="90"/>
    <s v="2025-08-20"/>
    <s v=""/>
    <s v="FOB"/>
    <s v="LOGISTIC SHIPPING SERVICIOS DE LOGISTICA LSSL S.A."/>
    <s v=""/>
    <s v="0000"/>
    <s v="CEC2025COSU004100720001"/>
    <x v="75"/>
    <m/>
    <m/>
    <s v="0"/>
  </r>
  <r>
    <n v="20"/>
    <x v="10"/>
    <x v="4"/>
    <s v="IMPORTACION A CONSUMO"/>
    <s v="028-2025-10-01821240"/>
    <s v="01002431"/>
    <n v="9"/>
    <s v="1791117131001"/>
    <s v="ORESA S.A."/>
    <x v="0"/>
    <x v="5"/>
    <s v="NINGBO"/>
    <s v="MARITIMO"/>
    <s v="GUAYAQUIL MARITIMO"/>
    <x v="12"/>
    <x v="3"/>
    <x v="1093"/>
    <s v="S/M"/>
    <s v="NUEVA"/>
    <n v="926"/>
    <x v="19"/>
    <s v="NUMERO DE UNIDADES"/>
    <n v="0"/>
    <n v="4230"/>
    <n v="39.840000000000003"/>
    <n v="14.71"/>
    <n v="4284.55"/>
    <x v="15"/>
    <s v="COSCO SHIPPING LINES ECUADOR CIA. LTDA."/>
    <s v="CHINA"/>
    <n v="0"/>
    <s v="YOLANDA VILLA S.A. YOVILSA"/>
    <s v="COSCO SHIPPING THAMES"/>
    <s v="CEC2025COSU0041"/>
    <s v="OEKNGB25070058"/>
    <s v="05909025-CONTECON GUAYAQUIL S.A."/>
    <n v="120"/>
    <s v="AFORO-AFORO FISICO INTRUSIVO"/>
    <s v="2025-07-09"/>
    <x v="125"/>
    <s v="2025-08-20"/>
    <s v="2025-08-20"/>
    <s v="25NBYL599T"/>
    <s v="3 IN 1 WIRELESS CHARGER"/>
    <x v="1251"/>
    <s v="S/M"/>
    <n v="2025"/>
    <x v="1228"/>
    <x v="352"/>
    <s v="2025-08-20"/>
    <s v=""/>
    <s v="FOB"/>
    <s v="LOGISTIC SHIPPING SERVICIOS DE LOGISTICA LSSL S.A."/>
    <s v=""/>
    <s v="0000"/>
    <s v="CEC2025COSU004100720001"/>
    <x v="75"/>
    <m/>
    <m/>
    <s v="0"/>
  </r>
  <r>
    <n v="20"/>
    <x v="10"/>
    <x v="4"/>
    <s v="IMPORTACION A CONSUMO"/>
    <s v="028-2025-10-01821240"/>
    <s v="01002431"/>
    <n v="10"/>
    <s v="1791117131001"/>
    <s v="ORESA S.A."/>
    <x v="0"/>
    <x v="5"/>
    <s v="NINGBO"/>
    <s v="MARITIMO"/>
    <s v="GUAYAQUIL MARITIMO"/>
    <x v="12"/>
    <x v="3"/>
    <x v="1094"/>
    <s v="S/M"/>
    <s v="NUEVA"/>
    <n v="926"/>
    <x v="19"/>
    <s v="NUMERO DE UNIDADES"/>
    <n v="0"/>
    <n v="3100"/>
    <n v="34.86"/>
    <n v="10.78"/>
    <n v="3145.64"/>
    <x v="15"/>
    <s v="COSCO SHIPPING LINES ECUADOR CIA. LTDA."/>
    <s v="CHINA"/>
    <n v="0"/>
    <s v="YOLANDA VILLA S.A. YOVILSA"/>
    <s v="COSCO SHIPPING THAMES"/>
    <s v="CEC2025COSU0041"/>
    <s v="OEKNGB25070058"/>
    <s v="05909025-CONTECON GUAYAQUIL S.A."/>
    <n v="105"/>
    <s v="AFORO-AFORO FISICO INTRUSIVO"/>
    <s v="2025-07-09"/>
    <x v="125"/>
    <s v="2025-08-20"/>
    <s v="2025-08-20"/>
    <s v="25NBYL599T"/>
    <s v="PHONE HOLDER WITH WIRELESS CHARGER NATURAL"/>
    <x v="1252"/>
    <s v="S/M"/>
    <n v="2025"/>
    <x v="1229"/>
    <x v="192"/>
    <s v="2025-08-20"/>
    <s v=""/>
    <s v="FOB"/>
    <s v="LOGISTIC SHIPPING SERVICIOS DE LOGISTICA LSSL S.A."/>
    <s v=""/>
    <s v="0000"/>
    <s v="CEC2025COSU004100720001"/>
    <x v="75"/>
    <m/>
    <m/>
    <s v="0"/>
  </r>
  <r>
    <n v="20"/>
    <x v="10"/>
    <x v="4"/>
    <s v="IMPORTACION A CONSUMO"/>
    <s v="028-2025-10-01821240"/>
    <s v="01002431"/>
    <n v="11"/>
    <s v="1791117131001"/>
    <s v="ORESA S.A."/>
    <x v="0"/>
    <x v="5"/>
    <s v="NINGBO"/>
    <s v="MARITIMO"/>
    <s v="GUAYAQUIL MARITIMO"/>
    <x v="103"/>
    <x v="65"/>
    <x v="1095"/>
    <s v="S/M"/>
    <s v="NUEVA"/>
    <n v="926"/>
    <x v="19"/>
    <s v="NUMERO DE UNIDADES"/>
    <n v="502.89999389648398"/>
    <n v="2390"/>
    <n v="116.2"/>
    <n v="8.31"/>
    <n v="2514.5100000000002"/>
    <x v="15"/>
    <s v="COSCO SHIPPING LINES ECUADOR CIA. LTDA."/>
    <s v="CHINA"/>
    <n v="0"/>
    <s v="YOLANDA VILLA S.A. YOVILSA"/>
    <s v="COSCO SHIPPING THAMES"/>
    <s v="CEC2025COSU0041"/>
    <s v="OEKNGB25070058"/>
    <s v="05909025-CONTECON GUAYAQUIL S.A."/>
    <n v="350"/>
    <s v="AFORO-AFORO FISICO INTRUSIVO"/>
    <s v="2025-07-09"/>
    <x v="125"/>
    <s v="2025-08-20"/>
    <s v="2025-08-20"/>
    <s v="25NBYL599T"/>
    <s v="UNIQUE KARAOKE PACK WITH SPEAKER AND MICROPHONE WHITE"/>
    <x v="1253"/>
    <s v="S/M"/>
    <n v="2025"/>
    <x v="1230"/>
    <x v="118"/>
    <s v="2025-08-20"/>
    <s v=""/>
    <s v="FOB"/>
    <s v="LOGISTIC SHIPPING SERVICIOS DE LOGISTICA LSSL S.A."/>
    <s v=""/>
    <s v="0000"/>
    <s v="CEC2025COSU004100720001"/>
    <x v="75"/>
    <m/>
    <m/>
    <s v="0"/>
  </r>
  <r>
    <n v="20"/>
    <x v="10"/>
    <x v="4"/>
    <s v="IMPORTACION A CONSUMO"/>
    <s v="028-2025-10-01821240"/>
    <s v="01002431"/>
    <n v="12"/>
    <s v="1791117131001"/>
    <s v="ORESA S.A."/>
    <x v="0"/>
    <x v="5"/>
    <s v="NINGBO"/>
    <s v="MARITIMO"/>
    <s v="GUAYAQUIL MARITIMO"/>
    <x v="65"/>
    <x v="42"/>
    <x v="1096"/>
    <s v="S/M"/>
    <s v="NUEVA"/>
    <n v="926"/>
    <x v="17"/>
    <s v="NUMERO DE UNIDADES"/>
    <n v="338.29000854492199"/>
    <n v="1360"/>
    <n v="44.82"/>
    <n v="4.7300000000000004"/>
    <n v="1409.55"/>
    <x v="15"/>
    <s v="COSCO SHIPPING LINES ECUADOR CIA. LTDA."/>
    <s v="CHINA"/>
    <n v="0"/>
    <s v="YOLANDA VILLA S.A. YOVILSA"/>
    <s v="COSCO SHIPPING THAMES"/>
    <s v="CEC2025COSU0041"/>
    <s v="OEKNGB25070058"/>
    <s v="05909025-CONTECON GUAYAQUIL S.A."/>
    <n v="135"/>
    <s v="AFORO-AFORO FISICO INTRUSIVO"/>
    <s v="2025-07-09"/>
    <x v="125"/>
    <s v="2025-08-20"/>
    <s v="2025-08-20"/>
    <s v="25NBYL599T"/>
    <s v="MULTIFUNCTIONAL POCKET KNIFE NATURAL"/>
    <x v="1254"/>
    <s v="S/M"/>
    <n v="2025"/>
    <x v="1231"/>
    <x v="102"/>
    <s v="2025-08-20"/>
    <s v=""/>
    <s v="FOB"/>
    <s v="LOGISTIC SHIPPING SERVICIOS DE LOGISTICA LSSL S.A."/>
    <s v=""/>
    <s v="0000"/>
    <s v="CEC2025COSU004100720001"/>
    <x v="75"/>
    <m/>
    <m/>
    <s v="0"/>
  </r>
  <r>
    <n v="20"/>
    <x v="10"/>
    <x v="4"/>
    <s v="IMPORTACION A CONSUMO"/>
    <s v="028-2025-10-01821240"/>
    <s v="01002431"/>
    <n v="13"/>
    <s v="1791117131001"/>
    <s v="ORESA S.A."/>
    <x v="0"/>
    <x v="5"/>
    <s v="NINGBO"/>
    <s v="MARITIMO"/>
    <s v="GUAYAQUIL MARITIMO"/>
    <x v="165"/>
    <x v="95"/>
    <x v="1097"/>
    <s v="S/M"/>
    <s v="NUEVA"/>
    <n v="926"/>
    <x v="19"/>
    <s v="NUMERO DE UNIDADES"/>
    <n v="215.830001831055"/>
    <n v="1660"/>
    <n v="132.80000000000001"/>
    <n v="5.77"/>
    <n v="1798.57"/>
    <x v="15"/>
    <s v="COSCO SHIPPING LINES ECUADOR CIA. LTDA."/>
    <s v="CHINA"/>
    <n v="0"/>
    <s v="YOLANDA VILLA S.A. YOVILSA"/>
    <s v="COSCO SHIPPING THAMES"/>
    <s v="CEC2025COSU0041"/>
    <s v="OEKNGB25070058"/>
    <s v="05909025-CONTECON GUAYAQUIL S.A."/>
    <n v="400"/>
    <s v="AFORO-AFORO FISICO INTRUSIVO"/>
    <s v="2025-07-09"/>
    <x v="125"/>
    <s v="2025-08-20"/>
    <s v="2025-08-20"/>
    <s v="25NBYL599T"/>
    <s v="CHEESE BOARD WITH HANDLE NATURAL"/>
    <x v="1255"/>
    <s v="S/M"/>
    <n v="2025"/>
    <x v="1232"/>
    <x v="353"/>
    <s v="2025-08-20"/>
    <s v=""/>
    <s v="FOB"/>
    <s v="LOGISTIC SHIPPING SERVICIOS DE LOGISTICA LSSL S.A."/>
    <s v=""/>
    <s v="0000"/>
    <s v="CEC2025COSU004100720001"/>
    <x v="75"/>
    <m/>
    <m/>
    <s v="0"/>
  </r>
  <r>
    <n v="20"/>
    <x v="10"/>
    <x v="4"/>
    <s v="IMPORTACION A CONSUMO"/>
    <s v="028-2025-10-01821240"/>
    <s v="01002431"/>
    <n v="14"/>
    <s v="1791117131001"/>
    <s v="ORESA S.A."/>
    <x v="0"/>
    <x v="5"/>
    <s v="NINGBO"/>
    <s v="MARITIMO"/>
    <s v="GUAYAQUIL MARITIMO"/>
    <x v="55"/>
    <x v="34"/>
    <x v="1098"/>
    <s v="IMAGINATION"/>
    <s v="NUEVA"/>
    <n v="926"/>
    <x v="19"/>
    <s v="NUMERO DE UNIDADES"/>
    <n v="909.16998291015602"/>
    <n v="3220"/>
    <n v="265.60000000000002"/>
    <n v="11.2"/>
    <n v="3496.8"/>
    <x v="15"/>
    <s v="COSCO SHIPPING LINES ECUADOR CIA. LTDA."/>
    <s v="CHINA"/>
    <n v="0"/>
    <s v="YOLANDA VILLA S.A. YOVILSA"/>
    <s v="COSCO SHIPPING THAMES"/>
    <s v="CEC2025COSU0041"/>
    <s v="OEKNGB25070058"/>
    <s v="05909025-CONTECON GUAYAQUIL S.A."/>
    <n v="800"/>
    <s v="AFORO-AFORO FISICO INTRUSIVO"/>
    <s v="2025-07-09"/>
    <x v="125"/>
    <s v="2025-08-20"/>
    <s v="2025-08-20"/>
    <s v="25NBYL599T"/>
    <s v="WHISKEY SET"/>
    <x v="1256"/>
    <s v="IMAGINATION"/>
    <n v="2025"/>
    <x v="1233"/>
    <x v="354"/>
    <s v="2025-08-20"/>
    <s v=""/>
    <s v="FOB"/>
    <s v="LOGISTIC SHIPPING SERVICIOS DE LOGISTICA LSSL S.A."/>
    <s v=""/>
    <s v="0001"/>
    <s v="CEC2025COSU004100720001"/>
    <x v="75"/>
    <m/>
    <m/>
    <s v="0"/>
  </r>
  <r>
    <n v="20"/>
    <x v="10"/>
    <x v="4"/>
    <s v="IMPORTACION A CONSUMO"/>
    <s v="028-2025-10-01821240"/>
    <s v="01002431"/>
    <n v="15"/>
    <s v="1791117131001"/>
    <s v="ORESA S.A."/>
    <x v="0"/>
    <x v="5"/>
    <s v="NINGBO"/>
    <s v="MARITIMO"/>
    <s v="GUAYAQUIL MARITIMO"/>
    <x v="8"/>
    <x v="7"/>
    <x v="1099"/>
    <s v="S/M"/>
    <s v="NUEVA"/>
    <n v="926"/>
    <x v="33"/>
    <s v="NUMERO DE UNIDADES"/>
    <n v="535.09002685546898"/>
    <n v="2600"/>
    <n v="66.400000000000006"/>
    <n v="9.0399999999999991"/>
    <n v="2675.44"/>
    <x v="15"/>
    <s v="COSCO SHIPPING LINES ECUADOR CIA. LTDA."/>
    <s v="CHINA"/>
    <n v="0"/>
    <s v="YOLANDA VILLA S.A. YOVILSA"/>
    <s v="COSCO SHIPPING THAMES"/>
    <s v="CEC2025COSU0041"/>
    <s v="OEKNGB25070058"/>
    <s v="05909025-CONTECON GUAYAQUIL S.A."/>
    <n v="200"/>
    <s v="AFORO-AFORO FISICO INTRUSIVO"/>
    <s v="2025-07-09"/>
    <x v="125"/>
    <s v="2025-08-20"/>
    <s v="2025-08-20"/>
    <s v="25NBYL599T"/>
    <s v="CORK KEYCHAIN CORK"/>
    <x v="1257"/>
    <s v="S/M"/>
    <n v="2025"/>
    <x v="1234"/>
    <x v="74"/>
    <s v="2025-08-20"/>
    <s v=""/>
    <s v="FOB"/>
    <s v="LOGISTIC SHIPPING SERVICIOS DE LOGISTICA LSSL S.A."/>
    <s v=""/>
    <s v="0000"/>
    <s v="CEC2025COSU004100720001"/>
    <x v="75"/>
    <m/>
    <m/>
    <s v="0"/>
  </r>
  <r>
    <n v="20"/>
    <x v="10"/>
    <x v="4"/>
    <s v="IMPORTACION A CONSUMO"/>
    <s v="028-2025-10-01821240"/>
    <s v="01002431"/>
    <n v="16"/>
    <s v="1791117131001"/>
    <s v="ORESA S.A."/>
    <x v="0"/>
    <x v="5"/>
    <s v="NINGBO"/>
    <s v="MARITIMO"/>
    <s v="GUAYAQUIL MARITIMO"/>
    <x v="38"/>
    <x v="8"/>
    <x v="1100"/>
    <s v="S/M"/>
    <s v="NUEVA"/>
    <n v="926"/>
    <x v="50"/>
    <s v="NUMERO DE UNIDADES"/>
    <n v="405.57000732421898"/>
    <n v="1440"/>
    <n v="57.1"/>
    <n v="5.01"/>
    <n v="1502.11"/>
    <x v="15"/>
    <s v="COSCO SHIPPING LINES ECUADOR CIA. LTDA."/>
    <s v="CHINA"/>
    <n v="0"/>
    <s v="YOLANDA VILLA S.A. YOVILSA"/>
    <s v="COSCO SHIPPING THAMES"/>
    <s v="CEC2025COSU0041"/>
    <s v="OEKNGB25070058"/>
    <s v="05909025-CONTECON GUAYAQUIL S.A."/>
    <n v="172"/>
    <s v="AFORO-AFORO FISICO INTRUSIVO"/>
    <s v="2025-07-09"/>
    <x v="125"/>
    <s v="2025-08-20"/>
    <s v="2025-08-20"/>
    <s v="25NBYL599T"/>
    <s v="DRAWSTRING COOLER BAG ROYAL BLUE BLACK"/>
    <x v="1258"/>
    <s v="S/M"/>
    <n v="2025"/>
    <x v="1235"/>
    <x v="16"/>
    <s v="2025-08-20"/>
    <s v=""/>
    <s v="FOB"/>
    <s v="LOGISTIC SHIPPING SERVICIOS DE LOGISTICA LSSL S.A."/>
    <s v=""/>
    <s v="0000"/>
    <s v="CEC2025COSU004100720001"/>
    <x v="75"/>
    <m/>
    <m/>
    <s v="0"/>
  </r>
  <r>
    <n v="20"/>
    <x v="10"/>
    <x v="4"/>
    <s v="IMPORTACION A CONSUMO"/>
    <s v="028-2025-10-01821240"/>
    <s v="01002431"/>
    <n v="17"/>
    <s v="1791117131001"/>
    <s v="ORESA S.A."/>
    <x v="0"/>
    <x v="5"/>
    <s v="NINGBO"/>
    <s v="MARITIMO"/>
    <s v="GUAYAQUIL MARITIMO"/>
    <x v="2"/>
    <x v="2"/>
    <x v="1101"/>
    <s v="S/M"/>
    <s v="NUEVA"/>
    <n v="926"/>
    <x v="21"/>
    <s v="NUMERO DE UNIDADES"/>
    <n v="647.17999267578102"/>
    <n v="2220"/>
    <n v="261.45"/>
    <n v="7.72"/>
    <n v="2489.17"/>
    <x v="15"/>
    <s v="COSCO SHIPPING LINES ECUADOR CIA. LTDA."/>
    <s v="CHINA"/>
    <n v="0"/>
    <s v="YOLANDA VILLA S.A. YOVILSA"/>
    <s v="COSCO SHIPPING THAMES"/>
    <s v="CEC2025COSU0041"/>
    <s v="OEKNGB25070058"/>
    <s v="05909025-CONTECON GUAYAQUIL S.A."/>
    <n v="787.5"/>
    <s v="AFORO-AFORO FISICO INTRUSIVO"/>
    <s v="2025-07-09"/>
    <x v="125"/>
    <s v="2025-08-20"/>
    <s v="2025-08-20"/>
    <s v="25NBYL599T"/>
    <s v="RPET NOTEBOOK GRAY"/>
    <x v="1259"/>
    <s v="S/M"/>
    <n v="2025"/>
    <x v="1236"/>
    <x v="316"/>
    <s v="2025-08-20"/>
    <s v=""/>
    <s v="FOB"/>
    <s v="LOGISTIC SHIPPING SERVICIOS DE LOGISTICA LSSL S.A."/>
    <s v=""/>
    <s v="0000"/>
    <s v="CEC2025COSU004100720001"/>
    <x v="75"/>
    <m/>
    <m/>
    <s v="0"/>
  </r>
  <r>
    <n v="20"/>
    <x v="10"/>
    <x v="4"/>
    <s v="IMPORTACION A CONSUMO"/>
    <s v="028-2025-10-01821240"/>
    <s v="01002431"/>
    <n v="18"/>
    <s v="1791117131001"/>
    <s v="ORESA S.A."/>
    <x v="0"/>
    <x v="5"/>
    <s v="NINGBO"/>
    <s v="MARITIMO"/>
    <s v="GUAYAQUIL MARITIMO"/>
    <x v="165"/>
    <x v="95"/>
    <x v="1102"/>
    <s v="S/M"/>
    <s v="NUEVA"/>
    <n v="926"/>
    <x v="19"/>
    <s v="NUMERO DE UNIDADES"/>
    <n v="273.10000610351602"/>
    <n v="2000"/>
    <n v="268.92"/>
    <n v="6.96"/>
    <n v="2275.87"/>
    <x v="15"/>
    <s v="COSCO SHIPPING LINES ECUADOR CIA. LTDA."/>
    <s v="CHINA"/>
    <n v="0"/>
    <s v="YOLANDA VILLA S.A. YOVILSA"/>
    <s v="COSCO SHIPPING THAMES"/>
    <s v="CEC2025COSU0041"/>
    <s v="OEKNGB25070058"/>
    <s v="05909025-CONTECON GUAYAQUIL S.A."/>
    <n v="810"/>
    <s v="AFORO-AFORO FISICO INTRUSIVO"/>
    <s v="2025-07-09"/>
    <x v="125"/>
    <s v="2025-08-20"/>
    <s v="2025-08-20"/>
    <s v="25NBYL599T"/>
    <s v="UL9801B PIZZA SET"/>
    <x v="1260"/>
    <s v="S/M"/>
    <n v="2025"/>
    <x v="1237"/>
    <x v="60"/>
    <s v="2025-08-20"/>
    <s v=""/>
    <s v="FOB"/>
    <s v="LOGISTIC SHIPPING SERVICIOS DE LOGISTICA LSSL S.A."/>
    <s v=""/>
    <s v="0000"/>
    <s v="CEC2025COSU004100720001"/>
    <x v="75"/>
    <m/>
    <m/>
    <s v="0"/>
  </r>
  <r>
    <n v="20"/>
    <x v="10"/>
    <x v="4"/>
    <s v="IMPORTACION A CONSUMO"/>
    <s v="028-2025-10-01821240"/>
    <s v="01002431"/>
    <n v="19"/>
    <s v="1791117131001"/>
    <s v="ORESA S.A."/>
    <x v="0"/>
    <x v="5"/>
    <s v="NINGBO"/>
    <s v="MARITIMO"/>
    <s v="GUAYAQUIL MARITIMO"/>
    <x v="77"/>
    <x v="50"/>
    <x v="1103"/>
    <s v="HONEST"/>
    <s v="NUEVA"/>
    <n v="926"/>
    <x v="17"/>
    <s v="NUMERO DE UNIDADES"/>
    <n v="769.30999755859398"/>
    <n v="2760"/>
    <n v="79.680000000000007"/>
    <n v="9.6"/>
    <n v="2849.28"/>
    <x v="15"/>
    <s v="COSCO SHIPPING LINES ECUADOR CIA. LTDA."/>
    <s v="CHINA"/>
    <n v="0"/>
    <s v="YOLANDA VILLA S.A. YOVILSA"/>
    <s v="COSCO SHIPPING THAMES"/>
    <s v="CEC2025COSU0041"/>
    <s v="OEKNGB25070058"/>
    <s v="05909025-CONTECON GUAYAQUIL S.A."/>
    <n v="240"/>
    <s v="AFORO-AFORO FISICO INTRUSIVO"/>
    <s v="2025-07-09"/>
    <x v="125"/>
    <s v="2025-08-20"/>
    <s v="2025-08-20"/>
    <s v="25NBYL599T"/>
    <s v="TOILETRY MINI BAGS GRAY"/>
    <x v="1261"/>
    <s v="HONEST"/>
    <n v="2025"/>
    <x v="1238"/>
    <x v="306"/>
    <s v="2025-08-20"/>
    <s v=""/>
    <s v="FOB"/>
    <s v="LOGISTIC SHIPPING SERVICIOS DE LOGISTICA LSSL S.A."/>
    <s v=""/>
    <s v="0000"/>
    <s v="CEC2025COSU004100720001"/>
    <x v="75"/>
    <m/>
    <m/>
    <s v="0"/>
  </r>
  <r>
    <n v="25"/>
    <x v="10"/>
    <x v="4"/>
    <s v="IMPORTACION A CONSUMO"/>
    <s v="028-2025-10-01848952"/>
    <s v="00002520"/>
    <n v="1"/>
    <s v="1791117131001"/>
    <s v="ORESA S.A."/>
    <x v="0"/>
    <x v="5"/>
    <s v="QINGDAO"/>
    <s v="MARITIMO"/>
    <s v="GUAYAQUIL MARITIMO"/>
    <x v="166"/>
    <x v="17"/>
    <x v="1104"/>
    <s v="SIN MARCA"/>
    <s v="NUEVA"/>
    <n v="209"/>
    <x v="181"/>
    <s v="NUMERO DE UNIDADES"/>
    <n v="584.780029296875"/>
    <n v="1764"/>
    <n v="178.18"/>
    <n v="7.1"/>
    <n v="1949.28"/>
    <x v="99"/>
    <s v="COSCO SHIPPING LINES ECUADOR CIA. LTDA."/>
    <s v="CHINA"/>
    <n v="0"/>
    <s v="YOLANDA VILLA S.A. YOVILSA"/>
    <s v="TINA I"/>
    <s v="CEC2025COSU0042"/>
    <s v="JGQDGYE250711C"/>
    <s v="05909025-CONTECON GUAYAQUIL S.A."/>
    <n v="352"/>
    <s v="AFORO-AFORO FISICO INTRUSIVO"/>
    <s v="2025-07-19"/>
    <x v="126"/>
    <s v="2025-08-25"/>
    <s v="2025-08-25"/>
    <s v="BI-2501"/>
    <s v="ENAMEL MUG RED 2010-8CM 350ML"/>
    <x v="1262"/>
    <s v="SIN MARCA"/>
    <n v="2025"/>
    <x v="1239"/>
    <x v="20"/>
    <s v="2025-08-25"/>
    <s v="2025-08-26"/>
    <s v="FOB"/>
    <s v="MARITIME SERVICES LINE DEL ECUADOR MSL DEL ECUADOR S.A."/>
    <s v=""/>
    <s v="0000"/>
    <s v="CEC2025COSU004200700001"/>
    <x v="111"/>
    <m/>
    <m/>
    <s v="0"/>
  </r>
  <r>
    <n v="25"/>
    <x v="10"/>
    <x v="4"/>
    <s v="IMPORTACION A CONSUMO"/>
    <s v="028-2025-10-01848952"/>
    <s v="00002520"/>
    <n v="2"/>
    <s v="1791117131001"/>
    <s v="ORESA S.A."/>
    <x v="0"/>
    <x v="5"/>
    <s v="QINGDAO"/>
    <s v="MARITIMO"/>
    <s v="GUAYAQUIL MARITIMO"/>
    <x v="166"/>
    <x v="17"/>
    <x v="1104"/>
    <s v="SIN MARCA"/>
    <s v="NUEVA"/>
    <n v="209"/>
    <x v="181"/>
    <s v="NUMERO DE UNIDADES"/>
    <n v="584.780029296875"/>
    <n v="1764"/>
    <n v="178.18"/>
    <n v="7.1"/>
    <n v="1949.28"/>
    <x v="99"/>
    <s v="COSCO SHIPPING LINES ECUADOR CIA. LTDA."/>
    <s v="CHINA"/>
    <n v="0"/>
    <s v="YOLANDA VILLA S.A. YOVILSA"/>
    <s v="TINA I"/>
    <s v="CEC2025COSU0042"/>
    <s v="JGQDGYE250711C"/>
    <s v="05909025-CONTECON GUAYAQUIL S.A."/>
    <n v="352"/>
    <s v="AFORO-AFORO FISICO INTRUSIVO"/>
    <s v="2025-07-19"/>
    <x v="126"/>
    <s v="2025-08-25"/>
    <s v="2025-08-25"/>
    <s v="BI-2501"/>
    <s v="ENAMEL MUG BLUE 2010-8CM 350 ML"/>
    <x v="1263"/>
    <s v="SIN MARCA"/>
    <n v="2025"/>
    <x v="1240"/>
    <x v="20"/>
    <s v="2025-08-25"/>
    <s v="2025-08-26"/>
    <s v="FOB"/>
    <s v="MARITIME SERVICES LINE DEL ECUADOR MSL DEL ECUADOR S.A."/>
    <s v=""/>
    <s v="0000"/>
    <s v="CEC2025COSU004200700001"/>
    <x v="111"/>
    <m/>
    <m/>
    <s v="0"/>
  </r>
  <r>
    <n v="25"/>
    <x v="10"/>
    <x v="4"/>
    <s v="IMPORTACION A CONSUMO"/>
    <s v="028-2025-10-01848952"/>
    <s v="00002520"/>
    <n v="3"/>
    <s v="1791117131001"/>
    <s v="ORESA S.A."/>
    <x v="0"/>
    <x v="5"/>
    <s v="QINGDAO"/>
    <s v="MARITIMO"/>
    <s v="GUAYAQUIL MARITIMO"/>
    <x v="166"/>
    <x v="17"/>
    <x v="1104"/>
    <s v="SIN MARCA"/>
    <s v="NUEVA"/>
    <n v="209"/>
    <x v="198"/>
    <s v="NUMERO DE UNIDADES"/>
    <n v="486.64999389648398"/>
    <n v="1440.72"/>
    <n v="175.64"/>
    <n v="5.8"/>
    <n v="1622.16"/>
    <x v="99"/>
    <s v="COSCO SHIPPING LINES ECUADOR CIA. LTDA."/>
    <s v="CHINA"/>
    <n v="0"/>
    <s v="YOLANDA VILLA S.A. YOVILSA"/>
    <s v="TINA I"/>
    <s v="CEC2025COSU0042"/>
    <s v="JGQDGYE250711C"/>
    <s v="05909025-CONTECON GUAYAQUIL S.A."/>
    <n v="346"/>
    <s v="AFORO-AFORO FISICO INTRUSIVO"/>
    <s v="2025-07-19"/>
    <x v="126"/>
    <s v="2025-08-25"/>
    <s v="2025-08-25"/>
    <s v="BI-2501"/>
    <s v="ENAMEL MUG BLUE 2015-8CM 350 ML"/>
    <x v="1264"/>
    <s v="SIN MARCA"/>
    <n v="2025"/>
    <x v="1241"/>
    <x v="184"/>
    <s v="2025-08-25"/>
    <s v="2025-08-26"/>
    <s v="FOB"/>
    <s v="MARITIME SERVICES LINE DEL ECUADOR MSL DEL ECUADOR S.A."/>
    <s v=""/>
    <s v="0000"/>
    <s v="CEC2025COSU004200700001"/>
    <x v="111"/>
    <m/>
    <m/>
    <s v="0"/>
  </r>
  <r>
    <n v="5"/>
    <x v="1"/>
    <x v="4"/>
    <s v="IMPORTACION COURIER"/>
    <s v="055-2025-91-01928016"/>
    <s v=""/>
    <n v="1"/>
    <s v="1791117131001"/>
    <s v="ORESA S.A."/>
    <x v="2"/>
    <x v="0"/>
    <s v="MIAMI"/>
    <s v="AEREA"/>
    <s v="QUITO"/>
    <x v="167"/>
    <x v="3"/>
    <x v="1105"/>
    <s v=""/>
    <s v="NUEVA"/>
    <n v="7"/>
    <x v="3"/>
    <s v="NUMERO DE UNIDADES"/>
    <n v="244.52000427246099"/>
    <n v="900"/>
    <n v="69.09"/>
    <n v="9"/>
    <n v="978.09"/>
    <x v="100"/>
    <s v="DHL AERO EXPRESO SA"/>
    <s v="UNITED STATES"/>
    <n v="0"/>
    <s v="DHL EXPRESS ECUADOR S.A."/>
    <s v="C FMAJ"/>
    <s v="CEC2025D5020213"/>
    <s v="000000007402489080"/>
    <s v="'-"/>
    <n v="49"/>
    <s v="AFORO-AFORO FISICO INTRUSIVO"/>
    <s v="2025-09-03"/>
    <x v="127"/>
    <s v="2025-09-05"/>
    <s v="2025-09-05"/>
    <s v=""/>
    <s v=""/>
    <x v="526"/>
    <s v=""/>
    <n v="0"/>
    <x v="743"/>
    <x v="7"/>
    <s v="2025-09-05"/>
    <s v="2025-09-11"/>
    <m/>
    <s v="DHL EXPRESS ECUADOR S.A."/>
    <s v=""/>
    <s v="0000"/>
    <s v="CEC2025D502021300050015"/>
    <x v="112"/>
    <m/>
    <m/>
    <s v="0"/>
  </r>
  <r>
    <n v="4"/>
    <x v="1"/>
    <x v="4"/>
    <s v="IMPORTACION A CONSUMO"/>
    <s v="028-2025-10-01919981"/>
    <s v="00000987"/>
    <n v="1"/>
    <s v="1791117131001"/>
    <s v="ORESA S.A."/>
    <x v="5"/>
    <x v="12"/>
    <s v=""/>
    <s v="MARITIMO"/>
    <s v="GUAYAQUIL MARITIMO"/>
    <x v="6"/>
    <x v="5"/>
    <x v="61"/>
    <s v="PIGRA"/>
    <s v="NUEVA"/>
    <n v="0"/>
    <x v="35"/>
    <s v="NUMERO DE UNIDADES"/>
    <n v="518.54998779296898"/>
    <n v="4081.64"/>
    <n v="228.17"/>
    <n v="11.4"/>
    <n v="4321.21"/>
    <x v="101"/>
    <s v="ZZ OTRAS EMPRESAS TRANSPORTE"/>
    <s v=""/>
    <n v="0"/>
    <s v="SMX CIA.LTDA."/>
    <s v=""/>
    <s v=""/>
    <s v=""/>
    <s v="'-"/>
    <n v="152"/>
    <s v="AFORO-AFORO FISICO INTRUSIVO"/>
    <m/>
    <x v="10"/>
    <s v="2025-09-04"/>
    <s v="2025-09-05"/>
    <s v="18208"/>
    <s v="BOLIGRAFOS"/>
    <x v="1265"/>
    <s v="PIGRA"/>
    <n v="2025"/>
    <x v="264"/>
    <x v="25"/>
    <s v="2025-09-04"/>
    <s v="2025-09-11"/>
    <s v="EXW"/>
    <s v="ZZ OTROS NO IDENTIFICADOS"/>
    <s v=""/>
    <s v="0000"/>
    <s v=""/>
    <x v="9"/>
    <m/>
    <m/>
    <s v="0"/>
  </r>
  <r>
    <n v="4"/>
    <x v="1"/>
    <x v="4"/>
    <s v="IMPORTACION A CONSUMO"/>
    <s v="028-2025-10-01919981"/>
    <s v="00000987"/>
    <n v="2"/>
    <s v="1791117131001"/>
    <s v="ORESA S.A."/>
    <x v="5"/>
    <x v="12"/>
    <s v=""/>
    <s v="MARITIMO"/>
    <s v="GUAYAQUIL MARITIMO"/>
    <x v="6"/>
    <x v="5"/>
    <x v="61"/>
    <s v="PIGRA"/>
    <s v="NUEVA"/>
    <n v="0"/>
    <x v="35"/>
    <s v="NUMERO DE UNIDADES"/>
    <n v="518.53997802734398"/>
    <n v="4081.63"/>
    <n v="228.16"/>
    <n v="11.4"/>
    <n v="4321.1899999999996"/>
    <x v="101"/>
    <s v="ZZ OTRAS EMPRESAS TRANSPORTE"/>
    <s v=""/>
    <n v="0"/>
    <s v="SMX CIA.LTDA."/>
    <s v=""/>
    <s v=""/>
    <s v=""/>
    <s v="'-"/>
    <n v="152"/>
    <s v="AFORO-AFORO FISICO INTRUSIVO"/>
    <m/>
    <x v="10"/>
    <s v="2025-09-04"/>
    <s v="2025-09-05"/>
    <s v="18208"/>
    <s v="BOLIGRAFOS"/>
    <x v="1266"/>
    <s v="PIGRA"/>
    <n v="2025"/>
    <x v="264"/>
    <x v="25"/>
    <s v="2025-09-04"/>
    <s v="2025-09-11"/>
    <s v="EXW"/>
    <s v="ZZ OTROS NO IDENTIFICADOS"/>
    <s v=""/>
    <s v="0000"/>
    <s v=""/>
    <x v="9"/>
    <m/>
    <m/>
    <s v="0"/>
  </r>
  <r>
    <n v="4"/>
    <x v="1"/>
    <x v="4"/>
    <s v="IMPORTACION A CONSUMO"/>
    <s v="028-2025-10-01919981"/>
    <s v="00000987"/>
    <n v="3"/>
    <s v="1791117131001"/>
    <s v="ORESA S.A."/>
    <x v="5"/>
    <x v="12"/>
    <s v=""/>
    <s v="MARITIMO"/>
    <s v="GUAYAQUIL MARITIMO"/>
    <x v="6"/>
    <x v="5"/>
    <x v="61"/>
    <s v="PIGRA"/>
    <s v="NUEVA"/>
    <n v="0"/>
    <x v="35"/>
    <s v="NUMERO DE UNIDADES"/>
    <n v="518.53997802734398"/>
    <n v="4081.63"/>
    <n v="228.16"/>
    <n v="11.4"/>
    <n v="4321.1899999999996"/>
    <x v="101"/>
    <s v="ZZ OTRAS EMPRESAS TRANSPORTE"/>
    <s v=""/>
    <n v="0"/>
    <s v="SMX CIA.LTDA."/>
    <s v=""/>
    <s v=""/>
    <s v=""/>
    <s v="'-"/>
    <n v="152"/>
    <s v="AFORO-AFORO FISICO INTRUSIVO"/>
    <m/>
    <x v="10"/>
    <s v="2025-09-04"/>
    <s v="2025-09-05"/>
    <s v="18208"/>
    <s v="BOLIGRAFOS"/>
    <x v="1267"/>
    <s v="PIGRA"/>
    <n v="2025"/>
    <x v="264"/>
    <x v="25"/>
    <s v="2025-09-04"/>
    <s v="2025-09-11"/>
    <s v="EXW"/>
    <s v="ZZ OTROS NO IDENTIFICADOS"/>
    <s v=""/>
    <s v="0000"/>
    <s v=""/>
    <x v="9"/>
    <m/>
    <m/>
    <s v="0"/>
  </r>
  <r>
    <n v="4"/>
    <x v="1"/>
    <x v="4"/>
    <s v="IMPORTACION A CONSUMO"/>
    <s v="028-2025-10-01919981"/>
    <s v="00000987"/>
    <n v="4"/>
    <s v="1791117131001"/>
    <s v="ORESA S.A."/>
    <x v="5"/>
    <x v="12"/>
    <s v=""/>
    <s v="MARITIMO"/>
    <s v="GUAYAQUIL MARITIMO"/>
    <x v="6"/>
    <x v="5"/>
    <x v="61"/>
    <s v="PIGRA"/>
    <s v="NUEVA"/>
    <n v="0"/>
    <x v="35"/>
    <s v="NUMERO DE UNIDADES"/>
    <n v="518.53997802734398"/>
    <n v="4081.63"/>
    <n v="228.16"/>
    <n v="11.4"/>
    <n v="4321.1899999999996"/>
    <x v="101"/>
    <s v="ZZ OTRAS EMPRESAS TRANSPORTE"/>
    <s v=""/>
    <n v="0"/>
    <s v="SMX CIA.LTDA."/>
    <s v=""/>
    <s v=""/>
    <s v=""/>
    <s v="'-"/>
    <n v="152"/>
    <s v="AFORO-AFORO FISICO INTRUSIVO"/>
    <m/>
    <x v="10"/>
    <s v="2025-09-04"/>
    <s v="2025-09-05"/>
    <s v="18208"/>
    <s v="BOLIGRAFOS"/>
    <x v="1268"/>
    <s v="PIGRA"/>
    <n v="2025"/>
    <x v="264"/>
    <x v="25"/>
    <s v="2025-09-04"/>
    <s v="2025-09-11"/>
    <s v="EXW"/>
    <s v="ZZ OTROS NO IDENTIFICADOS"/>
    <s v=""/>
    <s v="0000"/>
    <s v=""/>
    <x v="9"/>
    <m/>
    <m/>
    <s v="0"/>
  </r>
  <r>
    <n v="4"/>
    <x v="1"/>
    <x v="4"/>
    <s v="IMPORTACION A CONSUMO"/>
    <s v="028-2025-10-01919981"/>
    <s v="00000987"/>
    <n v="5"/>
    <s v="1791117131001"/>
    <s v="ORESA S.A."/>
    <x v="5"/>
    <x v="12"/>
    <s v=""/>
    <s v="MARITIMO"/>
    <s v="GUAYAQUIL MARITIMO"/>
    <x v="6"/>
    <x v="5"/>
    <x v="61"/>
    <s v="PIGRA"/>
    <s v="NUEVA"/>
    <n v="0"/>
    <x v="38"/>
    <s v="NUMERO DE UNIDADES"/>
    <n v="155.57000732421901"/>
    <n v="1224.49"/>
    <n v="68.45"/>
    <n v="3.44"/>
    <n v="1296.3800000000001"/>
    <x v="101"/>
    <s v="ZZ OTRAS EMPRESAS TRANSPORTE"/>
    <s v=""/>
    <n v="0"/>
    <s v="SMX CIA.LTDA."/>
    <s v=""/>
    <s v=""/>
    <s v=""/>
    <s v="'-"/>
    <n v="45.6"/>
    <s v="AFORO-AFORO FISICO INTRUSIVO"/>
    <m/>
    <x v="10"/>
    <s v="2025-09-04"/>
    <s v="2025-09-05"/>
    <s v="18208"/>
    <s v="BOLIGRAFOS"/>
    <x v="1269"/>
    <s v="PIGRA"/>
    <n v="2025"/>
    <x v="264"/>
    <x v="25"/>
    <s v="2025-09-04"/>
    <s v="2025-09-11"/>
    <s v="EXW"/>
    <s v="ZZ OTROS NO IDENTIFICADOS"/>
    <s v=""/>
    <s v="0000"/>
    <s v=""/>
    <x v="9"/>
    <m/>
    <m/>
    <s v="0"/>
  </r>
  <r>
    <n v="4"/>
    <x v="1"/>
    <x v="4"/>
    <s v="IMPORTACION A CONSUMO"/>
    <s v="028-2025-10-01919981"/>
    <s v="00000987"/>
    <n v="6"/>
    <s v="1791117131001"/>
    <s v="ORESA S.A."/>
    <x v="5"/>
    <x v="12"/>
    <s v=""/>
    <s v="MARITIMO"/>
    <s v="GUAYAQUIL MARITIMO"/>
    <x v="6"/>
    <x v="5"/>
    <x v="61"/>
    <s v="PIGRA"/>
    <s v="NUEVA"/>
    <n v="0"/>
    <x v="34"/>
    <s v="NUMERO DE UNIDADES"/>
    <n v="181.49000549316401"/>
    <n v="1428.57"/>
    <n v="79.86"/>
    <n v="3.99"/>
    <n v="1512.42"/>
    <x v="101"/>
    <s v="ZZ OTRAS EMPRESAS TRANSPORTE"/>
    <s v=""/>
    <n v="0"/>
    <s v="SMX CIA.LTDA."/>
    <s v=""/>
    <s v=""/>
    <s v=""/>
    <s v="'-"/>
    <n v="53.2"/>
    <s v="AFORO-AFORO FISICO INTRUSIVO"/>
    <m/>
    <x v="10"/>
    <s v="2025-09-04"/>
    <s v="2025-09-05"/>
    <s v="18208"/>
    <s v="BOLIGRAFOS"/>
    <x v="1270"/>
    <s v="PIGRA"/>
    <n v="2025"/>
    <x v="264"/>
    <x v="25"/>
    <s v="2025-09-04"/>
    <s v="2025-09-11"/>
    <s v="EXW"/>
    <s v="ZZ OTROS NO IDENTIFICADOS"/>
    <s v=""/>
    <s v="0000"/>
    <s v=""/>
    <x v="9"/>
    <m/>
    <m/>
    <s v="0"/>
  </r>
  <r>
    <n v="4"/>
    <x v="1"/>
    <x v="4"/>
    <s v="IMPORTACION A CONSUMO"/>
    <s v="028-2025-10-01919981"/>
    <s v="00000987"/>
    <n v="7"/>
    <s v="1791117131001"/>
    <s v="ORESA S.A."/>
    <x v="5"/>
    <x v="12"/>
    <s v=""/>
    <s v="MARITIMO"/>
    <s v="GUAYAQUIL MARITIMO"/>
    <x v="6"/>
    <x v="5"/>
    <x v="61"/>
    <s v="PIGRA"/>
    <s v="NUEVA"/>
    <n v="0"/>
    <x v="20"/>
    <s v="NUMERO DE UNIDADES"/>
    <n v="129.63999938964801"/>
    <n v="1020.41"/>
    <n v="57.04"/>
    <n v="2.85"/>
    <n v="1080.3"/>
    <x v="101"/>
    <s v="ZZ OTRAS EMPRESAS TRANSPORTE"/>
    <s v=""/>
    <n v="0"/>
    <s v="SMX CIA.LTDA."/>
    <s v=""/>
    <s v=""/>
    <s v=""/>
    <s v="'-"/>
    <n v="38"/>
    <s v="AFORO-AFORO FISICO INTRUSIVO"/>
    <m/>
    <x v="10"/>
    <s v="2025-09-04"/>
    <s v="2025-09-05"/>
    <s v="18208"/>
    <s v="BOLIGRAFOS"/>
    <x v="1271"/>
    <s v="PIGRA"/>
    <n v="2025"/>
    <x v="264"/>
    <x v="25"/>
    <s v="2025-09-04"/>
    <s v="2025-09-11"/>
    <s v="EXW"/>
    <s v="ZZ OTROS NO IDENTIFICADOS"/>
    <s v=""/>
    <s v="0000"/>
    <s v=""/>
    <x v="9"/>
    <m/>
    <m/>
    <s v="0"/>
  </r>
  <r>
    <n v="5"/>
    <x v="1"/>
    <x v="4"/>
    <s v="IMPORTACION A CONSUMO"/>
    <s v="028-2025-10-01922797"/>
    <s v="00002609"/>
    <n v="1"/>
    <s v="1791117131001"/>
    <s v="ORESA S.A."/>
    <x v="0"/>
    <x v="5"/>
    <s v="NINGBO"/>
    <s v="MARITIMO"/>
    <s v="GUAYAQUIL MARITIMO"/>
    <x v="15"/>
    <x v="9"/>
    <x v="775"/>
    <s v="SIN MARCA"/>
    <s v="NUEVA"/>
    <n v="905"/>
    <x v="199"/>
    <s v="NUMERO DE UNIDADES"/>
    <n v="3486.1298828125"/>
    <n v="17520"/>
    <n v="1789.91"/>
    <n v="57.47"/>
    <n v="19367.38"/>
    <x v="93"/>
    <s v="AGENCIA MARITIMA GLOBAL MARGLOBAL SA"/>
    <s v="CHINA"/>
    <n v="0"/>
    <s v="YOLANDA VILLA S.A. YOVILSA"/>
    <s v="EVER FASHION"/>
    <s v="CEC2025EISU0003"/>
    <s v="GOSZX25070152"/>
    <s v="05909025-CONTECON GUAYAQUIL S.A."/>
    <n v="3095.2"/>
    <s v="AFORO-AFORO FISICO INTRUSIVO"/>
    <s v="2025-07-24"/>
    <x v="128"/>
    <s v="2025-09-05"/>
    <s v="2025-09-05"/>
    <s v="JKX25L0406"/>
    <s v="BOTELLAS PLASTICAS"/>
    <x v="966"/>
    <s v="SIN MARCA"/>
    <n v="2025"/>
    <x v="1018"/>
    <x v="123"/>
    <s v="2025-09-05"/>
    <s v="2025-09-08"/>
    <s v="FOB"/>
    <s v="MUNDITRANSPORT S.A."/>
    <s v=""/>
    <s v="0001"/>
    <s v="CEC2025EISU000331530001"/>
    <x v="113"/>
    <m/>
    <m/>
    <s v="0"/>
  </r>
  <r>
    <n v="5"/>
    <x v="1"/>
    <x v="4"/>
    <s v="IMPORTACION A CONSUMO"/>
    <s v="028-2025-10-01922797"/>
    <s v="00002609"/>
    <n v="2"/>
    <s v="1791117131001"/>
    <s v="ORESA S.A."/>
    <x v="0"/>
    <x v="5"/>
    <s v="NINGBO"/>
    <s v="MARITIMO"/>
    <s v="GUAYAQUIL MARITIMO"/>
    <x v="39"/>
    <x v="22"/>
    <x v="1106"/>
    <s v="SIN MARCA"/>
    <s v="NUEVA"/>
    <n v="905"/>
    <x v="24"/>
    <s v="NUMERO DE UNIDADES"/>
    <n v="1286.89001464844"/>
    <n v="7000"/>
    <n v="1020.09"/>
    <n v="22.96"/>
    <n v="8043.05"/>
    <x v="93"/>
    <s v="AGENCIA MARITIMA GLOBAL MARGLOBAL SA"/>
    <s v="CHINA"/>
    <n v="0"/>
    <s v="YOLANDA VILLA S.A. YOVILSA"/>
    <s v="EVER FASHION"/>
    <s v="CEC2025EISU0003"/>
    <s v="GOSZX25070152"/>
    <s v="05909025-CONTECON GUAYAQUIL S.A."/>
    <n v="1764"/>
    <s v="AFORO-AFORO FISICO INTRUSIVO"/>
    <s v="2025-07-24"/>
    <x v="128"/>
    <s v="2025-09-05"/>
    <s v="2025-09-05"/>
    <s v="JKX25L0406"/>
    <s v="BOTELLAS TERMICAS ACERO INOXIDABLE"/>
    <x v="1272"/>
    <s v="SIN MARCA"/>
    <n v="2025"/>
    <x v="1020"/>
    <x v="60"/>
    <s v="2025-09-05"/>
    <s v="2025-09-08"/>
    <s v="FOB"/>
    <s v="MUNDITRANSPORT S.A."/>
    <s v=""/>
    <s v="0000"/>
    <s v="CEC2025EISU000331530001"/>
    <x v="113"/>
    <m/>
    <m/>
    <s v="0"/>
  </r>
  <r>
    <n v="12"/>
    <x v="1"/>
    <x v="4"/>
    <s v="IMPORTACION A CONSUMO"/>
    <s v="028-2025-10-01962554"/>
    <s v="00002771"/>
    <n v="29"/>
    <s v="1791117131001"/>
    <s v="ORESA S.A."/>
    <x v="0"/>
    <x v="5"/>
    <s v="NINGBO"/>
    <s v="MARITIMO"/>
    <s v="GUAYAQUIL MARITIMO"/>
    <x v="9"/>
    <x v="3"/>
    <x v="1107"/>
    <s v="SM"/>
    <s v="NUEVA"/>
    <n v="1601"/>
    <x v="22"/>
    <s v="NUMERO DE UNIDADES"/>
    <n v="0"/>
    <n v="400"/>
    <n v="8.0399999999999991"/>
    <n v="1.28"/>
    <n v="409.32"/>
    <x v="16"/>
    <s v="AGENCIA MARITIMA GLOBAL MARGLOBAL SA"/>
    <s v="CHINA"/>
    <n v="0"/>
    <s v="YOLANDA VILLA S.A. YOVILSA"/>
    <s v="WAN HAI A02"/>
    <s v="CEC2025WHLU7537"/>
    <s v="WLC50715747"/>
    <s v="05909025-CONTECON GUAYAQUIL S.A."/>
    <n v="50"/>
    <s v="AFORO-AFORO FISICO INTRUSIVO"/>
    <s v="2025-08-15"/>
    <x v="129"/>
    <s v="2025-09-12"/>
    <s v="2025-09-12"/>
    <s v="2025335"/>
    <s v="CAJA PLASTICA TRANSPARENTE PARA JABON"/>
    <x v="1273"/>
    <s v="SM"/>
    <n v="2025"/>
    <x v="766"/>
    <x v="185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30"/>
    <s v="1791117131001"/>
    <s v="ORESA S.A."/>
    <x v="0"/>
    <x v="5"/>
    <s v="NINGBO"/>
    <s v="MARITIMO"/>
    <s v="GUAYAQUIL MARITIMO"/>
    <x v="9"/>
    <x v="3"/>
    <x v="1107"/>
    <s v="SM"/>
    <s v="NUEVA"/>
    <n v="1601"/>
    <x v="22"/>
    <s v="NUMERO DE UNIDADES"/>
    <n v="0"/>
    <n v="400"/>
    <n v="8.0399999999999991"/>
    <n v="1.28"/>
    <n v="409.32"/>
    <x v="16"/>
    <s v="AGENCIA MARITIMA GLOBAL MARGLOBAL SA"/>
    <s v="CHINA"/>
    <n v="0"/>
    <s v="YOLANDA VILLA S.A. YOVILSA"/>
    <s v="WAN HAI A02"/>
    <s v="CEC2025WHLU7537"/>
    <s v="WLC50715747"/>
    <s v="05909025-CONTECON GUAYAQUIL S.A."/>
    <n v="50"/>
    <s v="AFORO-AFORO FISICO INTRUSIVO"/>
    <s v="2025-08-15"/>
    <x v="129"/>
    <s v="2025-09-12"/>
    <s v="2025-09-12"/>
    <s v="2025335"/>
    <s v="CAJA PLASTICA TRANSPARENTE PARA JABON"/>
    <x v="1273"/>
    <s v="SM"/>
    <n v="2025"/>
    <x v="766"/>
    <x v="185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31"/>
    <s v="1791117131001"/>
    <s v="ORESA S.A."/>
    <x v="0"/>
    <x v="5"/>
    <s v="NINGBO"/>
    <s v="MARITIMO"/>
    <s v="GUAYAQUIL MARITIMO"/>
    <x v="31"/>
    <x v="3"/>
    <x v="1108"/>
    <s v="SM"/>
    <s v="NUEVA"/>
    <n v="1601"/>
    <x v="17"/>
    <s v="NUMERO DE UNIDADES"/>
    <n v="102.69000244140599"/>
    <n v="420"/>
    <n v="6.53"/>
    <n v="1.35"/>
    <n v="427.88"/>
    <x v="16"/>
    <s v="AGENCIA MARITIMA GLOBAL MARGLOBAL SA"/>
    <s v="CHINA"/>
    <n v="0"/>
    <s v="YOLANDA VILLA S.A. YOVILSA"/>
    <s v="WAN HAI A02"/>
    <s v="CEC2025WHLU7537"/>
    <s v="WLC50715747"/>
    <s v="05909025-CONTECON GUAYAQUIL S.A."/>
    <n v="40.6"/>
    <s v="AFORO-AFORO FISICO INTRUSIVO"/>
    <s v="2025-08-15"/>
    <x v="129"/>
    <s v="2025-09-12"/>
    <s v="2025-09-12"/>
    <s v="2025335"/>
    <s v="PELOTA ANTI ESTRES"/>
    <x v="1274"/>
    <s v="SM"/>
    <n v="2025"/>
    <x v="301"/>
    <x v="112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32"/>
    <s v="1791117131001"/>
    <s v="ORESA S.A."/>
    <x v="0"/>
    <x v="5"/>
    <s v="NINGBO"/>
    <s v="MARITIMO"/>
    <s v="GUAYAQUIL MARITIMO"/>
    <x v="31"/>
    <x v="3"/>
    <x v="1108"/>
    <s v="SM"/>
    <s v="NUEVA"/>
    <n v="1601"/>
    <x v="17"/>
    <s v="NUMERO DE UNIDADES"/>
    <n v="102.69000244140599"/>
    <n v="420"/>
    <n v="6.53"/>
    <n v="1.35"/>
    <n v="427.88"/>
    <x v="16"/>
    <s v="AGENCIA MARITIMA GLOBAL MARGLOBAL SA"/>
    <s v="CHINA"/>
    <n v="0"/>
    <s v="YOLANDA VILLA S.A. YOVILSA"/>
    <s v="WAN HAI A02"/>
    <s v="CEC2025WHLU7537"/>
    <s v="WLC50715747"/>
    <s v="05909025-CONTECON GUAYAQUIL S.A."/>
    <n v="40.6"/>
    <s v="AFORO-AFORO FISICO INTRUSIVO"/>
    <s v="2025-08-15"/>
    <x v="129"/>
    <s v="2025-09-12"/>
    <s v="2025-09-12"/>
    <s v="2025335"/>
    <s v="PELOTA ANTI ESTRES"/>
    <x v="1274"/>
    <s v="SM"/>
    <n v="2025"/>
    <x v="301"/>
    <x v="112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33"/>
    <s v="1791117131001"/>
    <s v="ORESA S.A."/>
    <x v="0"/>
    <x v="5"/>
    <s v="NINGBO"/>
    <s v="MARITIMO"/>
    <s v="GUAYAQUIL MARITIMO"/>
    <x v="15"/>
    <x v="9"/>
    <x v="1109"/>
    <s v="SM"/>
    <s v="NUEVA"/>
    <n v="1601"/>
    <x v="114"/>
    <s v="NUMERO DE UNIDADES"/>
    <n v="130.53999328613301"/>
    <n v="703.8"/>
    <n v="19.14"/>
    <n v="2.2599999999999998"/>
    <n v="725.2"/>
    <x v="16"/>
    <s v="AGENCIA MARITIMA GLOBAL MARGLOBAL SA"/>
    <s v="CHINA"/>
    <n v="0"/>
    <s v="YOLANDA VILLA S.A. YOVILSA"/>
    <s v="WAN HAI A02"/>
    <s v="CEC2025WHLU7537"/>
    <s v="WLC50715747"/>
    <s v="05909025-CONTECON GUAYAQUIL S.A."/>
    <n v="119"/>
    <s v="AFORO-AFORO FISICO INTRUSIVO"/>
    <s v="2025-08-15"/>
    <x v="129"/>
    <s v="2025-09-12"/>
    <s v="2025-09-12"/>
    <s v="2025335"/>
    <s v="LONCHERA PARA LLEVAR ALMUERZO"/>
    <x v="1275"/>
    <s v="SM"/>
    <n v="2025"/>
    <x v="1242"/>
    <x v="125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34"/>
    <s v="1791117131001"/>
    <s v="ORESA S.A."/>
    <x v="0"/>
    <x v="5"/>
    <s v="NINGBO"/>
    <s v="MARITIMO"/>
    <s v="GUAYAQUIL MARITIMO"/>
    <x v="57"/>
    <x v="3"/>
    <x v="1110"/>
    <s v="SM"/>
    <s v="NUEVA"/>
    <n v="1601"/>
    <x v="19"/>
    <s v="NUMERO DE UNIDADES"/>
    <n v="539.86999511718795"/>
    <n v="2130"/>
    <n v="112.61"/>
    <n v="6.83"/>
    <n v="2249.44"/>
    <x v="16"/>
    <s v="AGENCIA MARITIMA GLOBAL MARGLOBAL SA"/>
    <s v="CHINA"/>
    <n v="0"/>
    <s v="YOLANDA VILLA S.A. YOVILSA"/>
    <s v="WAN HAI A02"/>
    <s v="CEC2025WHLU7537"/>
    <s v="WLC50715747"/>
    <s v="05909025-CONTECON GUAYAQUIL S.A."/>
    <n v="700"/>
    <s v="AFORO-AFORO FISICO INTRUSIVO"/>
    <s v="2025-08-15"/>
    <x v="129"/>
    <s v="2025-09-12"/>
    <s v="2025-09-12"/>
    <s v="2025335"/>
    <s v="TABLA DE PICAR DE BAMBU"/>
    <x v="1276"/>
    <s v="SM"/>
    <n v="2025"/>
    <x v="1243"/>
    <x v="219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35"/>
    <s v="1791117131001"/>
    <s v="ORESA S.A."/>
    <x v="0"/>
    <x v="5"/>
    <s v="NINGBO"/>
    <s v="MARITIMO"/>
    <s v="GUAYAQUIL MARITIMO"/>
    <x v="2"/>
    <x v="2"/>
    <x v="1111"/>
    <s v="SM"/>
    <s v="NUEVA"/>
    <n v="1601"/>
    <x v="21"/>
    <s v="NUMERO DE UNIDADES"/>
    <n v="380.32000732421898"/>
    <n v="1410"/>
    <n v="48.26"/>
    <n v="4.5199999999999996"/>
    <n v="1462.78"/>
    <x v="16"/>
    <s v="AGENCIA MARITIMA GLOBAL MARGLOBAL SA"/>
    <s v="CHINA"/>
    <n v="0"/>
    <s v="YOLANDA VILLA S.A. YOVILSA"/>
    <s v="WAN HAI A02"/>
    <s v="CEC2025WHLU7537"/>
    <s v="WLC50715747"/>
    <s v="05909025-CONTECON GUAYAQUIL S.A."/>
    <n v="300"/>
    <s v="AFORO-AFORO FISICO INTRUSIVO"/>
    <s v="2025-08-15"/>
    <x v="129"/>
    <s v="2025-09-12"/>
    <s v="2025-09-12"/>
    <s v="2025335"/>
    <s v="PLANEADOR CON PASTA DE CORCHO CON SOPORTE PARA TELEFONO"/>
    <x v="1277"/>
    <s v="SM"/>
    <n v="2025"/>
    <x v="1244"/>
    <x v="100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36"/>
    <s v="1791117131001"/>
    <s v="ORESA S.A."/>
    <x v="0"/>
    <x v="5"/>
    <s v="NINGBO"/>
    <s v="MARITIMO"/>
    <s v="GUAYAQUIL MARITIMO"/>
    <x v="2"/>
    <x v="2"/>
    <x v="1112"/>
    <s v="SM"/>
    <s v="NUEVA"/>
    <n v="1601"/>
    <x v="17"/>
    <s v="NUMERO DE UNIDADES"/>
    <n v="439.92001342773398"/>
    <n v="1600"/>
    <n v="86.87"/>
    <n v="5.13"/>
    <n v="1692"/>
    <x v="16"/>
    <s v="AGENCIA MARITIMA GLOBAL MARGLOBAL SA"/>
    <s v="CHINA"/>
    <n v="0"/>
    <s v="YOLANDA VILLA S.A. YOVILSA"/>
    <s v="WAN HAI A02"/>
    <s v="CEC2025WHLU7537"/>
    <s v="WLC50715747"/>
    <s v="05909025-CONTECON GUAYAQUIL S.A."/>
    <n v="540"/>
    <s v="AFORO-AFORO FISICO INTRUSIVO"/>
    <s v="2025-08-15"/>
    <x v="129"/>
    <s v="2025-09-12"/>
    <s v="2025-09-12"/>
    <s v="2025335"/>
    <s v="PLANEADOR CON PLASTA DE CORCHO"/>
    <x v="1278"/>
    <s v="SM"/>
    <n v="2025"/>
    <x v="1245"/>
    <x v="265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37"/>
    <s v="1791117131001"/>
    <s v="ORESA S.A."/>
    <x v="0"/>
    <x v="5"/>
    <s v="NINGBO"/>
    <s v="MARITIMO"/>
    <s v="GUAYAQUIL MARITIMO"/>
    <x v="2"/>
    <x v="2"/>
    <x v="1112"/>
    <s v="SM"/>
    <s v="NUEVA"/>
    <n v="1601"/>
    <x v="17"/>
    <s v="NUMERO DE UNIDADES"/>
    <n v="439.92001342773398"/>
    <n v="1600"/>
    <n v="86.87"/>
    <n v="5.13"/>
    <n v="1692"/>
    <x v="16"/>
    <s v="AGENCIA MARITIMA GLOBAL MARGLOBAL SA"/>
    <s v="CHINA"/>
    <n v="0"/>
    <s v="YOLANDA VILLA S.A. YOVILSA"/>
    <s v="WAN HAI A02"/>
    <s v="CEC2025WHLU7537"/>
    <s v="WLC50715747"/>
    <s v="05909025-CONTECON GUAYAQUIL S.A."/>
    <n v="540"/>
    <s v="AFORO-AFORO FISICO INTRUSIVO"/>
    <s v="2025-08-15"/>
    <x v="129"/>
    <s v="2025-09-12"/>
    <s v="2025-09-12"/>
    <s v="2025335"/>
    <s v="PLANEADOR CON PLASTA DE CORCHO"/>
    <x v="1278"/>
    <s v="SM"/>
    <n v="2025"/>
    <x v="1245"/>
    <x v="265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38"/>
    <s v="1791117131001"/>
    <s v="ORESA S.A."/>
    <x v="0"/>
    <x v="5"/>
    <s v="NINGBO"/>
    <s v="MARITIMO"/>
    <s v="GUAYAQUIL MARITIMO"/>
    <x v="168"/>
    <x v="3"/>
    <x v="1113"/>
    <s v="SM"/>
    <s v="NUEVA"/>
    <n v="1601"/>
    <x v="9"/>
    <s v="NUMERO DE UNIDADES"/>
    <n v="338.86999511718801"/>
    <n v="1215"/>
    <n v="84.46"/>
    <n v="3.89"/>
    <n v="1303.3499999999999"/>
    <x v="16"/>
    <s v="AGENCIA MARITIMA GLOBAL MARGLOBAL SA"/>
    <s v="CHINA"/>
    <n v="0"/>
    <s v="YOLANDA VILLA S.A. YOVILSA"/>
    <s v="WAN HAI A02"/>
    <s v="CEC2025WHLU7537"/>
    <s v="WLC50715747"/>
    <s v="05909025-CONTECON GUAYAQUIL S.A."/>
    <n v="525"/>
    <s v="AFORO-AFORO FISICO INTRUSIVO"/>
    <s v="2025-08-15"/>
    <x v="129"/>
    <s v="2025-09-12"/>
    <s v="2025-09-12"/>
    <s v="2025335"/>
    <s v="MESA DE CAMPING PLEGABLE"/>
    <x v="1279"/>
    <s v="SM"/>
    <n v="2025"/>
    <x v="1246"/>
    <x v="70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39"/>
    <s v="1791117131001"/>
    <s v="ORESA S.A."/>
    <x v="0"/>
    <x v="5"/>
    <s v="NINGBO"/>
    <s v="MARITIMO"/>
    <s v="GUAYAQUIL MARITIMO"/>
    <x v="42"/>
    <x v="24"/>
    <x v="1114"/>
    <s v="SM"/>
    <s v="NUEVA"/>
    <n v="1601"/>
    <x v="9"/>
    <s v="NUMERO DE UNIDADES"/>
    <n v="733.79998779296898"/>
    <n v="2350"/>
    <n v="88.48"/>
    <n v="7.53"/>
    <n v="2446.0100000000002"/>
    <x v="16"/>
    <s v="AGENCIA MARITIMA GLOBAL MARGLOBAL SA"/>
    <s v="CHINA"/>
    <n v="0"/>
    <s v="YOLANDA VILLA S.A. YOVILSA"/>
    <s v="WAN HAI A02"/>
    <s v="CEC2025WHLU7537"/>
    <s v="WLC50715747"/>
    <s v="05909025-CONTECON GUAYAQUIL S.A."/>
    <n v="550"/>
    <s v="AFORO-AFORO FISICO INTRUSIVO"/>
    <s v="2025-08-15"/>
    <x v="129"/>
    <s v="2025-09-12"/>
    <s v="2025-09-12"/>
    <s v="2025335"/>
    <s v="SILLA DE CAMPING PLEGABLE"/>
    <x v="1280"/>
    <s v="SM"/>
    <n v="2025"/>
    <x v="1247"/>
    <x v="165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40"/>
    <s v="1791117131001"/>
    <s v="ORESA S.A."/>
    <x v="0"/>
    <x v="5"/>
    <s v="NINGBO"/>
    <s v="MARITIMO"/>
    <s v="GUAYAQUIL MARITIMO"/>
    <x v="112"/>
    <x v="70"/>
    <x v="1115"/>
    <s v="SM"/>
    <s v="NUEVA"/>
    <n v="1601"/>
    <x v="17"/>
    <s v="NUMERO DE UNIDADES"/>
    <n v="200.169998168945"/>
    <n v="980"/>
    <n v="17.7"/>
    <n v="3.14"/>
    <n v="1000.84"/>
    <x v="16"/>
    <s v="AGENCIA MARITIMA GLOBAL MARGLOBAL SA"/>
    <s v="CHINA"/>
    <n v="0"/>
    <s v="YOLANDA VILLA S.A. YOVILSA"/>
    <s v="WAN HAI A02"/>
    <s v="CEC2025WHLU7537"/>
    <s v="WLC50715747"/>
    <s v="05909025-CONTECON GUAYAQUIL S.A."/>
    <n v="110"/>
    <s v="AFORO-AFORO FISICO INTRUSIVO"/>
    <s v="2025-08-15"/>
    <x v="129"/>
    <s v="2025-09-12"/>
    <s v="2025-09-12"/>
    <s v="2025335"/>
    <s v="SET DE MANICURA DE CORCHO"/>
    <x v="1281"/>
    <s v="SM"/>
    <n v="2025"/>
    <x v="1248"/>
    <x v="287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41"/>
    <s v="1791117131001"/>
    <s v="ORESA S.A."/>
    <x v="0"/>
    <x v="5"/>
    <s v="NINGBO"/>
    <s v="MARITIMO"/>
    <s v="GUAYAQUIL MARITIMO"/>
    <x v="43"/>
    <x v="25"/>
    <x v="1116"/>
    <s v="SM"/>
    <s v="NUEVA"/>
    <n v="1601"/>
    <x v="17"/>
    <s v="NUMERO DE UNIDADES"/>
    <n v="238.92999267578099"/>
    <n v="900"/>
    <n v="16.09"/>
    <n v="2.88"/>
    <n v="918.97"/>
    <x v="16"/>
    <s v="AGENCIA MARITIMA GLOBAL MARGLOBAL SA"/>
    <s v="CHINA"/>
    <n v="0"/>
    <s v="YOLANDA VILLA S.A. YOVILSA"/>
    <s v="WAN HAI A02"/>
    <s v="CEC2025WHLU7537"/>
    <s v="WLC50715747"/>
    <s v="05909025-CONTECON GUAYAQUIL S.A."/>
    <n v="100"/>
    <s v="AFORO-AFORO FISICO INTRUSIVO"/>
    <s v="2025-08-15"/>
    <x v="129"/>
    <s v="2025-09-12"/>
    <s v="2025-09-12"/>
    <s v="2025335"/>
    <s v="BANDAS DE RESISTENCIA"/>
    <x v="1282"/>
    <s v="SM"/>
    <n v="2025"/>
    <x v="1249"/>
    <x v="79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42"/>
    <s v="1791117131001"/>
    <s v="ORESA S.A."/>
    <x v="0"/>
    <x v="5"/>
    <s v="NINGBO"/>
    <s v="MARITIMO"/>
    <s v="GUAYAQUIL MARITIMO"/>
    <x v="15"/>
    <x v="9"/>
    <x v="328"/>
    <s v="SM"/>
    <s v="NUEVA"/>
    <n v="1601"/>
    <x v="21"/>
    <s v="NUMERO DE UNIDADES"/>
    <n v="311.32998657226602"/>
    <n v="1680"/>
    <n v="44.24"/>
    <n v="5.38"/>
    <n v="1729.62"/>
    <x v="16"/>
    <s v="AGENCIA MARITIMA GLOBAL MARGLOBAL SA"/>
    <s v="CHINA"/>
    <n v="0"/>
    <s v="YOLANDA VILLA S.A. YOVILSA"/>
    <s v="WAN HAI A02"/>
    <s v="CEC2025WHLU7537"/>
    <s v="WLC50715747"/>
    <s v="05909025-CONTECON GUAYAQUIL S.A."/>
    <n v="275"/>
    <s v="AFORO-AFORO FISICO INTRUSIVO"/>
    <s v="2025-08-15"/>
    <x v="129"/>
    <s v="2025-09-12"/>
    <s v="2025-09-12"/>
    <s v="2025335"/>
    <s v="VASO CON TAPA"/>
    <x v="274"/>
    <s v="SM"/>
    <n v="2025"/>
    <x v="157"/>
    <x v="103"/>
    <s v="2025-09-12"/>
    <s v="2025-09-19"/>
    <s v="FOB"/>
    <s v="LOGISTIC SHIPPING SERVICIOS DE LOGISTICA LSSL S.A."/>
    <s v=""/>
    <s v="0001"/>
    <s v="CEC2025WHLU753701950001"/>
    <x v="114"/>
    <m/>
    <m/>
    <s v="0"/>
  </r>
  <r>
    <n v="12"/>
    <x v="1"/>
    <x v="4"/>
    <s v="IMPORTACION A CONSUMO"/>
    <s v="028-2025-10-01962554"/>
    <s v="00002771"/>
    <n v="43"/>
    <s v="1791117131001"/>
    <s v="ORESA S.A."/>
    <x v="0"/>
    <x v="5"/>
    <s v="NINGBO"/>
    <s v="MARITIMO"/>
    <s v="GUAYAQUIL MARITIMO"/>
    <x v="54"/>
    <x v="33"/>
    <x v="1117"/>
    <s v="SM"/>
    <s v="NUEVA"/>
    <n v="1601"/>
    <x v="20"/>
    <s v="NUMERO DE UNIDADES"/>
    <n v="0"/>
    <n v="2325"/>
    <n v="214.92"/>
    <n v="7.45"/>
    <n v="2547.37"/>
    <x v="16"/>
    <s v="AGENCIA MARITIMA GLOBAL MARGLOBAL SA"/>
    <s v="CHINA"/>
    <n v="0"/>
    <s v="YOLANDA VILLA S.A. YOVILSA"/>
    <s v="WAN HAI A02"/>
    <s v="CEC2025WHLU7537"/>
    <s v="WLC50715747"/>
    <s v="05909025-CONTECON GUAYAQUIL S.A."/>
    <n v="1336"/>
    <s v="AFORO-AFORO FISICO INTRUSIVO"/>
    <s v="2025-08-15"/>
    <x v="129"/>
    <s v="2025-09-12"/>
    <s v="2025-09-12"/>
    <s v="2025335"/>
    <s v="BOTELLA DE VIDRIO CON TAPA 500ML"/>
    <x v="1283"/>
    <s v="SM"/>
    <n v="2025"/>
    <x v="614"/>
    <x v="100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44"/>
    <s v="1791117131001"/>
    <s v="ORESA S.A."/>
    <x v="0"/>
    <x v="5"/>
    <s v="NINGBO"/>
    <s v="MARITIMO"/>
    <s v="GUAYAQUIL MARITIMO"/>
    <x v="145"/>
    <x v="87"/>
    <x v="1118"/>
    <s v="SM"/>
    <s v="NUEVA"/>
    <n v="1601"/>
    <x v="17"/>
    <s v="NUMERO DE UNIDADES"/>
    <n v="244.169998168945"/>
    <n v="880"/>
    <n v="56.3"/>
    <n v="2.82"/>
    <n v="939.12"/>
    <x v="16"/>
    <s v="AGENCIA MARITIMA GLOBAL MARGLOBAL SA"/>
    <s v="CHINA"/>
    <n v="0"/>
    <s v="YOLANDA VILLA S.A. YOVILSA"/>
    <s v="WAN HAI A02"/>
    <s v="CEC2025WHLU7537"/>
    <s v="WLC50715747"/>
    <s v="05909025-CONTECON GUAYAQUIL S.A."/>
    <n v="350"/>
    <s v="AFORO-AFORO FISICO INTRUSIVO"/>
    <s v="2025-08-15"/>
    <x v="129"/>
    <s v="2025-09-12"/>
    <s v="2025-09-12"/>
    <s v="2025335"/>
    <s v="JUEGO DE DAMAS CHINAS"/>
    <x v="1284"/>
    <s v="SM"/>
    <n v="2025"/>
    <x v="1072"/>
    <x v="23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45"/>
    <s v="1791117131001"/>
    <s v="ORESA S.A."/>
    <x v="0"/>
    <x v="5"/>
    <s v="NINGBO"/>
    <s v="MARITIMO"/>
    <s v="GUAYAQUIL MARITIMO"/>
    <x v="32"/>
    <x v="3"/>
    <x v="116"/>
    <s v="SM"/>
    <s v="NUEVA"/>
    <n v="1601"/>
    <x v="21"/>
    <s v="NUMERO DE UNIDADES"/>
    <n v="81.459999084472699"/>
    <n v="441"/>
    <n v="10.130000000000001"/>
    <n v="1.41"/>
    <n v="452.54"/>
    <x v="16"/>
    <s v="AGENCIA MARITIMA GLOBAL MARGLOBAL SA"/>
    <s v="CHINA"/>
    <n v="0"/>
    <s v="YOLANDA VILLA S.A. YOVILSA"/>
    <s v="WAN HAI A02"/>
    <s v="CEC2025WHLU7537"/>
    <s v="WLC50715747"/>
    <s v="05909025-CONTECON GUAYAQUIL S.A."/>
    <n v="63"/>
    <s v="AFORO-AFORO FISICO INTRUSIVO"/>
    <s v="2025-08-15"/>
    <x v="129"/>
    <s v="2025-09-12"/>
    <s v="2025-09-12"/>
    <s v="2025335"/>
    <s v="PORTA TARJETAS DE SILICON"/>
    <x v="1285"/>
    <s v="SM"/>
    <n v="2025"/>
    <x v="171"/>
    <x v="26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46"/>
    <s v="1791117131001"/>
    <s v="ORESA S.A."/>
    <x v="0"/>
    <x v="5"/>
    <s v="NINGBO"/>
    <s v="MARITIMO"/>
    <s v="GUAYAQUIL MARITIMO"/>
    <x v="31"/>
    <x v="3"/>
    <x v="620"/>
    <s v="SM"/>
    <s v="NUEVA"/>
    <n v="1601"/>
    <x v="21"/>
    <s v="NUMERO DE UNIDADES"/>
    <n v="139.55999755859401"/>
    <n v="570"/>
    <n v="9.65"/>
    <n v="1.83"/>
    <n v="581.48"/>
    <x v="16"/>
    <s v="AGENCIA MARITIMA GLOBAL MARGLOBAL SA"/>
    <s v="CHINA"/>
    <n v="0"/>
    <s v="YOLANDA VILLA S.A. YOVILSA"/>
    <s v="WAN HAI A02"/>
    <s v="CEC2025WHLU7537"/>
    <s v="WLC50715747"/>
    <s v="05909025-CONTECON GUAYAQUIL S.A."/>
    <n v="60"/>
    <s v="AFORO-AFORO FISICO INTRUSIVO"/>
    <s v="2025-08-15"/>
    <x v="129"/>
    <s v="2025-09-12"/>
    <s v="2025-09-12"/>
    <s v="2025335"/>
    <s v="PELOTA ANTIESTRESS PURPURA"/>
    <x v="1286"/>
    <s v="SM"/>
    <n v="2025"/>
    <x v="160"/>
    <x v="36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47"/>
    <s v="1791117131001"/>
    <s v="ORESA S.A."/>
    <x v="0"/>
    <x v="5"/>
    <s v="NINGBO"/>
    <s v="MARITIMO"/>
    <s v="GUAYAQUIL MARITIMO"/>
    <x v="11"/>
    <x v="3"/>
    <x v="1119"/>
    <s v="SM"/>
    <s v="NUEVA"/>
    <n v="1601"/>
    <x v="21"/>
    <s v="NUMERO DE UNIDADES"/>
    <n v="197.97000122070301"/>
    <n v="720"/>
    <n v="10.91"/>
    <n v="2.31"/>
    <n v="733.22"/>
    <x v="16"/>
    <s v="AGENCIA MARITIMA GLOBAL MARGLOBAL SA"/>
    <s v="CHINA"/>
    <n v="0"/>
    <s v="YOLANDA VILLA S.A. YOVILSA"/>
    <s v="WAN HAI A02"/>
    <s v="CEC2025WHLU7537"/>
    <s v="WLC50715747"/>
    <s v="05909025-CONTECON GUAYAQUIL S.A."/>
    <n v="67.8"/>
    <s v="AFORO-AFORO FISICO INTRUSIVO"/>
    <s v="2025-08-15"/>
    <x v="129"/>
    <s v="2025-09-12"/>
    <s v="2025-09-12"/>
    <s v="2025335"/>
    <s v="JUEGO TRES EN RAYA DE MADERA COLOR NATURAL"/>
    <x v="1287"/>
    <s v="SM"/>
    <n v="2025"/>
    <x v="713"/>
    <x v="117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48"/>
    <s v="1791117131001"/>
    <s v="ORESA S.A."/>
    <x v="0"/>
    <x v="5"/>
    <s v="NINGBO"/>
    <s v="MARITIMO"/>
    <s v="GUAYAQUIL MARITIMO"/>
    <x v="33"/>
    <x v="20"/>
    <x v="216"/>
    <s v="SM"/>
    <s v="NUEVA"/>
    <n v="1601"/>
    <x v="21"/>
    <s v="NUMERO DE UNIDADES"/>
    <n v="250.22000122070301"/>
    <n v="1020"/>
    <n v="19.3"/>
    <n v="3.27"/>
    <n v="1042.57"/>
    <x v="16"/>
    <s v="AGENCIA MARITIMA GLOBAL MARGLOBAL SA"/>
    <s v="CHINA"/>
    <n v="0"/>
    <s v="YOLANDA VILLA S.A. YOVILSA"/>
    <s v="WAN HAI A02"/>
    <s v="CEC2025WHLU7537"/>
    <s v="WLC50715747"/>
    <s v="05909025-CONTECON GUAYAQUIL S.A."/>
    <n v="120"/>
    <s v="AFORO-AFORO FISICO INTRUSIVO"/>
    <s v="2025-08-15"/>
    <x v="129"/>
    <s v="2025-09-12"/>
    <s v="2025-09-12"/>
    <s v="2025335"/>
    <s v="RESALTADORES"/>
    <x v="174"/>
    <s v="SM"/>
    <n v="2025"/>
    <x v="891"/>
    <x v="31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49"/>
    <s v="1791117131001"/>
    <s v="ORESA S.A."/>
    <x v="0"/>
    <x v="5"/>
    <s v="NINGBO"/>
    <s v="MARITIMO"/>
    <s v="GUAYAQUIL MARITIMO"/>
    <x v="11"/>
    <x v="3"/>
    <x v="1120"/>
    <s v="SM"/>
    <s v="NUEVA"/>
    <n v="1601"/>
    <x v="17"/>
    <s v="NUMERO DE UNIDADES"/>
    <n v="321.58999633789102"/>
    <n v="1160"/>
    <n v="27.35"/>
    <n v="3.72"/>
    <n v="1191.07"/>
    <x v="16"/>
    <s v="AGENCIA MARITIMA GLOBAL MARGLOBAL SA"/>
    <s v="CHINA"/>
    <n v="0"/>
    <s v="YOLANDA VILLA S.A. YOVILSA"/>
    <s v="WAN HAI A02"/>
    <s v="CEC2025WHLU7537"/>
    <s v="WLC50715747"/>
    <s v="05909025-CONTECON GUAYAQUIL S.A."/>
    <n v="170"/>
    <s v="AFORO-AFORO FISICO INTRUSIVO"/>
    <s v="2025-08-15"/>
    <x v="129"/>
    <s v="2025-09-12"/>
    <s v="2025-09-12"/>
    <s v="2025335"/>
    <s v="JUEGO DE CUBO"/>
    <x v="1288"/>
    <s v="SM"/>
    <n v="2025"/>
    <x v="1250"/>
    <x v="197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50"/>
    <s v="1791117131001"/>
    <s v="ORESA S.A."/>
    <x v="0"/>
    <x v="5"/>
    <s v="NINGBO"/>
    <s v="MARITIMO"/>
    <s v="GUAYAQUIL MARITIMO"/>
    <x v="8"/>
    <x v="7"/>
    <x v="1121"/>
    <s v="SM"/>
    <s v="NUEVA"/>
    <n v="1601"/>
    <x v="17"/>
    <s v="NUMERO DE UNIDADES"/>
    <n v="137.47000122070301"/>
    <n v="680"/>
    <n v="5.15"/>
    <n v="2.1800000000000002"/>
    <n v="687.33"/>
    <x v="16"/>
    <s v="AGENCIA MARITIMA GLOBAL MARGLOBAL SA"/>
    <s v="CHINA"/>
    <n v="0"/>
    <s v="YOLANDA VILLA S.A. YOVILSA"/>
    <s v="WAN HAI A02"/>
    <s v="CEC2025WHLU7537"/>
    <s v="WLC50715747"/>
    <s v="05909025-CONTECON GUAYAQUIL S.A."/>
    <n v="32"/>
    <s v="AFORO-AFORO FISICO INTRUSIVO"/>
    <s v="2025-08-15"/>
    <x v="129"/>
    <s v="2025-09-12"/>
    <s v="2025-09-12"/>
    <s v="2025335"/>
    <s v="SOPORTE DE MOBIL RETRACTIL"/>
    <x v="1289"/>
    <s v="SM"/>
    <n v="2025"/>
    <x v="1251"/>
    <x v="31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51"/>
    <s v="1791117131001"/>
    <s v="ORESA S.A."/>
    <x v="0"/>
    <x v="5"/>
    <s v="NINGBO"/>
    <s v="MARITIMO"/>
    <s v="GUAYAQUIL MARITIMO"/>
    <x v="65"/>
    <x v="42"/>
    <x v="572"/>
    <s v="SM"/>
    <s v="NUEVA"/>
    <n v="1601"/>
    <x v="21"/>
    <s v="NUMERO DE UNIDADES"/>
    <n v="321.29000854492199"/>
    <n v="1320"/>
    <n v="14.48"/>
    <n v="4.22"/>
    <n v="1338.7"/>
    <x v="16"/>
    <s v="AGENCIA MARITIMA GLOBAL MARGLOBAL SA"/>
    <s v="CHINA"/>
    <n v="0"/>
    <s v="YOLANDA VILLA S.A. YOVILSA"/>
    <s v="WAN HAI A02"/>
    <s v="CEC2025WHLU7537"/>
    <s v="WLC50715747"/>
    <s v="05909025-CONTECON GUAYAQUIL S.A."/>
    <n v="90"/>
    <s v="AFORO-AFORO FISICO INTRUSIVO"/>
    <s v="2025-08-15"/>
    <x v="129"/>
    <s v="2025-09-12"/>
    <s v="2025-09-12"/>
    <s v="2025335"/>
    <s v="DESTAPADOR DE BOTELLAS"/>
    <x v="1290"/>
    <s v="SM"/>
    <n v="2025"/>
    <x v="1252"/>
    <x v="23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52"/>
    <s v="1791117131001"/>
    <s v="ORESA S.A."/>
    <x v="0"/>
    <x v="5"/>
    <s v="NINGBO"/>
    <s v="MARITIMO"/>
    <s v="GUAYAQUIL MARITIMO"/>
    <x v="54"/>
    <x v="33"/>
    <x v="1117"/>
    <s v="SM"/>
    <s v="NUEVA"/>
    <n v="1601"/>
    <x v="20"/>
    <s v="NUMERO DE UNIDADES"/>
    <n v="0"/>
    <n v="2325"/>
    <n v="214.92"/>
    <n v="7.45"/>
    <n v="2547.37"/>
    <x v="16"/>
    <s v="AGENCIA MARITIMA GLOBAL MARGLOBAL SA"/>
    <s v="CHINA"/>
    <n v="0"/>
    <s v="YOLANDA VILLA S.A. YOVILSA"/>
    <s v="WAN HAI A02"/>
    <s v="CEC2025WHLU7537"/>
    <s v="WLC50715747"/>
    <s v="05909025-CONTECON GUAYAQUIL S.A."/>
    <n v="1336"/>
    <s v="AFORO-AFORO FISICO INTRUSIVO"/>
    <s v="2025-08-15"/>
    <x v="129"/>
    <s v="2025-09-12"/>
    <s v="2025-09-12"/>
    <s v="2025335"/>
    <s v="BOTELLA DE VIDRIO CON TAPA 500ML"/>
    <x v="1283"/>
    <s v="SM"/>
    <n v="2025"/>
    <x v="614"/>
    <x v="100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53"/>
    <s v="1791117131001"/>
    <s v="ORESA S.A."/>
    <x v="0"/>
    <x v="5"/>
    <s v="NINGBO"/>
    <s v="MARITIMO"/>
    <s v="GUAYAQUIL MARITIMO"/>
    <x v="10"/>
    <x v="8"/>
    <x v="1122"/>
    <s v="SM"/>
    <s v="NUEVA"/>
    <n v="1601"/>
    <x v="17"/>
    <s v="NUMERO DE UNIDADES"/>
    <n v="300.11999511718801"/>
    <n v="1100"/>
    <n v="8.0299999999999994"/>
    <n v="3.52"/>
    <n v="1111.55"/>
    <x v="16"/>
    <s v="AGENCIA MARITIMA GLOBAL MARGLOBAL SA"/>
    <s v="CHINA"/>
    <n v="0"/>
    <s v="YOLANDA VILLA S.A. YOVILSA"/>
    <s v="WAN HAI A02"/>
    <s v="CEC2025WHLU7537"/>
    <s v="WLC50715747"/>
    <s v="05909025-CONTECON GUAYAQUIL S.A."/>
    <n v="50"/>
    <s v="AFORO-AFORO FISICO INTRUSIVO"/>
    <s v="2025-08-15"/>
    <x v="129"/>
    <s v="2025-09-12"/>
    <s v="2025-09-12"/>
    <s v="2025335"/>
    <s v="PORTA TELEFONO MOBIL 2 EN 1"/>
    <x v="1291"/>
    <s v="SM"/>
    <n v="2025"/>
    <x v="1253"/>
    <x v="35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54"/>
    <s v="1791117131001"/>
    <s v="ORESA S.A."/>
    <x v="0"/>
    <x v="5"/>
    <s v="NINGBO"/>
    <s v="MARITIMO"/>
    <s v="GUAYAQUIL MARITIMO"/>
    <x v="97"/>
    <x v="8"/>
    <x v="1123"/>
    <s v="SM"/>
    <s v="NUEVA"/>
    <n v="1601"/>
    <x v="9"/>
    <s v="NUMERO DE UNIDADES"/>
    <n v="272.82998657226602"/>
    <n v="980"/>
    <n v="27.35"/>
    <n v="3.13"/>
    <n v="1010.48"/>
    <x v="16"/>
    <s v="AGENCIA MARITIMA GLOBAL MARGLOBAL SA"/>
    <s v="CHINA"/>
    <n v="0"/>
    <s v="YOLANDA VILLA S.A. YOVILSA"/>
    <s v="WAN HAI A02"/>
    <s v="CEC2025WHLU7537"/>
    <s v="WLC50715747"/>
    <s v="05909025-CONTECON GUAYAQUIL S.A."/>
    <n v="170"/>
    <s v="AFORO-AFORO FISICO INTRUSIVO"/>
    <s v="2025-08-15"/>
    <x v="129"/>
    <s v="2025-09-12"/>
    <s v="2025-09-12"/>
    <s v="2025335"/>
    <s v="BOLSO TERMICO NEGRO"/>
    <x v="1292"/>
    <s v="SM"/>
    <n v="2025"/>
    <x v="1254"/>
    <x v="212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55"/>
    <s v="1791117131001"/>
    <s v="ORESA S.A."/>
    <x v="0"/>
    <x v="5"/>
    <s v="NINGBO"/>
    <s v="MARITIMO"/>
    <s v="GUAYAQUIL MARITIMO"/>
    <x v="97"/>
    <x v="8"/>
    <x v="1124"/>
    <s v="SM"/>
    <s v="NUEVA"/>
    <n v="1601"/>
    <x v="9"/>
    <s v="NUMERO DE UNIDADES"/>
    <n v="272.82998657226602"/>
    <n v="980"/>
    <n v="27.35"/>
    <n v="3.13"/>
    <n v="1010.48"/>
    <x v="16"/>
    <s v="AGENCIA MARITIMA GLOBAL MARGLOBAL SA"/>
    <s v="CHINA"/>
    <n v="0"/>
    <s v="YOLANDA VILLA S.A. YOVILSA"/>
    <s v="WAN HAI A02"/>
    <s v="CEC2025WHLU7537"/>
    <s v="WLC50715747"/>
    <s v="05909025-CONTECON GUAYAQUIL S.A."/>
    <n v="170"/>
    <s v="AFORO-AFORO FISICO INTRUSIVO"/>
    <s v="2025-08-15"/>
    <x v="129"/>
    <s v="2025-09-12"/>
    <s v="2025-09-12"/>
    <s v="2025335"/>
    <s v="BOLSO TERMICO AZUL"/>
    <x v="1293"/>
    <s v="SM"/>
    <n v="2025"/>
    <x v="1254"/>
    <x v="212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1"/>
    <s v="1791117131001"/>
    <s v="ORESA S.A."/>
    <x v="0"/>
    <x v="5"/>
    <s v="NINGBO"/>
    <s v="MARITIMO"/>
    <s v="GUAYAQUIL MARITIMO"/>
    <x v="54"/>
    <x v="33"/>
    <x v="1125"/>
    <s v="SM"/>
    <s v="NUEVA"/>
    <n v="1601"/>
    <x v="21"/>
    <s v="NUMERO DE UNIDADES"/>
    <n v="0"/>
    <n v="2340"/>
    <n v="136.74"/>
    <n v="7.5"/>
    <n v="2484.2399999999998"/>
    <x v="16"/>
    <s v="AGENCIA MARITIMA GLOBAL MARGLOBAL SA"/>
    <s v="CHINA"/>
    <n v="0"/>
    <s v="YOLANDA VILLA S.A. YOVILSA"/>
    <s v="WAN HAI A02"/>
    <s v="CEC2025WHLU7537"/>
    <s v="WLC50715747"/>
    <s v="05909025-CONTECON GUAYAQUIL S.A."/>
    <n v="850"/>
    <s v="AFORO-AFORO FISICO INTRUSIVO"/>
    <s v="2025-08-15"/>
    <x v="129"/>
    <s v="2025-09-12"/>
    <s v="2025-09-12"/>
    <s v="2025335"/>
    <s v="BOTELLA DE VIDRIO CON TAPON DE CORCHO"/>
    <x v="1294"/>
    <s v="SM"/>
    <n v="2025"/>
    <x v="199"/>
    <x v="83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2"/>
    <s v="1791117131001"/>
    <s v="ORESA S.A."/>
    <x v="0"/>
    <x v="5"/>
    <s v="NINGBO"/>
    <s v="MARITIMO"/>
    <s v="GUAYAQUIL MARITIMO"/>
    <x v="31"/>
    <x v="3"/>
    <x v="1108"/>
    <s v="SM"/>
    <s v="NUEVA"/>
    <n v="1601"/>
    <x v="20"/>
    <s v="NUMERO DE UNIDADES"/>
    <n v="244.63000488281199"/>
    <n v="1000"/>
    <n v="16.09"/>
    <n v="3.21"/>
    <n v="1019.3"/>
    <x v="16"/>
    <s v="AGENCIA MARITIMA GLOBAL MARGLOBAL SA"/>
    <s v="CHINA"/>
    <n v="0"/>
    <s v="YOLANDA VILLA S.A. YOVILSA"/>
    <s v="WAN HAI A02"/>
    <s v="CEC2025WHLU7537"/>
    <s v="WLC50715747"/>
    <s v="05909025-CONTECON GUAYAQUIL S.A."/>
    <n v="100"/>
    <s v="AFORO-AFORO FISICO INTRUSIVO"/>
    <s v="2025-08-15"/>
    <x v="129"/>
    <s v="2025-09-12"/>
    <s v="2025-09-12"/>
    <s v="2025335"/>
    <s v="PELOTA ANTI ESTRES"/>
    <x v="1274"/>
    <s v="SM"/>
    <n v="2025"/>
    <x v="160"/>
    <x v="25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3"/>
    <s v="1791117131001"/>
    <s v="ORESA S.A."/>
    <x v="0"/>
    <x v="5"/>
    <s v="NINGBO"/>
    <s v="MARITIMO"/>
    <s v="GUAYAQUIL MARITIMO"/>
    <x v="31"/>
    <x v="3"/>
    <x v="1108"/>
    <s v="SM"/>
    <s v="NUEVA"/>
    <n v="1601"/>
    <x v="21"/>
    <s v="NUMERO DE UNIDADES"/>
    <n v="146.77999877929699"/>
    <n v="600"/>
    <n v="9.65"/>
    <n v="1.92"/>
    <n v="611.57000000000005"/>
    <x v="16"/>
    <s v="AGENCIA MARITIMA GLOBAL MARGLOBAL SA"/>
    <s v="CHINA"/>
    <n v="0"/>
    <s v="YOLANDA VILLA S.A. YOVILSA"/>
    <s v="WAN HAI A02"/>
    <s v="CEC2025WHLU7537"/>
    <s v="WLC50715747"/>
    <s v="05909025-CONTECON GUAYAQUIL S.A."/>
    <n v="60"/>
    <s v="AFORO-AFORO FISICO INTRUSIVO"/>
    <s v="2025-08-15"/>
    <x v="129"/>
    <s v="2025-09-12"/>
    <s v="2025-09-12"/>
    <s v="2025335"/>
    <s v="PELOTA ANTI ESTRES"/>
    <x v="1274"/>
    <s v="SM"/>
    <n v="2025"/>
    <x v="160"/>
    <x v="25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4"/>
    <s v="1791117131001"/>
    <s v="ORESA S.A."/>
    <x v="0"/>
    <x v="5"/>
    <s v="NINGBO"/>
    <s v="MARITIMO"/>
    <s v="GUAYAQUIL MARITIMO"/>
    <x v="31"/>
    <x v="3"/>
    <x v="1108"/>
    <s v="SM"/>
    <s v="NUEVA"/>
    <n v="1601"/>
    <x v="20"/>
    <s v="NUMERO DE UNIDADES"/>
    <n v="244.63000488281199"/>
    <n v="1000"/>
    <n v="16.09"/>
    <n v="3.21"/>
    <n v="1019.3"/>
    <x v="16"/>
    <s v="AGENCIA MARITIMA GLOBAL MARGLOBAL SA"/>
    <s v="CHINA"/>
    <n v="0"/>
    <s v="YOLANDA VILLA S.A. YOVILSA"/>
    <s v="WAN HAI A02"/>
    <s v="CEC2025WHLU7537"/>
    <s v="WLC50715747"/>
    <s v="05909025-CONTECON GUAYAQUIL S.A."/>
    <n v="100"/>
    <s v="AFORO-AFORO FISICO INTRUSIVO"/>
    <s v="2025-08-15"/>
    <x v="129"/>
    <s v="2025-09-12"/>
    <s v="2025-09-12"/>
    <s v="2025335"/>
    <s v="PELOTA ANTI ESTRES"/>
    <x v="1274"/>
    <s v="SM"/>
    <n v="2025"/>
    <x v="160"/>
    <x v="25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5"/>
    <s v="1791117131001"/>
    <s v="ORESA S.A."/>
    <x v="0"/>
    <x v="5"/>
    <s v="NINGBO"/>
    <s v="MARITIMO"/>
    <s v="GUAYAQUIL MARITIMO"/>
    <x v="31"/>
    <x v="3"/>
    <x v="1108"/>
    <s v="SM"/>
    <s v="NUEVA"/>
    <n v="1601"/>
    <x v="20"/>
    <s v="NUMERO DE UNIDADES"/>
    <n v="244.63000488281199"/>
    <n v="1000"/>
    <n v="16.09"/>
    <n v="3.21"/>
    <n v="1019.3"/>
    <x v="16"/>
    <s v="AGENCIA MARITIMA GLOBAL MARGLOBAL SA"/>
    <s v="CHINA"/>
    <n v="0"/>
    <s v="YOLANDA VILLA S.A. YOVILSA"/>
    <s v="WAN HAI A02"/>
    <s v="CEC2025WHLU7537"/>
    <s v="WLC50715747"/>
    <s v="05909025-CONTECON GUAYAQUIL S.A."/>
    <n v="100"/>
    <s v="AFORO-AFORO FISICO INTRUSIVO"/>
    <s v="2025-08-15"/>
    <x v="129"/>
    <s v="2025-09-12"/>
    <s v="2025-09-12"/>
    <s v="2025335"/>
    <s v="PELOTA ANTI ESTRES"/>
    <x v="1274"/>
    <s v="SM"/>
    <n v="2025"/>
    <x v="160"/>
    <x v="25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6"/>
    <s v="1791117131001"/>
    <s v="ORESA S.A."/>
    <x v="0"/>
    <x v="5"/>
    <s v="NINGBO"/>
    <s v="MARITIMO"/>
    <s v="GUAYAQUIL MARITIMO"/>
    <x v="2"/>
    <x v="2"/>
    <x v="1126"/>
    <s v="SM"/>
    <s v="NUEVA"/>
    <n v="1601"/>
    <x v="17"/>
    <s v="NUMERO DE UNIDADES"/>
    <n v="199.10000610351599"/>
    <n v="720"/>
    <n v="43.44"/>
    <n v="2.31"/>
    <n v="765.75"/>
    <x v="16"/>
    <s v="AGENCIA MARITIMA GLOBAL MARGLOBAL SA"/>
    <s v="CHINA"/>
    <n v="0"/>
    <s v="YOLANDA VILLA S.A. YOVILSA"/>
    <s v="WAN HAI A02"/>
    <s v="CEC2025WHLU7537"/>
    <s v="WLC50715747"/>
    <s v="05909025-CONTECON GUAYAQUIL S.A."/>
    <n v="270"/>
    <s v="AFORO-AFORO FISICO INTRUSIVO"/>
    <s v="2025-08-15"/>
    <x v="129"/>
    <s v="2025-09-12"/>
    <s v="2025-09-12"/>
    <s v="2025335"/>
    <s v="PLANEADORES A6"/>
    <x v="1295"/>
    <s v="SM"/>
    <n v="2025"/>
    <x v="612"/>
    <x v="16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7"/>
    <s v="1791117131001"/>
    <s v="ORESA S.A."/>
    <x v="0"/>
    <x v="5"/>
    <s v="NINGBO"/>
    <s v="MARITIMO"/>
    <s v="GUAYAQUIL MARITIMO"/>
    <x v="2"/>
    <x v="2"/>
    <x v="1126"/>
    <s v="SM"/>
    <s v="NUEVA"/>
    <n v="1601"/>
    <x v="17"/>
    <s v="NUMERO DE UNIDADES"/>
    <n v="199.10000610351599"/>
    <n v="720"/>
    <n v="43.44"/>
    <n v="2.31"/>
    <n v="765.75"/>
    <x v="16"/>
    <s v="AGENCIA MARITIMA GLOBAL MARGLOBAL SA"/>
    <s v="CHINA"/>
    <n v="0"/>
    <s v="YOLANDA VILLA S.A. YOVILSA"/>
    <s v="WAN HAI A02"/>
    <s v="CEC2025WHLU7537"/>
    <s v="WLC50715747"/>
    <s v="05909025-CONTECON GUAYAQUIL S.A."/>
    <n v="270"/>
    <s v="AFORO-AFORO FISICO INTRUSIVO"/>
    <s v="2025-08-15"/>
    <x v="129"/>
    <s v="2025-09-12"/>
    <s v="2025-09-12"/>
    <s v="2025335"/>
    <s v="PLANEADORES A6"/>
    <x v="1295"/>
    <s v="SM"/>
    <n v="2025"/>
    <x v="612"/>
    <x v="16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8"/>
    <s v="1791117131001"/>
    <s v="ORESA S.A."/>
    <x v="0"/>
    <x v="5"/>
    <s v="NINGBO"/>
    <s v="MARITIMO"/>
    <s v="GUAYAQUIL MARITIMO"/>
    <x v="2"/>
    <x v="2"/>
    <x v="1126"/>
    <s v="SM"/>
    <s v="NUEVA"/>
    <n v="1601"/>
    <x v="17"/>
    <s v="NUMERO DE UNIDADES"/>
    <n v="199.10000610351599"/>
    <n v="720"/>
    <n v="43.44"/>
    <n v="2.31"/>
    <n v="765.75"/>
    <x v="16"/>
    <s v="AGENCIA MARITIMA GLOBAL MARGLOBAL SA"/>
    <s v="CHINA"/>
    <n v="0"/>
    <s v="YOLANDA VILLA S.A. YOVILSA"/>
    <s v="WAN HAI A02"/>
    <s v="CEC2025WHLU7537"/>
    <s v="WLC50715747"/>
    <s v="05909025-CONTECON GUAYAQUIL S.A."/>
    <n v="270"/>
    <s v="AFORO-AFORO FISICO INTRUSIVO"/>
    <s v="2025-08-15"/>
    <x v="129"/>
    <s v="2025-09-12"/>
    <s v="2025-09-12"/>
    <s v="2025335"/>
    <s v="PLANEADORES A6"/>
    <x v="1295"/>
    <s v="SM"/>
    <n v="2025"/>
    <x v="612"/>
    <x v="16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9"/>
    <s v="1791117131001"/>
    <s v="ORESA S.A."/>
    <x v="0"/>
    <x v="5"/>
    <s v="NINGBO"/>
    <s v="MARITIMO"/>
    <s v="GUAYAQUIL MARITIMO"/>
    <x v="2"/>
    <x v="2"/>
    <x v="1126"/>
    <s v="SM"/>
    <s v="NUEVA"/>
    <n v="1601"/>
    <x v="20"/>
    <s v="NUMERO DE UNIDADES"/>
    <n v="497.73001098632801"/>
    <n v="1800"/>
    <n v="108.59"/>
    <n v="5.77"/>
    <n v="1914.36"/>
    <x v="16"/>
    <s v="AGENCIA MARITIMA GLOBAL MARGLOBAL SA"/>
    <s v="CHINA"/>
    <n v="0"/>
    <s v="YOLANDA VILLA S.A. YOVILSA"/>
    <s v="WAN HAI A02"/>
    <s v="CEC2025WHLU7537"/>
    <s v="WLC50715747"/>
    <s v="05909025-CONTECON GUAYAQUIL S.A."/>
    <n v="675"/>
    <s v="AFORO-AFORO FISICO INTRUSIVO"/>
    <s v="2025-08-15"/>
    <x v="129"/>
    <s v="2025-09-12"/>
    <s v="2025-09-12"/>
    <s v="2025335"/>
    <s v="PLANEADORES A6"/>
    <x v="1295"/>
    <s v="SM"/>
    <n v="2025"/>
    <x v="612"/>
    <x v="16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10"/>
    <s v="1791117131001"/>
    <s v="ORESA S.A."/>
    <x v="0"/>
    <x v="5"/>
    <s v="NINGBO"/>
    <s v="MARITIMO"/>
    <s v="GUAYAQUIL MARITIMO"/>
    <x v="2"/>
    <x v="2"/>
    <x v="1126"/>
    <s v="SM"/>
    <s v="NUEVA"/>
    <n v="1601"/>
    <x v="20"/>
    <s v="NUMERO DE UNIDADES"/>
    <n v="498.57000732421898"/>
    <n v="1800"/>
    <n v="111.81"/>
    <n v="5.77"/>
    <n v="1917.58"/>
    <x v="16"/>
    <s v="AGENCIA MARITIMA GLOBAL MARGLOBAL SA"/>
    <s v="CHINA"/>
    <n v="0"/>
    <s v="YOLANDA VILLA S.A. YOVILSA"/>
    <s v="WAN HAI A02"/>
    <s v="CEC2025WHLU7537"/>
    <s v="WLC50715747"/>
    <s v="05909025-CONTECON GUAYAQUIL S.A."/>
    <n v="695"/>
    <s v="AFORO-AFORO FISICO INTRUSIVO"/>
    <s v="2025-08-15"/>
    <x v="129"/>
    <s v="2025-09-12"/>
    <s v="2025-09-12"/>
    <s v="2025335"/>
    <s v="PLANEADORES A6"/>
    <x v="1295"/>
    <s v="SM"/>
    <n v="2025"/>
    <x v="612"/>
    <x v="16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11"/>
    <s v="1791117131001"/>
    <s v="ORESA S.A."/>
    <x v="0"/>
    <x v="5"/>
    <s v="NINGBO"/>
    <s v="MARITIMO"/>
    <s v="GUAYAQUIL MARITIMO"/>
    <x v="2"/>
    <x v="2"/>
    <x v="1126"/>
    <s v="SM"/>
    <s v="NUEVA"/>
    <n v="1601"/>
    <x v="21"/>
    <s v="NUMERO DE UNIDADES"/>
    <n v="298.64001464843801"/>
    <n v="1080"/>
    <n v="65.150000000000006"/>
    <n v="3.46"/>
    <n v="1148.6099999999999"/>
    <x v="16"/>
    <s v="AGENCIA MARITIMA GLOBAL MARGLOBAL SA"/>
    <s v="CHINA"/>
    <n v="0"/>
    <s v="YOLANDA VILLA S.A. YOVILSA"/>
    <s v="WAN HAI A02"/>
    <s v="CEC2025WHLU7537"/>
    <s v="WLC50715747"/>
    <s v="05909025-CONTECON GUAYAQUIL S.A."/>
    <n v="405"/>
    <s v="AFORO-AFORO FISICO INTRUSIVO"/>
    <s v="2025-08-15"/>
    <x v="129"/>
    <s v="2025-09-12"/>
    <s v="2025-09-12"/>
    <s v="2025335"/>
    <s v="PLANEADORES A6"/>
    <x v="1295"/>
    <s v="SM"/>
    <n v="2025"/>
    <x v="612"/>
    <x v="16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12"/>
    <s v="1791117131001"/>
    <s v="ORESA S.A."/>
    <x v="0"/>
    <x v="5"/>
    <s v="NINGBO"/>
    <s v="MARITIMO"/>
    <s v="GUAYAQUIL MARITIMO"/>
    <x v="2"/>
    <x v="2"/>
    <x v="1126"/>
    <s v="SM"/>
    <s v="NUEVA"/>
    <n v="1601"/>
    <x v="21"/>
    <s v="NUMERO DE UNIDADES"/>
    <n v="298.64001464843801"/>
    <n v="1080"/>
    <n v="65.150000000000006"/>
    <n v="3.46"/>
    <n v="1148.6099999999999"/>
    <x v="16"/>
    <s v="AGENCIA MARITIMA GLOBAL MARGLOBAL SA"/>
    <s v="CHINA"/>
    <n v="0"/>
    <s v="YOLANDA VILLA S.A. YOVILSA"/>
    <s v="WAN HAI A02"/>
    <s v="CEC2025WHLU7537"/>
    <s v="WLC50715747"/>
    <s v="05909025-CONTECON GUAYAQUIL S.A."/>
    <n v="405"/>
    <s v="AFORO-AFORO FISICO INTRUSIVO"/>
    <s v="2025-08-15"/>
    <x v="129"/>
    <s v="2025-09-12"/>
    <s v="2025-09-12"/>
    <s v="2025335"/>
    <s v="PLANEADORES A6"/>
    <x v="1295"/>
    <s v="SM"/>
    <n v="2025"/>
    <x v="612"/>
    <x v="16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13"/>
    <s v="1791117131001"/>
    <s v="ORESA S.A."/>
    <x v="0"/>
    <x v="5"/>
    <s v="NINGBO"/>
    <s v="MARITIMO"/>
    <s v="GUAYAQUIL MARITIMO"/>
    <x v="2"/>
    <x v="2"/>
    <x v="1126"/>
    <s v="SM"/>
    <s v="NUEVA"/>
    <n v="1601"/>
    <x v="21"/>
    <s v="NUMERO DE UNIDADES"/>
    <n v="298.64001464843801"/>
    <n v="1080"/>
    <n v="65.150000000000006"/>
    <n v="3.46"/>
    <n v="1148.6099999999999"/>
    <x v="16"/>
    <s v="AGENCIA MARITIMA GLOBAL MARGLOBAL SA"/>
    <s v="CHINA"/>
    <n v="0"/>
    <s v="YOLANDA VILLA S.A. YOVILSA"/>
    <s v="WAN HAI A02"/>
    <s v="CEC2025WHLU7537"/>
    <s v="WLC50715747"/>
    <s v="05909025-CONTECON GUAYAQUIL S.A."/>
    <n v="405"/>
    <s v="AFORO-AFORO FISICO INTRUSIVO"/>
    <s v="2025-08-15"/>
    <x v="129"/>
    <s v="2025-09-12"/>
    <s v="2025-09-12"/>
    <s v="2025335"/>
    <s v="PLANEADORES A6"/>
    <x v="1295"/>
    <s v="SM"/>
    <n v="2025"/>
    <x v="612"/>
    <x v="16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14"/>
    <s v="1791117131001"/>
    <s v="ORESA S.A."/>
    <x v="0"/>
    <x v="5"/>
    <s v="NINGBO"/>
    <s v="MARITIMO"/>
    <s v="GUAYAQUIL MARITIMO"/>
    <x v="2"/>
    <x v="2"/>
    <x v="1127"/>
    <s v="SM"/>
    <s v="NUEVA"/>
    <n v="1601"/>
    <x v="21"/>
    <s v="NUMERO DE UNIDADES"/>
    <n v="451.61999511718801"/>
    <n v="1590"/>
    <n v="141.88999999999999"/>
    <n v="5.0999999999999996"/>
    <n v="1736.99"/>
    <x v="16"/>
    <s v="AGENCIA MARITIMA GLOBAL MARGLOBAL SA"/>
    <s v="CHINA"/>
    <n v="0"/>
    <s v="YOLANDA VILLA S.A. YOVILSA"/>
    <s v="WAN HAI A02"/>
    <s v="CEC2025WHLU7537"/>
    <s v="WLC50715747"/>
    <s v="05909025-CONTECON GUAYAQUIL S.A."/>
    <n v="882"/>
    <s v="AFORO-AFORO FISICO INTRUSIVO"/>
    <s v="2025-08-15"/>
    <x v="129"/>
    <s v="2025-09-12"/>
    <s v="2025-09-12"/>
    <s v="2025335"/>
    <s v="PLANEADORES A5"/>
    <x v="1296"/>
    <s v="SM"/>
    <n v="2025"/>
    <x v="1076"/>
    <x v="107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15"/>
    <s v="1791117131001"/>
    <s v="ORESA S.A."/>
    <x v="0"/>
    <x v="5"/>
    <s v="NINGBO"/>
    <s v="MARITIMO"/>
    <s v="GUAYAQUIL MARITIMO"/>
    <x v="8"/>
    <x v="7"/>
    <x v="254"/>
    <s v="SM"/>
    <s v="NUEVA"/>
    <n v="1601"/>
    <x v="17"/>
    <s v="NUMERO DE UNIDADES"/>
    <n v="77.199996948242202"/>
    <n v="380"/>
    <n v="4.76"/>
    <n v="1.22"/>
    <n v="385.98"/>
    <x v="16"/>
    <s v="AGENCIA MARITIMA GLOBAL MARGLOBAL SA"/>
    <s v="CHINA"/>
    <n v="0"/>
    <s v="YOLANDA VILLA S.A. YOVILSA"/>
    <s v="WAN HAI A02"/>
    <s v="CEC2025WHLU7537"/>
    <s v="WLC50715747"/>
    <s v="05909025-CONTECON GUAYAQUIL S.A."/>
    <n v="29.6"/>
    <s v="AFORO-AFORO FISICO INTRUSIVO"/>
    <s v="2025-08-15"/>
    <x v="129"/>
    <s v="2025-09-12"/>
    <s v="2025-09-12"/>
    <s v="2025335"/>
    <s v="LLAVERO"/>
    <x v="212"/>
    <s v="SM"/>
    <n v="2025"/>
    <x v="1255"/>
    <x v="36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16"/>
    <s v="1791117131001"/>
    <s v="ORESA S.A."/>
    <x v="0"/>
    <x v="5"/>
    <s v="NINGBO"/>
    <s v="MARITIMO"/>
    <s v="GUAYAQUIL MARITIMO"/>
    <x v="8"/>
    <x v="7"/>
    <x v="254"/>
    <s v="SM"/>
    <s v="NUEVA"/>
    <n v="1601"/>
    <x v="17"/>
    <s v="NUMERO DE UNIDADES"/>
    <n v="77.199996948242202"/>
    <n v="380"/>
    <n v="4.76"/>
    <n v="1.22"/>
    <n v="385.98"/>
    <x v="16"/>
    <s v="AGENCIA MARITIMA GLOBAL MARGLOBAL SA"/>
    <s v="CHINA"/>
    <n v="0"/>
    <s v="YOLANDA VILLA S.A. YOVILSA"/>
    <s v="WAN HAI A02"/>
    <s v="CEC2025WHLU7537"/>
    <s v="WLC50715747"/>
    <s v="05909025-CONTECON GUAYAQUIL S.A."/>
    <n v="29.6"/>
    <s v="AFORO-AFORO FISICO INTRUSIVO"/>
    <s v="2025-08-15"/>
    <x v="129"/>
    <s v="2025-09-12"/>
    <s v="2025-09-12"/>
    <s v="2025335"/>
    <s v="LLAVERO"/>
    <x v="212"/>
    <s v="SM"/>
    <n v="2025"/>
    <x v="1255"/>
    <x v="36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17"/>
    <s v="1791117131001"/>
    <s v="ORESA S.A."/>
    <x v="0"/>
    <x v="5"/>
    <s v="NINGBO"/>
    <s v="MARITIMO"/>
    <s v="GUAYAQUIL MARITIMO"/>
    <x v="85"/>
    <x v="3"/>
    <x v="235"/>
    <s v="SM"/>
    <s v="NUEVA"/>
    <n v="1601"/>
    <x v="21"/>
    <s v="NUMERO DE UNIDADES"/>
    <n v="111.389999389648"/>
    <n v="600"/>
    <n v="16.89"/>
    <n v="1.92"/>
    <n v="618.80999999999995"/>
    <x v="16"/>
    <s v="AGENCIA MARITIMA GLOBAL MARGLOBAL SA"/>
    <s v="CHINA"/>
    <n v="0"/>
    <s v="YOLANDA VILLA S.A. YOVILSA"/>
    <s v="WAN HAI A02"/>
    <s v="CEC2025WHLU7537"/>
    <s v="WLC50715747"/>
    <s v="05909025-CONTECON GUAYAQUIL S.A."/>
    <n v="105"/>
    <s v="AFORO-AFORO FISICO INTRUSIVO"/>
    <s v="2025-08-15"/>
    <x v="129"/>
    <s v="2025-09-12"/>
    <s v="2025-09-12"/>
    <s v="2025335"/>
    <s v="PASTILLERO"/>
    <x v="193"/>
    <s v="SM"/>
    <n v="2025"/>
    <x v="1256"/>
    <x v="25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18"/>
    <s v="1791117131001"/>
    <s v="ORESA S.A."/>
    <x v="0"/>
    <x v="5"/>
    <s v="NINGBO"/>
    <s v="MARITIMO"/>
    <s v="GUAYAQUIL MARITIMO"/>
    <x v="2"/>
    <x v="2"/>
    <x v="1128"/>
    <s v="SM"/>
    <s v="NUEVA"/>
    <n v="1601"/>
    <x v="21"/>
    <s v="NUMERO DE UNIDADES"/>
    <n v="341.98001098632801"/>
    <n v="1275"/>
    <n v="36.200000000000003"/>
    <n v="4.09"/>
    <n v="1315.29"/>
    <x v="16"/>
    <s v="AGENCIA MARITIMA GLOBAL MARGLOBAL SA"/>
    <s v="CHINA"/>
    <n v="0"/>
    <s v="YOLANDA VILLA S.A. YOVILSA"/>
    <s v="WAN HAI A02"/>
    <s v="CEC2025WHLU7537"/>
    <s v="WLC50715747"/>
    <s v="05909025-CONTECON GUAYAQUIL S.A."/>
    <n v="225"/>
    <s v="AFORO-AFORO FISICO INTRUSIVO"/>
    <s v="2025-08-15"/>
    <x v="129"/>
    <s v="2025-09-12"/>
    <s v="2025-09-12"/>
    <s v="2025335"/>
    <s v="STICKER DE CROCHO DE 6 CAPAS"/>
    <x v="1297"/>
    <s v="SM"/>
    <n v="2025"/>
    <x v="292"/>
    <x v="181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19"/>
    <s v="1791117131001"/>
    <s v="ORESA S.A."/>
    <x v="0"/>
    <x v="5"/>
    <s v="NINGBO"/>
    <s v="MARITIMO"/>
    <s v="GUAYAQUIL MARITIMO"/>
    <x v="2"/>
    <x v="2"/>
    <x v="1129"/>
    <s v="SM"/>
    <s v="NUEVA"/>
    <n v="1601"/>
    <x v="21"/>
    <s v="NUMERO DE UNIDADES"/>
    <n v="169.02999877929699"/>
    <n v="630"/>
    <n v="18.100000000000001"/>
    <n v="2.02"/>
    <n v="650.12"/>
    <x v="16"/>
    <s v="AGENCIA MARITIMA GLOBAL MARGLOBAL SA"/>
    <s v="CHINA"/>
    <n v="0"/>
    <s v="YOLANDA VILLA S.A. YOVILSA"/>
    <s v="WAN HAI A02"/>
    <s v="CEC2025WHLU7537"/>
    <s v="WLC50715747"/>
    <s v="05909025-CONTECON GUAYAQUIL S.A."/>
    <n v="112.5"/>
    <s v="AFORO-AFORO FISICO INTRUSIVO"/>
    <s v="2025-08-15"/>
    <x v="129"/>
    <s v="2025-09-12"/>
    <s v="2025-09-12"/>
    <s v="2025335"/>
    <s v="NOTAS ADHESIVAS CON CORCHO"/>
    <x v="1298"/>
    <s v="SM"/>
    <n v="2025"/>
    <x v="298"/>
    <x v="112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20"/>
    <s v="1791117131001"/>
    <s v="ORESA S.A."/>
    <x v="0"/>
    <x v="5"/>
    <s v="NINGBO"/>
    <s v="MARITIMO"/>
    <s v="GUAYAQUIL MARITIMO"/>
    <x v="102"/>
    <x v="64"/>
    <x v="834"/>
    <s v="SM"/>
    <s v="NUEVA"/>
    <n v="1601"/>
    <x v="17"/>
    <s v="NUMERO DE UNIDADES"/>
    <n v="0"/>
    <n v="1380"/>
    <n v="30.95"/>
    <n v="4.42"/>
    <n v="1415.37"/>
    <x v="16"/>
    <s v="AGENCIA MARITIMA GLOBAL MARGLOBAL SA"/>
    <s v="CHINA"/>
    <n v="0"/>
    <s v="YOLANDA VILLA S.A. YOVILSA"/>
    <s v="WAN HAI A02"/>
    <s v="CEC2025WHLU7537"/>
    <s v="WLC50715747"/>
    <s v="05909025-CONTECON GUAYAQUIL S.A."/>
    <n v="192.4"/>
    <s v="AFORO-AFORO FISICO INTRUSIVO"/>
    <s v="2025-08-15"/>
    <x v="129"/>
    <s v="2025-09-12"/>
    <s v="2025-09-12"/>
    <s v="2025335"/>
    <s v="MASAGEADOR DE MANOS"/>
    <x v="1299"/>
    <s v="SM"/>
    <n v="2025"/>
    <x v="1010"/>
    <x v="125"/>
    <s v="2025-09-12"/>
    <s v="2025-09-19"/>
    <s v="FOB"/>
    <s v="LOGISTIC SHIPPING SERVICIOS DE LOGISTICA LSSL S.A."/>
    <s v=""/>
    <s v="0001"/>
    <s v="CEC2025WHLU753701950001"/>
    <x v="114"/>
    <m/>
    <m/>
    <s v="0"/>
  </r>
  <r>
    <n v="12"/>
    <x v="1"/>
    <x v="4"/>
    <s v="IMPORTACION A CONSUMO"/>
    <s v="028-2025-10-01962554"/>
    <s v="00002771"/>
    <n v="21"/>
    <s v="1791117131001"/>
    <s v="ORESA S.A."/>
    <x v="0"/>
    <x v="5"/>
    <s v="NINGBO"/>
    <s v="MARITIMO"/>
    <s v="GUAYAQUIL MARITIMO"/>
    <x v="2"/>
    <x v="2"/>
    <x v="1130"/>
    <s v="SM"/>
    <s v="NUEVA"/>
    <n v="1601"/>
    <x v="17"/>
    <s v="NUMERO DE UNIDADES"/>
    <n v="372.20001220703102"/>
    <n v="1350"/>
    <n v="77.22"/>
    <n v="4.33"/>
    <n v="1431.55"/>
    <x v="16"/>
    <s v="AGENCIA MARITIMA GLOBAL MARGLOBAL SA"/>
    <s v="CHINA"/>
    <n v="0"/>
    <s v="YOLANDA VILLA S.A. YOVILSA"/>
    <s v="WAN HAI A02"/>
    <s v="CEC2025WHLU7537"/>
    <s v="WLC50715747"/>
    <s v="05909025-CONTECON GUAYAQUIL S.A."/>
    <n v="480"/>
    <s v="AFORO-AFORO FISICO INTRUSIVO"/>
    <s v="2025-08-15"/>
    <x v="129"/>
    <s v="2025-09-12"/>
    <s v="2025-09-12"/>
    <s v="2025335"/>
    <s v="PLANEADORES A5 CON STICKERS Y REGLA"/>
    <x v="1300"/>
    <s v="SM"/>
    <n v="2025"/>
    <x v="170"/>
    <x v="102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22"/>
    <s v="1791117131001"/>
    <s v="ORESA S.A."/>
    <x v="0"/>
    <x v="5"/>
    <s v="NINGBO"/>
    <s v="MARITIMO"/>
    <s v="GUAYAQUIL MARITIMO"/>
    <x v="2"/>
    <x v="2"/>
    <x v="1131"/>
    <s v="SM"/>
    <s v="NUEVA"/>
    <n v="1601"/>
    <x v="17"/>
    <s v="NUMERO DE UNIDADES"/>
    <n v="265.75"/>
    <n v="990"/>
    <n v="28.96"/>
    <n v="3.17"/>
    <n v="1022.13"/>
    <x v="16"/>
    <s v="AGENCIA MARITIMA GLOBAL MARGLOBAL SA"/>
    <s v="CHINA"/>
    <n v="0"/>
    <s v="YOLANDA VILLA S.A. YOVILSA"/>
    <s v="WAN HAI A02"/>
    <s v="CEC2025WHLU7537"/>
    <s v="WLC50715747"/>
    <s v="05909025-CONTECON GUAYAQUIL S.A."/>
    <n v="180"/>
    <s v="AFORO-AFORO FISICO INTRUSIVO"/>
    <s v="2025-08-15"/>
    <x v="129"/>
    <s v="2025-09-12"/>
    <s v="2025-09-12"/>
    <s v="2025335"/>
    <s v="PLANEADORES A6 BLOCK DE NOTAS DE BAMBU CON BOLIGRAFO"/>
    <x v="1301"/>
    <s v="SM"/>
    <n v="2025"/>
    <x v="776"/>
    <x v="90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23"/>
    <s v="1791117131001"/>
    <s v="ORESA S.A."/>
    <x v="0"/>
    <x v="5"/>
    <s v="NINGBO"/>
    <s v="MARITIMO"/>
    <s v="GUAYAQUIL MARITIMO"/>
    <x v="2"/>
    <x v="2"/>
    <x v="1132"/>
    <s v="SM"/>
    <s v="NUEVA"/>
    <n v="1601"/>
    <x v="17"/>
    <s v="NUMERO DE UNIDADES"/>
    <n v="206.17999267578099"/>
    <n v="760"/>
    <n v="30.57"/>
    <n v="2.44"/>
    <n v="793.01"/>
    <x v="16"/>
    <s v="AGENCIA MARITIMA GLOBAL MARGLOBAL SA"/>
    <s v="CHINA"/>
    <n v="0"/>
    <s v="YOLANDA VILLA S.A. YOVILSA"/>
    <s v="WAN HAI A02"/>
    <s v="CEC2025WHLU7537"/>
    <s v="WLC50715747"/>
    <s v="05909025-CONTECON GUAYAQUIL S.A."/>
    <n v="190"/>
    <s v="AFORO-AFORO FISICO INTRUSIVO"/>
    <s v="2025-08-15"/>
    <x v="129"/>
    <s v="2025-09-12"/>
    <s v="2025-09-12"/>
    <s v="2025335"/>
    <s v="PLANEADORES A5 CON PASTA DE CORCHO"/>
    <x v="1302"/>
    <s v="SM"/>
    <n v="2025"/>
    <x v="291"/>
    <x v="174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24"/>
    <s v="1791117131001"/>
    <s v="ORESA S.A."/>
    <x v="0"/>
    <x v="5"/>
    <s v="NINGBO"/>
    <s v="MARITIMO"/>
    <s v="GUAYAQUIL MARITIMO"/>
    <x v="50"/>
    <x v="7"/>
    <x v="1133"/>
    <s v="SM"/>
    <s v="NUEVA"/>
    <n v="1601"/>
    <x v="9"/>
    <s v="NUMERO DE UNIDADES"/>
    <n v="311.89999389648398"/>
    <n v="1875"/>
    <n v="68.37"/>
    <n v="6.01"/>
    <n v="1949.38"/>
    <x v="16"/>
    <s v="AGENCIA MARITIMA GLOBAL MARGLOBAL SA"/>
    <s v="CHINA"/>
    <n v="0"/>
    <s v="YOLANDA VILLA S.A. YOVILSA"/>
    <s v="WAN HAI A02"/>
    <s v="CEC2025WHLU7537"/>
    <s v="WLC50715747"/>
    <s v="05909025-CONTECON GUAYAQUIL S.A."/>
    <n v="425"/>
    <s v="AFORO-AFORO FISICO INTRUSIVO"/>
    <s v="2025-08-15"/>
    <x v="129"/>
    <s v="2025-09-12"/>
    <s v="2025-09-12"/>
    <s v="2025335"/>
    <s v="MESA DE PICNIC DE BAMBU"/>
    <x v="1303"/>
    <s v="SM"/>
    <n v="2025"/>
    <x v="310"/>
    <x v="180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25"/>
    <s v="1791117131001"/>
    <s v="ORESA S.A."/>
    <x v="0"/>
    <x v="5"/>
    <s v="NINGBO"/>
    <s v="MARITIMO"/>
    <s v="GUAYAQUIL MARITIMO"/>
    <x v="2"/>
    <x v="2"/>
    <x v="574"/>
    <s v="SM"/>
    <s v="NUEVA"/>
    <n v="1601"/>
    <x v="17"/>
    <s v="NUMERO DE UNIDADES"/>
    <n v="431.79998779296898"/>
    <n v="1540"/>
    <n v="115.83"/>
    <n v="4.9400000000000004"/>
    <n v="1660.77"/>
    <x v="16"/>
    <s v="AGENCIA MARITIMA GLOBAL MARGLOBAL SA"/>
    <s v="CHINA"/>
    <n v="0"/>
    <s v="YOLANDA VILLA S.A. YOVILSA"/>
    <s v="WAN HAI A02"/>
    <s v="CEC2025WHLU7537"/>
    <s v="WLC50715747"/>
    <s v="05909025-CONTECON GUAYAQUIL S.A."/>
    <n v="720"/>
    <s v="AFORO-AFORO FISICO INTRUSIVO"/>
    <s v="2025-08-15"/>
    <x v="129"/>
    <s v="2025-09-12"/>
    <s v="2025-09-12"/>
    <s v="2025335"/>
    <s v="NOTAS ADHESIVAS"/>
    <x v="1106"/>
    <s v="SM"/>
    <n v="2025"/>
    <x v="607"/>
    <x v="129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26"/>
    <s v="1791117131001"/>
    <s v="ORESA S.A."/>
    <x v="0"/>
    <x v="5"/>
    <s v="NINGBO"/>
    <s v="MARITIMO"/>
    <s v="GUAYAQUIL MARITIMO"/>
    <x v="65"/>
    <x v="42"/>
    <x v="572"/>
    <s v="SM"/>
    <s v="NUEVA"/>
    <n v="1601"/>
    <x v="20"/>
    <s v="NUMERO DE UNIDADES"/>
    <n v="146.49000549316401"/>
    <n v="600"/>
    <n v="8.4499999999999993"/>
    <n v="1.92"/>
    <n v="610.37"/>
    <x v="16"/>
    <s v="AGENCIA MARITIMA GLOBAL MARGLOBAL SA"/>
    <s v="CHINA"/>
    <n v="0"/>
    <s v="YOLANDA VILLA S.A. YOVILSA"/>
    <s v="WAN HAI A02"/>
    <s v="CEC2025WHLU7537"/>
    <s v="WLC50715747"/>
    <s v="05909025-CONTECON GUAYAQUIL S.A."/>
    <n v="52.5"/>
    <s v="AFORO-AFORO FISICO INTRUSIVO"/>
    <s v="2025-08-15"/>
    <x v="129"/>
    <s v="2025-09-12"/>
    <s v="2025-09-12"/>
    <s v="2025335"/>
    <s v="DESTAPADOR DE BOTELLAS"/>
    <x v="1290"/>
    <s v="SM"/>
    <n v="2025"/>
    <x v="715"/>
    <x v="61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27"/>
    <s v="1791117131001"/>
    <s v="ORESA S.A."/>
    <x v="0"/>
    <x v="5"/>
    <s v="NINGBO"/>
    <s v="MARITIMO"/>
    <s v="GUAYAQUIL MARITIMO"/>
    <x v="2"/>
    <x v="2"/>
    <x v="1134"/>
    <s v="SM"/>
    <s v="NUEVA"/>
    <n v="1601"/>
    <x v="17"/>
    <s v="NUMERO DE UNIDADES"/>
    <n v="444.5"/>
    <n v="1640"/>
    <n v="64.349999999999994"/>
    <n v="5.26"/>
    <n v="1709.61"/>
    <x v="16"/>
    <s v="AGENCIA MARITIMA GLOBAL MARGLOBAL SA"/>
    <s v="CHINA"/>
    <n v="0"/>
    <s v="YOLANDA VILLA S.A. YOVILSA"/>
    <s v="WAN HAI A02"/>
    <s v="CEC2025WHLU7537"/>
    <s v="WLC50715747"/>
    <s v="05909025-CONTECON GUAYAQUIL S.A."/>
    <n v="400"/>
    <s v="AFORO-AFORO FISICO INTRUSIVO"/>
    <s v="2025-08-15"/>
    <x v="129"/>
    <s v="2025-09-12"/>
    <s v="2025-09-12"/>
    <s v="2025335"/>
    <s v="PLANEADRO A5 CON PASTA DE BAMBOO Y BOLIGRAFO"/>
    <x v="1304"/>
    <s v="SM"/>
    <n v="2025"/>
    <x v="300"/>
    <x v="99"/>
    <s v="2025-09-12"/>
    <s v="2025-09-19"/>
    <s v="FOB"/>
    <s v="LOGISTIC SHIPPING SERVICIOS DE LOGISTICA LSSL S.A."/>
    <s v=""/>
    <s v="0000"/>
    <s v="CEC2025WHLU753701950001"/>
    <x v="114"/>
    <m/>
    <m/>
    <s v="0"/>
  </r>
  <r>
    <n v="12"/>
    <x v="1"/>
    <x v="4"/>
    <s v="IMPORTACION A CONSUMO"/>
    <s v="028-2025-10-01962554"/>
    <s v="00002771"/>
    <n v="28"/>
    <s v="1791117131001"/>
    <s v="ORESA S.A."/>
    <x v="0"/>
    <x v="5"/>
    <s v="NINGBO"/>
    <s v="MARITIMO"/>
    <s v="GUAYAQUIL MARITIMO"/>
    <x v="58"/>
    <x v="36"/>
    <x v="1135"/>
    <s v="SM"/>
    <s v="NUEVA"/>
    <n v="1601"/>
    <x v="20"/>
    <s v="NUMERO DE UNIDADES"/>
    <n v="246.44999694824199"/>
    <n v="1100"/>
    <n v="32.17"/>
    <n v="3.53"/>
    <n v="1135.7"/>
    <x v="16"/>
    <s v="AGENCIA MARITIMA GLOBAL MARGLOBAL SA"/>
    <s v="CHINA"/>
    <n v="0"/>
    <s v="YOLANDA VILLA S.A. YOVILSA"/>
    <s v="WAN HAI A02"/>
    <s v="CEC2025WHLU7537"/>
    <s v="WLC50715747"/>
    <s v="05909025-CONTECON GUAYAQUIL S.A."/>
    <n v="200"/>
    <s v="AFORO-AFORO FISICO INTRUSIVO"/>
    <s v="2025-08-15"/>
    <x v="129"/>
    <s v="2025-09-12"/>
    <s v="2025-09-12"/>
    <s v="2025335"/>
    <s v="ESPEJO CON CEPILLO"/>
    <x v="1305"/>
    <s v="SM"/>
    <n v="2025"/>
    <x v="195"/>
    <x v="51"/>
    <s v="2025-09-12"/>
    <s v="2025-09-19"/>
    <s v="FOB"/>
    <s v="LOGISTIC SHIPPING SERVICIOS DE LOGISTICA LSSL S.A."/>
    <s v=""/>
    <s v="0000"/>
    <s v="CEC2025WHLU753701950001"/>
    <x v="114"/>
    <m/>
    <m/>
    <s v="0"/>
  </r>
  <r>
    <n v="24"/>
    <x v="1"/>
    <x v="4"/>
    <s v="IMPORTACION A CONSUMO"/>
    <s v="028-2025-10-02023568"/>
    <s v="00002899"/>
    <n v="1"/>
    <s v="1791117131001"/>
    <s v="ORESA S.A."/>
    <x v="0"/>
    <x v="5"/>
    <s v="NINGBO"/>
    <s v="MARITIMO"/>
    <s v="GUAYAQUIL MARITIMO"/>
    <x v="6"/>
    <x v="5"/>
    <x v="1136"/>
    <s v="SIN MARCA"/>
    <s v="NUEVA"/>
    <n v="851"/>
    <x v="20"/>
    <s v="NUMERO DE UNIDADES"/>
    <n v="395.83999633789102"/>
    <n v="1625"/>
    <n v="19.16"/>
    <n v="5.16"/>
    <n v="1649.32"/>
    <x v="102"/>
    <s v="BROOM-ECUADOR S.A."/>
    <s v="CHINA"/>
    <n v="1"/>
    <s v="YOLANDA VILLA S.A. YOVILSA"/>
    <s v="CSCL SPRING"/>
    <s v="CEC2025COSU0046"/>
    <s v="NNBEC250736954"/>
    <s v="05909025-CONTECON GUAYAQUIL S.A."/>
    <n v="66.25"/>
    <s v="AFORO-AFORO FISICO INTRUSIVO"/>
    <s v="2025-08-17"/>
    <x v="130"/>
    <s v="2025-09-24"/>
    <s v="2025-09-24"/>
    <s v="SG25A017"/>
    <s v="BOLIGRAFOS 3 COLORES"/>
    <x v="1306"/>
    <s v="SIN MARCA"/>
    <n v="2025"/>
    <x v="1257"/>
    <x v="114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2"/>
    <s v="1791117131001"/>
    <s v="ORESA S.A."/>
    <x v="0"/>
    <x v="5"/>
    <s v="NINGBO"/>
    <s v="MARITIMO"/>
    <s v="GUAYAQUIL MARITIMO"/>
    <x v="6"/>
    <x v="5"/>
    <x v="1137"/>
    <s v="SIN MARCA"/>
    <s v="NUEVA"/>
    <n v="851"/>
    <x v="37"/>
    <s v="NUMERO DE UNIDADES"/>
    <n v="681.90997314453102"/>
    <n v="2775"/>
    <n v="57.47"/>
    <n v="8.82"/>
    <n v="2841.29"/>
    <x v="102"/>
    <s v="BROOM-ECUADOR S.A."/>
    <s v="CHINA"/>
    <n v="1"/>
    <s v="YOLANDA VILLA S.A. YOVILSA"/>
    <s v="CSCL SPRING"/>
    <s v="CEC2025COSU0046"/>
    <s v="NNBEC250736954"/>
    <s v="05909025-CONTECON GUAYAQUIL S.A."/>
    <n v="198.75"/>
    <s v="AFORO-AFORO FISICO INTRUSIVO"/>
    <s v="2025-08-17"/>
    <x v="130"/>
    <s v="2025-09-24"/>
    <s v="2025-09-24"/>
    <s v="SG25A017"/>
    <s v="BOLIGAFOS 4 COLORES CON MASAJEADOR INCLUIDO"/>
    <x v="1307"/>
    <s v="SIN MARCA"/>
    <n v="2025"/>
    <x v="1258"/>
    <x v="36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3"/>
    <s v="1791117131001"/>
    <s v="ORESA S.A."/>
    <x v="0"/>
    <x v="5"/>
    <s v="NINGBO"/>
    <s v="MARITIMO"/>
    <s v="GUAYAQUIL MARITIMO"/>
    <x v="6"/>
    <x v="5"/>
    <x v="1138"/>
    <s v="SIN MARCA"/>
    <s v="NUEVA"/>
    <n v="851"/>
    <x v="20"/>
    <s v="NUMERO DE UNIDADES"/>
    <n v="263.42001342773398"/>
    <n v="1075"/>
    <n v="19.16"/>
    <n v="3.42"/>
    <n v="1097.58"/>
    <x v="102"/>
    <s v="BROOM-ECUADOR S.A."/>
    <s v="CHINA"/>
    <n v="1"/>
    <s v="YOLANDA VILLA S.A. YOVILSA"/>
    <s v="CSCL SPRING"/>
    <s v="CEC2025COSU0046"/>
    <s v="NNBEC250736954"/>
    <s v="05909025-CONTECON GUAYAQUIL S.A."/>
    <n v="66.25"/>
    <s v="AFORO-AFORO FISICO INTRUSIVO"/>
    <s v="2025-08-17"/>
    <x v="130"/>
    <s v="2025-09-24"/>
    <s v="2025-09-24"/>
    <s v="SG25A017"/>
    <s v="BOLIGRAFOS DE GEL"/>
    <x v="1308"/>
    <s v="SIN MARCA"/>
    <n v="2025"/>
    <x v="1259"/>
    <x v="51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4"/>
    <s v="1791117131001"/>
    <s v="ORESA S.A."/>
    <x v="0"/>
    <x v="5"/>
    <s v="NINGBO"/>
    <s v="MARITIMO"/>
    <s v="GUAYAQUIL MARITIMO"/>
    <x v="6"/>
    <x v="5"/>
    <x v="1139"/>
    <s v="SIN MARCA"/>
    <s v="NUEVA"/>
    <n v="851"/>
    <x v="33"/>
    <s v="NUMERO DE UNIDADES"/>
    <n v="803.71002197265602"/>
    <n v="3300"/>
    <n v="38.31"/>
    <n v="10.48"/>
    <n v="3348.79"/>
    <x v="102"/>
    <s v="BROOM-ECUADOR S.A."/>
    <s v="CHINA"/>
    <n v="1"/>
    <s v="YOLANDA VILLA S.A. YOVILSA"/>
    <s v="CSCL SPRING"/>
    <s v="CEC2025COSU0046"/>
    <s v="NNBEC250736954"/>
    <s v="05909025-CONTECON GUAYAQUIL S.A."/>
    <n v="132.5"/>
    <s v="AFORO-AFORO FISICO INTRUSIVO"/>
    <s v="2025-08-17"/>
    <x v="130"/>
    <s v="2025-09-24"/>
    <s v="2025-09-24"/>
    <s v="SG25A017"/>
    <s v="BOLIGRAFOS EN FORMA DE MANO"/>
    <x v="1309"/>
    <s v="SIN MARCA"/>
    <n v="2025"/>
    <x v="1260"/>
    <x v="152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5"/>
    <s v="1791117131001"/>
    <s v="ORESA S.A."/>
    <x v="0"/>
    <x v="5"/>
    <s v="NINGBO"/>
    <s v="MARITIMO"/>
    <s v="GUAYAQUIL MARITIMO"/>
    <x v="6"/>
    <x v="5"/>
    <x v="1136"/>
    <s v="SIN MARCA"/>
    <s v="NUEVA"/>
    <n v="851"/>
    <x v="134"/>
    <s v="NUMERO DE UNIDADES"/>
    <n v="1233.15002441406"/>
    <n v="4950"/>
    <n v="172.4"/>
    <n v="15.73"/>
    <n v="5138.13"/>
    <x v="102"/>
    <s v="BROOM-ECUADOR S.A."/>
    <s v="CHINA"/>
    <n v="1"/>
    <s v="YOLANDA VILLA S.A. YOVILSA"/>
    <s v="CSCL SPRING"/>
    <s v="CEC2025COSU0046"/>
    <s v="NNBEC250736954"/>
    <s v="05909025-CONTECON GUAYAQUIL S.A."/>
    <n v="596.25"/>
    <s v="AFORO-AFORO FISICO INTRUSIVO"/>
    <s v="2025-08-17"/>
    <x v="130"/>
    <s v="2025-09-24"/>
    <s v="2025-09-24"/>
    <s v="SG25A017"/>
    <s v="BOLIGRAFOS 3 COLORES"/>
    <x v="1306"/>
    <s v="SIN MARCA"/>
    <n v="2025"/>
    <x v="1261"/>
    <x v="186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6"/>
    <s v="1791117131001"/>
    <s v="ORESA S.A."/>
    <x v="0"/>
    <x v="5"/>
    <s v="NINGBO"/>
    <s v="MARITIMO"/>
    <s v="GUAYAQUIL MARITIMO"/>
    <x v="33"/>
    <x v="20"/>
    <x v="1042"/>
    <s v="SIN MARCA"/>
    <s v="NUEVA"/>
    <n v="851"/>
    <x v="20"/>
    <s v="NUMERO DE UNIDADES"/>
    <n v="573.239990234375"/>
    <n v="2275"/>
    <n v="106.26"/>
    <n v="7.22"/>
    <n v="2388.48"/>
    <x v="102"/>
    <s v="BROOM-ECUADOR S.A."/>
    <s v="CHINA"/>
    <n v="1"/>
    <s v="YOLANDA VILLA S.A. YOVILSA"/>
    <s v="CSCL SPRING"/>
    <s v="CEC2025COSU0046"/>
    <s v="NNBEC250736954"/>
    <s v="05909025-CONTECON GUAYAQUIL S.A."/>
    <n v="367.5"/>
    <s v="AFORO-AFORO FISICO INTRUSIVO"/>
    <s v="2025-08-17"/>
    <x v="130"/>
    <s v="2025-09-24"/>
    <s v="2025-09-24"/>
    <s v="SG25A017"/>
    <s v="SET DE 3 RESALTADORES"/>
    <x v="1310"/>
    <s v="SIN MARCA"/>
    <n v="2025"/>
    <x v="1262"/>
    <x v="77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7"/>
    <s v="1791117131001"/>
    <s v="ORESA S.A."/>
    <x v="0"/>
    <x v="5"/>
    <s v="NINGBO"/>
    <s v="MARITIMO"/>
    <s v="GUAYAQUIL MARITIMO"/>
    <x v="33"/>
    <x v="20"/>
    <x v="1140"/>
    <s v="SIN MARCA"/>
    <s v="NUEVA"/>
    <n v="851"/>
    <x v="20"/>
    <s v="NUMERO DE UNIDADES"/>
    <n v="850.10998535156205"/>
    <n v="3425"/>
    <n v="106.26"/>
    <n v="10.88"/>
    <n v="3542.14"/>
    <x v="102"/>
    <s v="BROOM-ECUADOR S.A."/>
    <s v="CHINA"/>
    <n v="1"/>
    <s v="YOLANDA VILLA S.A. YOVILSA"/>
    <s v="CSCL SPRING"/>
    <s v="CEC2025COSU0046"/>
    <s v="NNBEC250736954"/>
    <s v="05909025-CONTECON GUAYAQUIL S.A."/>
    <n v="367.5"/>
    <s v="AFORO-AFORO FISICO INTRUSIVO"/>
    <s v="2025-08-17"/>
    <x v="130"/>
    <s v="2025-09-24"/>
    <s v="2025-09-24"/>
    <s v="SG25A017"/>
    <s v="SET DE 5 RESALTADORES"/>
    <x v="1311"/>
    <s v="SIN MARCA"/>
    <n v="2025"/>
    <x v="1263"/>
    <x v="125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8"/>
    <s v="1791117131001"/>
    <s v="ORESA S.A."/>
    <x v="0"/>
    <x v="5"/>
    <s v="NINGBO"/>
    <s v="MARITIMO"/>
    <s v="GUAYAQUIL MARITIMO"/>
    <x v="33"/>
    <x v="20"/>
    <x v="1141"/>
    <s v="SIN MARCA"/>
    <s v="NUEVA"/>
    <n v="851"/>
    <x v="20"/>
    <s v="NUMERO DE UNIDADES"/>
    <n v="425.32998657226602"/>
    <n v="1700"/>
    <n v="66.8"/>
    <n v="5.4"/>
    <n v="1772.2"/>
    <x v="102"/>
    <s v="BROOM-ECUADOR S.A."/>
    <s v="CHINA"/>
    <n v="1"/>
    <s v="YOLANDA VILLA S.A. YOVILSA"/>
    <s v="CSCL SPRING"/>
    <s v="CEC2025COSU0046"/>
    <s v="NNBEC250736954"/>
    <s v="05909025-CONTECON GUAYAQUIL S.A."/>
    <n v="231"/>
    <s v="AFORO-AFORO FISICO INTRUSIVO"/>
    <s v="2025-08-17"/>
    <x v="130"/>
    <s v="2025-09-24"/>
    <s v="2025-09-24"/>
    <s v="SG25A017"/>
    <s v="RESALTADOR GIGANTE"/>
    <x v="1312"/>
    <s v="SIN MARCA"/>
    <n v="2025"/>
    <x v="1264"/>
    <x v="31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9"/>
    <s v="1791117131001"/>
    <s v="ORESA S.A."/>
    <x v="0"/>
    <x v="5"/>
    <s v="NINGBO"/>
    <s v="MARITIMO"/>
    <s v="GUAYAQUIL MARITIMO"/>
    <x v="6"/>
    <x v="5"/>
    <x v="61"/>
    <s v="SIN MARCA"/>
    <s v="NUEVA"/>
    <n v="851"/>
    <x v="103"/>
    <s v="NUMERO DE UNIDADES"/>
    <n v="915.15002441406205"/>
    <n v="3640"/>
    <n v="161.91999999999999"/>
    <n v="11.2"/>
    <n v="3813.12"/>
    <x v="102"/>
    <s v="BROOM-ECUADOR S.A."/>
    <s v="CHINA"/>
    <n v="1"/>
    <s v="YOLANDA VILLA S.A. YOVILSA"/>
    <s v="CSCL SPRING"/>
    <s v="CEC2025COSU0046"/>
    <s v="NNBEC250736954"/>
    <s v="05909025-CONTECON GUAYAQUIL S.A."/>
    <n v="560"/>
    <s v="AFORO-AFORO FISICO INTRUSIVO"/>
    <s v="2025-08-17"/>
    <x v="130"/>
    <s v="2025-09-24"/>
    <s v="2025-09-24"/>
    <s v="H04XZS250522"/>
    <s v="BOLIGRAFOS"/>
    <x v="3"/>
    <s v="SIN MARCA"/>
    <n v="2025"/>
    <x v="939"/>
    <x v="17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10"/>
    <s v="1791117131001"/>
    <s v="ORESA S.A."/>
    <x v="0"/>
    <x v="5"/>
    <s v="NINGBO"/>
    <s v="MARITIMO"/>
    <s v="GUAYAQUIL MARITIMO"/>
    <x v="6"/>
    <x v="5"/>
    <x v="61"/>
    <s v="SIN MARCA"/>
    <s v="NUEVA"/>
    <n v="851"/>
    <x v="149"/>
    <s v="NUMERO DE UNIDADES"/>
    <n v="1051.43994140625"/>
    <n v="4160"/>
    <n v="208.19"/>
    <n v="12.8"/>
    <n v="4380.99"/>
    <x v="102"/>
    <s v="BROOM-ECUADOR S.A."/>
    <s v="CHINA"/>
    <n v="1"/>
    <s v="YOLANDA VILLA S.A. YOVILSA"/>
    <s v="CSCL SPRING"/>
    <s v="CEC2025COSU0046"/>
    <s v="NNBEC250736954"/>
    <s v="05909025-CONTECON GUAYAQUIL S.A."/>
    <n v="720"/>
    <s v="AFORO-AFORO FISICO INTRUSIVO"/>
    <s v="2025-08-17"/>
    <x v="130"/>
    <s v="2025-09-24"/>
    <s v="2025-09-24"/>
    <s v="H04XZS250522"/>
    <s v="BOLIGRAFOS"/>
    <x v="3"/>
    <s v="SIN MARCA"/>
    <n v="2025"/>
    <x v="940"/>
    <x v="17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11"/>
    <s v="1791117131001"/>
    <s v="ORESA S.A."/>
    <x v="0"/>
    <x v="5"/>
    <s v="NINGBO"/>
    <s v="MARITIMO"/>
    <s v="GUAYAQUIL MARITIMO"/>
    <x v="6"/>
    <x v="5"/>
    <x v="61"/>
    <s v="SIN MARCA"/>
    <s v="NUEVA"/>
    <n v="851"/>
    <x v="49"/>
    <s v="NUMERO DE UNIDADES"/>
    <n v="683.16998291015602"/>
    <n v="2760"/>
    <n v="78.069999999999993"/>
    <n v="8.48"/>
    <n v="2846.55"/>
    <x v="102"/>
    <s v="BROOM-ECUADOR S.A."/>
    <s v="CHINA"/>
    <n v="1"/>
    <s v="YOLANDA VILLA S.A. YOVILSA"/>
    <s v="CSCL SPRING"/>
    <s v="CEC2025COSU0046"/>
    <s v="NNBEC250736954"/>
    <s v="05909025-CONTECON GUAYAQUIL S.A."/>
    <n v="270"/>
    <s v="AFORO-AFORO FISICO INTRUSIVO"/>
    <s v="2025-08-17"/>
    <x v="130"/>
    <s v="2025-09-24"/>
    <s v="2025-09-24"/>
    <s v="H04XZS250522"/>
    <s v="BOLIGRAFOS"/>
    <x v="3"/>
    <s v="SIN MARCA"/>
    <n v="2025"/>
    <x v="941"/>
    <x v="62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12"/>
    <s v="1791117131001"/>
    <s v="ORESA S.A."/>
    <x v="0"/>
    <x v="5"/>
    <s v="NINGBO"/>
    <s v="MARITIMO"/>
    <s v="GUAYAQUIL MARITIMO"/>
    <x v="169"/>
    <x v="16"/>
    <x v="1142"/>
    <s v="NARA"/>
    <s v="NUEVA"/>
    <n v="851"/>
    <x v="109"/>
    <s v="NUMERO DE UNIDADES"/>
    <n v="471.20999145507801"/>
    <n v="4485.6000000000004"/>
    <n v="206.46"/>
    <n v="20"/>
    <n v="4712.0600000000004"/>
    <x v="102"/>
    <s v="BROOM-ECUADOR S.A."/>
    <s v="CHINA"/>
    <n v="1"/>
    <s v="YOLANDA VILLA S.A. YOVILSA"/>
    <s v="CSCL SPRING"/>
    <s v="CEC2025COSU0046"/>
    <s v="NNBEC250736954"/>
    <s v="05909025-CONTECON GUAYAQUIL S.A."/>
    <n v="714"/>
    <s v="AFORO-AFORO FISICO INTRUSIVO"/>
    <s v="2025-08-17"/>
    <x v="130"/>
    <s v="2025-09-24"/>
    <s v="2025-09-24"/>
    <s v="P25147YL"/>
    <s v="SALIDA DE CAMA PARA HOMBRE 100% POLIESTER"/>
    <x v="1313"/>
    <s v="NARA"/>
    <n v="2025"/>
    <x v="1265"/>
    <x v="355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13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93.75"/>
    <n v="375"/>
    <n v="14.46"/>
    <n v="1.1599999999999999"/>
    <n v="390.62"/>
    <x v="102"/>
    <s v="BROOM-ECUADOR S.A."/>
    <s v="CHINA"/>
    <n v="1"/>
    <s v="YOLANDA VILLA S.A. YOVILSA"/>
    <s v="CSCL SPRING"/>
    <s v="CEC2025COSU0046"/>
    <s v="NNBEC250736954"/>
    <s v="05909025-CONTECON GUAYAQUIL S.A."/>
    <n v="50"/>
    <s v="AFORO-AFORO FISICO INTRUSIVO"/>
    <s v="2025-08-17"/>
    <x v="130"/>
    <s v="2025-09-24"/>
    <s v="2025-09-24"/>
    <s v="FB5458"/>
    <s v="BOLIGRAFOS"/>
    <x v="3"/>
    <s v="SIN MARCA"/>
    <n v="2025"/>
    <x v="1266"/>
    <x v="21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14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93.75"/>
    <n v="375"/>
    <n v="14.46"/>
    <n v="1.1599999999999999"/>
    <n v="390.62"/>
    <x v="102"/>
    <s v="BROOM-ECUADOR S.A."/>
    <s v="CHINA"/>
    <n v="1"/>
    <s v="YOLANDA VILLA S.A. YOVILSA"/>
    <s v="CSCL SPRING"/>
    <s v="CEC2025COSU0046"/>
    <s v="NNBEC250736954"/>
    <s v="05909025-CONTECON GUAYAQUIL S.A."/>
    <n v="50"/>
    <s v="AFORO-AFORO FISICO INTRUSIVO"/>
    <s v="2025-08-17"/>
    <x v="130"/>
    <s v="2025-09-24"/>
    <s v="2025-09-24"/>
    <s v="FB5458"/>
    <s v="BOLIGRAFOS"/>
    <x v="3"/>
    <s v="SIN MARCA"/>
    <n v="2025"/>
    <x v="1266"/>
    <x v="21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15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171.5"/>
    <n v="685"/>
    <n v="27.47"/>
    <n v="2.12"/>
    <n v="714.59"/>
    <x v="102"/>
    <s v="BROOM-ECUADOR S.A."/>
    <s v="CHINA"/>
    <n v="1"/>
    <s v="YOLANDA VILLA S.A. YOVILSA"/>
    <s v="CSCL SPRING"/>
    <s v="CEC2025COSU0046"/>
    <s v="NNBEC250736954"/>
    <s v="05909025-CONTECON GUAYAQUIL S.A."/>
    <n v="95"/>
    <s v="AFORO-AFORO FISICO INTRUSIVO"/>
    <s v="2025-08-17"/>
    <x v="130"/>
    <s v="2025-09-24"/>
    <s v="2025-09-24"/>
    <s v="FB5458"/>
    <s v="BOLIGRAFOS"/>
    <x v="3"/>
    <s v="SIN MARCA"/>
    <n v="2025"/>
    <x v="1267"/>
    <x v="188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16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171.5"/>
    <n v="685"/>
    <n v="27.47"/>
    <n v="2.12"/>
    <n v="714.59"/>
    <x v="102"/>
    <s v="BROOM-ECUADOR S.A."/>
    <s v="CHINA"/>
    <n v="1"/>
    <s v="YOLANDA VILLA S.A. YOVILSA"/>
    <s v="CSCL SPRING"/>
    <s v="CEC2025COSU0046"/>
    <s v="NNBEC250736954"/>
    <s v="05909025-CONTECON GUAYAQUIL S.A."/>
    <n v="95"/>
    <s v="AFORO-AFORO FISICO INTRUSIVO"/>
    <s v="2025-08-17"/>
    <x v="130"/>
    <s v="2025-09-24"/>
    <s v="2025-09-24"/>
    <s v="FB5458"/>
    <s v="BOLIGRAFOS"/>
    <x v="3"/>
    <s v="SIN MARCA"/>
    <n v="2025"/>
    <x v="1267"/>
    <x v="188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17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171.5"/>
    <n v="685"/>
    <n v="27.47"/>
    <n v="2.12"/>
    <n v="714.59"/>
    <x v="102"/>
    <s v="BROOM-ECUADOR S.A."/>
    <s v="CHINA"/>
    <n v="1"/>
    <s v="YOLANDA VILLA S.A. YOVILSA"/>
    <s v="CSCL SPRING"/>
    <s v="CEC2025COSU0046"/>
    <s v="NNBEC250736954"/>
    <s v="05909025-CONTECON GUAYAQUIL S.A."/>
    <n v="95"/>
    <s v="AFORO-AFORO FISICO INTRUSIVO"/>
    <s v="2025-08-17"/>
    <x v="130"/>
    <s v="2025-09-24"/>
    <s v="2025-09-24"/>
    <s v="FB5458"/>
    <s v="BOLIGRAFOS"/>
    <x v="3"/>
    <s v="SIN MARCA"/>
    <n v="2025"/>
    <x v="1267"/>
    <x v="188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18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171.5"/>
    <n v="685"/>
    <n v="27.47"/>
    <n v="2.12"/>
    <n v="714.59"/>
    <x v="102"/>
    <s v="BROOM-ECUADOR S.A."/>
    <s v="CHINA"/>
    <n v="1"/>
    <s v="YOLANDA VILLA S.A. YOVILSA"/>
    <s v="CSCL SPRING"/>
    <s v="CEC2025COSU0046"/>
    <s v="NNBEC250736954"/>
    <s v="05909025-CONTECON GUAYAQUIL S.A."/>
    <n v="95"/>
    <s v="AFORO-AFORO FISICO INTRUSIVO"/>
    <s v="2025-08-17"/>
    <x v="130"/>
    <s v="2025-09-24"/>
    <s v="2025-09-24"/>
    <s v="FB5458"/>
    <s v="BOLIGRAFOS"/>
    <x v="3"/>
    <s v="SIN MARCA"/>
    <n v="2025"/>
    <x v="1267"/>
    <x v="188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19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171.5"/>
    <n v="685"/>
    <n v="27.47"/>
    <n v="2.12"/>
    <n v="714.59"/>
    <x v="102"/>
    <s v="BROOM-ECUADOR S.A."/>
    <s v="CHINA"/>
    <n v="1"/>
    <s v="YOLANDA VILLA S.A. YOVILSA"/>
    <s v="CSCL SPRING"/>
    <s v="CEC2025COSU0046"/>
    <s v="NNBEC250736954"/>
    <s v="05909025-CONTECON GUAYAQUIL S.A."/>
    <n v="95"/>
    <s v="AFORO-AFORO FISICO INTRUSIVO"/>
    <s v="2025-08-17"/>
    <x v="130"/>
    <s v="2025-09-24"/>
    <s v="2025-09-24"/>
    <s v="FB5458"/>
    <s v="BOLIGRAFOS"/>
    <x v="3"/>
    <s v="SIN MARCA"/>
    <n v="2025"/>
    <x v="1267"/>
    <x v="188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20"/>
    <s v="1791117131001"/>
    <s v="ORESA S.A."/>
    <x v="0"/>
    <x v="5"/>
    <s v="NINGBO"/>
    <s v="MARITIMO"/>
    <s v="GUAYAQUIL MARITIMO"/>
    <x v="6"/>
    <x v="5"/>
    <x v="61"/>
    <s v="SIN MARCA"/>
    <s v="NUEVA"/>
    <n v="851"/>
    <x v="33"/>
    <s v="NUMERO DE UNIDADES"/>
    <n v="161.36000061035199"/>
    <n v="640"/>
    <n v="30.36"/>
    <n v="1.98"/>
    <n v="672.34"/>
    <x v="102"/>
    <s v="BROOM-ECUADOR S.A."/>
    <s v="CHINA"/>
    <n v="1"/>
    <s v="YOLANDA VILLA S.A. YOVILSA"/>
    <s v="CSCL SPRING"/>
    <s v="CEC2025COSU0046"/>
    <s v="NNBEC250736954"/>
    <s v="05909025-CONTECON GUAYAQUIL S.A."/>
    <n v="105"/>
    <s v="AFORO-AFORO FISICO INTRUSIVO"/>
    <s v="2025-08-17"/>
    <x v="130"/>
    <s v="2025-09-24"/>
    <s v="2025-09-24"/>
    <s v="FB5458"/>
    <s v="BOLIGRAFOS"/>
    <x v="3"/>
    <s v="SIN MARCA"/>
    <n v="2025"/>
    <x v="1268"/>
    <x v="24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21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80.339996337890597"/>
    <n v="320"/>
    <n v="13.74"/>
    <n v="0.99"/>
    <n v="334.73"/>
    <x v="102"/>
    <s v="BROOM-ECUADOR S.A."/>
    <s v="CHINA"/>
    <n v="1"/>
    <s v="YOLANDA VILLA S.A. YOVILSA"/>
    <s v="CSCL SPRING"/>
    <s v="CEC2025COSU0046"/>
    <s v="NNBEC250736954"/>
    <s v="05909025-CONTECON GUAYAQUIL S.A."/>
    <n v="47.5"/>
    <s v="AFORO-AFORO FISICO INTRUSIVO"/>
    <s v="2025-08-17"/>
    <x v="130"/>
    <s v="2025-09-24"/>
    <s v="2025-09-24"/>
    <s v="FB5458"/>
    <s v="BOLIGRAFOS"/>
    <x v="3"/>
    <s v="SIN MARCA"/>
    <n v="2025"/>
    <x v="1268"/>
    <x v="24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22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80.339996337890597"/>
    <n v="320"/>
    <n v="13.74"/>
    <n v="0.99"/>
    <n v="334.73"/>
    <x v="102"/>
    <s v="BROOM-ECUADOR S.A."/>
    <s v="CHINA"/>
    <n v="1"/>
    <s v="YOLANDA VILLA S.A. YOVILSA"/>
    <s v="CSCL SPRING"/>
    <s v="CEC2025COSU0046"/>
    <s v="NNBEC250736954"/>
    <s v="05909025-CONTECON GUAYAQUIL S.A."/>
    <n v="47.5"/>
    <s v="AFORO-AFORO FISICO INTRUSIVO"/>
    <s v="2025-08-17"/>
    <x v="130"/>
    <s v="2025-09-24"/>
    <s v="2025-09-24"/>
    <s v="FB5458"/>
    <s v="BOLIGRAFOS"/>
    <x v="3"/>
    <s v="SIN MARCA"/>
    <n v="2025"/>
    <x v="1268"/>
    <x v="24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23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80.339996337890597"/>
    <n v="320"/>
    <n v="13.74"/>
    <n v="0.99"/>
    <n v="334.73"/>
    <x v="102"/>
    <s v="BROOM-ECUADOR S.A."/>
    <s v="CHINA"/>
    <n v="1"/>
    <s v="YOLANDA VILLA S.A. YOVILSA"/>
    <s v="CSCL SPRING"/>
    <s v="CEC2025COSU0046"/>
    <s v="NNBEC250736954"/>
    <s v="05909025-CONTECON GUAYAQUIL S.A."/>
    <n v="47.5"/>
    <s v="AFORO-AFORO FISICO INTRUSIVO"/>
    <s v="2025-08-17"/>
    <x v="130"/>
    <s v="2025-09-24"/>
    <s v="2025-09-24"/>
    <s v="FB5458"/>
    <s v="BOLIGRAFOS"/>
    <x v="3"/>
    <s v="SIN MARCA"/>
    <n v="2025"/>
    <x v="1268"/>
    <x v="24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24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80.339996337890597"/>
    <n v="320"/>
    <n v="13.74"/>
    <n v="0.99"/>
    <n v="334.73"/>
    <x v="102"/>
    <s v="BROOM-ECUADOR S.A."/>
    <s v="CHINA"/>
    <n v="1"/>
    <s v="YOLANDA VILLA S.A. YOVILSA"/>
    <s v="CSCL SPRING"/>
    <s v="CEC2025COSU0046"/>
    <s v="NNBEC250736954"/>
    <s v="05909025-CONTECON GUAYAQUIL S.A."/>
    <n v="47.5"/>
    <s v="AFORO-AFORO FISICO INTRUSIVO"/>
    <s v="2025-08-17"/>
    <x v="130"/>
    <s v="2025-09-24"/>
    <s v="2025-09-24"/>
    <s v="FB5458"/>
    <s v="BOLIGRAFOS"/>
    <x v="3"/>
    <s v="SIN MARCA"/>
    <n v="2025"/>
    <x v="1268"/>
    <x v="24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25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80.339996337890597"/>
    <n v="320"/>
    <n v="13.74"/>
    <n v="0.99"/>
    <n v="334.73"/>
    <x v="102"/>
    <s v="BROOM-ECUADOR S.A."/>
    <s v="CHINA"/>
    <n v="1"/>
    <s v="YOLANDA VILLA S.A. YOVILSA"/>
    <s v="CSCL SPRING"/>
    <s v="CEC2025COSU0046"/>
    <s v="NNBEC250736954"/>
    <s v="05909025-CONTECON GUAYAQUIL S.A."/>
    <n v="47.5"/>
    <s v="AFORO-AFORO FISICO INTRUSIVO"/>
    <s v="2025-08-17"/>
    <x v="130"/>
    <s v="2025-09-24"/>
    <s v="2025-09-24"/>
    <s v="FB5458"/>
    <s v="BOLIGRAFOS"/>
    <x v="3"/>
    <s v="SIN MARCA"/>
    <n v="2025"/>
    <x v="1268"/>
    <x v="24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26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80.339996337890597"/>
    <n v="320"/>
    <n v="13.74"/>
    <n v="0.99"/>
    <n v="334.73"/>
    <x v="102"/>
    <s v="BROOM-ECUADOR S.A."/>
    <s v="CHINA"/>
    <n v="1"/>
    <s v="YOLANDA VILLA S.A. YOVILSA"/>
    <s v="CSCL SPRING"/>
    <s v="CEC2025COSU0046"/>
    <s v="NNBEC250736954"/>
    <s v="05909025-CONTECON GUAYAQUIL S.A."/>
    <n v="47.5"/>
    <s v="AFORO-AFORO FISICO INTRUSIVO"/>
    <s v="2025-08-17"/>
    <x v="130"/>
    <s v="2025-09-24"/>
    <s v="2025-09-24"/>
    <s v="FB5458"/>
    <s v="BOLIGRAFOS"/>
    <x v="3"/>
    <s v="SIN MARCA"/>
    <n v="2025"/>
    <x v="1268"/>
    <x v="24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27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80.339996337890597"/>
    <n v="320"/>
    <n v="13.74"/>
    <n v="0.99"/>
    <n v="334.73"/>
    <x v="102"/>
    <s v="BROOM-ECUADOR S.A."/>
    <s v="CHINA"/>
    <n v="1"/>
    <s v="YOLANDA VILLA S.A. YOVILSA"/>
    <s v="CSCL SPRING"/>
    <s v="CEC2025COSU0046"/>
    <s v="NNBEC250736954"/>
    <s v="05909025-CONTECON GUAYAQUIL S.A."/>
    <n v="47.5"/>
    <s v="AFORO-AFORO FISICO INTRUSIVO"/>
    <s v="2025-08-17"/>
    <x v="130"/>
    <s v="2025-09-24"/>
    <s v="2025-09-24"/>
    <s v="FB5458"/>
    <s v="BOLIGRAFOS"/>
    <x v="3"/>
    <s v="SIN MARCA"/>
    <n v="2025"/>
    <x v="1268"/>
    <x v="24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28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80.339996337890597"/>
    <n v="320"/>
    <n v="13.74"/>
    <n v="0.99"/>
    <n v="334.73"/>
    <x v="102"/>
    <s v="BROOM-ECUADOR S.A."/>
    <s v="CHINA"/>
    <n v="1"/>
    <s v="YOLANDA VILLA S.A. YOVILSA"/>
    <s v="CSCL SPRING"/>
    <s v="CEC2025COSU0046"/>
    <s v="NNBEC250736954"/>
    <s v="05909025-CONTECON GUAYAQUIL S.A."/>
    <n v="47.5"/>
    <s v="AFORO-AFORO FISICO INTRUSIVO"/>
    <s v="2025-08-17"/>
    <x v="130"/>
    <s v="2025-09-24"/>
    <s v="2025-09-24"/>
    <s v="FB5458"/>
    <s v="BOLIGRAFOS"/>
    <x v="3"/>
    <s v="SIN MARCA"/>
    <n v="2025"/>
    <x v="1268"/>
    <x v="24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29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80.339996337890597"/>
    <n v="320"/>
    <n v="13.74"/>
    <n v="0.99"/>
    <n v="334.73"/>
    <x v="102"/>
    <s v="BROOM-ECUADOR S.A."/>
    <s v="CHINA"/>
    <n v="1"/>
    <s v="YOLANDA VILLA S.A. YOVILSA"/>
    <s v="CSCL SPRING"/>
    <s v="CEC2025COSU0046"/>
    <s v="NNBEC250736954"/>
    <s v="05909025-CONTECON GUAYAQUIL S.A."/>
    <n v="47.5"/>
    <s v="AFORO-AFORO FISICO INTRUSIVO"/>
    <s v="2025-08-17"/>
    <x v="130"/>
    <s v="2025-09-24"/>
    <s v="2025-09-24"/>
    <s v="FB5458"/>
    <s v="BOLIGRAFOS"/>
    <x v="3"/>
    <s v="SIN MARCA"/>
    <n v="2025"/>
    <x v="1268"/>
    <x v="24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30"/>
    <s v="1791117131001"/>
    <s v="ORESA S.A."/>
    <x v="0"/>
    <x v="5"/>
    <s v="NINGBO"/>
    <s v="MARITIMO"/>
    <s v="GUAYAQUIL MARITIMO"/>
    <x v="6"/>
    <x v="5"/>
    <x v="61"/>
    <s v="SIN MARCA"/>
    <s v="NUEVA"/>
    <n v="851"/>
    <x v="33"/>
    <s v="NUMERO DE UNIDADES"/>
    <n v="194.36999511718801"/>
    <n v="780"/>
    <n v="27.47"/>
    <n v="2.42"/>
    <n v="809.89"/>
    <x v="102"/>
    <s v="BROOM-ECUADOR S.A."/>
    <s v="CHINA"/>
    <n v="1"/>
    <s v="YOLANDA VILLA S.A. YOVILSA"/>
    <s v="CSCL SPRING"/>
    <s v="CEC2025COSU0046"/>
    <s v="NNBEC250736954"/>
    <s v="05909025-CONTECON GUAYAQUIL S.A."/>
    <n v="95"/>
    <s v="AFORO-AFORO FISICO INTRUSIVO"/>
    <s v="2025-08-17"/>
    <x v="130"/>
    <s v="2025-09-24"/>
    <s v="2025-09-24"/>
    <s v="FB5458"/>
    <s v="BOLIGRAFOS"/>
    <x v="3"/>
    <s v="SIN MARCA"/>
    <n v="2025"/>
    <x v="1269"/>
    <x v="21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31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97.190002441406193"/>
    <n v="390"/>
    <n v="13.74"/>
    <n v="1.21"/>
    <n v="404.95"/>
    <x v="102"/>
    <s v="BROOM-ECUADOR S.A."/>
    <s v="CHINA"/>
    <n v="1"/>
    <s v="YOLANDA VILLA S.A. YOVILSA"/>
    <s v="CSCL SPRING"/>
    <s v="CEC2025COSU0046"/>
    <s v="NNBEC250736954"/>
    <s v="05909025-CONTECON GUAYAQUIL S.A."/>
    <n v="47.5"/>
    <s v="AFORO-AFORO FISICO INTRUSIVO"/>
    <s v="2025-08-17"/>
    <x v="130"/>
    <s v="2025-09-24"/>
    <s v="2025-09-24"/>
    <s v="FB5458"/>
    <s v="BOLIGRAFOS"/>
    <x v="3"/>
    <s v="SIN MARCA"/>
    <n v="2025"/>
    <x v="1269"/>
    <x v="21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32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97.190002441406193"/>
    <n v="390"/>
    <n v="13.74"/>
    <n v="1.21"/>
    <n v="404.95"/>
    <x v="102"/>
    <s v="BROOM-ECUADOR S.A."/>
    <s v="CHINA"/>
    <n v="1"/>
    <s v="YOLANDA VILLA S.A. YOVILSA"/>
    <s v="CSCL SPRING"/>
    <s v="CEC2025COSU0046"/>
    <s v="NNBEC250736954"/>
    <s v="05909025-CONTECON GUAYAQUIL S.A."/>
    <n v="47.5"/>
    <s v="AFORO-AFORO FISICO INTRUSIVO"/>
    <s v="2025-08-17"/>
    <x v="130"/>
    <s v="2025-09-24"/>
    <s v="2025-09-24"/>
    <s v="FB5458"/>
    <s v="BOLIGRAFOS"/>
    <x v="3"/>
    <s v="SIN MARCA"/>
    <n v="2025"/>
    <x v="1269"/>
    <x v="21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33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97.190002441406193"/>
    <n v="390"/>
    <n v="13.74"/>
    <n v="1.21"/>
    <n v="404.95"/>
    <x v="102"/>
    <s v="BROOM-ECUADOR S.A."/>
    <s v="CHINA"/>
    <n v="1"/>
    <s v="YOLANDA VILLA S.A. YOVILSA"/>
    <s v="CSCL SPRING"/>
    <s v="CEC2025COSU0046"/>
    <s v="NNBEC250736954"/>
    <s v="05909025-CONTECON GUAYAQUIL S.A."/>
    <n v="47.5"/>
    <s v="AFORO-AFORO FISICO INTRUSIVO"/>
    <s v="2025-08-17"/>
    <x v="130"/>
    <s v="2025-09-24"/>
    <s v="2025-09-24"/>
    <s v="FB5458"/>
    <s v="BOLIGRAFOS"/>
    <x v="3"/>
    <s v="SIN MARCA"/>
    <n v="2025"/>
    <x v="1269"/>
    <x v="21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34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97.190002441406193"/>
    <n v="390"/>
    <n v="13.74"/>
    <n v="1.21"/>
    <n v="404.95"/>
    <x v="102"/>
    <s v="BROOM-ECUADOR S.A."/>
    <s v="CHINA"/>
    <n v="1"/>
    <s v="YOLANDA VILLA S.A. YOVILSA"/>
    <s v="CSCL SPRING"/>
    <s v="CEC2025COSU0046"/>
    <s v="NNBEC250736954"/>
    <s v="05909025-CONTECON GUAYAQUIL S.A."/>
    <n v="47.5"/>
    <s v="AFORO-AFORO FISICO INTRUSIVO"/>
    <s v="2025-08-17"/>
    <x v="130"/>
    <s v="2025-09-24"/>
    <s v="2025-09-24"/>
    <s v="FB5458"/>
    <s v="BOLIGRAFOS"/>
    <x v="3"/>
    <s v="SIN MARCA"/>
    <n v="2025"/>
    <x v="1269"/>
    <x v="21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35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97.190002441406193"/>
    <n v="390"/>
    <n v="13.74"/>
    <n v="1.21"/>
    <n v="404.95"/>
    <x v="102"/>
    <s v="BROOM-ECUADOR S.A."/>
    <s v="CHINA"/>
    <n v="1"/>
    <s v="YOLANDA VILLA S.A. YOVILSA"/>
    <s v="CSCL SPRING"/>
    <s v="CEC2025COSU0046"/>
    <s v="NNBEC250736954"/>
    <s v="05909025-CONTECON GUAYAQUIL S.A."/>
    <n v="47.5"/>
    <s v="AFORO-AFORO FISICO INTRUSIVO"/>
    <s v="2025-08-17"/>
    <x v="130"/>
    <s v="2025-09-24"/>
    <s v="2025-09-24"/>
    <s v="FB5458"/>
    <s v="BOLIGRAFOS"/>
    <x v="3"/>
    <s v="SIN MARCA"/>
    <n v="2025"/>
    <x v="1269"/>
    <x v="21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36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97.190002441406193"/>
    <n v="390"/>
    <n v="13.74"/>
    <n v="1.21"/>
    <n v="404.95"/>
    <x v="102"/>
    <s v="BROOM-ECUADOR S.A."/>
    <s v="CHINA"/>
    <n v="1"/>
    <s v="YOLANDA VILLA S.A. YOVILSA"/>
    <s v="CSCL SPRING"/>
    <s v="CEC2025COSU0046"/>
    <s v="NNBEC250736954"/>
    <s v="05909025-CONTECON GUAYAQUIL S.A."/>
    <n v="47.5"/>
    <s v="AFORO-AFORO FISICO INTRUSIVO"/>
    <s v="2025-08-17"/>
    <x v="130"/>
    <s v="2025-09-24"/>
    <s v="2025-09-24"/>
    <s v="FB5458"/>
    <s v="BOLIGRAFOS"/>
    <x v="3"/>
    <s v="SIN MARCA"/>
    <n v="2025"/>
    <x v="1269"/>
    <x v="21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37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97.190002441406193"/>
    <n v="390"/>
    <n v="13.74"/>
    <n v="1.21"/>
    <n v="404.95"/>
    <x v="102"/>
    <s v="BROOM-ECUADOR S.A."/>
    <s v="CHINA"/>
    <n v="1"/>
    <s v="YOLANDA VILLA S.A. YOVILSA"/>
    <s v="CSCL SPRING"/>
    <s v="CEC2025COSU0046"/>
    <s v="NNBEC250736954"/>
    <s v="05909025-CONTECON GUAYAQUIL S.A."/>
    <n v="47.5"/>
    <s v="AFORO-AFORO FISICO INTRUSIVO"/>
    <s v="2025-08-17"/>
    <x v="130"/>
    <s v="2025-09-24"/>
    <s v="2025-09-24"/>
    <s v="FB5458"/>
    <s v="BOLIGRAFOS"/>
    <x v="3"/>
    <s v="SIN MARCA"/>
    <n v="2025"/>
    <x v="1269"/>
    <x v="21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38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97.190002441406193"/>
    <n v="390"/>
    <n v="13.74"/>
    <n v="1.21"/>
    <n v="404.95"/>
    <x v="102"/>
    <s v="BROOM-ECUADOR S.A."/>
    <s v="CHINA"/>
    <n v="1"/>
    <s v="YOLANDA VILLA S.A. YOVILSA"/>
    <s v="CSCL SPRING"/>
    <s v="CEC2025COSU0046"/>
    <s v="NNBEC250736954"/>
    <s v="05909025-CONTECON GUAYAQUIL S.A."/>
    <n v="47.5"/>
    <s v="AFORO-AFORO FISICO INTRUSIVO"/>
    <s v="2025-08-17"/>
    <x v="130"/>
    <s v="2025-09-24"/>
    <s v="2025-09-24"/>
    <s v="FB5458"/>
    <s v="BOLIGRAFOS"/>
    <x v="3"/>
    <s v="SIN MARCA"/>
    <n v="2025"/>
    <x v="1269"/>
    <x v="21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39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97.190002441406193"/>
    <n v="390"/>
    <n v="13.74"/>
    <n v="1.21"/>
    <n v="404.95"/>
    <x v="102"/>
    <s v="BROOM-ECUADOR S.A."/>
    <s v="CHINA"/>
    <n v="1"/>
    <s v="YOLANDA VILLA S.A. YOVILSA"/>
    <s v="CSCL SPRING"/>
    <s v="CEC2025COSU0046"/>
    <s v="NNBEC250736954"/>
    <s v="05909025-CONTECON GUAYAQUIL S.A."/>
    <n v="47.5"/>
    <s v="AFORO-AFORO FISICO INTRUSIVO"/>
    <s v="2025-08-17"/>
    <x v="130"/>
    <s v="2025-09-24"/>
    <s v="2025-09-24"/>
    <s v="FB5458"/>
    <s v="BOLIGRAFOS"/>
    <x v="3"/>
    <s v="SIN MARCA"/>
    <n v="2025"/>
    <x v="1269"/>
    <x v="21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40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166.85000610351599"/>
    <n v="670"/>
    <n v="23.13"/>
    <n v="2.08"/>
    <n v="695.21"/>
    <x v="102"/>
    <s v="BROOM-ECUADOR S.A."/>
    <s v="CHINA"/>
    <n v="1"/>
    <s v="YOLANDA VILLA S.A. YOVILSA"/>
    <s v="CSCL SPRING"/>
    <s v="CEC2025COSU0046"/>
    <s v="NNBEC250736954"/>
    <s v="05909025-CONTECON GUAYAQUIL S.A."/>
    <n v="80"/>
    <s v="AFORO-AFORO FISICO INTRUSIVO"/>
    <s v="2025-08-17"/>
    <x v="130"/>
    <s v="2025-09-24"/>
    <s v="2025-09-24"/>
    <s v="FB5458"/>
    <s v="BOLIGRAFOS"/>
    <x v="3"/>
    <s v="SIN MARCA"/>
    <n v="2025"/>
    <x v="1270"/>
    <x v="49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41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166.85000610351599"/>
    <n v="670"/>
    <n v="23.13"/>
    <n v="2.08"/>
    <n v="695.21"/>
    <x v="102"/>
    <s v="BROOM-ECUADOR S.A."/>
    <s v="CHINA"/>
    <n v="1"/>
    <s v="YOLANDA VILLA S.A. YOVILSA"/>
    <s v="CSCL SPRING"/>
    <s v="CEC2025COSU0046"/>
    <s v="NNBEC250736954"/>
    <s v="05909025-CONTECON GUAYAQUIL S.A."/>
    <n v="80"/>
    <s v="AFORO-AFORO FISICO INTRUSIVO"/>
    <s v="2025-08-17"/>
    <x v="130"/>
    <s v="2025-09-24"/>
    <s v="2025-09-24"/>
    <s v="FB5458"/>
    <s v="BOLIGRAFOS"/>
    <x v="3"/>
    <s v="SIN MARCA"/>
    <n v="2025"/>
    <x v="1270"/>
    <x v="49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42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166.85000610351599"/>
    <n v="670"/>
    <n v="23.13"/>
    <n v="2.08"/>
    <n v="695.21"/>
    <x v="102"/>
    <s v="BROOM-ECUADOR S.A."/>
    <s v="CHINA"/>
    <n v="1"/>
    <s v="YOLANDA VILLA S.A. YOVILSA"/>
    <s v="CSCL SPRING"/>
    <s v="CEC2025COSU0046"/>
    <s v="NNBEC250736954"/>
    <s v="05909025-CONTECON GUAYAQUIL S.A."/>
    <n v="80"/>
    <s v="AFORO-AFORO FISICO INTRUSIVO"/>
    <s v="2025-08-17"/>
    <x v="130"/>
    <s v="2025-09-24"/>
    <s v="2025-09-24"/>
    <s v="FB5458"/>
    <s v="BOLIGRAFOS"/>
    <x v="3"/>
    <s v="SIN MARCA"/>
    <n v="2025"/>
    <x v="1270"/>
    <x v="49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43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136.74000549316401"/>
    <n v="555"/>
    <n v="13.01"/>
    <n v="1.72"/>
    <n v="569.73"/>
    <x v="102"/>
    <s v="BROOM-ECUADOR S.A."/>
    <s v="CHINA"/>
    <n v="1"/>
    <s v="YOLANDA VILLA S.A. YOVILSA"/>
    <s v="CSCL SPRING"/>
    <s v="CEC2025COSU0046"/>
    <s v="NNBEC250736954"/>
    <s v="05909025-CONTECON GUAYAQUIL S.A."/>
    <n v="45"/>
    <s v="AFORO-AFORO FISICO INTRUSIVO"/>
    <s v="2025-08-17"/>
    <x v="130"/>
    <s v="2025-09-24"/>
    <s v="2025-09-24"/>
    <s v="FB5458"/>
    <s v="BOLIGRAFOS"/>
    <x v="3"/>
    <s v="SIN MARCA"/>
    <n v="2025"/>
    <x v="1271"/>
    <x v="186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44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136.74000549316401"/>
    <n v="555"/>
    <n v="13.01"/>
    <n v="1.72"/>
    <n v="569.73"/>
    <x v="102"/>
    <s v="BROOM-ECUADOR S.A."/>
    <s v="CHINA"/>
    <n v="1"/>
    <s v="YOLANDA VILLA S.A. YOVILSA"/>
    <s v="CSCL SPRING"/>
    <s v="CEC2025COSU0046"/>
    <s v="NNBEC250736954"/>
    <s v="05909025-CONTECON GUAYAQUIL S.A."/>
    <n v="45"/>
    <s v="AFORO-AFORO FISICO INTRUSIVO"/>
    <s v="2025-08-17"/>
    <x v="130"/>
    <s v="2025-09-24"/>
    <s v="2025-09-24"/>
    <s v="FB5458"/>
    <s v="BOLIGRAFOS"/>
    <x v="3"/>
    <s v="SIN MARCA"/>
    <n v="2025"/>
    <x v="1271"/>
    <x v="186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45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142.75"/>
    <n v="580"/>
    <n v="13.01"/>
    <n v="1.8"/>
    <n v="594.80999999999995"/>
    <x v="102"/>
    <s v="BROOM-ECUADOR S.A."/>
    <s v="CHINA"/>
    <n v="1"/>
    <s v="YOLANDA VILLA S.A. YOVILSA"/>
    <s v="CSCL SPRING"/>
    <s v="CEC2025COSU0046"/>
    <s v="NNBEC250736954"/>
    <s v="05909025-CONTECON GUAYAQUIL S.A."/>
    <n v="45"/>
    <s v="AFORO-AFORO FISICO INTRUSIVO"/>
    <s v="2025-08-17"/>
    <x v="130"/>
    <s v="2025-09-24"/>
    <s v="2025-09-24"/>
    <s v="FB5458"/>
    <s v="BOLIGRAFOS"/>
    <x v="3"/>
    <s v="SIN MARCA"/>
    <n v="2025"/>
    <x v="1272"/>
    <x v="61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46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132.94999694824199"/>
    <n v="540"/>
    <n v="12.29"/>
    <n v="1.68"/>
    <n v="553.97"/>
    <x v="102"/>
    <s v="BROOM-ECUADOR S.A."/>
    <s v="CHINA"/>
    <n v="1"/>
    <s v="YOLANDA VILLA S.A. YOVILSA"/>
    <s v="CSCL SPRING"/>
    <s v="CEC2025COSU0046"/>
    <s v="NNBEC250736954"/>
    <s v="05909025-CONTECON GUAYAQUIL S.A."/>
    <n v="42.5"/>
    <s v="AFORO-AFORO FISICO INTRUSIVO"/>
    <s v="2025-08-17"/>
    <x v="130"/>
    <s v="2025-09-24"/>
    <s v="2025-09-24"/>
    <s v="FB5458"/>
    <s v="BOLIGRAFOS"/>
    <x v="3"/>
    <s v="SIN MARCA"/>
    <n v="2025"/>
    <x v="1273"/>
    <x v="186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47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132.94999694824199"/>
    <n v="540"/>
    <n v="12.29"/>
    <n v="1.68"/>
    <n v="553.97"/>
    <x v="102"/>
    <s v="BROOM-ECUADOR S.A."/>
    <s v="CHINA"/>
    <n v="1"/>
    <s v="YOLANDA VILLA S.A. YOVILSA"/>
    <s v="CSCL SPRING"/>
    <s v="CEC2025COSU0046"/>
    <s v="NNBEC250736954"/>
    <s v="05909025-CONTECON GUAYAQUIL S.A."/>
    <n v="42.5"/>
    <s v="AFORO-AFORO FISICO INTRUSIVO"/>
    <s v="2025-08-17"/>
    <x v="130"/>
    <s v="2025-09-24"/>
    <s v="2025-09-24"/>
    <s v="FB5458"/>
    <s v="BOLIGRAFOS"/>
    <x v="3"/>
    <s v="SIN MARCA"/>
    <n v="2025"/>
    <x v="1273"/>
    <x v="186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48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132.94999694824199"/>
    <n v="540"/>
    <n v="12.29"/>
    <n v="1.68"/>
    <n v="553.97"/>
    <x v="102"/>
    <s v="BROOM-ECUADOR S.A."/>
    <s v="CHINA"/>
    <n v="1"/>
    <s v="YOLANDA VILLA S.A. YOVILSA"/>
    <s v="CSCL SPRING"/>
    <s v="CEC2025COSU0046"/>
    <s v="NNBEC250736954"/>
    <s v="05909025-CONTECON GUAYAQUIL S.A."/>
    <n v="42.5"/>
    <s v="AFORO-AFORO FISICO INTRUSIVO"/>
    <s v="2025-08-17"/>
    <x v="130"/>
    <s v="2025-09-24"/>
    <s v="2025-09-24"/>
    <s v="FB5458"/>
    <s v="BOLIGRAFOS"/>
    <x v="3"/>
    <s v="SIN MARCA"/>
    <n v="2025"/>
    <x v="1273"/>
    <x v="186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49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132.94999694824199"/>
    <n v="540"/>
    <n v="12.29"/>
    <n v="1.68"/>
    <n v="553.97"/>
    <x v="102"/>
    <s v="BROOM-ECUADOR S.A."/>
    <s v="CHINA"/>
    <n v="1"/>
    <s v="YOLANDA VILLA S.A. YOVILSA"/>
    <s v="CSCL SPRING"/>
    <s v="CEC2025COSU0046"/>
    <s v="NNBEC250736954"/>
    <s v="05909025-CONTECON GUAYAQUIL S.A."/>
    <n v="42.5"/>
    <s v="AFORO-AFORO FISICO INTRUSIVO"/>
    <s v="2025-08-17"/>
    <x v="130"/>
    <s v="2025-09-24"/>
    <s v="2025-09-24"/>
    <s v="FB5458"/>
    <s v="BOLIGRAFOS"/>
    <x v="3"/>
    <s v="SIN MARCA"/>
    <n v="2025"/>
    <x v="1273"/>
    <x v="186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50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92.889999389648395"/>
    <n v="370"/>
    <n v="15.9"/>
    <n v="1.1499999999999999"/>
    <n v="387.05"/>
    <x v="102"/>
    <s v="BROOM-ECUADOR S.A."/>
    <s v="CHINA"/>
    <n v="1"/>
    <s v="YOLANDA VILLA S.A. YOVILSA"/>
    <s v="CSCL SPRING"/>
    <s v="CEC2025COSU0046"/>
    <s v="NNBEC250736954"/>
    <s v="05909025-CONTECON GUAYAQUIL S.A."/>
    <n v="55"/>
    <s v="AFORO-AFORO FISICO INTRUSIVO"/>
    <s v="2025-08-17"/>
    <x v="130"/>
    <s v="2025-09-24"/>
    <s v="2025-09-24"/>
    <s v="FB5458"/>
    <s v="BOLIGRAFOS"/>
    <x v="3"/>
    <s v="SIN MARCA"/>
    <n v="2025"/>
    <x v="1274"/>
    <x v="29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51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92.889999389648395"/>
    <n v="370"/>
    <n v="15.9"/>
    <n v="1.1499999999999999"/>
    <n v="387.05"/>
    <x v="102"/>
    <s v="BROOM-ECUADOR S.A."/>
    <s v="CHINA"/>
    <n v="1"/>
    <s v="YOLANDA VILLA S.A. YOVILSA"/>
    <s v="CSCL SPRING"/>
    <s v="CEC2025COSU0046"/>
    <s v="NNBEC250736954"/>
    <s v="05909025-CONTECON GUAYAQUIL S.A."/>
    <n v="55"/>
    <s v="AFORO-AFORO FISICO INTRUSIVO"/>
    <s v="2025-08-17"/>
    <x v="130"/>
    <s v="2025-09-24"/>
    <s v="2025-09-24"/>
    <s v="FB5458"/>
    <s v="BOLIGRAFOS"/>
    <x v="3"/>
    <s v="SIN MARCA"/>
    <n v="2025"/>
    <x v="1274"/>
    <x v="29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52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92.889999389648395"/>
    <n v="370"/>
    <n v="15.9"/>
    <n v="1.1499999999999999"/>
    <n v="387.05"/>
    <x v="102"/>
    <s v="BROOM-ECUADOR S.A."/>
    <s v="CHINA"/>
    <n v="1"/>
    <s v="YOLANDA VILLA S.A. YOVILSA"/>
    <s v="CSCL SPRING"/>
    <s v="CEC2025COSU0046"/>
    <s v="NNBEC250736954"/>
    <s v="05909025-CONTECON GUAYAQUIL S.A."/>
    <n v="55"/>
    <s v="AFORO-AFORO FISICO INTRUSIVO"/>
    <s v="2025-08-17"/>
    <x v="130"/>
    <s v="2025-09-24"/>
    <s v="2025-09-24"/>
    <s v="FB5458"/>
    <s v="BOLIGRAFOS"/>
    <x v="3"/>
    <s v="SIN MARCA"/>
    <n v="2025"/>
    <x v="1274"/>
    <x v="29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53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235.27999877929699"/>
    <n v="960"/>
    <n v="17.34"/>
    <n v="2.98"/>
    <n v="980.32"/>
    <x v="102"/>
    <s v="BROOM-ECUADOR S.A."/>
    <s v="CHINA"/>
    <n v="1"/>
    <s v="YOLANDA VILLA S.A. YOVILSA"/>
    <s v="CSCL SPRING"/>
    <s v="CEC2025COSU0046"/>
    <s v="NNBEC250736954"/>
    <s v="05909025-CONTECON GUAYAQUIL S.A."/>
    <n v="60"/>
    <s v="AFORO-AFORO FISICO INTRUSIVO"/>
    <s v="2025-08-17"/>
    <x v="130"/>
    <s v="2025-09-24"/>
    <s v="2025-09-24"/>
    <s v="FB5458"/>
    <s v="BOLIGRAFOS"/>
    <x v="3"/>
    <s v="SIN MARCA"/>
    <n v="2025"/>
    <x v="1275"/>
    <x v="36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54"/>
    <s v="1791117131001"/>
    <s v="ORESA S.A."/>
    <x v="0"/>
    <x v="5"/>
    <s v="NINGBO"/>
    <s v="MARITIMO"/>
    <s v="GUAYAQUIL MARITIMO"/>
    <x v="125"/>
    <x v="77"/>
    <x v="1143"/>
    <s v="SIN MARCA"/>
    <s v="NUEVA"/>
    <n v="851"/>
    <x v="17"/>
    <s v="NUMERO DE UNIDADES"/>
    <n v="0"/>
    <n v="140"/>
    <n v="11.57"/>
    <n v="0.43"/>
    <n v="152"/>
    <x v="102"/>
    <s v="BROOM-ECUADOR S.A."/>
    <s v="CHINA"/>
    <n v="1"/>
    <s v="YOLANDA VILLA S.A. YOVILSA"/>
    <s v="CSCL SPRING"/>
    <s v="CEC2025COSU0046"/>
    <s v="NNBEC250736954"/>
    <s v="05909025-CONTECON GUAYAQUIL S.A."/>
    <n v="40"/>
    <s v="AFORO-AFORO FISICO INTRUSIVO"/>
    <s v="2025-08-17"/>
    <x v="130"/>
    <s v="2025-09-24"/>
    <s v="2025-09-24"/>
    <s v="FB5458"/>
    <s v="CAJAS DE PAPEL"/>
    <x v="1314"/>
    <s v="SIN MARCA"/>
    <n v="2025"/>
    <x v="1276"/>
    <x v="29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55"/>
    <s v="1791117131001"/>
    <s v="ORESA S.A."/>
    <x v="0"/>
    <x v="5"/>
    <s v="NINGBO"/>
    <s v="MARITIMO"/>
    <s v="GUAYAQUIL MARITIMO"/>
    <x v="6"/>
    <x v="5"/>
    <x v="61"/>
    <s v="SIN MARCA"/>
    <s v="NUEVA"/>
    <n v="851"/>
    <x v="20"/>
    <s v="NUMERO DE UNIDADES"/>
    <n v="83.440002441406193"/>
    <n v="330"/>
    <n v="16.63"/>
    <n v="1.03"/>
    <n v="347.66"/>
    <x v="102"/>
    <s v="BROOM-ECUADOR S.A."/>
    <s v="CHINA"/>
    <n v="1"/>
    <s v="YOLANDA VILLA S.A. YOVILSA"/>
    <s v="CSCL SPRING"/>
    <s v="CEC2025COSU0046"/>
    <s v="NNBEC250736954"/>
    <s v="05909025-CONTECON GUAYAQUIL S.A."/>
    <n v="57.5"/>
    <s v="AFORO-AFORO FISICO INTRUSIVO"/>
    <s v="2025-08-17"/>
    <x v="130"/>
    <s v="2025-09-24"/>
    <s v="2025-09-24"/>
    <s v="FB5458"/>
    <s v="BOLIGRAFOS"/>
    <x v="3"/>
    <s v="SIN MARCA"/>
    <n v="2025"/>
    <x v="1277"/>
    <x v="29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56"/>
    <s v="1791117131001"/>
    <s v="ORESA S.A."/>
    <x v="0"/>
    <x v="5"/>
    <s v="NINGBO"/>
    <s v="MARITIMO"/>
    <s v="GUAYAQUIL MARITIMO"/>
    <x v="6"/>
    <x v="5"/>
    <x v="61"/>
    <s v="SIN MARCA"/>
    <s v="NUEVA"/>
    <n v="851"/>
    <x v="21"/>
    <s v="NUMERO DE UNIDADES"/>
    <n v="87.160003662109403"/>
    <n v="360"/>
    <n v="2.02"/>
    <n v="1.1299999999999999"/>
    <n v="363.15"/>
    <x v="102"/>
    <s v="BROOM-ECUADOR S.A."/>
    <s v="CHINA"/>
    <n v="1"/>
    <s v="YOLANDA VILLA S.A. YOVILSA"/>
    <s v="CSCL SPRING"/>
    <s v="CEC2025COSU0046"/>
    <s v="NNBEC250736954"/>
    <s v="05909025-CONTECON GUAYAQUIL S.A."/>
    <n v="7"/>
    <s v="AFORO-AFORO FISICO INTRUSIVO"/>
    <s v="2025-08-17"/>
    <x v="130"/>
    <s v="2025-09-24"/>
    <s v="2025-09-24"/>
    <s v="FB5458"/>
    <s v="BOLIGRAFOS"/>
    <x v="3"/>
    <s v="SIN MARCA"/>
    <n v="2025"/>
    <x v="1278"/>
    <x v="61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57"/>
    <s v="1791117131001"/>
    <s v="ORESA S.A."/>
    <x v="0"/>
    <x v="5"/>
    <s v="NINGBO"/>
    <s v="MARITIMO"/>
    <s v="GUAYAQUIL MARITIMO"/>
    <x v="118"/>
    <x v="3"/>
    <x v="1144"/>
    <s v="SIN MARCA"/>
    <s v="NUEVA"/>
    <n v="851"/>
    <x v="3"/>
    <s v="NUMERO DE UNIDADES"/>
    <n v="576.40002441406205"/>
    <n v="2307"/>
    <n v="86.74"/>
    <n v="7.91"/>
    <n v="2401.65"/>
    <x v="102"/>
    <s v="BROOM-ECUADOR S.A."/>
    <s v="CHINA"/>
    <n v="1"/>
    <s v="YOLANDA VILLA S.A. YOVILSA"/>
    <s v="CSCL SPRING"/>
    <s v="CEC2025COSU0046"/>
    <s v="NNBEC250736954"/>
    <s v="05909025-CONTECON GUAYAQUIL S.A."/>
    <n v="300"/>
    <s v="AFORO-AFORO FISICO INTRUSIVO"/>
    <s v="2025-08-17"/>
    <x v="130"/>
    <s v="2025-09-24"/>
    <s v="2025-09-24"/>
    <s v="ZM20250530"/>
    <s v="SET DE COFRES DECORATIVOS 2 UNIDADES"/>
    <x v="1315"/>
    <s v="SIN MARCA"/>
    <n v="2025"/>
    <x v="1279"/>
    <x v="356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58"/>
    <s v="1791117131001"/>
    <s v="ORESA S.A."/>
    <x v="0"/>
    <x v="5"/>
    <s v="NINGBO"/>
    <s v="MARITIMO"/>
    <s v="GUAYAQUIL MARITIMO"/>
    <x v="118"/>
    <x v="3"/>
    <x v="1144"/>
    <s v="SIN MARCA"/>
    <s v="NUEVA"/>
    <n v="851"/>
    <x v="7"/>
    <s v="NUMERO DE UNIDADES"/>
    <n v="665.65002441406205"/>
    <n v="2620"/>
    <n v="144.57"/>
    <n v="8.99"/>
    <n v="2773.56"/>
    <x v="102"/>
    <s v="BROOM-ECUADOR S.A."/>
    <s v="CHINA"/>
    <n v="1"/>
    <s v="YOLANDA VILLA S.A. YOVILSA"/>
    <s v="CSCL SPRING"/>
    <s v="CEC2025COSU0046"/>
    <s v="NNBEC250736954"/>
    <s v="05909025-CONTECON GUAYAQUIL S.A."/>
    <n v="500"/>
    <s v="AFORO-AFORO FISICO INTRUSIVO"/>
    <s v="2025-08-17"/>
    <x v="130"/>
    <s v="2025-09-24"/>
    <s v="2025-09-24"/>
    <s v="ZM20250530"/>
    <s v="SET DE COFRES DECORATIVOS 2 UNIDADES"/>
    <x v="1315"/>
    <s v="SIN MARCA"/>
    <n v="2025"/>
    <x v="1280"/>
    <x v="357"/>
    <s v="2025-09-24"/>
    <m/>
    <s v="FOB"/>
    <s v="TRANSPORTE Y REPRESENTACIONES INTERNACIONALES TRADINTER S.A."/>
    <s v=""/>
    <s v="0000"/>
    <s v="CEC2025COSU004620840001"/>
    <x v="9"/>
    <m/>
    <m/>
    <s v="0"/>
  </r>
  <r>
    <n v="24"/>
    <x v="1"/>
    <x v="4"/>
    <s v="IMPORTACION A CONSUMO"/>
    <s v="028-2025-10-02023568"/>
    <s v="00002899"/>
    <n v="59"/>
    <s v="1791117131001"/>
    <s v="ORESA S.A."/>
    <x v="0"/>
    <x v="5"/>
    <s v="NINGBO"/>
    <s v="MARITIMO"/>
    <s v="GUAYAQUIL MARITIMO"/>
    <x v="118"/>
    <x v="3"/>
    <x v="1144"/>
    <s v="SIN MARCA"/>
    <s v="NUEVA"/>
    <n v="851"/>
    <x v="0"/>
    <s v="NUMERO DE UNIDADES"/>
    <n v="327.42999267578102"/>
    <n v="1266"/>
    <n v="93.97"/>
    <n v="4.34"/>
    <n v="1364.31"/>
    <x v="102"/>
    <s v="BROOM-ECUADOR S.A."/>
    <s v="CHINA"/>
    <n v="1"/>
    <s v="YOLANDA VILLA S.A. YOVILSA"/>
    <s v="CSCL SPRING"/>
    <s v="CEC2025COSU0046"/>
    <s v="NNBEC250736954"/>
    <s v="05909025-CONTECON GUAYAQUIL S.A."/>
    <n v="325"/>
    <s v="AFORO-AFORO FISICO INTRUSIVO"/>
    <s v="2025-08-17"/>
    <x v="130"/>
    <s v="2025-09-24"/>
    <s v="2025-09-24"/>
    <s v="ZM20250530"/>
    <s v="SET DE COFRES DECORATIVOS 2 UNIDADES"/>
    <x v="1315"/>
    <s v="SIN MARCA"/>
    <n v="2025"/>
    <x v="1281"/>
    <x v="358"/>
    <s v="2025-09-24"/>
    <m/>
    <s v="FOB"/>
    <s v="TRANSPORTE Y REPRESENTACIONES INTERNACIONALES TRADINTER S.A."/>
    <s v=""/>
    <s v="0000"/>
    <s v="CEC2025COSU004620840001"/>
    <x v="9"/>
    <m/>
    <m/>
    <s v="0"/>
  </r>
  <r>
    <n v="25"/>
    <x v="1"/>
    <x v="4"/>
    <s v="IMPORTACION A CONSUMO"/>
    <s v="028-2025-10-02029937"/>
    <s v="00002922"/>
    <n v="116"/>
    <s v="1791117131001"/>
    <s v="ORESA S.A."/>
    <x v="0"/>
    <x v="5"/>
    <s v="NINGBO"/>
    <s v="MARITIMO"/>
    <s v="GUAYAQUIL MARITIMO"/>
    <x v="75"/>
    <x v="34"/>
    <x v="1145"/>
    <s v="IMAGINATION"/>
    <s v="NUEVA"/>
    <n v="2555"/>
    <x v="200"/>
    <s v="NUMERO DE UNIDADES"/>
    <n v="546.32000732421898"/>
    <n v="2007.36"/>
    <n v="87.27"/>
    <n v="6.59"/>
    <n v="2101.2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432"/>
    <s v="AFORO-AFORO FISICO INTRUSIVO"/>
    <s v="2025-07-28"/>
    <x v="131"/>
    <s v="2025-09-25"/>
    <s v="2025-09-25"/>
    <s v="25NZ0515"/>
    <s v="TETERA DE VIDRIO 350ML"/>
    <x v="1316"/>
    <s v="IMAGINATION"/>
    <n v="2025"/>
    <x v="1282"/>
    <x v="359"/>
    <s v="2025-09-25"/>
    <m/>
    <s v="FOB"/>
    <s v="MUNDITRANSPORT S.A."/>
    <s v=""/>
    <s v="0001"/>
    <s v="CEC2025HLCU015810450001"/>
    <x v="9"/>
    <m/>
    <m/>
    <s v="0"/>
  </r>
  <r>
    <n v="25"/>
    <x v="1"/>
    <x v="4"/>
    <s v="IMPORTACION A CONSUMO"/>
    <s v="028-2025-10-02029937"/>
    <s v="00002922"/>
    <n v="117"/>
    <s v="1791117131001"/>
    <s v="ORESA S.A."/>
    <x v="0"/>
    <x v="5"/>
    <s v="NINGBO"/>
    <s v="MARITIMO"/>
    <s v="GUAYAQUIL MARITIMO"/>
    <x v="75"/>
    <x v="34"/>
    <x v="1146"/>
    <s v="IMAGINATION"/>
    <s v="NUEVA"/>
    <n v="2555"/>
    <x v="201"/>
    <s v="NUMERO DE UNIDADES"/>
    <n v="320.76998901367199"/>
    <n v="1169.28"/>
    <n v="60.61"/>
    <n v="3.84"/>
    <n v="1233.7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300"/>
    <s v="AFORO-AFORO FISICO INTRUSIVO"/>
    <s v="2025-07-28"/>
    <x v="131"/>
    <s v="2025-09-25"/>
    <s v="2025-09-25"/>
    <s v="25NZ0515"/>
    <s v="TETERA DE VIDRIO 600ML"/>
    <x v="1316"/>
    <s v="IMAGINATION"/>
    <n v="2025"/>
    <x v="1283"/>
    <x v="264"/>
    <s v="2025-09-25"/>
    <m/>
    <s v="FOB"/>
    <s v="MUNDITRANSPORT S.A."/>
    <s v=""/>
    <s v="0001"/>
    <s v="CEC2025HLCU015810450001"/>
    <x v="9"/>
    <m/>
    <m/>
    <s v="0"/>
  </r>
  <r>
    <n v="25"/>
    <x v="1"/>
    <x v="4"/>
    <s v="IMPORTACION A CONSUMO"/>
    <s v="028-2025-10-02029937"/>
    <s v="00002922"/>
    <n v="118"/>
    <s v="1791117131001"/>
    <s v="ORESA S.A."/>
    <x v="0"/>
    <x v="5"/>
    <s v="NINGBO"/>
    <s v="MARITIMO"/>
    <s v="GUAYAQUIL MARITIMO"/>
    <x v="15"/>
    <x v="9"/>
    <x v="1147"/>
    <s v="S/M"/>
    <s v="NUEVA"/>
    <n v="2555"/>
    <x v="0"/>
    <s v="NUMERO DE UNIDADES"/>
    <n v="41.7299995422363"/>
    <n v="216"/>
    <n v="15.15"/>
    <n v="0.71"/>
    <n v="231.86"/>
    <x v="103"/>
    <s v="OCEAN NETWORK EXPRESS (ECUADOR) ONEEC S.A.S."/>
    <s v="CHINA"/>
    <n v="0"/>
    <s v="YOLANDA VILLA S.A. YOVILSA"/>
    <s v="OSAKA EXPRESS"/>
    <s v="CEC2025HLCU0158"/>
    <s v="KDXR25070034"/>
    <s v="05907400-INARPI S.A."/>
    <n v="75"/>
    <s v="AFORO-AFORO FISICO INTRUSIVO"/>
    <s v="2025-07-28"/>
    <x v="131"/>
    <s v="2025-09-25"/>
    <s v="2025-09-25"/>
    <s v="25NZ0515"/>
    <s v="JARRO PLASTICO"/>
    <x v="1317"/>
    <s v="S/M"/>
    <n v="2025"/>
    <x v="1284"/>
    <x v="198"/>
    <s v="2025-09-25"/>
    <m/>
    <s v="FOB"/>
    <s v="MUNDITRANSPORT S.A."/>
    <s v=""/>
    <s v="0001"/>
    <s v="CEC2025HLCU015810450001"/>
    <x v="9"/>
    <m/>
    <m/>
    <s v="0"/>
  </r>
  <r>
    <n v="25"/>
    <x v="1"/>
    <x v="4"/>
    <s v="IMPORTACION A CONSUMO"/>
    <s v="028-2025-10-02029937"/>
    <s v="00002922"/>
    <n v="119"/>
    <s v="1791117131001"/>
    <s v="ORESA S.A."/>
    <x v="0"/>
    <x v="5"/>
    <s v="NINGBO"/>
    <s v="MARITIMO"/>
    <s v="GUAYAQUIL MARITIMO"/>
    <x v="39"/>
    <x v="22"/>
    <x v="1148"/>
    <s v="S/M"/>
    <s v="NUEVA"/>
    <n v="2555"/>
    <x v="202"/>
    <s v="NUMERO DE UNIDADES"/>
    <n v="171.53999328613301"/>
    <n v="1034.4000000000001"/>
    <n v="34.340000000000003"/>
    <n v="3.4"/>
    <n v="1072.1400000000001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70"/>
    <s v="AFORO-AFORO FISICO INTRUSIVO"/>
    <s v="2025-07-28"/>
    <x v="131"/>
    <s v="2025-09-25"/>
    <s v="2025-09-25"/>
    <s v="25NZ0515"/>
    <s v="SET DE TERMO 700ML CON TAZAS TERMICAS"/>
    <x v="1318"/>
    <s v="S/M"/>
    <n v="2025"/>
    <x v="1285"/>
    <x v="360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20"/>
    <s v="1791117131001"/>
    <s v="ORESA S.A."/>
    <x v="0"/>
    <x v="5"/>
    <s v="NINGBO"/>
    <s v="MARITIMO"/>
    <s v="GUAYAQUIL MARITIMO"/>
    <x v="170"/>
    <x v="27"/>
    <x v="1149"/>
    <s v="S/M"/>
    <s v="NUEVA"/>
    <n v="2555"/>
    <x v="3"/>
    <s v="NUMERO DE UNIDADES"/>
    <n v="469.20001220703102"/>
    <n v="1755"/>
    <n v="43.84"/>
    <n v="5.76"/>
    <n v="1804.6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17"/>
    <s v="AFORO-AFORO FISICO INTRUSIVO"/>
    <s v="2025-07-28"/>
    <x v="131"/>
    <s v="2025-09-25"/>
    <s v="2025-09-25"/>
    <s v="25NZ0515"/>
    <s v="PARRILLAS"/>
    <x v="1319"/>
    <s v="S/M"/>
    <n v="2025"/>
    <x v="1286"/>
    <x v="343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21"/>
    <s v="1791117131001"/>
    <s v="ORESA S.A."/>
    <x v="0"/>
    <x v="5"/>
    <s v="NINGBO"/>
    <s v="MARITIMO"/>
    <s v="GUAYAQUIL MARITIMO"/>
    <x v="170"/>
    <x v="27"/>
    <x v="1149"/>
    <s v="S/M"/>
    <s v="NUEVA"/>
    <n v="2555"/>
    <x v="202"/>
    <s v="NUMERO DE UNIDADES"/>
    <n v="539.28997802734398"/>
    <n v="1920"/>
    <n v="147.88"/>
    <n v="6.3"/>
    <n v="2074.1799999999998"/>
    <x v="103"/>
    <s v="OCEAN NETWORK EXPRESS (ECUADOR) ONEEC S.A.S."/>
    <s v="CHINA"/>
    <n v="0"/>
    <s v="YOLANDA VILLA S.A. YOVILSA"/>
    <s v="OSAKA EXPRESS"/>
    <s v="CEC2025HLCU0158"/>
    <s v="KDXR25070034"/>
    <s v="05907400-INARPI S.A."/>
    <n v="732"/>
    <s v="AFORO-AFORO FISICO INTRUSIVO"/>
    <s v="2025-07-28"/>
    <x v="131"/>
    <s v="2025-09-25"/>
    <s v="2025-09-25"/>
    <s v="25NZ0515"/>
    <s v="PARRILLAS"/>
    <x v="1319"/>
    <s v="S/M"/>
    <n v="2025"/>
    <x v="1287"/>
    <x v="29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22"/>
    <s v="1791117131001"/>
    <s v="ORESA S.A."/>
    <x v="0"/>
    <x v="5"/>
    <s v="NINGBO"/>
    <s v="MARITIMO"/>
    <s v="GUAYAQUIL MARITIMO"/>
    <x v="170"/>
    <x v="27"/>
    <x v="1149"/>
    <s v="S/M"/>
    <s v="NUEVA"/>
    <n v="2555"/>
    <x v="137"/>
    <s v="NUMERO DE UNIDADES"/>
    <n v="417.73001098632801"/>
    <n v="1477.2"/>
    <n v="124.61"/>
    <n v="4.8499999999999996"/>
    <n v="1606.66"/>
    <x v="103"/>
    <s v="OCEAN NETWORK EXPRESS (ECUADOR) ONEEC S.A.S."/>
    <s v="CHINA"/>
    <n v="0"/>
    <s v="YOLANDA VILLA S.A. YOVILSA"/>
    <s v="OSAKA EXPRESS"/>
    <s v="CEC2025HLCU0158"/>
    <s v="KDXR25070034"/>
    <s v="05907400-INARPI S.A."/>
    <n v="616.79999999999995"/>
    <s v="AFORO-AFORO FISICO INTRUSIVO"/>
    <s v="2025-07-28"/>
    <x v="131"/>
    <s v="2025-09-25"/>
    <s v="2025-09-25"/>
    <s v="25NZ0515"/>
    <s v="PARRILLAS"/>
    <x v="1319"/>
    <s v="S/M"/>
    <n v="2025"/>
    <x v="1288"/>
    <x v="361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23"/>
    <s v="1791117131001"/>
    <s v="ORESA S.A."/>
    <x v="0"/>
    <x v="5"/>
    <s v="NINGBO"/>
    <s v="MARITIMO"/>
    <s v="GUAYAQUIL MARITIMO"/>
    <x v="170"/>
    <x v="27"/>
    <x v="1149"/>
    <s v="S/M"/>
    <s v="NUEVA"/>
    <n v="2555"/>
    <x v="44"/>
    <s v="NUMERO DE UNIDADES"/>
    <n v="89.860000610351605"/>
    <n v="332.4"/>
    <n v="12.12"/>
    <n v="1.0900000000000001"/>
    <n v="345.61"/>
    <x v="103"/>
    <s v="OCEAN NETWORK EXPRESS (ECUADOR) ONEEC S.A.S."/>
    <s v="CHINA"/>
    <n v="0"/>
    <s v="YOLANDA VILLA S.A. YOVILSA"/>
    <s v="OSAKA EXPRESS"/>
    <s v="CEC2025HLCU0158"/>
    <s v="KDXR25070034"/>
    <s v="05907400-INARPI S.A."/>
    <n v="60"/>
    <s v="AFORO-AFORO FISICO INTRUSIVO"/>
    <s v="2025-07-28"/>
    <x v="131"/>
    <s v="2025-09-25"/>
    <s v="2025-09-25"/>
    <s v="25NZ0515"/>
    <s v="PARRILLAS"/>
    <x v="1319"/>
    <s v="S/M"/>
    <n v="2025"/>
    <x v="1289"/>
    <x v="362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24"/>
    <s v="1791117131001"/>
    <s v="ORESA S.A."/>
    <x v="0"/>
    <x v="5"/>
    <s v="NINGBO"/>
    <s v="MARITIMO"/>
    <s v="GUAYAQUIL MARITIMO"/>
    <x v="39"/>
    <x v="22"/>
    <x v="1150"/>
    <s v="S/M"/>
    <s v="NUEVA"/>
    <n v="2555"/>
    <x v="203"/>
    <s v="NUMERO DE UNIDADES"/>
    <n v="246.419998168945"/>
    <n v="1471.68"/>
    <n v="63.64"/>
    <n v="4.83"/>
    <n v="1540.1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315"/>
    <s v="AFORO-AFORO FISICO INTRUSIVO"/>
    <s v="2025-07-28"/>
    <x v="131"/>
    <s v="2025-09-25"/>
    <s v="2025-09-25"/>
    <s v="25NZ0515"/>
    <s v="CAJA TERMICA DE 4L"/>
    <x v="1320"/>
    <s v="S/M"/>
    <n v="2025"/>
    <x v="1290"/>
    <x v="91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25"/>
    <s v="1791117131001"/>
    <s v="ORESA S.A."/>
    <x v="0"/>
    <x v="5"/>
    <s v="NINGBO"/>
    <s v="MARITIMO"/>
    <s v="GUAYAQUIL MARITIMO"/>
    <x v="39"/>
    <x v="22"/>
    <x v="1151"/>
    <s v="S/M"/>
    <s v="NUEVA"/>
    <n v="2555"/>
    <x v="204"/>
    <s v="NUMERO DE UNIDADES"/>
    <n v="260.35998535156199"/>
    <n v="1549.44"/>
    <n v="72.73"/>
    <n v="5.09"/>
    <n v="1627.26"/>
    <x v="103"/>
    <s v="OCEAN NETWORK EXPRESS (ECUADOR) ONEEC S.A.S."/>
    <s v="CHINA"/>
    <n v="0"/>
    <s v="YOLANDA VILLA S.A. YOVILSA"/>
    <s v="OSAKA EXPRESS"/>
    <s v="CEC2025HLCU0158"/>
    <s v="KDXR25070034"/>
    <s v="05907400-INARPI S.A."/>
    <n v="360"/>
    <s v="AFORO-AFORO FISICO INTRUSIVO"/>
    <s v="2025-07-28"/>
    <x v="131"/>
    <s v="2025-09-25"/>
    <s v="2025-09-25"/>
    <s v="25NZ0515"/>
    <s v="CAJA TERMICA DE 8L"/>
    <x v="1320"/>
    <s v="S/M"/>
    <n v="2025"/>
    <x v="1291"/>
    <x v="363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26"/>
    <s v="1791117131001"/>
    <s v="ORESA S.A."/>
    <x v="0"/>
    <x v="5"/>
    <s v="NINGBO"/>
    <s v="MARITIMO"/>
    <s v="GUAYAQUIL MARITIMO"/>
    <x v="31"/>
    <x v="3"/>
    <x v="1152"/>
    <s v="S/M"/>
    <s v="NUEVA"/>
    <n v="2555"/>
    <x v="9"/>
    <s v="NUMERO DE UNIDADES"/>
    <n v="35.299999237060497"/>
    <n v="145"/>
    <n v="1.62"/>
    <n v="0.48"/>
    <n v="147.09"/>
    <x v="103"/>
    <s v="OCEAN NETWORK EXPRESS (ECUADOR) ONEEC S.A.S."/>
    <s v="CHINA"/>
    <n v="0"/>
    <s v="YOLANDA VILLA S.A. YOVILSA"/>
    <s v="OSAKA EXPRESS"/>
    <s v="CEC2025HLCU0158"/>
    <s v="KDXR25070034"/>
    <s v="05907400-INARPI S.A."/>
    <n v="8"/>
    <s v="AFORO-AFORO FISICO INTRUSIVO"/>
    <s v="2025-07-28"/>
    <x v="131"/>
    <s v="2025-09-25"/>
    <s v="2025-09-25"/>
    <s v="25NZ0515"/>
    <s v="PELOTA ANTIESTRES EN FORMA DE FIGURAS"/>
    <x v="1321"/>
    <s v="S/M"/>
    <n v="2025"/>
    <x v="1292"/>
    <x v="18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27"/>
    <s v="1791117131001"/>
    <s v="ORESA S.A."/>
    <x v="0"/>
    <x v="5"/>
    <s v="NINGBO"/>
    <s v="MARITIMO"/>
    <s v="GUAYAQUIL MARITIMO"/>
    <x v="31"/>
    <x v="3"/>
    <x v="1152"/>
    <s v="S/M"/>
    <s v="NUEVA"/>
    <n v="2555"/>
    <x v="205"/>
    <s v="NUMERO DE UNIDADES"/>
    <n v="124.639999389648"/>
    <n v="509.76"/>
    <n v="7.88"/>
    <n v="1.67"/>
    <n v="519.3099999999999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39"/>
    <s v="AFORO-AFORO FISICO INTRUSIVO"/>
    <s v="2025-07-28"/>
    <x v="131"/>
    <s v="2025-09-25"/>
    <s v="2025-09-25"/>
    <s v="25NZ0515"/>
    <s v="PELOTA ANTIESTRES EN FORMA DE FIGURAS"/>
    <x v="1321"/>
    <s v="S/M"/>
    <n v="2025"/>
    <x v="1293"/>
    <x v="22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28"/>
    <s v="1791117131001"/>
    <s v="ORESA S.A."/>
    <x v="0"/>
    <x v="5"/>
    <s v="NINGBO"/>
    <s v="MARITIMO"/>
    <s v="GUAYAQUIL MARITIMO"/>
    <x v="31"/>
    <x v="3"/>
    <x v="1152"/>
    <s v="S/M"/>
    <s v="NUEVA"/>
    <n v="2555"/>
    <x v="206"/>
    <s v="NUMERO DE UNIDADES"/>
    <n v="19.610000610351602"/>
    <n v="80.239999999999995"/>
    <n v="1.21"/>
    <n v="0.26"/>
    <n v="81.72"/>
    <x v="103"/>
    <s v="OCEAN NETWORK EXPRESS (ECUADOR) ONEEC S.A.S."/>
    <s v="CHINA"/>
    <n v="0"/>
    <s v="YOLANDA VILLA S.A. YOVILSA"/>
    <s v="OSAKA EXPRESS"/>
    <s v="CEC2025HLCU0158"/>
    <s v="KDXR25070034"/>
    <s v="05907400-INARPI S.A."/>
    <n v="6"/>
    <s v="AFORO-AFORO FISICO INTRUSIVO"/>
    <s v="2025-07-28"/>
    <x v="131"/>
    <s v="2025-09-25"/>
    <s v="2025-09-25"/>
    <s v="25NZ0515"/>
    <s v="PELOTA ANTIESTRES EN FORMA DE FIGURAS"/>
    <x v="1321"/>
    <s v="S/M"/>
    <n v="2025"/>
    <x v="1293"/>
    <x v="22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29"/>
    <s v="1791117131001"/>
    <s v="ORESA S.A."/>
    <x v="0"/>
    <x v="5"/>
    <s v="NINGBO"/>
    <s v="MARITIMO"/>
    <s v="GUAYAQUIL MARITIMO"/>
    <x v="31"/>
    <x v="3"/>
    <x v="1152"/>
    <s v="S/M"/>
    <s v="NUEVA"/>
    <n v="2555"/>
    <x v="9"/>
    <s v="NUMERO DE UNIDADES"/>
    <n v="56.349998474121101"/>
    <n v="232"/>
    <n v="2.02"/>
    <n v="0.76"/>
    <n v="234.78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0"/>
    <s v="AFORO-AFORO FISICO INTRUSIVO"/>
    <s v="2025-07-28"/>
    <x v="131"/>
    <s v="2025-09-25"/>
    <s v="2025-09-25"/>
    <s v="25NZ0515"/>
    <s v="PELOTA ANTIESTRES EN FORMA DE FIGURAS"/>
    <x v="1321"/>
    <s v="S/M"/>
    <n v="2025"/>
    <x v="1294"/>
    <x v="77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30"/>
    <s v="1791117131001"/>
    <s v="ORESA S.A."/>
    <x v="0"/>
    <x v="5"/>
    <s v="NINGBO"/>
    <s v="MARITIMO"/>
    <s v="GUAYAQUIL MARITIMO"/>
    <x v="31"/>
    <x v="3"/>
    <x v="1152"/>
    <s v="S/M"/>
    <s v="NUEVA"/>
    <n v="2555"/>
    <x v="19"/>
    <s v="NUMERO DE UNIDADES"/>
    <n v="60.880001068115199"/>
    <n v="250"/>
    <n v="2.83"/>
    <n v="0.82"/>
    <n v="253.6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4"/>
    <s v="AFORO-AFORO FISICO INTRUSIVO"/>
    <s v="2025-07-28"/>
    <x v="131"/>
    <s v="2025-09-25"/>
    <s v="2025-09-25"/>
    <s v="25NZ0515"/>
    <s v="PELOTA ANTIESTRES EN FORMA DE FIGURAS"/>
    <x v="1321"/>
    <s v="S/M"/>
    <n v="2025"/>
    <x v="1295"/>
    <x v="75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31"/>
    <s v="1791117131001"/>
    <s v="ORESA S.A."/>
    <x v="0"/>
    <x v="5"/>
    <s v="NINGBO"/>
    <s v="MARITIMO"/>
    <s v="GUAYAQUIL MARITIMO"/>
    <x v="31"/>
    <x v="3"/>
    <x v="1152"/>
    <s v="S/M"/>
    <s v="NUEVA"/>
    <n v="2555"/>
    <x v="9"/>
    <s v="NUMERO DE UNIDADES"/>
    <n v="43.159999847412102"/>
    <n v="177"/>
    <n v="2.2599999999999998"/>
    <n v="0.57999999999999996"/>
    <n v="179.84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1.2"/>
    <s v="AFORO-AFORO FISICO INTRUSIVO"/>
    <s v="2025-07-28"/>
    <x v="131"/>
    <s v="2025-09-25"/>
    <s v="2025-09-25"/>
    <s v="25NZ0515"/>
    <s v="PELOTA ANTIESTRES EN FORMA DE FIGURAS"/>
    <x v="1321"/>
    <s v="S/M"/>
    <n v="2025"/>
    <x v="1296"/>
    <x v="20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32"/>
    <s v="1791117131001"/>
    <s v="ORESA S.A."/>
    <x v="0"/>
    <x v="5"/>
    <s v="NINGBO"/>
    <s v="MARITIMO"/>
    <s v="GUAYAQUIL MARITIMO"/>
    <x v="31"/>
    <x v="3"/>
    <x v="1152"/>
    <s v="S/M"/>
    <s v="NUEVA"/>
    <n v="2555"/>
    <x v="19"/>
    <s v="NUMERO DE UNIDADES"/>
    <n v="83.010002136230497"/>
    <n v="340"/>
    <n v="4.7699999999999996"/>
    <n v="1.1200000000000001"/>
    <n v="345.89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3.6"/>
    <s v="AFORO-AFORO FISICO INTRUSIVO"/>
    <s v="2025-07-28"/>
    <x v="131"/>
    <s v="2025-09-25"/>
    <s v="2025-09-25"/>
    <s v="25NZ0515"/>
    <s v="PELOTA ANTIESTRES EN FORMA DE FIGURAS"/>
    <x v="1321"/>
    <s v="S/M"/>
    <n v="2025"/>
    <x v="1297"/>
    <x v="31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33"/>
    <s v="1791117131001"/>
    <s v="ORESA S.A."/>
    <x v="0"/>
    <x v="5"/>
    <s v="NINGBO"/>
    <s v="MARITIMO"/>
    <s v="GUAYAQUIL MARITIMO"/>
    <x v="31"/>
    <x v="3"/>
    <x v="1152"/>
    <s v="S/M"/>
    <s v="NUEVA"/>
    <n v="2555"/>
    <x v="9"/>
    <s v="NUMERO DE UNIDADES"/>
    <n v="68.050003051757798"/>
    <n v="280"/>
    <n v="2.63"/>
    <n v="0.92"/>
    <n v="283.5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3"/>
    <s v="AFORO-AFORO FISICO INTRUSIVO"/>
    <s v="2025-07-28"/>
    <x v="131"/>
    <s v="2025-09-25"/>
    <s v="2025-09-25"/>
    <s v="25NZ0515"/>
    <s v="PELOTA ANTIESTRES EN FORMA DE FIGURAS"/>
    <x v="1321"/>
    <s v="S/M"/>
    <n v="2025"/>
    <x v="1298"/>
    <x v="103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34"/>
    <s v="1791117131001"/>
    <s v="ORESA S.A."/>
    <x v="0"/>
    <x v="5"/>
    <s v="NINGBO"/>
    <s v="MARITIMO"/>
    <s v="GUAYAQUIL MARITIMO"/>
    <x v="31"/>
    <x v="3"/>
    <x v="1152"/>
    <s v="S/M"/>
    <s v="NUEVA"/>
    <n v="2555"/>
    <x v="0"/>
    <s v="NUMERO DE UNIDADES"/>
    <n v="21.899999618530298"/>
    <n v="90"/>
    <n v="0.97"/>
    <n v="0.3"/>
    <n v="91.27"/>
    <x v="103"/>
    <s v="OCEAN NETWORK EXPRESS (ECUADOR) ONEEC S.A.S."/>
    <s v="CHINA"/>
    <n v="0"/>
    <s v="YOLANDA VILLA S.A. YOVILSA"/>
    <s v="OSAKA EXPRESS"/>
    <s v="CEC2025HLCU0158"/>
    <s v="KDXR25070034"/>
    <s v="05907400-INARPI S.A."/>
    <n v="4.8"/>
    <s v="AFORO-AFORO FISICO INTRUSIVO"/>
    <s v="2025-07-28"/>
    <x v="131"/>
    <s v="2025-09-25"/>
    <s v="2025-09-25"/>
    <s v="25NZ0515"/>
    <s v="PELOTA ANTIESTRES EN FORMA DE FIGURAS"/>
    <x v="1321"/>
    <s v="S/M"/>
    <n v="2025"/>
    <x v="1299"/>
    <x v="79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35"/>
    <s v="1791117131001"/>
    <s v="ORESA S.A."/>
    <x v="0"/>
    <x v="5"/>
    <s v="NINGBO"/>
    <s v="MARITIMO"/>
    <s v="GUAYAQUIL MARITIMO"/>
    <x v="31"/>
    <x v="3"/>
    <x v="1152"/>
    <s v="S/M"/>
    <s v="NUEVA"/>
    <n v="2555"/>
    <x v="59"/>
    <s v="NUMERO DE UNIDADES"/>
    <n v="44.9799995422363"/>
    <n v="184.8"/>
    <n v="2.02"/>
    <n v="0.61"/>
    <n v="187.4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0"/>
    <s v="AFORO-AFORO FISICO INTRUSIVO"/>
    <s v="2025-07-28"/>
    <x v="131"/>
    <s v="2025-09-25"/>
    <s v="2025-09-25"/>
    <s v="25NZ0515"/>
    <s v="PELOTA ANTIESTRES EN FORMA DE FIGURAS"/>
    <x v="1321"/>
    <s v="S/M"/>
    <n v="2025"/>
    <x v="1300"/>
    <x v="26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36"/>
    <s v="1791117131001"/>
    <s v="ORESA S.A."/>
    <x v="0"/>
    <x v="5"/>
    <s v="NINGBO"/>
    <s v="MARITIMO"/>
    <s v="GUAYAQUIL MARITIMO"/>
    <x v="31"/>
    <x v="3"/>
    <x v="1152"/>
    <s v="S/M"/>
    <s v="NUEVA"/>
    <n v="2555"/>
    <x v="9"/>
    <s v="NUMERO DE UNIDADES"/>
    <n v="71.660003662109403"/>
    <n v="295"/>
    <n v="2.63"/>
    <n v="0.97"/>
    <n v="298.60000000000002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3"/>
    <s v="AFORO-AFORO FISICO INTRUSIVO"/>
    <s v="2025-07-28"/>
    <x v="131"/>
    <s v="2025-09-25"/>
    <s v="2025-09-25"/>
    <s v="25NZ0515"/>
    <s v="PELOTA ANTIESTRES EN FORMA DE FIGURAS"/>
    <x v="1321"/>
    <s v="S/M"/>
    <n v="2025"/>
    <x v="1301"/>
    <x v="22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37"/>
    <s v="1791117131001"/>
    <s v="ORESA S.A."/>
    <x v="0"/>
    <x v="5"/>
    <s v="NINGBO"/>
    <s v="MARITIMO"/>
    <s v="GUAYAQUIL MARITIMO"/>
    <x v="31"/>
    <x v="3"/>
    <x v="1152"/>
    <s v="S/M"/>
    <s v="NUEVA"/>
    <n v="2555"/>
    <x v="61"/>
    <s v="NUMERO DE UNIDADES"/>
    <n v="217.88000488281199"/>
    <n v="892.8"/>
    <n v="12.12"/>
    <n v="2.93"/>
    <n v="907.8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60"/>
    <s v="AFORO-AFORO FISICO INTRUSIVO"/>
    <s v="2025-07-28"/>
    <x v="131"/>
    <s v="2025-09-25"/>
    <s v="2025-09-25"/>
    <s v="25NZ0515"/>
    <s v="PELOTA ANTIESTRES EN FORMA DE FIGURAS"/>
    <x v="1321"/>
    <s v="S/M"/>
    <n v="2025"/>
    <x v="1302"/>
    <x v="61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38"/>
    <s v="1791117131001"/>
    <s v="ORESA S.A."/>
    <x v="0"/>
    <x v="5"/>
    <s v="NINGBO"/>
    <s v="MARITIMO"/>
    <s v="GUAYAQUIL MARITIMO"/>
    <x v="171"/>
    <x v="96"/>
    <x v="1153"/>
    <s v="S/M"/>
    <s v="NUEVA"/>
    <n v="2555"/>
    <x v="20"/>
    <s v="NUMERO DE UNIDADES"/>
    <n v="774.15997314453102"/>
    <n v="2500"/>
    <n v="72.319999999999993"/>
    <n v="8.2100000000000009"/>
    <n v="2580.5300000000002"/>
    <x v="103"/>
    <s v="OCEAN NETWORK EXPRESS (ECUADOR) ONEEC S.A.S."/>
    <s v="CHINA"/>
    <n v="0"/>
    <s v="YOLANDA VILLA S.A. YOVILSA"/>
    <s v="OSAKA EXPRESS"/>
    <s v="CEC2025HLCU0158"/>
    <s v="KDXR25070034"/>
    <s v="05907400-INARPI S.A."/>
    <n v="358"/>
    <s v="AFORO-AFORO FISICO INTRUSIVO"/>
    <s v="2025-07-28"/>
    <x v="131"/>
    <s v="2025-09-25"/>
    <s v="2025-09-25"/>
    <s v="25NZ0515"/>
    <s v="VICERA TRANSPARENTE DE COLORES"/>
    <x v="1322"/>
    <s v="S/M"/>
    <n v="2025"/>
    <x v="1303"/>
    <x v="90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39"/>
    <s v="1791117131001"/>
    <s v="ORESA S.A."/>
    <x v="0"/>
    <x v="5"/>
    <s v="NINGBO"/>
    <s v="MARITIMO"/>
    <s v="GUAYAQUIL MARITIMO"/>
    <x v="72"/>
    <x v="3"/>
    <x v="1154"/>
    <s v="S/M"/>
    <s v="NUEVA"/>
    <n v="2555"/>
    <x v="207"/>
    <s v="NUMERO DE UNIDADES"/>
    <n v="135.61999511718801"/>
    <n v="475.2"/>
    <n v="44.85"/>
    <n v="1.56"/>
    <n v="521.61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22"/>
    <s v="AFORO-AFORO FISICO INTRUSIVO"/>
    <s v="2025-07-28"/>
    <x v="131"/>
    <s v="2025-09-25"/>
    <s v="2025-09-25"/>
    <s v="25NZ0515"/>
    <s v="JUGUETE DE CONSTRUCCION"/>
    <x v="1323"/>
    <s v="S/M"/>
    <n v="2025"/>
    <x v="1304"/>
    <x v="23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40"/>
    <s v="1791117131001"/>
    <s v="ORESA S.A."/>
    <x v="0"/>
    <x v="5"/>
    <s v="NINGBO"/>
    <s v="MARITIMO"/>
    <s v="GUAYAQUIL MARITIMO"/>
    <x v="11"/>
    <x v="3"/>
    <x v="1155"/>
    <s v="S/M"/>
    <s v="NUEVA"/>
    <n v="2555"/>
    <x v="19"/>
    <s v="NUMERO DE UNIDADES"/>
    <n v="86.589996337890597"/>
    <n v="310"/>
    <n v="9.6999999999999993"/>
    <n v="1.02"/>
    <n v="320.70999999999998"/>
    <x v="103"/>
    <s v="OCEAN NETWORK EXPRESS (ECUADOR) ONEEC S.A.S."/>
    <s v="CHINA"/>
    <n v="0"/>
    <s v="YOLANDA VILLA S.A. YOVILSA"/>
    <s v="OSAKA EXPRESS"/>
    <s v="CEC2025HLCU0158"/>
    <s v="KDXR25070034"/>
    <s v="05907400-INARPI S.A."/>
    <n v="48"/>
    <s v="AFORO-AFORO FISICO INTRUSIVO"/>
    <s v="2025-07-28"/>
    <x v="131"/>
    <s v="2025-09-25"/>
    <s v="2025-09-25"/>
    <s v="25NZ0515"/>
    <s v="JUGUETE DE EQUILIBRIO"/>
    <x v="1323"/>
    <s v="S/M"/>
    <n v="2025"/>
    <x v="1305"/>
    <x v="78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41"/>
    <s v="1791117131001"/>
    <s v="ORESA S.A."/>
    <x v="0"/>
    <x v="5"/>
    <s v="NINGBO"/>
    <s v="MARITIMO"/>
    <s v="GUAYAQUIL MARITIMO"/>
    <x v="158"/>
    <x v="3"/>
    <x v="220"/>
    <s v="S/M"/>
    <s v="NUEVA"/>
    <n v="2555"/>
    <x v="208"/>
    <s v="KILOGRAMO BRUTO"/>
    <n v="0"/>
    <n v="468"/>
    <n v="6.87"/>
    <n v="1.54"/>
    <n v="476.41"/>
    <x v="103"/>
    <s v="OCEAN NETWORK EXPRESS (ECUADOR) ONEEC S.A.S."/>
    <s v="CHINA"/>
    <n v="0"/>
    <s v="YOLANDA VILLA S.A. YOVILSA"/>
    <s v="OSAKA EXPRESS"/>
    <s v="CEC2025HLCU0158"/>
    <s v="KDXR25070034"/>
    <s v="05907400-INARPI S.A."/>
    <n v="34"/>
    <s v="AFORO-AFORO FISICO INTRUSIVO"/>
    <s v="2025-07-28"/>
    <x v="131"/>
    <s v="2025-09-25"/>
    <s v="2025-09-25"/>
    <s v="25NZ0515"/>
    <s v="LLAVERO DE SILICON"/>
    <x v="1324"/>
    <s v="S/M"/>
    <n v="2025"/>
    <x v="1306"/>
    <x v="19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42"/>
    <s v="1791117131001"/>
    <s v="ORESA S.A."/>
    <x v="0"/>
    <x v="5"/>
    <s v="NINGBO"/>
    <s v="MARITIMO"/>
    <s v="GUAYAQUIL MARITIMO"/>
    <x v="158"/>
    <x v="3"/>
    <x v="254"/>
    <s v="S/M"/>
    <s v="NUEVA"/>
    <n v="2555"/>
    <x v="208"/>
    <s v="KILOGRAMO BRUTO"/>
    <n v="0"/>
    <n v="225.6"/>
    <n v="7.11"/>
    <n v="0.74"/>
    <n v="233.4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35.200000000000003"/>
    <s v="AFORO-AFORO FISICO INTRUSIVO"/>
    <s v="2025-07-28"/>
    <x v="131"/>
    <s v="2025-09-25"/>
    <s v="2025-09-25"/>
    <s v="25NZ0515"/>
    <s v="LLAVERO"/>
    <x v="1325"/>
    <s v="S/M"/>
    <n v="2025"/>
    <x v="1307"/>
    <x v="62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43"/>
    <s v="1791117131001"/>
    <s v="ORESA S.A."/>
    <x v="0"/>
    <x v="5"/>
    <s v="NINGBO"/>
    <s v="MARITIMO"/>
    <s v="GUAYAQUIL MARITIMO"/>
    <x v="9"/>
    <x v="3"/>
    <x v="1156"/>
    <s v="S/M"/>
    <s v="NUEVA"/>
    <n v="2555"/>
    <x v="92"/>
    <s v="NUMERO DE UNIDADES"/>
    <n v="0"/>
    <n v="453.6"/>
    <n v="16.97"/>
    <n v="1.49"/>
    <n v="472.06"/>
    <x v="103"/>
    <s v="OCEAN NETWORK EXPRESS (ECUADOR) ONEEC S.A.S."/>
    <s v="CHINA"/>
    <n v="0"/>
    <s v="YOLANDA VILLA S.A. YOVILSA"/>
    <s v="OSAKA EXPRESS"/>
    <s v="CEC2025HLCU0158"/>
    <s v="KDXR25070034"/>
    <s v="05907400-INARPI S.A."/>
    <n v="84"/>
    <s v="AFORO-AFORO FISICO INTRUSIVO"/>
    <s v="2025-07-28"/>
    <x v="131"/>
    <s v="2025-09-25"/>
    <s v="2025-09-25"/>
    <s v="25NZ0515"/>
    <s v="CAJITAS PLASTICAS PARA JABON"/>
    <x v="1326"/>
    <s v="S/M"/>
    <n v="2025"/>
    <x v="1308"/>
    <x v="26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44"/>
    <s v="1791117131001"/>
    <s v="ORESA S.A."/>
    <x v="0"/>
    <x v="5"/>
    <s v="NINGBO"/>
    <s v="MARITIMO"/>
    <s v="GUAYAQUIL MARITIMO"/>
    <x v="111"/>
    <x v="69"/>
    <x v="1157"/>
    <s v="S/M"/>
    <s v="NUEVA"/>
    <n v="2555"/>
    <x v="101"/>
    <s v="NUMERO DE UNIDADES"/>
    <n v="262.48001098632801"/>
    <n v="993.6"/>
    <n v="12.67"/>
    <n v="3.26"/>
    <n v="1009.5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62.7"/>
    <s v="AFORO-AFORO FISICO INTRUSIVO"/>
    <s v="2025-07-28"/>
    <x v="131"/>
    <s v="2025-09-25"/>
    <s v="2025-09-25"/>
    <s v="25NZ0515"/>
    <s v="SET DE BROCHAS PARA APLICAR MAQUILLAJE"/>
    <x v="1327"/>
    <s v="S/M"/>
    <n v="2025"/>
    <x v="1309"/>
    <x v="168"/>
    <s v="2025-09-25"/>
    <m/>
    <s v="FOB"/>
    <s v="MUNDITRANSPORT S.A."/>
    <s v=""/>
    <s v="0002"/>
    <s v="CEC2025HLCU015810450001"/>
    <x v="9"/>
    <m/>
    <m/>
    <s v="0"/>
  </r>
  <r>
    <n v="25"/>
    <x v="1"/>
    <x v="4"/>
    <s v="IMPORTACION A CONSUMO"/>
    <s v="028-2025-10-02029937"/>
    <s v="00002922"/>
    <n v="145"/>
    <s v="1791117131001"/>
    <s v="ORESA S.A."/>
    <x v="0"/>
    <x v="5"/>
    <s v="NINGBO"/>
    <s v="MARITIMO"/>
    <s v="GUAYAQUIL MARITIMO"/>
    <x v="158"/>
    <x v="3"/>
    <x v="254"/>
    <s v="S/M"/>
    <s v="NUEVA"/>
    <n v="2555"/>
    <x v="209"/>
    <s v="KILOGRAMO BRUTO"/>
    <n v="0"/>
    <n v="660"/>
    <n v="4.8499999999999996"/>
    <n v="2.17"/>
    <n v="667.02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4"/>
    <s v="AFORO-AFORO FISICO INTRUSIVO"/>
    <s v="2025-07-28"/>
    <x v="131"/>
    <s v="2025-09-25"/>
    <s v="2025-09-25"/>
    <s v="25NZ0515"/>
    <s v="LLAVERO"/>
    <x v="1328"/>
    <s v="S/M"/>
    <n v="2025"/>
    <x v="1310"/>
    <x v="35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46"/>
    <s v="1791117131001"/>
    <s v="ORESA S.A."/>
    <x v="0"/>
    <x v="5"/>
    <s v="NINGBO"/>
    <s v="MARITIMO"/>
    <s v="GUAYAQUIL MARITIMO"/>
    <x v="158"/>
    <x v="3"/>
    <x v="254"/>
    <s v="S/M"/>
    <s v="NUEVA"/>
    <n v="2555"/>
    <x v="210"/>
    <s v="KILOGRAMO BRUTO"/>
    <n v="0"/>
    <n v="568.79999999999995"/>
    <n v="7.47"/>
    <n v="1.87"/>
    <n v="578.14"/>
    <x v="103"/>
    <s v="OCEAN NETWORK EXPRESS (ECUADOR) ONEEC S.A.S."/>
    <s v="CHINA"/>
    <n v="0"/>
    <s v="YOLANDA VILLA S.A. YOVILSA"/>
    <s v="OSAKA EXPRESS"/>
    <s v="CEC2025HLCU0158"/>
    <s v="KDXR25070034"/>
    <s v="05907400-INARPI S.A."/>
    <n v="37"/>
    <s v="AFORO-AFORO FISICO INTRUSIVO"/>
    <s v="2025-07-28"/>
    <x v="131"/>
    <s v="2025-09-25"/>
    <s v="2025-09-25"/>
    <s v="25NZ0515"/>
    <s v="LLAVERO"/>
    <x v="1328"/>
    <s v="S/M"/>
    <n v="2025"/>
    <x v="1311"/>
    <x v="100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47"/>
    <s v="1791117131001"/>
    <s v="ORESA S.A."/>
    <x v="0"/>
    <x v="5"/>
    <s v="NINGBO"/>
    <s v="MARITIMO"/>
    <s v="GUAYAQUIL MARITIMO"/>
    <x v="158"/>
    <x v="3"/>
    <x v="254"/>
    <s v="S/M"/>
    <s v="NUEVA"/>
    <n v="2555"/>
    <x v="211"/>
    <s v="KILOGRAMO BRUTO"/>
    <n v="0"/>
    <n v="384"/>
    <n v="4.04"/>
    <n v="1.26"/>
    <n v="389.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0"/>
    <s v="AFORO-AFORO FISICO INTRUSIVO"/>
    <s v="2025-07-28"/>
    <x v="131"/>
    <s v="2025-09-25"/>
    <s v="2025-09-25"/>
    <s v="25NZ0515"/>
    <s v="LLAVERO"/>
    <x v="1328"/>
    <s v="S/M"/>
    <n v="2025"/>
    <x v="1312"/>
    <x v="11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48"/>
    <s v="1791117131001"/>
    <s v="ORESA S.A."/>
    <x v="0"/>
    <x v="5"/>
    <s v="NINGBO"/>
    <s v="MARITIMO"/>
    <s v="GUAYAQUIL MARITIMO"/>
    <x v="158"/>
    <x v="3"/>
    <x v="254"/>
    <s v="S/M"/>
    <s v="NUEVA"/>
    <n v="2555"/>
    <x v="212"/>
    <s v="KILOGRAMO BRUTO"/>
    <n v="0"/>
    <n v="518.4"/>
    <n v="6.06"/>
    <n v="1.7"/>
    <n v="526.16"/>
    <x v="103"/>
    <s v="OCEAN NETWORK EXPRESS (ECUADOR) ONEEC S.A.S."/>
    <s v="CHINA"/>
    <n v="0"/>
    <s v="YOLANDA VILLA S.A. YOVILSA"/>
    <s v="OSAKA EXPRESS"/>
    <s v="CEC2025HLCU0158"/>
    <s v="KDXR25070034"/>
    <s v="05907400-INARPI S.A."/>
    <n v="30"/>
    <s v="AFORO-AFORO FISICO INTRUSIVO"/>
    <s v="2025-07-28"/>
    <x v="131"/>
    <s v="2025-09-25"/>
    <s v="2025-09-25"/>
    <s v="25NZ0515"/>
    <s v="LLAVERO"/>
    <x v="1328"/>
    <s v="S/M"/>
    <n v="2025"/>
    <x v="1313"/>
    <x v="188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49"/>
    <s v="1791117131001"/>
    <s v="ORESA S.A."/>
    <x v="0"/>
    <x v="5"/>
    <s v="NINGBO"/>
    <s v="MARITIMO"/>
    <s v="GUAYAQUIL MARITIMO"/>
    <x v="158"/>
    <x v="3"/>
    <x v="254"/>
    <s v="S/M"/>
    <s v="NUEVA"/>
    <n v="2555"/>
    <x v="213"/>
    <s v="KILOGRAMO BRUTO"/>
    <n v="0"/>
    <n v="456"/>
    <n v="5.88"/>
    <n v="1.5"/>
    <n v="463.38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9.1"/>
    <s v="AFORO-AFORO FISICO INTRUSIVO"/>
    <s v="2025-07-28"/>
    <x v="131"/>
    <s v="2025-09-25"/>
    <s v="2025-09-25"/>
    <s v="25NZ0515"/>
    <s v="LLAVERO"/>
    <x v="1328"/>
    <s v="S/M"/>
    <n v="2025"/>
    <x v="1314"/>
    <x v="17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50"/>
    <s v="1791117131001"/>
    <s v="ORESA S.A."/>
    <x v="0"/>
    <x v="5"/>
    <s v="NINGBO"/>
    <s v="MARITIMO"/>
    <s v="GUAYAQUIL MARITIMO"/>
    <x v="158"/>
    <x v="3"/>
    <x v="254"/>
    <s v="S/M"/>
    <s v="NUEVA"/>
    <n v="2555"/>
    <x v="214"/>
    <s v="KILOGRAMO BRUTO"/>
    <n v="0"/>
    <n v="456"/>
    <n v="4.4400000000000004"/>
    <n v="1.5"/>
    <n v="461.94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2"/>
    <s v="AFORO-AFORO FISICO INTRUSIVO"/>
    <s v="2025-07-28"/>
    <x v="131"/>
    <s v="2025-09-25"/>
    <s v="2025-09-25"/>
    <s v="25NZ0515"/>
    <s v="LLAVERO"/>
    <x v="1328"/>
    <s v="S/M"/>
    <n v="2025"/>
    <x v="1315"/>
    <x v="17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51"/>
    <s v="1791117131001"/>
    <s v="ORESA S.A."/>
    <x v="0"/>
    <x v="5"/>
    <s v="NINGBO"/>
    <s v="MARITIMO"/>
    <s v="GUAYAQUIL MARITIMO"/>
    <x v="158"/>
    <x v="3"/>
    <x v="254"/>
    <s v="S/M"/>
    <s v="NUEVA"/>
    <n v="2555"/>
    <x v="211"/>
    <s v="KILOGRAMO BRUTO"/>
    <n v="0"/>
    <n v="360"/>
    <n v="4.24"/>
    <n v="1.18"/>
    <n v="365.42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1"/>
    <s v="AFORO-AFORO FISICO INTRUSIVO"/>
    <s v="2025-07-28"/>
    <x v="131"/>
    <s v="2025-09-25"/>
    <s v="2025-09-25"/>
    <s v="25NZ0515"/>
    <s v="LLAVERO"/>
    <x v="1328"/>
    <s v="S/M"/>
    <n v="2025"/>
    <x v="1316"/>
    <x v="58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52"/>
    <s v="1791117131001"/>
    <s v="ORESA S.A."/>
    <x v="0"/>
    <x v="5"/>
    <s v="NINGBO"/>
    <s v="MARITIMO"/>
    <s v="GUAYAQUIL MARITIMO"/>
    <x v="158"/>
    <x v="3"/>
    <x v="254"/>
    <s v="S/M"/>
    <s v="NUEVA"/>
    <n v="2555"/>
    <x v="51"/>
    <s v="KILOGRAMO BRUTO"/>
    <n v="0"/>
    <n v="456"/>
    <n v="3.84"/>
    <n v="1.5"/>
    <n v="461.34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9"/>
    <s v="AFORO-AFORO FISICO INTRUSIVO"/>
    <s v="2025-07-28"/>
    <x v="131"/>
    <s v="2025-09-25"/>
    <s v="2025-09-25"/>
    <s v="25NZ0515"/>
    <s v="LLAVERO"/>
    <x v="1328"/>
    <s v="S/M"/>
    <n v="2025"/>
    <x v="1317"/>
    <x v="17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53"/>
    <s v="1791117131001"/>
    <s v="ORESA S.A."/>
    <x v="0"/>
    <x v="5"/>
    <s v="NINGBO"/>
    <s v="MARITIMO"/>
    <s v="GUAYAQUIL MARITIMO"/>
    <x v="158"/>
    <x v="3"/>
    <x v="254"/>
    <s v="S/M"/>
    <s v="NUEVA"/>
    <n v="2555"/>
    <x v="209"/>
    <s v="KILOGRAMO BRUTO"/>
    <n v="0"/>
    <n v="352.8"/>
    <n v="4.99"/>
    <n v="1.1599999999999999"/>
    <n v="358.9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4.7"/>
    <s v="AFORO-AFORO FISICO INTRUSIVO"/>
    <s v="2025-07-28"/>
    <x v="131"/>
    <s v="2025-09-25"/>
    <s v="2025-09-25"/>
    <s v="25NZ0515"/>
    <s v="LLAVERO"/>
    <x v="1328"/>
    <s v="S/M"/>
    <n v="2025"/>
    <x v="1318"/>
    <x v="18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54"/>
    <s v="1791117131001"/>
    <s v="ORESA S.A."/>
    <x v="0"/>
    <x v="5"/>
    <s v="NINGBO"/>
    <s v="MARITIMO"/>
    <s v="GUAYAQUIL MARITIMO"/>
    <x v="158"/>
    <x v="3"/>
    <x v="254"/>
    <s v="S/M"/>
    <s v="NUEVA"/>
    <n v="2555"/>
    <x v="215"/>
    <s v="KILOGRAMO BRUTO"/>
    <n v="0"/>
    <n v="600"/>
    <n v="7.27"/>
    <n v="1.97"/>
    <n v="609.24"/>
    <x v="103"/>
    <s v="OCEAN NETWORK EXPRESS (ECUADOR) ONEEC S.A.S."/>
    <s v="CHINA"/>
    <n v="0"/>
    <s v="YOLANDA VILLA S.A. YOVILSA"/>
    <s v="OSAKA EXPRESS"/>
    <s v="CEC2025HLCU0158"/>
    <s v="KDXR25070034"/>
    <s v="05907400-INARPI S.A."/>
    <n v="36"/>
    <s v="AFORO-AFORO FISICO INTRUSIVO"/>
    <s v="2025-07-28"/>
    <x v="131"/>
    <s v="2025-09-25"/>
    <s v="2025-09-25"/>
    <s v="25NZ0515"/>
    <s v="LLAVERO"/>
    <x v="1328"/>
    <s v="S/M"/>
    <n v="2025"/>
    <x v="1319"/>
    <x v="90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55"/>
    <s v="1791117131001"/>
    <s v="ORESA S.A."/>
    <x v="0"/>
    <x v="5"/>
    <s v="NINGBO"/>
    <s v="MARITIMO"/>
    <s v="GUAYAQUIL MARITIMO"/>
    <x v="10"/>
    <x v="8"/>
    <x v="1158"/>
    <s v="NARA"/>
    <s v="NUEVA"/>
    <n v="2555"/>
    <x v="59"/>
    <s v="NUMERO DE UNIDADES"/>
    <n v="52.7700004577637"/>
    <n v="192"/>
    <n v="2.83"/>
    <n v="0.63"/>
    <n v="195.46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4"/>
    <s v="AFORO-AFORO FISICO INTRUSIVO"/>
    <s v="2025-07-28"/>
    <x v="131"/>
    <s v="2025-09-25"/>
    <s v="2025-09-25"/>
    <s v="25NZ0515"/>
    <s v="ESTUCHE PARA ISOPOS"/>
    <x v="1329"/>
    <s v="NARA"/>
    <n v="2025"/>
    <x v="1320"/>
    <x v="185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56"/>
    <s v="1791117131001"/>
    <s v="ORESA S.A."/>
    <x v="0"/>
    <x v="5"/>
    <s v="NINGBO"/>
    <s v="MARITIMO"/>
    <s v="GUAYAQUIL MARITIMO"/>
    <x v="172"/>
    <x v="97"/>
    <x v="1159"/>
    <s v="S/M"/>
    <s v="NUEVA"/>
    <n v="2555"/>
    <x v="216"/>
    <s v="NUMERO DE UNIDADES"/>
    <n v="192.10000610351599"/>
    <n v="768"/>
    <n v="29.9"/>
    <n v="2.52"/>
    <n v="800.42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48"/>
    <s v="AFORO-AFORO FISICO INTRUSIVO"/>
    <s v="2025-07-28"/>
    <x v="131"/>
    <s v="2025-09-25"/>
    <s v="2025-09-25"/>
    <s v="25NZ0515"/>
    <s v="PEINILLA"/>
    <x v="1330"/>
    <s v="S/M"/>
    <n v="2025"/>
    <x v="1321"/>
    <x v="110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57"/>
    <s v="1791117131001"/>
    <s v="ORESA S.A."/>
    <x v="0"/>
    <x v="5"/>
    <s v="NINGBO"/>
    <s v="MARITIMO"/>
    <s v="GUAYAQUIL MARITIMO"/>
    <x v="172"/>
    <x v="97"/>
    <x v="1160"/>
    <s v="S/M"/>
    <s v="NUEVA"/>
    <n v="2555"/>
    <x v="59"/>
    <s v="NUMERO DE UNIDADES"/>
    <n v="137.080001831055"/>
    <n v="556.79999999999995"/>
    <n v="12.52"/>
    <n v="1.83"/>
    <n v="571.1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62"/>
    <s v="AFORO-AFORO FISICO INTRUSIVO"/>
    <s v="2025-07-28"/>
    <x v="131"/>
    <s v="2025-09-25"/>
    <s v="2025-09-25"/>
    <s v="25NZ0515"/>
    <s v="PEINILLA DE CABELLO"/>
    <x v="1331"/>
    <s v="S/M"/>
    <n v="2025"/>
    <x v="1322"/>
    <x v="77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58"/>
    <s v="1791117131001"/>
    <s v="ORESA S.A."/>
    <x v="0"/>
    <x v="5"/>
    <s v="NINGBO"/>
    <s v="MARITIMO"/>
    <s v="GUAYAQUIL MARITIMO"/>
    <x v="172"/>
    <x v="97"/>
    <x v="1160"/>
    <s v="S/M"/>
    <s v="NUEVA"/>
    <n v="2555"/>
    <x v="217"/>
    <s v="NUMERO DE UNIDADES"/>
    <n v="73.790000915527301"/>
    <n v="297.60000000000002"/>
    <n v="8.89"/>
    <n v="0.98"/>
    <n v="307.4700000000000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44"/>
    <s v="AFORO-AFORO FISICO INTRUSIVO"/>
    <s v="2025-07-28"/>
    <x v="131"/>
    <s v="2025-09-25"/>
    <s v="2025-09-25"/>
    <s v="25NZ0515"/>
    <s v="PEINILLA DE CABELLO"/>
    <x v="1331"/>
    <s v="S/M"/>
    <n v="2025"/>
    <x v="1323"/>
    <x v="78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59"/>
    <s v="1791117131001"/>
    <s v="ORESA S.A."/>
    <x v="0"/>
    <x v="5"/>
    <s v="NINGBO"/>
    <s v="MARITIMO"/>
    <s v="GUAYAQUIL MARITIMO"/>
    <x v="172"/>
    <x v="97"/>
    <x v="1160"/>
    <s v="S/M"/>
    <s v="NUEVA"/>
    <n v="2555"/>
    <x v="216"/>
    <s v="NUMERO DE UNIDADES"/>
    <n v="148.94000244140599"/>
    <n v="595.20000000000005"/>
    <n v="23.43"/>
    <n v="1.96"/>
    <n v="620.59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16"/>
    <s v="AFORO-AFORO FISICO INTRUSIVO"/>
    <s v="2025-07-28"/>
    <x v="131"/>
    <s v="2025-09-25"/>
    <s v="2025-09-25"/>
    <s v="25NZ0515"/>
    <s v="PEINILLA DE CABELLO"/>
    <x v="1331"/>
    <s v="S/M"/>
    <n v="2025"/>
    <x v="1324"/>
    <x v="78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60"/>
    <s v="1791117131001"/>
    <s v="ORESA S.A."/>
    <x v="0"/>
    <x v="5"/>
    <s v="NINGBO"/>
    <s v="MARITIMO"/>
    <s v="GUAYAQUIL MARITIMO"/>
    <x v="35"/>
    <x v="3"/>
    <x v="1161"/>
    <s v="S/M"/>
    <s v="NUEVA"/>
    <n v="2555"/>
    <x v="38"/>
    <s v="NUMERO DE UNIDADES"/>
    <n v="52.599998474121101"/>
    <n v="420"/>
    <n v="16.97"/>
    <n v="1.38"/>
    <n v="438.3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84"/>
    <s v="AFORO-AFORO FISICO INTRUSIVO"/>
    <s v="2025-07-28"/>
    <x v="131"/>
    <s v="2025-09-25"/>
    <s v="2025-09-25"/>
    <s v="25NZ0515"/>
    <s v="SET DE APLICADORES DE COSMETICOS"/>
    <x v="1329"/>
    <s v="S/M"/>
    <n v="2025"/>
    <x v="1325"/>
    <x v="29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61"/>
    <s v="1791117131001"/>
    <s v="ORESA S.A."/>
    <x v="0"/>
    <x v="5"/>
    <s v="NINGBO"/>
    <s v="MARITIMO"/>
    <s v="GUAYAQUIL MARITIMO"/>
    <x v="35"/>
    <x v="3"/>
    <x v="1161"/>
    <s v="S/M"/>
    <s v="NUEVA"/>
    <n v="2555"/>
    <x v="9"/>
    <s v="NUMERO DE UNIDADES"/>
    <n v="57.560001373291001"/>
    <n v="465"/>
    <n v="13.13"/>
    <n v="1.53"/>
    <n v="479.66"/>
    <x v="103"/>
    <s v="OCEAN NETWORK EXPRESS (ECUADOR) ONEEC S.A.S."/>
    <s v="CHINA"/>
    <n v="0"/>
    <s v="YOLANDA VILLA S.A. YOVILSA"/>
    <s v="OSAKA EXPRESS"/>
    <s v="CEC2025HLCU0158"/>
    <s v="KDXR25070034"/>
    <s v="05907400-INARPI S.A."/>
    <n v="65"/>
    <s v="AFORO-AFORO FISICO INTRUSIVO"/>
    <s v="2025-07-28"/>
    <x v="131"/>
    <s v="2025-09-25"/>
    <s v="2025-09-25"/>
    <s v="25NZ0515"/>
    <s v="SET DE APLICADORES DE COSMETICOS"/>
    <x v="1329"/>
    <s v="S/M"/>
    <n v="2025"/>
    <x v="1326"/>
    <x v="28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62"/>
    <s v="1791117131001"/>
    <s v="ORESA S.A."/>
    <x v="0"/>
    <x v="5"/>
    <s v="NINGBO"/>
    <s v="MARITIMO"/>
    <s v="GUAYAQUIL MARITIMO"/>
    <x v="26"/>
    <x v="16"/>
    <x v="1162"/>
    <s v="S/M"/>
    <s v="NUEVA"/>
    <n v="2555"/>
    <x v="62"/>
    <s v="NUMERO DE UNIDADES"/>
    <n v="205.05000305175801"/>
    <n v="1989"/>
    <n v="54.95"/>
    <n v="6.53"/>
    <n v="2050.48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72"/>
    <s v="AFORO-AFORO FISICO INTRUSIVO"/>
    <s v="2025-07-28"/>
    <x v="131"/>
    <s v="2025-09-25"/>
    <s v="2025-09-25"/>
    <s v="25NZ0515"/>
    <s v="MASAJEADOR DE CARA"/>
    <x v="1332"/>
    <s v="S/M"/>
    <n v="2025"/>
    <x v="1327"/>
    <x v="19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63"/>
    <s v="1791117131001"/>
    <s v="ORESA S.A."/>
    <x v="0"/>
    <x v="5"/>
    <s v="NINGBO"/>
    <s v="MARITIMO"/>
    <s v="GUAYAQUIL MARITIMO"/>
    <x v="35"/>
    <x v="3"/>
    <x v="1161"/>
    <s v="S/M"/>
    <s v="NUEVA"/>
    <n v="2555"/>
    <x v="59"/>
    <s v="NUMERO DE UNIDADES"/>
    <n v="20.569999694824201"/>
    <n v="168"/>
    <n v="2.83"/>
    <n v="0.55000000000000004"/>
    <n v="171.38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4"/>
    <s v="AFORO-AFORO FISICO INTRUSIVO"/>
    <s v="2025-07-28"/>
    <x v="131"/>
    <s v="2025-09-25"/>
    <s v="2025-09-25"/>
    <s v="25NZ0515"/>
    <s v="SET DE APLICADORES DE COSMETICOS"/>
    <x v="1329"/>
    <s v="S/M"/>
    <n v="2025"/>
    <x v="1328"/>
    <x v="188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64"/>
    <s v="1791117131001"/>
    <s v="ORESA S.A."/>
    <x v="0"/>
    <x v="5"/>
    <s v="NINGBO"/>
    <s v="MARITIMO"/>
    <s v="GUAYAQUIL MARITIMO"/>
    <x v="35"/>
    <x v="3"/>
    <x v="1161"/>
    <s v="S/M"/>
    <s v="NUEVA"/>
    <n v="2555"/>
    <x v="101"/>
    <s v="NUMERO DE UNIDADES"/>
    <n v="39.560001373291001"/>
    <n v="321.60000000000002"/>
    <n v="6.97"/>
    <n v="1.06"/>
    <n v="329.6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34.5"/>
    <s v="AFORO-AFORO FISICO INTRUSIVO"/>
    <s v="2025-07-28"/>
    <x v="131"/>
    <s v="2025-09-25"/>
    <s v="2025-09-25"/>
    <s v="25NZ0515"/>
    <s v="SET DE APLICADORES DE COSMETICOS"/>
    <x v="1329"/>
    <s v="S/M"/>
    <n v="2025"/>
    <x v="1329"/>
    <x v="49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65"/>
    <s v="1791117131001"/>
    <s v="ORESA S.A."/>
    <x v="0"/>
    <x v="5"/>
    <s v="NINGBO"/>
    <s v="MARITIMO"/>
    <s v="GUAYAQUIL MARITIMO"/>
    <x v="111"/>
    <x v="69"/>
    <x v="1162"/>
    <s v="S/M"/>
    <s v="NUEVA"/>
    <n v="2555"/>
    <x v="101"/>
    <s v="NUMERO DE UNIDADES"/>
    <n v="169.10000610351599"/>
    <n v="624"/>
    <n v="24.32"/>
    <n v="2.0499999999999998"/>
    <n v="650.37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20.4"/>
    <s v="AFORO-AFORO FISICO INTRUSIVO"/>
    <s v="2025-07-28"/>
    <x v="131"/>
    <s v="2025-09-25"/>
    <s v="2025-09-25"/>
    <s v="25NZ0515"/>
    <s v="MASAJEADOR DE CARA"/>
    <x v="1333"/>
    <s v="S/M"/>
    <n v="2025"/>
    <x v="1330"/>
    <x v="74"/>
    <s v="2025-09-25"/>
    <m/>
    <s v="FOB"/>
    <s v="MUNDITRANSPORT S.A."/>
    <s v=""/>
    <s v="0002"/>
    <s v="CEC2025HLCU015810450001"/>
    <x v="9"/>
    <m/>
    <m/>
    <s v="0"/>
  </r>
  <r>
    <n v="25"/>
    <x v="1"/>
    <x v="4"/>
    <s v="IMPORTACION A CONSUMO"/>
    <s v="028-2025-10-02029937"/>
    <s v="00002922"/>
    <n v="166"/>
    <s v="1791117131001"/>
    <s v="ORESA S.A."/>
    <x v="0"/>
    <x v="5"/>
    <s v="NINGBO"/>
    <s v="MARITIMO"/>
    <s v="GUAYAQUIL MARITIMO"/>
    <x v="111"/>
    <x v="69"/>
    <x v="1163"/>
    <s v="S/M"/>
    <s v="NUEVA"/>
    <n v="2555"/>
    <x v="59"/>
    <s v="NUMERO DE UNIDADES"/>
    <n v="84.180000305175795"/>
    <n v="312"/>
    <n v="10.73"/>
    <n v="1.02"/>
    <n v="323.7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53.1"/>
    <s v="AFORO-AFORO FISICO INTRUSIVO"/>
    <s v="2025-07-28"/>
    <x v="131"/>
    <s v="2025-09-25"/>
    <s v="2025-09-25"/>
    <s v="25NZ0515"/>
    <s v="CEPILLO DE CABELLO"/>
    <x v="1334"/>
    <s v="S/M"/>
    <n v="2025"/>
    <x v="1331"/>
    <x v="74"/>
    <s v="2025-09-25"/>
    <m/>
    <s v="FOB"/>
    <s v="MUNDITRANSPORT S.A."/>
    <s v=""/>
    <s v="0002"/>
    <s v="CEC2025HLCU015810450001"/>
    <x v="9"/>
    <m/>
    <m/>
    <s v="0"/>
  </r>
  <r>
    <n v="25"/>
    <x v="1"/>
    <x v="4"/>
    <s v="IMPORTACION A CONSUMO"/>
    <s v="028-2025-10-02029937"/>
    <s v="00002922"/>
    <n v="167"/>
    <s v="1791117131001"/>
    <s v="ORESA S.A."/>
    <x v="0"/>
    <x v="5"/>
    <s v="NINGBO"/>
    <s v="MARITIMO"/>
    <s v="GUAYAQUIL MARITIMO"/>
    <x v="102"/>
    <x v="64"/>
    <x v="1162"/>
    <s v="S/M"/>
    <s v="NUEVA"/>
    <n v="2555"/>
    <x v="101"/>
    <s v="NUMERO DE UNIDADES"/>
    <n v="0"/>
    <n v="600"/>
    <n v="32.97"/>
    <n v="1.97"/>
    <n v="634.9400000000000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63.19999999999999"/>
    <s v="AFORO-AFORO FISICO INTRUSIVO"/>
    <s v="2025-07-28"/>
    <x v="131"/>
    <s v="2025-09-25"/>
    <s v="2025-09-25"/>
    <s v="25NZ0515"/>
    <s v="MASAJEADOR DE CARA"/>
    <x v="1335"/>
    <s v="S/M"/>
    <n v="2025"/>
    <x v="1332"/>
    <x v="75"/>
    <s v="2025-09-25"/>
    <m/>
    <s v="FOB"/>
    <s v="MUNDITRANSPORT S.A."/>
    <s v=""/>
    <s v="0001"/>
    <s v="CEC2025HLCU015810450001"/>
    <x v="9"/>
    <m/>
    <m/>
    <s v="0"/>
  </r>
  <r>
    <n v="25"/>
    <x v="1"/>
    <x v="4"/>
    <s v="IMPORTACION A CONSUMO"/>
    <s v="028-2025-10-02029937"/>
    <s v="00002922"/>
    <n v="168"/>
    <s v="1791117131001"/>
    <s v="ORESA S.A."/>
    <x v="0"/>
    <x v="5"/>
    <s v="NINGBO"/>
    <s v="MARITIMO"/>
    <s v="GUAYAQUIL MARITIMO"/>
    <x v="102"/>
    <x v="64"/>
    <x v="1162"/>
    <s v="S/M"/>
    <s v="NUEVA"/>
    <n v="2555"/>
    <x v="101"/>
    <s v="NUMERO DE UNIDADES"/>
    <n v="0"/>
    <n v="369.6"/>
    <n v="18"/>
    <n v="1.21"/>
    <n v="388.81"/>
    <x v="103"/>
    <s v="OCEAN NETWORK EXPRESS (ECUADOR) ONEEC S.A.S."/>
    <s v="CHINA"/>
    <n v="0"/>
    <s v="YOLANDA VILLA S.A. YOVILSA"/>
    <s v="OSAKA EXPRESS"/>
    <s v="CEC2025HLCU0158"/>
    <s v="KDXR25070034"/>
    <s v="05907400-INARPI S.A."/>
    <n v="89.1"/>
    <s v="AFORO-AFORO FISICO INTRUSIVO"/>
    <s v="2025-07-28"/>
    <x v="131"/>
    <s v="2025-09-25"/>
    <s v="2025-09-25"/>
    <s v="25NZ0515"/>
    <s v="MASAJEADOR DE CARA"/>
    <x v="1335"/>
    <s v="S/M"/>
    <n v="2025"/>
    <x v="1333"/>
    <x v="26"/>
    <s v="2025-09-25"/>
    <m/>
    <s v="FOB"/>
    <s v="MUNDITRANSPORT S.A."/>
    <s v=""/>
    <s v="0001"/>
    <s v="CEC2025HLCU015810450001"/>
    <x v="9"/>
    <m/>
    <m/>
    <s v="0"/>
  </r>
  <r>
    <n v="25"/>
    <x v="1"/>
    <x v="4"/>
    <s v="IMPORTACION A CONSUMO"/>
    <s v="028-2025-10-02029937"/>
    <s v="00002922"/>
    <n v="169"/>
    <s v="1791117131001"/>
    <s v="ORESA S.A."/>
    <x v="0"/>
    <x v="5"/>
    <s v="NINGBO"/>
    <s v="MARITIMO"/>
    <s v="GUAYAQUIL MARITIMO"/>
    <x v="35"/>
    <x v="3"/>
    <x v="1164"/>
    <s v="S/M"/>
    <s v="NUEVA"/>
    <n v="2555"/>
    <x v="50"/>
    <s v="NUMERO DE UNIDADES"/>
    <n v="41.369998931884801"/>
    <n v="336"/>
    <n v="7.68"/>
    <n v="1.1000000000000001"/>
    <n v="344.78"/>
    <x v="103"/>
    <s v="OCEAN NETWORK EXPRESS (ECUADOR) ONEEC S.A.S."/>
    <s v="CHINA"/>
    <n v="0"/>
    <s v="YOLANDA VILLA S.A. YOVILSA"/>
    <s v="OSAKA EXPRESS"/>
    <s v="CEC2025HLCU0158"/>
    <s v="KDXR25070034"/>
    <s v="05907400-INARPI S.A."/>
    <n v="38"/>
    <s v="AFORO-AFORO FISICO INTRUSIVO"/>
    <s v="2025-07-28"/>
    <x v="131"/>
    <s v="2025-09-25"/>
    <s v="2025-09-25"/>
    <s v="25NZ0515"/>
    <s v="BROCHA APLICADOR DE ACEITE DE COCINA"/>
    <x v="1336"/>
    <s v="S/M"/>
    <n v="2025"/>
    <x v="1334"/>
    <x v="21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70"/>
    <s v="1791117131001"/>
    <s v="ORESA S.A."/>
    <x v="0"/>
    <x v="5"/>
    <s v="NINGBO"/>
    <s v="MARITIMO"/>
    <s v="GUAYAQUIL MARITIMO"/>
    <x v="35"/>
    <x v="3"/>
    <x v="1164"/>
    <s v="S/M"/>
    <s v="NUEVA"/>
    <n v="2555"/>
    <x v="2"/>
    <s v="NUMERO DE UNIDADES"/>
    <n v="8.3800001144409197"/>
    <n v="67.2"/>
    <n v="2.42"/>
    <n v="0.22"/>
    <n v="69.849999999999994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2"/>
    <s v="AFORO-AFORO FISICO INTRUSIVO"/>
    <s v="2025-07-28"/>
    <x v="131"/>
    <s v="2025-09-25"/>
    <s v="2025-09-25"/>
    <s v="25NZ0515"/>
    <s v="BROCHA APLICADOR DE ACEITE DE COCINA"/>
    <x v="1337"/>
    <s v="S/M"/>
    <n v="2025"/>
    <x v="1334"/>
    <x v="21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71"/>
    <s v="1791117131001"/>
    <s v="ORESA S.A."/>
    <x v="0"/>
    <x v="5"/>
    <s v="NINGBO"/>
    <s v="MARITIMO"/>
    <s v="GUAYAQUIL MARITIMO"/>
    <x v="102"/>
    <x v="64"/>
    <x v="1162"/>
    <s v="S/M"/>
    <s v="NUEVA"/>
    <n v="2555"/>
    <x v="21"/>
    <s v="NUMERO DE UNIDADES"/>
    <n v="0"/>
    <n v="1140"/>
    <n v="48.49"/>
    <n v="3.74"/>
    <n v="1192.2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40"/>
    <s v="AFORO-AFORO FISICO INTRUSIVO"/>
    <s v="2025-07-28"/>
    <x v="131"/>
    <s v="2025-09-25"/>
    <s v="2025-09-25"/>
    <s v="25NZ0515"/>
    <s v="MASAJEADOR DE CARA"/>
    <x v="1338"/>
    <s v="S/M"/>
    <n v="2025"/>
    <x v="1335"/>
    <x v="174"/>
    <s v="2025-09-25"/>
    <m/>
    <s v="FOB"/>
    <s v="MUNDITRANSPORT S.A."/>
    <s v=""/>
    <s v="0001"/>
    <s v="CEC2025HLCU015810450001"/>
    <x v="9"/>
    <m/>
    <m/>
    <s v="0"/>
  </r>
  <r>
    <n v="25"/>
    <x v="1"/>
    <x v="4"/>
    <s v="IMPORTACION A CONSUMO"/>
    <s v="028-2025-10-02029937"/>
    <s v="00002922"/>
    <n v="172"/>
    <s v="1791117131001"/>
    <s v="ORESA S.A."/>
    <x v="0"/>
    <x v="5"/>
    <s v="NINGBO"/>
    <s v="MARITIMO"/>
    <s v="GUAYAQUIL MARITIMO"/>
    <x v="77"/>
    <x v="50"/>
    <x v="1165"/>
    <s v="NARA"/>
    <s v="NUEVA"/>
    <n v="2555"/>
    <x v="19"/>
    <s v="NUMERO DE UNIDADES"/>
    <n v="185.58999633789099"/>
    <n v="670"/>
    <n v="15.15"/>
    <n v="2.2000000000000002"/>
    <n v="687.3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75"/>
    <s v="AFORO-AFORO FISICO INTRUSIVO"/>
    <s v="2025-07-28"/>
    <x v="131"/>
    <s v="2025-09-25"/>
    <s v="2025-09-25"/>
    <s v="25NZ0515"/>
    <s v="CARTERA DE PVC"/>
    <x v="1339"/>
    <s v="NARA"/>
    <n v="2025"/>
    <x v="1336"/>
    <x v="4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73"/>
    <s v="1791117131001"/>
    <s v="ORESA S.A."/>
    <x v="0"/>
    <x v="5"/>
    <s v="NINGBO"/>
    <s v="MARITIMO"/>
    <s v="GUAYAQUIL MARITIMO"/>
    <x v="77"/>
    <x v="50"/>
    <x v="1165"/>
    <s v="NARA"/>
    <s v="NUEVA"/>
    <n v="2555"/>
    <x v="19"/>
    <s v="NUMERO DE UNIDADES"/>
    <n v="185.58999633789099"/>
    <n v="670"/>
    <n v="15.15"/>
    <n v="2.2000000000000002"/>
    <n v="687.3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75"/>
    <s v="AFORO-AFORO FISICO INTRUSIVO"/>
    <s v="2025-07-28"/>
    <x v="131"/>
    <s v="2025-09-25"/>
    <s v="2025-09-25"/>
    <s v="25NZ0515"/>
    <s v="CARTERA DE PVC"/>
    <x v="1339"/>
    <s v="NARA"/>
    <n v="2025"/>
    <x v="1337"/>
    <x v="4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74"/>
    <s v="1791117131001"/>
    <s v="ORESA S.A."/>
    <x v="0"/>
    <x v="5"/>
    <s v="NINGBO"/>
    <s v="MARITIMO"/>
    <s v="GUAYAQUIL MARITIMO"/>
    <x v="77"/>
    <x v="50"/>
    <x v="1165"/>
    <s v="NARA"/>
    <s v="NUEVA"/>
    <n v="2555"/>
    <x v="19"/>
    <s v="NUMERO DE UNIDADES"/>
    <n v="185.58999633789099"/>
    <n v="670"/>
    <n v="15.15"/>
    <n v="2.2000000000000002"/>
    <n v="687.3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75"/>
    <s v="AFORO-AFORO FISICO INTRUSIVO"/>
    <s v="2025-07-28"/>
    <x v="131"/>
    <s v="2025-09-25"/>
    <s v="2025-09-25"/>
    <s v="25NZ0515"/>
    <s v="CARTERA DE PVC"/>
    <x v="1339"/>
    <s v="NARA"/>
    <n v="2025"/>
    <x v="1338"/>
    <x v="4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75"/>
    <s v="1791117131001"/>
    <s v="ORESA S.A."/>
    <x v="0"/>
    <x v="5"/>
    <s v="NINGBO"/>
    <s v="MARITIMO"/>
    <s v="GUAYAQUIL MARITIMO"/>
    <x v="77"/>
    <x v="50"/>
    <x v="1165"/>
    <s v="NARA"/>
    <s v="NUEVA"/>
    <n v="2555"/>
    <x v="17"/>
    <s v="NUMERO DE UNIDADES"/>
    <n v="371.17001342773398"/>
    <n v="1340"/>
    <n v="30.3"/>
    <n v="4.4000000000000004"/>
    <n v="1374.7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50"/>
    <s v="AFORO-AFORO FISICO INTRUSIVO"/>
    <s v="2025-07-28"/>
    <x v="131"/>
    <s v="2025-09-25"/>
    <s v="2025-09-25"/>
    <s v="25NZ0515"/>
    <s v="CARTERA DE PVC"/>
    <x v="1339"/>
    <s v="NARA"/>
    <n v="2025"/>
    <x v="1339"/>
    <x v="4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76"/>
    <s v="1791117131001"/>
    <s v="ORESA S.A."/>
    <x v="0"/>
    <x v="5"/>
    <s v="NINGBO"/>
    <s v="MARITIMO"/>
    <s v="GUAYAQUIL MARITIMO"/>
    <x v="77"/>
    <x v="50"/>
    <x v="1165"/>
    <s v="NARA"/>
    <s v="NUEVA"/>
    <n v="2555"/>
    <x v="19"/>
    <s v="NUMERO DE UNIDADES"/>
    <n v="185.58999633789099"/>
    <n v="670"/>
    <n v="15.15"/>
    <n v="2.2000000000000002"/>
    <n v="687.3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75"/>
    <s v="AFORO-AFORO FISICO INTRUSIVO"/>
    <s v="2025-07-28"/>
    <x v="131"/>
    <s v="2025-09-25"/>
    <s v="2025-09-25"/>
    <s v="25NZ0515"/>
    <s v="CARTERA DE PVC"/>
    <x v="1339"/>
    <s v="NARA"/>
    <n v="2025"/>
    <x v="1340"/>
    <x v="4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77"/>
    <s v="1791117131001"/>
    <s v="ORESA S.A."/>
    <x v="0"/>
    <x v="5"/>
    <s v="NINGBO"/>
    <s v="MARITIMO"/>
    <s v="GUAYAQUIL MARITIMO"/>
    <x v="173"/>
    <x v="98"/>
    <x v="1166"/>
    <s v="S/M"/>
    <s v="NUEVA"/>
    <n v="2555"/>
    <x v="19"/>
    <s v="NUMERO DE UNIDADES"/>
    <n v="0"/>
    <n v="110"/>
    <n v="6.77"/>
    <n v="0.36"/>
    <n v="117.1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33.5"/>
    <s v="AFORO-AFORO FISICO INTRUSIVO"/>
    <s v="2025-07-28"/>
    <x v="131"/>
    <s v="2025-09-25"/>
    <s v="2025-09-25"/>
    <s v="25NZ0515"/>
    <s v="BOLSAS DE PAPEL"/>
    <x v="1340"/>
    <s v="S/M"/>
    <n v="2025"/>
    <x v="1341"/>
    <x v="186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78"/>
    <s v="1791117131001"/>
    <s v="ORESA S.A."/>
    <x v="0"/>
    <x v="5"/>
    <s v="NINGBO"/>
    <s v="MARITIMO"/>
    <s v="GUAYAQUIL MARITIMO"/>
    <x v="173"/>
    <x v="98"/>
    <x v="1166"/>
    <s v="S/M"/>
    <s v="NUEVA"/>
    <n v="2555"/>
    <x v="19"/>
    <s v="NUMERO DE UNIDADES"/>
    <n v="0"/>
    <n v="110"/>
    <n v="6.77"/>
    <n v="0.36"/>
    <n v="117.1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33.5"/>
    <s v="AFORO-AFORO FISICO INTRUSIVO"/>
    <s v="2025-07-28"/>
    <x v="131"/>
    <s v="2025-09-25"/>
    <s v="2025-09-25"/>
    <s v="25NZ0515"/>
    <s v="BOLSAS DE PAPEL"/>
    <x v="1340"/>
    <s v="S/M"/>
    <n v="2025"/>
    <x v="1342"/>
    <x v="186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79"/>
    <s v="1791117131001"/>
    <s v="ORESA S.A."/>
    <x v="0"/>
    <x v="5"/>
    <s v="NINGBO"/>
    <s v="MARITIMO"/>
    <s v="GUAYAQUIL MARITIMO"/>
    <x v="173"/>
    <x v="98"/>
    <x v="1166"/>
    <s v="S/M"/>
    <s v="NUEVA"/>
    <n v="2555"/>
    <x v="19"/>
    <s v="NUMERO DE UNIDADES"/>
    <n v="0"/>
    <n v="110"/>
    <n v="6.77"/>
    <n v="0.36"/>
    <n v="117.1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33.5"/>
    <s v="AFORO-AFORO FISICO INTRUSIVO"/>
    <s v="2025-07-28"/>
    <x v="131"/>
    <s v="2025-09-25"/>
    <s v="2025-09-25"/>
    <s v="25NZ0515"/>
    <s v="BOLSAS DE PAPEL"/>
    <x v="1341"/>
    <s v="S/M"/>
    <n v="2025"/>
    <x v="1343"/>
    <x v="186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80"/>
    <s v="1791117131001"/>
    <s v="ORESA S.A."/>
    <x v="0"/>
    <x v="5"/>
    <s v="NINGBO"/>
    <s v="MARITIMO"/>
    <s v="GUAYAQUIL MARITIMO"/>
    <x v="173"/>
    <x v="98"/>
    <x v="1166"/>
    <s v="S/M"/>
    <s v="NUEVA"/>
    <n v="2555"/>
    <x v="19"/>
    <s v="NUMERO DE UNIDADES"/>
    <n v="0"/>
    <n v="80"/>
    <n v="6.77"/>
    <n v="0.26"/>
    <n v="87.0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33.5"/>
    <s v="AFORO-AFORO FISICO INTRUSIVO"/>
    <s v="2025-07-28"/>
    <x v="131"/>
    <s v="2025-09-25"/>
    <s v="2025-09-25"/>
    <s v="25NZ0515"/>
    <s v="BOLSAS DE PAPEL"/>
    <x v="1342"/>
    <s v="S/M"/>
    <n v="2025"/>
    <x v="1344"/>
    <x v="21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81"/>
    <s v="1791117131001"/>
    <s v="ORESA S.A."/>
    <x v="0"/>
    <x v="5"/>
    <s v="NINGBO"/>
    <s v="MARITIMO"/>
    <s v="GUAYAQUIL MARITIMO"/>
    <x v="173"/>
    <x v="98"/>
    <x v="1166"/>
    <s v="S/M"/>
    <s v="NUEVA"/>
    <n v="2555"/>
    <x v="19"/>
    <s v="NUMERO DE UNIDADES"/>
    <n v="0"/>
    <n v="80"/>
    <n v="6.77"/>
    <n v="0.26"/>
    <n v="87.0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33.5"/>
    <s v="AFORO-AFORO FISICO INTRUSIVO"/>
    <s v="2025-07-28"/>
    <x v="131"/>
    <s v="2025-09-25"/>
    <s v="2025-09-25"/>
    <s v="25NZ0515"/>
    <s v="BOLSAS DE PAPEL"/>
    <x v="1342"/>
    <s v="S/M"/>
    <n v="2025"/>
    <x v="1345"/>
    <x v="21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82"/>
    <s v="1791117131001"/>
    <s v="ORESA S.A."/>
    <x v="0"/>
    <x v="5"/>
    <s v="NINGBO"/>
    <s v="MARITIMO"/>
    <s v="GUAYAQUIL MARITIMO"/>
    <x v="53"/>
    <x v="32"/>
    <x v="1167"/>
    <s v="S/M"/>
    <s v="NUEVA"/>
    <n v="2555"/>
    <x v="218"/>
    <s v="NUMERO DE UNIDADES"/>
    <n v="125.279998779297"/>
    <n v="478.4"/>
    <n v="42.02"/>
    <n v="1.57"/>
    <n v="521.99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08"/>
    <s v="AFORO-AFORO FISICO INTRUSIVO"/>
    <s v="2025-07-28"/>
    <x v="131"/>
    <s v="2025-09-25"/>
    <s v="2025-09-25"/>
    <s v="25NZ0515"/>
    <s v="ACCESORIO DE COCINA"/>
    <x v="1343"/>
    <s v="S/M"/>
    <n v="2025"/>
    <x v="1346"/>
    <x v="77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83"/>
    <s v="1791117131001"/>
    <s v="ORESA S.A."/>
    <x v="0"/>
    <x v="5"/>
    <s v="NINGBO"/>
    <s v="MARITIMO"/>
    <s v="GUAYAQUIL MARITIMO"/>
    <x v="174"/>
    <x v="3"/>
    <x v="1168"/>
    <s v="S/M"/>
    <s v="NUEVA"/>
    <n v="2555"/>
    <x v="17"/>
    <s v="METRO CUADRADO"/>
    <n v="0"/>
    <n v="2286"/>
    <n v="121.21"/>
    <n v="7.51"/>
    <n v="2414.7199999999998"/>
    <x v="103"/>
    <s v="OCEAN NETWORK EXPRESS (ECUADOR) ONEEC S.A.S."/>
    <s v="CHINA"/>
    <n v="0"/>
    <s v="YOLANDA VILLA S.A. YOVILSA"/>
    <s v="OSAKA EXPRESS"/>
    <s v="CEC2025HLCU0158"/>
    <s v="KDXR25070034"/>
    <s v="05907400-INARPI S.A."/>
    <n v="600"/>
    <s v="AFORO-AFORO FISICO INTRUSIVO"/>
    <s v="2025-07-28"/>
    <x v="131"/>
    <s v="2025-09-25"/>
    <s v="2025-09-25"/>
    <s v="25NZ0515"/>
    <s v="ALFOMBRA DE PLAYA DE POLIPROPILENO"/>
    <x v="1344"/>
    <s v="S/M"/>
    <n v="2025"/>
    <x v="1347"/>
    <x v="301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84"/>
    <s v="1791117131001"/>
    <s v="ORESA S.A."/>
    <x v="0"/>
    <x v="5"/>
    <s v="NINGBO"/>
    <s v="MARITIMO"/>
    <s v="GUAYAQUIL MARITIMO"/>
    <x v="10"/>
    <x v="8"/>
    <x v="95"/>
    <s v="NARA"/>
    <s v="NUEVA"/>
    <n v="2555"/>
    <x v="88"/>
    <s v="NUMERO DE UNIDADES"/>
    <n v="158.86999511718801"/>
    <n v="576"/>
    <n v="10.51"/>
    <n v="1.89"/>
    <n v="588.4"/>
    <x v="103"/>
    <s v="OCEAN NETWORK EXPRESS (ECUADOR) ONEEC S.A.S."/>
    <s v="CHINA"/>
    <n v="0"/>
    <s v="YOLANDA VILLA S.A. YOVILSA"/>
    <s v="OSAKA EXPRESS"/>
    <s v="CEC2025HLCU0158"/>
    <s v="KDXR25070034"/>
    <s v="05907400-INARPI S.A."/>
    <n v="52"/>
    <s v="AFORO-AFORO FISICO INTRUSIVO"/>
    <s v="2025-07-28"/>
    <x v="131"/>
    <s v="2025-09-25"/>
    <s v="2025-09-25"/>
    <s v="25NZ0515"/>
    <s v="CARTUCHERA"/>
    <x v="1345"/>
    <s v="NARA"/>
    <n v="2025"/>
    <x v="1348"/>
    <x v="61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85"/>
    <s v="1791117131001"/>
    <s v="ORESA S.A."/>
    <x v="0"/>
    <x v="5"/>
    <s v="NINGBO"/>
    <s v="MARITIMO"/>
    <s v="GUAYAQUIL MARITIMO"/>
    <x v="10"/>
    <x v="8"/>
    <x v="95"/>
    <s v="NARA"/>
    <s v="NUEVA"/>
    <n v="2555"/>
    <x v="88"/>
    <s v="NUMERO DE UNIDADES"/>
    <n v="158.86999511718801"/>
    <n v="576"/>
    <n v="10.51"/>
    <n v="1.89"/>
    <n v="588.4"/>
    <x v="103"/>
    <s v="OCEAN NETWORK EXPRESS (ECUADOR) ONEEC S.A.S."/>
    <s v="CHINA"/>
    <n v="0"/>
    <s v="YOLANDA VILLA S.A. YOVILSA"/>
    <s v="OSAKA EXPRESS"/>
    <s v="CEC2025HLCU0158"/>
    <s v="KDXR25070034"/>
    <s v="05907400-INARPI S.A."/>
    <n v="52"/>
    <s v="AFORO-AFORO FISICO INTRUSIVO"/>
    <s v="2025-07-28"/>
    <x v="131"/>
    <s v="2025-09-25"/>
    <s v="2025-09-25"/>
    <s v="25NZ0515"/>
    <s v="CARTUCHERA"/>
    <x v="1345"/>
    <s v="NARA"/>
    <n v="2025"/>
    <x v="1349"/>
    <x v="61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86"/>
    <s v="1791117131001"/>
    <s v="ORESA S.A."/>
    <x v="0"/>
    <x v="5"/>
    <s v="NINGBO"/>
    <s v="MARITIMO"/>
    <s v="GUAYAQUIL MARITIMO"/>
    <x v="10"/>
    <x v="8"/>
    <x v="95"/>
    <s v="NARA"/>
    <s v="NUEVA"/>
    <n v="2555"/>
    <x v="101"/>
    <s v="NUMERO DE UNIDADES"/>
    <n v="79.430000305175795"/>
    <n v="288"/>
    <n v="5.25"/>
    <n v="0.95"/>
    <n v="294.2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6"/>
    <s v="AFORO-AFORO FISICO INTRUSIVO"/>
    <s v="2025-07-28"/>
    <x v="131"/>
    <s v="2025-09-25"/>
    <s v="2025-09-25"/>
    <s v="25NZ0515"/>
    <s v="CARTUCHERA"/>
    <x v="1345"/>
    <s v="NARA"/>
    <n v="2025"/>
    <x v="1350"/>
    <x v="61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87"/>
    <s v="1791117131001"/>
    <s v="ORESA S.A."/>
    <x v="0"/>
    <x v="5"/>
    <s v="NINGBO"/>
    <s v="MARITIMO"/>
    <s v="GUAYAQUIL MARITIMO"/>
    <x v="10"/>
    <x v="8"/>
    <x v="95"/>
    <s v="NARA"/>
    <s v="NUEVA"/>
    <n v="2555"/>
    <x v="101"/>
    <s v="NUMERO DE UNIDADES"/>
    <n v="79.430000305175795"/>
    <n v="288"/>
    <n v="5.25"/>
    <n v="0.95"/>
    <n v="294.2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6"/>
    <s v="AFORO-AFORO FISICO INTRUSIVO"/>
    <s v="2025-07-28"/>
    <x v="131"/>
    <s v="2025-09-25"/>
    <s v="2025-09-25"/>
    <s v="25NZ0515"/>
    <s v="CARTUCHERA"/>
    <x v="1345"/>
    <s v="NARA"/>
    <n v="2025"/>
    <x v="1351"/>
    <x v="61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88"/>
    <s v="1791117131001"/>
    <s v="ORESA S.A."/>
    <x v="0"/>
    <x v="5"/>
    <s v="NINGBO"/>
    <s v="MARITIMO"/>
    <s v="GUAYAQUIL MARITIMO"/>
    <x v="10"/>
    <x v="8"/>
    <x v="95"/>
    <s v="NARA"/>
    <s v="NUEVA"/>
    <n v="2555"/>
    <x v="88"/>
    <s v="NUMERO DE UNIDADES"/>
    <n v="126.800003051758"/>
    <n v="457.14"/>
    <n v="10.99"/>
    <n v="1.5"/>
    <n v="469.6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54.4"/>
    <s v="AFORO-AFORO FISICO INTRUSIVO"/>
    <s v="2025-07-28"/>
    <x v="131"/>
    <s v="2025-09-25"/>
    <s v="2025-09-25"/>
    <s v="25NZ0515"/>
    <s v="CARTUCHERA"/>
    <x v="1345"/>
    <s v="NARA"/>
    <n v="2025"/>
    <x v="1352"/>
    <x v="3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89"/>
    <s v="1791117131001"/>
    <s v="ORESA S.A."/>
    <x v="0"/>
    <x v="5"/>
    <s v="NINGBO"/>
    <s v="MARITIMO"/>
    <s v="GUAYAQUIL MARITIMO"/>
    <x v="10"/>
    <x v="8"/>
    <x v="95"/>
    <s v="NARA"/>
    <s v="NUEVA"/>
    <n v="2555"/>
    <x v="88"/>
    <s v="NUMERO DE UNIDADES"/>
    <n v="126.800003051758"/>
    <n v="457.14"/>
    <n v="10.99"/>
    <n v="1.5"/>
    <n v="469.6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54.4"/>
    <s v="AFORO-AFORO FISICO INTRUSIVO"/>
    <s v="2025-07-28"/>
    <x v="131"/>
    <s v="2025-09-25"/>
    <s v="2025-09-25"/>
    <s v="25NZ0515"/>
    <s v="CARTUCHERA"/>
    <x v="1345"/>
    <s v="NARA"/>
    <n v="2025"/>
    <x v="1353"/>
    <x v="3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90"/>
    <s v="1791117131001"/>
    <s v="ORESA S.A."/>
    <x v="0"/>
    <x v="5"/>
    <s v="NINGBO"/>
    <s v="MARITIMO"/>
    <s v="GUAYAQUIL MARITIMO"/>
    <x v="10"/>
    <x v="8"/>
    <x v="95"/>
    <s v="NARA"/>
    <s v="NUEVA"/>
    <n v="2555"/>
    <x v="160"/>
    <s v="NUMERO DE UNIDADES"/>
    <n v="95.099998474121094"/>
    <n v="342.86"/>
    <n v="8.24"/>
    <n v="1.1299999999999999"/>
    <n v="352.2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40.799999999999997"/>
    <s v="AFORO-AFORO FISICO INTRUSIVO"/>
    <s v="2025-07-28"/>
    <x v="131"/>
    <s v="2025-09-25"/>
    <s v="2025-09-25"/>
    <s v="25NZ0515"/>
    <s v="CARTUCHERA"/>
    <x v="1345"/>
    <s v="NARA"/>
    <n v="2025"/>
    <x v="1354"/>
    <x v="3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91"/>
    <s v="1791117131001"/>
    <s v="ORESA S.A."/>
    <x v="0"/>
    <x v="5"/>
    <s v="NINGBO"/>
    <s v="MARITIMO"/>
    <s v="GUAYAQUIL MARITIMO"/>
    <x v="10"/>
    <x v="8"/>
    <x v="95"/>
    <s v="NARA"/>
    <s v="NUEVA"/>
    <n v="2555"/>
    <x v="88"/>
    <s v="NUMERO DE UNIDADES"/>
    <n v="164.22999572753901"/>
    <n v="576"/>
    <n v="30.38"/>
    <n v="1.89"/>
    <n v="608.28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50.4"/>
    <s v="AFORO-AFORO FISICO INTRUSIVO"/>
    <s v="2025-07-28"/>
    <x v="131"/>
    <s v="2025-09-25"/>
    <s v="2025-09-25"/>
    <s v="25NZ0515"/>
    <s v="CARTUCHERA"/>
    <x v="1345"/>
    <s v="NARA"/>
    <n v="2025"/>
    <x v="1355"/>
    <x v="61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92"/>
    <s v="1791117131001"/>
    <s v="ORESA S.A."/>
    <x v="0"/>
    <x v="5"/>
    <s v="NINGBO"/>
    <s v="MARITIMO"/>
    <s v="GUAYAQUIL MARITIMO"/>
    <x v="10"/>
    <x v="8"/>
    <x v="95"/>
    <s v="NARA"/>
    <s v="NUEVA"/>
    <n v="2555"/>
    <x v="88"/>
    <s v="NUMERO DE UNIDADES"/>
    <n v="164.22999572753901"/>
    <n v="576"/>
    <n v="30.38"/>
    <n v="1.89"/>
    <n v="608.28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50.4"/>
    <s v="AFORO-AFORO FISICO INTRUSIVO"/>
    <s v="2025-07-28"/>
    <x v="131"/>
    <s v="2025-09-25"/>
    <s v="2025-09-25"/>
    <s v="25NZ0515"/>
    <s v="CARTUCHERA"/>
    <x v="1345"/>
    <s v="NARA"/>
    <n v="2025"/>
    <x v="1356"/>
    <x v="61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93"/>
    <s v="1791117131001"/>
    <s v="ORESA S.A."/>
    <x v="0"/>
    <x v="5"/>
    <s v="NINGBO"/>
    <s v="MARITIMO"/>
    <s v="GUAYAQUIL MARITIMO"/>
    <x v="10"/>
    <x v="8"/>
    <x v="95"/>
    <s v="NARA"/>
    <s v="NUEVA"/>
    <n v="2555"/>
    <x v="101"/>
    <s v="NUMERO DE UNIDADES"/>
    <n v="82.120002746582003"/>
    <n v="288"/>
    <n v="15.19"/>
    <n v="0.95"/>
    <n v="304.14"/>
    <x v="103"/>
    <s v="OCEAN NETWORK EXPRESS (ECUADOR) ONEEC S.A.S."/>
    <s v="CHINA"/>
    <n v="0"/>
    <s v="YOLANDA VILLA S.A. YOVILSA"/>
    <s v="OSAKA EXPRESS"/>
    <s v="CEC2025HLCU0158"/>
    <s v="KDXR25070034"/>
    <s v="05907400-INARPI S.A."/>
    <n v="75.2"/>
    <s v="AFORO-AFORO FISICO INTRUSIVO"/>
    <s v="2025-07-28"/>
    <x v="131"/>
    <s v="2025-09-25"/>
    <s v="2025-09-25"/>
    <s v="25NZ0515"/>
    <s v="CARTUCHERA"/>
    <x v="1345"/>
    <s v="NARA"/>
    <n v="2025"/>
    <x v="1357"/>
    <x v="61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94"/>
    <s v="1791117131001"/>
    <s v="ORESA S.A."/>
    <x v="0"/>
    <x v="5"/>
    <s v="NINGBO"/>
    <s v="MARITIMO"/>
    <s v="GUAYAQUIL MARITIMO"/>
    <x v="97"/>
    <x v="8"/>
    <x v="1169"/>
    <s v="S/M"/>
    <s v="NUEVA"/>
    <n v="2555"/>
    <x v="88"/>
    <s v="NUMERO DE UNIDADES"/>
    <n v="229.77000427246099"/>
    <n v="816"/>
    <n v="32.32"/>
    <n v="2.68"/>
    <n v="851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60"/>
    <s v="AFORO-AFORO FISICO INTRUSIVO"/>
    <s v="2025-07-28"/>
    <x v="131"/>
    <s v="2025-09-25"/>
    <s v="2025-09-25"/>
    <s v="25NZ0515"/>
    <s v="BOLSA PARA TELEFONO"/>
    <x v="1346"/>
    <s v="S/M"/>
    <n v="2025"/>
    <x v="1358"/>
    <x v="1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95"/>
    <s v="1791117131001"/>
    <s v="ORESA S.A."/>
    <x v="0"/>
    <x v="5"/>
    <s v="NINGBO"/>
    <s v="MARITIMO"/>
    <s v="GUAYAQUIL MARITIMO"/>
    <x v="97"/>
    <x v="8"/>
    <x v="1169"/>
    <s v="S/M"/>
    <s v="NUEVA"/>
    <n v="2555"/>
    <x v="88"/>
    <s v="NUMERO DE UNIDADES"/>
    <n v="229.77000427246099"/>
    <n v="816"/>
    <n v="32.32"/>
    <n v="2.68"/>
    <n v="851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60"/>
    <s v="AFORO-AFORO FISICO INTRUSIVO"/>
    <s v="2025-07-28"/>
    <x v="131"/>
    <s v="2025-09-25"/>
    <s v="2025-09-25"/>
    <s v="25NZ0515"/>
    <s v="BOLSA PARA TELEFONO"/>
    <x v="1347"/>
    <s v="S/M"/>
    <n v="2025"/>
    <x v="1359"/>
    <x v="1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96"/>
    <s v="1791117131001"/>
    <s v="ORESA S.A."/>
    <x v="0"/>
    <x v="5"/>
    <s v="NINGBO"/>
    <s v="MARITIMO"/>
    <s v="GUAYAQUIL MARITIMO"/>
    <x v="58"/>
    <x v="36"/>
    <x v="1170"/>
    <s v="S/M"/>
    <s v="NUEVA"/>
    <n v="2555"/>
    <x v="160"/>
    <s v="NUMERO DE UNIDADES"/>
    <n v="138.80000305175801"/>
    <n v="612"/>
    <n v="25.64"/>
    <n v="2.0099999999999998"/>
    <n v="639.6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26.9"/>
    <s v="AFORO-AFORO FISICO INTRUSIVO"/>
    <s v="2025-07-28"/>
    <x v="131"/>
    <s v="2025-09-25"/>
    <s v="2025-09-25"/>
    <s v="25NZ0515"/>
    <s v="ESPEJO"/>
    <x v="725"/>
    <s v="S/M"/>
    <n v="2025"/>
    <x v="1360"/>
    <x v="1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97"/>
    <s v="1791117131001"/>
    <s v="ORESA S.A."/>
    <x v="0"/>
    <x v="5"/>
    <s v="NINGBO"/>
    <s v="MARITIMO"/>
    <s v="GUAYAQUIL MARITIMO"/>
    <x v="10"/>
    <x v="8"/>
    <x v="1171"/>
    <s v="NARA"/>
    <s v="NUEVA"/>
    <n v="2555"/>
    <x v="9"/>
    <s v="NUMERO DE UNIDADES"/>
    <n v="48.7700004577637"/>
    <n v="175"/>
    <n v="5.05"/>
    <n v="0.56999999999999995"/>
    <n v="180.6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5"/>
    <s v="AFORO-AFORO FISICO INTRUSIVO"/>
    <s v="2025-07-28"/>
    <x v="131"/>
    <s v="2025-09-25"/>
    <s v="2025-09-25"/>
    <s v="25NZ0515"/>
    <s v="MONEDERO DE SILICON"/>
    <x v="1348"/>
    <s v="NARA"/>
    <n v="2025"/>
    <x v="1361"/>
    <x v="20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98"/>
    <s v="1791117131001"/>
    <s v="ORESA S.A."/>
    <x v="0"/>
    <x v="5"/>
    <s v="NINGBO"/>
    <s v="MARITIMO"/>
    <s v="GUAYAQUIL MARITIMO"/>
    <x v="10"/>
    <x v="8"/>
    <x v="1171"/>
    <s v="NARA"/>
    <s v="NUEVA"/>
    <n v="2555"/>
    <x v="9"/>
    <s v="NUMERO DE UNIDADES"/>
    <n v="48.7700004577637"/>
    <n v="175"/>
    <n v="5.05"/>
    <n v="0.56999999999999995"/>
    <n v="180.6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5"/>
    <s v="AFORO-AFORO FISICO INTRUSIVO"/>
    <s v="2025-07-28"/>
    <x v="131"/>
    <s v="2025-09-25"/>
    <s v="2025-09-25"/>
    <s v="25NZ0515"/>
    <s v="MONEDERO DE SILICON"/>
    <x v="1348"/>
    <s v="NARA"/>
    <n v="2025"/>
    <x v="1362"/>
    <x v="20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99"/>
    <s v="1791117131001"/>
    <s v="ORESA S.A."/>
    <x v="0"/>
    <x v="5"/>
    <s v="NINGBO"/>
    <s v="MARITIMO"/>
    <s v="GUAYAQUIL MARITIMO"/>
    <x v="10"/>
    <x v="8"/>
    <x v="1171"/>
    <s v="NARA"/>
    <s v="NUEVA"/>
    <n v="2555"/>
    <x v="19"/>
    <s v="NUMERO DE UNIDADES"/>
    <n v="97.540000915527301"/>
    <n v="350"/>
    <n v="10.1"/>
    <n v="1.1499999999999999"/>
    <n v="361.2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50"/>
    <s v="AFORO-AFORO FISICO INTRUSIVO"/>
    <s v="2025-07-28"/>
    <x v="131"/>
    <s v="2025-09-25"/>
    <s v="2025-09-25"/>
    <s v="25NZ0515"/>
    <s v="MONEDERO DE SILICON"/>
    <x v="1348"/>
    <s v="NARA"/>
    <n v="2025"/>
    <x v="1363"/>
    <x v="20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00"/>
    <s v="1791117131001"/>
    <s v="ORESA S.A."/>
    <x v="0"/>
    <x v="5"/>
    <s v="NINGBO"/>
    <s v="MARITIMO"/>
    <s v="GUAYAQUIL MARITIMO"/>
    <x v="175"/>
    <x v="3"/>
    <x v="1172"/>
    <s v="S/M"/>
    <s v="NUEVA"/>
    <n v="2555"/>
    <x v="98"/>
    <s v="NUMERO DE UNIDADES"/>
    <n v="379.89999389648398"/>
    <n v="1404"/>
    <n v="52.53"/>
    <n v="4.6100000000000003"/>
    <n v="1461.14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60"/>
    <s v="AFORO-AFORO FISICO INTRUSIVO"/>
    <s v="2025-07-28"/>
    <x v="131"/>
    <s v="2025-09-25"/>
    <s v="2025-09-25"/>
    <s v="25NZ0515"/>
    <s v="PELOTA DE PLAYA"/>
    <x v="1349"/>
    <s v="S/M"/>
    <n v="2025"/>
    <x v="1364"/>
    <x v="47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01"/>
    <s v="1791117131001"/>
    <s v="ORESA S.A."/>
    <x v="0"/>
    <x v="5"/>
    <s v="NINGBO"/>
    <s v="MARITIMO"/>
    <s v="GUAYAQUIL MARITIMO"/>
    <x v="102"/>
    <x v="64"/>
    <x v="1173"/>
    <s v="S/M"/>
    <s v="NUEVA"/>
    <n v="2555"/>
    <x v="219"/>
    <s v="NUMERO DE UNIDADES"/>
    <n v="0"/>
    <n v="513.6"/>
    <n v="14.79"/>
    <n v="1.69"/>
    <n v="530.08000000000004"/>
    <x v="103"/>
    <s v="OCEAN NETWORK EXPRESS (ECUADOR) ONEEC S.A.S."/>
    <s v="CHINA"/>
    <n v="0"/>
    <s v="YOLANDA VILLA S.A. YOVILSA"/>
    <s v="OSAKA EXPRESS"/>
    <s v="CEC2025HLCU0158"/>
    <s v="KDXR25070034"/>
    <s v="05907400-INARPI S.A."/>
    <n v="73.2"/>
    <s v="AFORO-AFORO FISICO INTRUSIVO"/>
    <s v="2025-07-28"/>
    <x v="131"/>
    <s v="2025-09-25"/>
    <s v="2025-09-25"/>
    <s v="25NZ0515"/>
    <s v="MASAJEADOR"/>
    <x v="1350"/>
    <s v="S/M"/>
    <n v="2025"/>
    <x v="1365"/>
    <x v="270"/>
    <s v="2025-09-25"/>
    <m/>
    <s v="FOB"/>
    <s v="MUNDITRANSPORT S.A."/>
    <s v=""/>
    <s v="0001"/>
    <s v="CEC2025HLCU015810450001"/>
    <x v="9"/>
    <m/>
    <m/>
    <s v="0"/>
  </r>
  <r>
    <n v="25"/>
    <x v="1"/>
    <x v="4"/>
    <s v="IMPORTACION A CONSUMO"/>
    <s v="028-2025-10-02029937"/>
    <s v="00002922"/>
    <n v="202"/>
    <s v="1791117131001"/>
    <s v="ORESA S.A."/>
    <x v="0"/>
    <x v="5"/>
    <s v="NINGBO"/>
    <s v="MARITIMO"/>
    <s v="GUAYAQUIL MARITIMO"/>
    <x v="85"/>
    <x v="3"/>
    <x v="1174"/>
    <s v="S/M"/>
    <s v="NUEVA"/>
    <n v="2555"/>
    <x v="220"/>
    <s v="NUMERO DE UNIDADES"/>
    <n v="224.89999389648401"/>
    <n v="1208.7"/>
    <n v="36.75"/>
    <n v="3.97"/>
    <n v="1249.42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81.9"/>
    <s v="AFORO-AFORO FISICO INTRUSIVO"/>
    <s v="2025-07-28"/>
    <x v="131"/>
    <s v="2025-09-25"/>
    <s v="2025-09-25"/>
    <s v="25NZ0515"/>
    <s v="LONCHERA TERMICA"/>
    <x v="1351"/>
    <s v="S/M"/>
    <n v="2025"/>
    <x v="1366"/>
    <x v="195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03"/>
    <s v="1791117131001"/>
    <s v="ORESA S.A."/>
    <x v="0"/>
    <x v="5"/>
    <s v="NINGBO"/>
    <s v="MARITIMO"/>
    <s v="GUAYAQUIL MARITIMO"/>
    <x v="65"/>
    <x v="42"/>
    <x v="245"/>
    <s v="S/M"/>
    <s v="NUEVA"/>
    <n v="2555"/>
    <x v="19"/>
    <s v="NUMERO DE UNIDADES"/>
    <n v="887.61999511718795"/>
    <n v="3640"/>
    <n v="46.47"/>
    <n v="11.95"/>
    <n v="3698.42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30"/>
    <s v="AFORO-AFORO FISICO INTRUSIVO"/>
    <s v="2025-07-28"/>
    <x v="131"/>
    <s v="2025-09-25"/>
    <s v="2025-09-25"/>
    <s v="25NZ0515"/>
    <s v="DESTAPADOR"/>
    <x v="1352"/>
    <s v="S/M"/>
    <n v="2025"/>
    <x v="1367"/>
    <x v="36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04"/>
    <s v="1791117131001"/>
    <s v="ORESA S.A."/>
    <x v="0"/>
    <x v="5"/>
    <s v="NINGBO"/>
    <s v="MARITIMO"/>
    <s v="GUAYAQUIL MARITIMO"/>
    <x v="102"/>
    <x v="64"/>
    <x v="1175"/>
    <s v="S/M"/>
    <s v="NUEVA"/>
    <n v="2555"/>
    <x v="1"/>
    <s v="NUMERO DE UNIDADES"/>
    <n v="0"/>
    <n v="576"/>
    <n v="34.340000000000003"/>
    <n v="1.89"/>
    <n v="612.2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70"/>
    <s v="AFORO-AFORO FISICO INTRUSIVO"/>
    <s v="2025-07-28"/>
    <x v="131"/>
    <s v="2025-09-25"/>
    <s v="2025-09-25"/>
    <s v="25NZ0515"/>
    <s v="MASAJEADOR DE CRISTAL"/>
    <x v="1329"/>
    <s v="S/M"/>
    <n v="2025"/>
    <x v="1368"/>
    <x v="200"/>
    <s v="2025-09-25"/>
    <m/>
    <s v="FOB"/>
    <s v="MUNDITRANSPORT S.A."/>
    <s v=""/>
    <s v="0001"/>
    <s v="CEC2025HLCU015810450001"/>
    <x v="9"/>
    <m/>
    <m/>
    <s v="0"/>
  </r>
  <r>
    <n v="25"/>
    <x v="1"/>
    <x v="4"/>
    <s v="IMPORTACION A CONSUMO"/>
    <s v="028-2025-10-02029937"/>
    <s v="00002922"/>
    <n v="205"/>
    <s v="1791117131001"/>
    <s v="ORESA S.A."/>
    <x v="0"/>
    <x v="5"/>
    <s v="NINGBO"/>
    <s v="MARITIMO"/>
    <s v="GUAYAQUIL MARITIMO"/>
    <x v="102"/>
    <x v="64"/>
    <x v="1176"/>
    <s v="S/M"/>
    <s v="NUEVA"/>
    <n v="2555"/>
    <x v="1"/>
    <s v="NUMERO DE UNIDADES"/>
    <n v="0"/>
    <n v="480"/>
    <n v="8.73"/>
    <n v="1.58"/>
    <n v="490.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43.2"/>
    <s v="AFORO-AFORO FISICO INTRUSIVO"/>
    <s v="2025-07-28"/>
    <x v="131"/>
    <s v="2025-09-25"/>
    <s v="2025-09-25"/>
    <s v="25NZ0515"/>
    <s v="RODILLO PARA ROSTRO"/>
    <x v="1329"/>
    <s v="S/M"/>
    <n v="2025"/>
    <x v="1369"/>
    <x v="265"/>
    <s v="2025-09-25"/>
    <m/>
    <s v="FOB"/>
    <s v="MUNDITRANSPORT S.A."/>
    <s v=""/>
    <s v="0001"/>
    <s v="CEC2025HLCU015810450001"/>
    <x v="9"/>
    <m/>
    <m/>
    <s v="0"/>
  </r>
  <r>
    <n v="25"/>
    <x v="1"/>
    <x v="4"/>
    <s v="IMPORTACION A CONSUMO"/>
    <s v="028-2025-10-02029937"/>
    <s v="00002922"/>
    <n v="206"/>
    <s v="1791117131001"/>
    <s v="ORESA S.A."/>
    <x v="0"/>
    <x v="5"/>
    <s v="NINGBO"/>
    <s v="MARITIMO"/>
    <s v="GUAYAQUIL MARITIMO"/>
    <x v="176"/>
    <x v="99"/>
    <x v="1177"/>
    <s v="S/M"/>
    <s v="NUEVA"/>
    <n v="2555"/>
    <x v="9"/>
    <s v="NUMERO DE UNIDADES"/>
    <n v="175.89999389648401"/>
    <n v="725"/>
    <n v="5.56"/>
    <n v="2.38"/>
    <n v="732.94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7.5"/>
    <s v="AFORO-AFORO FISICO INTRUSIVO"/>
    <s v="2025-07-28"/>
    <x v="131"/>
    <s v="2025-09-25"/>
    <s v="2025-09-25"/>
    <s v="25NZ0515"/>
    <s v="RELOJ DEPORTIVO"/>
    <x v="1353"/>
    <s v="S/M"/>
    <n v="2025"/>
    <x v="1370"/>
    <x v="203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07"/>
    <s v="1791117131001"/>
    <s v="ORESA S.A."/>
    <x v="0"/>
    <x v="5"/>
    <s v="NINGBO"/>
    <s v="MARITIMO"/>
    <s v="GUAYAQUIL MARITIMO"/>
    <x v="8"/>
    <x v="7"/>
    <x v="1178"/>
    <s v="S/M"/>
    <s v="NUEVA"/>
    <n v="2555"/>
    <x v="9"/>
    <s v="NUMERO DE UNIDADES"/>
    <n v="135.27999877929699"/>
    <n v="650"/>
    <n v="24.24"/>
    <n v="2.13"/>
    <n v="676.38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20"/>
    <s v="AFORO-AFORO FISICO INTRUSIVO"/>
    <s v="2025-07-28"/>
    <x v="131"/>
    <s v="2025-09-25"/>
    <s v="2025-09-25"/>
    <s v="25NZ0515"/>
    <s v="BASE DE LAPTOP"/>
    <x v="1354"/>
    <s v="S/M"/>
    <n v="2025"/>
    <x v="1371"/>
    <x v="156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08"/>
    <s v="1791117131001"/>
    <s v="ORESA S.A."/>
    <x v="0"/>
    <x v="5"/>
    <s v="NINGBO"/>
    <s v="MARITIMO"/>
    <s v="GUAYAQUIL MARITIMO"/>
    <x v="177"/>
    <x v="100"/>
    <x v="1179"/>
    <s v="S/M"/>
    <s v="NUEVA"/>
    <n v="2555"/>
    <x v="0"/>
    <s v="NUMERO DE UNIDADES"/>
    <n v="124.870002746582"/>
    <n v="470"/>
    <n v="8.73"/>
    <n v="1.54"/>
    <n v="480.27"/>
    <x v="103"/>
    <s v="OCEAN NETWORK EXPRESS (ECUADOR) ONEEC S.A.S."/>
    <s v="CHINA"/>
    <n v="0"/>
    <s v="YOLANDA VILLA S.A. YOVILSA"/>
    <s v="OSAKA EXPRESS"/>
    <s v="CEC2025HLCU0158"/>
    <s v="KDXR25070034"/>
    <s v="05907400-INARPI S.A."/>
    <n v="43.2"/>
    <s v="AFORO-AFORO FISICO INTRUSIVO"/>
    <s v="2025-07-28"/>
    <x v="131"/>
    <s v="2025-09-25"/>
    <s v="2025-09-25"/>
    <s v="25NZ0515"/>
    <s v="LAMPARITA DE NOCHE DE SILICON"/>
    <x v="1355"/>
    <s v="S/M"/>
    <n v="2025"/>
    <x v="1372"/>
    <x v="208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09"/>
    <s v="1791117131001"/>
    <s v="ORESA S.A."/>
    <x v="0"/>
    <x v="5"/>
    <s v="NINGBO"/>
    <s v="MARITIMO"/>
    <s v="GUAYAQUIL MARITIMO"/>
    <x v="177"/>
    <x v="100"/>
    <x v="1179"/>
    <s v="S/M"/>
    <s v="NUEVA"/>
    <n v="2555"/>
    <x v="188"/>
    <s v="NUMERO DE UNIDADES"/>
    <n v="32.340000152587898"/>
    <n v="121.8"/>
    <n v="2.2000000000000002"/>
    <n v="0.4"/>
    <n v="124.4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0.9"/>
    <s v="AFORO-AFORO FISICO INTRUSIVO"/>
    <s v="2025-07-28"/>
    <x v="131"/>
    <s v="2025-09-25"/>
    <s v="2025-09-25"/>
    <s v="25NZ0515"/>
    <s v="LAMPARITA DE NOCHE DE SILICON"/>
    <x v="1355"/>
    <s v="S/M"/>
    <n v="2025"/>
    <x v="1373"/>
    <x v="15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10"/>
    <s v="1791117131001"/>
    <s v="ORESA S.A."/>
    <x v="0"/>
    <x v="5"/>
    <s v="NINGBO"/>
    <s v="MARITIMO"/>
    <s v="GUAYAQUIL MARITIMO"/>
    <x v="177"/>
    <x v="100"/>
    <x v="1179"/>
    <s v="S/M"/>
    <s v="NUEVA"/>
    <n v="2555"/>
    <x v="202"/>
    <s v="NUMERO DE UNIDADES"/>
    <n v="129.38000488281199"/>
    <n v="487.2"/>
    <n v="8.81"/>
    <n v="1.6"/>
    <n v="497.61"/>
    <x v="103"/>
    <s v="OCEAN NETWORK EXPRESS (ECUADOR) ONEEC S.A.S."/>
    <s v="CHINA"/>
    <n v="0"/>
    <s v="YOLANDA VILLA S.A. YOVILSA"/>
    <s v="OSAKA EXPRESS"/>
    <s v="CEC2025HLCU0158"/>
    <s v="KDXR25070034"/>
    <s v="05907400-INARPI S.A."/>
    <n v="43.6"/>
    <s v="AFORO-AFORO FISICO INTRUSIVO"/>
    <s v="2025-07-28"/>
    <x v="131"/>
    <s v="2025-09-25"/>
    <s v="2025-09-25"/>
    <s v="25NZ0515"/>
    <s v="LAMPARITA DE NOCHE DE SILICON"/>
    <x v="1355"/>
    <s v="S/M"/>
    <n v="2025"/>
    <x v="1373"/>
    <x v="15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11"/>
    <s v="1791117131001"/>
    <s v="ORESA S.A."/>
    <x v="0"/>
    <x v="5"/>
    <s v="NINGBO"/>
    <s v="MARITIMO"/>
    <s v="GUAYAQUIL MARITIMO"/>
    <x v="177"/>
    <x v="100"/>
    <x v="1179"/>
    <s v="S/M"/>
    <s v="NUEVA"/>
    <n v="2555"/>
    <x v="1"/>
    <s v="NUMERO DE UNIDADES"/>
    <n v="347.07998657226602"/>
    <n v="1308"/>
    <n v="22.63"/>
    <n v="4.3"/>
    <n v="1334.92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12"/>
    <s v="AFORO-AFORO FISICO INTRUSIVO"/>
    <s v="2025-07-28"/>
    <x v="131"/>
    <s v="2025-09-25"/>
    <s v="2025-09-25"/>
    <s v="25NZ0515"/>
    <s v="LAMPARITA DE NOCHE DE SILICON"/>
    <x v="1355"/>
    <s v="S/M"/>
    <n v="2025"/>
    <x v="1374"/>
    <x v="365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12"/>
    <s v="1791117131001"/>
    <s v="ORESA S.A."/>
    <x v="0"/>
    <x v="5"/>
    <s v="NINGBO"/>
    <s v="MARITIMO"/>
    <s v="GUAYAQUIL MARITIMO"/>
    <x v="177"/>
    <x v="100"/>
    <x v="1179"/>
    <s v="S/M"/>
    <s v="NUEVA"/>
    <n v="2555"/>
    <x v="219"/>
    <s v="NUMERO DE UNIDADES"/>
    <n v="277.66000366210898"/>
    <n v="1046.4000000000001"/>
    <n v="18.100000000000001"/>
    <n v="3.44"/>
    <n v="1067.94"/>
    <x v="103"/>
    <s v="OCEAN NETWORK EXPRESS (ECUADOR) ONEEC S.A.S."/>
    <s v="CHINA"/>
    <n v="0"/>
    <s v="YOLANDA VILLA S.A. YOVILSA"/>
    <s v="OSAKA EXPRESS"/>
    <s v="CEC2025HLCU0158"/>
    <s v="KDXR25070034"/>
    <s v="05907400-INARPI S.A."/>
    <n v="89.6"/>
    <s v="AFORO-AFORO FISICO INTRUSIVO"/>
    <s v="2025-07-28"/>
    <x v="131"/>
    <s v="2025-09-25"/>
    <s v="2025-09-25"/>
    <s v="25NZ0515"/>
    <s v="LAMPARITA DE NOCHE DE SILICON"/>
    <x v="1355"/>
    <s v="S/M"/>
    <n v="2025"/>
    <x v="1374"/>
    <x v="365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13"/>
    <s v="1791117131001"/>
    <s v="ORESA S.A."/>
    <x v="0"/>
    <x v="5"/>
    <s v="NINGBO"/>
    <s v="MARITIMO"/>
    <s v="GUAYAQUIL MARITIMO"/>
    <x v="109"/>
    <x v="3"/>
    <x v="1180"/>
    <s v="S/M"/>
    <s v="NUEVA"/>
    <n v="2555"/>
    <x v="1"/>
    <s v="NUMERO DE UNIDADES"/>
    <n v="186.41000366210901"/>
    <n v="750"/>
    <n v="24.24"/>
    <n v="2.46"/>
    <n v="776.71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20"/>
    <s v="AFORO-AFORO FISICO INTRUSIVO"/>
    <s v="2025-07-28"/>
    <x v="131"/>
    <s v="2025-09-25"/>
    <s v="2025-09-25"/>
    <s v="25NZ0515"/>
    <s v="DIFUSOR DE AROMA"/>
    <x v="1356"/>
    <s v="S/M"/>
    <n v="2025"/>
    <x v="1375"/>
    <x v="258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14"/>
    <s v="1791117131001"/>
    <s v="ORESA S.A."/>
    <x v="0"/>
    <x v="5"/>
    <s v="NINGBO"/>
    <s v="MARITIMO"/>
    <s v="GUAYAQUIL MARITIMO"/>
    <x v="109"/>
    <x v="3"/>
    <x v="1180"/>
    <s v="S/M"/>
    <s v="NUEVA"/>
    <n v="2555"/>
    <x v="1"/>
    <s v="NUMERO DE UNIDADES"/>
    <n v="186.88999938964801"/>
    <n v="750"/>
    <n v="26.26"/>
    <n v="2.46"/>
    <n v="778.7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30"/>
    <s v="AFORO-AFORO FISICO INTRUSIVO"/>
    <s v="2025-07-28"/>
    <x v="131"/>
    <s v="2025-09-25"/>
    <s v="2025-09-25"/>
    <s v="25NZ0515"/>
    <s v="DIFUSOR DE AROMA"/>
    <x v="1356"/>
    <s v="S/M"/>
    <n v="2025"/>
    <x v="1376"/>
    <x v="258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15"/>
    <s v="1791117131001"/>
    <s v="ORESA S.A."/>
    <x v="0"/>
    <x v="5"/>
    <s v="NINGBO"/>
    <s v="MARITIMO"/>
    <s v="GUAYAQUIL MARITIMO"/>
    <x v="109"/>
    <x v="3"/>
    <x v="1180"/>
    <s v="S/M"/>
    <s v="NUEVA"/>
    <n v="2555"/>
    <x v="1"/>
    <s v="NUMERO DE UNIDADES"/>
    <n v="75.150001525878906"/>
    <n v="300"/>
    <n v="12.12"/>
    <n v="0.99"/>
    <n v="313.11"/>
    <x v="103"/>
    <s v="OCEAN NETWORK EXPRESS (ECUADOR) ONEEC S.A.S."/>
    <s v="CHINA"/>
    <n v="0"/>
    <s v="YOLANDA VILLA S.A. YOVILSA"/>
    <s v="OSAKA EXPRESS"/>
    <s v="CEC2025HLCU0158"/>
    <s v="KDXR25070034"/>
    <s v="05907400-INARPI S.A."/>
    <n v="60"/>
    <s v="AFORO-AFORO FISICO INTRUSIVO"/>
    <s v="2025-07-28"/>
    <x v="131"/>
    <s v="2025-09-25"/>
    <s v="2025-09-25"/>
    <s v="25NZ0515"/>
    <s v="DIFUSOR DE AROMA"/>
    <x v="1356"/>
    <s v="S/M"/>
    <n v="2025"/>
    <x v="1377"/>
    <x v="90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16"/>
    <s v="1791117131001"/>
    <s v="ORESA S.A."/>
    <x v="0"/>
    <x v="5"/>
    <s v="NINGBO"/>
    <s v="MARITIMO"/>
    <s v="GUAYAQUIL MARITIMO"/>
    <x v="10"/>
    <x v="8"/>
    <x v="1181"/>
    <s v="S/M"/>
    <s v="NUEVA"/>
    <n v="2555"/>
    <x v="19"/>
    <s v="NUMERO DE UNIDADES"/>
    <n v="98.860000610351605"/>
    <n v="360"/>
    <n v="4.97"/>
    <n v="1.18"/>
    <n v="366.1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4.6"/>
    <s v="AFORO-AFORO FISICO INTRUSIVO"/>
    <s v="2025-07-28"/>
    <x v="131"/>
    <s v="2025-09-25"/>
    <s v="2025-09-25"/>
    <s v="25NZ0515"/>
    <s v="BOLSITO PVC"/>
    <x v="1357"/>
    <s v="S/M"/>
    <n v="2025"/>
    <x v="1378"/>
    <x v="16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17"/>
    <s v="1791117131001"/>
    <s v="ORESA S.A."/>
    <x v="0"/>
    <x v="5"/>
    <s v="NINGBO"/>
    <s v="MARITIMO"/>
    <s v="GUAYAQUIL MARITIMO"/>
    <x v="178"/>
    <x v="101"/>
    <x v="1182"/>
    <s v="S/M"/>
    <s v="NUEVA"/>
    <n v="2555"/>
    <x v="221"/>
    <s v="NUMERO DE UNIDADES"/>
    <n v="130.24000549316401"/>
    <n v="504"/>
    <n v="94.54"/>
    <n v="1.65"/>
    <n v="600.2000000000000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468"/>
    <s v="AFORO-AFORO FISICO INTRUSIVO"/>
    <s v="2025-07-28"/>
    <x v="131"/>
    <s v="2025-09-25"/>
    <s v="2025-09-25"/>
    <s v="25NZ0515"/>
    <s v="BORRADOR"/>
    <x v="1358"/>
    <s v="S/M"/>
    <n v="2025"/>
    <x v="1379"/>
    <x v="63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18"/>
    <s v="1791117131001"/>
    <s v="ORESA S.A."/>
    <x v="0"/>
    <x v="5"/>
    <s v="NINGBO"/>
    <s v="MARITIMO"/>
    <s v="GUAYAQUIL MARITIMO"/>
    <x v="9"/>
    <x v="3"/>
    <x v="1183"/>
    <s v="S/M"/>
    <s v="NUEVA"/>
    <n v="2555"/>
    <x v="222"/>
    <s v="NUMERO DE UNIDADES"/>
    <n v="0"/>
    <n v="580.79999999999995"/>
    <n v="36.57"/>
    <n v="1.91"/>
    <n v="619.27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81"/>
    <s v="AFORO-AFORO FISICO INTRUSIVO"/>
    <s v="2025-07-28"/>
    <x v="131"/>
    <s v="2025-09-25"/>
    <s v="2025-09-25"/>
    <s v="25NZ0515"/>
    <s v="ESPONJA"/>
    <x v="1359"/>
    <s v="S/M"/>
    <n v="2025"/>
    <x v="1380"/>
    <x v="186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19"/>
    <s v="1791117131001"/>
    <s v="ORESA S.A."/>
    <x v="0"/>
    <x v="5"/>
    <s v="NINGBO"/>
    <s v="MARITIMO"/>
    <s v="GUAYAQUIL MARITIMO"/>
    <x v="26"/>
    <x v="16"/>
    <x v="1184"/>
    <s v="S/M"/>
    <s v="NUEVA"/>
    <n v="2555"/>
    <x v="223"/>
    <s v="NUMERO DE UNIDADES"/>
    <n v="81.459999084472699"/>
    <n v="799.2"/>
    <n v="12.78"/>
    <n v="2.62"/>
    <n v="814.6"/>
    <x v="103"/>
    <s v="OCEAN NETWORK EXPRESS (ECUADOR) ONEEC S.A.S."/>
    <s v="CHINA"/>
    <n v="0"/>
    <s v="YOLANDA VILLA S.A. YOVILSA"/>
    <s v="OSAKA EXPRESS"/>
    <s v="CEC2025HLCU0158"/>
    <s v="KDXR25070034"/>
    <s v="05907400-INARPI S.A."/>
    <n v="63.24"/>
    <s v="AFORO-AFORO FISICO INTRUSIVO"/>
    <s v="2025-07-28"/>
    <x v="131"/>
    <s v="2025-09-25"/>
    <s v="2025-09-25"/>
    <s v="25NZ0515"/>
    <s v="GUANTE PARA BANARSE"/>
    <x v="1360"/>
    <s v="S/M"/>
    <n v="2025"/>
    <x v="1381"/>
    <x v="6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20"/>
    <s v="1791117131001"/>
    <s v="ORESA S.A."/>
    <x v="0"/>
    <x v="5"/>
    <s v="NINGBO"/>
    <s v="MARITIMO"/>
    <s v="GUAYAQUIL MARITIMO"/>
    <x v="35"/>
    <x v="3"/>
    <x v="1185"/>
    <s v="S/M"/>
    <s v="NUEVA"/>
    <n v="2555"/>
    <x v="78"/>
    <s v="NUMERO DE UNIDADES"/>
    <n v="35.669998168945298"/>
    <n v="288"/>
    <n v="8.2799999999999994"/>
    <n v="0.95"/>
    <n v="297.2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41"/>
    <s v="AFORO-AFORO FISICO INTRUSIVO"/>
    <s v="2025-07-28"/>
    <x v="131"/>
    <s v="2025-09-25"/>
    <s v="2025-09-25"/>
    <s v="25NZ0515"/>
    <s v="CEPILLO PLASTICO DE MASCOTA"/>
    <x v="1361"/>
    <s v="S/M"/>
    <n v="2025"/>
    <x v="1382"/>
    <x v="30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21"/>
    <s v="1791117131001"/>
    <s v="ORESA S.A."/>
    <x v="0"/>
    <x v="5"/>
    <s v="NINGBO"/>
    <s v="MARITIMO"/>
    <s v="GUAYAQUIL MARITIMO"/>
    <x v="35"/>
    <x v="3"/>
    <x v="1185"/>
    <s v="S/M"/>
    <s v="NUEVA"/>
    <n v="2555"/>
    <x v="10"/>
    <s v="NUMERO DE UNIDADES"/>
    <n v="31.329999923706101"/>
    <n v="252"/>
    <n v="8.2799999999999994"/>
    <n v="0.83"/>
    <n v="261.11"/>
    <x v="103"/>
    <s v="OCEAN NETWORK EXPRESS (ECUADOR) ONEEC S.A.S."/>
    <s v="CHINA"/>
    <n v="0"/>
    <s v="YOLANDA VILLA S.A. YOVILSA"/>
    <s v="OSAKA EXPRESS"/>
    <s v="CEC2025HLCU0158"/>
    <s v="KDXR25070034"/>
    <s v="05907400-INARPI S.A."/>
    <n v="41"/>
    <s v="AFORO-AFORO FISICO INTRUSIVO"/>
    <s v="2025-07-28"/>
    <x v="131"/>
    <s v="2025-09-25"/>
    <s v="2025-09-25"/>
    <s v="25NZ0515"/>
    <s v="CEPILLO PLASTICO DE MASCOTA"/>
    <x v="1361"/>
    <s v="S/M"/>
    <n v="2025"/>
    <x v="1382"/>
    <x v="30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22"/>
    <s v="1791117131001"/>
    <s v="ORESA S.A."/>
    <x v="0"/>
    <x v="5"/>
    <s v="NINGBO"/>
    <s v="MARITIMO"/>
    <s v="GUAYAQUIL MARITIMO"/>
    <x v="32"/>
    <x v="3"/>
    <x v="1186"/>
    <s v="S/M"/>
    <s v="NUEVA"/>
    <n v="2555"/>
    <x v="19"/>
    <s v="NUMERO DE UNIDADES"/>
    <n v="76.269996643066406"/>
    <n v="400"/>
    <n v="22.42"/>
    <n v="1.31"/>
    <n v="423.74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11"/>
    <s v="AFORO-AFORO FISICO INTRUSIVO"/>
    <s v="2025-07-28"/>
    <x v="131"/>
    <s v="2025-09-25"/>
    <s v="2025-09-25"/>
    <s v="25NZ0515"/>
    <s v="CUENCO DE AGUA DE PLASTICO PARA MASCOTA"/>
    <x v="1362"/>
    <s v="S/M"/>
    <n v="2025"/>
    <x v="1383"/>
    <x v="110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23"/>
    <s v="1791117131001"/>
    <s v="ORESA S.A."/>
    <x v="0"/>
    <x v="5"/>
    <s v="NINGBO"/>
    <s v="MARITIMO"/>
    <s v="GUAYAQUIL MARITIMO"/>
    <x v="32"/>
    <x v="3"/>
    <x v="1186"/>
    <s v="S/M"/>
    <s v="NUEVA"/>
    <n v="2555"/>
    <x v="19"/>
    <s v="NUMERO DE UNIDADES"/>
    <n v="76.269996643066406"/>
    <n v="400"/>
    <n v="22.42"/>
    <n v="1.31"/>
    <n v="423.74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11"/>
    <s v="AFORO-AFORO FISICO INTRUSIVO"/>
    <s v="2025-07-28"/>
    <x v="131"/>
    <s v="2025-09-25"/>
    <s v="2025-09-25"/>
    <s v="25NZ0515"/>
    <s v="CUENCO DE AGUA DE PLASTICO PARA MASCOTA"/>
    <x v="1362"/>
    <s v="S/M"/>
    <n v="2025"/>
    <x v="1384"/>
    <x v="110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24"/>
    <s v="1791117131001"/>
    <s v="ORESA S.A."/>
    <x v="0"/>
    <x v="5"/>
    <s v="NINGBO"/>
    <s v="MARITIMO"/>
    <s v="GUAYAQUIL MARITIMO"/>
    <x v="125"/>
    <x v="77"/>
    <x v="1187"/>
    <s v="S/M"/>
    <s v="NUEVA"/>
    <n v="2555"/>
    <x v="224"/>
    <s v="NUMERO DE UNIDADES"/>
    <n v="0"/>
    <n v="9799.5"/>
    <n v="1064.6500000000001"/>
    <n v="32.18"/>
    <n v="10896.3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5270"/>
    <s v="AFORO-AFORO FISICO INTRUSIVO"/>
    <s v="2025-07-28"/>
    <x v="131"/>
    <s v="2025-09-25"/>
    <s v="2025-09-25"/>
    <s v="25NZ0515"/>
    <s v="JUEGO DE CAJAS DE PAPEL"/>
    <x v="1363"/>
    <s v="S/M"/>
    <n v="2025"/>
    <x v="1385"/>
    <x v="366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25"/>
    <s v="1791117131001"/>
    <s v="ORESA S.A."/>
    <x v="0"/>
    <x v="5"/>
    <s v="NINGBO"/>
    <s v="MARITIMO"/>
    <s v="GUAYAQUIL MARITIMO"/>
    <x v="97"/>
    <x v="8"/>
    <x v="1188"/>
    <s v="S/M"/>
    <s v="NUEVA"/>
    <n v="2555"/>
    <x v="3"/>
    <s v="NUMERO DE UNIDADES"/>
    <n v="62.799999237060497"/>
    <n v="225"/>
    <n v="6.87"/>
    <n v="0.74"/>
    <n v="232.61"/>
    <x v="103"/>
    <s v="OCEAN NETWORK EXPRESS (ECUADOR) ONEEC S.A.S."/>
    <s v="CHINA"/>
    <n v="0"/>
    <s v="YOLANDA VILLA S.A. YOVILSA"/>
    <s v="OSAKA EXPRESS"/>
    <s v="CEC2025HLCU0158"/>
    <s v="KDXR25070034"/>
    <s v="05907400-INARPI S.A."/>
    <n v="34"/>
    <s v="AFORO-AFORO FISICO INTRUSIVO"/>
    <s v="2025-07-28"/>
    <x v="131"/>
    <s v="2025-09-25"/>
    <s v="2025-09-25"/>
    <s v="25NZ0515"/>
    <s v="CARTUCHERA DE SILICON"/>
    <x v="1364"/>
    <s v="S/M"/>
    <n v="2025"/>
    <x v="1386"/>
    <x v="183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26"/>
    <s v="1791117131001"/>
    <s v="ORESA S.A."/>
    <x v="0"/>
    <x v="5"/>
    <s v="NINGBO"/>
    <s v="MARITIMO"/>
    <s v="GUAYAQUIL MARITIMO"/>
    <x v="97"/>
    <x v="8"/>
    <x v="1188"/>
    <s v="S/M"/>
    <s v="NUEVA"/>
    <n v="2555"/>
    <x v="28"/>
    <s v="NUMERO DE UNIDADES"/>
    <n v="20.969999313354499"/>
    <n v="75"/>
    <n v="2.42"/>
    <n v="0.25"/>
    <n v="77.67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2"/>
    <s v="AFORO-AFORO FISICO INTRUSIVO"/>
    <s v="2025-07-28"/>
    <x v="131"/>
    <s v="2025-09-25"/>
    <s v="2025-09-25"/>
    <s v="25NZ0515"/>
    <s v="CARTUCHERA DE SILICON"/>
    <x v="1364"/>
    <s v="S/M"/>
    <n v="2025"/>
    <x v="1386"/>
    <x v="183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27"/>
    <s v="1791117131001"/>
    <s v="ORESA S.A."/>
    <x v="0"/>
    <x v="5"/>
    <s v="NINGBO"/>
    <s v="MARITIMO"/>
    <s v="GUAYAQUIL MARITIMO"/>
    <x v="55"/>
    <x v="34"/>
    <x v="1189"/>
    <s v="IMAGINATION"/>
    <s v="NUEVA"/>
    <n v="2555"/>
    <x v="203"/>
    <s v="NUMERO DE UNIDADES"/>
    <n v="1080.83996582031"/>
    <n v="3477.6"/>
    <n v="105.21"/>
    <n v="20"/>
    <n v="3602.81"/>
    <x v="103"/>
    <s v="OCEAN NETWORK EXPRESS (ECUADOR) ONEEC S.A.S."/>
    <s v="CHINA"/>
    <n v="0"/>
    <s v="YOLANDA VILLA S.A. YOVILSA"/>
    <s v="OSAKA EXPRESS"/>
    <s v="CEC2025HLCU0158"/>
    <s v="KDXR25070034"/>
    <s v="05907400-INARPI S.A."/>
    <n v="520.79999999999995"/>
    <s v="AFORO-AFORO FISICO INTRUSIVO"/>
    <s v="2025-07-28"/>
    <x v="131"/>
    <s v="2025-09-25"/>
    <s v="2025-09-25"/>
    <s v="25GM050011"/>
    <s v="SET DE WHISKEY 1 DECANTER + 2 VASOS"/>
    <x v="1365"/>
    <s v="IMAGINATION"/>
    <n v="2025"/>
    <x v="1387"/>
    <x v="367"/>
    <s v="2025-09-25"/>
    <m/>
    <s v="FOB"/>
    <s v="MUNDITRANSPORT S.A."/>
    <s v=""/>
    <s v="0001"/>
    <s v="CEC2025HLCU015810450001"/>
    <x v="9"/>
    <m/>
    <m/>
    <s v="0"/>
  </r>
  <r>
    <n v="25"/>
    <x v="1"/>
    <x v="4"/>
    <s v="IMPORTACION A CONSUMO"/>
    <s v="028-2025-10-02029937"/>
    <s v="00002922"/>
    <n v="228"/>
    <s v="1791117131001"/>
    <s v="ORESA S.A."/>
    <x v="0"/>
    <x v="5"/>
    <s v="NINGBO"/>
    <s v="MARITIMO"/>
    <s v="GUAYAQUIL MARITIMO"/>
    <x v="2"/>
    <x v="2"/>
    <x v="1190"/>
    <s v="SIN MARCA"/>
    <s v="NUEVA"/>
    <n v="2555"/>
    <x v="63"/>
    <s v="NUMERO DE UNIDADES"/>
    <n v="516.09997558593795"/>
    <n v="1817.6"/>
    <n v="161.36000000000001"/>
    <n v="6.05"/>
    <n v="198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798.72"/>
    <s v="AFORO-AFORO FISICO INTRUSIVO"/>
    <s v="2025-07-28"/>
    <x v="131"/>
    <s v="2025-09-25"/>
    <s v="2025-09-25"/>
    <s v="HS250714"/>
    <s v="AGENDAS"/>
    <x v="841"/>
    <s v="SIN MARCA"/>
    <n v="2025"/>
    <x v="1388"/>
    <x v="10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29"/>
    <s v="1791117131001"/>
    <s v="ORESA S.A."/>
    <x v="0"/>
    <x v="5"/>
    <s v="NINGBO"/>
    <s v="MARITIMO"/>
    <s v="GUAYAQUIL MARITIMO"/>
    <x v="2"/>
    <x v="2"/>
    <x v="1190"/>
    <s v="SIN MARCA"/>
    <s v="NUEVA"/>
    <n v="2555"/>
    <x v="21"/>
    <s v="NUMERO DE UNIDADES"/>
    <n v="604.80999755859398"/>
    <n v="2130"/>
    <n v="189.09"/>
    <n v="7.08"/>
    <n v="2326.1799999999998"/>
    <x v="103"/>
    <s v="OCEAN NETWORK EXPRESS (ECUADOR) ONEEC S.A.S."/>
    <s v="CHINA"/>
    <n v="0"/>
    <s v="YOLANDA VILLA S.A. YOVILSA"/>
    <s v="OSAKA EXPRESS"/>
    <s v="CEC2025HLCU0158"/>
    <s v="KDXR25070034"/>
    <s v="05907400-INARPI S.A."/>
    <n v="936"/>
    <s v="AFORO-AFORO FISICO INTRUSIVO"/>
    <s v="2025-07-28"/>
    <x v="131"/>
    <s v="2025-09-25"/>
    <s v="2025-09-25"/>
    <s v="HS250714"/>
    <s v="AGENDAS"/>
    <x v="841"/>
    <s v="SIN MARCA"/>
    <n v="2025"/>
    <x v="1389"/>
    <x v="10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30"/>
    <s v="1791117131001"/>
    <s v="ORESA S.A."/>
    <x v="0"/>
    <x v="5"/>
    <s v="NINGBO"/>
    <s v="MARITIMO"/>
    <s v="GUAYAQUIL MARITIMO"/>
    <x v="2"/>
    <x v="2"/>
    <x v="1190"/>
    <s v="SIN MARCA"/>
    <s v="NUEVA"/>
    <n v="2555"/>
    <x v="38"/>
    <s v="NUMERO DE UNIDADES"/>
    <n v="1140.69995117188"/>
    <n v="4020"/>
    <n v="353.94"/>
    <n v="13.37"/>
    <n v="4387.3100000000004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752"/>
    <s v="AFORO-AFORO FISICO INTRUSIVO"/>
    <s v="2025-07-28"/>
    <x v="131"/>
    <s v="2025-09-25"/>
    <s v="2025-09-25"/>
    <s v="HS250714"/>
    <s v="AGENDAS"/>
    <x v="841"/>
    <s v="SIN MARCA"/>
    <n v="2025"/>
    <x v="870"/>
    <x v="4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31"/>
    <s v="1791117131001"/>
    <s v="ORESA S.A."/>
    <x v="0"/>
    <x v="5"/>
    <s v="NINGBO"/>
    <s v="MARITIMO"/>
    <s v="GUAYAQUIL MARITIMO"/>
    <x v="2"/>
    <x v="2"/>
    <x v="1190"/>
    <s v="SIN MARCA"/>
    <s v="NUEVA"/>
    <n v="2555"/>
    <x v="38"/>
    <s v="NUMERO DE UNIDADES"/>
    <n v="1140.69995117188"/>
    <n v="4020"/>
    <n v="353.94"/>
    <n v="13.37"/>
    <n v="4387.3100000000004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752"/>
    <s v="AFORO-AFORO FISICO INTRUSIVO"/>
    <s v="2025-07-28"/>
    <x v="131"/>
    <s v="2025-09-25"/>
    <s v="2025-09-25"/>
    <s v="HS250714"/>
    <s v="AGENDAS"/>
    <x v="841"/>
    <s v="SIN MARCA"/>
    <n v="2025"/>
    <x v="1390"/>
    <x v="4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32"/>
    <s v="1791117131001"/>
    <s v="ORESA S.A."/>
    <x v="0"/>
    <x v="5"/>
    <s v="NINGBO"/>
    <s v="MARITIMO"/>
    <s v="GUAYAQUIL MARITIMO"/>
    <x v="2"/>
    <x v="2"/>
    <x v="1190"/>
    <s v="SIN MARCA"/>
    <s v="NUEVA"/>
    <n v="2555"/>
    <x v="38"/>
    <s v="NUMERO DE UNIDADES"/>
    <n v="1140.69995117188"/>
    <n v="4020"/>
    <n v="353.94"/>
    <n v="13.37"/>
    <n v="4387.3100000000004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752"/>
    <s v="AFORO-AFORO FISICO INTRUSIVO"/>
    <s v="2025-07-28"/>
    <x v="131"/>
    <s v="2025-09-25"/>
    <s v="2025-09-25"/>
    <s v="HS250714"/>
    <s v="AGENDAS"/>
    <x v="841"/>
    <s v="SIN MARCA"/>
    <n v="2025"/>
    <x v="1391"/>
    <x v="4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1"/>
    <s v="1791117131001"/>
    <s v="ORESA S.A."/>
    <x v="0"/>
    <x v="5"/>
    <s v="NINGBO"/>
    <s v="MARITIMO"/>
    <s v="GUAYAQUIL MARITIMO"/>
    <x v="139"/>
    <x v="3"/>
    <x v="1191"/>
    <s v="S/M"/>
    <s v="NUEVA"/>
    <n v="2555"/>
    <x v="0"/>
    <s v="NUMERO DE UNIDADES"/>
    <n v="44.939998626708999"/>
    <n v="180"/>
    <n v="6.67"/>
    <n v="0.59"/>
    <n v="187.26"/>
    <x v="103"/>
    <s v="OCEAN NETWORK EXPRESS (ECUADOR) ONEEC S.A.S."/>
    <s v="CHINA"/>
    <n v="0"/>
    <s v="YOLANDA VILLA S.A. YOVILSA"/>
    <s v="OSAKA EXPRESS"/>
    <s v="CEC2025HLCU0158"/>
    <s v="KDXR25070034"/>
    <s v="05907400-INARPI S.A."/>
    <n v="33"/>
    <s v="AFORO-AFORO FISICO INTRUSIVO"/>
    <s v="2025-07-28"/>
    <x v="131"/>
    <s v="2025-09-25"/>
    <s v="2025-09-25"/>
    <s v="25NZ0515"/>
    <s v="ADORNO DE CERAMICA"/>
    <x v="1366"/>
    <s v="S/M"/>
    <n v="2025"/>
    <x v="1392"/>
    <x v="182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2"/>
    <s v="1791117131001"/>
    <s v="ORESA S.A."/>
    <x v="0"/>
    <x v="5"/>
    <s v="NINGBO"/>
    <s v="MARITIMO"/>
    <s v="GUAYAQUIL MARITIMO"/>
    <x v="139"/>
    <x v="3"/>
    <x v="1191"/>
    <s v="S/M"/>
    <s v="NUEVA"/>
    <n v="2555"/>
    <x v="225"/>
    <s v="NUMERO DE UNIDADES"/>
    <n v="54.330001831054702"/>
    <n v="218.4"/>
    <n v="7.27"/>
    <n v="0.72"/>
    <n v="226.39"/>
    <x v="103"/>
    <s v="OCEAN NETWORK EXPRESS (ECUADOR) ONEEC S.A.S."/>
    <s v="CHINA"/>
    <n v="0"/>
    <s v="YOLANDA VILLA S.A. YOVILSA"/>
    <s v="OSAKA EXPRESS"/>
    <s v="CEC2025HLCU0158"/>
    <s v="KDXR25070034"/>
    <s v="05907400-INARPI S.A."/>
    <n v="36"/>
    <s v="AFORO-AFORO FISICO INTRUSIVO"/>
    <s v="2025-07-28"/>
    <x v="131"/>
    <s v="2025-09-25"/>
    <s v="2025-09-25"/>
    <s v="25NZ0515"/>
    <s v="ADORNO DE CERAMICA"/>
    <x v="1366"/>
    <s v="S/M"/>
    <n v="2025"/>
    <x v="1393"/>
    <x v="19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3"/>
    <s v="1791117131001"/>
    <s v="ORESA S.A."/>
    <x v="0"/>
    <x v="5"/>
    <s v="NINGBO"/>
    <s v="MARITIMO"/>
    <s v="GUAYAQUIL MARITIMO"/>
    <x v="91"/>
    <x v="3"/>
    <x v="1192"/>
    <s v="S/M"/>
    <s v="NUEVA"/>
    <n v="2555"/>
    <x v="201"/>
    <s v="NUMERO DE UNIDADES"/>
    <n v="354.73001098632801"/>
    <n v="1440"/>
    <n v="33.33"/>
    <n v="4.7300000000000004"/>
    <n v="1478.06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65"/>
    <s v="AFORO-AFORO FISICO INTRUSIVO"/>
    <s v="2025-07-28"/>
    <x v="131"/>
    <s v="2025-09-25"/>
    <s v="2025-09-25"/>
    <s v="25NZ0515"/>
    <s v="ADORNO DE MADERA"/>
    <x v="1367"/>
    <s v="S/M"/>
    <n v="2025"/>
    <x v="1394"/>
    <x v="60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4"/>
    <s v="1791117131001"/>
    <s v="ORESA S.A."/>
    <x v="0"/>
    <x v="5"/>
    <s v="NINGBO"/>
    <s v="MARITIMO"/>
    <s v="GUAYAQUIL MARITIMO"/>
    <x v="179"/>
    <x v="3"/>
    <x v="1159"/>
    <s v="S/M"/>
    <s v="NUEVA"/>
    <n v="2555"/>
    <x v="50"/>
    <s v="NUMERO DE UNIDADES"/>
    <n v="118.290000915527"/>
    <n v="480"/>
    <n v="11.31"/>
    <n v="1.58"/>
    <n v="492.89"/>
    <x v="103"/>
    <s v="OCEAN NETWORK EXPRESS (ECUADOR) ONEEC S.A.S."/>
    <s v="CHINA"/>
    <n v="0"/>
    <s v="YOLANDA VILLA S.A. YOVILSA"/>
    <s v="OSAKA EXPRESS"/>
    <s v="CEC2025HLCU0158"/>
    <s v="KDXR25070034"/>
    <s v="05907400-INARPI S.A."/>
    <n v="56"/>
    <s v="AFORO-AFORO FISICO INTRUSIVO"/>
    <s v="2025-07-28"/>
    <x v="131"/>
    <s v="2025-09-25"/>
    <s v="2025-09-25"/>
    <s v="25NZ0515"/>
    <s v="PEINILLA"/>
    <x v="1368"/>
    <s v="S/M"/>
    <n v="2025"/>
    <x v="1395"/>
    <x v="61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5"/>
    <s v="1791117131001"/>
    <s v="ORESA S.A."/>
    <x v="0"/>
    <x v="5"/>
    <s v="NINGBO"/>
    <s v="MARITIMO"/>
    <s v="GUAYAQUIL MARITIMO"/>
    <x v="179"/>
    <x v="3"/>
    <x v="1159"/>
    <s v="S/M"/>
    <s v="NUEVA"/>
    <n v="2555"/>
    <x v="9"/>
    <s v="NUMERO DE UNIDADES"/>
    <n v="47.740001678466797"/>
    <n v="195"/>
    <n v="3.27"/>
    <n v="0.64"/>
    <n v="198.91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6.2"/>
    <s v="AFORO-AFORO FISICO INTRUSIVO"/>
    <s v="2025-07-28"/>
    <x v="131"/>
    <s v="2025-09-25"/>
    <s v="2025-09-25"/>
    <s v="25NZ0515"/>
    <s v="PEINILLA"/>
    <x v="1368"/>
    <s v="S/M"/>
    <n v="2025"/>
    <x v="1396"/>
    <x v="19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6"/>
    <s v="1791117131001"/>
    <s v="ORESA S.A."/>
    <x v="0"/>
    <x v="5"/>
    <s v="NINGBO"/>
    <s v="MARITIMO"/>
    <s v="GUAYAQUIL MARITIMO"/>
    <x v="180"/>
    <x v="102"/>
    <x v="1193"/>
    <s v="S/M"/>
    <s v="NUEVA"/>
    <n v="2555"/>
    <x v="170"/>
    <s v="KILOGRAMO BRUTO"/>
    <n v="113.370002746582"/>
    <n v="669.6"/>
    <n v="36.770000000000003"/>
    <n v="2.2000000000000002"/>
    <n v="708.57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82"/>
    <s v="AFORO-AFORO FISICO INTRUSIVO"/>
    <s v="2025-07-28"/>
    <x v="131"/>
    <s v="2025-09-25"/>
    <s v="2025-09-25"/>
    <s v="25NZ0515"/>
    <s v="VELA"/>
    <x v="1369"/>
    <s v="S/M"/>
    <n v="2025"/>
    <x v="1397"/>
    <x v="28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7"/>
    <s v="1791117131001"/>
    <s v="ORESA S.A."/>
    <x v="0"/>
    <x v="5"/>
    <s v="NINGBO"/>
    <s v="MARITIMO"/>
    <s v="GUAYAQUIL MARITIMO"/>
    <x v="94"/>
    <x v="3"/>
    <x v="361"/>
    <s v="S/M"/>
    <s v="NUEVA"/>
    <n v="2555"/>
    <x v="8"/>
    <s v="NUMERO DE UNIDADES"/>
    <n v="255.25"/>
    <n v="1022"/>
    <n v="38.18"/>
    <n v="3.36"/>
    <n v="1063.54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89"/>
    <s v="AFORO-AFORO FISICO INTRUSIVO"/>
    <s v="2025-07-28"/>
    <x v="131"/>
    <s v="2025-09-25"/>
    <s v="2025-09-25"/>
    <s v="25NZ0515"/>
    <s v="PARAGUAS"/>
    <x v="527"/>
    <s v="S/M"/>
    <n v="2025"/>
    <x v="1398"/>
    <x v="368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8"/>
    <s v="1791117131001"/>
    <s v="ORESA S.A."/>
    <x v="0"/>
    <x v="5"/>
    <s v="NINGBO"/>
    <s v="MARITIMO"/>
    <s v="GUAYAQUIL MARITIMO"/>
    <x v="32"/>
    <x v="3"/>
    <x v="1194"/>
    <s v="S/M"/>
    <s v="NUEVA"/>
    <n v="2555"/>
    <x v="1"/>
    <s v="NUMERO DE UNIDADES"/>
    <n v="22.649999618530298"/>
    <n v="120"/>
    <n v="5.45"/>
    <n v="0.39"/>
    <n v="125.8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7"/>
    <s v="AFORO-AFORO FISICO INTRUSIVO"/>
    <s v="2025-07-28"/>
    <x v="131"/>
    <s v="2025-09-25"/>
    <s v="2025-09-25"/>
    <s v="25NZ0515"/>
    <s v="ABANICOS"/>
    <x v="1370"/>
    <s v="S/M"/>
    <n v="2025"/>
    <x v="1399"/>
    <x v="25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9"/>
    <s v="1791117131001"/>
    <s v="ORESA S.A."/>
    <x v="0"/>
    <x v="5"/>
    <s v="NINGBO"/>
    <s v="MARITIMO"/>
    <s v="GUAYAQUIL MARITIMO"/>
    <x v="32"/>
    <x v="3"/>
    <x v="1194"/>
    <s v="S/M"/>
    <s v="NUEVA"/>
    <n v="2555"/>
    <x v="0"/>
    <s v="NUMERO DE UNIDADES"/>
    <n v="7.5100002288818404"/>
    <n v="40"/>
    <n v="1.62"/>
    <n v="0.13"/>
    <n v="41.7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8"/>
    <s v="AFORO-AFORO FISICO INTRUSIVO"/>
    <s v="2025-07-28"/>
    <x v="131"/>
    <s v="2025-09-25"/>
    <s v="2025-09-25"/>
    <s v="25NZ0515"/>
    <s v="ABANICOS"/>
    <x v="1370"/>
    <s v="S/M"/>
    <n v="2025"/>
    <x v="1399"/>
    <x v="25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30"/>
    <s v="1791117131001"/>
    <s v="ORESA S.A."/>
    <x v="0"/>
    <x v="5"/>
    <s v="NINGBO"/>
    <s v="MARITIMO"/>
    <s v="GUAYAQUIL MARITIMO"/>
    <x v="181"/>
    <x v="103"/>
    <x v="1195"/>
    <s v="S/M"/>
    <s v="NUEVA"/>
    <n v="2555"/>
    <x v="226"/>
    <s v="KILOGRAMO BRUTO"/>
    <n v="0"/>
    <n v="332.64"/>
    <n v="11.76"/>
    <n v="1.0900000000000001"/>
    <n v="345.49"/>
    <x v="103"/>
    <s v="OCEAN NETWORK EXPRESS (ECUADOR) ONEEC S.A.S."/>
    <s v="CHINA"/>
    <n v="0"/>
    <s v="YOLANDA VILLA S.A. YOVILSA"/>
    <s v="OSAKA EXPRESS"/>
    <s v="CEC2025HLCU0158"/>
    <s v="KDXR25070034"/>
    <s v="05907400-INARPI S.A."/>
    <n v="58.2"/>
    <s v="AFORO-AFORO FISICO INTRUSIVO"/>
    <s v="2025-07-28"/>
    <x v="131"/>
    <s v="2025-09-25"/>
    <s v="2025-09-25"/>
    <s v="25NZ0515"/>
    <s v="BOLSA DE POTPURRI PARA QUEMADOR"/>
    <x v="1371"/>
    <s v="S/M"/>
    <n v="2025"/>
    <x v="1400"/>
    <x v="129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31"/>
    <s v="1791117131001"/>
    <s v="ORESA S.A."/>
    <x v="0"/>
    <x v="5"/>
    <s v="NINGBO"/>
    <s v="MARITIMO"/>
    <s v="GUAYAQUIL MARITIMO"/>
    <x v="21"/>
    <x v="13"/>
    <x v="1196"/>
    <s v="S/M"/>
    <s v="NUEVA"/>
    <n v="2555"/>
    <x v="7"/>
    <s v="NUMERO DE UNIDADES"/>
    <n v="0"/>
    <n v="960"/>
    <n v="23.11"/>
    <n v="3.15"/>
    <n v="986.26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14.4"/>
    <s v="AFORO-AFORO FISICO INTRUSIVO"/>
    <s v="2025-07-28"/>
    <x v="131"/>
    <s v="2025-09-25"/>
    <s v="2025-09-25"/>
    <s v="25NZ0515"/>
    <s v="PARLANTE PORTABLE"/>
    <x v="1372"/>
    <s v="S/M"/>
    <n v="2025"/>
    <x v="1401"/>
    <x v="311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32"/>
    <s v="1791117131001"/>
    <s v="ORESA S.A."/>
    <x v="0"/>
    <x v="5"/>
    <s v="NINGBO"/>
    <s v="MARITIMO"/>
    <s v="GUAYAQUIL MARITIMO"/>
    <x v="21"/>
    <x v="13"/>
    <x v="1196"/>
    <s v="S/M"/>
    <s v="NUEVA"/>
    <n v="2555"/>
    <x v="7"/>
    <s v="NUMERO DE UNIDADES"/>
    <n v="0"/>
    <n v="1508"/>
    <n v="23.74"/>
    <n v="4.95"/>
    <n v="1536.69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17.5"/>
    <s v="AFORO-AFORO FISICO INTRUSIVO"/>
    <s v="2025-07-28"/>
    <x v="131"/>
    <s v="2025-09-25"/>
    <s v="2025-09-25"/>
    <s v="25NZ0515"/>
    <s v="PARLANTE PORTABLE"/>
    <x v="1372"/>
    <s v="S/M"/>
    <n v="2025"/>
    <x v="1402"/>
    <x v="369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33"/>
    <s v="1791117131001"/>
    <s v="ORESA S.A."/>
    <x v="0"/>
    <x v="5"/>
    <s v="NINGBO"/>
    <s v="MARITIMO"/>
    <s v="GUAYAQUIL MARITIMO"/>
    <x v="21"/>
    <x v="13"/>
    <x v="1196"/>
    <s v="S/M"/>
    <s v="NUEVA"/>
    <n v="2555"/>
    <x v="9"/>
    <s v="NUMERO DE UNIDADES"/>
    <n v="0"/>
    <n v="2270"/>
    <n v="34.85"/>
    <n v="7.45"/>
    <n v="2312.3000000000002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72.5"/>
    <s v="AFORO-AFORO FISICO INTRUSIVO"/>
    <s v="2025-07-28"/>
    <x v="131"/>
    <s v="2025-09-25"/>
    <s v="2025-09-25"/>
    <s v="25NZ0515"/>
    <s v="PARLANTE PORTABLE"/>
    <x v="1372"/>
    <s v="S/M"/>
    <n v="2025"/>
    <x v="1403"/>
    <x v="370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34"/>
    <s v="1791117131001"/>
    <s v="ORESA S.A."/>
    <x v="0"/>
    <x v="5"/>
    <s v="NINGBO"/>
    <s v="MARITIMO"/>
    <s v="GUAYAQUIL MARITIMO"/>
    <x v="21"/>
    <x v="13"/>
    <x v="1196"/>
    <s v="S/M"/>
    <s v="NUEVA"/>
    <n v="2555"/>
    <x v="7"/>
    <s v="NUMERO DE UNIDADES"/>
    <n v="0"/>
    <n v="840"/>
    <n v="13.86"/>
    <n v="2.76"/>
    <n v="856.62"/>
    <x v="103"/>
    <s v="OCEAN NETWORK EXPRESS (ECUADOR) ONEEC S.A.S."/>
    <s v="CHINA"/>
    <n v="0"/>
    <s v="YOLANDA VILLA S.A. YOVILSA"/>
    <s v="OSAKA EXPRESS"/>
    <s v="CEC2025HLCU0158"/>
    <s v="KDXR25070034"/>
    <s v="05907400-INARPI S.A."/>
    <n v="68.599999999999994"/>
    <s v="AFORO-AFORO FISICO INTRUSIVO"/>
    <s v="2025-07-28"/>
    <x v="131"/>
    <s v="2025-09-25"/>
    <s v="2025-09-25"/>
    <s v="25NZ0515"/>
    <s v="PARLANTE PORTABLE"/>
    <x v="1372"/>
    <s v="S/M"/>
    <n v="2025"/>
    <x v="1404"/>
    <x v="8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35"/>
    <s v="1791117131001"/>
    <s v="ORESA S.A."/>
    <x v="0"/>
    <x v="5"/>
    <s v="NINGBO"/>
    <s v="MARITIMO"/>
    <s v="GUAYAQUIL MARITIMO"/>
    <x v="39"/>
    <x v="22"/>
    <x v="1033"/>
    <s v="S/M"/>
    <s v="NUEVA"/>
    <n v="2555"/>
    <x v="159"/>
    <s v="NUMERO DE UNIDADES"/>
    <n v="316.5"/>
    <n v="1875"/>
    <n v="96.97"/>
    <n v="6.16"/>
    <n v="1978.1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480"/>
    <s v="AFORO-AFORO FISICO INTRUSIVO"/>
    <s v="2025-07-28"/>
    <x v="131"/>
    <s v="2025-09-25"/>
    <s v="2025-09-25"/>
    <s v="25NZ0515"/>
    <s v="JARRO TERMICO 1200ML"/>
    <x v="1373"/>
    <s v="S/M"/>
    <n v="2025"/>
    <x v="1405"/>
    <x v="33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36"/>
    <s v="1791117131001"/>
    <s v="ORESA S.A."/>
    <x v="0"/>
    <x v="5"/>
    <s v="NINGBO"/>
    <s v="MARITIMO"/>
    <s v="GUAYAQUIL MARITIMO"/>
    <x v="182"/>
    <x v="104"/>
    <x v="1197"/>
    <s v="S/M"/>
    <s v="NUEVA"/>
    <n v="2555"/>
    <x v="0"/>
    <s v="NUMERO DE UNIDADES"/>
    <n v="73.930000305175795"/>
    <n v="280"/>
    <n v="3.43"/>
    <n v="0.92"/>
    <n v="284.35000000000002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7"/>
    <s v="AFORO-AFORO FISICO INTRUSIVO"/>
    <s v="2025-07-28"/>
    <x v="131"/>
    <s v="2025-09-25"/>
    <s v="2025-09-25"/>
    <s v="25NZ0515"/>
    <s v="MINI AFEITADORA"/>
    <x v="1374"/>
    <s v="S/M"/>
    <n v="2025"/>
    <x v="1406"/>
    <x v="146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37"/>
    <s v="1791117131001"/>
    <s v="ORESA S.A."/>
    <x v="0"/>
    <x v="5"/>
    <s v="NINGBO"/>
    <s v="MARITIMO"/>
    <s v="GUAYAQUIL MARITIMO"/>
    <x v="102"/>
    <x v="64"/>
    <x v="1176"/>
    <s v="S/M"/>
    <s v="NUEVA"/>
    <n v="2555"/>
    <x v="1"/>
    <s v="NUMERO DE UNIDADES"/>
    <n v="0"/>
    <n v="420"/>
    <n v="17.579999999999998"/>
    <n v="1.38"/>
    <n v="438.9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87"/>
    <s v="AFORO-AFORO FISICO INTRUSIVO"/>
    <s v="2025-07-28"/>
    <x v="131"/>
    <s v="2025-09-25"/>
    <s v="2025-09-25"/>
    <s v="25NZ0515"/>
    <s v="RODILLO PARA ROSTRO"/>
    <x v="1375"/>
    <s v="S/M"/>
    <n v="2025"/>
    <x v="1407"/>
    <x v="204"/>
    <s v="2025-09-25"/>
    <m/>
    <s v="FOB"/>
    <s v="MUNDITRANSPORT S.A."/>
    <s v=""/>
    <s v="0001"/>
    <s v="CEC2025HLCU015810450001"/>
    <x v="9"/>
    <m/>
    <m/>
    <s v="0"/>
  </r>
  <r>
    <n v="25"/>
    <x v="1"/>
    <x v="4"/>
    <s v="IMPORTACION A CONSUMO"/>
    <s v="028-2025-10-02029937"/>
    <s v="00002922"/>
    <n v="38"/>
    <s v="1791117131001"/>
    <s v="ORESA S.A."/>
    <x v="0"/>
    <x v="5"/>
    <s v="NINGBO"/>
    <s v="MARITIMO"/>
    <s v="GUAYAQUIL MARITIMO"/>
    <x v="2"/>
    <x v="2"/>
    <x v="104"/>
    <s v="S/M"/>
    <s v="NUEVA"/>
    <n v="2555"/>
    <x v="202"/>
    <s v="NUMERO DE UNIDADES"/>
    <n v="608.59002685546898"/>
    <n v="2292"/>
    <n v="41.21"/>
    <n v="7.53"/>
    <n v="2340.7399999999998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04"/>
    <s v="AFORO-AFORO FISICO INTRUSIVO"/>
    <s v="2025-07-28"/>
    <x v="131"/>
    <s v="2025-09-25"/>
    <s v="2025-09-25"/>
    <s v="25NZ0515"/>
    <s v="PLANEADOR"/>
    <x v="1376"/>
    <s v="S/M"/>
    <n v="2025"/>
    <x v="1408"/>
    <x v="371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39"/>
    <s v="1791117131001"/>
    <s v="ORESA S.A."/>
    <x v="0"/>
    <x v="5"/>
    <s v="NINGBO"/>
    <s v="MARITIMO"/>
    <s v="GUAYAQUIL MARITIMO"/>
    <x v="177"/>
    <x v="100"/>
    <x v="1198"/>
    <s v="S/M"/>
    <s v="NUEVA"/>
    <n v="2555"/>
    <x v="225"/>
    <s v="NUMERO DE UNIDADES"/>
    <n v="314.260009765625"/>
    <n v="1176"/>
    <n v="28.85"/>
    <n v="3.86"/>
    <n v="1208.71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42.80000000000001"/>
    <s v="AFORO-AFORO FISICO INTRUSIVO"/>
    <s v="2025-07-28"/>
    <x v="131"/>
    <s v="2025-09-25"/>
    <s v="2025-09-25"/>
    <s v="25NZ0515"/>
    <s v="PARLANTE CON LAMPARA"/>
    <x v="1355"/>
    <s v="S/M"/>
    <n v="2025"/>
    <x v="1409"/>
    <x v="8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40"/>
    <s v="1791117131001"/>
    <s v="ORESA S.A."/>
    <x v="0"/>
    <x v="5"/>
    <s v="NINGBO"/>
    <s v="MARITIMO"/>
    <s v="GUAYAQUIL MARITIMO"/>
    <x v="21"/>
    <x v="13"/>
    <x v="1196"/>
    <s v="S/M"/>
    <s v="NUEVA"/>
    <n v="2555"/>
    <x v="9"/>
    <s v="NUMERO DE UNIDADES"/>
    <n v="0"/>
    <n v="670"/>
    <n v="11.21"/>
    <n v="2.2000000000000002"/>
    <n v="683.41"/>
    <x v="103"/>
    <s v="OCEAN NETWORK EXPRESS (ECUADOR) ONEEC S.A.S."/>
    <s v="CHINA"/>
    <n v="0"/>
    <s v="YOLANDA VILLA S.A. YOVILSA"/>
    <s v="OSAKA EXPRESS"/>
    <s v="CEC2025HLCU0158"/>
    <s v="KDXR25070034"/>
    <s v="05907400-INARPI S.A."/>
    <n v="55.5"/>
    <s v="AFORO-AFORO FISICO INTRUSIVO"/>
    <s v="2025-07-28"/>
    <x v="131"/>
    <s v="2025-09-25"/>
    <s v="2025-09-25"/>
    <s v="25NZ0515"/>
    <s v="PARLANTE PORTABLE"/>
    <x v="1372"/>
    <s v="S/M"/>
    <n v="2025"/>
    <x v="1410"/>
    <x v="351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41"/>
    <s v="1791117131001"/>
    <s v="ORESA S.A."/>
    <x v="0"/>
    <x v="5"/>
    <s v="NINGBO"/>
    <s v="MARITIMO"/>
    <s v="GUAYAQUIL MARITIMO"/>
    <x v="21"/>
    <x v="13"/>
    <x v="1196"/>
    <s v="S/M"/>
    <s v="NUEVA"/>
    <n v="2555"/>
    <x v="9"/>
    <s v="NUMERO DE UNIDADES"/>
    <n v="0"/>
    <n v="1270"/>
    <n v="28.49"/>
    <n v="4.17"/>
    <n v="1302.6600000000001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41"/>
    <s v="AFORO-AFORO FISICO INTRUSIVO"/>
    <s v="2025-07-28"/>
    <x v="131"/>
    <s v="2025-09-25"/>
    <s v="2025-09-25"/>
    <s v="25NZ0515"/>
    <s v="PARLANTE PORTABLE"/>
    <x v="1372"/>
    <s v="S/M"/>
    <n v="2025"/>
    <x v="1411"/>
    <x v="312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42"/>
    <s v="1791117131001"/>
    <s v="ORESA S.A."/>
    <x v="0"/>
    <x v="5"/>
    <s v="NINGBO"/>
    <s v="MARITIMO"/>
    <s v="GUAYAQUIL MARITIMO"/>
    <x v="183"/>
    <x v="105"/>
    <x v="1199"/>
    <s v="S/M"/>
    <s v="NUEVA"/>
    <n v="2555"/>
    <x v="59"/>
    <s v="NUMERO DE UNIDADES"/>
    <n v="152.33999633789099"/>
    <n v="612"/>
    <n v="20.73"/>
    <n v="2.0099999999999998"/>
    <n v="634.74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02.6"/>
    <s v="AFORO-AFORO FISICO INTRUSIVO"/>
    <s v="2025-07-28"/>
    <x v="131"/>
    <s v="2025-09-25"/>
    <s v="2025-09-25"/>
    <s v="25NZ0515"/>
    <s v="TABLETA DE DIBUJO"/>
    <x v="1377"/>
    <s v="S/M"/>
    <n v="2025"/>
    <x v="1412"/>
    <x v="196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43"/>
    <s v="1791117131001"/>
    <s v="ORESA S.A."/>
    <x v="0"/>
    <x v="5"/>
    <s v="NINGBO"/>
    <s v="MARITIMO"/>
    <s v="GUAYAQUIL MARITIMO"/>
    <x v="70"/>
    <x v="46"/>
    <x v="1200"/>
    <s v="S/M"/>
    <s v="NUEVA"/>
    <n v="2555"/>
    <x v="17"/>
    <s v="KILOGRAMO BRUTO"/>
    <n v="61.189998626708999"/>
    <n v="440"/>
    <n v="11.82"/>
    <n v="1.45"/>
    <n v="453.26"/>
    <x v="103"/>
    <s v="OCEAN NETWORK EXPRESS (ECUADOR) ONEEC S.A.S."/>
    <s v="CHINA"/>
    <n v="0"/>
    <s v="YOLANDA VILLA S.A. YOVILSA"/>
    <s v="OSAKA EXPRESS"/>
    <s v="CEC2025HLCU0158"/>
    <s v="KDXR25070034"/>
    <s v="05907400-INARPI S.A."/>
    <n v="58.5"/>
    <s v="AFORO-AFORO FISICO INTRUSIVO"/>
    <s v="2025-07-28"/>
    <x v="131"/>
    <s v="2025-09-25"/>
    <s v="2025-09-25"/>
    <s v="25NZ0515"/>
    <s v="CABLE USB"/>
    <x v="1378"/>
    <s v="S/M"/>
    <n v="2025"/>
    <x v="1413"/>
    <x v="51"/>
    <s v="2025-09-25"/>
    <m/>
    <s v="FOB"/>
    <s v="MUNDITRANSPORT S.A."/>
    <s v=""/>
    <s v="0001"/>
    <s v="CEC2025HLCU015810450001"/>
    <x v="9"/>
    <m/>
    <m/>
    <s v="0"/>
  </r>
  <r>
    <n v="25"/>
    <x v="1"/>
    <x v="4"/>
    <s v="IMPORTACION A CONSUMO"/>
    <s v="028-2025-10-02029937"/>
    <s v="00002922"/>
    <n v="44"/>
    <s v="1791117131001"/>
    <s v="ORESA S.A."/>
    <x v="0"/>
    <x v="5"/>
    <s v="NINGBO"/>
    <s v="MARITIMO"/>
    <s v="GUAYAQUIL MARITIMO"/>
    <x v="12"/>
    <x v="3"/>
    <x v="360"/>
    <s v="S/M"/>
    <s v="NUEVA"/>
    <n v="2555"/>
    <x v="9"/>
    <s v="NUMERO DE UNIDADES"/>
    <n v="0"/>
    <n v="1770"/>
    <n v="18.18"/>
    <n v="5.81"/>
    <n v="1793.99"/>
    <x v="103"/>
    <s v="OCEAN NETWORK EXPRESS (ECUADOR) ONEEC S.A.S."/>
    <s v="CHINA"/>
    <n v="0"/>
    <s v="YOLANDA VILLA S.A. YOVILSA"/>
    <s v="OSAKA EXPRESS"/>
    <s v="CEC2025HLCU0158"/>
    <s v="KDXR25070034"/>
    <s v="05907400-INARPI S.A."/>
    <n v="90"/>
    <s v="AFORO-AFORO FISICO INTRUSIVO"/>
    <s v="2025-07-28"/>
    <x v="131"/>
    <s v="2025-09-25"/>
    <s v="2025-09-25"/>
    <s v="25NZ0515"/>
    <s v="CARGADOR PORTABLE"/>
    <x v="1379"/>
    <s v="S/M"/>
    <n v="2025"/>
    <x v="1414"/>
    <x v="248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45"/>
    <s v="1791117131001"/>
    <s v="ORESA S.A."/>
    <x v="0"/>
    <x v="5"/>
    <s v="NINGBO"/>
    <s v="MARITIMO"/>
    <s v="GUAYAQUIL MARITIMO"/>
    <x v="184"/>
    <x v="106"/>
    <x v="1201"/>
    <s v="S/M"/>
    <s v="NUEVA"/>
    <n v="2555"/>
    <x v="1"/>
    <s v="NUMERO DE UNIDADES"/>
    <n v="323.52999877929699"/>
    <n v="1200"/>
    <n v="40.4"/>
    <n v="3.94"/>
    <n v="1244.3399999999999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00"/>
    <s v="AFORO-AFORO FISICO INTRUSIVO"/>
    <s v="2025-07-28"/>
    <x v="131"/>
    <s v="2025-09-25"/>
    <s v="2025-09-25"/>
    <s v="25NZ0515"/>
    <s v="MEZCLADOR PORTABLE"/>
    <x v="1380"/>
    <s v="S/M"/>
    <n v="2025"/>
    <x v="1415"/>
    <x v="60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46"/>
    <s v="1791117131001"/>
    <s v="ORESA S.A."/>
    <x v="0"/>
    <x v="5"/>
    <s v="NINGBO"/>
    <s v="MARITIMO"/>
    <s v="GUAYAQUIL MARITIMO"/>
    <x v="185"/>
    <x v="107"/>
    <x v="1202"/>
    <s v="S/M"/>
    <s v="NUEVA"/>
    <n v="2555"/>
    <x v="207"/>
    <s v="NUMERO DE UNIDADES"/>
    <n v="175.03999328613301"/>
    <n v="648"/>
    <n v="23.09"/>
    <n v="2.13"/>
    <n v="673.22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14.3"/>
    <s v="AFORO-AFORO FISICO INTRUSIVO"/>
    <s v="2025-07-28"/>
    <x v="131"/>
    <s v="2025-09-25"/>
    <s v="2025-09-25"/>
    <s v="25NZ0515"/>
    <s v="MINI PLANCHA DE CABELLO"/>
    <x v="1381"/>
    <s v="S/M"/>
    <n v="2025"/>
    <x v="1416"/>
    <x v="87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47"/>
    <s v="1791117131001"/>
    <s v="ORESA S.A."/>
    <x v="0"/>
    <x v="5"/>
    <s v="NINGBO"/>
    <s v="MARITIMO"/>
    <s v="GUAYAQUIL MARITIMO"/>
    <x v="146"/>
    <x v="7"/>
    <x v="1203"/>
    <s v="S/M"/>
    <s v="NUEVA"/>
    <n v="2555"/>
    <x v="21"/>
    <s v="NUMERO DE UNIDADES"/>
    <n v="0"/>
    <n v="2100"/>
    <n v="83.33"/>
    <n v="6.9"/>
    <n v="2190.2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412.5"/>
    <s v="AFORO-AFORO FISICO INTRUSIVO"/>
    <s v="2025-07-28"/>
    <x v="131"/>
    <s v="2025-09-25"/>
    <s v="2025-09-25"/>
    <s v="25NZ0515"/>
    <s v="MOUSE PAD"/>
    <x v="1382"/>
    <s v="S/M"/>
    <n v="2025"/>
    <x v="1417"/>
    <x v="20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48"/>
    <s v="1791117131001"/>
    <s v="ORESA S.A."/>
    <x v="0"/>
    <x v="5"/>
    <s v="NINGBO"/>
    <s v="MARITIMO"/>
    <s v="GUAYAQUIL MARITIMO"/>
    <x v="8"/>
    <x v="7"/>
    <x v="1204"/>
    <s v="S/M"/>
    <s v="NUEVA"/>
    <n v="2555"/>
    <x v="9"/>
    <s v="NUMERO DE UNIDADES"/>
    <n v="123.220001220703"/>
    <n v="600"/>
    <n v="14.14"/>
    <n v="1.97"/>
    <n v="616.11"/>
    <x v="103"/>
    <s v="OCEAN NETWORK EXPRESS (ECUADOR) ONEEC S.A.S."/>
    <s v="CHINA"/>
    <n v="0"/>
    <s v="YOLANDA VILLA S.A. YOVILSA"/>
    <s v="OSAKA EXPRESS"/>
    <s v="CEC2025HLCU0158"/>
    <s v="KDXR25070034"/>
    <s v="05907400-INARPI S.A."/>
    <n v="70"/>
    <s v="AFORO-AFORO FISICO INTRUSIVO"/>
    <s v="2025-07-28"/>
    <x v="131"/>
    <s v="2025-09-25"/>
    <s v="2025-09-25"/>
    <s v="25NZ0515"/>
    <s v="SOPORTE PARA MOVIL"/>
    <x v="1383"/>
    <s v="S/M"/>
    <n v="2025"/>
    <x v="1418"/>
    <x v="202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49"/>
    <s v="1791117131001"/>
    <s v="ORESA S.A."/>
    <x v="0"/>
    <x v="5"/>
    <s v="NINGBO"/>
    <s v="MARITIMO"/>
    <s v="GUAYAQUIL MARITIMO"/>
    <x v="186"/>
    <x v="108"/>
    <x v="1205"/>
    <s v="S/M"/>
    <s v="NUEVA"/>
    <n v="2555"/>
    <x v="160"/>
    <s v="NUMERO DE UNIDADES"/>
    <n v="223.83999633789099"/>
    <n v="842.4"/>
    <n v="15.76"/>
    <n v="2.77"/>
    <n v="860.92"/>
    <x v="103"/>
    <s v="OCEAN NETWORK EXPRESS (ECUADOR) ONEEC S.A.S."/>
    <s v="CHINA"/>
    <n v="0"/>
    <s v="YOLANDA VILLA S.A. YOVILSA"/>
    <s v="OSAKA EXPRESS"/>
    <s v="CEC2025HLCU0158"/>
    <s v="KDXR25070034"/>
    <s v="05907400-INARPI S.A."/>
    <n v="78"/>
    <s v="AFORO-AFORO FISICO INTRUSIVO"/>
    <s v="2025-07-28"/>
    <x v="131"/>
    <s v="2025-09-25"/>
    <s v="2025-09-25"/>
    <s v="25NZ0515"/>
    <s v="FLORES ARTIFICIALES"/>
    <x v="1384"/>
    <s v="S/M"/>
    <n v="2025"/>
    <x v="1419"/>
    <x v="42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50"/>
    <s v="1791117131001"/>
    <s v="ORESA S.A."/>
    <x v="0"/>
    <x v="5"/>
    <s v="NINGBO"/>
    <s v="MARITIMO"/>
    <s v="GUAYAQUIL MARITIMO"/>
    <x v="186"/>
    <x v="108"/>
    <x v="1205"/>
    <s v="S/M"/>
    <s v="NUEVA"/>
    <n v="2555"/>
    <x v="3"/>
    <s v="NUMERO DE UNIDADES"/>
    <n v="48.110000610351598"/>
    <n v="180"/>
    <n v="4.4400000000000004"/>
    <n v="0.59"/>
    <n v="185.04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2"/>
    <s v="AFORO-AFORO FISICO INTRUSIVO"/>
    <s v="2025-07-28"/>
    <x v="131"/>
    <s v="2025-09-25"/>
    <s v="2025-09-25"/>
    <s v="25NZ0515"/>
    <s v="FLORES ARTIFICIALES"/>
    <x v="1384"/>
    <s v="S/M"/>
    <n v="2025"/>
    <x v="1420"/>
    <x v="87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51"/>
    <s v="1791117131001"/>
    <s v="ORESA S.A."/>
    <x v="0"/>
    <x v="5"/>
    <s v="NINGBO"/>
    <s v="MARITIMO"/>
    <s v="GUAYAQUIL MARITIMO"/>
    <x v="187"/>
    <x v="109"/>
    <x v="1206"/>
    <s v="S/M"/>
    <s v="NUEVA"/>
    <n v="2555"/>
    <x v="144"/>
    <s v="NUMERO DE UNIDADES"/>
    <n v="354.760009765625"/>
    <n v="1440"/>
    <n v="33.46"/>
    <n v="4.7300000000000004"/>
    <n v="1478.18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65.6"/>
    <s v="AFORO-AFORO FISICO INTRUSIVO"/>
    <s v="2025-07-28"/>
    <x v="131"/>
    <s v="2025-09-25"/>
    <s v="2025-09-25"/>
    <s v="25NZ0515"/>
    <s v="ARTICULOS DECORATIVOS CERAMICA"/>
    <x v="1385"/>
    <s v="S/M"/>
    <n v="2025"/>
    <x v="1421"/>
    <x v="29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52"/>
    <s v="1791117131001"/>
    <s v="ORESA S.A."/>
    <x v="0"/>
    <x v="5"/>
    <s v="NINGBO"/>
    <s v="MARITIMO"/>
    <s v="GUAYAQUIL MARITIMO"/>
    <x v="188"/>
    <x v="3"/>
    <x v="1207"/>
    <s v="S/M"/>
    <s v="NUEVA"/>
    <n v="2555"/>
    <x v="202"/>
    <s v="NUMERO DE UNIDADES"/>
    <n v="52.509998321533203"/>
    <n v="204"/>
    <n v="14.14"/>
    <n v="0.67"/>
    <n v="218.81"/>
    <x v="103"/>
    <s v="OCEAN NETWORK EXPRESS (ECUADOR) ONEEC S.A.S."/>
    <s v="CHINA"/>
    <n v="0"/>
    <s v="YOLANDA VILLA S.A. YOVILSA"/>
    <s v="OSAKA EXPRESS"/>
    <s v="CEC2025HLCU0158"/>
    <s v="KDXR25070034"/>
    <s v="05907400-INARPI S.A."/>
    <n v="70"/>
    <s v="AFORO-AFORO FISICO INTRUSIVO"/>
    <s v="2025-07-28"/>
    <x v="131"/>
    <s v="2025-09-25"/>
    <s v="2025-09-25"/>
    <s v="25NZ0515"/>
    <s v="BANDEJAS DECORATIVAS"/>
    <x v="1386"/>
    <s v="S/M"/>
    <n v="2025"/>
    <x v="1422"/>
    <x v="82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53"/>
    <s v="1791117131001"/>
    <s v="ORESA S.A."/>
    <x v="0"/>
    <x v="5"/>
    <s v="NINGBO"/>
    <s v="MARITIMO"/>
    <s v="GUAYAQUIL MARITIMO"/>
    <x v="188"/>
    <x v="3"/>
    <x v="1207"/>
    <s v="S/M"/>
    <s v="NUEVA"/>
    <n v="2555"/>
    <x v="202"/>
    <s v="NUMERO DE UNIDADES"/>
    <n v="52.509998321533203"/>
    <n v="204"/>
    <n v="14.14"/>
    <n v="0.67"/>
    <n v="218.81"/>
    <x v="103"/>
    <s v="OCEAN NETWORK EXPRESS (ECUADOR) ONEEC S.A.S."/>
    <s v="CHINA"/>
    <n v="0"/>
    <s v="YOLANDA VILLA S.A. YOVILSA"/>
    <s v="OSAKA EXPRESS"/>
    <s v="CEC2025HLCU0158"/>
    <s v="KDXR25070034"/>
    <s v="05907400-INARPI S.A."/>
    <n v="70"/>
    <s v="AFORO-AFORO FISICO INTRUSIVO"/>
    <s v="2025-07-28"/>
    <x v="131"/>
    <s v="2025-09-25"/>
    <s v="2025-09-25"/>
    <s v="25NZ0515"/>
    <s v="BANDEJAS DECORATIVAS"/>
    <x v="1386"/>
    <s v="S/M"/>
    <n v="2025"/>
    <x v="1423"/>
    <x v="82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54"/>
    <s v="1791117131001"/>
    <s v="ORESA S.A."/>
    <x v="0"/>
    <x v="5"/>
    <s v="NINGBO"/>
    <s v="MARITIMO"/>
    <s v="GUAYAQUIL MARITIMO"/>
    <x v="188"/>
    <x v="3"/>
    <x v="1207"/>
    <s v="S/M"/>
    <s v="NUEVA"/>
    <n v="2555"/>
    <x v="227"/>
    <s v="NUMERO DE UNIDADES"/>
    <n v="65.489997863769503"/>
    <n v="253.44"/>
    <n v="18.59"/>
    <n v="0.83"/>
    <n v="272.86"/>
    <x v="103"/>
    <s v="OCEAN NETWORK EXPRESS (ECUADOR) ONEEC S.A.S."/>
    <s v="CHINA"/>
    <n v="0"/>
    <s v="YOLANDA VILLA S.A. YOVILSA"/>
    <s v="OSAKA EXPRESS"/>
    <s v="CEC2025HLCU0158"/>
    <s v="KDXR25070034"/>
    <s v="05907400-INARPI S.A."/>
    <n v="92"/>
    <s v="AFORO-AFORO FISICO INTRUSIVO"/>
    <s v="2025-07-28"/>
    <x v="131"/>
    <s v="2025-09-25"/>
    <s v="2025-09-25"/>
    <s v="25NZ0515"/>
    <s v="BANDEJAS DECORATIVAS"/>
    <x v="1386"/>
    <s v="S/M"/>
    <n v="2025"/>
    <x v="1424"/>
    <x v="205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55"/>
    <s v="1791117131001"/>
    <s v="ORESA S.A."/>
    <x v="0"/>
    <x v="5"/>
    <s v="NINGBO"/>
    <s v="MARITIMO"/>
    <s v="GUAYAQUIL MARITIMO"/>
    <x v="188"/>
    <x v="3"/>
    <x v="1207"/>
    <s v="S/M"/>
    <s v="NUEVA"/>
    <n v="2555"/>
    <x v="41"/>
    <s v="NUMERO DE UNIDADES"/>
    <n v="72.349998474121094"/>
    <n v="288"/>
    <n v="12.52"/>
    <n v="0.95"/>
    <n v="301.4700000000000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62"/>
    <s v="AFORO-AFORO FISICO INTRUSIVO"/>
    <s v="2025-07-28"/>
    <x v="131"/>
    <s v="2025-09-25"/>
    <s v="2025-09-25"/>
    <s v="25NZ0515"/>
    <s v="BANDEJAS DECORATIVAS"/>
    <x v="1386"/>
    <s v="S/M"/>
    <n v="2025"/>
    <x v="1425"/>
    <x v="90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56"/>
    <s v="1791117131001"/>
    <s v="ORESA S.A."/>
    <x v="0"/>
    <x v="5"/>
    <s v="NINGBO"/>
    <s v="MARITIMO"/>
    <s v="GUAYAQUIL MARITIMO"/>
    <x v="188"/>
    <x v="3"/>
    <x v="1207"/>
    <s v="S/M"/>
    <s v="NUEVA"/>
    <n v="2555"/>
    <x v="204"/>
    <s v="NUMERO DE UNIDADES"/>
    <n v="40"/>
    <n v="155.52000000000001"/>
    <n v="10.62"/>
    <n v="0.51"/>
    <n v="166.6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52.56"/>
    <s v="AFORO-AFORO FISICO INTRUSIVO"/>
    <s v="2025-07-28"/>
    <x v="131"/>
    <s v="2025-09-25"/>
    <s v="2025-09-25"/>
    <s v="25NZ0515"/>
    <s v="BANDEJAS DECORATIVAS"/>
    <x v="1386"/>
    <s v="S/M"/>
    <n v="2025"/>
    <x v="1426"/>
    <x v="109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57"/>
    <s v="1791117131001"/>
    <s v="ORESA S.A."/>
    <x v="0"/>
    <x v="5"/>
    <s v="NINGBO"/>
    <s v="MARITIMO"/>
    <s v="GUAYAQUIL MARITIMO"/>
    <x v="91"/>
    <x v="3"/>
    <x v="1208"/>
    <s v="S/M"/>
    <s v="NUEVA"/>
    <n v="2555"/>
    <x v="228"/>
    <s v="NUMERO DE UNIDADES"/>
    <n v="37.799999237060497"/>
    <n v="151.19999999999999"/>
    <n v="5.82"/>
    <n v="0.5"/>
    <n v="157.51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8.8"/>
    <s v="AFORO-AFORO FISICO INTRUSIVO"/>
    <s v="2025-07-28"/>
    <x v="131"/>
    <s v="2025-09-25"/>
    <s v="2025-09-25"/>
    <s v="25NZ0515"/>
    <s v="ARTICULOS DECORATIVOS MDF"/>
    <x v="1367"/>
    <s v="S/M"/>
    <n v="2025"/>
    <x v="1427"/>
    <x v="20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58"/>
    <s v="1791117131001"/>
    <s v="ORESA S.A."/>
    <x v="0"/>
    <x v="5"/>
    <s v="NINGBO"/>
    <s v="MARITIMO"/>
    <s v="GUAYAQUIL MARITIMO"/>
    <x v="91"/>
    <x v="3"/>
    <x v="1208"/>
    <s v="S/M"/>
    <s v="NUEVA"/>
    <n v="2555"/>
    <x v="228"/>
    <s v="NUMERO DE UNIDADES"/>
    <n v="44.560001373291001"/>
    <n v="174.96"/>
    <n v="10.119999999999999"/>
    <n v="0.56999999999999995"/>
    <n v="185.66"/>
    <x v="103"/>
    <s v="OCEAN NETWORK EXPRESS (ECUADOR) ONEEC S.A.S."/>
    <s v="CHINA"/>
    <n v="0"/>
    <s v="YOLANDA VILLA S.A. YOVILSA"/>
    <s v="OSAKA EXPRESS"/>
    <s v="CEC2025HLCU0158"/>
    <s v="KDXR25070034"/>
    <s v="05907400-INARPI S.A."/>
    <n v="50.1"/>
    <s v="AFORO-AFORO FISICO INTRUSIVO"/>
    <s v="2025-07-28"/>
    <x v="131"/>
    <s v="2025-09-25"/>
    <s v="2025-09-25"/>
    <s v="25NZ0515"/>
    <s v="ARTICULOS DECORATIVOS MDF"/>
    <x v="1367"/>
    <s v="S/M"/>
    <n v="2025"/>
    <x v="1428"/>
    <x v="251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59"/>
    <s v="1791117131001"/>
    <s v="ORESA S.A."/>
    <x v="0"/>
    <x v="5"/>
    <s v="NINGBO"/>
    <s v="MARITIMO"/>
    <s v="GUAYAQUIL MARITIMO"/>
    <x v="188"/>
    <x v="3"/>
    <x v="1207"/>
    <s v="S/M"/>
    <s v="NUEVA"/>
    <n v="2555"/>
    <x v="219"/>
    <s v="NUMERO DE UNIDADES"/>
    <n v="178.80000305175801"/>
    <n v="691.2"/>
    <n v="51.51"/>
    <n v="2.27"/>
    <n v="744.98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55"/>
    <s v="AFORO-AFORO FISICO INTRUSIVO"/>
    <s v="2025-07-28"/>
    <x v="131"/>
    <s v="2025-09-25"/>
    <s v="2025-09-25"/>
    <s v="25NZ0515"/>
    <s v="BANDEJAS DECORATIVAS"/>
    <x v="1386"/>
    <s v="S/M"/>
    <n v="2025"/>
    <x v="1429"/>
    <x v="128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60"/>
    <s v="1791117131001"/>
    <s v="ORESA S.A."/>
    <x v="0"/>
    <x v="5"/>
    <s v="NINGBO"/>
    <s v="MARITIMO"/>
    <s v="GUAYAQUIL MARITIMO"/>
    <x v="188"/>
    <x v="3"/>
    <x v="1207"/>
    <s v="S/M"/>
    <s v="NUEVA"/>
    <n v="2555"/>
    <x v="202"/>
    <s v="NUMERO DE UNIDADES"/>
    <n v="116.610000610352"/>
    <n v="444"/>
    <n v="40.4"/>
    <n v="1.46"/>
    <n v="485.86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00"/>
    <s v="AFORO-AFORO FISICO INTRUSIVO"/>
    <s v="2025-07-28"/>
    <x v="131"/>
    <s v="2025-09-25"/>
    <s v="2025-09-25"/>
    <s v="25NZ0515"/>
    <s v="BANDEJAS DECORATIVAS"/>
    <x v="1386"/>
    <s v="S/M"/>
    <n v="2025"/>
    <x v="1430"/>
    <x v="286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61"/>
    <s v="1791117131001"/>
    <s v="ORESA S.A."/>
    <x v="0"/>
    <x v="5"/>
    <s v="NINGBO"/>
    <s v="MARITIMO"/>
    <s v="GUAYAQUIL MARITIMO"/>
    <x v="188"/>
    <x v="3"/>
    <x v="1207"/>
    <s v="S/M"/>
    <s v="NUEVA"/>
    <n v="2555"/>
    <x v="202"/>
    <s v="NUMERO DE UNIDADES"/>
    <n v="313.95999145507801"/>
    <n v="1260"/>
    <n v="44.04"/>
    <n v="4.1399999999999997"/>
    <n v="1308.18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18"/>
    <s v="AFORO-AFORO FISICO INTRUSIVO"/>
    <s v="2025-07-28"/>
    <x v="131"/>
    <s v="2025-09-25"/>
    <s v="2025-09-25"/>
    <s v="25NZ0515"/>
    <s v="BANDEJAS DECORATIVAS"/>
    <x v="1386"/>
    <s v="S/M"/>
    <n v="2025"/>
    <x v="1431"/>
    <x v="285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62"/>
    <s v="1791117131001"/>
    <s v="ORESA S.A."/>
    <x v="0"/>
    <x v="5"/>
    <s v="NINGBO"/>
    <s v="MARITIMO"/>
    <s v="GUAYAQUIL MARITIMO"/>
    <x v="188"/>
    <x v="3"/>
    <x v="1207"/>
    <s v="S/M"/>
    <s v="NUEVA"/>
    <n v="2555"/>
    <x v="137"/>
    <s v="NUMERO DE UNIDADES"/>
    <n v="157.419998168945"/>
    <n v="630"/>
    <n v="23.84"/>
    <n v="2.0699999999999998"/>
    <n v="655.91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18"/>
    <s v="AFORO-AFORO FISICO INTRUSIVO"/>
    <s v="2025-07-28"/>
    <x v="131"/>
    <s v="2025-09-25"/>
    <s v="2025-09-25"/>
    <s v="25NZ0515"/>
    <s v="BANDEJAS DECORATIVAS"/>
    <x v="1386"/>
    <s v="S/M"/>
    <n v="2025"/>
    <x v="1432"/>
    <x v="285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63"/>
    <s v="1791117131001"/>
    <s v="ORESA S.A."/>
    <x v="0"/>
    <x v="5"/>
    <s v="NINGBO"/>
    <s v="MARITIMO"/>
    <s v="GUAYAQUIL MARITIMO"/>
    <x v="4"/>
    <x v="4"/>
    <x v="1209"/>
    <s v="IMAGINATION"/>
    <s v="NUEVA"/>
    <n v="2555"/>
    <x v="219"/>
    <s v="NUMERO DE UNIDADES"/>
    <n v="270.5"/>
    <n v="854.4"/>
    <n v="44.44"/>
    <n v="2.81"/>
    <n v="901.6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20"/>
    <s v="AFORO-AFORO FISICO INTRUSIVO"/>
    <s v="2025-07-28"/>
    <x v="131"/>
    <s v="2025-09-25"/>
    <s v="2025-09-25"/>
    <s v="25NZ0515"/>
    <s v="JARRO DE CAFE DE CERAMICA"/>
    <x v="1387"/>
    <s v="IMAGINATION"/>
    <n v="2025"/>
    <x v="1433"/>
    <x v="372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64"/>
    <s v="1791117131001"/>
    <s v="ORESA S.A."/>
    <x v="0"/>
    <x v="5"/>
    <s v="NINGBO"/>
    <s v="MARITIMO"/>
    <s v="GUAYAQUIL MARITIMO"/>
    <x v="4"/>
    <x v="4"/>
    <x v="1209"/>
    <s v="IMAGINATION"/>
    <s v="NUEVA"/>
    <n v="2555"/>
    <x v="202"/>
    <s v="NUMERO DE UNIDADES"/>
    <n v="135.13000488281199"/>
    <n v="424.8"/>
    <n v="24.24"/>
    <n v="1.39"/>
    <n v="450.44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20"/>
    <s v="AFORO-AFORO FISICO INTRUSIVO"/>
    <s v="2025-07-28"/>
    <x v="131"/>
    <s v="2025-09-25"/>
    <s v="2025-09-25"/>
    <s v="25NZ0515"/>
    <s v="JARRO DE CAFE DE CERAMICA"/>
    <x v="1387"/>
    <s v="IMAGINATION"/>
    <n v="2025"/>
    <x v="1434"/>
    <x v="373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65"/>
    <s v="1791117131001"/>
    <s v="ORESA S.A."/>
    <x v="0"/>
    <x v="5"/>
    <s v="NINGBO"/>
    <s v="MARITIMO"/>
    <s v="GUAYAQUIL MARITIMO"/>
    <x v="139"/>
    <x v="3"/>
    <x v="1210"/>
    <s v="S/M"/>
    <s v="NUEVA"/>
    <n v="2555"/>
    <x v="204"/>
    <s v="NUMERO DE UNIDADES"/>
    <n v="92.699996948242202"/>
    <n v="345.6"/>
    <n v="39.51"/>
    <n v="1.1299999999999999"/>
    <n v="386.2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95.6"/>
    <s v="AFORO-AFORO FISICO INTRUSIVO"/>
    <s v="2025-07-28"/>
    <x v="131"/>
    <s v="2025-09-25"/>
    <s v="2025-09-25"/>
    <s v="25NZ0515"/>
    <s v="MACETA DE CERAMICA"/>
    <x v="1388"/>
    <s v="S/M"/>
    <n v="2025"/>
    <x v="1435"/>
    <x v="202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66"/>
    <s v="1791117131001"/>
    <s v="ORESA S.A."/>
    <x v="0"/>
    <x v="5"/>
    <s v="NINGBO"/>
    <s v="MARITIMO"/>
    <s v="GUAYAQUIL MARITIMO"/>
    <x v="52"/>
    <x v="3"/>
    <x v="1211"/>
    <s v="S/M"/>
    <s v="NUEVA"/>
    <n v="2555"/>
    <x v="229"/>
    <s v="NUMERO DE UNIDADES"/>
    <n v="87.099998474121094"/>
    <n v="316.8"/>
    <n v="17.170000000000002"/>
    <n v="1.04"/>
    <n v="335.01"/>
    <x v="103"/>
    <s v="OCEAN NETWORK EXPRESS (ECUADOR) ONEEC S.A.S."/>
    <s v="CHINA"/>
    <n v="0"/>
    <s v="YOLANDA VILLA S.A. YOVILSA"/>
    <s v="OSAKA EXPRESS"/>
    <s v="CEC2025HLCU0158"/>
    <s v="KDXR25070034"/>
    <s v="05907400-INARPI S.A."/>
    <n v="85"/>
    <s v="AFORO-AFORO FISICO INTRUSIVO"/>
    <s v="2025-07-28"/>
    <x v="131"/>
    <s v="2025-09-25"/>
    <s v="2025-09-25"/>
    <s v="25NZ0515"/>
    <s v="COFRE DECORATIVO"/>
    <x v="1389"/>
    <s v="S/M"/>
    <n v="2025"/>
    <x v="1436"/>
    <x v="186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67"/>
    <s v="1791117131001"/>
    <s v="ORESA S.A."/>
    <x v="0"/>
    <x v="5"/>
    <s v="NINGBO"/>
    <s v="MARITIMO"/>
    <s v="GUAYAQUIL MARITIMO"/>
    <x v="77"/>
    <x v="50"/>
    <x v="1212"/>
    <s v="NARA"/>
    <s v="NUEVA"/>
    <n v="2555"/>
    <x v="9"/>
    <s v="NUMERO DE UNIDADES"/>
    <n v="83.860000610351605"/>
    <n v="300"/>
    <n v="9.6"/>
    <n v="0.99"/>
    <n v="310.58"/>
    <x v="103"/>
    <s v="OCEAN NETWORK EXPRESS (ECUADOR) ONEEC S.A.S."/>
    <s v="CHINA"/>
    <n v="0"/>
    <s v="YOLANDA VILLA S.A. YOVILSA"/>
    <s v="OSAKA EXPRESS"/>
    <s v="CEC2025HLCU0158"/>
    <s v="KDXR25070034"/>
    <s v="05907400-INARPI S.A."/>
    <n v="47.5"/>
    <s v="AFORO-AFORO FISICO INTRUSIVO"/>
    <s v="2025-07-28"/>
    <x v="131"/>
    <s v="2025-09-25"/>
    <s v="2025-09-25"/>
    <s v="25NZ0515"/>
    <s v="BOLSO DE PU"/>
    <x v="1390"/>
    <s v="NARA"/>
    <n v="2025"/>
    <x v="1437"/>
    <x v="87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68"/>
    <s v="1791117131001"/>
    <s v="ORESA S.A."/>
    <x v="0"/>
    <x v="5"/>
    <s v="NINGBO"/>
    <s v="MARITIMO"/>
    <s v="GUAYAQUIL MARITIMO"/>
    <x v="77"/>
    <x v="50"/>
    <x v="95"/>
    <s v="NARA"/>
    <s v="NUEVA"/>
    <n v="2555"/>
    <x v="3"/>
    <s v="NUMERO DE UNIDADES"/>
    <n v="165.36999511718801"/>
    <n v="600"/>
    <n v="10.51"/>
    <n v="1.97"/>
    <n v="612.47"/>
    <x v="103"/>
    <s v="OCEAN NETWORK EXPRESS (ECUADOR) ONEEC S.A.S."/>
    <s v="CHINA"/>
    <n v="0"/>
    <s v="YOLANDA VILLA S.A. YOVILSA"/>
    <s v="OSAKA EXPRESS"/>
    <s v="CEC2025HLCU0158"/>
    <s v="KDXR25070034"/>
    <s v="05907400-INARPI S.A."/>
    <n v="52"/>
    <s v="AFORO-AFORO FISICO INTRUSIVO"/>
    <s v="2025-07-28"/>
    <x v="131"/>
    <s v="2025-09-25"/>
    <s v="2025-09-25"/>
    <s v="25NZ0515"/>
    <s v="CARTUCHERA"/>
    <x v="1339"/>
    <s v="NARA"/>
    <n v="2025"/>
    <x v="1438"/>
    <x v="60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69"/>
    <s v="1791117131001"/>
    <s v="ORESA S.A."/>
    <x v="0"/>
    <x v="5"/>
    <s v="NINGBO"/>
    <s v="MARITIMO"/>
    <s v="GUAYAQUIL MARITIMO"/>
    <x v="77"/>
    <x v="50"/>
    <x v="95"/>
    <s v="NARA"/>
    <s v="NUEVA"/>
    <n v="2555"/>
    <x v="230"/>
    <s v="NUMERO DE UNIDADES"/>
    <n v="173.92999267578099"/>
    <n v="630"/>
    <n v="12.12"/>
    <n v="2.0699999999999998"/>
    <n v="644.1900000000000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60"/>
    <s v="AFORO-AFORO FISICO INTRUSIVO"/>
    <s v="2025-07-28"/>
    <x v="131"/>
    <s v="2025-09-25"/>
    <s v="2025-09-25"/>
    <s v="25NZ0515"/>
    <s v="CARTUCHERA"/>
    <x v="1339"/>
    <s v="NARA"/>
    <n v="2025"/>
    <x v="1439"/>
    <x v="20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70"/>
    <s v="1791117131001"/>
    <s v="ORESA S.A."/>
    <x v="0"/>
    <x v="5"/>
    <s v="NINGBO"/>
    <s v="MARITIMO"/>
    <s v="GUAYAQUIL MARITIMO"/>
    <x v="77"/>
    <x v="50"/>
    <x v="95"/>
    <s v="NARA"/>
    <s v="NUEVA"/>
    <n v="2555"/>
    <x v="230"/>
    <s v="NUMERO DE UNIDADES"/>
    <n v="286.01998901367199"/>
    <n v="1044"/>
    <n v="11.92"/>
    <n v="3.43"/>
    <n v="1059.3499999999999"/>
    <x v="103"/>
    <s v="OCEAN NETWORK EXPRESS (ECUADOR) ONEEC S.A.S."/>
    <s v="CHINA"/>
    <n v="0"/>
    <s v="YOLANDA VILLA S.A. YOVILSA"/>
    <s v="OSAKA EXPRESS"/>
    <s v="CEC2025HLCU0158"/>
    <s v="KDXR25070034"/>
    <s v="05907400-INARPI S.A."/>
    <n v="59"/>
    <s v="AFORO-AFORO FISICO INTRUSIVO"/>
    <s v="2025-07-28"/>
    <x v="131"/>
    <s v="2025-09-25"/>
    <s v="2025-09-25"/>
    <s v="25NZ0515"/>
    <s v="CARTUCHERA"/>
    <x v="1339"/>
    <s v="NARA"/>
    <n v="2025"/>
    <x v="1440"/>
    <x v="160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71"/>
    <s v="1791117131001"/>
    <s v="ORESA S.A."/>
    <x v="0"/>
    <x v="5"/>
    <s v="NINGBO"/>
    <s v="MARITIMO"/>
    <s v="GUAYAQUIL MARITIMO"/>
    <x v="21"/>
    <x v="13"/>
    <x v="1196"/>
    <s v="S/M"/>
    <s v="NUEVA"/>
    <n v="2555"/>
    <x v="0"/>
    <s v="NUMERO DE UNIDADES"/>
    <n v="0"/>
    <n v="840"/>
    <n v="34.14"/>
    <n v="2.76"/>
    <n v="876.9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69"/>
    <s v="AFORO-AFORO FISICO INTRUSIVO"/>
    <s v="2025-07-28"/>
    <x v="131"/>
    <s v="2025-09-25"/>
    <s v="2025-09-25"/>
    <s v="25NZ0515"/>
    <s v="PARLANTE PORTABLE"/>
    <x v="1372"/>
    <s v="S/M"/>
    <n v="2025"/>
    <x v="1441"/>
    <x v="300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72"/>
    <s v="1791117131001"/>
    <s v="ORESA S.A."/>
    <x v="0"/>
    <x v="5"/>
    <s v="NINGBO"/>
    <s v="MARITIMO"/>
    <s v="GUAYAQUIL MARITIMO"/>
    <x v="10"/>
    <x v="8"/>
    <x v="1213"/>
    <s v="NARA"/>
    <s v="NUEVA"/>
    <n v="2555"/>
    <x v="181"/>
    <s v="NUMERO DE UNIDADES"/>
    <n v="503.11999511718801"/>
    <n v="1814.4"/>
    <n v="43.03"/>
    <n v="5.96"/>
    <n v="1863.39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13"/>
    <s v="AFORO-AFORO FISICO INTRUSIVO"/>
    <s v="2025-07-28"/>
    <x v="131"/>
    <s v="2025-09-25"/>
    <s v="2025-09-25"/>
    <s v="25NZ0515"/>
    <s v="CARTUCHERA PVC"/>
    <x v="1357"/>
    <s v="NARA"/>
    <n v="2025"/>
    <x v="1442"/>
    <x v="16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73"/>
    <s v="1791117131001"/>
    <s v="ORESA S.A."/>
    <x v="0"/>
    <x v="5"/>
    <s v="NINGBO"/>
    <s v="MARITIMO"/>
    <s v="GUAYAQUIL MARITIMO"/>
    <x v="10"/>
    <x v="8"/>
    <x v="1213"/>
    <s v="NARA"/>
    <s v="NUEVA"/>
    <n v="2555"/>
    <x v="200"/>
    <s v="NUMERO DE UNIDADES"/>
    <n v="155.75"/>
    <n v="561.6"/>
    <n v="13.41"/>
    <n v="1.84"/>
    <n v="576.86"/>
    <x v="103"/>
    <s v="OCEAN NETWORK EXPRESS (ECUADOR) ONEEC S.A.S."/>
    <s v="CHINA"/>
    <n v="0"/>
    <s v="YOLANDA VILLA S.A. YOVILSA"/>
    <s v="OSAKA EXPRESS"/>
    <s v="CEC2025HLCU0158"/>
    <s v="KDXR25070034"/>
    <s v="05907400-INARPI S.A."/>
    <n v="66.400000000000006"/>
    <s v="AFORO-AFORO FISICO INTRUSIVO"/>
    <s v="2025-07-28"/>
    <x v="131"/>
    <s v="2025-09-25"/>
    <s v="2025-09-25"/>
    <s v="25NZ0515"/>
    <s v="CARTUCHERA PVC"/>
    <x v="1357"/>
    <s v="NARA"/>
    <n v="2025"/>
    <x v="1443"/>
    <x v="19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74"/>
    <s v="1791117131001"/>
    <s v="ORESA S.A."/>
    <x v="0"/>
    <x v="5"/>
    <s v="NINGBO"/>
    <s v="MARITIMO"/>
    <s v="GUAYAQUIL MARITIMO"/>
    <x v="189"/>
    <x v="110"/>
    <x v="1214"/>
    <s v="S/M"/>
    <s v="NUEVA"/>
    <n v="2555"/>
    <x v="188"/>
    <s v="NUMERO DE UNIDADES"/>
    <n v="0"/>
    <n v="372"/>
    <n v="6.63"/>
    <n v="1.22"/>
    <n v="379.8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32.799999999999997"/>
    <s v="AFORO-AFORO FISICO INTRUSIVO"/>
    <s v="2025-07-28"/>
    <x v="131"/>
    <s v="2025-09-25"/>
    <s v="2025-09-25"/>
    <s v="25NZ0515"/>
    <s v="MAQUETA ORGANO HUMANO"/>
    <x v="1391"/>
    <s v="S/M"/>
    <n v="2025"/>
    <x v="1444"/>
    <x v="137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75"/>
    <s v="1791117131001"/>
    <s v="ORESA S.A."/>
    <x v="0"/>
    <x v="5"/>
    <s v="NINGBO"/>
    <s v="MARITIMO"/>
    <s v="GUAYAQUIL MARITIMO"/>
    <x v="83"/>
    <x v="55"/>
    <x v="231"/>
    <s v="S/M"/>
    <s v="NUEVA"/>
    <n v="2555"/>
    <x v="7"/>
    <s v="NUMERO DE UNIDADES"/>
    <n v="0"/>
    <n v="73.599999999999994"/>
    <n v="4.04"/>
    <n v="0.24"/>
    <n v="77.88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0"/>
    <s v="AFORO-AFORO FISICO INTRUSIVO"/>
    <s v="2025-07-28"/>
    <x v="131"/>
    <s v="2025-09-25"/>
    <s v="2025-09-25"/>
    <s v="25NZ0515"/>
    <s v="LUPA"/>
    <x v="1392"/>
    <s v="S/M"/>
    <n v="2025"/>
    <x v="1445"/>
    <x v="30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76"/>
    <s v="1791117131001"/>
    <s v="ORESA S.A."/>
    <x v="0"/>
    <x v="5"/>
    <s v="NINGBO"/>
    <s v="MARITIMO"/>
    <s v="GUAYAQUIL MARITIMO"/>
    <x v="189"/>
    <x v="110"/>
    <x v="1215"/>
    <s v="S/M"/>
    <s v="NUEVA"/>
    <n v="2555"/>
    <x v="213"/>
    <s v="NUMERO DE UNIDADES"/>
    <n v="0"/>
    <n v="333"/>
    <n v="3.3"/>
    <n v="1.0900000000000001"/>
    <n v="337.4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6.350000000000001"/>
    <s v="AFORO-AFORO FISICO INTRUSIVO"/>
    <s v="2025-07-28"/>
    <x v="131"/>
    <s v="2025-09-25"/>
    <s v="2025-09-25"/>
    <s v="25NZ0515"/>
    <s v="MAQUETA CUERPO HUMANO"/>
    <x v="1391"/>
    <s v="S/M"/>
    <n v="2025"/>
    <x v="1446"/>
    <x v="37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77"/>
    <s v="1791117131001"/>
    <s v="ORESA S.A."/>
    <x v="0"/>
    <x v="5"/>
    <s v="NINGBO"/>
    <s v="MARITIMO"/>
    <s v="GUAYAQUIL MARITIMO"/>
    <x v="189"/>
    <x v="110"/>
    <x v="1215"/>
    <s v="S/M"/>
    <s v="NUEVA"/>
    <n v="2555"/>
    <x v="188"/>
    <s v="NUMERO DE UNIDADES"/>
    <n v="0"/>
    <n v="666"/>
    <n v="6.61"/>
    <n v="2.19"/>
    <n v="674.79"/>
    <x v="103"/>
    <s v="OCEAN NETWORK EXPRESS (ECUADOR) ONEEC S.A.S."/>
    <s v="CHINA"/>
    <n v="0"/>
    <s v="YOLANDA VILLA S.A. YOVILSA"/>
    <s v="OSAKA EXPRESS"/>
    <s v="CEC2025HLCU0158"/>
    <s v="KDXR25070034"/>
    <s v="05907400-INARPI S.A."/>
    <n v="32.700000000000003"/>
    <s v="AFORO-AFORO FISICO INTRUSIVO"/>
    <s v="2025-07-28"/>
    <x v="131"/>
    <s v="2025-09-25"/>
    <s v="2025-09-25"/>
    <s v="25NZ0515"/>
    <s v="MAQUETA CUERPO HUMANO"/>
    <x v="1391"/>
    <s v="S/M"/>
    <n v="2025"/>
    <x v="1446"/>
    <x v="37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78"/>
    <s v="1791117131001"/>
    <s v="ORESA S.A."/>
    <x v="0"/>
    <x v="5"/>
    <s v="NINGBO"/>
    <s v="MARITIMO"/>
    <s v="GUAYAQUIL MARITIMO"/>
    <x v="32"/>
    <x v="3"/>
    <x v="1216"/>
    <s v="S/M"/>
    <s v="NUEVA"/>
    <n v="2555"/>
    <x v="218"/>
    <s v="NUMERO DE UNIDADES"/>
    <n v="176.11999511718801"/>
    <n v="936"/>
    <n v="39.39"/>
    <n v="3.07"/>
    <n v="978.47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95"/>
    <s v="AFORO-AFORO FISICO INTRUSIVO"/>
    <s v="2025-07-28"/>
    <x v="131"/>
    <s v="2025-09-25"/>
    <s v="2025-09-25"/>
    <s v="25NZ0515"/>
    <s v="SOPORTE PARA TARJETA PLASTICA A5"/>
    <x v="1393"/>
    <s v="S/M"/>
    <n v="2025"/>
    <x v="1447"/>
    <x v="182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79"/>
    <s v="1791117131001"/>
    <s v="ORESA S.A."/>
    <x v="0"/>
    <x v="5"/>
    <s v="NINGBO"/>
    <s v="MARITIMO"/>
    <s v="GUAYAQUIL MARITIMO"/>
    <x v="32"/>
    <x v="3"/>
    <x v="1216"/>
    <s v="S/M"/>
    <s v="NUEVA"/>
    <n v="2555"/>
    <x v="164"/>
    <s v="NUMERO DE UNIDADES"/>
    <n v="71.599998474121094"/>
    <n v="384"/>
    <n v="12.52"/>
    <n v="1.26"/>
    <n v="397.79"/>
    <x v="103"/>
    <s v="OCEAN NETWORK EXPRESS (ECUADOR) ONEEC S.A.S."/>
    <s v="CHINA"/>
    <n v="0"/>
    <s v="YOLANDA VILLA S.A. YOVILSA"/>
    <s v="OSAKA EXPRESS"/>
    <s v="CEC2025HLCU0158"/>
    <s v="KDXR25070034"/>
    <s v="05907400-INARPI S.A."/>
    <n v="62"/>
    <s v="AFORO-AFORO FISICO INTRUSIVO"/>
    <s v="2025-07-28"/>
    <x v="131"/>
    <s v="2025-09-25"/>
    <s v="2025-09-25"/>
    <s v="25NZ0515"/>
    <s v="SOPORTE PARA TARJETA PLASTICA A5"/>
    <x v="1394"/>
    <s v="S/M"/>
    <n v="2025"/>
    <x v="1448"/>
    <x v="202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80"/>
    <s v="1791117131001"/>
    <s v="ORESA S.A."/>
    <x v="0"/>
    <x v="5"/>
    <s v="NINGBO"/>
    <s v="MARITIMO"/>
    <s v="GUAYAQUIL MARITIMO"/>
    <x v="32"/>
    <x v="3"/>
    <x v="1217"/>
    <s v="S/M"/>
    <s v="NUEVA"/>
    <n v="2555"/>
    <x v="164"/>
    <s v="NUMERO DE UNIDADES"/>
    <n v="71.339996337890597"/>
    <n v="384"/>
    <n v="11.07"/>
    <n v="1.26"/>
    <n v="396.3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54.8"/>
    <s v="AFORO-AFORO FISICO INTRUSIVO"/>
    <s v="2025-07-28"/>
    <x v="131"/>
    <s v="2025-09-25"/>
    <s v="2025-09-25"/>
    <s v="25NZ0515"/>
    <s v="SOPORTE PARA TARJETA PLASTICA 105MM X 210MM"/>
    <x v="1395"/>
    <s v="S/M"/>
    <n v="2025"/>
    <x v="1449"/>
    <x v="202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81"/>
    <s v="1791117131001"/>
    <s v="ORESA S.A."/>
    <x v="0"/>
    <x v="5"/>
    <s v="NINGBO"/>
    <s v="MARITIMO"/>
    <s v="GUAYAQUIL MARITIMO"/>
    <x v="32"/>
    <x v="3"/>
    <x v="1218"/>
    <s v="S/M"/>
    <s v="NUEVA"/>
    <n v="2555"/>
    <x v="144"/>
    <s v="NUMERO DE UNIDADES"/>
    <n v="24.440000534057599"/>
    <n v="133.19999999999999"/>
    <n v="2.12"/>
    <n v="0.44"/>
    <n v="135.76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0.5"/>
    <s v="AFORO-AFORO FISICO INTRUSIVO"/>
    <s v="2025-07-28"/>
    <x v="131"/>
    <s v="2025-09-25"/>
    <s v="2025-09-25"/>
    <s v="25NZ0515"/>
    <s v="SOPORTE PARA TARJETA PLASTICA A7"/>
    <x v="1396"/>
    <s v="S/M"/>
    <n v="2025"/>
    <x v="1450"/>
    <x v="316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82"/>
    <s v="1791117131001"/>
    <s v="ORESA S.A."/>
    <x v="0"/>
    <x v="5"/>
    <s v="NINGBO"/>
    <s v="MARITIMO"/>
    <s v="GUAYAQUIL MARITIMO"/>
    <x v="6"/>
    <x v="5"/>
    <x v="1219"/>
    <s v="S/M"/>
    <s v="NUEVA"/>
    <n v="2555"/>
    <x v="231"/>
    <s v="NUMERO DE UNIDADES"/>
    <n v="127.639999389648"/>
    <n v="518.4"/>
    <n v="11.72"/>
    <n v="1.7"/>
    <n v="531.8200000000000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58"/>
    <s v="AFORO-AFORO FISICO INTRUSIVO"/>
    <s v="2025-07-28"/>
    <x v="131"/>
    <s v="2025-09-25"/>
    <s v="2025-09-25"/>
    <s v="25NZ0515"/>
    <s v="BOLIGRAFO DECORADO"/>
    <x v="1397"/>
    <s v="S/M"/>
    <n v="2025"/>
    <x v="1451"/>
    <x v="25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83"/>
    <s v="1791117131001"/>
    <s v="ORESA S.A."/>
    <x v="0"/>
    <x v="5"/>
    <s v="NINGBO"/>
    <s v="MARITIMO"/>
    <s v="GUAYAQUIL MARITIMO"/>
    <x v="6"/>
    <x v="5"/>
    <x v="1219"/>
    <s v="S/M"/>
    <s v="NUEVA"/>
    <n v="2555"/>
    <x v="232"/>
    <s v="NUMERO DE UNIDADES"/>
    <n v="204.44000244140599"/>
    <n v="829.44"/>
    <n v="19.68"/>
    <n v="2.72"/>
    <n v="851.84"/>
    <x v="103"/>
    <s v="OCEAN NETWORK EXPRESS (ECUADOR) ONEEC S.A.S."/>
    <s v="CHINA"/>
    <n v="0"/>
    <s v="YOLANDA VILLA S.A. YOVILSA"/>
    <s v="OSAKA EXPRESS"/>
    <s v="CEC2025HLCU0158"/>
    <s v="KDXR25070034"/>
    <s v="05907400-INARPI S.A."/>
    <n v="97.4"/>
    <s v="AFORO-AFORO FISICO INTRUSIVO"/>
    <s v="2025-07-28"/>
    <x v="131"/>
    <s v="2025-09-25"/>
    <s v="2025-09-25"/>
    <s v="25NZ0515"/>
    <s v="BOLIGRAFO DECORADO"/>
    <x v="1397"/>
    <s v="S/M"/>
    <n v="2025"/>
    <x v="1452"/>
    <x v="117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84"/>
    <s v="1791117131001"/>
    <s v="ORESA S.A."/>
    <x v="0"/>
    <x v="5"/>
    <s v="NINGBO"/>
    <s v="MARITIMO"/>
    <s v="GUAYAQUIL MARITIMO"/>
    <x v="10"/>
    <x v="8"/>
    <x v="276"/>
    <s v="NARA"/>
    <s v="NUEVA"/>
    <n v="2555"/>
    <x v="3"/>
    <s v="NUMERO DE UNIDADES"/>
    <n v="43"/>
    <n v="156"/>
    <n v="2.75"/>
    <n v="0.51"/>
    <n v="159.26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3.6"/>
    <s v="AFORO-AFORO FISICO INTRUSIVO"/>
    <s v="2025-07-28"/>
    <x v="131"/>
    <s v="2025-09-25"/>
    <s v="2025-09-25"/>
    <s v="25NZ0515"/>
    <s v="PORTA TARJETAS"/>
    <x v="1398"/>
    <s v="NARA"/>
    <n v="2025"/>
    <x v="1453"/>
    <x v="57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85"/>
    <s v="1791117131001"/>
    <s v="ORESA S.A."/>
    <x v="0"/>
    <x v="5"/>
    <s v="NINGBO"/>
    <s v="MARITIMO"/>
    <s v="GUAYAQUIL MARITIMO"/>
    <x v="10"/>
    <x v="8"/>
    <x v="276"/>
    <s v="NARA"/>
    <s v="NUEVA"/>
    <n v="2555"/>
    <x v="230"/>
    <s v="NUMERO DE UNIDADES"/>
    <n v="129"/>
    <n v="468"/>
    <n v="8.24"/>
    <n v="1.54"/>
    <n v="477.78"/>
    <x v="103"/>
    <s v="OCEAN NETWORK EXPRESS (ECUADOR) ONEEC S.A.S."/>
    <s v="CHINA"/>
    <n v="0"/>
    <s v="YOLANDA VILLA S.A. YOVILSA"/>
    <s v="OSAKA EXPRESS"/>
    <s v="CEC2025HLCU0158"/>
    <s v="KDXR25070034"/>
    <s v="05907400-INARPI S.A."/>
    <n v="40.799999999999997"/>
    <s v="AFORO-AFORO FISICO INTRUSIVO"/>
    <s v="2025-07-28"/>
    <x v="131"/>
    <s v="2025-09-25"/>
    <s v="2025-09-25"/>
    <s v="25NZ0515"/>
    <s v="PORTA TARJETAS"/>
    <x v="1398"/>
    <s v="NARA"/>
    <n v="2025"/>
    <x v="1453"/>
    <x v="57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86"/>
    <s v="1791117131001"/>
    <s v="ORESA S.A."/>
    <x v="0"/>
    <x v="5"/>
    <s v="NINGBO"/>
    <s v="MARITIMO"/>
    <s v="GUAYAQUIL MARITIMO"/>
    <x v="10"/>
    <x v="8"/>
    <x v="1220"/>
    <s v="S/M"/>
    <s v="NUEVA"/>
    <n v="2555"/>
    <x v="230"/>
    <s v="NUMERO DE UNIDADES"/>
    <n v="160.169998168945"/>
    <n v="585"/>
    <n v="6.3"/>
    <n v="1.92"/>
    <n v="593.22"/>
    <x v="103"/>
    <s v="OCEAN NETWORK EXPRESS (ECUADOR) ONEEC S.A.S."/>
    <s v="CHINA"/>
    <n v="0"/>
    <s v="YOLANDA VILLA S.A. YOVILSA"/>
    <s v="OSAKA EXPRESS"/>
    <s v="CEC2025HLCU0158"/>
    <s v="KDXR25070034"/>
    <s v="05907400-INARPI S.A."/>
    <n v="31.2"/>
    <s v="AFORO-AFORO FISICO INTRUSIVO"/>
    <s v="2025-07-28"/>
    <x v="131"/>
    <s v="2025-09-25"/>
    <s v="2025-09-25"/>
    <s v="25NZ0515"/>
    <s v="PORTA TARJETA DE EQUIPAJE"/>
    <x v="1399"/>
    <s v="S/M"/>
    <n v="2025"/>
    <x v="1454"/>
    <x v="101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87"/>
    <s v="1791117131001"/>
    <s v="ORESA S.A."/>
    <x v="0"/>
    <x v="5"/>
    <s v="NINGBO"/>
    <s v="MARITIMO"/>
    <s v="GUAYAQUIL MARITIMO"/>
    <x v="10"/>
    <x v="8"/>
    <x v="1221"/>
    <s v="NARA"/>
    <s v="NUEVA"/>
    <n v="2555"/>
    <x v="21"/>
    <s v="NUMERO DE UNIDADES"/>
    <n v="701.83001708984398"/>
    <n v="2550"/>
    <n v="41.01"/>
    <n v="8.3699999999999992"/>
    <n v="2599.38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03"/>
    <s v="AFORO-AFORO FISICO INTRUSIVO"/>
    <s v="2025-07-28"/>
    <x v="131"/>
    <s v="2025-09-25"/>
    <s v="2025-09-25"/>
    <s v="25NZ0515"/>
    <s v="PORTA PASAPORTE"/>
    <x v="1400"/>
    <s v="NARA"/>
    <n v="2025"/>
    <x v="1455"/>
    <x v="82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88"/>
    <s v="1791117131001"/>
    <s v="ORESA S.A."/>
    <x v="0"/>
    <x v="5"/>
    <s v="NINGBO"/>
    <s v="MARITIMO"/>
    <s v="GUAYAQUIL MARITIMO"/>
    <x v="10"/>
    <x v="8"/>
    <x v="1220"/>
    <s v="S/M"/>
    <s v="NUEVA"/>
    <n v="2555"/>
    <x v="21"/>
    <s v="NUMERO DE UNIDADES"/>
    <n v="229.92999267578099"/>
    <n v="840"/>
    <n v="8.85"/>
    <n v="2.76"/>
    <n v="851.61"/>
    <x v="103"/>
    <s v="OCEAN NETWORK EXPRESS (ECUADOR) ONEEC S.A.S."/>
    <s v="CHINA"/>
    <n v="0"/>
    <s v="YOLANDA VILLA S.A. YOVILSA"/>
    <s v="OSAKA EXPRESS"/>
    <s v="CEC2025HLCU0158"/>
    <s v="KDXR25070034"/>
    <s v="05907400-INARPI S.A."/>
    <n v="43.8"/>
    <s v="AFORO-AFORO FISICO INTRUSIVO"/>
    <s v="2025-07-28"/>
    <x v="131"/>
    <s v="2025-09-25"/>
    <s v="2025-09-25"/>
    <s v="25NZ0515"/>
    <s v="PORTA TARJETA DE EQUIPAJE"/>
    <x v="1399"/>
    <s v="S/M"/>
    <n v="2025"/>
    <x v="1456"/>
    <x v="76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89"/>
    <s v="1791117131001"/>
    <s v="ORESA S.A."/>
    <x v="0"/>
    <x v="5"/>
    <s v="NINGBO"/>
    <s v="MARITIMO"/>
    <s v="GUAYAQUIL MARITIMO"/>
    <x v="2"/>
    <x v="2"/>
    <x v="1222"/>
    <s v="S/M"/>
    <s v="NUEVA"/>
    <n v="2555"/>
    <x v="3"/>
    <s v="NUMERO DE UNIDADES"/>
    <n v="426.60000610351602"/>
    <n v="1575"/>
    <n v="60.61"/>
    <n v="5.17"/>
    <n v="1640.78"/>
    <x v="103"/>
    <s v="OCEAN NETWORK EXPRESS (ECUADOR) ONEEC S.A.S."/>
    <s v="CHINA"/>
    <n v="0"/>
    <s v="YOLANDA VILLA S.A. YOVILSA"/>
    <s v="OSAKA EXPRESS"/>
    <s v="CEC2025HLCU0158"/>
    <s v="KDXR25070034"/>
    <s v="05907400-INARPI S.A."/>
    <n v="300"/>
    <s v="AFORO-AFORO FISICO INTRUSIVO"/>
    <s v="2025-07-28"/>
    <x v="131"/>
    <s v="2025-09-25"/>
    <s v="2025-09-25"/>
    <s v="25NZ0515"/>
    <s v="SET DE PLANEADOR"/>
    <x v="1401"/>
    <s v="S/M"/>
    <n v="2025"/>
    <x v="1457"/>
    <x v="285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90"/>
    <s v="1791117131001"/>
    <s v="ORESA S.A."/>
    <x v="0"/>
    <x v="5"/>
    <s v="NINGBO"/>
    <s v="MARITIMO"/>
    <s v="GUAYAQUIL MARITIMO"/>
    <x v="190"/>
    <x v="111"/>
    <x v="1223"/>
    <s v="S/M"/>
    <s v="NUEVA"/>
    <n v="2555"/>
    <x v="124"/>
    <s v="NUMERO DE UNIDADES"/>
    <n v="0"/>
    <n v="1296"/>
    <n v="12.52"/>
    <n v="4.26"/>
    <n v="1312.78"/>
    <x v="103"/>
    <s v="OCEAN NETWORK EXPRESS (ECUADOR) ONEEC S.A.S."/>
    <s v="CHINA"/>
    <n v="0"/>
    <s v="YOLANDA VILLA S.A. YOVILSA"/>
    <s v="OSAKA EXPRESS"/>
    <s v="CEC2025HLCU0158"/>
    <s v="KDXR25070034"/>
    <s v="05907400-INARPI S.A."/>
    <n v="62"/>
    <s v="AFORO-AFORO FISICO INTRUSIVO"/>
    <s v="2025-07-28"/>
    <x v="131"/>
    <s v="2025-09-25"/>
    <s v="2025-09-25"/>
    <s v="25NZ0515"/>
    <s v="PANTALLAS PROYECTORAS"/>
    <x v="1381"/>
    <s v="S/M"/>
    <n v="2025"/>
    <x v="1458"/>
    <x v="375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91"/>
    <s v="1791117131001"/>
    <s v="ORESA S.A."/>
    <x v="0"/>
    <x v="5"/>
    <s v="NINGBO"/>
    <s v="MARITIMO"/>
    <s v="GUAYAQUIL MARITIMO"/>
    <x v="102"/>
    <x v="64"/>
    <x v="1224"/>
    <s v="S/M"/>
    <s v="NUEVA"/>
    <n v="2555"/>
    <x v="10"/>
    <s v="NUMERO DE UNIDADES"/>
    <n v="0"/>
    <n v="560"/>
    <n v="35.56"/>
    <n v="1.84"/>
    <n v="597.4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76"/>
    <s v="AFORO-AFORO FISICO INTRUSIVO"/>
    <s v="2025-07-28"/>
    <x v="131"/>
    <s v="2025-09-25"/>
    <s v="2025-09-25"/>
    <s v="25NZ0515"/>
    <s v="MASAJEADOR DE CABEZA PLASTICO"/>
    <x v="1329"/>
    <s v="S/M"/>
    <n v="2025"/>
    <x v="1459"/>
    <x v="110"/>
    <s v="2025-09-25"/>
    <m/>
    <s v="FOB"/>
    <s v="MUNDITRANSPORT S.A."/>
    <s v=""/>
    <s v="0001"/>
    <s v="CEC2025HLCU015810450001"/>
    <x v="9"/>
    <m/>
    <m/>
    <s v="0"/>
  </r>
  <r>
    <n v="25"/>
    <x v="1"/>
    <x v="4"/>
    <s v="IMPORTACION A CONSUMO"/>
    <s v="028-2025-10-02029937"/>
    <s v="00002922"/>
    <n v="92"/>
    <s v="1791117131001"/>
    <s v="ORESA S.A."/>
    <x v="0"/>
    <x v="5"/>
    <s v="NINGBO"/>
    <s v="MARITIMO"/>
    <s v="GUAYAQUIL MARITIMO"/>
    <x v="102"/>
    <x v="64"/>
    <x v="1225"/>
    <s v="S/M"/>
    <s v="NUEVA"/>
    <n v="2555"/>
    <x v="207"/>
    <s v="NUMERO DE UNIDADES"/>
    <n v="0"/>
    <n v="334.8"/>
    <n v="11.03"/>
    <n v="1.1000000000000001"/>
    <n v="346.9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54.6"/>
    <s v="AFORO-AFORO FISICO INTRUSIVO"/>
    <s v="2025-07-28"/>
    <x v="131"/>
    <s v="2025-09-25"/>
    <s v="2025-09-25"/>
    <s v="25NZ0515"/>
    <s v="MASAJEADOR DE OJOS"/>
    <x v="1329"/>
    <s v="S/M"/>
    <n v="2025"/>
    <x v="1460"/>
    <x v="78"/>
    <s v="2025-09-25"/>
    <m/>
    <s v="FOB"/>
    <s v="MUNDITRANSPORT S.A."/>
    <s v=""/>
    <s v="0001"/>
    <s v="CEC2025HLCU015810450001"/>
    <x v="9"/>
    <m/>
    <m/>
    <s v="0"/>
  </r>
  <r>
    <n v="25"/>
    <x v="1"/>
    <x v="4"/>
    <s v="IMPORTACION A CONSUMO"/>
    <s v="028-2025-10-02029937"/>
    <s v="00002922"/>
    <n v="93"/>
    <s v="1791117131001"/>
    <s v="ORESA S.A."/>
    <x v="0"/>
    <x v="5"/>
    <s v="NINGBO"/>
    <s v="MARITIMO"/>
    <s v="GUAYAQUIL MARITIMO"/>
    <x v="111"/>
    <x v="69"/>
    <x v="1163"/>
    <s v="S/M"/>
    <s v="NUEVA"/>
    <n v="2555"/>
    <x v="223"/>
    <s v="NUMERO DE UNIDADES"/>
    <n v="145.58999633789099"/>
    <n v="540"/>
    <n v="18.18"/>
    <n v="1.77"/>
    <n v="559.96"/>
    <x v="103"/>
    <s v="OCEAN NETWORK EXPRESS (ECUADOR) ONEEC S.A.S."/>
    <s v="CHINA"/>
    <n v="0"/>
    <s v="YOLANDA VILLA S.A. YOVILSA"/>
    <s v="OSAKA EXPRESS"/>
    <s v="CEC2025HLCU0158"/>
    <s v="KDXR25070034"/>
    <s v="05907400-INARPI S.A."/>
    <n v="90"/>
    <s v="AFORO-AFORO FISICO INTRUSIVO"/>
    <s v="2025-07-28"/>
    <x v="131"/>
    <s v="2025-09-25"/>
    <s v="2025-09-25"/>
    <s v="25NZ0515"/>
    <s v="CEPILLO DE CABELLO"/>
    <x v="1329"/>
    <s v="S/M"/>
    <n v="2025"/>
    <x v="1461"/>
    <x v="75"/>
    <s v="2025-09-25"/>
    <m/>
    <s v="FOB"/>
    <s v="MUNDITRANSPORT S.A."/>
    <s v=""/>
    <s v="0002"/>
    <s v="CEC2025HLCU015810450001"/>
    <x v="9"/>
    <m/>
    <m/>
    <s v="0"/>
  </r>
  <r>
    <n v="25"/>
    <x v="1"/>
    <x v="4"/>
    <s v="IMPORTACION A CONSUMO"/>
    <s v="028-2025-10-02029937"/>
    <s v="00002922"/>
    <n v="94"/>
    <s v="1791117131001"/>
    <s v="ORESA S.A."/>
    <x v="0"/>
    <x v="5"/>
    <s v="NINGBO"/>
    <s v="MARITIMO"/>
    <s v="GUAYAQUIL MARITIMO"/>
    <x v="10"/>
    <x v="8"/>
    <x v="1226"/>
    <s v="NARA"/>
    <s v="NUEVA"/>
    <n v="2555"/>
    <x v="200"/>
    <s v="NUMERO DE UNIDADES"/>
    <n v="207.49000549316401"/>
    <n v="748.8"/>
    <n v="17.21"/>
    <n v="2.46"/>
    <n v="768.47"/>
    <x v="103"/>
    <s v="OCEAN NETWORK EXPRESS (ECUADOR) ONEEC S.A.S."/>
    <s v="CHINA"/>
    <n v="0"/>
    <s v="YOLANDA VILLA S.A. YOVILSA"/>
    <s v="OSAKA EXPRESS"/>
    <s v="CEC2025HLCU0158"/>
    <s v="KDXR25070034"/>
    <s v="05907400-INARPI S.A."/>
    <n v="85.2"/>
    <s v="AFORO-AFORO FISICO INTRUSIVO"/>
    <s v="2025-07-28"/>
    <x v="131"/>
    <s v="2025-09-25"/>
    <s v="2025-09-25"/>
    <s v="25NZ0515"/>
    <s v="MONEDERO"/>
    <x v="1402"/>
    <s v="NARA"/>
    <n v="2025"/>
    <x v="1462"/>
    <x v="57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95"/>
    <s v="1791117131001"/>
    <s v="ORESA S.A."/>
    <x v="0"/>
    <x v="5"/>
    <s v="NINGBO"/>
    <s v="MARITIMO"/>
    <s v="GUAYAQUIL MARITIMO"/>
    <x v="10"/>
    <x v="8"/>
    <x v="1227"/>
    <s v="NARA"/>
    <s v="NUEVA"/>
    <n v="2555"/>
    <x v="217"/>
    <s v="NUMERO DE UNIDADES"/>
    <n v="383.83999633789102"/>
    <n v="1392"/>
    <n v="25.05"/>
    <n v="4.57"/>
    <n v="1421.62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24"/>
    <s v="AFORO-AFORO FISICO INTRUSIVO"/>
    <s v="2025-07-28"/>
    <x v="131"/>
    <s v="2025-09-25"/>
    <s v="2025-09-25"/>
    <s v="25NZ0515"/>
    <s v="SET DE CARTUCHERA"/>
    <x v="1403"/>
    <s v="NARA"/>
    <n v="2025"/>
    <x v="1463"/>
    <x v="203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96"/>
    <s v="1791117131001"/>
    <s v="ORESA S.A."/>
    <x v="0"/>
    <x v="5"/>
    <s v="NINGBO"/>
    <s v="MARITIMO"/>
    <s v="GUAYAQUIL MARITIMO"/>
    <x v="77"/>
    <x v="50"/>
    <x v="1212"/>
    <s v="NARA"/>
    <s v="NUEVA"/>
    <n v="2555"/>
    <x v="207"/>
    <s v="NUMERO DE UNIDADES"/>
    <n v="303.48001098632801"/>
    <n v="1101.5999999999999"/>
    <n v="18.79"/>
    <n v="3.62"/>
    <n v="1124.01"/>
    <x v="103"/>
    <s v="OCEAN NETWORK EXPRESS (ECUADOR) ONEEC S.A.S."/>
    <s v="CHINA"/>
    <n v="0"/>
    <s v="YOLANDA VILLA S.A. YOVILSA"/>
    <s v="OSAKA EXPRESS"/>
    <s v="CEC2025HLCU0158"/>
    <s v="KDXR25070034"/>
    <s v="05907400-INARPI S.A."/>
    <n v="93"/>
    <s v="AFORO-AFORO FISICO INTRUSIVO"/>
    <s v="2025-07-28"/>
    <x v="131"/>
    <s v="2025-09-25"/>
    <s v="2025-09-25"/>
    <s v="25NZ0515"/>
    <s v="BOLSO DE PU"/>
    <x v="1390"/>
    <s v="NARA"/>
    <n v="2025"/>
    <x v="1464"/>
    <x v="53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97"/>
    <s v="1791117131001"/>
    <s v="ORESA S.A."/>
    <x v="0"/>
    <x v="5"/>
    <s v="NINGBO"/>
    <s v="MARITIMO"/>
    <s v="GUAYAQUIL MARITIMO"/>
    <x v="77"/>
    <x v="50"/>
    <x v="1228"/>
    <s v="NARA"/>
    <s v="NUEVA"/>
    <n v="2555"/>
    <x v="233"/>
    <s v="NUMERO DE UNIDADES"/>
    <n v="378.14001464843801"/>
    <n v="1354.5"/>
    <n v="41.58"/>
    <n v="4.45"/>
    <n v="1400.52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05.8"/>
    <s v="AFORO-AFORO FISICO INTRUSIVO"/>
    <s v="2025-07-28"/>
    <x v="131"/>
    <s v="2025-09-25"/>
    <s v="2025-09-25"/>
    <s v="25NZ0515"/>
    <s v="SET DE 7 BOLSAS DE ROPA"/>
    <x v="1404"/>
    <s v="NARA"/>
    <n v="2025"/>
    <x v="1465"/>
    <x v="297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98"/>
    <s v="1791117131001"/>
    <s v="ORESA S.A."/>
    <x v="0"/>
    <x v="5"/>
    <s v="NINGBO"/>
    <s v="MARITIMO"/>
    <s v="GUAYAQUIL MARITIMO"/>
    <x v="10"/>
    <x v="8"/>
    <x v="1213"/>
    <s v="NARA"/>
    <s v="NUEVA"/>
    <n v="2555"/>
    <x v="1"/>
    <s v="NUMERO DE UNIDADES"/>
    <n v="101.44000244140599"/>
    <n v="366"/>
    <n v="8.48"/>
    <n v="1.2"/>
    <n v="375.69"/>
    <x v="103"/>
    <s v="OCEAN NETWORK EXPRESS (ECUADOR) ONEEC S.A.S."/>
    <s v="CHINA"/>
    <n v="0"/>
    <s v="YOLANDA VILLA S.A. YOVILSA"/>
    <s v="OSAKA EXPRESS"/>
    <s v="CEC2025HLCU0158"/>
    <s v="KDXR25070034"/>
    <s v="05907400-INARPI S.A."/>
    <n v="42"/>
    <s v="AFORO-AFORO FISICO INTRUSIVO"/>
    <s v="2025-07-28"/>
    <x v="131"/>
    <s v="2025-09-25"/>
    <s v="2025-09-25"/>
    <s v="25NZ0515"/>
    <s v="CARTUCHERA PVC"/>
    <x v="1357"/>
    <s v="NARA"/>
    <n v="2025"/>
    <x v="1466"/>
    <x v="172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99"/>
    <s v="1791117131001"/>
    <s v="ORESA S.A."/>
    <x v="0"/>
    <x v="5"/>
    <s v="NINGBO"/>
    <s v="MARITIMO"/>
    <s v="GUAYAQUIL MARITIMO"/>
    <x v="10"/>
    <x v="8"/>
    <x v="1213"/>
    <s v="NARA"/>
    <s v="NUEVA"/>
    <n v="2555"/>
    <x v="59"/>
    <s v="NUMERO DE UNIDADES"/>
    <n v="213.71000671386699"/>
    <n v="768"/>
    <n v="21.01"/>
    <n v="2.52"/>
    <n v="791.5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04"/>
    <s v="AFORO-AFORO FISICO INTRUSIVO"/>
    <s v="2025-07-28"/>
    <x v="131"/>
    <s v="2025-09-25"/>
    <s v="2025-09-25"/>
    <s v="25NZ0515"/>
    <s v="CARTUCHERA PVC"/>
    <x v="1357"/>
    <s v="NARA"/>
    <n v="2025"/>
    <x v="1467"/>
    <x v="169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00"/>
    <s v="1791117131001"/>
    <s v="ORESA S.A."/>
    <x v="0"/>
    <x v="5"/>
    <s v="NINGBO"/>
    <s v="MARITIMO"/>
    <s v="GUAYAQUIL MARITIMO"/>
    <x v="10"/>
    <x v="8"/>
    <x v="1213"/>
    <s v="NARA"/>
    <s v="NUEVA"/>
    <n v="2555"/>
    <x v="160"/>
    <s v="NUMERO DE UNIDADES"/>
    <n v="566.010009765625"/>
    <n v="2052"/>
    <n v="37.58"/>
    <n v="6.74"/>
    <n v="2096.31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86"/>
    <s v="AFORO-AFORO FISICO INTRUSIVO"/>
    <s v="2025-07-28"/>
    <x v="131"/>
    <s v="2025-09-25"/>
    <s v="2025-09-25"/>
    <s v="25NZ0515"/>
    <s v="CARTUCHERA PVC"/>
    <x v="1357"/>
    <s v="NARA"/>
    <n v="2025"/>
    <x v="1468"/>
    <x v="89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01"/>
    <s v="1791117131001"/>
    <s v="ORESA S.A."/>
    <x v="0"/>
    <x v="5"/>
    <s v="NINGBO"/>
    <s v="MARITIMO"/>
    <s v="GUAYAQUIL MARITIMO"/>
    <x v="77"/>
    <x v="50"/>
    <x v="95"/>
    <s v="NARA"/>
    <s v="NUEVA"/>
    <n v="2555"/>
    <x v="162"/>
    <s v="NUMERO DE UNIDADES"/>
    <n v="437.72000122070301"/>
    <n v="1602"/>
    <n v="13.94"/>
    <n v="5.26"/>
    <n v="1621.2"/>
    <x v="103"/>
    <s v="OCEAN NETWORK EXPRESS (ECUADOR) ONEEC S.A.S."/>
    <s v="CHINA"/>
    <n v="0"/>
    <s v="YOLANDA VILLA S.A. YOVILSA"/>
    <s v="OSAKA EXPRESS"/>
    <s v="CEC2025HLCU0158"/>
    <s v="KDXR25070034"/>
    <s v="05907400-INARPI S.A."/>
    <n v="69"/>
    <s v="AFORO-AFORO FISICO INTRUSIVO"/>
    <s v="2025-07-28"/>
    <x v="131"/>
    <s v="2025-09-25"/>
    <s v="2025-09-25"/>
    <s v="25NZ0515"/>
    <s v="CARTUCHERA"/>
    <x v="1339"/>
    <s v="NARA"/>
    <n v="2025"/>
    <x v="1469"/>
    <x v="171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02"/>
    <s v="1791117131001"/>
    <s v="ORESA S.A."/>
    <x v="0"/>
    <x v="5"/>
    <s v="NINGBO"/>
    <s v="MARITIMO"/>
    <s v="GUAYAQUIL MARITIMO"/>
    <x v="77"/>
    <x v="50"/>
    <x v="95"/>
    <s v="NARA"/>
    <s v="NUEVA"/>
    <n v="2555"/>
    <x v="162"/>
    <s v="NUMERO DE UNIDADES"/>
    <n v="382.32000732421898"/>
    <n v="1386"/>
    <n v="25.45"/>
    <n v="4.55"/>
    <n v="1416.01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26"/>
    <s v="AFORO-AFORO FISICO INTRUSIVO"/>
    <s v="2025-07-28"/>
    <x v="131"/>
    <s v="2025-09-25"/>
    <s v="2025-09-25"/>
    <s v="25NZ0515"/>
    <s v="CARTUCHERA"/>
    <x v="1339"/>
    <s v="NARA"/>
    <n v="2025"/>
    <x v="1470"/>
    <x v="129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03"/>
    <s v="1791117131001"/>
    <s v="ORESA S.A."/>
    <x v="0"/>
    <x v="5"/>
    <s v="NINGBO"/>
    <s v="MARITIMO"/>
    <s v="GUAYAQUIL MARITIMO"/>
    <x v="10"/>
    <x v="8"/>
    <x v="1213"/>
    <s v="NARA"/>
    <s v="NUEVA"/>
    <n v="2555"/>
    <x v="59"/>
    <s v="NUMERO DE UNIDADES"/>
    <n v="212.00999450683599"/>
    <n v="768"/>
    <n v="14.71"/>
    <n v="2.52"/>
    <n v="785.2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72.8"/>
    <s v="AFORO-AFORO FISICO INTRUSIVO"/>
    <s v="2025-07-28"/>
    <x v="131"/>
    <s v="2025-09-25"/>
    <s v="2025-09-25"/>
    <s v="25NZ0515"/>
    <s v="CARTUCHERA PVC"/>
    <x v="1357"/>
    <s v="NARA"/>
    <n v="2025"/>
    <x v="1471"/>
    <x v="169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04"/>
    <s v="1791117131001"/>
    <s v="ORESA S.A."/>
    <x v="0"/>
    <x v="5"/>
    <s v="NINGBO"/>
    <s v="MARITIMO"/>
    <s v="GUAYAQUIL MARITIMO"/>
    <x v="73"/>
    <x v="3"/>
    <x v="1229"/>
    <s v="S/M"/>
    <s v="NUEVA"/>
    <n v="2555"/>
    <x v="217"/>
    <s v="NUMERO DE UNIDADES"/>
    <n v="846.41998291015602"/>
    <n v="3398.4"/>
    <n v="117.17"/>
    <n v="11.16"/>
    <n v="3526.7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580"/>
    <s v="AFORO-AFORO FISICO INTRUSIVO"/>
    <s v="2025-07-28"/>
    <x v="131"/>
    <s v="2025-09-25"/>
    <s v="2025-09-25"/>
    <s v="25NZ0515"/>
    <s v="JUEGO DE BBQ"/>
    <x v="816"/>
    <s v="S/M"/>
    <n v="2025"/>
    <x v="1472"/>
    <x v="248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05"/>
    <s v="1791117131001"/>
    <s v="ORESA S.A."/>
    <x v="0"/>
    <x v="5"/>
    <s v="NINGBO"/>
    <s v="MARITIMO"/>
    <s v="GUAYAQUIL MARITIMO"/>
    <x v="73"/>
    <x v="3"/>
    <x v="1229"/>
    <s v="S/M"/>
    <s v="NUEVA"/>
    <n v="2555"/>
    <x v="234"/>
    <s v="NUMERO DE UNIDADES"/>
    <n v="110.870002746582"/>
    <n v="443.52"/>
    <n v="16.97"/>
    <n v="1.46"/>
    <n v="461.9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84"/>
    <s v="AFORO-AFORO FISICO INTRUSIVO"/>
    <s v="2025-07-28"/>
    <x v="131"/>
    <s v="2025-09-25"/>
    <s v="2025-09-25"/>
    <s v="25NZ0515"/>
    <s v="JUEGO DE BBQ"/>
    <x v="816"/>
    <s v="S/M"/>
    <n v="2025"/>
    <x v="1473"/>
    <x v="376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06"/>
    <s v="1791117131001"/>
    <s v="ORESA S.A."/>
    <x v="0"/>
    <x v="5"/>
    <s v="NINGBO"/>
    <s v="MARITIMO"/>
    <s v="GUAYAQUIL MARITIMO"/>
    <x v="73"/>
    <x v="3"/>
    <x v="1229"/>
    <s v="S/M"/>
    <s v="NUEVA"/>
    <n v="2555"/>
    <x v="207"/>
    <s v="NUMERO DE UNIDADES"/>
    <n v="1067.83996582031"/>
    <n v="4320"/>
    <n v="115.15"/>
    <n v="14.19"/>
    <n v="4449.34"/>
    <x v="103"/>
    <s v="OCEAN NETWORK EXPRESS (ECUADOR) ONEEC S.A.S."/>
    <s v="CHINA"/>
    <n v="0"/>
    <s v="YOLANDA VILLA S.A. YOVILSA"/>
    <s v="OSAKA EXPRESS"/>
    <s v="CEC2025HLCU0158"/>
    <s v="KDXR25070034"/>
    <s v="05907400-INARPI S.A."/>
    <n v="570"/>
    <s v="AFORO-AFORO FISICO INTRUSIVO"/>
    <s v="2025-07-28"/>
    <x v="131"/>
    <s v="2025-09-25"/>
    <s v="2025-09-25"/>
    <s v="25NZ0515"/>
    <s v="JUEGO DE BBQ"/>
    <x v="816"/>
    <s v="S/M"/>
    <n v="2025"/>
    <x v="1474"/>
    <x v="377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07"/>
    <s v="1791117131001"/>
    <s v="ORESA S.A."/>
    <x v="0"/>
    <x v="5"/>
    <s v="NINGBO"/>
    <s v="MARITIMO"/>
    <s v="GUAYAQUIL MARITIMO"/>
    <x v="73"/>
    <x v="3"/>
    <x v="1229"/>
    <s v="S/M"/>
    <s v="NUEVA"/>
    <n v="2555"/>
    <x v="202"/>
    <s v="NUMERO DE UNIDADES"/>
    <n v="544.78997802734398"/>
    <n v="2184"/>
    <n v="78.790000000000006"/>
    <n v="7.17"/>
    <n v="2269.96"/>
    <x v="103"/>
    <s v="OCEAN NETWORK EXPRESS (ECUADOR) ONEEC S.A.S."/>
    <s v="CHINA"/>
    <n v="0"/>
    <s v="YOLANDA VILLA S.A. YOVILSA"/>
    <s v="OSAKA EXPRESS"/>
    <s v="CEC2025HLCU0158"/>
    <s v="KDXR25070034"/>
    <s v="05907400-INARPI S.A."/>
    <n v="390"/>
    <s v="AFORO-AFORO FISICO INTRUSIVO"/>
    <s v="2025-07-28"/>
    <x v="131"/>
    <s v="2025-09-25"/>
    <s v="2025-09-25"/>
    <s v="25NZ0515"/>
    <s v="JUEGO DE BBQ"/>
    <x v="816"/>
    <s v="S/M"/>
    <n v="2025"/>
    <x v="1475"/>
    <x v="378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08"/>
    <s v="1791117131001"/>
    <s v="ORESA S.A."/>
    <x v="0"/>
    <x v="5"/>
    <s v="NINGBO"/>
    <s v="MARITIMO"/>
    <s v="GUAYAQUIL MARITIMO"/>
    <x v="73"/>
    <x v="3"/>
    <x v="1229"/>
    <s v="S/M"/>
    <s v="NUEVA"/>
    <n v="2555"/>
    <x v="204"/>
    <s v="NUMERO DE UNIDADES"/>
    <n v="37.630001068115199"/>
    <n v="152.63999999999999"/>
    <n v="3.64"/>
    <n v="0.5"/>
    <n v="156.78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8"/>
    <s v="AFORO-AFORO FISICO INTRUSIVO"/>
    <s v="2025-07-28"/>
    <x v="131"/>
    <s v="2025-09-25"/>
    <s v="2025-09-25"/>
    <s v="25NZ0515"/>
    <s v="JUEGO DE BBQ"/>
    <x v="816"/>
    <s v="S/M"/>
    <n v="2025"/>
    <x v="1476"/>
    <x v="107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09"/>
    <s v="1791117131001"/>
    <s v="ORESA S.A."/>
    <x v="0"/>
    <x v="5"/>
    <s v="NINGBO"/>
    <s v="MARITIMO"/>
    <s v="GUAYAQUIL MARITIMO"/>
    <x v="73"/>
    <x v="3"/>
    <x v="1229"/>
    <s v="S/M"/>
    <s v="NUEVA"/>
    <n v="2555"/>
    <x v="202"/>
    <s v="NUMERO DE UNIDADES"/>
    <n v="396.23001098632801"/>
    <n v="1591.2"/>
    <n v="54.54"/>
    <n v="5.23"/>
    <n v="1650.97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70"/>
    <s v="AFORO-AFORO FISICO INTRUSIVO"/>
    <s v="2025-07-28"/>
    <x v="131"/>
    <s v="2025-09-25"/>
    <s v="2025-09-25"/>
    <s v="25NZ0515"/>
    <s v="JUEGO DE BBQ"/>
    <x v="816"/>
    <s v="S/M"/>
    <n v="2025"/>
    <x v="1477"/>
    <x v="379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10"/>
    <s v="1791117131001"/>
    <s v="ORESA S.A."/>
    <x v="0"/>
    <x v="5"/>
    <s v="NINGBO"/>
    <s v="MARITIMO"/>
    <s v="GUAYAQUIL MARITIMO"/>
    <x v="73"/>
    <x v="3"/>
    <x v="1229"/>
    <s v="S/M"/>
    <s v="NUEVA"/>
    <n v="2555"/>
    <x v="202"/>
    <s v="NUMERO DE UNIDADES"/>
    <n v="172.47000122070301"/>
    <n v="703.2"/>
    <n v="13.13"/>
    <n v="2.31"/>
    <n v="718.64"/>
    <x v="103"/>
    <s v="OCEAN NETWORK EXPRESS (ECUADOR) ONEEC S.A.S."/>
    <s v="CHINA"/>
    <n v="0"/>
    <s v="YOLANDA VILLA S.A. YOVILSA"/>
    <s v="OSAKA EXPRESS"/>
    <s v="CEC2025HLCU0158"/>
    <s v="KDXR25070034"/>
    <s v="05907400-INARPI S.A."/>
    <n v="65"/>
    <s v="AFORO-AFORO FISICO INTRUSIVO"/>
    <s v="2025-07-28"/>
    <x v="131"/>
    <s v="2025-09-25"/>
    <s v="2025-09-25"/>
    <s v="25NZ0515"/>
    <s v="JUEGO DE BBQ"/>
    <x v="816"/>
    <s v="S/M"/>
    <n v="2025"/>
    <x v="1478"/>
    <x v="380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11"/>
    <s v="1791117131001"/>
    <s v="ORESA S.A."/>
    <x v="0"/>
    <x v="5"/>
    <s v="NINGBO"/>
    <s v="MARITIMO"/>
    <s v="GUAYAQUIL MARITIMO"/>
    <x v="73"/>
    <x v="3"/>
    <x v="1229"/>
    <s v="S/M"/>
    <s v="NUEVA"/>
    <n v="2555"/>
    <x v="1"/>
    <s v="NUMERO DE UNIDADES"/>
    <n v="180.63999938964801"/>
    <n v="720"/>
    <n v="30.3"/>
    <n v="2.37"/>
    <n v="752.67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50"/>
    <s v="AFORO-AFORO FISICO INTRUSIVO"/>
    <s v="2025-07-28"/>
    <x v="131"/>
    <s v="2025-09-25"/>
    <s v="2025-09-25"/>
    <s v="25NZ0515"/>
    <s v="JUEGO DE BBQ"/>
    <x v="816"/>
    <s v="S/M"/>
    <n v="2025"/>
    <x v="1479"/>
    <x v="202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12"/>
    <s v="1791117131001"/>
    <s v="ORESA S.A."/>
    <x v="0"/>
    <x v="5"/>
    <s v="NINGBO"/>
    <s v="MARITIMO"/>
    <s v="GUAYAQUIL MARITIMO"/>
    <x v="191"/>
    <x v="112"/>
    <x v="1230"/>
    <s v="S/M"/>
    <s v="NUEVA"/>
    <n v="2555"/>
    <x v="17"/>
    <s v="NUMERO DE UNIDADES"/>
    <n v="18.280000686645501"/>
    <n v="148"/>
    <n v="3.84"/>
    <n v="0.49"/>
    <n v="152.32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9"/>
    <s v="AFORO-AFORO FISICO INTRUSIVO"/>
    <s v="2025-07-28"/>
    <x v="131"/>
    <s v="2025-09-25"/>
    <s v="2025-09-25"/>
    <s v="25NZ0515"/>
    <s v="STICKER DE HIERRO"/>
    <x v="1405"/>
    <s v="S/M"/>
    <n v="2025"/>
    <x v="1480"/>
    <x v="29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13"/>
    <s v="1791117131001"/>
    <s v="ORESA S.A."/>
    <x v="0"/>
    <x v="5"/>
    <s v="NINGBO"/>
    <s v="MARITIMO"/>
    <s v="GUAYAQUIL MARITIMO"/>
    <x v="4"/>
    <x v="4"/>
    <x v="1231"/>
    <s v="IMAGINATION"/>
    <s v="NUEVA"/>
    <n v="2555"/>
    <x v="0"/>
    <s v="NUMERO DE UNIDADES"/>
    <n v="291.67999267578102"/>
    <n v="924.8"/>
    <n v="44.44"/>
    <n v="3.04"/>
    <n v="972.28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20"/>
    <s v="AFORO-AFORO FISICO INTRUSIVO"/>
    <s v="2025-07-28"/>
    <x v="131"/>
    <s v="2025-09-25"/>
    <s v="2025-09-25"/>
    <s v="25NZ0515"/>
    <s v="SET DE TAZONES DE CERAMICA"/>
    <x v="1406"/>
    <s v="IMAGINATION"/>
    <n v="2025"/>
    <x v="1481"/>
    <x v="376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14"/>
    <s v="1791117131001"/>
    <s v="ORESA S.A."/>
    <x v="0"/>
    <x v="5"/>
    <s v="NINGBO"/>
    <s v="MARITIMO"/>
    <s v="GUAYAQUIL MARITIMO"/>
    <x v="165"/>
    <x v="95"/>
    <x v="1232"/>
    <s v="S/M"/>
    <s v="NUEVA"/>
    <n v="2555"/>
    <x v="160"/>
    <s v="NUMERO DE UNIDADES"/>
    <n v="168.27999877929699"/>
    <n v="1346.4"/>
    <n v="51.51"/>
    <n v="4.42"/>
    <n v="1402.34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55"/>
    <s v="AFORO-AFORO FISICO INTRUSIVO"/>
    <s v="2025-07-28"/>
    <x v="131"/>
    <s v="2025-09-25"/>
    <s v="2025-09-25"/>
    <s v="25NZ0515"/>
    <s v="SET DE CHUCHILLOS 4PCS"/>
    <x v="1407"/>
    <s v="S/M"/>
    <n v="2025"/>
    <x v="1482"/>
    <x v="64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15"/>
    <s v="1791117131001"/>
    <s v="ORESA S.A."/>
    <x v="0"/>
    <x v="5"/>
    <s v="NINGBO"/>
    <s v="MARITIMO"/>
    <s v="GUAYAQUIL MARITIMO"/>
    <x v="165"/>
    <x v="95"/>
    <x v="1233"/>
    <s v="S/M"/>
    <s v="NUEVA"/>
    <n v="2555"/>
    <x v="200"/>
    <s v="NUMERO DE UNIDADES"/>
    <n v="70.980003356933594"/>
    <n v="571.42999999999995"/>
    <n v="18.18"/>
    <n v="1.88"/>
    <n v="591.49"/>
    <x v="103"/>
    <s v="OCEAN NETWORK EXPRESS (ECUADOR) ONEEC S.A.S."/>
    <s v="CHINA"/>
    <n v="0"/>
    <s v="YOLANDA VILLA S.A. YOVILSA"/>
    <s v="OSAKA EXPRESS"/>
    <s v="CEC2025HLCU0158"/>
    <s v="KDXR25070034"/>
    <s v="05907400-INARPI S.A."/>
    <n v="90"/>
    <s v="AFORO-AFORO FISICO INTRUSIVO"/>
    <s v="2025-07-28"/>
    <x v="131"/>
    <s v="2025-09-25"/>
    <s v="2025-09-25"/>
    <s v="25NZ0515"/>
    <s v="CUCHILLOS DE MANTEQUILLA"/>
    <x v="1408"/>
    <s v="S/M"/>
    <n v="2025"/>
    <x v="1483"/>
    <x v="110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"/>
    <s v="1791117131001"/>
    <s v="ORESA S.A."/>
    <x v="0"/>
    <x v="5"/>
    <s v="NINGBO"/>
    <s v="MARITIMO"/>
    <s v="GUAYAQUIL MARITIMO"/>
    <x v="32"/>
    <x v="3"/>
    <x v="1234"/>
    <s v="S/M"/>
    <s v="NUEVA"/>
    <n v="2555"/>
    <x v="59"/>
    <s v="NUMERO DE UNIDADES"/>
    <n v="202.47000122070301"/>
    <n v="1080"/>
    <n v="41.3"/>
    <n v="3.55"/>
    <n v="1124.8499999999999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04.45"/>
    <s v="AFORO-AFORO FISICO INTRUSIVO"/>
    <s v="2025-07-28"/>
    <x v="131"/>
    <s v="2025-09-25"/>
    <s v="2025-09-25"/>
    <s v="25NZ0515"/>
    <s v="PRODUCTOS DE SILICON PARA NINOS"/>
    <x v="1409"/>
    <s v="S/M"/>
    <n v="2025"/>
    <x v="1484"/>
    <x v="182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"/>
    <s v="1791117131001"/>
    <s v="ORESA S.A."/>
    <x v="0"/>
    <x v="5"/>
    <s v="NINGBO"/>
    <s v="MARITIMO"/>
    <s v="GUAYAQUIL MARITIMO"/>
    <x v="15"/>
    <x v="9"/>
    <x v="1235"/>
    <s v="S/M"/>
    <s v="NUEVA"/>
    <n v="2555"/>
    <x v="9"/>
    <s v="NUMERO DE UNIDADES"/>
    <n v="110.389999389648"/>
    <n v="600"/>
    <n v="11.31"/>
    <n v="1.97"/>
    <n v="613.28"/>
    <x v="103"/>
    <s v="OCEAN NETWORK EXPRESS (ECUADOR) ONEEC S.A.S."/>
    <s v="CHINA"/>
    <n v="0"/>
    <s v="YOLANDA VILLA S.A. YOVILSA"/>
    <s v="OSAKA EXPRESS"/>
    <s v="CEC2025HLCU0158"/>
    <s v="KDXR25070034"/>
    <s v="05907400-INARPI S.A."/>
    <n v="56"/>
    <s v="AFORO-AFORO FISICO INTRUSIVO"/>
    <s v="2025-07-28"/>
    <x v="131"/>
    <s v="2025-09-25"/>
    <s v="2025-09-25"/>
    <s v="25NZ0515"/>
    <s v="TOMATODO 450ML FORMA DE BALON"/>
    <x v="1410"/>
    <s v="S/M"/>
    <n v="2025"/>
    <x v="1485"/>
    <x v="202"/>
    <s v="2025-09-25"/>
    <m/>
    <s v="FOB"/>
    <s v="MUNDITRANSPORT S.A."/>
    <s v=""/>
    <s v="0001"/>
    <s v="CEC2025HLCU015810450001"/>
    <x v="9"/>
    <m/>
    <m/>
    <s v="0"/>
  </r>
  <r>
    <n v="25"/>
    <x v="1"/>
    <x v="4"/>
    <s v="IMPORTACION A CONSUMO"/>
    <s v="028-2025-10-02029937"/>
    <s v="00002922"/>
    <n v="3"/>
    <s v="1791117131001"/>
    <s v="ORESA S.A."/>
    <x v="0"/>
    <x v="5"/>
    <s v="NINGBO"/>
    <s v="MARITIMO"/>
    <s v="GUAYAQUIL MARITIMO"/>
    <x v="192"/>
    <x v="3"/>
    <x v="1236"/>
    <s v="S/M"/>
    <s v="NUEVA"/>
    <n v="2555"/>
    <x v="235"/>
    <s v="METRO CUBICO REAL"/>
    <n v="29.379999160766602"/>
    <n v="165.6"/>
    <n v="17.48"/>
    <n v="0.54"/>
    <n v="183.62"/>
    <x v="103"/>
    <s v="OCEAN NETWORK EXPRESS (ECUADOR) ONEEC S.A.S."/>
    <s v="CHINA"/>
    <n v="0"/>
    <s v="YOLANDA VILLA S.A. YOVILSA"/>
    <s v="OSAKA EXPRESS"/>
    <s v="CEC2025HLCU0158"/>
    <s v="KDXR25070034"/>
    <s v="05907400-INARPI S.A."/>
    <n v="86.5"/>
    <s v="AFORO-AFORO FISICO INTRUSIVO"/>
    <s v="2025-07-28"/>
    <x v="131"/>
    <s v="2025-09-25"/>
    <s v="2025-09-25"/>
    <s v="25NZ0515"/>
    <s v="PORTARETRATOS"/>
    <x v="1411"/>
    <s v="S/M"/>
    <n v="2025"/>
    <x v="1486"/>
    <x v="77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4"/>
    <s v="1791117131001"/>
    <s v="ORESA S.A."/>
    <x v="0"/>
    <x v="5"/>
    <s v="NINGBO"/>
    <s v="MARITIMO"/>
    <s v="GUAYAQUIL MARITIMO"/>
    <x v="192"/>
    <x v="3"/>
    <x v="1236"/>
    <s v="S/M"/>
    <s v="NUEVA"/>
    <n v="2555"/>
    <x v="235"/>
    <s v="METRO CUBICO REAL"/>
    <n v="29.879999160766602"/>
    <n v="165.6"/>
    <n v="20.61"/>
    <n v="0.54"/>
    <n v="186.7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02"/>
    <s v="AFORO-AFORO FISICO INTRUSIVO"/>
    <s v="2025-07-28"/>
    <x v="131"/>
    <s v="2025-09-25"/>
    <s v="2025-09-25"/>
    <s v="25NZ0515"/>
    <s v="PORTARETRATOS"/>
    <x v="1411"/>
    <s v="S/M"/>
    <n v="2025"/>
    <x v="1487"/>
    <x v="77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5"/>
    <s v="1791117131001"/>
    <s v="ORESA S.A."/>
    <x v="0"/>
    <x v="5"/>
    <s v="NINGBO"/>
    <s v="MARITIMO"/>
    <s v="GUAYAQUIL MARITIMO"/>
    <x v="78"/>
    <x v="51"/>
    <x v="1236"/>
    <s v="S/M"/>
    <s v="NUEVA"/>
    <n v="2555"/>
    <x v="28"/>
    <s v="NUMERO DE UNIDADES"/>
    <n v="0"/>
    <n v="131"/>
    <n v="6.47"/>
    <n v="0.43"/>
    <n v="137.9"/>
    <x v="103"/>
    <s v="OCEAN NETWORK EXPRESS (ECUADOR) ONEEC S.A.S."/>
    <s v="CHINA"/>
    <n v="0"/>
    <s v="YOLANDA VILLA S.A. YOVILSA"/>
    <s v="OSAKA EXPRESS"/>
    <s v="CEC2025HLCU0158"/>
    <s v="KDXR25070034"/>
    <s v="05907400-INARPI S.A."/>
    <n v="32"/>
    <s v="AFORO-AFORO FISICO INTRUSIVO"/>
    <s v="2025-07-28"/>
    <x v="131"/>
    <s v="2025-09-25"/>
    <s v="2025-09-25"/>
    <s v="25NZ0515"/>
    <s v="PORTARETRATOS"/>
    <x v="1412"/>
    <s v="S/M"/>
    <n v="2025"/>
    <x v="1488"/>
    <x v="345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6"/>
    <s v="1791117131001"/>
    <s v="ORESA S.A."/>
    <x v="0"/>
    <x v="5"/>
    <s v="NINGBO"/>
    <s v="MARITIMO"/>
    <s v="GUAYAQUIL MARITIMO"/>
    <x v="78"/>
    <x v="51"/>
    <x v="1236"/>
    <s v="S/M"/>
    <s v="NUEVA"/>
    <n v="2555"/>
    <x v="3"/>
    <s v="NUMERO DE UNIDADES"/>
    <n v="0"/>
    <n v="393"/>
    <n v="6.47"/>
    <n v="1.29"/>
    <n v="400.76"/>
    <x v="103"/>
    <s v="OCEAN NETWORK EXPRESS (ECUADOR) ONEEC S.A.S."/>
    <s v="CHINA"/>
    <n v="0"/>
    <s v="YOLANDA VILLA S.A. YOVILSA"/>
    <s v="OSAKA EXPRESS"/>
    <s v="CEC2025HLCU0158"/>
    <s v="KDXR25070034"/>
    <s v="05907400-INARPI S.A."/>
    <n v="32"/>
    <s v="AFORO-AFORO FISICO INTRUSIVO"/>
    <s v="2025-07-28"/>
    <x v="131"/>
    <s v="2025-09-25"/>
    <s v="2025-09-25"/>
    <s v="25NZ0515"/>
    <s v="PORTARETRATOS"/>
    <x v="1412"/>
    <s v="S/M"/>
    <n v="2025"/>
    <x v="1489"/>
    <x v="345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7"/>
    <s v="1791117131001"/>
    <s v="ORESA S.A."/>
    <x v="0"/>
    <x v="5"/>
    <s v="NINGBO"/>
    <s v="MARITIMO"/>
    <s v="GUAYAQUIL MARITIMO"/>
    <x v="78"/>
    <x v="51"/>
    <x v="1236"/>
    <s v="S/M"/>
    <s v="NUEVA"/>
    <n v="2555"/>
    <x v="227"/>
    <s v="NUMERO DE UNIDADES"/>
    <n v="0"/>
    <n v="226.56"/>
    <n v="19.07"/>
    <n v="0.74"/>
    <n v="246.38"/>
    <x v="103"/>
    <s v="OCEAN NETWORK EXPRESS (ECUADOR) ONEEC S.A.S."/>
    <s v="CHINA"/>
    <n v="0"/>
    <s v="YOLANDA VILLA S.A. YOVILSA"/>
    <s v="OSAKA EXPRESS"/>
    <s v="CEC2025HLCU0158"/>
    <s v="KDXR25070034"/>
    <s v="05907400-INARPI S.A."/>
    <n v="94.4"/>
    <s v="AFORO-AFORO FISICO INTRUSIVO"/>
    <s v="2025-07-28"/>
    <x v="131"/>
    <s v="2025-09-25"/>
    <s v="2025-09-25"/>
    <s v="25NZ0515"/>
    <s v="PORTARETRATOS"/>
    <x v="1413"/>
    <s v="S/M"/>
    <n v="2025"/>
    <x v="1490"/>
    <x v="22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8"/>
    <s v="1791117131001"/>
    <s v="ORESA S.A."/>
    <x v="0"/>
    <x v="5"/>
    <s v="NINGBO"/>
    <s v="MARITIMO"/>
    <s v="GUAYAQUIL MARITIMO"/>
    <x v="78"/>
    <x v="51"/>
    <x v="1236"/>
    <s v="S/M"/>
    <s v="NUEVA"/>
    <n v="2555"/>
    <x v="235"/>
    <s v="NUMERO DE UNIDADES"/>
    <n v="0"/>
    <n v="234"/>
    <n v="23.64"/>
    <n v="0.77"/>
    <n v="258.39999999999998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17"/>
    <s v="AFORO-AFORO FISICO INTRUSIVO"/>
    <s v="2025-07-28"/>
    <x v="131"/>
    <s v="2025-09-25"/>
    <s v="2025-09-25"/>
    <s v="25NZ0515"/>
    <s v="PORTARETRATOS"/>
    <x v="1413"/>
    <s v="S/M"/>
    <n v="2025"/>
    <x v="1491"/>
    <x v="101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9"/>
    <s v="1791117131001"/>
    <s v="ORESA S.A."/>
    <x v="0"/>
    <x v="5"/>
    <s v="NINGBO"/>
    <s v="MARITIMO"/>
    <s v="GUAYAQUIL MARITIMO"/>
    <x v="78"/>
    <x v="51"/>
    <x v="1236"/>
    <s v="S/M"/>
    <s v="NUEVA"/>
    <n v="2555"/>
    <x v="227"/>
    <s v="NUMERO DE UNIDADES"/>
    <n v="0"/>
    <n v="295.68"/>
    <n v="21.82"/>
    <n v="0.97"/>
    <n v="318.4700000000000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08"/>
    <s v="AFORO-AFORO FISICO INTRUSIVO"/>
    <s v="2025-07-28"/>
    <x v="131"/>
    <s v="2025-09-25"/>
    <s v="2025-09-25"/>
    <s v="25NZ0515"/>
    <s v="PORTARETRATOS"/>
    <x v="1413"/>
    <s v="S/M"/>
    <n v="2025"/>
    <x v="1492"/>
    <x v="129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0"/>
    <s v="1791117131001"/>
    <s v="ORESA S.A."/>
    <x v="0"/>
    <x v="5"/>
    <s v="NINGBO"/>
    <s v="MARITIMO"/>
    <s v="GUAYAQUIL MARITIMO"/>
    <x v="78"/>
    <x v="51"/>
    <x v="1236"/>
    <s v="S/M"/>
    <s v="NUEVA"/>
    <n v="2555"/>
    <x v="235"/>
    <s v="NUMERO DE UNIDADES"/>
    <n v="0"/>
    <n v="306"/>
    <n v="24.04"/>
    <n v="1"/>
    <n v="331.0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19"/>
    <s v="AFORO-AFORO FISICO INTRUSIVO"/>
    <s v="2025-07-28"/>
    <x v="131"/>
    <s v="2025-09-25"/>
    <s v="2025-09-25"/>
    <s v="25NZ0515"/>
    <s v="PORTARETRATOS"/>
    <x v="1413"/>
    <s v="S/M"/>
    <n v="2025"/>
    <x v="1493"/>
    <x v="82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1"/>
    <s v="1791117131001"/>
    <s v="ORESA S.A."/>
    <x v="0"/>
    <x v="5"/>
    <s v="NINGBO"/>
    <s v="MARITIMO"/>
    <s v="GUAYAQUIL MARITIMO"/>
    <x v="4"/>
    <x v="4"/>
    <x v="1237"/>
    <s v="IMAGINATION"/>
    <s v="NUEVA"/>
    <n v="2555"/>
    <x v="219"/>
    <s v="NUMERO DE UNIDADES"/>
    <n v="111.290000915527"/>
    <n v="345.6"/>
    <n v="24.24"/>
    <n v="1.1299999999999999"/>
    <n v="370.98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20"/>
    <s v="AFORO-AFORO FISICO INTRUSIVO"/>
    <s v="2025-07-28"/>
    <x v="131"/>
    <s v="2025-09-25"/>
    <s v="2025-09-25"/>
    <s v="25NZ0515"/>
    <s v="SET DE 3 PLATILLOS"/>
    <x v="1406"/>
    <s v="IMAGINATION"/>
    <n v="2025"/>
    <x v="1494"/>
    <x v="111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2"/>
    <s v="1791117131001"/>
    <s v="ORESA S.A."/>
    <x v="0"/>
    <x v="5"/>
    <s v="NINGBO"/>
    <s v="MARITIMO"/>
    <s v="GUAYAQUIL MARITIMO"/>
    <x v="4"/>
    <x v="4"/>
    <x v="1238"/>
    <s v="IMAGINATION"/>
    <s v="NUEVA"/>
    <n v="2555"/>
    <x v="204"/>
    <s v="NUMERO DE UNIDADES"/>
    <n v="143.00999450683599"/>
    <n v="434.88"/>
    <n v="40.4"/>
    <n v="1.43"/>
    <n v="476.71"/>
    <x v="103"/>
    <s v="OCEAN NETWORK EXPRESS (ECUADOR) ONEEC S.A.S."/>
    <s v="CHINA"/>
    <n v="0"/>
    <s v="YOLANDA VILLA S.A. YOVILSA"/>
    <s v="OSAKA EXPRESS"/>
    <s v="CEC2025HLCU0158"/>
    <s v="KDXR25070034"/>
    <s v="05907400-INARPI S.A."/>
    <n v="200"/>
    <s v="AFORO-AFORO FISICO INTRUSIVO"/>
    <s v="2025-07-28"/>
    <x v="131"/>
    <s v="2025-09-25"/>
    <s v="2025-09-25"/>
    <s v="25NZ0515"/>
    <s v="SET DE 2 PLATILLOS"/>
    <x v="1406"/>
    <s v="IMAGINATION"/>
    <n v="2025"/>
    <x v="1495"/>
    <x v="256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3"/>
    <s v="1791117131001"/>
    <s v="ORESA S.A."/>
    <x v="0"/>
    <x v="5"/>
    <s v="NINGBO"/>
    <s v="MARITIMO"/>
    <s v="GUAYAQUIL MARITIMO"/>
    <x v="4"/>
    <x v="4"/>
    <x v="1237"/>
    <s v="IMAGINATION"/>
    <s v="NUEVA"/>
    <n v="2555"/>
    <x v="236"/>
    <s v="NUMERO DE UNIDADES"/>
    <n v="129.35000610351599"/>
    <n v="393.12"/>
    <n v="36.770000000000003"/>
    <n v="1.29"/>
    <n v="431.18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82"/>
    <s v="AFORO-AFORO FISICO INTRUSIVO"/>
    <s v="2025-07-28"/>
    <x v="131"/>
    <s v="2025-09-25"/>
    <s v="2025-09-25"/>
    <s v="25NZ0515"/>
    <s v="SET DE 3 PLATILLOS"/>
    <x v="1406"/>
    <s v="IMAGINATION"/>
    <n v="2025"/>
    <x v="1496"/>
    <x v="346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4"/>
    <s v="1791117131001"/>
    <s v="ORESA S.A."/>
    <x v="0"/>
    <x v="5"/>
    <s v="NINGBO"/>
    <s v="MARITIMO"/>
    <s v="GUAYAQUIL MARITIMO"/>
    <x v="75"/>
    <x v="34"/>
    <x v="870"/>
    <s v="IMAGINATION"/>
    <s v="NUEVA"/>
    <n v="2555"/>
    <x v="237"/>
    <s v="NUMERO DE UNIDADES"/>
    <n v="276.60998535156199"/>
    <n v="928.8"/>
    <n v="132.04"/>
    <n v="3.05"/>
    <n v="1063.8900000000001"/>
    <x v="103"/>
    <s v="OCEAN NETWORK EXPRESS (ECUADOR) ONEEC S.A.S."/>
    <s v="CHINA"/>
    <n v="0"/>
    <s v="YOLANDA VILLA S.A. YOVILSA"/>
    <s v="OSAKA EXPRESS"/>
    <s v="CEC2025HLCU0158"/>
    <s v="KDXR25070034"/>
    <s v="05907400-INARPI S.A."/>
    <n v="653.6"/>
    <s v="AFORO-AFORO FISICO INTRUSIVO"/>
    <s v="2025-07-28"/>
    <x v="131"/>
    <s v="2025-09-25"/>
    <s v="2025-09-25"/>
    <s v="25NZ0515"/>
    <s v="TAZA DE VIDRIO"/>
    <x v="1414"/>
    <s v="IMAGINATION"/>
    <n v="2025"/>
    <x v="1497"/>
    <x v="182"/>
    <s v="2025-09-25"/>
    <m/>
    <s v="FOB"/>
    <s v="MUNDITRANSPORT S.A."/>
    <s v=""/>
    <s v="0001"/>
    <s v="CEC2025HLCU015810450001"/>
    <x v="9"/>
    <m/>
    <m/>
    <s v="0"/>
  </r>
  <r>
    <n v="25"/>
    <x v="1"/>
    <x v="4"/>
    <s v="IMPORTACION A CONSUMO"/>
    <s v="028-2025-10-02029937"/>
    <s v="00002922"/>
    <n v="15"/>
    <s v="1791117131001"/>
    <s v="ORESA S.A."/>
    <x v="0"/>
    <x v="5"/>
    <s v="NINGBO"/>
    <s v="MARITIMO"/>
    <s v="GUAYAQUIL MARITIMO"/>
    <x v="55"/>
    <x v="34"/>
    <x v="1239"/>
    <s v="IMAGINATION"/>
    <s v="NUEVA"/>
    <n v="2555"/>
    <x v="1"/>
    <s v="NUMERO DE UNIDADES"/>
    <n v="160.82000732421901"/>
    <n v="540"/>
    <n v="76.77"/>
    <n v="1.77"/>
    <n v="618.54"/>
    <x v="103"/>
    <s v="OCEAN NETWORK EXPRESS (ECUADOR) ONEEC S.A.S."/>
    <s v="CHINA"/>
    <n v="0"/>
    <s v="YOLANDA VILLA S.A. YOVILSA"/>
    <s v="OSAKA EXPRESS"/>
    <s v="CEC2025HLCU0158"/>
    <s v="KDXR25070034"/>
    <s v="05907400-INARPI S.A."/>
    <n v="380"/>
    <s v="AFORO-AFORO FISICO INTRUSIVO"/>
    <s v="2025-07-28"/>
    <x v="131"/>
    <s v="2025-09-25"/>
    <s v="2025-09-25"/>
    <s v="25NZ0515"/>
    <s v="VASOS DE VIDRIO 16OZ"/>
    <x v="1415"/>
    <s v="IMAGINATION"/>
    <n v="2025"/>
    <x v="1498"/>
    <x v="182"/>
    <s v="2025-09-25"/>
    <m/>
    <s v="FOB"/>
    <s v="MUNDITRANSPORT S.A."/>
    <s v=""/>
    <s v="0001"/>
    <s v="CEC2025HLCU015810450001"/>
    <x v="9"/>
    <m/>
    <m/>
    <s v="0"/>
  </r>
  <r>
    <n v="25"/>
    <x v="1"/>
    <x v="4"/>
    <s v="IMPORTACION A CONSUMO"/>
    <s v="028-2025-10-02029937"/>
    <s v="00002922"/>
    <n v="16"/>
    <s v="1791117131001"/>
    <s v="ORESA S.A."/>
    <x v="0"/>
    <x v="5"/>
    <s v="NINGBO"/>
    <s v="MARITIMO"/>
    <s v="GUAYAQUIL MARITIMO"/>
    <x v="139"/>
    <x v="3"/>
    <x v="1210"/>
    <s v="S/M"/>
    <s v="NUEVA"/>
    <n v="2555"/>
    <x v="81"/>
    <s v="NUMERO DE UNIDADES"/>
    <n v="24.819999694824201"/>
    <n v="96"/>
    <n v="7.11"/>
    <n v="0.31"/>
    <n v="103.43"/>
    <x v="103"/>
    <s v="OCEAN NETWORK EXPRESS (ECUADOR) ONEEC S.A.S."/>
    <s v="CHINA"/>
    <n v="0"/>
    <s v="YOLANDA VILLA S.A. YOVILSA"/>
    <s v="OSAKA EXPRESS"/>
    <s v="CEC2025HLCU0158"/>
    <s v="KDXR25070034"/>
    <s v="05907400-INARPI S.A."/>
    <n v="35.200000000000003"/>
    <s v="AFORO-AFORO FISICO INTRUSIVO"/>
    <s v="2025-07-28"/>
    <x v="131"/>
    <s v="2025-09-25"/>
    <s v="2025-09-25"/>
    <s v="25NZ0515"/>
    <s v="MACETA DE CERAMICA"/>
    <x v="1416"/>
    <s v="S/M"/>
    <n v="2025"/>
    <x v="1499"/>
    <x v="60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7"/>
    <s v="1791117131001"/>
    <s v="ORESA S.A."/>
    <x v="0"/>
    <x v="5"/>
    <s v="NINGBO"/>
    <s v="MARITIMO"/>
    <s v="GUAYAQUIL MARITIMO"/>
    <x v="4"/>
    <x v="4"/>
    <x v="892"/>
    <s v="IMAGINATION"/>
    <s v="NUEVA"/>
    <n v="2555"/>
    <x v="164"/>
    <s v="NUMERO DE UNIDADES"/>
    <n v="80.040000915527301"/>
    <n v="246.4"/>
    <n v="19.600000000000001"/>
    <n v="0.81"/>
    <n v="266.8"/>
    <x v="103"/>
    <s v="OCEAN NETWORK EXPRESS (ECUADOR) ONEEC S.A.S."/>
    <s v="CHINA"/>
    <n v="0"/>
    <s v="YOLANDA VILLA S.A. YOVILSA"/>
    <s v="OSAKA EXPRESS"/>
    <s v="CEC2025HLCU0158"/>
    <s v="KDXR25070034"/>
    <s v="05907400-INARPI S.A."/>
    <n v="97"/>
    <s v="AFORO-AFORO FISICO INTRUSIVO"/>
    <s v="2025-07-28"/>
    <x v="131"/>
    <s v="2025-09-25"/>
    <s v="2025-09-25"/>
    <s v="25NZ0515"/>
    <s v="TAZA DE CERAMICA"/>
    <x v="1417"/>
    <s v="IMAGINATION"/>
    <n v="2025"/>
    <x v="1500"/>
    <x v="129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8"/>
    <s v="1791117131001"/>
    <s v="ORESA S.A."/>
    <x v="0"/>
    <x v="5"/>
    <s v="NINGBO"/>
    <s v="MARITIMO"/>
    <s v="GUAYAQUIL MARITIMO"/>
    <x v="139"/>
    <x v="3"/>
    <x v="1191"/>
    <s v="IMAGINATION"/>
    <s v="NUEVA"/>
    <n v="2555"/>
    <x v="164"/>
    <s v="NUMERO DE UNIDADES"/>
    <n v="64.029998779296903"/>
    <n v="246.4"/>
    <n v="19.600000000000001"/>
    <n v="0.81"/>
    <n v="266.8"/>
    <x v="103"/>
    <s v="OCEAN NETWORK EXPRESS (ECUADOR) ONEEC S.A.S."/>
    <s v="CHINA"/>
    <n v="0"/>
    <s v="YOLANDA VILLA S.A. YOVILSA"/>
    <s v="OSAKA EXPRESS"/>
    <s v="CEC2025HLCU0158"/>
    <s v="KDXR25070034"/>
    <s v="05907400-INARPI S.A."/>
    <n v="97"/>
    <s v="AFORO-AFORO FISICO INTRUSIVO"/>
    <s v="2025-07-28"/>
    <x v="131"/>
    <s v="2025-09-25"/>
    <s v="2025-09-25"/>
    <s v="25NZ0515"/>
    <s v="ADORNO DE CERAMICA"/>
    <x v="1366"/>
    <s v="IMAGINATION"/>
    <n v="2025"/>
    <x v="1501"/>
    <x v="129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19"/>
    <s v="1791117131001"/>
    <s v="ORESA S.A."/>
    <x v="0"/>
    <x v="5"/>
    <s v="NINGBO"/>
    <s v="MARITIMO"/>
    <s v="GUAYAQUIL MARITIMO"/>
    <x v="4"/>
    <x v="4"/>
    <x v="1240"/>
    <s v="IMAGINATION"/>
    <s v="NUEVA"/>
    <n v="2555"/>
    <x v="235"/>
    <s v="NUMERO DE UNIDADES"/>
    <n v="209.80000305175801"/>
    <n v="658.8"/>
    <n v="38.380000000000003"/>
    <n v="2.16"/>
    <n v="699.35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90"/>
    <s v="AFORO-AFORO FISICO INTRUSIVO"/>
    <s v="2025-07-28"/>
    <x v="131"/>
    <s v="2025-09-25"/>
    <s v="2025-09-25"/>
    <s v="25NZ0515"/>
    <s v="SET DE TETERA CON 4 TAZAS"/>
    <x v="1418"/>
    <s v="IMAGINATION"/>
    <n v="2025"/>
    <x v="1502"/>
    <x v="72"/>
    <s v="2025-09-25"/>
    <m/>
    <s v="FOB"/>
    <s v="MUNDITRANSPORT S.A."/>
    <s v=""/>
    <s v="0000"/>
    <s v="CEC2025HLCU015810450001"/>
    <x v="9"/>
    <m/>
    <m/>
    <s v="0"/>
  </r>
  <r>
    <n v="25"/>
    <x v="1"/>
    <x v="4"/>
    <s v="IMPORTACION A CONSUMO"/>
    <s v="028-2025-10-02029937"/>
    <s v="00002922"/>
    <n v="20"/>
    <s v="1791117131001"/>
    <s v="ORESA S.A."/>
    <x v="0"/>
    <x v="5"/>
    <s v="NINGBO"/>
    <s v="MARITIMO"/>
    <s v="GUAYAQUIL MARITIMO"/>
    <x v="4"/>
    <x v="4"/>
    <x v="1241"/>
    <s v="IMAGINATION"/>
    <s v="NUEVA"/>
    <n v="2555"/>
    <x v="235"/>
    <s v="NUMERO DE UNIDADES"/>
    <n v="173.42999267578099"/>
    <n v="547.20000000000005"/>
    <n v="29.09"/>
    <n v="1.8"/>
    <n v="578.09"/>
    <x v="103"/>
    <s v="OCEAN NETWORK EXPRESS (ECUADOR) ONEEC S.A.S."/>
    <s v="CHINA"/>
    <n v="0"/>
    <s v="YOLANDA VILLA S.A. YOVILSA"/>
    <s v="OSAKA EXPRESS"/>
    <s v="CEC2025HLCU0158"/>
    <s v="KDXR25070034"/>
    <s v="05907400-INARPI S.A."/>
    <n v="144"/>
    <s v="AFORO-AFORO FISICO INTRUSIVO"/>
    <s v="2025-07-28"/>
    <x v="131"/>
    <s v="2025-09-25"/>
    <s v="2025-09-25"/>
    <s v="25NZ0515"/>
    <s v="SET DE TETERA CON TAZAS"/>
    <x v="1419"/>
    <s v="IMAGINATION"/>
    <n v="2025"/>
    <x v="1503"/>
    <x v="15"/>
    <s v="2025-09-25"/>
    <m/>
    <s v="FOB"/>
    <s v="MUNDITRANSPORT S.A."/>
    <s v=""/>
    <s v="0000"/>
    <s v="CEC2025HLCU015810450001"/>
    <x v="9"/>
    <m/>
    <m/>
    <s v="0"/>
  </r>
  <r>
    <n v="2"/>
    <x v="11"/>
    <x v="4"/>
    <s v="IMPORTACION A CONSUMO"/>
    <s v="055-2025-10-02084542"/>
    <s v="00003032"/>
    <n v="1"/>
    <s v="1791117131001"/>
    <s v="ORESA S.A."/>
    <x v="0"/>
    <x v="11"/>
    <s v="MIAMI"/>
    <s v="AEREA"/>
    <s v="QUITO"/>
    <x v="6"/>
    <x v="5"/>
    <x v="61"/>
    <s v="CROSS"/>
    <s v="NUEVA"/>
    <n v="1"/>
    <x v="9"/>
    <s v="NUMERO DE UNIDADES"/>
    <n v="1213.61999511719"/>
    <n v="3902.58"/>
    <n v="129.30000000000001"/>
    <n v="13.53"/>
    <n v="4045.41"/>
    <x v="104"/>
    <s v="ATLAS AIR INC"/>
    <s v="UNITED STATES"/>
    <n v="0"/>
    <s v="YOLANDA VILLA S.A. YOVILSA"/>
    <s v="N856GT"/>
    <s v="CEC20255Y020441"/>
    <s v="EAMIA25094547-1"/>
    <s v="'-"/>
    <n v="54.6"/>
    <s v="AFORO-AFORO FISICO INTRUSIVO"/>
    <s v="2025-10-01"/>
    <x v="132"/>
    <s v="2025-10-02"/>
    <s v="2025-10-02"/>
    <s v="INUS123744"/>
    <s v="BOLIGRAFOS"/>
    <x v="3"/>
    <s v="CROSS"/>
    <n v="2025"/>
    <x v="1504"/>
    <x v="381"/>
    <s v="2025-10-02"/>
    <s v="2025-10-06"/>
    <s v="EXW"/>
    <s v="MARITIME SERVICES LINE DEL ECUADOR MSL DEL ECUADOR S.A."/>
    <s v=""/>
    <s v="0000"/>
    <s v="CEC20255Y02044100170001"/>
    <x v="115"/>
    <m/>
    <m/>
    <s v="0"/>
  </r>
  <r>
    <n v="2"/>
    <x v="11"/>
    <x v="4"/>
    <s v="IMPORTACION A CONSUMO"/>
    <s v="055-2025-10-02084542"/>
    <s v="00003032"/>
    <n v="2"/>
    <s v="1791117131001"/>
    <s v="ORESA S.A."/>
    <x v="0"/>
    <x v="11"/>
    <s v="MIAMI"/>
    <s v="AEREA"/>
    <s v="QUITO"/>
    <x v="6"/>
    <x v="5"/>
    <x v="61"/>
    <s v="CROSS"/>
    <s v="NUEVA"/>
    <n v="1"/>
    <x v="36"/>
    <s v="NUMERO DE UNIDADES"/>
    <n v="0.50999999046325695"/>
    <n v="1.43"/>
    <n v="0.26"/>
    <n v="0"/>
    <n v="1.7"/>
    <x v="104"/>
    <s v="ATLAS AIR INC"/>
    <s v="UNITED STATES"/>
    <n v="0"/>
    <s v="YOLANDA VILLA S.A. YOVILSA"/>
    <s v="N856GT"/>
    <s v="CEC20255Y020441"/>
    <s v="EAMIA25094547-1"/>
    <s v="'-"/>
    <n v="0.11"/>
    <s v="AFORO-AFORO FISICO INTRUSIVO"/>
    <s v="2025-10-01"/>
    <x v="132"/>
    <s v="2025-10-02"/>
    <s v="2025-10-02"/>
    <s v="INUS124180"/>
    <s v="BOLIGRAFOS"/>
    <x v="3"/>
    <s v="CROSS"/>
    <n v="2025"/>
    <x v="1505"/>
    <x v="56"/>
    <s v="2025-10-02"/>
    <s v="2025-10-06"/>
    <s v="EXW"/>
    <s v="MARITIME SERVICES LINE DEL ECUADOR MSL DEL ECUADOR S.A."/>
    <s v=""/>
    <s v="0000"/>
    <s v="CEC20255Y02044100170001"/>
    <x v="115"/>
    <m/>
    <m/>
    <s v="0"/>
  </r>
  <r>
    <n v="2"/>
    <x v="11"/>
    <x v="4"/>
    <s v="IMPORTACION A CONSUMO"/>
    <s v="055-2025-10-02084542"/>
    <s v="00003032"/>
    <n v="3"/>
    <s v="1791117131001"/>
    <s v="ORESA S.A."/>
    <x v="0"/>
    <x v="11"/>
    <s v="MIAMI"/>
    <s v="AEREA"/>
    <s v="QUITO"/>
    <x v="6"/>
    <x v="5"/>
    <x v="61"/>
    <s v="CROSS"/>
    <s v="NUEVA"/>
    <n v="1"/>
    <x v="36"/>
    <s v="NUMERO DE UNIDADES"/>
    <n v="0.50999999046325695"/>
    <n v="1.43"/>
    <n v="0.26"/>
    <n v="0"/>
    <n v="1.7"/>
    <x v="104"/>
    <s v="ATLAS AIR INC"/>
    <s v="UNITED STATES"/>
    <n v="0"/>
    <s v="YOLANDA VILLA S.A. YOVILSA"/>
    <s v="N856GT"/>
    <s v="CEC20255Y020441"/>
    <s v="EAMIA25094547-1"/>
    <s v="'-"/>
    <n v="0.11"/>
    <s v="AFORO-AFORO FISICO INTRUSIVO"/>
    <s v="2025-10-01"/>
    <x v="132"/>
    <s v="2025-10-02"/>
    <s v="2025-10-02"/>
    <s v="INUS124180"/>
    <s v="BOLIGRAFOS"/>
    <x v="3"/>
    <s v="CROSS"/>
    <n v="2025"/>
    <x v="1506"/>
    <x v="56"/>
    <s v="2025-10-02"/>
    <s v="2025-10-06"/>
    <s v="EXW"/>
    <s v="MARITIME SERVICES LINE DEL ECUADOR MSL DEL ECUADOR S.A."/>
    <s v=""/>
    <s v="0000"/>
    <s v="CEC20255Y02044100170001"/>
    <x v="115"/>
    <m/>
    <m/>
    <s v="0"/>
  </r>
  <r>
    <n v="2"/>
    <x v="11"/>
    <x v="4"/>
    <s v="IMPORTACION A CONSUMO"/>
    <s v="055-2025-10-02084542"/>
    <s v="00003032"/>
    <n v="4"/>
    <s v="1791117131001"/>
    <s v="ORESA S.A."/>
    <x v="0"/>
    <x v="11"/>
    <s v="MIAMI"/>
    <s v="AEREA"/>
    <s v="QUITO"/>
    <x v="6"/>
    <x v="5"/>
    <x v="61"/>
    <s v="CROSS"/>
    <s v="NUEVA"/>
    <n v="1"/>
    <x v="0"/>
    <s v="NUMERO DE UNIDADES"/>
    <n v="485.45001220703102"/>
    <n v="1561.03"/>
    <n v="51.72"/>
    <n v="5.41"/>
    <n v="1618.16"/>
    <x v="104"/>
    <s v="ATLAS AIR INC"/>
    <s v="UNITED STATES"/>
    <n v="0"/>
    <s v="YOLANDA VILLA S.A. YOVILSA"/>
    <s v="N856GT"/>
    <s v="CEC20255Y020441"/>
    <s v="EAMIA25094547-1"/>
    <s v="'-"/>
    <n v="21.84"/>
    <s v="AFORO-AFORO FISICO INTRUSIVO"/>
    <s v="2025-10-01"/>
    <x v="132"/>
    <s v="2025-10-02"/>
    <s v="2025-10-02"/>
    <s v="INUS124181"/>
    <s v="BOLIGRAFOS"/>
    <x v="3"/>
    <s v="CROSS"/>
    <n v="2025"/>
    <x v="1507"/>
    <x v="381"/>
    <s v="2025-10-02"/>
    <s v="2025-10-06"/>
    <s v="EXW"/>
    <s v="MARITIME SERVICES LINE DEL ECUADOR MSL DEL ECUADOR S.A."/>
    <s v=""/>
    <s v="0000"/>
    <s v="CEC20255Y02044100170001"/>
    <x v="115"/>
    <m/>
    <m/>
    <s v="0"/>
  </r>
  <r>
    <n v="2"/>
    <x v="11"/>
    <x v="4"/>
    <s v="IMPORTACION A CONSUMO"/>
    <s v="055-2025-10-02084542"/>
    <s v="00003032"/>
    <n v="5"/>
    <s v="1791117131001"/>
    <s v="ORESA S.A."/>
    <x v="0"/>
    <x v="11"/>
    <s v="MIAMI"/>
    <s v="AEREA"/>
    <s v="QUITO"/>
    <x v="6"/>
    <x v="5"/>
    <x v="61"/>
    <s v="CROSS"/>
    <s v="NUEVA"/>
    <n v="1"/>
    <x v="28"/>
    <s v="NUMERO DE UNIDADES"/>
    <n v="242.72000122070301"/>
    <n v="780.52"/>
    <n v="25.86"/>
    <n v="2.71"/>
    <n v="809.08"/>
    <x v="104"/>
    <s v="ATLAS AIR INC"/>
    <s v="UNITED STATES"/>
    <n v="0"/>
    <s v="YOLANDA VILLA S.A. YOVILSA"/>
    <s v="N856GT"/>
    <s v="CEC20255Y020441"/>
    <s v="EAMIA25094547-1"/>
    <s v="'-"/>
    <n v="10.92"/>
    <s v="AFORO-AFORO FISICO INTRUSIVO"/>
    <s v="2025-10-01"/>
    <x v="132"/>
    <s v="2025-10-02"/>
    <s v="2025-10-02"/>
    <s v="INUS124181"/>
    <s v="BOLIGRAFOS"/>
    <x v="3"/>
    <s v="CROSS"/>
    <n v="2025"/>
    <x v="1508"/>
    <x v="381"/>
    <s v="2025-10-02"/>
    <s v="2025-10-06"/>
    <s v="EXW"/>
    <s v="MARITIME SERVICES LINE DEL ECUADOR MSL DEL ECUADOR S.A."/>
    <s v=""/>
    <s v="0000"/>
    <s v="CEC20255Y02044100170001"/>
    <x v="115"/>
    <m/>
    <m/>
    <s v="0"/>
  </r>
  <r>
    <n v="2"/>
    <x v="11"/>
    <x v="4"/>
    <s v="IMPORTACION A CONSUMO"/>
    <s v="055-2025-10-02084542"/>
    <s v="00003032"/>
    <n v="6"/>
    <s v="1791117131001"/>
    <s v="ORESA S.A."/>
    <x v="0"/>
    <x v="11"/>
    <s v="MIAMI"/>
    <s v="AEREA"/>
    <s v="QUITO"/>
    <x v="6"/>
    <x v="5"/>
    <x v="61"/>
    <s v="CROSS"/>
    <s v="NUEVA"/>
    <n v="1"/>
    <x v="7"/>
    <s v="NUMERO DE UNIDADES"/>
    <n v="970.90002441406205"/>
    <n v="3122.05"/>
    <n v="103.45"/>
    <n v="10.82"/>
    <n v="3236.32"/>
    <x v="104"/>
    <s v="ATLAS AIR INC"/>
    <s v="UNITED STATES"/>
    <n v="0"/>
    <s v="YOLANDA VILLA S.A. YOVILSA"/>
    <s v="N856GT"/>
    <s v="CEC20255Y020441"/>
    <s v="EAMIA25094547-1"/>
    <s v="'-"/>
    <n v="43.68"/>
    <s v="AFORO-AFORO FISICO INTRUSIVO"/>
    <s v="2025-10-01"/>
    <x v="132"/>
    <s v="2025-10-02"/>
    <s v="2025-10-02"/>
    <s v="INUS124181"/>
    <s v="BOLIGRAFOS"/>
    <x v="3"/>
    <s v="CROSS"/>
    <n v="2025"/>
    <x v="1509"/>
    <x v="381"/>
    <s v="2025-10-02"/>
    <s v="2025-10-06"/>
    <s v="EXW"/>
    <s v="MARITIME SERVICES LINE DEL ECUADOR MSL DEL ECUADOR S.A."/>
    <s v=""/>
    <s v="0000"/>
    <s v="CEC20255Y02044100170001"/>
    <x v="115"/>
    <m/>
    <m/>
    <s v="0"/>
  </r>
  <r>
    <n v="2"/>
    <x v="11"/>
    <x v="4"/>
    <s v="IMPORTACION A CONSUMO"/>
    <s v="055-2025-10-02084542"/>
    <s v="00003032"/>
    <n v="7"/>
    <s v="1791117131001"/>
    <s v="ORESA S.A."/>
    <x v="0"/>
    <x v="11"/>
    <s v="MIAMI"/>
    <s v="AEREA"/>
    <s v="QUITO"/>
    <x v="125"/>
    <x v="77"/>
    <x v="1242"/>
    <s v="CROSS"/>
    <s v="NUEVA"/>
    <n v="1"/>
    <x v="124"/>
    <s v="NUMERO DE UNIDADES"/>
    <n v="0"/>
    <n v="3.74"/>
    <n v="1.04"/>
    <n v="0.01"/>
    <n v="4.79"/>
    <x v="104"/>
    <s v="ATLAS AIR INC"/>
    <s v="UNITED STATES"/>
    <n v="0"/>
    <s v="YOLANDA VILLA S.A. YOVILSA"/>
    <s v="N856GT"/>
    <s v="CEC20255Y020441"/>
    <s v="EAMIA25094547-1"/>
    <s v="'-"/>
    <n v="0.44"/>
    <s v="AFORO-AFORO FISICO INTRUSIVO"/>
    <s v="2025-10-01"/>
    <x v="132"/>
    <s v="2025-10-02"/>
    <s v="2025-10-02"/>
    <s v="INUS124181"/>
    <s v="CAJA DE REGALO STANDARD"/>
    <x v="1420"/>
    <s v="CROSS"/>
    <n v="2025"/>
    <x v="1510"/>
    <x v="334"/>
    <s v="2025-10-02"/>
    <s v="2025-10-06"/>
    <s v="EXW"/>
    <s v="MARITIME SERVICES LINE DEL ECUADOR MSL DEL ECUADOR S.A."/>
    <s v=""/>
    <s v="0000"/>
    <s v="CEC20255Y02044100170001"/>
    <x v="115"/>
    <m/>
    <m/>
    <s v="0"/>
  </r>
  <r>
    <n v="2"/>
    <x v="11"/>
    <x v="4"/>
    <s v="IMPORTACION A CONSUMO"/>
    <s v="055-2025-10-02084542"/>
    <s v="00003032"/>
    <n v="8"/>
    <s v="1791117131001"/>
    <s v="ORESA S.A."/>
    <x v="0"/>
    <x v="11"/>
    <s v="MIAMI"/>
    <s v="AEREA"/>
    <s v="QUITO"/>
    <x v="125"/>
    <x v="77"/>
    <x v="1243"/>
    <s v="CROSS"/>
    <s v="NUEVA"/>
    <n v="1"/>
    <x v="5"/>
    <s v="NUMERO DE UNIDADES"/>
    <n v="0"/>
    <n v="1.87"/>
    <n v="0.52"/>
    <n v="0.01"/>
    <n v="2.39"/>
    <x v="104"/>
    <s v="ATLAS AIR INC"/>
    <s v="UNITED STATES"/>
    <n v="0"/>
    <s v="YOLANDA VILLA S.A. YOVILSA"/>
    <s v="N856GT"/>
    <s v="CEC20255Y020441"/>
    <s v="EAMIA25094547-1"/>
    <s v="'-"/>
    <n v="0.22"/>
    <s v="AFORO-AFORO FISICO INTRUSIVO"/>
    <s v="2025-10-01"/>
    <x v="132"/>
    <s v="2025-10-02"/>
    <s v="2025-10-02"/>
    <s v="INUS124181"/>
    <s v="CAJA DE REGALO PREMIUM"/>
    <x v="1421"/>
    <s v="CROSS"/>
    <n v="2025"/>
    <x v="1511"/>
    <x v="28"/>
    <s v="2025-10-02"/>
    <s v="2025-10-06"/>
    <s v="EXW"/>
    <s v="MARITIME SERVICES LINE DEL ECUADOR MSL DEL ECUADOR S.A."/>
    <s v=""/>
    <s v="0000"/>
    <s v="CEC20255Y02044100170001"/>
    <x v="115"/>
    <m/>
    <m/>
    <s v="0"/>
  </r>
  <r>
    <n v="2"/>
    <x v="11"/>
    <x v="4"/>
    <s v="IMPORTACION A CONSUMO"/>
    <s v="055-2025-10-02084542"/>
    <s v="00003032"/>
    <n v="9"/>
    <s v="1791117131001"/>
    <s v="ORESA S.A."/>
    <x v="0"/>
    <x v="11"/>
    <s v="MIAMI"/>
    <s v="AEREA"/>
    <s v="QUITO"/>
    <x v="125"/>
    <x v="77"/>
    <x v="1243"/>
    <s v="CROSS"/>
    <s v="NUEVA"/>
    <n v="1"/>
    <x v="14"/>
    <s v="NUMERO DE UNIDADES"/>
    <n v="0"/>
    <n v="7.48"/>
    <n v="2.0699999999999998"/>
    <n v="0.03"/>
    <n v="9.58"/>
    <x v="104"/>
    <s v="ATLAS AIR INC"/>
    <s v="UNITED STATES"/>
    <n v="0"/>
    <s v="YOLANDA VILLA S.A. YOVILSA"/>
    <s v="N856GT"/>
    <s v="CEC20255Y020441"/>
    <s v="EAMIA25094547-1"/>
    <s v="'-"/>
    <n v="0.87"/>
    <s v="AFORO-AFORO FISICO INTRUSIVO"/>
    <s v="2025-10-01"/>
    <x v="132"/>
    <s v="2025-10-02"/>
    <s v="2025-10-02"/>
    <s v="INUS124182"/>
    <s v="CAJA DE REGALO PREMIUM"/>
    <x v="1421"/>
    <s v="CROSS"/>
    <n v="2025"/>
    <x v="1511"/>
    <x v="334"/>
    <s v="2025-10-02"/>
    <s v="2025-10-06"/>
    <s v="EXW"/>
    <s v="MARITIME SERVICES LINE DEL ECUADOR MSL DEL ECUADOR S.A."/>
    <s v=""/>
    <s v="0000"/>
    <s v="CEC20255Y02044100170001"/>
    <x v="115"/>
    <m/>
    <m/>
    <s v="0"/>
  </r>
  <r>
    <n v="2"/>
    <x v="11"/>
    <x v="4"/>
    <s v="IMPORTACION A CONSUMO"/>
    <s v="055-2025-10-02084542"/>
    <s v="00003032"/>
    <n v="10"/>
    <s v="1791117131001"/>
    <s v="ORESA S.A."/>
    <x v="0"/>
    <x v="11"/>
    <s v="MIAMI"/>
    <s v="AEREA"/>
    <s v="QUITO"/>
    <x v="125"/>
    <x v="77"/>
    <x v="1242"/>
    <s v="CROSS"/>
    <s v="NUEVA"/>
    <n v="1"/>
    <x v="5"/>
    <s v="NUMERO DE UNIDADES"/>
    <n v="0"/>
    <n v="1.87"/>
    <n v="0.52"/>
    <n v="0.01"/>
    <n v="2.39"/>
    <x v="104"/>
    <s v="ATLAS AIR INC"/>
    <s v="UNITED STATES"/>
    <n v="0"/>
    <s v="YOLANDA VILLA S.A. YOVILSA"/>
    <s v="N856GT"/>
    <s v="CEC20255Y020441"/>
    <s v="EAMIA25094547-1"/>
    <s v="'-"/>
    <n v="0.22"/>
    <s v="AFORO-AFORO FISICO INTRUSIVO"/>
    <s v="2025-10-01"/>
    <x v="132"/>
    <s v="2025-10-02"/>
    <s v="2025-10-02"/>
    <s v="INUS124182"/>
    <s v="CAJA DE REGALO STANDARD"/>
    <x v="1420"/>
    <s v="CROSS"/>
    <n v="2025"/>
    <x v="1510"/>
    <x v="28"/>
    <s v="2025-10-02"/>
    <s v="2025-10-06"/>
    <s v="EXW"/>
    <s v="MARITIME SERVICES LINE DEL ECUADOR MSL DEL ECUADOR S.A."/>
    <s v=""/>
    <s v="0000"/>
    <s v="CEC20255Y02044100170001"/>
    <x v="115"/>
    <m/>
    <m/>
    <s v="0"/>
  </r>
  <r>
    <n v="3"/>
    <x v="11"/>
    <x v="4"/>
    <s v="IMPORTACION A CONSUMO"/>
    <s v="028-2025-10-02087329"/>
    <s v="00002989"/>
    <n v="14"/>
    <s v="1791117131001"/>
    <s v="ORESA S.A."/>
    <x v="0"/>
    <x v="5"/>
    <s v="NINGBO"/>
    <s v="MARITIMO"/>
    <s v="GUAYAQUIL MARITIMO"/>
    <x v="6"/>
    <x v="5"/>
    <x v="61"/>
    <s v="SIN MARCA"/>
    <s v="NUEVA"/>
    <n v="1718"/>
    <x v="20"/>
    <s v="NUMERO DE UNIDADES"/>
    <n v="133.57000732421901"/>
    <n v="530"/>
    <n v="24.83"/>
    <n v="1.7"/>
    <n v="556.53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42.5"/>
    <s v="AFORO-AFORO FISICO INTRUSIVO"/>
    <s v="2025-08-19"/>
    <x v="133"/>
    <s v="2025-10-03"/>
    <s v="2025-10-03"/>
    <s v="25SV05364"/>
    <s v="BALL PEN"/>
    <x v="336"/>
    <s v="SIN MARCA"/>
    <n v="2025"/>
    <x v="1512"/>
    <x v="186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15"/>
    <s v="1791117131001"/>
    <s v="ORESA S.A."/>
    <x v="0"/>
    <x v="5"/>
    <s v="NINGBO"/>
    <s v="MARITIMO"/>
    <s v="GUAYAQUIL MARITIMO"/>
    <x v="6"/>
    <x v="5"/>
    <x v="61"/>
    <s v="SIN MARCA"/>
    <s v="NUEVA"/>
    <n v="1718"/>
    <x v="20"/>
    <s v="NUMERO DE UNIDADES"/>
    <n v="133.57000732421901"/>
    <n v="530"/>
    <n v="24.83"/>
    <n v="1.7"/>
    <n v="556.53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42.5"/>
    <s v="AFORO-AFORO FISICO INTRUSIVO"/>
    <s v="2025-08-19"/>
    <x v="133"/>
    <s v="2025-10-03"/>
    <s v="2025-10-03"/>
    <s v="25SV05364"/>
    <s v="BALL PEN"/>
    <x v="336"/>
    <s v="SIN MARCA"/>
    <n v="2025"/>
    <x v="1512"/>
    <x v="186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16"/>
    <s v="1791117131001"/>
    <s v="ORESA S.A."/>
    <x v="0"/>
    <x v="5"/>
    <s v="NINGBO"/>
    <s v="MARITIMO"/>
    <s v="GUAYAQUIL MARITIMO"/>
    <x v="6"/>
    <x v="5"/>
    <x v="61"/>
    <s v="SIN MARCA"/>
    <s v="NUEVA"/>
    <n v="1718"/>
    <x v="20"/>
    <s v="NUMERO DE UNIDADES"/>
    <n v="133.57000732421901"/>
    <n v="530"/>
    <n v="24.83"/>
    <n v="1.7"/>
    <n v="556.53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42.5"/>
    <s v="AFORO-AFORO FISICO INTRUSIVO"/>
    <s v="2025-08-19"/>
    <x v="133"/>
    <s v="2025-10-03"/>
    <s v="2025-10-03"/>
    <s v="25SV05364"/>
    <s v="BALL PEN"/>
    <x v="336"/>
    <s v="SIN MARCA"/>
    <n v="2025"/>
    <x v="1512"/>
    <x v="186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17"/>
    <s v="1791117131001"/>
    <s v="ORESA S.A."/>
    <x v="0"/>
    <x v="5"/>
    <s v="NINGBO"/>
    <s v="MARITIMO"/>
    <s v="GUAYAQUIL MARITIMO"/>
    <x v="6"/>
    <x v="5"/>
    <x v="61"/>
    <s v="SIN MARCA"/>
    <s v="NUEVA"/>
    <n v="1718"/>
    <x v="20"/>
    <s v="NUMERO DE UNIDADES"/>
    <n v="133.57000732421901"/>
    <n v="530"/>
    <n v="24.83"/>
    <n v="1.7"/>
    <n v="556.53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42.5"/>
    <s v="AFORO-AFORO FISICO INTRUSIVO"/>
    <s v="2025-08-19"/>
    <x v="133"/>
    <s v="2025-10-03"/>
    <s v="2025-10-03"/>
    <s v="25SV05364"/>
    <s v="BALL PEN"/>
    <x v="336"/>
    <s v="SIN MARCA"/>
    <n v="2025"/>
    <x v="1512"/>
    <x v="186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18"/>
    <s v="1791117131001"/>
    <s v="ORESA S.A."/>
    <x v="0"/>
    <x v="5"/>
    <s v="NINGBO"/>
    <s v="MARITIMO"/>
    <s v="GUAYAQUIL MARITIMO"/>
    <x v="6"/>
    <x v="5"/>
    <x v="61"/>
    <s v="SIN MARCA"/>
    <s v="NUEVA"/>
    <n v="1718"/>
    <x v="20"/>
    <s v="NUMERO DE UNIDADES"/>
    <n v="133.57000732421901"/>
    <n v="530"/>
    <n v="24.83"/>
    <n v="1.7"/>
    <n v="556.53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42.5"/>
    <s v="AFORO-AFORO FISICO INTRUSIVO"/>
    <s v="2025-08-19"/>
    <x v="133"/>
    <s v="2025-10-03"/>
    <s v="2025-10-03"/>
    <s v="25SV05364"/>
    <s v="BALL PEN"/>
    <x v="336"/>
    <s v="SIN MARCA"/>
    <n v="2025"/>
    <x v="1512"/>
    <x v="186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19"/>
    <s v="1791117131001"/>
    <s v="ORESA S.A."/>
    <x v="0"/>
    <x v="5"/>
    <s v="NINGBO"/>
    <s v="MARITIMO"/>
    <s v="GUAYAQUIL MARITIMO"/>
    <x v="39"/>
    <x v="22"/>
    <x v="1244"/>
    <s v="SIN MARCA"/>
    <s v="NUEVA"/>
    <n v="1718"/>
    <x v="17"/>
    <s v="NUMERO DE UNIDADES"/>
    <n v="359.38000488281199"/>
    <n v="2020"/>
    <n v="219.64"/>
    <n v="6.49"/>
    <n v="2246.13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376"/>
    <s v="AFORO-AFORO FISICO INTRUSIVO"/>
    <s v="2025-08-19"/>
    <x v="133"/>
    <s v="2025-10-03"/>
    <s v="2025-10-03"/>
    <s v="25SV05364"/>
    <s v="DOUBLE-WALL STAINLESS STEEL BOTTLE"/>
    <x v="1422"/>
    <s v="SIN MARCA"/>
    <n v="2025"/>
    <x v="1513"/>
    <x v="241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20"/>
    <s v="1791117131001"/>
    <s v="ORESA S.A."/>
    <x v="0"/>
    <x v="5"/>
    <s v="NINGBO"/>
    <s v="MARITIMO"/>
    <s v="GUAYAQUIL MARITIMO"/>
    <x v="39"/>
    <x v="22"/>
    <x v="1244"/>
    <s v="SIN MARCA"/>
    <s v="NUEVA"/>
    <n v="1718"/>
    <x v="17"/>
    <s v="NUMERO DE UNIDADES"/>
    <n v="359.38000488281199"/>
    <n v="2020"/>
    <n v="219.64"/>
    <n v="6.49"/>
    <n v="2246.13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376"/>
    <s v="AFORO-AFORO FISICO INTRUSIVO"/>
    <s v="2025-08-19"/>
    <x v="133"/>
    <s v="2025-10-03"/>
    <s v="2025-10-03"/>
    <s v="25SV05364"/>
    <s v="DOUBLE-WALL STAINLESS STEEL BOTTLE"/>
    <x v="1422"/>
    <s v="SIN MARCA"/>
    <n v="2025"/>
    <x v="1513"/>
    <x v="241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21"/>
    <s v="1791117131001"/>
    <s v="ORESA S.A."/>
    <x v="0"/>
    <x v="5"/>
    <s v="NINGBO"/>
    <s v="MARITIMO"/>
    <s v="GUAYAQUIL MARITIMO"/>
    <x v="39"/>
    <x v="22"/>
    <x v="1244"/>
    <s v="SIN MARCA"/>
    <s v="NUEVA"/>
    <n v="1718"/>
    <x v="17"/>
    <s v="NUMERO DE UNIDADES"/>
    <n v="359.38000488281199"/>
    <n v="2020"/>
    <n v="219.64"/>
    <n v="6.49"/>
    <n v="2246.13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376"/>
    <s v="AFORO-AFORO FISICO INTRUSIVO"/>
    <s v="2025-08-19"/>
    <x v="133"/>
    <s v="2025-10-03"/>
    <s v="2025-10-03"/>
    <s v="25SV05364"/>
    <s v="DOUBLE-WALL STAINLESS STEEL BOTTLE"/>
    <x v="1422"/>
    <s v="SIN MARCA"/>
    <n v="2025"/>
    <x v="1513"/>
    <x v="241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22"/>
    <s v="1791117131001"/>
    <s v="ORESA S.A."/>
    <x v="0"/>
    <x v="5"/>
    <s v="NINGBO"/>
    <s v="MARITIMO"/>
    <s v="GUAYAQUIL MARITIMO"/>
    <x v="39"/>
    <x v="22"/>
    <x v="1244"/>
    <s v="SIN MARCA"/>
    <s v="NUEVA"/>
    <n v="1718"/>
    <x v="19"/>
    <s v="NUMERO DE UNIDADES"/>
    <n v="352.20001220703102"/>
    <n v="2030"/>
    <n v="164.73"/>
    <n v="6.53"/>
    <n v="2201.2600000000002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282"/>
    <s v="AFORO-AFORO FISICO INTRUSIVO"/>
    <s v="2025-08-19"/>
    <x v="133"/>
    <s v="2025-10-03"/>
    <s v="2025-10-03"/>
    <s v="25SV05364"/>
    <s v="DOUBLE-WALL STAINLESS STEEL BOTTLE"/>
    <x v="1422"/>
    <s v="SIN MARCA"/>
    <n v="2025"/>
    <x v="1514"/>
    <x v="154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23"/>
    <s v="1791117131001"/>
    <s v="ORESA S.A."/>
    <x v="0"/>
    <x v="5"/>
    <s v="NINGBO"/>
    <s v="MARITIMO"/>
    <s v="GUAYAQUIL MARITIMO"/>
    <x v="39"/>
    <x v="22"/>
    <x v="1244"/>
    <s v="SIN MARCA"/>
    <s v="NUEVA"/>
    <n v="1718"/>
    <x v="19"/>
    <s v="NUMERO DE UNIDADES"/>
    <n v="352.20001220703102"/>
    <n v="2030"/>
    <n v="164.73"/>
    <n v="6.53"/>
    <n v="2201.2600000000002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282"/>
    <s v="AFORO-AFORO FISICO INTRUSIVO"/>
    <s v="2025-08-19"/>
    <x v="133"/>
    <s v="2025-10-03"/>
    <s v="2025-10-03"/>
    <s v="25SV05364"/>
    <s v="DOUBLE-WALL STAINLESS STEEL BOTTLE"/>
    <x v="1422"/>
    <s v="SIN MARCA"/>
    <n v="2025"/>
    <x v="1514"/>
    <x v="154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24"/>
    <s v="1791117131001"/>
    <s v="ORESA S.A."/>
    <x v="0"/>
    <x v="5"/>
    <s v="NINGBO"/>
    <s v="MARITIMO"/>
    <s v="GUAYAQUIL MARITIMO"/>
    <x v="39"/>
    <x v="22"/>
    <x v="1245"/>
    <s v="SIN MARCA"/>
    <s v="NUEVA"/>
    <n v="1718"/>
    <x v="17"/>
    <s v="NUMERO DE UNIDADES"/>
    <n v="392.67001342773398"/>
    <n v="2260"/>
    <n v="186.92"/>
    <n v="7.27"/>
    <n v="2454.19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320"/>
    <s v="AFORO-AFORO FISICO INTRUSIVO"/>
    <s v="2025-08-19"/>
    <x v="133"/>
    <s v="2025-10-03"/>
    <s v="2025-10-03"/>
    <s v="25SV05364"/>
    <s v="STAINLESS STEEL BOTTLE"/>
    <x v="1169"/>
    <s v="SIN MARCA"/>
    <n v="2025"/>
    <x v="1515"/>
    <x v="350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25"/>
    <s v="1791117131001"/>
    <s v="ORESA S.A."/>
    <x v="0"/>
    <x v="5"/>
    <s v="NINGBO"/>
    <s v="MARITIMO"/>
    <s v="GUAYAQUIL MARITIMO"/>
    <x v="97"/>
    <x v="8"/>
    <x v="824"/>
    <s v="SIN MARCA"/>
    <s v="NUEVA"/>
    <n v="1718"/>
    <x v="19"/>
    <s v="NUMERO DE UNIDADES"/>
    <n v="1258.52001953125"/>
    <n v="4280"/>
    <n v="367.41"/>
    <n v="13.76"/>
    <n v="4661.17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629"/>
    <s v="AFORO-AFORO FISICO INTRUSIVO"/>
    <s v="2025-08-19"/>
    <x v="133"/>
    <s v="2025-10-03"/>
    <s v="2025-10-03"/>
    <s v="25SV05364"/>
    <s v="CANVAS DUFFEL BAG"/>
    <x v="1423"/>
    <s v="SIN MARCA"/>
    <n v="2025"/>
    <x v="1516"/>
    <x v="382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26"/>
    <s v="1791117131001"/>
    <s v="ORESA S.A."/>
    <x v="0"/>
    <x v="5"/>
    <s v="NINGBO"/>
    <s v="MARITIMO"/>
    <s v="GUAYAQUIL MARITIMO"/>
    <x v="97"/>
    <x v="8"/>
    <x v="824"/>
    <s v="SIN MARCA"/>
    <s v="NUEVA"/>
    <n v="1718"/>
    <x v="19"/>
    <s v="NUMERO DE UNIDADES"/>
    <n v="1258.52001953125"/>
    <n v="4280"/>
    <n v="367.41"/>
    <n v="13.77"/>
    <n v="4661.18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629"/>
    <s v="AFORO-AFORO FISICO INTRUSIVO"/>
    <s v="2025-08-19"/>
    <x v="133"/>
    <s v="2025-10-03"/>
    <s v="2025-10-03"/>
    <s v="25SV05364"/>
    <s v="CANVAS DUFFEL BAG"/>
    <x v="1423"/>
    <s v="SIN MARCA"/>
    <n v="2025"/>
    <x v="1516"/>
    <x v="382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27"/>
    <s v="1791117131001"/>
    <s v="ORESA S.A."/>
    <x v="0"/>
    <x v="5"/>
    <s v="NINGBO"/>
    <s v="MARITIMO"/>
    <s v="GUAYAQUIL MARITIMO"/>
    <x v="33"/>
    <x v="20"/>
    <x v="216"/>
    <s v="SIN MARCA"/>
    <s v="NUEVA"/>
    <n v="1718"/>
    <x v="20"/>
    <s v="NUMERO DE UNIDADES"/>
    <n v="169.11999511718801"/>
    <n v="650"/>
    <n v="52.57"/>
    <n v="2.09"/>
    <n v="704.66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90"/>
    <s v="AFORO-AFORO FISICO INTRUSIVO"/>
    <s v="2025-08-19"/>
    <x v="133"/>
    <s v="2025-10-03"/>
    <s v="2025-10-03"/>
    <s v="25SV05364"/>
    <s v="HIGHLIGHTER"/>
    <x v="20"/>
    <s v="SIN MARCA"/>
    <n v="2025"/>
    <x v="1517"/>
    <x v="49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28"/>
    <s v="1791117131001"/>
    <s v="ORESA S.A."/>
    <x v="0"/>
    <x v="5"/>
    <s v="NINGBO"/>
    <s v="MARITIMO"/>
    <s v="GUAYAQUIL MARITIMO"/>
    <x v="33"/>
    <x v="20"/>
    <x v="216"/>
    <s v="SIN MARCA"/>
    <s v="NUEVA"/>
    <n v="1718"/>
    <x v="20"/>
    <s v="NUMERO DE UNIDADES"/>
    <n v="169.11999511718801"/>
    <n v="650"/>
    <n v="52.57"/>
    <n v="2.09"/>
    <n v="704.66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90"/>
    <s v="AFORO-AFORO FISICO INTRUSIVO"/>
    <s v="2025-08-19"/>
    <x v="133"/>
    <s v="2025-10-03"/>
    <s v="2025-10-03"/>
    <s v="25SV05364"/>
    <s v="HIGHLIGHTER"/>
    <x v="20"/>
    <s v="SIN MARCA"/>
    <n v="2025"/>
    <x v="1517"/>
    <x v="49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29"/>
    <s v="1791117131001"/>
    <s v="ORESA S.A."/>
    <x v="0"/>
    <x v="5"/>
    <s v="NINGBO"/>
    <s v="MARITIMO"/>
    <s v="GUAYAQUIL MARITIMO"/>
    <x v="33"/>
    <x v="20"/>
    <x v="216"/>
    <s v="SIN MARCA"/>
    <s v="NUEVA"/>
    <n v="1718"/>
    <x v="20"/>
    <s v="NUMERO DE UNIDADES"/>
    <n v="169.11999511718801"/>
    <n v="650"/>
    <n v="52.57"/>
    <n v="2.09"/>
    <n v="704.66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90"/>
    <s v="AFORO-AFORO FISICO INTRUSIVO"/>
    <s v="2025-08-19"/>
    <x v="133"/>
    <s v="2025-10-03"/>
    <s v="2025-10-03"/>
    <s v="25SV05364"/>
    <s v="HIGHLIGHTER"/>
    <x v="20"/>
    <s v="SIN MARCA"/>
    <n v="2025"/>
    <x v="1518"/>
    <x v="49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30"/>
    <s v="1791117131001"/>
    <s v="ORESA S.A."/>
    <x v="0"/>
    <x v="5"/>
    <s v="NINGBO"/>
    <s v="MARITIMO"/>
    <s v="GUAYAQUIL MARITIMO"/>
    <x v="33"/>
    <x v="20"/>
    <x v="216"/>
    <s v="SIN MARCA"/>
    <s v="NUEVA"/>
    <n v="1718"/>
    <x v="20"/>
    <s v="NUMERO DE UNIDADES"/>
    <n v="169.11999511718801"/>
    <n v="650"/>
    <n v="52.57"/>
    <n v="2.09"/>
    <n v="704.66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90"/>
    <s v="AFORO-AFORO FISICO INTRUSIVO"/>
    <s v="2025-08-19"/>
    <x v="133"/>
    <s v="2025-10-03"/>
    <s v="2025-10-03"/>
    <s v="25SV05364"/>
    <s v="HIGHLIGHTER"/>
    <x v="20"/>
    <s v="SIN MARCA"/>
    <n v="2025"/>
    <x v="1518"/>
    <x v="49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31"/>
    <s v="1791117131001"/>
    <s v="ORESA S.A."/>
    <x v="0"/>
    <x v="5"/>
    <s v="NINGBO"/>
    <s v="MARITIMO"/>
    <s v="GUAYAQUIL MARITIMO"/>
    <x v="33"/>
    <x v="20"/>
    <x v="216"/>
    <s v="SIN MARCA"/>
    <s v="NUEVA"/>
    <n v="1718"/>
    <x v="20"/>
    <s v="NUMERO DE UNIDADES"/>
    <n v="169.11999511718801"/>
    <n v="650"/>
    <n v="52.57"/>
    <n v="2.09"/>
    <n v="704.66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90"/>
    <s v="AFORO-AFORO FISICO INTRUSIVO"/>
    <s v="2025-08-19"/>
    <x v="133"/>
    <s v="2025-10-03"/>
    <s v="2025-10-03"/>
    <s v="25SV05364"/>
    <s v="HIGHLIGHTER"/>
    <x v="20"/>
    <s v="SIN MARCA"/>
    <n v="2025"/>
    <x v="1518"/>
    <x v="49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32"/>
    <s v="1791117131001"/>
    <s v="ORESA S.A."/>
    <x v="0"/>
    <x v="5"/>
    <s v="NINGBO"/>
    <s v="MARITIMO"/>
    <s v="GUAYAQUIL MARITIMO"/>
    <x v="6"/>
    <x v="5"/>
    <x v="61"/>
    <s v="SIN MARCA"/>
    <s v="NUEVA"/>
    <n v="1718"/>
    <x v="20"/>
    <s v="NUMERO DE UNIDADES"/>
    <n v="216.88000488281199"/>
    <n v="860"/>
    <n v="40.89"/>
    <n v="2.76"/>
    <n v="903.65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70"/>
    <s v="AFORO-AFORO FISICO INTRUSIVO"/>
    <s v="2025-08-19"/>
    <x v="133"/>
    <s v="2025-10-03"/>
    <s v="2025-10-03"/>
    <s v="25SV05364"/>
    <s v="BALL PEN"/>
    <x v="336"/>
    <s v="SIN MARCA"/>
    <n v="2025"/>
    <x v="1519"/>
    <x v="14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33"/>
    <s v="1791117131001"/>
    <s v="ORESA S.A."/>
    <x v="0"/>
    <x v="5"/>
    <s v="NINGBO"/>
    <s v="MARITIMO"/>
    <s v="GUAYAQUIL MARITIMO"/>
    <x v="6"/>
    <x v="5"/>
    <x v="61"/>
    <s v="SIN MARCA"/>
    <s v="NUEVA"/>
    <n v="1718"/>
    <x v="20"/>
    <s v="NUMERO DE UNIDADES"/>
    <n v="216.88000488281199"/>
    <n v="860"/>
    <n v="40.89"/>
    <n v="2.76"/>
    <n v="903.65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70"/>
    <s v="AFORO-AFORO FISICO INTRUSIVO"/>
    <s v="2025-08-19"/>
    <x v="133"/>
    <s v="2025-10-03"/>
    <s v="2025-10-03"/>
    <s v="25SV05364"/>
    <s v="BALL PEN"/>
    <x v="336"/>
    <s v="SIN MARCA"/>
    <n v="2025"/>
    <x v="1519"/>
    <x v="14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34"/>
    <s v="1791117131001"/>
    <s v="ORESA S.A."/>
    <x v="0"/>
    <x v="5"/>
    <s v="NINGBO"/>
    <s v="MARITIMO"/>
    <s v="GUAYAQUIL MARITIMO"/>
    <x v="6"/>
    <x v="5"/>
    <x v="61"/>
    <s v="SIN MARCA"/>
    <s v="NUEVA"/>
    <n v="1718"/>
    <x v="20"/>
    <s v="NUMERO DE UNIDADES"/>
    <n v="216.88000488281199"/>
    <n v="860"/>
    <n v="40.89"/>
    <n v="2.76"/>
    <n v="903.65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70"/>
    <s v="AFORO-AFORO FISICO INTRUSIVO"/>
    <s v="2025-08-19"/>
    <x v="133"/>
    <s v="2025-10-03"/>
    <s v="2025-10-03"/>
    <s v="25SV05364"/>
    <s v="BALL PEN"/>
    <x v="336"/>
    <s v="SIN MARCA"/>
    <n v="2025"/>
    <x v="1519"/>
    <x v="14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35"/>
    <s v="1791117131001"/>
    <s v="ORESA S.A."/>
    <x v="0"/>
    <x v="5"/>
    <s v="NINGBO"/>
    <s v="MARITIMO"/>
    <s v="GUAYAQUIL MARITIMO"/>
    <x v="6"/>
    <x v="5"/>
    <x v="61"/>
    <s v="SIN MARCA"/>
    <s v="NUEVA"/>
    <n v="1718"/>
    <x v="20"/>
    <s v="NUMERO DE UNIDADES"/>
    <n v="216.88000488281199"/>
    <n v="860"/>
    <n v="40.89"/>
    <n v="2.76"/>
    <n v="903.65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70"/>
    <s v="AFORO-AFORO FISICO INTRUSIVO"/>
    <s v="2025-08-19"/>
    <x v="133"/>
    <s v="2025-10-03"/>
    <s v="2025-10-03"/>
    <s v="25SV05364"/>
    <s v="BALL PEN"/>
    <x v="336"/>
    <s v="SIN MARCA"/>
    <n v="2025"/>
    <x v="1519"/>
    <x v="14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36"/>
    <s v="1791117131001"/>
    <s v="ORESA S.A."/>
    <x v="0"/>
    <x v="5"/>
    <s v="NINGBO"/>
    <s v="MARITIMO"/>
    <s v="GUAYAQUIL MARITIMO"/>
    <x v="6"/>
    <x v="5"/>
    <x v="61"/>
    <s v="SIN MARCA"/>
    <s v="NUEVA"/>
    <n v="1718"/>
    <x v="20"/>
    <s v="NUMERO DE UNIDADES"/>
    <n v="216.88000488281199"/>
    <n v="860"/>
    <n v="40.89"/>
    <n v="2.76"/>
    <n v="903.65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70"/>
    <s v="AFORO-AFORO FISICO INTRUSIVO"/>
    <s v="2025-08-19"/>
    <x v="133"/>
    <s v="2025-10-03"/>
    <s v="2025-10-03"/>
    <s v="25SV05364"/>
    <s v="BALL PEN"/>
    <x v="336"/>
    <s v="SIN MARCA"/>
    <n v="2025"/>
    <x v="1519"/>
    <x v="14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37"/>
    <s v="1791117131001"/>
    <s v="ORESA S.A."/>
    <x v="0"/>
    <x v="5"/>
    <s v="NINGBO"/>
    <s v="MARITIMO"/>
    <s v="GUAYAQUIL MARITIMO"/>
    <x v="6"/>
    <x v="5"/>
    <x v="61"/>
    <s v="SIN MARCA"/>
    <s v="NUEVA"/>
    <n v="1718"/>
    <x v="20"/>
    <s v="NUMERO DE UNIDADES"/>
    <n v="282.58999633789102"/>
    <n v="1130"/>
    <n v="43.81"/>
    <n v="3.63"/>
    <n v="1177.44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75"/>
    <s v="AFORO-AFORO FISICO INTRUSIVO"/>
    <s v="2025-08-19"/>
    <x v="133"/>
    <s v="2025-10-03"/>
    <s v="2025-10-03"/>
    <s v="25SV05364"/>
    <s v="BALL PEN"/>
    <x v="336"/>
    <s v="SIN MARCA"/>
    <n v="2025"/>
    <x v="1520"/>
    <x v="42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38"/>
    <s v="1791117131001"/>
    <s v="ORESA S.A."/>
    <x v="0"/>
    <x v="5"/>
    <s v="NINGBO"/>
    <s v="MARITIMO"/>
    <s v="GUAYAQUIL MARITIMO"/>
    <x v="6"/>
    <x v="5"/>
    <x v="61"/>
    <s v="SIN MARCA"/>
    <s v="NUEVA"/>
    <n v="1718"/>
    <x v="20"/>
    <s v="NUMERO DE UNIDADES"/>
    <n v="282.58999633789102"/>
    <n v="1130"/>
    <n v="43.81"/>
    <n v="3.63"/>
    <n v="1177.44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75"/>
    <s v="AFORO-AFORO FISICO INTRUSIVO"/>
    <s v="2025-08-19"/>
    <x v="133"/>
    <s v="2025-10-03"/>
    <s v="2025-10-03"/>
    <s v="25SV05364"/>
    <s v="BALL PEN"/>
    <x v="336"/>
    <s v="SIN MARCA"/>
    <n v="2025"/>
    <x v="1520"/>
    <x v="42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39"/>
    <s v="1791117131001"/>
    <s v="ORESA S.A."/>
    <x v="0"/>
    <x v="5"/>
    <s v="NINGBO"/>
    <s v="MARITIMO"/>
    <s v="GUAYAQUIL MARITIMO"/>
    <x v="6"/>
    <x v="5"/>
    <x v="61"/>
    <s v="SIN MARCA"/>
    <s v="NUEVA"/>
    <n v="1718"/>
    <x v="20"/>
    <s v="NUMERO DE UNIDADES"/>
    <n v="282.58999633789102"/>
    <n v="1130"/>
    <n v="43.81"/>
    <n v="3.63"/>
    <n v="1177.44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75"/>
    <s v="AFORO-AFORO FISICO INTRUSIVO"/>
    <s v="2025-08-19"/>
    <x v="133"/>
    <s v="2025-10-03"/>
    <s v="2025-10-03"/>
    <s v="25SV05364"/>
    <s v="BALL PEN"/>
    <x v="336"/>
    <s v="SIN MARCA"/>
    <n v="2025"/>
    <x v="1520"/>
    <x v="42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40"/>
    <s v="1791117131001"/>
    <s v="ORESA S.A."/>
    <x v="0"/>
    <x v="5"/>
    <s v="NINGBO"/>
    <s v="MARITIMO"/>
    <s v="GUAYAQUIL MARITIMO"/>
    <x v="6"/>
    <x v="5"/>
    <x v="61"/>
    <s v="SIN MARCA"/>
    <s v="NUEVA"/>
    <n v="1718"/>
    <x v="21"/>
    <s v="NUMERO DE UNIDADES"/>
    <n v="145.11000061035199"/>
    <n v="573"/>
    <n v="29.79"/>
    <n v="1.84"/>
    <n v="604.63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51"/>
    <s v="AFORO-AFORO FISICO INTRUSIVO"/>
    <s v="2025-08-19"/>
    <x v="133"/>
    <s v="2025-10-03"/>
    <s v="2025-10-03"/>
    <s v="25SV05364"/>
    <s v="BALL PEN"/>
    <x v="336"/>
    <s v="SIN MARCA"/>
    <n v="2025"/>
    <x v="1521"/>
    <x v="36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41"/>
    <s v="1791117131001"/>
    <s v="ORESA S.A."/>
    <x v="0"/>
    <x v="5"/>
    <s v="NINGBO"/>
    <s v="MARITIMO"/>
    <s v="GUAYAQUIL MARITIMO"/>
    <x v="6"/>
    <x v="5"/>
    <x v="61"/>
    <s v="SIN MARCA"/>
    <s v="NUEVA"/>
    <n v="1718"/>
    <x v="21"/>
    <s v="NUMERO DE UNIDADES"/>
    <n v="145.11000061035199"/>
    <n v="573"/>
    <n v="29.79"/>
    <n v="1.84"/>
    <n v="604.63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51"/>
    <s v="AFORO-AFORO FISICO INTRUSIVO"/>
    <s v="2025-08-19"/>
    <x v="133"/>
    <s v="2025-10-03"/>
    <s v="2025-10-03"/>
    <s v="25SV05364"/>
    <s v="BALL PEN"/>
    <x v="336"/>
    <s v="SIN MARCA"/>
    <n v="2025"/>
    <x v="1521"/>
    <x v="36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42"/>
    <s v="1791117131001"/>
    <s v="ORESA S.A."/>
    <x v="0"/>
    <x v="5"/>
    <s v="NINGBO"/>
    <s v="MARITIMO"/>
    <s v="GUAYAQUIL MARITIMO"/>
    <x v="6"/>
    <x v="5"/>
    <x v="61"/>
    <s v="SIN MARCA"/>
    <s v="NUEVA"/>
    <n v="1718"/>
    <x v="21"/>
    <s v="NUMERO DE UNIDADES"/>
    <n v="145.11000061035199"/>
    <n v="573"/>
    <n v="29.79"/>
    <n v="1.84"/>
    <n v="604.63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51"/>
    <s v="AFORO-AFORO FISICO INTRUSIVO"/>
    <s v="2025-08-19"/>
    <x v="133"/>
    <s v="2025-10-03"/>
    <s v="2025-10-03"/>
    <s v="25SV05364"/>
    <s v="BALL PEN"/>
    <x v="336"/>
    <s v="SIN MARCA"/>
    <n v="2025"/>
    <x v="1521"/>
    <x v="36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43"/>
    <s v="1791117131001"/>
    <s v="ORESA S.A."/>
    <x v="0"/>
    <x v="5"/>
    <s v="NINGBO"/>
    <s v="MARITIMO"/>
    <s v="GUAYAQUIL MARITIMO"/>
    <x v="39"/>
    <x v="22"/>
    <x v="1246"/>
    <s v="SIN MARCA"/>
    <s v="NUEVA"/>
    <n v="1718"/>
    <x v="19"/>
    <s v="NUMERO DE UNIDADES"/>
    <n v="333.63000488281199"/>
    <n v="1930"/>
    <n v="148.96"/>
    <n v="6.2"/>
    <n v="2085.16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255"/>
    <s v="AFORO-AFORO FISICO INTRUSIVO"/>
    <s v="2025-08-19"/>
    <x v="133"/>
    <s v="2025-10-03"/>
    <s v="2025-10-03"/>
    <s v="25SV05364"/>
    <s v="DOUBLE-WALL STAINLESS STEEL BOTTLE"/>
    <x v="1422"/>
    <s v="SIN MARCA"/>
    <n v="2025"/>
    <x v="1522"/>
    <x v="383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44"/>
    <s v="1791117131001"/>
    <s v="ORESA S.A."/>
    <x v="0"/>
    <x v="5"/>
    <s v="NINGBO"/>
    <s v="MARITIMO"/>
    <s v="GUAYAQUIL MARITIMO"/>
    <x v="39"/>
    <x v="22"/>
    <x v="1246"/>
    <s v="SIN MARCA"/>
    <s v="NUEVA"/>
    <n v="1718"/>
    <x v="19"/>
    <s v="NUMERO DE UNIDADES"/>
    <n v="333.63000488281199"/>
    <n v="1930"/>
    <n v="148.96"/>
    <n v="6.2"/>
    <n v="2085.16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255"/>
    <s v="AFORO-AFORO FISICO INTRUSIVO"/>
    <s v="2025-08-19"/>
    <x v="133"/>
    <s v="2025-10-03"/>
    <s v="2025-10-03"/>
    <s v="25SV05364"/>
    <s v="DOUBLE-WALL STAINLESS STEEL BOTTLE"/>
    <x v="1422"/>
    <s v="SIN MARCA"/>
    <n v="2025"/>
    <x v="1522"/>
    <x v="383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45"/>
    <s v="1791117131001"/>
    <s v="ORESA S.A."/>
    <x v="0"/>
    <x v="5"/>
    <s v="NINGBO"/>
    <s v="MARITIMO"/>
    <s v="GUAYAQUIL MARITIMO"/>
    <x v="39"/>
    <x v="22"/>
    <x v="1246"/>
    <s v="SIN MARCA"/>
    <s v="NUEVA"/>
    <n v="1718"/>
    <x v="19"/>
    <s v="NUMERO DE UNIDADES"/>
    <n v="333.63000488281199"/>
    <n v="1930"/>
    <n v="148.96"/>
    <n v="6.2"/>
    <n v="2085.16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255"/>
    <s v="AFORO-AFORO FISICO INTRUSIVO"/>
    <s v="2025-08-19"/>
    <x v="133"/>
    <s v="2025-10-03"/>
    <s v="2025-10-03"/>
    <s v="25SV05364"/>
    <s v="DOUBLE-WALL STAINLESS STEEL BOTTLE"/>
    <x v="1422"/>
    <s v="SIN MARCA"/>
    <n v="2025"/>
    <x v="1522"/>
    <x v="383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46"/>
    <s v="1791117131001"/>
    <s v="ORESA S.A."/>
    <x v="0"/>
    <x v="5"/>
    <s v="NINGBO"/>
    <s v="MARITIMO"/>
    <s v="GUAYAQUIL MARITIMO"/>
    <x v="15"/>
    <x v="9"/>
    <x v="120"/>
    <s v="SIN MARCA"/>
    <s v="NUEVA"/>
    <n v="1718"/>
    <x v="17"/>
    <s v="NUMERO DE UNIDADES"/>
    <n v="474.13000488281199"/>
    <n v="2416"/>
    <n v="210.29"/>
    <n v="7.77"/>
    <n v="2634.06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360"/>
    <s v="AFORO-AFORO FISICO INTRUSIVO"/>
    <s v="2025-08-19"/>
    <x v="133"/>
    <s v="2025-10-03"/>
    <s v="2025-10-03"/>
    <s v="25SV05364"/>
    <s v="PLASTIC BOTTLE"/>
    <x v="1424"/>
    <s v="SIN MARCA"/>
    <n v="2025"/>
    <x v="1523"/>
    <x v="325"/>
    <s v="2025-10-03"/>
    <s v="2025-10-11"/>
    <s v="FOB"/>
    <s v="MUNDITRANSPORT S.A."/>
    <s v=""/>
    <s v="0001"/>
    <s v="CEC2025PCIU001332290001"/>
    <x v="116"/>
    <m/>
    <m/>
    <s v="0"/>
  </r>
  <r>
    <n v="3"/>
    <x v="11"/>
    <x v="4"/>
    <s v="IMPORTACION A CONSUMO"/>
    <s v="028-2025-10-02087329"/>
    <s v="00002989"/>
    <n v="47"/>
    <s v="1791117131001"/>
    <s v="ORESA S.A."/>
    <x v="0"/>
    <x v="5"/>
    <s v="NINGBO"/>
    <s v="MARITIMO"/>
    <s v="GUAYAQUIL MARITIMO"/>
    <x v="15"/>
    <x v="9"/>
    <x v="120"/>
    <s v="SIN MARCA"/>
    <s v="NUEVA"/>
    <n v="1718"/>
    <x v="17"/>
    <s v="NUMERO DE UNIDADES"/>
    <n v="474.13000488281199"/>
    <n v="2416"/>
    <n v="210.29"/>
    <n v="7.77"/>
    <n v="2634.06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360"/>
    <s v="AFORO-AFORO FISICO INTRUSIVO"/>
    <s v="2025-08-19"/>
    <x v="133"/>
    <s v="2025-10-03"/>
    <s v="2025-10-03"/>
    <s v="25SV05364"/>
    <s v="PLASTIC BOTTLE"/>
    <x v="1424"/>
    <s v="SIN MARCA"/>
    <n v="2025"/>
    <x v="1523"/>
    <x v="325"/>
    <s v="2025-10-03"/>
    <s v="2025-10-11"/>
    <s v="FOB"/>
    <s v="MUNDITRANSPORT S.A."/>
    <s v=""/>
    <s v="0001"/>
    <s v="CEC2025PCIU001332290001"/>
    <x v="116"/>
    <m/>
    <m/>
    <s v="0"/>
  </r>
  <r>
    <n v="3"/>
    <x v="11"/>
    <x v="4"/>
    <s v="IMPORTACION A CONSUMO"/>
    <s v="028-2025-10-02087329"/>
    <s v="00002989"/>
    <n v="48"/>
    <s v="1791117131001"/>
    <s v="ORESA S.A."/>
    <x v="0"/>
    <x v="5"/>
    <s v="NINGBO"/>
    <s v="MARITIMO"/>
    <s v="GUAYAQUIL MARITIMO"/>
    <x v="15"/>
    <x v="9"/>
    <x v="120"/>
    <s v="SIN MARCA"/>
    <s v="NUEVA"/>
    <n v="1718"/>
    <x v="17"/>
    <s v="NUMERO DE UNIDADES"/>
    <n v="474.13000488281199"/>
    <n v="2416"/>
    <n v="210.29"/>
    <n v="7.77"/>
    <n v="2634.06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360"/>
    <s v="AFORO-AFORO FISICO INTRUSIVO"/>
    <s v="2025-08-19"/>
    <x v="133"/>
    <s v="2025-10-03"/>
    <s v="2025-10-03"/>
    <s v="25SV05364"/>
    <s v="PLASTIC BOTTLE"/>
    <x v="1424"/>
    <s v="SIN MARCA"/>
    <n v="2025"/>
    <x v="1523"/>
    <x v="325"/>
    <s v="2025-10-03"/>
    <s v="2025-10-11"/>
    <s v="FOB"/>
    <s v="MUNDITRANSPORT S.A."/>
    <s v=""/>
    <s v="0001"/>
    <s v="CEC2025PCIU001332290001"/>
    <x v="116"/>
    <m/>
    <m/>
    <s v="0"/>
  </r>
  <r>
    <n v="3"/>
    <x v="11"/>
    <x v="4"/>
    <s v="IMPORTACION A CONSUMO"/>
    <s v="028-2025-10-02087329"/>
    <s v="00002989"/>
    <n v="49"/>
    <s v="1791117131001"/>
    <s v="ORESA S.A."/>
    <x v="0"/>
    <x v="5"/>
    <s v="NINGBO"/>
    <s v="MARITIMO"/>
    <s v="GUAYAQUIL MARITIMO"/>
    <x v="12"/>
    <x v="3"/>
    <x v="263"/>
    <s v="SIN MARCA"/>
    <s v="NUEVA"/>
    <n v="1718"/>
    <x v="19"/>
    <s v="NUMERO DE UNIDADES"/>
    <n v="0"/>
    <n v="4240"/>
    <n v="116.24"/>
    <n v="13.63"/>
    <n v="4369.87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199"/>
    <s v="AFORO-AFORO FISICO INTRUSIVO"/>
    <s v="2025-08-19"/>
    <x v="133"/>
    <s v="2025-10-03"/>
    <s v="2025-10-03"/>
    <s v="25SV05364"/>
    <s v="WIRELESS CHARGER"/>
    <x v="1425"/>
    <s v="SIN MARCA"/>
    <n v="2025"/>
    <x v="1524"/>
    <x v="384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50"/>
    <s v="1791117131001"/>
    <s v="ORESA S.A."/>
    <x v="0"/>
    <x v="5"/>
    <s v="NINGBO"/>
    <s v="MARITIMO"/>
    <s v="GUAYAQUIL MARITIMO"/>
    <x v="15"/>
    <x v="9"/>
    <x v="1247"/>
    <s v="SIN MARCA"/>
    <s v="NUEVA"/>
    <n v="1718"/>
    <x v="20"/>
    <s v="NUMERO DE UNIDADES"/>
    <n v="332.58999633789102"/>
    <n v="1645"/>
    <n v="197.44"/>
    <n v="5.29"/>
    <n v="1847.73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338"/>
    <s v="AFORO-AFORO FISICO INTRUSIVO"/>
    <s v="2025-08-19"/>
    <x v="133"/>
    <s v="2025-10-03"/>
    <s v="2025-10-03"/>
    <s v="25SV05364"/>
    <s v="PLASTIC BOTTLE"/>
    <x v="1424"/>
    <s v="SIN MARCA"/>
    <n v="2025"/>
    <x v="1525"/>
    <x v="152"/>
    <s v="2025-10-03"/>
    <s v="2025-10-11"/>
    <s v="FOB"/>
    <s v="MUNDITRANSPORT S.A."/>
    <s v=""/>
    <s v="0001"/>
    <s v="CEC2025PCIU001332290001"/>
    <x v="116"/>
    <m/>
    <m/>
    <s v="0"/>
  </r>
  <r>
    <n v="3"/>
    <x v="11"/>
    <x v="4"/>
    <s v="IMPORTACION A CONSUMO"/>
    <s v="028-2025-10-02087329"/>
    <s v="00002989"/>
    <n v="51"/>
    <s v="1791117131001"/>
    <s v="ORESA S.A."/>
    <x v="0"/>
    <x v="5"/>
    <s v="NINGBO"/>
    <s v="MARITIMO"/>
    <s v="GUAYAQUIL MARITIMO"/>
    <x v="15"/>
    <x v="9"/>
    <x v="1247"/>
    <s v="SIN MARCA"/>
    <s v="NUEVA"/>
    <n v="1718"/>
    <x v="20"/>
    <s v="NUMERO DE UNIDADES"/>
    <n v="332.58999633789102"/>
    <n v="1645"/>
    <n v="197.44"/>
    <n v="5.29"/>
    <n v="1847.73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338"/>
    <s v="AFORO-AFORO FISICO INTRUSIVO"/>
    <s v="2025-08-19"/>
    <x v="133"/>
    <s v="2025-10-03"/>
    <s v="2025-10-03"/>
    <s v="25SV05364"/>
    <s v="PLASTIC BOTTLE"/>
    <x v="1424"/>
    <s v="SIN MARCA"/>
    <n v="2025"/>
    <x v="1525"/>
    <x v="152"/>
    <s v="2025-10-03"/>
    <s v="2025-10-11"/>
    <s v="FOB"/>
    <s v="MUNDITRANSPORT S.A."/>
    <s v=""/>
    <s v="0001"/>
    <s v="CEC2025PCIU001332290001"/>
    <x v="116"/>
    <m/>
    <m/>
    <s v="0"/>
  </r>
  <r>
    <n v="3"/>
    <x v="11"/>
    <x v="4"/>
    <s v="IMPORTACION A CONSUMO"/>
    <s v="028-2025-10-02087329"/>
    <s v="00002989"/>
    <n v="52"/>
    <s v="1791117131001"/>
    <s v="ORESA S.A."/>
    <x v="0"/>
    <x v="5"/>
    <s v="NINGBO"/>
    <s v="MARITIMO"/>
    <s v="GUAYAQUIL MARITIMO"/>
    <x v="15"/>
    <x v="9"/>
    <x v="1247"/>
    <s v="SIN MARCA"/>
    <s v="NUEVA"/>
    <n v="1718"/>
    <x v="20"/>
    <s v="NUMERO DE UNIDADES"/>
    <n v="332.58999633789102"/>
    <n v="1645"/>
    <n v="197.44"/>
    <n v="5.29"/>
    <n v="1847.73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338"/>
    <s v="AFORO-AFORO FISICO INTRUSIVO"/>
    <s v="2025-08-19"/>
    <x v="133"/>
    <s v="2025-10-03"/>
    <s v="2025-10-03"/>
    <s v="25SV05364"/>
    <s v="PLASTIC BOTTLE"/>
    <x v="1424"/>
    <s v="SIN MARCA"/>
    <n v="2025"/>
    <x v="1525"/>
    <x v="152"/>
    <s v="2025-10-03"/>
    <s v="2025-10-11"/>
    <s v="FOB"/>
    <s v="MUNDITRANSPORT S.A."/>
    <s v=""/>
    <s v="0001"/>
    <s v="CEC2025PCIU001332290001"/>
    <x v="116"/>
    <m/>
    <m/>
    <s v="0"/>
  </r>
  <r>
    <n v="3"/>
    <x v="11"/>
    <x v="4"/>
    <s v="IMPORTACION A CONSUMO"/>
    <s v="028-2025-10-02087329"/>
    <s v="00002989"/>
    <n v="53"/>
    <s v="1791117131001"/>
    <s v="ORESA S.A."/>
    <x v="0"/>
    <x v="5"/>
    <s v="NINGBO"/>
    <s v="MARITIMO"/>
    <s v="GUAYAQUIL MARITIMO"/>
    <x v="15"/>
    <x v="9"/>
    <x v="1247"/>
    <s v="SIN MARCA"/>
    <s v="NUEVA"/>
    <n v="1718"/>
    <x v="20"/>
    <s v="NUMERO DE UNIDADES"/>
    <n v="332.58999633789102"/>
    <n v="1645"/>
    <n v="197.44"/>
    <n v="5.29"/>
    <n v="1847.73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338"/>
    <s v="AFORO-AFORO FISICO INTRUSIVO"/>
    <s v="2025-08-19"/>
    <x v="133"/>
    <s v="2025-10-03"/>
    <s v="2025-10-03"/>
    <s v="25SV05364"/>
    <s v="PLASTIC BOTTLE"/>
    <x v="1424"/>
    <s v="SIN MARCA"/>
    <n v="2025"/>
    <x v="1525"/>
    <x v="152"/>
    <s v="2025-10-03"/>
    <s v="2025-10-11"/>
    <s v="FOB"/>
    <s v="MUNDITRANSPORT S.A."/>
    <s v=""/>
    <s v="0001"/>
    <s v="CEC2025PCIU001332290001"/>
    <x v="116"/>
    <m/>
    <m/>
    <s v="0"/>
  </r>
  <r>
    <n v="3"/>
    <x v="11"/>
    <x v="4"/>
    <s v="IMPORTACION A CONSUMO"/>
    <s v="028-2025-10-02087329"/>
    <s v="00002989"/>
    <n v="54"/>
    <s v="1791117131001"/>
    <s v="ORESA S.A."/>
    <x v="0"/>
    <x v="5"/>
    <s v="NINGBO"/>
    <s v="MARITIMO"/>
    <s v="GUAYAQUIL MARITIMO"/>
    <x v="15"/>
    <x v="9"/>
    <x v="1247"/>
    <s v="SIN MARCA"/>
    <s v="NUEVA"/>
    <n v="1718"/>
    <x v="20"/>
    <s v="NUMERO DE UNIDADES"/>
    <n v="332.58999633789102"/>
    <n v="1645"/>
    <n v="197.44"/>
    <n v="5.29"/>
    <n v="1847.73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338"/>
    <s v="AFORO-AFORO FISICO INTRUSIVO"/>
    <s v="2025-08-19"/>
    <x v="133"/>
    <s v="2025-10-03"/>
    <s v="2025-10-03"/>
    <s v="25SV05364"/>
    <s v="PLASTIC BOTTLE"/>
    <x v="1424"/>
    <s v="SIN MARCA"/>
    <n v="2025"/>
    <x v="1525"/>
    <x v="152"/>
    <s v="2025-10-03"/>
    <s v="2025-10-11"/>
    <s v="FOB"/>
    <s v="MUNDITRANSPORT S.A."/>
    <s v=""/>
    <s v="0001"/>
    <s v="CEC2025PCIU001332290001"/>
    <x v="116"/>
    <m/>
    <m/>
    <s v="0"/>
  </r>
  <r>
    <n v="3"/>
    <x v="11"/>
    <x v="4"/>
    <s v="IMPORTACION A CONSUMO"/>
    <s v="028-2025-10-02087329"/>
    <s v="00002989"/>
    <n v="55"/>
    <s v="1791117131001"/>
    <s v="ORESA S.A."/>
    <x v="0"/>
    <x v="5"/>
    <s v="NINGBO"/>
    <s v="MARITIMO"/>
    <s v="GUAYAQUIL MARITIMO"/>
    <x v="15"/>
    <x v="9"/>
    <x v="1247"/>
    <s v="SIN MARCA"/>
    <s v="NUEVA"/>
    <n v="1718"/>
    <x v="20"/>
    <s v="NUMERO DE UNIDADES"/>
    <n v="485.5"/>
    <n v="2435"/>
    <n v="254.39"/>
    <n v="7.83"/>
    <n v="2697.22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435.5"/>
    <s v="AFORO-AFORO FISICO INTRUSIVO"/>
    <s v="2025-08-19"/>
    <x v="133"/>
    <s v="2025-10-03"/>
    <s v="2025-10-03"/>
    <s v="25SV05364"/>
    <s v="PLASTIC BOTTLE"/>
    <x v="1424"/>
    <s v="SIN MARCA"/>
    <n v="2025"/>
    <x v="468"/>
    <x v="287"/>
    <s v="2025-10-03"/>
    <s v="2025-10-11"/>
    <s v="FOB"/>
    <s v="MUNDITRANSPORT S.A."/>
    <s v=""/>
    <s v="0001"/>
    <s v="CEC2025PCIU001332290001"/>
    <x v="116"/>
    <m/>
    <m/>
    <s v="0"/>
  </r>
  <r>
    <n v="3"/>
    <x v="11"/>
    <x v="4"/>
    <s v="IMPORTACION A CONSUMO"/>
    <s v="028-2025-10-02087329"/>
    <s v="00002989"/>
    <n v="56"/>
    <s v="1791117131001"/>
    <s v="ORESA S.A."/>
    <x v="0"/>
    <x v="5"/>
    <s v="NINGBO"/>
    <s v="MARITIMO"/>
    <s v="GUAYAQUIL MARITIMO"/>
    <x v="15"/>
    <x v="9"/>
    <x v="1247"/>
    <s v="SIN MARCA"/>
    <s v="NUEVA"/>
    <n v="1718"/>
    <x v="20"/>
    <s v="NUMERO DE UNIDADES"/>
    <n v="485.5"/>
    <n v="2435"/>
    <n v="254.39"/>
    <n v="7.83"/>
    <n v="2697.22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435.5"/>
    <s v="AFORO-AFORO FISICO INTRUSIVO"/>
    <s v="2025-08-19"/>
    <x v="133"/>
    <s v="2025-10-03"/>
    <s v="2025-10-03"/>
    <s v="25SV05364"/>
    <s v="PLASTIC BOTTLE"/>
    <x v="1424"/>
    <s v="SIN MARCA"/>
    <n v="2025"/>
    <x v="468"/>
    <x v="287"/>
    <s v="2025-10-03"/>
    <s v="2025-10-11"/>
    <s v="FOB"/>
    <s v="MUNDITRANSPORT S.A."/>
    <s v=""/>
    <s v="0001"/>
    <s v="CEC2025PCIU001332290001"/>
    <x v="116"/>
    <m/>
    <m/>
    <s v="0"/>
  </r>
  <r>
    <n v="3"/>
    <x v="11"/>
    <x v="4"/>
    <s v="IMPORTACION A CONSUMO"/>
    <s v="028-2025-10-02087329"/>
    <s v="00002989"/>
    <n v="57"/>
    <s v="1791117131001"/>
    <s v="ORESA S.A."/>
    <x v="0"/>
    <x v="5"/>
    <s v="NINGBO"/>
    <s v="MARITIMO"/>
    <s v="GUAYAQUIL MARITIMO"/>
    <x v="15"/>
    <x v="9"/>
    <x v="1247"/>
    <s v="SIN MARCA"/>
    <s v="NUEVA"/>
    <n v="1718"/>
    <x v="20"/>
    <s v="NUMERO DE UNIDADES"/>
    <n v="485.5"/>
    <n v="2435"/>
    <n v="254.39"/>
    <n v="7.83"/>
    <n v="2697.22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435.5"/>
    <s v="AFORO-AFORO FISICO INTRUSIVO"/>
    <s v="2025-08-19"/>
    <x v="133"/>
    <s v="2025-10-03"/>
    <s v="2025-10-03"/>
    <s v="25SV05364"/>
    <s v="PLASTIC BOTTLE"/>
    <x v="1424"/>
    <s v="SIN MARCA"/>
    <n v="2025"/>
    <x v="468"/>
    <x v="287"/>
    <s v="2025-10-03"/>
    <s v="2025-10-11"/>
    <s v="FOB"/>
    <s v="MUNDITRANSPORT S.A."/>
    <s v=""/>
    <s v="0001"/>
    <s v="CEC2025PCIU001332290001"/>
    <x v="116"/>
    <m/>
    <m/>
    <s v="0"/>
  </r>
  <r>
    <n v="3"/>
    <x v="11"/>
    <x v="4"/>
    <s v="IMPORTACION A CONSUMO"/>
    <s v="028-2025-10-02087329"/>
    <s v="00002989"/>
    <n v="58"/>
    <s v="1791117131001"/>
    <s v="ORESA S.A."/>
    <x v="0"/>
    <x v="5"/>
    <s v="NINGBO"/>
    <s v="MARITIMO"/>
    <s v="GUAYAQUIL MARITIMO"/>
    <x v="15"/>
    <x v="9"/>
    <x v="1247"/>
    <s v="SIN MARCA"/>
    <s v="NUEVA"/>
    <n v="1718"/>
    <x v="20"/>
    <s v="NUMERO DE UNIDADES"/>
    <n v="485.5"/>
    <n v="2435"/>
    <n v="254.39"/>
    <n v="7.83"/>
    <n v="2697.22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435.5"/>
    <s v="AFORO-AFORO FISICO INTRUSIVO"/>
    <s v="2025-08-19"/>
    <x v="133"/>
    <s v="2025-10-03"/>
    <s v="2025-10-03"/>
    <s v="25SV05364"/>
    <s v="PLASTIC BOTTLE"/>
    <x v="1424"/>
    <s v="SIN MARCA"/>
    <n v="2025"/>
    <x v="468"/>
    <x v="287"/>
    <s v="2025-10-03"/>
    <s v="2025-10-11"/>
    <s v="FOB"/>
    <s v="MUNDITRANSPORT S.A."/>
    <s v=""/>
    <s v="0001"/>
    <s v="CEC2025PCIU001332290001"/>
    <x v="116"/>
    <m/>
    <m/>
    <s v="0"/>
  </r>
  <r>
    <n v="3"/>
    <x v="11"/>
    <x v="4"/>
    <s v="IMPORTACION A CONSUMO"/>
    <s v="028-2025-10-02087329"/>
    <s v="00002989"/>
    <n v="1"/>
    <s v="1791117131001"/>
    <s v="ORESA S.A."/>
    <x v="0"/>
    <x v="5"/>
    <s v="NINGBO"/>
    <s v="MARITIMO"/>
    <s v="GUAYAQUIL MARITIMO"/>
    <x v="6"/>
    <x v="5"/>
    <x v="61"/>
    <s v="SIN MARCA"/>
    <s v="NUEVA"/>
    <n v="1718"/>
    <x v="20"/>
    <s v="NUMERO DE UNIDADES"/>
    <n v="123.94000244140599"/>
    <n v="490"/>
    <n v="24.82"/>
    <n v="1.58"/>
    <n v="516.4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42.5"/>
    <s v="AFORO-AFORO FISICO INTRUSIVO"/>
    <s v="2025-08-19"/>
    <x v="133"/>
    <s v="2025-10-03"/>
    <s v="2025-10-03"/>
    <s v="25SV05364"/>
    <s v="BALL PEN"/>
    <x v="336"/>
    <s v="SIN MARCA"/>
    <n v="2025"/>
    <x v="1526"/>
    <x v="34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2"/>
    <s v="1791117131001"/>
    <s v="ORESA S.A."/>
    <x v="0"/>
    <x v="5"/>
    <s v="NINGBO"/>
    <s v="MARITIMO"/>
    <s v="GUAYAQUIL MARITIMO"/>
    <x v="6"/>
    <x v="5"/>
    <x v="61"/>
    <s v="SIN MARCA"/>
    <s v="NUEVA"/>
    <n v="1718"/>
    <x v="33"/>
    <s v="NUMERO DE UNIDADES"/>
    <n v="161.19000244140599"/>
    <n v="620"/>
    <n v="49.65"/>
    <n v="1.99"/>
    <n v="671.64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85"/>
    <s v="AFORO-AFORO FISICO INTRUSIVO"/>
    <s v="2025-08-19"/>
    <x v="133"/>
    <s v="2025-10-03"/>
    <s v="2025-10-03"/>
    <s v="25SV05364"/>
    <s v="BALL PEN"/>
    <x v="336"/>
    <s v="SIN MARCA"/>
    <n v="2025"/>
    <x v="1527"/>
    <x v="24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3"/>
    <s v="1791117131001"/>
    <s v="ORESA S.A."/>
    <x v="0"/>
    <x v="5"/>
    <s v="NINGBO"/>
    <s v="MARITIMO"/>
    <s v="GUAYAQUIL MARITIMO"/>
    <x v="6"/>
    <x v="5"/>
    <x v="61"/>
    <s v="SIN MARCA"/>
    <s v="NUEVA"/>
    <n v="1718"/>
    <x v="20"/>
    <s v="NUMERO DE UNIDADES"/>
    <n v="80.599998474121094"/>
    <n v="310"/>
    <n v="24.83"/>
    <n v="1"/>
    <n v="335.83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42.5"/>
    <s v="AFORO-AFORO FISICO INTRUSIVO"/>
    <s v="2025-08-19"/>
    <x v="133"/>
    <s v="2025-10-03"/>
    <s v="2025-10-03"/>
    <s v="25SV05364"/>
    <s v="BALL PEN"/>
    <x v="336"/>
    <s v="SIN MARCA"/>
    <n v="2025"/>
    <x v="1527"/>
    <x v="24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4"/>
    <s v="1791117131001"/>
    <s v="ORESA S.A."/>
    <x v="0"/>
    <x v="5"/>
    <s v="NINGBO"/>
    <s v="MARITIMO"/>
    <s v="GUAYAQUIL MARITIMO"/>
    <x v="6"/>
    <x v="5"/>
    <x v="61"/>
    <s v="SIN MARCA"/>
    <s v="NUEVA"/>
    <n v="1718"/>
    <x v="20"/>
    <s v="NUMERO DE UNIDADES"/>
    <n v="80.599998474121094"/>
    <n v="310"/>
    <n v="24.83"/>
    <n v="1"/>
    <n v="335.83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42.5"/>
    <s v="AFORO-AFORO FISICO INTRUSIVO"/>
    <s v="2025-08-19"/>
    <x v="133"/>
    <s v="2025-10-03"/>
    <s v="2025-10-03"/>
    <s v="25SV05364"/>
    <s v="BALL PEN"/>
    <x v="336"/>
    <s v="SIN MARCA"/>
    <n v="2025"/>
    <x v="1527"/>
    <x v="24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5"/>
    <s v="1791117131001"/>
    <s v="ORESA S.A."/>
    <x v="0"/>
    <x v="5"/>
    <s v="NINGBO"/>
    <s v="MARITIMO"/>
    <s v="GUAYAQUIL MARITIMO"/>
    <x v="6"/>
    <x v="5"/>
    <x v="61"/>
    <s v="SIN MARCA"/>
    <s v="NUEVA"/>
    <n v="1718"/>
    <x v="20"/>
    <s v="NUMERO DE UNIDADES"/>
    <n v="80.599998474121094"/>
    <n v="310"/>
    <n v="24.83"/>
    <n v="1"/>
    <n v="335.83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42.5"/>
    <s v="AFORO-AFORO FISICO INTRUSIVO"/>
    <s v="2025-08-19"/>
    <x v="133"/>
    <s v="2025-10-03"/>
    <s v="2025-10-03"/>
    <s v="25SV05364"/>
    <s v="BALL PEN"/>
    <x v="336"/>
    <s v="SIN MARCA"/>
    <n v="2025"/>
    <x v="1527"/>
    <x v="24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6"/>
    <s v="1791117131001"/>
    <s v="ORESA S.A."/>
    <x v="0"/>
    <x v="5"/>
    <s v="NINGBO"/>
    <s v="MARITIMO"/>
    <s v="GUAYAQUIL MARITIMO"/>
    <x v="6"/>
    <x v="5"/>
    <x v="61"/>
    <s v="SIN MARCA"/>
    <s v="NUEVA"/>
    <n v="1718"/>
    <x v="20"/>
    <s v="NUMERO DE UNIDADES"/>
    <n v="80.599998474121094"/>
    <n v="310"/>
    <n v="24.83"/>
    <n v="1"/>
    <n v="335.83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42.5"/>
    <s v="AFORO-AFORO FISICO INTRUSIVO"/>
    <s v="2025-08-19"/>
    <x v="133"/>
    <s v="2025-10-03"/>
    <s v="2025-10-03"/>
    <s v="25SV05364"/>
    <s v="BALL PEN"/>
    <x v="336"/>
    <s v="SIN MARCA"/>
    <n v="2025"/>
    <x v="1527"/>
    <x v="24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7"/>
    <s v="1791117131001"/>
    <s v="ORESA S.A."/>
    <x v="0"/>
    <x v="5"/>
    <s v="NINGBO"/>
    <s v="MARITIMO"/>
    <s v="GUAYAQUIL MARITIMO"/>
    <x v="6"/>
    <x v="5"/>
    <x v="61"/>
    <s v="SIN MARCA"/>
    <s v="NUEVA"/>
    <n v="1718"/>
    <x v="20"/>
    <s v="NUMERO DE UNIDADES"/>
    <n v="80.599998474121094"/>
    <n v="310"/>
    <n v="24.83"/>
    <n v="1"/>
    <n v="335.83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42.5"/>
    <s v="AFORO-AFORO FISICO INTRUSIVO"/>
    <s v="2025-08-19"/>
    <x v="133"/>
    <s v="2025-10-03"/>
    <s v="2025-10-03"/>
    <s v="25SV05364"/>
    <s v="BALL PEN"/>
    <x v="336"/>
    <s v="SIN MARCA"/>
    <n v="2025"/>
    <x v="1527"/>
    <x v="24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8"/>
    <s v="1791117131001"/>
    <s v="ORESA S.A."/>
    <x v="0"/>
    <x v="5"/>
    <s v="NINGBO"/>
    <s v="MARITIMO"/>
    <s v="GUAYAQUIL MARITIMO"/>
    <x v="6"/>
    <x v="5"/>
    <x v="61"/>
    <s v="SIN MARCA"/>
    <s v="NUEVA"/>
    <n v="1718"/>
    <x v="20"/>
    <s v="NUMERO DE UNIDADES"/>
    <n v="80.599998474121094"/>
    <n v="310"/>
    <n v="24.83"/>
    <n v="1"/>
    <n v="335.83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42.5"/>
    <s v="AFORO-AFORO FISICO INTRUSIVO"/>
    <s v="2025-08-19"/>
    <x v="133"/>
    <s v="2025-10-03"/>
    <s v="2025-10-03"/>
    <s v="25SV05364"/>
    <s v="BALL PEN"/>
    <x v="336"/>
    <s v="SIN MARCA"/>
    <n v="2025"/>
    <x v="1527"/>
    <x v="24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9"/>
    <s v="1791117131001"/>
    <s v="ORESA S.A."/>
    <x v="0"/>
    <x v="5"/>
    <s v="NINGBO"/>
    <s v="MARITIMO"/>
    <s v="GUAYAQUIL MARITIMO"/>
    <x v="6"/>
    <x v="5"/>
    <x v="61"/>
    <s v="SIN MARCA"/>
    <s v="NUEVA"/>
    <n v="1718"/>
    <x v="20"/>
    <s v="NUMERO DE UNIDADES"/>
    <n v="80.599998474121094"/>
    <n v="310"/>
    <n v="24.83"/>
    <n v="1"/>
    <n v="335.83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42.5"/>
    <s v="AFORO-AFORO FISICO INTRUSIVO"/>
    <s v="2025-08-19"/>
    <x v="133"/>
    <s v="2025-10-03"/>
    <s v="2025-10-03"/>
    <s v="25SV05364"/>
    <s v="BALL PEN"/>
    <x v="336"/>
    <s v="SIN MARCA"/>
    <n v="2025"/>
    <x v="1527"/>
    <x v="24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10"/>
    <s v="1791117131001"/>
    <s v="ORESA S.A."/>
    <x v="0"/>
    <x v="5"/>
    <s v="NINGBO"/>
    <s v="MARITIMO"/>
    <s v="GUAYAQUIL MARITIMO"/>
    <x v="39"/>
    <x v="22"/>
    <x v="1248"/>
    <s v="SIN MARCA"/>
    <s v="NUEVA"/>
    <n v="1718"/>
    <x v="17"/>
    <s v="NUMERO DE UNIDADES"/>
    <n v="621.09002685546898"/>
    <n v="3520"/>
    <n v="350.47"/>
    <n v="11.32"/>
    <n v="3881.79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600"/>
    <s v="AFORO-AFORO FISICO INTRUSIVO"/>
    <s v="2025-08-19"/>
    <x v="133"/>
    <s v="2025-10-03"/>
    <s v="2025-10-03"/>
    <s v="25SV05364"/>
    <s v="DOUBLE-WALL STAINLESS STEEL BOTTLE"/>
    <x v="1422"/>
    <s v="SIN MARCA"/>
    <n v="2025"/>
    <x v="1528"/>
    <x v="108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11"/>
    <s v="1791117131001"/>
    <s v="ORESA S.A."/>
    <x v="0"/>
    <x v="5"/>
    <s v="NINGBO"/>
    <s v="MARITIMO"/>
    <s v="GUAYAQUIL MARITIMO"/>
    <x v="39"/>
    <x v="22"/>
    <x v="1248"/>
    <s v="SIN MARCA"/>
    <s v="NUEVA"/>
    <n v="1718"/>
    <x v="17"/>
    <s v="NUMERO DE UNIDADES"/>
    <n v="621.09002685546898"/>
    <n v="3520"/>
    <n v="350.47"/>
    <n v="11.32"/>
    <n v="3881.79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600"/>
    <s v="AFORO-AFORO FISICO INTRUSIVO"/>
    <s v="2025-08-19"/>
    <x v="133"/>
    <s v="2025-10-03"/>
    <s v="2025-10-03"/>
    <s v="25SV05364"/>
    <s v="DOUBLE-WALL STAINLESS STEEL BOTTLE"/>
    <x v="1422"/>
    <s v="SIN MARCA"/>
    <n v="2025"/>
    <x v="1528"/>
    <x v="108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12"/>
    <s v="1791117131001"/>
    <s v="ORESA S.A."/>
    <x v="0"/>
    <x v="5"/>
    <s v="NINGBO"/>
    <s v="MARITIMO"/>
    <s v="GUAYAQUIL MARITIMO"/>
    <x v="6"/>
    <x v="5"/>
    <x v="61"/>
    <s v="SIN MARCA"/>
    <s v="NUEVA"/>
    <n v="1718"/>
    <x v="20"/>
    <s v="NUMERO DE UNIDADES"/>
    <n v="133.57000732421901"/>
    <n v="530"/>
    <n v="24.83"/>
    <n v="1.7"/>
    <n v="556.53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42.5"/>
    <s v="AFORO-AFORO FISICO INTRUSIVO"/>
    <s v="2025-08-19"/>
    <x v="133"/>
    <s v="2025-10-03"/>
    <s v="2025-10-03"/>
    <s v="25SV05364"/>
    <s v="BALL PEN"/>
    <x v="336"/>
    <s v="SIN MARCA"/>
    <n v="2025"/>
    <x v="1512"/>
    <x v="186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87329"/>
    <s v="00002989"/>
    <n v="13"/>
    <s v="1791117131001"/>
    <s v="ORESA S.A."/>
    <x v="0"/>
    <x v="5"/>
    <s v="NINGBO"/>
    <s v="MARITIMO"/>
    <s v="GUAYAQUIL MARITIMO"/>
    <x v="6"/>
    <x v="5"/>
    <x v="61"/>
    <s v="SIN MARCA"/>
    <s v="NUEVA"/>
    <n v="1718"/>
    <x v="20"/>
    <s v="NUMERO DE UNIDADES"/>
    <n v="133.57000732421901"/>
    <n v="530"/>
    <n v="24.83"/>
    <n v="1.7"/>
    <n v="556.53"/>
    <x v="77"/>
    <s v="AGENCIA MARITIMA GLOBAL MARGLOBAL SA"/>
    <s v="CHINA"/>
    <n v="0"/>
    <s v="YOLANDA VILLA S.A. YOVILSA"/>
    <s v="KOTA EMERALD"/>
    <s v="CEC2025PCIU0013"/>
    <s v="GOSZX25072511"/>
    <s v="05909025-CONTECON GUAYAQUIL S.A."/>
    <n v="42.5"/>
    <s v="AFORO-AFORO FISICO INTRUSIVO"/>
    <s v="2025-08-19"/>
    <x v="133"/>
    <s v="2025-10-03"/>
    <s v="2025-10-03"/>
    <s v="25SV05364"/>
    <s v="BALL PEN"/>
    <x v="336"/>
    <s v="SIN MARCA"/>
    <n v="2025"/>
    <x v="1512"/>
    <x v="186"/>
    <s v="2025-10-03"/>
    <s v="2025-10-11"/>
    <s v="FOB"/>
    <s v="MUNDITRANSPORT S.A."/>
    <s v=""/>
    <s v="0000"/>
    <s v="CEC2025PCIU001332290001"/>
    <x v="116"/>
    <m/>
    <m/>
    <s v="0"/>
  </r>
  <r>
    <n v="3"/>
    <x v="11"/>
    <x v="4"/>
    <s v="IMPORTACION A CONSUMO"/>
    <s v="028-2025-10-02091940"/>
    <s v="00003051"/>
    <n v="2"/>
    <s v="1791117131001"/>
    <s v="ORESA S.A."/>
    <x v="0"/>
    <x v="5"/>
    <s v="NINGBO"/>
    <s v="MARITIMO"/>
    <s v="GUAYAQUIL MARITIMO"/>
    <x v="10"/>
    <x v="8"/>
    <x v="1249"/>
    <s v="S/M"/>
    <s v="NUEVA"/>
    <n v="1609"/>
    <x v="20"/>
    <s v="NUMERO DE UNIDADES"/>
    <n v="360.91000366210898"/>
    <n v="1300"/>
    <n v="32.32"/>
    <n v="4.4000000000000004"/>
    <n v="1336.72"/>
    <x v="65"/>
    <s v="BROOM-ECUADOR S.A."/>
    <s v="CHINA"/>
    <n v="0"/>
    <s v="YOLANDA VILLA S.A. YOVILSA"/>
    <s v="WAN HAI 723"/>
    <s v="CEC2025WHLU7538"/>
    <s v="TMSE3701567B"/>
    <s v="05909025-CONTECON GUAYAQUIL S.A."/>
    <n v="70"/>
    <s v="AFORO-AFORO FISICO INTRUSIVO"/>
    <s v="2025-08-23"/>
    <x v="134"/>
    <s v="2025-10-03"/>
    <s v="2025-10-06"/>
    <s v="25NBYL830T"/>
    <s v="UH7682 CORK MINI BAG NATURAL"/>
    <x v="1426"/>
    <s v="S/M"/>
    <n v="2025"/>
    <x v="1529"/>
    <x v="74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1"/>
    <s v="1791117131001"/>
    <s v="ORESA S.A."/>
    <x v="0"/>
    <x v="5"/>
    <s v="NINGBO"/>
    <s v="MARITIMO"/>
    <s v="GUAYAQUIL MARITIMO"/>
    <x v="10"/>
    <x v="8"/>
    <x v="1249"/>
    <s v="S/M"/>
    <s v="NUEVA"/>
    <n v="1609"/>
    <x v="20"/>
    <s v="NUMERO DE UNIDADES"/>
    <n v="266.08999633789102"/>
    <n v="950"/>
    <n v="32.32"/>
    <n v="3.21"/>
    <n v="985.53"/>
    <x v="65"/>
    <s v="BROOM-ECUADOR S.A."/>
    <s v="CHINA"/>
    <n v="0"/>
    <s v="YOLANDA VILLA S.A. YOVILSA"/>
    <s v="WAN HAI 723"/>
    <s v="CEC2025WHLU7538"/>
    <s v="TMSE3701567B"/>
    <s v="05909025-CONTECON GUAYAQUIL S.A."/>
    <n v="70"/>
    <s v="AFORO-AFORO FISICO INTRUSIVO"/>
    <s v="2025-08-23"/>
    <x v="134"/>
    <s v="2025-10-03"/>
    <s v="2025-10-06"/>
    <s v="25NBYL830T"/>
    <s v="UH7681 CORK MINI BAG NATURAL"/>
    <x v="1426"/>
    <s v="S/M"/>
    <n v="2025"/>
    <x v="1530"/>
    <x v="36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3"/>
    <s v="1791117131001"/>
    <s v="ORESA S.A."/>
    <x v="0"/>
    <x v="5"/>
    <s v="NINGBO"/>
    <s v="MARITIMO"/>
    <s v="GUAYAQUIL MARITIMO"/>
    <x v="10"/>
    <x v="8"/>
    <x v="1250"/>
    <s v="S/M"/>
    <s v="NUEVA"/>
    <n v="1609"/>
    <x v="50"/>
    <s v="NUMERO DE UNIDADES"/>
    <n v="418.73001098632801"/>
    <n v="1480"/>
    <n v="65.84"/>
    <n v="5.01"/>
    <n v="1550.85"/>
    <x v="65"/>
    <s v="BROOM-ECUADOR S.A."/>
    <s v="CHINA"/>
    <n v="0"/>
    <s v="YOLANDA VILLA S.A. YOVILSA"/>
    <s v="WAN HAI 723"/>
    <s v="CEC2025WHLU7538"/>
    <s v="TMSE3701567B"/>
    <s v="05909025-CONTECON GUAYAQUIL S.A."/>
    <n v="142.6"/>
    <s v="AFORO-AFORO FISICO INTRUSIVO"/>
    <s v="2025-08-23"/>
    <x v="134"/>
    <s v="2025-10-03"/>
    <s v="2025-10-06"/>
    <s v="25NBYL830T"/>
    <s v="UH7671 MINI BAG WITH CARABINER BLACK/BEIGH:2000PCS/EA"/>
    <x v="1427"/>
    <s v="S/M"/>
    <n v="2025"/>
    <x v="1531"/>
    <x v="64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4"/>
    <s v="1791117131001"/>
    <s v="ORESA S.A."/>
    <x v="0"/>
    <x v="5"/>
    <s v="NINGBO"/>
    <s v="MARITIMO"/>
    <s v="GUAYAQUIL MARITIMO"/>
    <x v="10"/>
    <x v="8"/>
    <x v="1250"/>
    <s v="S/M"/>
    <s v="NUEVA"/>
    <n v="1609"/>
    <x v="21"/>
    <s v="NUMERO DE UNIDADES"/>
    <n v="217.55000305175801"/>
    <n v="780"/>
    <n v="23.09"/>
    <n v="2.64"/>
    <n v="805.73"/>
    <x v="65"/>
    <s v="BROOM-ECUADOR S.A."/>
    <s v="CHINA"/>
    <n v="0"/>
    <s v="YOLANDA VILLA S.A. YOVILSA"/>
    <s v="WAN HAI 723"/>
    <s v="CEC2025WHLU7538"/>
    <s v="TMSE3701567B"/>
    <s v="05909025-CONTECON GUAYAQUIL S.A."/>
    <n v="50"/>
    <s v="AFORO-AFORO FISICO INTRUSIVO"/>
    <s v="2025-08-23"/>
    <x v="134"/>
    <s v="2025-10-03"/>
    <s v="2025-10-06"/>
    <s v="25NBYL830T"/>
    <s v="UH7669 MINI BAG WITH CARABINER"/>
    <x v="1427"/>
    <s v="S/M"/>
    <n v="2025"/>
    <x v="1532"/>
    <x v="74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5"/>
    <s v="1791117131001"/>
    <s v="ORESA S.A."/>
    <x v="0"/>
    <x v="5"/>
    <s v="NINGBO"/>
    <s v="MARITIMO"/>
    <s v="GUAYAQUIL MARITIMO"/>
    <x v="8"/>
    <x v="7"/>
    <x v="1251"/>
    <s v="S/M"/>
    <s v="NUEVA"/>
    <n v="1609"/>
    <x v="17"/>
    <s v="NUMERO DE UNIDADES"/>
    <n v="256.23001098632801"/>
    <n v="1240"/>
    <n v="36.94"/>
    <n v="4.2"/>
    <n v="1281.1400000000001"/>
    <x v="65"/>
    <s v="BROOM-ECUADOR S.A."/>
    <s v="CHINA"/>
    <n v="0"/>
    <s v="YOLANDA VILLA S.A. YOVILSA"/>
    <s v="WAN HAI 723"/>
    <s v="CEC2025WHLU7538"/>
    <s v="TMSE3701567B"/>
    <s v="05909025-CONTECON GUAYAQUIL S.A."/>
    <n v="80"/>
    <s v="AFORO-AFORO FISICO INTRUSIVO"/>
    <s v="2025-08-23"/>
    <x v="134"/>
    <s v="2025-10-03"/>
    <s v="2025-10-06"/>
    <s v="25NBYL830T"/>
    <s v="UF5821 COB LIGHT KEYRING WITH OPENER BLACK"/>
    <x v="1428"/>
    <s v="S/M"/>
    <n v="2025"/>
    <x v="1533"/>
    <x v="116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6"/>
    <s v="1791117131001"/>
    <s v="ORESA S.A."/>
    <x v="0"/>
    <x v="5"/>
    <s v="NINGBO"/>
    <s v="MARITIMO"/>
    <s v="GUAYAQUIL MARITIMO"/>
    <x v="65"/>
    <x v="42"/>
    <x v="1252"/>
    <s v="S/M"/>
    <s v="NUEVA"/>
    <n v="1609"/>
    <x v="9"/>
    <s v="NUMERO DE UNIDADES"/>
    <n v="299.11999511718801"/>
    <n v="1180"/>
    <n v="62.33"/>
    <n v="3.99"/>
    <n v="1246.32"/>
    <x v="65"/>
    <s v="BROOM-ECUADOR S.A."/>
    <s v="CHINA"/>
    <n v="0"/>
    <s v="YOLANDA VILLA S.A. YOVILSA"/>
    <s v="WAN HAI 723"/>
    <s v="CEC2025WHLU7538"/>
    <s v="TMSE3701567B"/>
    <s v="05909025-CONTECON GUAYAQUIL S.A."/>
    <n v="135"/>
    <s v="AFORO-AFORO FISICO INTRUSIVO"/>
    <s v="2025-08-23"/>
    <x v="134"/>
    <s v="2025-10-03"/>
    <s v="2025-10-06"/>
    <s v="25NBYL830T"/>
    <s v="UT6446 HEAVY DUTY HAMMER WITH WOOD HANDLE NATURAL"/>
    <x v="1429"/>
    <s v="S/M"/>
    <n v="2025"/>
    <x v="1534"/>
    <x v="385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7"/>
    <s v="1791117131001"/>
    <s v="ORESA S.A."/>
    <x v="0"/>
    <x v="5"/>
    <s v="NINGBO"/>
    <s v="MARITIMO"/>
    <s v="GUAYAQUIL MARITIMO"/>
    <x v="69"/>
    <x v="45"/>
    <x v="1253"/>
    <s v="S/M"/>
    <s v="NUEVA"/>
    <n v="1609"/>
    <x v="19"/>
    <s v="NUMERO DE UNIDADES"/>
    <n v="0"/>
    <n v="2070"/>
    <n v="217.2"/>
    <n v="7.01"/>
    <n v="2294.21"/>
    <x v="65"/>
    <s v="BROOM-ECUADOR S.A."/>
    <s v="CHINA"/>
    <n v="0"/>
    <s v="YOLANDA VILLA S.A. YOVILSA"/>
    <s v="WAN HAI 723"/>
    <s v="CEC2025WHLU7538"/>
    <s v="TMSE3701567B"/>
    <s v="05909025-CONTECON GUAYAQUIL S.A."/>
    <n v="470.4"/>
    <s v="AFORO-AFORO FISICO INTRUSIVO"/>
    <s v="2025-08-23"/>
    <x v="134"/>
    <s v="2025-10-03"/>
    <s v="2025-10-06"/>
    <s v="25NBYL830T"/>
    <s v="UF5714 FOOTBALL SHAPE TOOL BOX"/>
    <x v="1430"/>
    <s v="S/M"/>
    <n v="2025"/>
    <x v="1535"/>
    <x v="246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8"/>
    <s v="1791117131001"/>
    <s v="ORESA S.A."/>
    <x v="0"/>
    <x v="5"/>
    <s v="NINGBO"/>
    <s v="MARITIMO"/>
    <s v="GUAYAQUIL MARITIMO"/>
    <x v="193"/>
    <x v="113"/>
    <x v="1254"/>
    <s v="S/M"/>
    <s v="NUEVA"/>
    <n v="1609"/>
    <x v="19"/>
    <s v="NUMERO DE UNIDADES"/>
    <n v="928.34002685546898"/>
    <n v="3740"/>
    <n v="115.43"/>
    <n v="12.66"/>
    <n v="3868.09"/>
    <x v="65"/>
    <s v="BROOM-ECUADOR S.A."/>
    <s v="CHINA"/>
    <n v="0"/>
    <s v="YOLANDA VILLA S.A. YOVILSA"/>
    <s v="WAN HAI 723"/>
    <s v="CEC2025WHLU7538"/>
    <s v="TMSE3701567B"/>
    <s v="05909025-CONTECON GUAYAQUIL S.A."/>
    <n v="250"/>
    <s v="AFORO-AFORO FISICO INTRUSIVO"/>
    <s v="2025-08-23"/>
    <x v="134"/>
    <s v="2025-10-03"/>
    <s v="2025-10-06"/>
    <s v="25NBYL830T"/>
    <s v="UL9909 COFFEE GRINDER SET WITH 6 ADJUSTMENT LEVEL COFFEE GRIND BLACK"/>
    <x v="1431"/>
    <s v="S/M"/>
    <n v="2025"/>
    <x v="1536"/>
    <x v="386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9"/>
    <s v="1791117131001"/>
    <s v="ORESA S.A."/>
    <x v="0"/>
    <x v="5"/>
    <s v="NINGBO"/>
    <s v="MARITIMO"/>
    <s v="GUAYAQUIL MARITIMO"/>
    <x v="194"/>
    <x v="7"/>
    <x v="1255"/>
    <s v="S/M"/>
    <s v="NUEVA"/>
    <n v="1609"/>
    <x v="17"/>
    <s v="NUMERO DE UNIDADES"/>
    <n v="0"/>
    <n v="600"/>
    <n v="19.39"/>
    <n v="2.0299999999999998"/>
    <n v="621.41999999999996"/>
    <x v="65"/>
    <s v="BROOM-ECUADOR S.A."/>
    <s v="CHINA"/>
    <n v="0"/>
    <s v="YOLANDA VILLA S.A. YOVILSA"/>
    <s v="WAN HAI 723"/>
    <s v="CEC2025WHLU7538"/>
    <s v="TMSE3701567B"/>
    <s v="05909025-CONTECON GUAYAQUIL S.A."/>
    <n v="42"/>
    <s v="AFORO-AFORO FISICO INTRUSIVO"/>
    <s v="2025-08-23"/>
    <x v="134"/>
    <s v="2025-10-03"/>
    <s v="2025-10-06"/>
    <s v="25NBYL830T"/>
    <s v="UL8773 MINI TRAVEL PADLOCK BLACK"/>
    <x v="1432"/>
    <s v="S/M"/>
    <n v="2025"/>
    <x v="1537"/>
    <x v="58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10"/>
    <s v="1791117131001"/>
    <s v="ORESA S.A."/>
    <x v="0"/>
    <x v="5"/>
    <s v="NINGBO"/>
    <s v="MARITIMO"/>
    <s v="GUAYAQUIL MARITIMO"/>
    <x v="10"/>
    <x v="8"/>
    <x v="1256"/>
    <s v="S/M"/>
    <s v="NUEVA"/>
    <n v="1609"/>
    <x v="21"/>
    <s v="NUMERO DE UNIDADES"/>
    <n v="345.55999755859398"/>
    <n v="1230"/>
    <n v="45.71"/>
    <n v="4.16"/>
    <n v="1279.8699999999999"/>
    <x v="65"/>
    <s v="BROOM-ECUADOR S.A."/>
    <s v="CHINA"/>
    <n v="0"/>
    <s v="YOLANDA VILLA S.A. YOVILSA"/>
    <s v="WAN HAI 723"/>
    <s v="CEC2025WHLU7538"/>
    <s v="TMSE3701567B"/>
    <s v="05909025-CONTECON GUAYAQUIL S.A."/>
    <n v="99"/>
    <s v="AFORO-AFORO FISICO INTRUSIVO"/>
    <s v="2025-08-23"/>
    <x v="134"/>
    <s v="2025-10-03"/>
    <s v="2025-10-06"/>
    <s v="25NBYL830T"/>
    <s v="UH7668 SMALL BAG WITH ZIPPERED BLUE"/>
    <x v="1433"/>
    <s v="S/M"/>
    <n v="2025"/>
    <x v="1538"/>
    <x v="168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11"/>
    <s v="1791117131001"/>
    <s v="ORESA S.A."/>
    <x v="0"/>
    <x v="5"/>
    <s v="NINGBO"/>
    <s v="MARITIMO"/>
    <s v="GUAYAQUIL MARITIMO"/>
    <x v="7"/>
    <x v="6"/>
    <x v="1257"/>
    <s v="S/M"/>
    <s v="NUEVA"/>
    <n v="1609"/>
    <x v="21"/>
    <s v="NUMERO DE UNIDADES"/>
    <n v="360.32000732421898"/>
    <n v="1410"/>
    <n v="86.57"/>
    <n v="4.7699999999999996"/>
    <n v="1501.34"/>
    <x v="65"/>
    <s v="BROOM-ECUADOR S.A."/>
    <s v="CHINA"/>
    <n v="0"/>
    <s v="YOLANDA VILLA S.A. YOVILSA"/>
    <s v="WAN HAI 723"/>
    <s v="CEC2025WHLU7538"/>
    <s v="TMSE3701567B"/>
    <s v="05909025-CONTECON GUAYAQUIL S.A."/>
    <n v="187.5"/>
    <s v="AFORO-AFORO FISICO INTRUSIVO"/>
    <s v="2025-08-23"/>
    <x v="134"/>
    <s v="2025-10-03"/>
    <s v="2025-10-06"/>
    <s v="25NBYL830T"/>
    <s v="UB2167 RECYCLED MEMO PAD WITH COLOR PENCIL SET NATURAL"/>
    <x v="1434"/>
    <s v="S/M"/>
    <n v="2025"/>
    <x v="1539"/>
    <x v="100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12"/>
    <s v="1791117131001"/>
    <s v="ORESA S.A."/>
    <x v="0"/>
    <x v="5"/>
    <s v="NINGBO"/>
    <s v="MARITIMO"/>
    <s v="GUAYAQUIL MARITIMO"/>
    <x v="97"/>
    <x v="8"/>
    <x v="1258"/>
    <s v="S/M"/>
    <s v="NUEVA"/>
    <n v="1609"/>
    <x v="17"/>
    <s v="NUMERO DE UNIDADES"/>
    <n v="1378.43994140625"/>
    <n v="4720"/>
    <n v="369.38"/>
    <n v="15.97"/>
    <n v="5105.3500000000004"/>
    <x v="65"/>
    <s v="BROOM-ECUADOR S.A."/>
    <s v="CHINA"/>
    <n v="0"/>
    <s v="YOLANDA VILLA S.A. YOVILSA"/>
    <s v="WAN HAI 723"/>
    <s v="CEC2025WHLU7538"/>
    <s v="TMSE3701567B"/>
    <s v="05909025-CONTECON GUAYAQUIL S.A."/>
    <n v="800"/>
    <s v="AFORO-AFORO FISICO INTRUSIVO"/>
    <s v="2025-08-23"/>
    <x v="134"/>
    <s v="2025-10-03"/>
    <s v="2025-10-06"/>
    <s v="25NBYL830T"/>
    <s v="UH7560 BACKPACK GRAY"/>
    <x v="1435"/>
    <s v="S/M"/>
    <n v="2025"/>
    <x v="574"/>
    <x v="385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13"/>
    <s v="1791117131001"/>
    <s v="ORESA S.A."/>
    <x v="0"/>
    <x v="5"/>
    <s v="NINGBO"/>
    <s v="MARITIMO"/>
    <s v="GUAYAQUIL MARITIMO"/>
    <x v="15"/>
    <x v="9"/>
    <x v="1259"/>
    <s v="S/M"/>
    <s v="NUEVA"/>
    <n v="1609"/>
    <x v="38"/>
    <s v="NUMERO DE UNIDADES"/>
    <n v="999.5"/>
    <n v="5280"/>
    <n v="254.88"/>
    <n v="17.87"/>
    <n v="5552.75"/>
    <x v="65"/>
    <s v="BROOM-ECUADOR S.A."/>
    <s v="CHINA"/>
    <n v="0"/>
    <s v="YOLANDA VILLA S.A. YOVILSA"/>
    <s v="WAN HAI 723"/>
    <s v="CEC2025WHLU7538"/>
    <s v="TMSE3701567B"/>
    <s v="05909025-CONTECON GUAYAQUIL S.A."/>
    <n v="552"/>
    <s v="AFORO-AFORO FISICO INTRUSIVO"/>
    <s v="2025-08-23"/>
    <x v="134"/>
    <s v="2025-10-03"/>
    <s v="2025-10-06"/>
    <s v="25NBYL830T"/>
    <s v="UD303A SALAD BOTTLE BLUE/RED:3000PCS/EA"/>
    <x v="1436"/>
    <s v="S/M"/>
    <n v="2025"/>
    <x v="1540"/>
    <x v="170"/>
    <s v="2025-10-03"/>
    <s v="2025-10-21"/>
    <s v="FOB"/>
    <s v="LOGISTIC SHIPPING SERVICIOS DE LOGISTICA LSSL S.A."/>
    <s v=""/>
    <s v="0001"/>
    <s v="CEC2025WHLU753820500001"/>
    <x v="117"/>
    <m/>
    <m/>
    <s v="0"/>
  </r>
  <r>
    <n v="3"/>
    <x v="11"/>
    <x v="4"/>
    <s v="IMPORTACION A CONSUMO"/>
    <s v="028-2025-10-02091940"/>
    <s v="00003051"/>
    <n v="14"/>
    <s v="1791117131001"/>
    <s v="ORESA S.A."/>
    <x v="0"/>
    <x v="5"/>
    <s v="NINGBO"/>
    <s v="MARITIMO"/>
    <s v="GUAYAQUIL MARITIMO"/>
    <x v="10"/>
    <x v="8"/>
    <x v="1250"/>
    <s v="S/M"/>
    <s v="NUEVA"/>
    <n v="1609"/>
    <x v="21"/>
    <s v="NUMERO DE UNIDADES"/>
    <n v="418.70999145507801"/>
    <n v="1500"/>
    <n v="45.71"/>
    <n v="5.08"/>
    <n v="1550.79"/>
    <x v="65"/>
    <s v="BROOM-ECUADOR S.A."/>
    <s v="CHINA"/>
    <n v="0"/>
    <s v="YOLANDA VILLA S.A. YOVILSA"/>
    <s v="WAN HAI 723"/>
    <s v="CEC2025WHLU7538"/>
    <s v="TMSE3701567B"/>
    <s v="05909025-CONTECON GUAYAQUIL S.A."/>
    <n v="99"/>
    <s v="AFORO-AFORO FISICO INTRUSIVO"/>
    <s v="2025-08-23"/>
    <x v="134"/>
    <s v="2025-10-03"/>
    <s v="2025-10-06"/>
    <s v="25NBYL830T"/>
    <s v="UH7670 MINI BAG WITH CARABINER BLACK"/>
    <x v="1427"/>
    <s v="S/M"/>
    <n v="2025"/>
    <x v="1541"/>
    <x v="90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15"/>
    <s v="1791117131001"/>
    <s v="ORESA S.A."/>
    <x v="0"/>
    <x v="5"/>
    <s v="NINGBO"/>
    <s v="MARITIMO"/>
    <s v="GUAYAQUIL MARITIMO"/>
    <x v="159"/>
    <x v="92"/>
    <x v="1260"/>
    <s v="S/M"/>
    <s v="NUEVA"/>
    <n v="1609"/>
    <x v="19"/>
    <s v="NUMERO DE UNIDADES"/>
    <n v="570.75"/>
    <n v="2140"/>
    <n v="230.87"/>
    <n v="7.24"/>
    <n v="2378.11"/>
    <x v="65"/>
    <s v="BROOM-ECUADOR S.A."/>
    <s v="CHINA"/>
    <n v="0"/>
    <s v="YOLANDA VILLA S.A. YOVILSA"/>
    <s v="WAN HAI 723"/>
    <s v="CEC2025WHLU7538"/>
    <s v="TMSE3701567B"/>
    <s v="05909025-CONTECON GUAYAQUIL S.A."/>
    <n v="500"/>
    <s v="AFORO-AFORO FISICO INTRUSIVO"/>
    <s v="2025-08-23"/>
    <x v="134"/>
    <s v="2025-10-03"/>
    <s v="2025-10-06"/>
    <s v="25NBYL830T"/>
    <s v="DR1001 NEGATIVE DIRECTION UMBRELLA BLACK"/>
    <x v="1437"/>
    <s v="S/M"/>
    <n v="2025"/>
    <x v="1542"/>
    <x v="159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16"/>
    <s v="1791117131001"/>
    <s v="ORESA S.A."/>
    <x v="0"/>
    <x v="5"/>
    <s v="NINGBO"/>
    <s v="MARITIMO"/>
    <s v="GUAYAQUIL MARITIMO"/>
    <x v="130"/>
    <x v="79"/>
    <x v="1261"/>
    <s v="S/M"/>
    <s v="NUEVA"/>
    <n v="1609"/>
    <x v="20"/>
    <s v="NUMERO DE UNIDADES"/>
    <n v="251.88999938964801"/>
    <n v="1000"/>
    <n v="46.17"/>
    <n v="3.38"/>
    <n v="1049.55"/>
    <x v="65"/>
    <s v="BROOM-ECUADOR S.A."/>
    <s v="CHINA"/>
    <n v="0"/>
    <s v="YOLANDA VILLA S.A. YOVILSA"/>
    <s v="WAN HAI 723"/>
    <s v="CEC2025WHLU7538"/>
    <s v="TMSE3701567B"/>
    <s v="05909025-CONTECON GUAYAQUIL S.A."/>
    <n v="100"/>
    <s v="AFORO-AFORO FISICO INTRUSIVO"/>
    <s v="2025-08-23"/>
    <x v="134"/>
    <s v="2025-10-03"/>
    <s v="2025-10-06"/>
    <s v="25NBYL830T"/>
    <s v="DR307 PLASTIC SUNGLASSES BLACK"/>
    <x v="1438"/>
    <s v="S/M"/>
    <n v="2025"/>
    <x v="1543"/>
    <x v="25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17"/>
    <s v="1791117131001"/>
    <s v="ORESA S.A."/>
    <x v="0"/>
    <x v="5"/>
    <s v="NINGBO"/>
    <s v="MARITIMO"/>
    <s v="GUAYAQUIL MARITIMO"/>
    <x v="10"/>
    <x v="8"/>
    <x v="1262"/>
    <s v="S/M"/>
    <s v="NUEVA"/>
    <n v="1609"/>
    <x v="46"/>
    <s v="NUMERO DE UNIDADES"/>
    <n v="542.32000732421898"/>
    <n v="1890"/>
    <n v="112.2"/>
    <n v="6.4"/>
    <n v="2008.6"/>
    <x v="65"/>
    <s v="BROOM-ECUADOR S.A."/>
    <s v="CHINA"/>
    <n v="0"/>
    <s v="YOLANDA VILLA S.A. YOVILSA"/>
    <s v="WAN HAI 723"/>
    <s v="CEC2025WHLU7538"/>
    <s v="TMSE3701567B"/>
    <s v="05909025-CONTECON GUAYAQUIL S.A."/>
    <n v="243"/>
    <s v="AFORO-AFORO FISICO INTRUSIVO"/>
    <s v="2025-08-23"/>
    <x v="134"/>
    <s v="2025-10-03"/>
    <s v="2025-10-06"/>
    <s v="25NBYL830T"/>
    <s v="DR970NA TOILETRY BAG BLUE/BLACK/ORANGE:3000PCS/EA"/>
    <x v="1439"/>
    <s v="S/M"/>
    <n v="2025"/>
    <x v="1544"/>
    <x v="112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18"/>
    <s v="1791117131001"/>
    <s v="ORESA S.A."/>
    <x v="0"/>
    <x v="5"/>
    <s v="NINGBO"/>
    <s v="MARITIMO"/>
    <s v="GUAYAQUIL MARITIMO"/>
    <x v="39"/>
    <x v="22"/>
    <x v="1263"/>
    <s v="S/M"/>
    <s v="NUEVA"/>
    <n v="1609"/>
    <x v="19"/>
    <s v="NUMERO DE UNIDADES"/>
    <n v="496.79998779296898"/>
    <n v="2800"/>
    <n v="295.51"/>
    <n v="9.48"/>
    <n v="3104.99"/>
    <x v="65"/>
    <s v="BROOM-ECUADOR S.A."/>
    <s v="CHINA"/>
    <n v="0"/>
    <s v="YOLANDA VILLA S.A. YOVILSA"/>
    <s v="WAN HAI 723"/>
    <s v="CEC2025WHLU7538"/>
    <s v="TMSE3701567B"/>
    <s v="05909025-CONTECON GUAYAQUIL S.A."/>
    <n v="640"/>
    <s v="AFORO-AFORO FISICO INTRUSIVO"/>
    <s v="2025-08-23"/>
    <x v="134"/>
    <s v="2025-10-03"/>
    <s v="2025-10-06"/>
    <s v="25NBYL830T"/>
    <s v="DRUD01N 40OZ DOUBLE WALL STAINLESS STEEL BOTTLE BLACK"/>
    <x v="1440"/>
    <s v="S/M"/>
    <n v="2025"/>
    <x v="1545"/>
    <x v="142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19"/>
    <s v="1791117131001"/>
    <s v="ORESA S.A."/>
    <x v="0"/>
    <x v="5"/>
    <s v="NINGBO"/>
    <s v="MARITIMO"/>
    <s v="GUAYAQUIL MARITIMO"/>
    <x v="32"/>
    <x v="3"/>
    <x v="1264"/>
    <s v="S/M"/>
    <s v="NUEVA"/>
    <n v="1609"/>
    <x v="37"/>
    <s v="NUMERO DE UNIDADES"/>
    <n v="402.05999755859398"/>
    <n v="1950"/>
    <n v="277.04000000000002"/>
    <n v="6.6"/>
    <n v="2233.64"/>
    <x v="65"/>
    <s v="BROOM-ECUADOR S.A."/>
    <s v="CHINA"/>
    <n v="0"/>
    <s v="YOLANDA VILLA S.A. YOVILSA"/>
    <s v="WAN HAI 723"/>
    <s v="CEC2025WHLU7538"/>
    <s v="TMSE3701567B"/>
    <s v="05909025-CONTECON GUAYAQUIL S.A."/>
    <n v="600"/>
    <s v="AFORO-AFORO FISICO INTRUSIVO"/>
    <s v="2025-08-23"/>
    <x v="134"/>
    <s v="2025-10-03"/>
    <s v="2025-10-06"/>
    <s v="25NBYL830T"/>
    <s v="DR062NA KEY CHAIN BONE WITH 15PCS PET WASTE BAG WHTIE/BLACK/NATURE:5000PCS/EA"/>
    <x v="1441"/>
    <s v="S/M"/>
    <n v="2025"/>
    <x v="1546"/>
    <x v="49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20"/>
    <s v="1791117131001"/>
    <s v="ORESA S.A."/>
    <x v="0"/>
    <x v="5"/>
    <s v="NINGBO"/>
    <s v="MARITIMO"/>
    <s v="GUAYAQUIL MARITIMO"/>
    <x v="32"/>
    <x v="3"/>
    <x v="1265"/>
    <s v="S/M"/>
    <s v="NUEVA"/>
    <n v="1609"/>
    <x v="20"/>
    <s v="NUMERO DE UNIDADES"/>
    <n v="285.989990234375"/>
    <n v="1450"/>
    <n v="133.9"/>
    <n v="4.91"/>
    <n v="1588.81"/>
    <x v="65"/>
    <s v="BROOM-ECUADOR S.A."/>
    <s v="CHINA"/>
    <n v="0"/>
    <s v="YOLANDA VILLA S.A. YOVILSA"/>
    <s v="WAN HAI 723"/>
    <s v="CEC2025WHLU7538"/>
    <s v="TMSE3701567B"/>
    <s v="05909025-CONTECON GUAYAQUIL S.A."/>
    <n v="290"/>
    <s v="AFORO-AFORO FISICO INTRUSIVO"/>
    <s v="2025-08-23"/>
    <x v="134"/>
    <s v="2025-10-03"/>
    <s v="2025-10-06"/>
    <s v="25NBYL830T"/>
    <s v="UL9480 SILICONE PET BOWL WIH TCARABINER BLACK"/>
    <x v="1442"/>
    <s v="S/M"/>
    <n v="2025"/>
    <x v="1547"/>
    <x v="184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21"/>
    <s v="1791117131001"/>
    <s v="ORESA S.A."/>
    <x v="0"/>
    <x v="5"/>
    <s v="NINGBO"/>
    <s v="MARITIMO"/>
    <s v="GUAYAQUIL MARITIMO"/>
    <x v="32"/>
    <x v="3"/>
    <x v="1266"/>
    <s v="S/M"/>
    <s v="NUEVA"/>
    <n v="1609"/>
    <x v="50"/>
    <s v="NUMERO DE UNIDADES"/>
    <n v="348.82998657226602"/>
    <n v="1800"/>
    <n v="131.87"/>
    <n v="6.09"/>
    <n v="1937.96"/>
    <x v="65"/>
    <s v="BROOM-ECUADOR S.A."/>
    <s v="CHINA"/>
    <n v="0"/>
    <s v="YOLANDA VILLA S.A. YOVILSA"/>
    <s v="WAN HAI 723"/>
    <s v="CEC2025WHLU7538"/>
    <s v="TMSE3701567B"/>
    <s v="05909025-CONTECON GUAYAQUIL S.A."/>
    <n v="285.60000000000002"/>
    <s v="AFORO-AFORO FISICO INTRUSIVO"/>
    <s v="2025-08-23"/>
    <x v="134"/>
    <s v="2025-10-03"/>
    <s v="2025-10-06"/>
    <s v="25NBYL830T"/>
    <s v="DR126 DRINK BOTTLE FOR PETS 500ML RED/BLUE:2000PCS/EA"/>
    <x v="1443"/>
    <s v="S/M"/>
    <n v="2025"/>
    <x v="1548"/>
    <x v="79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22"/>
    <s v="1791117131001"/>
    <s v="ORESA S.A."/>
    <x v="0"/>
    <x v="5"/>
    <s v="NINGBO"/>
    <s v="MARITIMO"/>
    <s v="GUAYAQUIL MARITIMO"/>
    <x v="143"/>
    <x v="86"/>
    <x v="1267"/>
    <s v="S/M"/>
    <s v="NUEVA"/>
    <n v="1609"/>
    <x v="20"/>
    <s v="NUMERO DE UNIDADES"/>
    <n v="0"/>
    <n v="1050"/>
    <n v="18.93"/>
    <n v="3.55"/>
    <n v="1072.48"/>
    <x v="65"/>
    <s v="BROOM-ECUADOR S.A."/>
    <s v="CHINA"/>
    <n v="0"/>
    <s v="YOLANDA VILLA S.A. YOVILSA"/>
    <s v="WAN HAI 723"/>
    <s v="CEC2025WHLU7538"/>
    <s v="TMSE3701567B"/>
    <s v="05909025-CONTECON GUAYAQUIL S.A."/>
    <n v="41"/>
    <s v="AFORO-AFORO FISICO INTRUSIVO"/>
    <s v="2025-08-23"/>
    <x v="134"/>
    <s v="2025-10-03"/>
    <s v="2025-10-06"/>
    <s v="25NBYL830T"/>
    <s v="DR8541 MINI TIRE GAUGE WITH KEYRING SILVER"/>
    <x v="1444"/>
    <s v="S/M"/>
    <n v="2025"/>
    <x v="1549"/>
    <x v="112"/>
    <s v="2025-10-03"/>
    <s v="2025-10-21"/>
    <s v="FOB"/>
    <s v="LOGISTIC SHIPPING SERVICIOS DE LOGISTICA LSSL S.A."/>
    <s v=""/>
    <s v="0001"/>
    <s v="CEC2025WHLU753820500001"/>
    <x v="117"/>
    <m/>
    <m/>
    <s v="0"/>
  </r>
  <r>
    <n v="3"/>
    <x v="11"/>
    <x v="4"/>
    <s v="IMPORTACION A CONSUMO"/>
    <s v="028-2025-10-02091940"/>
    <s v="00003051"/>
    <n v="23"/>
    <s v="1791117131001"/>
    <s v="ORESA S.A."/>
    <x v="0"/>
    <x v="5"/>
    <s v="NINGBO"/>
    <s v="MARITIMO"/>
    <s v="GUAYAQUIL MARITIMO"/>
    <x v="85"/>
    <x v="3"/>
    <x v="1268"/>
    <s v="S/M"/>
    <s v="NUEVA"/>
    <n v="1609"/>
    <x v="17"/>
    <s v="NUMERO DE UNIDADES"/>
    <n v="608.32000732421898"/>
    <n v="3000"/>
    <n v="369.38"/>
    <n v="10.15"/>
    <n v="3379.53"/>
    <x v="65"/>
    <s v="BROOM-ECUADOR S.A."/>
    <s v="CHINA"/>
    <n v="0"/>
    <s v="YOLANDA VILLA S.A. YOVILSA"/>
    <s v="WAN HAI 723"/>
    <s v="CEC2025WHLU7538"/>
    <s v="TMSE3701567B"/>
    <s v="05909025-CONTECON GUAYAQUIL S.A."/>
    <n v="800"/>
    <s v="AFORO-AFORO FISICO INTRUSIVO"/>
    <s v="2025-08-23"/>
    <x v="134"/>
    <s v="2025-10-03"/>
    <s v="2025-10-06"/>
    <s v="25NBYL830T"/>
    <s v="UL9172 DUAL STACKABLE LUNCH BOX SET NATURAL"/>
    <x v="1445"/>
    <s v="S/M"/>
    <n v="2025"/>
    <x v="497"/>
    <x v="262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24"/>
    <s v="1791117131001"/>
    <s v="ORESA S.A."/>
    <x v="0"/>
    <x v="5"/>
    <s v="NINGBO"/>
    <s v="MARITIMO"/>
    <s v="GUAYAQUIL MARITIMO"/>
    <x v="85"/>
    <x v="3"/>
    <x v="1269"/>
    <s v="S/M"/>
    <s v="NUEVA"/>
    <n v="1609"/>
    <x v="17"/>
    <s v="NUMERO DE UNIDADES"/>
    <n v="433.57998657226602"/>
    <n v="2200"/>
    <n v="201.31"/>
    <n v="7.45"/>
    <n v="2408.7600000000002"/>
    <x v="65"/>
    <s v="BROOM-ECUADOR S.A."/>
    <s v="CHINA"/>
    <n v="0"/>
    <s v="YOLANDA VILLA S.A. YOVILSA"/>
    <s v="WAN HAI 723"/>
    <s v="CEC2025WHLU7538"/>
    <s v="TMSE3701567B"/>
    <s v="05909025-CONTECON GUAYAQUIL S.A."/>
    <n v="436"/>
    <s v="AFORO-AFORO FISICO INTRUSIVO"/>
    <s v="2025-08-23"/>
    <x v="134"/>
    <s v="2025-10-03"/>
    <s v="2025-10-06"/>
    <s v="25NBYL830T"/>
    <s v="UL9172B WHEAT STRAW LUNCH BOX BAMBOO LID NATURAL"/>
    <x v="1446"/>
    <s v="S/M"/>
    <n v="2025"/>
    <x v="498"/>
    <x v="55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25"/>
    <s v="1791117131001"/>
    <s v="ORESA S.A."/>
    <x v="0"/>
    <x v="5"/>
    <s v="NINGBO"/>
    <s v="MARITIMO"/>
    <s v="GUAYAQUIL MARITIMO"/>
    <x v="112"/>
    <x v="70"/>
    <x v="1270"/>
    <s v="S/M"/>
    <s v="NUEVA"/>
    <n v="1609"/>
    <x v="17"/>
    <s v="NUMERO DE UNIDADES"/>
    <n v="160.46000671386699"/>
    <n v="760"/>
    <n v="39.71"/>
    <n v="2.57"/>
    <n v="802.28"/>
    <x v="65"/>
    <s v="BROOM-ECUADOR S.A."/>
    <s v="CHINA"/>
    <n v="0"/>
    <s v="YOLANDA VILLA S.A. YOVILSA"/>
    <s v="WAN HAI 723"/>
    <s v="CEC2025WHLU7538"/>
    <s v="TMSE3701567B"/>
    <s v="05909025-CONTECON GUAYAQUIL S.A."/>
    <n v="86"/>
    <s v="AFORO-AFORO FISICO INTRUSIVO"/>
    <s v="2025-08-23"/>
    <x v="134"/>
    <s v="2025-10-03"/>
    <s v="2025-10-06"/>
    <s v="25NBYL830T"/>
    <s v="UL9936 MANICURE SET BLACK"/>
    <x v="1447"/>
    <s v="S/M"/>
    <n v="2025"/>
    <x v="1550"/>
    <x v="174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26"/>
    <s v="1791117131001"/>
    <s v="ORESA S.A."/>
    <x v="0"/>
    <x v="5"/>
    <s v="NINGBO"/>
    <s v="MARITIMO"/>
    <s v="GUAYAQUIL MARITIMO"/>
    <x v="61"/>
    <x v="38"/>
    <x v="1271"/>
    <s v="S/M"/>
    <s v="NUEVA"/>
    <n v="1609"/>
    <x v="19"/>
    <s v="NUMERO DE UNIDADES"/>
    <n v="784.55999755859398"/>
    <n v="3500"/>
    <n v="103.66"/>
    <n v="11.84"/>
    <n v="3615.5"/>
    <x v="65"/>
    <s v="BROOM-ECUADOR S.A."/>
    <s v="CHINA"/>
    <n v="0"/>
    <s v="YOLANDA VILLA S.A. YOVILSA"/>
    <s v="WAN HAI 723"/>
    <s v="CEC2025WHLU7538"/>
    <s v="TMSE3701567B"/>
    <s v="05909025-CONTECON GUAYAQUIL S.A."/>
    <n v="224.5"/>
    <s v="AFORO-AFORO FISICO INTRUSIVO"/>
    <s v="2025-08-23"/>
    <x v="134"/>
    <s v="2025-10-03"/>
    <s v="2025-10-06"/>
    <s v="25NBYL830T"/>
    <s v="UE2634 BLUETOOTH HEAD PHONES WHITE"/>
    <x v="425"/>
    <s v="S/M"/>
    <n v="2025"/>
    <x v="1551"/>
    <x v="288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27"/>
    <s v="1791117131001"/>
    <s v="ORESA S.A."/>
    <x v="0"/>
    <x v="5"/>
    <s v="NINGBO"/>
    <s v="MARITIMO"/>
    <s v="GUAYAQUIL MARITIMO"/>
    <x v="43"/>
    <x v="25"/>
    <x v="1272"/>
    <s v="S/M"/>
    <s v="NUEVA"/>
    <n v="1609"/>
    <x v="17"/>
    <s v="NUMERO DE UNIDADES"/>
    <n v="146.75999450683599"/>
    <n v="520"/>
    <n v="42.71"/>
    <n v="1.77"/>
    <n v="564.48"/>
    <x v="65"/>
    <s v="BROOM-ECUADOR S.A."/>
    <s v="CHINA"/>
    <n v="0"/>
    <s v="YOLANDA VILLA S.A. YOVILSA"/>
    <s v="WAN HAI 723"/>
    <s v="CEC2025WHLU7538"/>
    <s v="TMSE3701567B"/>
    <s v="05909025-CONTECON GUAYAQUIL S.A."/>
    <n v="92.5"/>
    <s v="AFORO-AFORO FISICO INTRUSIVO"/>
    <s v="2025-08-23"/>
    <x v="134"/>
    <s v="2025-10-03"/>
    <s v="2025-10-06"/>
    <s v="25NBYL830T"/>
    <s v="L8541 SMALL SIZE BIG FUNCTION FOR GYM ,HOME EXERCISE,OFFICE EXERCISE,SCHOOLS BLACK"/>
    <x v="1448"/>
    <s v="S/M"/>
    <n v="2025"/>
    <x v="1552"/>
    <x v="74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28"/>
    <s v="1791117131001"/>
    <s v="ORESA S.A."/>
    <x v="0"/>
    <x v="5"/>
    <s v="NINGBO"/>
    <s v="MARITIMO"/>
    <s v="GUAYAQUIL MARITIMO"/>
    <x v="33"/>
    <x v="20"/>
    <x v="1273"/>
    <s v="S/M"/>
    <s v="NUEVA"/>
    <n v="1609"/>
    <x v="38"/>
    <s v="NUMERO DE UNIDADES"/>
    <n v="211.58999633789099"/>
    <n v="840"/>
    <n v="38.79"/>
    <n v="2.84"/>
    <n v="881.63"/>
    <x v="65"/>
    <s v="BROOM-ECUADOR S.A."/>
    <s v="CHINA"/>
    <n v="0"/>
    <s v="YOLANDA VILLA S.A. YOVILSA"/>
    <s v="WAN HAI 723"/>
    <s v="CEC2025WHLU7538"/>
    <s v="TMSE3701567B"/>
    <s v="05909025-CONTECON GUAYAQUIL S.A."/>
    <n v="84"/>
    <s v="AFORO-AFORO FISICO INTRUSIVO"/>
    <s v="2025-08-23"/>
    <x v="134"/>
    <s v="2025-10-03"/>
    <s v="2025-10-06"/>
    <s v="25NBYL830T"/>
    <s v="UP006 2 IN 1 HIGHLIGHTER YELLOW/BLUE:3000PCS/EA"/>
    <x v="1449"/>
    <s v="S/M"/>
    <n v="2025"/>
    <x v="1553"/>
    <x v="188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29"/>
    <s v="1791117131001"/>
    <s v="ORESA S.A."/>
    <x v="0"/>
    <x v="5"/>
    <s v="NINGBO"/>
    <s v="MARITIMO"/>
    <s v="GUAYAQUIL MARITIMO"/>
    <x v="15"/>
    <x v="9"/>
    <x v="1274"/>
    <s v="S/M"/>
    <s v="NUEVA"/>
    <n v="1609"/>
    <x v="238"/>
    <s v="NUMERO DE UNIDADES"/>
    <n v="1967.55004882812"/>
    <n v="9900"/>
    <n v="997.33"/>
    <n v="33.5"/>
    <n v="10930.83"/>
    <x v="65"/>
    <s v="BROOM-ECUADOR S.A."/>
    <s v="CHINA"/>
    <n v="0"/>
    <s v="YOLANDA VILLA S.A. YOVILSA"/>
    <s v="WAN HAI 723"/>
    <s v="CEC2025WHLU7538"/>
    <s v="TMSE3701567B"/>
    <s v="05909025-CONTECON GUAYAQUIL S.A."/>
    <n v="2160"/>
    <s v="AFORO-AFORO FISICO INTRUSIVO"/>
    <s v="2025-08-23"/>
    <x v="134"/>
    <s v="2025-10-03"/>
    <s v="2025-10-06"/>
    <s v="25NBYL830T"/>
    <s v="UD10380B SPORTS DRINKING BOTTLE BLUE/CLEAR/RED/ORANGE/GREEN/PURPLE:3000PCS/EA"/>
    <x v="1450"/>
    <s v="S/M"/>
    <n v="2025"/>
    <x v="1554"/>
    <x v="35"/>
    <s v="2025-10-03"/>
    <s v="2025-10-21"/>
    <s v="FOB"/>
    <s v="LOGISTIC SHIPPING SERVICIOS DE LOGISTICA LSSL S.A."/>
    <s v=""/>
    <s v="0001"/>
    <s v="CEC2025WHLU753820500001"/>
    <x v="117"/>
    <m/>
    <m/>
    <s v="0"/>
  </r>
  <r>
    <n v="3"/>
    <x v="11"/>
    <x v="4"/>
    <s v="IMPORTACION A CONSUMO"/>
    <s v="028-2025-10-02091940"/>
    <s v="00003051"/>
    <n v="30"/>
    <s v="1791117131001"/>
    <s v="ORESA S.A."/>
    <x v="0"/>
    <x v="5"/>
    <s v="NINGBO"/>
    <s v="MARITIMO"/>
    <s v="GUAYAQUIL MARITIMO"/>
    <x v="159"/>
    <x v="92"/>
    <x v="1275"/>
    <s v="S/M"/>
    <s v="NUEVA"/>
    <n v="1609"/>
    <x v="19"/>
    <s v="NUMERO DE UNIDADES"/>
    <n v="510.10998535156199"/>
    <n v="1960"/>
    <n v="158.84"/>
    <n v="6.63"/>
    <n v="2125.4699999999998"/>
    <x v="65"/>
    <s v="BROOM-ECUADOR S.A."/>
    <s v="CHINA"/>
    <n v="0"/>
    <s v="YOLANDA VILLA S.A. YOVILSA"/>
    <s v="WAN HAI 723"/>
    <s v="CEC2025WHLU7538"/>
    <s v="TMSE3701567B"/>
    <s v="05909025-CONTECON GUAYAQUIL S.A."/>
    <n v="344"/>
    <s v="AFORO-AFORO FISICO INTRUSIVO"/>
    <s v="2025-08-23"/>
    <x v="134"/>
    <s v="2025-10-03"/>
    <s v="2025-10-06"/>
    <s v="25NBYL830T"/>
    <s v="UT6397WINDSHIELD SUN SHADE UMBRELLA WITH SAFETY HAMMER ,SUN PROTECTION SILVER"/>
    <x v="1451"/>
    <s v="S/M"/>
    <n v="2025"/>
    <x v="1555"/>
    <x v="212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31"/>
    <s v="1791117131001"/>
    <s v="ORESA S.A."/>
    <x v="0"/>
    <x v="5"/>
    <s v="NINGBO"/>
    <s v="MARITIMO"/>
    <s v="GUAYAQUIL MARITIMO"/>
    <x v="65"/>
    <x v="42"/>
    <x v="1276"/>
    <s v="S/M"/>
    <s v="NUEVA"/>
    <n v="1609"/>
    <x v="21"/>
    <s v="NUMERO DE UNIDADES"/>
    <n v="275.89001464843801"/>
    <n v="1110"/>
    <n v="35.78"/>
    <n v="3.76"/>
    <n v="1149.54"/>
    <x v="65"/>
    <s v="BROOM-ECUADOR S.A."/>
    <s v="CHINA"/>
    <n v="0"/>
    <s v="YOLANDA VILLA S.A. YOVILSA"/>
    <s v="WAN HAI 723"/>
    <s v="CEC2025WHLU7538"/>
    <s v="TMSE3701567B"/>
    <s v="05909025-CONTECON GUAYAQUIL S.A."/>
    <n v="77.5"/>
    <s v="AFORO-AFORO FISICO INTRUSIVO"/>
    <s v="2025-08-23"/>
    <x v="134"/>
    <s v="2025-10-03"/>
    <s v="2025-10-06"/>
    <s v="25NBYL830T"/>
    <s v="UT6135SMALL FOLDABLE KNIFE WIH TSCISSOR AND NAIL FILE SILVER"/>
    <x v="1452"/>
    <s v="S/M"/>
    <n v="2025"/>
    <x v="1556"/>
    <x v="64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32"/>
    <s v="1791117131001"/>
    <s v="ORESA S.A."/>
    <x v="0"/>
    <x v="5"/>
    <s v="NINGBO"/>
    <s v="MARITIMO"/>
    <s v="GUAYAQUIL MARITIMO"/>
    <x v="65"/>
    <x v="42"/>
    <x v="1277"/>
    <s v="S/M"/>
    <s v="NUEVA"/>
    <n v="1609"/>
    <x v="21"/>
    <s v="NUMERO DE UNIDADES"/>
    <n v="361.10998535156199"/>
    <n v="1470"/>
    <n v="29.64"/>
    <n v="4.97"/>
    <n v="1504.61"/>
    <x v="65"/>
    <s v="BROOM-ECUADOR S.A."/>
    <s v="CHINA"/>
    <n v="0"/>
    <s v="YOLANDA VILLA S.A. YOVILSA"/>
    <s v="WAN HAI 723"/>
    <s v="CEC2025WHLU7538"/>
    <s v="TMSE3701567B"/>
    <s v="05909025-CONTECON GUAYAQUIL S.A."/>
    <n v="64.2"/>
    <s v="AFORO-AFORO FISICO INTRUSIVO"/>
    <s v="2025-08-23"/>
    <x v="134"/>
    <s v="2025-10-03"/>
    <s v="2025-10-06"/>
    <s v="25NBYL830T"/>
    <s v="UT6373 FOLDABLE POCKET KNIFE NATURAL"/>
    <x v="1453"/>
    <s v="S/M"/>
    <n v="2025"/>
    <x v="1557"/>
    <x v="287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33"/>
    <s v="1791117131001"/>
    <s v="ORESA S.A."/>
    <x v="0"/>
    <x v="5"/>
    <s v="NINGBO"/>
    <s v="MARITIMO"/>
    <s v="GUAYAQUIL MARITIMO"/>
    <x v="15"/>
    <x v="9"/>
    <x v="1278"/>
    <s v="S/M"/>
    <s v="NUEVA"/>
    <n v="1609"/>
    <x v="38"/>
    <s v="NUMERO DE UNIDADES"/>
    <n v="262.70001220703102"/>
    <n v="1380"/>
    <n v="74.8"/>
    <n v="4.67"/>
    <n v="1459.47"/>
    <x v="65"/>
    <s v="BROOM-ECUADOR S.A."/>
    <s v="CHINA"/>
    <n v="0"/>
    <s v="YOLANDA VILLA S.A. YOVILSA"/>
    <s v="WAN HAI 723"/>
    <s v="CEC2025WHLU7538"/>
    <s v="TMSE3701567B"/>
    <s v="05909025-CONTECON GUAYAQUIL S.A."/>
    <n v="162"/>
    <s v="AFORO-AFORO FISICO INTRUSIVO"/>
    <s v="2025-08-23"/>
    <x v="134"/>
    <s v="2025-10-03"/>
    <s v="2025-10-06"/>
    <s v="25NBYL830T"/>
    <s v="UD9102 DRINKING BAG DARK BLUE/WHITE:3000PCS/EA"/>
    <x v="1454"/>
    <s v="S/M"/>
    <n v="2025"/>
    <x v="1558"/>
    <x v="42"/>
    <s v="2025-10-03"/>
    <s v="2025-10-21"/>
    <s v="FOB"/>
    <s v="LOGISTIC SHIPPING SERVICIOS DE LOGISTICA LSSL S.A."/>
    <s v=""/>
    <s v="0001"/>
    <s v="CEC2025WHLU753820500001"/>
    <x v="117"/>
    <m/>
    <m/>
    <s v="0"/>
  </r>
  <r>
    <n v="3"/>
    <x v="11"/>
    <x v="4"/>
    <s v="IMPORTACION A CONSUMO"/>
    <s v="028-2025-10-02091940"/>
    <s v="00003051"/>
    <n v="34"/>
    <s v="1791117131001"/>
    <s v="ORESA S.A."/>
    <x v="0"/>
    <x v="5"/>
    <s v="NINGBO"/>
    <s v="MARITIMO"/>
    <s v="GUAYAQUIL MARITIMO"/>
    <x v="42"/>
    <x v="24"/>
    <x v="1279"/>
    <s v="S/M"/>
    <s v="NUEVA"/>
    <n v="1609"/>
    <x v="19"/>
    <s v="NUMERO DE UNIDADES"/>
    <n v="416.63000488281199"/>
    <n v="1200"/>
    <n v="184.69"/>
    <n v="4.0599999999999996"/>
    <n v="1388.75"/>
    <x v="65"/>
    <s v="BROOM-ECUADOR S.A."/>
    <s v="CHINA"/>
    <n v="0"/>
    <s v="YOLANDA VILLA S.A. YOVILSA"/>
    <s v="WAN HAI 723"/>
    <s v="CEC2025WHLU7538"/>
    <s v="TMSE3701567B"/>
    <s v="05909025-CONTECON GUAYAQUIL S.A."/>
    <n v="400"/>
    <s v="AFORO-AFORO FISICO INTRUSIVO"/>
    <s v="2025-08-23"/>
    <x v="134"/>
    <s v="2025-10-03"/>
    <s v="2025-10-06"/>
    <s v="25NBYL830T"/>
    <s v="DRS050 BEACH HODLER CHAIR WITH A POUCH RED"/>
    <x v="1455"/>
    <s v="S/M"/>
    <n v="2025"/>
    <x v="1559"/>
    <x v="202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35"/>
    <s v="1791117131001"/>
    <s v="ORESA S.A."/>
    <x v="0"/>
    <x v="5"/>
    <s v="NINGBO"/>
    <s v="MARITIMO"/>
    <s v="GUAYAQUIL MARITIMO"/>
    <x v="79"/>
    <x v="7"/>
    <x v="251"/>
    <s v="S/M"/>
    <s v="NUEVA"/>
    <n v="1609"/>
    <x v="38"/>
    <s v="NUMERO DE UNIDADES"/>
    <n v="610.65002441406205"/>
    <n v="2280"/>
    <n v="60.95"/>
    <n v="7.72"/>
    <n v="2348.67"/>
    <x v="65"/>
    <s v="BROOM-ECUADOR S.A."/>
    <s v="CHINA"/>
    <n v="0"/>
    <s v="YOLANDA VILLA S.A. YOVILSA"/>
    <s v="WAN HAI 723"/>
    <s v="CEC2025WHLU7538"/>
    <s v="TMSE3701567B"/>
    <s v="05909025-CONTECON GUAYAQUIL S.A."/>
    <n v="132"/>
    <s v="AFORO-AFORO FISICO INTRUSIVO"/>
    <s v="2025-08-23"/>
    <x v="134"/>
    <s v="2025-10-03"/>
    <s v="2025-10-06"/>
    <s v="25NBYL830T"/>
    <s v="UF5853A MINI COB KEYLIGHT BLACK/BLUE:3000PCS/EA"/>
    <x v="209"/>
    <s v="S/M"/>
    <n v="2025"/>
    <x v="1560"/>
    <x v="174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36"/>
    <s v="1791117131001"/>
    <s v="ORESA S.A."/>
    <x v="0"/>
    <x v="5"/>
    <s v="NINGBO"/>
    <s v="MARITIMO"/>
    <s v="GUAYAQUIL MARITIMO"/>
    <x v="53"/>
    <x v="32"/>
    <x v="1280"/>
    <s v="SIN MARCA"/>
    <s v="NUEVA"/>
    <n v="1609"/>
    <x v="19"/>
    <s v="NUMERO DE UNIDADES"/>
    <n v="622.239990234375"/>
    <n v="2390"/>
    <n v="193.93"/>
    <n v="8.73"/>
    <n v="2592.66"/>
    <x v="65"/>
    <s v="BROOM-ECUADOR S.A."/>
    <s v="CHINA"/>
    <n v="0"/>
    <s v="YOLANDA VILLA S.A. YOVILSA"/>
    <s v="WAN HAI 723"/>
    <s v="CEC2025WHLU7538"/>
    <s v="TMSE3701567B"/>
    <s v="05909025-CONTECON GUAYAQUIL S.A."/>
    <n v="420"/>
    <s v="AFORO-AFORO FISICO INTRUSIVO"/>
    <s v="2025-08-23"/>
    <x v="134"/>
    <s v="2025-10-03"/>
    <s v="2025-10-06"/>
    <s v="2025382"/>
    <s v="42CTNS OF BBQ SET(SOLID BLACK)"/>
    <x v="1456"/>
    <s v="SIN MARCA"/>
    <n v="2025"/>
    <x v="196"/>
    <x v="118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37"/>
    <s v="1791117131001"/>
    <s v="ORESA S.A."/>
    <x v="0"/>
    <x v="5"/>
    <s v="NINGBO"/>
    <s v="MARITIMO"/>
    <s v="GUAYAQUIL MARITIMO"/>
    <x v="39"/>
    <x v="22"/>
    <x v="1281"/>
    <s v="SIN MARCA"/>
    <s v="NUEVA"/>
    <n v="1609"/>
    <x v="17"/>
    <s v="NUMERO DE UNIDADES"/>
    <n v="266.89001464843801"/>
    <n v="1570"/>
    <n v="92.35"/>
    <n v="5.73"/>
    <n v="1668.08"/>
    <x v="65"/>
    <s v="BROOM-ECUADOR S.A."/>
    <s v="CHINA"/>
    <n v="0"/>
    <s v="YOLANDA VILLA S.A. YOVILSA"/>
    <s v="WAN HAI 723"/>
    <s v="CEC2025WHLU7538"/>
    <s v="TMSE3701567B"/>
    <s v="05909025-CONTECON GUAYAQUIL S.A."/>
    <n v="200"/>
    <s v="AFORO-AFORO FISICO INTRUSIVO"/>
    <s v="2025-08-23"/>
    <x v="134"/>
    <s v="2025-10-03"/>
    <s v="2025-10-06"/>
    <s v="2025382"/>
    <s v="40CTNS OF ALUMINIUM SPORTS BOTTLE WITH PLASTIC LID(SOLID BLUE)"/>
    <x v="1457"/>
    <s v="SIN MARCA"/>
    <n v="2025"/>
    <x v="161"/>
    <x v="115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38"/>
    <s v="1791117131001"/>
    <s v="ORESA S.A."/>
    <x v="0"/>
    <x v="5"/>
    <s v="NINGBO"/>
    <s v="MARITIMO"/>
    <s v="GUAYAQUIL MARITIMO"/>
    <x v="39"/>
    <x v="22"/>
    <x v="1281"/>
    <s v="SIN MARCA"/>
    <s v="NUEVA"/>
    <n v="1609"/>
    <x v="17"/>
    <s v="NUMERO DE UNIDADES"/>
    <n v="266.89001464843801"/>
    <n v="1570"/>
    <n v="92.35"/>
    <n v="5.73"/>
    <n v="1668.08"/>
    <x v="65"/>
    <s v="BROOM-ECUADOR S.A."/>
    <s v="CHINA"/>
    <n v="0"/>
    <s v="YOLANDA VILLA S.A. YOVILSA"/>
    <s v="WAN HAI 723"/>
    <s v="CEC2025WHLU7538"/>
    <s v="TMSE3701567B"/>
    <s v="05909025-CONTECON GUAYAQUIL S.A."/>
    <n v="200"/>
    <s v="AFORO-AFORO FISICO INTRUSIVO"/>
    <s v="2025-08-23"/>
    <x v="134"/>
    <s v="2025-10-03"/>
    <s v="2025-10-06"/>
    <s v="2025382"/>
    <s v="40CTNS OF ALUMINIUM SPORTS BOTTLE WITH PLASTIC LID(SOLID BLACK)"/>
    <x v="1457"/>
    <s v="SIN MARCA"/>
    <n v="2025"/>
    <x v="161"/>
    <x v="115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39"/>
    <s v="1791117131001"/>
    <s v="ORESA S.A."/>
    <x v="0"/>
    <x v="5"/>
    <s v="NINGBO"/>
    <s v="MARITIMO"/>
    <s v="GUAYAQUIL MARITIMO"/>
    <x v="53"/>
    <x v="32"/>
    <x v="1282"/>
    <s v="SIN MARCA"/>
    <s v="NUEVA"/>
    <n v="1609"/>
    <x v="9"/>
    <s v="NUMERO DE UNIDADES"/>
    <n v="750.70001220703102"/>
    <n v="2875"/>
    <n v="242.41"/>
    <n v="10.49"/>
    <n v="3127.9"/>
    <x v="65"/>
    <s v="BROOM-ECUADOR S.A."/>
    <s v="CHINA"/>
    <n v="0"/>
    <s v="YOLANDA VILLA S.A. YOVILSA"/>
    <s v="WAN HAI 723"/>
    <s v="CEC2025WHLU7538"/>
    <s v="TMSE3701567B"/>
    <s v="05909025-CONTECON GUAYAQUIL S.A."/>
    <n v="525"/>
    <s v="AFORO-AFORO FISICO INTRUSIVO"/>
    <s v="2025-08-23"/>
    <x v="134"/>
    <s v="2025-10-03"/>
    <s v="2025-10-06"/>
    <s v="2025382"/>
    <s v="50CTNS OF BBQ SET WITH COOLING BAG(NATURE)"/>
    <x v="1458"/>
    <s v="SIN MARCA"/>
    <n v="2025"/>
    <x v="1561"/>
    <x v="387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40"/>
    <s v="1791117131001"/>
    <s v="ORESA S.A."/>
    <x v="0"/>
    <x v="5"/>
    <s v="NINGBO"/>
    <s v="MARITIMO"/>
    <s v="GUAYAQUIL MARITIMO"/>
    <x v="66"/>
    <x v="7"/>
    <x v="1283"/>
    <s v="SIN MARCA"/>
    <s v="NUEVA"/>
    <n v="1609"/>
    <x v="17"/>
    <s v="NUMERO DE UNIDADES"/>
    <n v="164.669998168945"/>
    <n v="600"/>
    <n v="31.17"/>
    <n v="2.19"/>
    <n v="633.36"/>
    <x v="65"/>
    <s v="BROOM-ECUADOR S.A."/>
    <s v="CHINA"/>
    <n v="0"/>
    <s v="YOLANDA VILLA S.A. YOVILSA"/>
    <s v="WAN HAI 723"/>
    <s v="CEC2025WHLU7538"/>
    <s v="TMSE3701567B"/>
    <s v="05909025-CONTECON GUAYAQUIL S.A."/>
    <n v="67.5"/>
    <s v="AFORO-AFORO FISICO INTRUSIVO"/>
    <s v="2025-08-23"/>
    <x v="134"/>
    <s v="2025-10-03"/>
    <s v="2025-10-06"/>
    <s v="2025382"/>
    <s v="5CTNS OF TIC TAC TOE COASTER(WHITE)"/>
    <x v="1459"/>
    <s v="SIN MARCA"/>
    <n v="2025"/>
    <x v="1562"/>
    <x v="58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41"/>
    <s v="1791117131001"/>
    <s v="ORESA S.A."/>
    <x v="0"/>
    <x v="5"/>
    <s v="NINGBO"/>
    <s v="MARITIMO"/>
    <s v="GUAYAQUIL MARITIMO"/>
    <x v="112"/>
    <x v="70"/>
    <x v="1284"/>
    <s v="SIN MARCA"/>
    <s v="NUEVA"/>
    <n v="1609"/>
    <x v="21"/>
    <s v="NUMERO DE UNIDADES"/>
    <n v="196.64999389648401"/>
    <n v="930"/>
    <n v="49.87"/>
    <n v="3.4"/>
    <n v="983.27"/>
    <x v="65"/>
    <s v="BROOM-ECUADOR S.A."/>
    <s v="CHINA"/>
    <n v="0"/>
    <s v="YOLANDA VILLA S.A. YOVILSA"/>
    <s v="WAN HAI 723"/>
    <s v="CEC2025WHLU7538"/>
    <s v="TMSE3701567B"/>
    <s v="05909025-CONTECON GUAYAQUIL S.A."/>
    <n v="108"/>
    <s v="AFORO-AFORO FISICO INTRUSIVO"/>
    <s v="2025-08-23"/>
    <x v="134"/>
    <s v="2025-10-03"/>
    <s v="2025-10-06"/>
    <s v="2025382"/>
    <s v="8CTNS OF MANICURE SET(NATURE)"/>
    <x v="1460"/>
    <s v="SIN MARCA"/>
    <n v="2025"/>
    <x v="1563"/>
    <x v="78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42"/>
    <s v="1791117131001"/>
    <s v="ORESA S.A."/>
    <x v="0"/>
    <x v="5"/>
    <s v="NINGBO"/>
    <s v="MARITIMO"/>
    <s v="GUAYAQUIL MARITIMO"/>
    <x v="111"/>
    <x v="69"/>
    <x v="1285"/>
    <s v="SIN MARCA"/>
    <s v="NUEVA"/>
    <n v="1609"/>
    <x v="17"/>
    <s v="NUMERO DE UNIDADES"/>
    <n v="367.5"/>
    <n v="1360"/>
    <n v="48.48"/>
    <n v="4.97"/>
    <n v="1413.45"/>
    <x v="65"/>
    <s v="BROOM-ECUADOR S.A."/>
    <s v="CHINA"/>
    <n v="0"/>
    <s v="YOLANDA VILLA S.A. YOVILSA"/>
    <s v="WAN HAI 723"/>
    <s v="CEC2025WHLU7538"/>
    <s v="TMSE3701567B"/>
    <s v="05909025-CONTECON GUAYAQUIL S.A."/>
    <n v="105"/>
    <s v="AFORO-AFORO FISICO INTRUSIVO"/>
    <s v="2025-08-23"/>
    <x v="134"/>
    <s v="2025-10-03"/>
    <s v="2025-10-06"/>
    <s v="2025382"/>
    <s v="10CTNS OF MAKEUP MIRROR WITH BEAUTY BRUSH(WHITE )"/>
    <x v="1461"/>
    <s v="SIN MARCA"/>
    <n v="2025"/>
    <x v="1564"/>
    <x v="102"/>
    <s v="2025-10-03"/>
    <s v="2025-10-21"/>
    <s v="FOB"/>
    <s v="LOGISTIC SHIPPING SERVICIOS DE LOGISTICA LSSL S.A."/>
    <s v=""/>
    <s v="0002"/>
    <s v="CEC2025WHLU753820500001"/>
    <x v="117"/>
    <m/>
    <m/>
    <s v="0"/>
  </r>
  <r>
    <n v="3"/>
    <x v="11"/>
    <x v="4"/>
    <s v="IMPORTACION A CONSUMO"/>
    <s v="028-2025-10-02091940"/>
    <s v="00003051"/>
    <n v="43"/>
    <s v="1791117131001"/>
    <s v="ORESA S.A."/>
    <x v="0"/>
    <x v="5"/>
    <s v="NINGBO"/>
    <s v="MARITIMO"/>
    <s v="GUAYAQUIL MARITIMO"/>
    <x v="172"/>
    <x v="97"/>
    <x v="1286"/>
    <s v="SIN MARCA"/>
    <s v="NUEVA"/>
    <n v="1609"/>
    <x v="17"/>
    <s v="NUMERO DE UNIDADES"/>
    <n v="130.41000366210901"/>
    <n v="500"/>
    <n v="41.56"/>
    <n v="1.83"/>
    <n v="543.39"/>
    <x v="65"/>
    <s v="BROOM-ECUADOR S.A."/>
    <s v="CHINA"/>
    <n v="0"/>
    <s v="YOLANDA VILLA S.A. YOVILSA"/>
    <s v="WAN HAI 723"/>
    <s v="CEC2025WHLU7538"/>
    <s v="TMSE3701567B"/>
    <s v="05909025-CONTECON GUAYAQUIL S.A."/>
    <n v="90"/>
    <s v="AFORO-AFORO FISICO INTRUSIVO"/>
    <s v="2025-08-23"/>
    <x v="134"/>
    <s v="2025-10-03"/>
    <s v="2025-10-06"/>
    <s v="2025382"/>
    <s v="10CTNS OF MASSAGE COMB(NAUTRE)"/>
    <x v="1462"/>
    <s v="SIN MARCA"/>
    <n v="2025"/>
    <x v="1565"/>
    <x v="75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44"/>
    <s v="1791117131001"/>
    <s v="ORESA S.A."/>
    <x v="0"/>
    <x v="5"/>
    <s v="NINGBO"/>
    <s v="MARITIMO"/>
    <s v="GUAYAQUIL MARITIMO"/>
    <x v="43"/>
    <x v="25"/>
    <x v="1287"/>
    <s v="SIN MARCA"/>
    <s v="NUEVA"/>
    <n v="1609"/>
    <x v="19"/>
    <s v="NUMERO DE UNIDADES"/>
    <n v="585.84002685546898"/>
    <n v="1900"/>
    <n v="346.3"/>
    <n v="6.94"/>
    <n v="2253.2399999999998"/>
    <x v="65"/>
    <s v="BROOM-ECUADOR S.A."/>
    <s v="CHINA"/>
    <n v="0"/>
    <s v="YOLANDA VILLA S.A. YOVILSA"/>
    <s v="WAN HAI 723"/>
    <s v="CEC2025WHLU7538"/>
    <s v="TMSE3701567B"/>
    <s v="05909025-CONTECON GUAYAQUIL S.A."/>
    <n v="750"/>
    <s v="AFORO-AFORO FISICO INTRUSIVO"/>
    <s v="2025-08-23"/>
    <x v="134"/>
    <s v="2025-10-03"/>
    <s v="2025-10-06"/>
    <s v="2025382"/>
    <s v="50CTNS OF YOGA MAT(SOLID BLUE)"/>
    <x v="1463"/>
    <s v="SIN MARCA"/>
    <n v="2025"/>
    <x v="1566"/>
    <x v="143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45"/>
    <s v="1791117131001"/>
    <s v="ORESA S.A."/>
    <x v="0"/>
    <x v="5"/>
    <s v="NINGBO"/>
    <s v="MARITIMO"/>
    <s v="GUAYAQUIL MARITIMO"/>
    <x v="43"/>
    <x v="25"/>
    <x v="1288"/>
    <s v="SIN MARCA"/>
    <s v="NUEVA"/>
    <n v="1609"/>
    <x v="19"/>
    <s v="NUMERO DE UNIDADES"/>
    <n v="585.84002685546898"/>
    <n v="1900"/>
    <n v="346.3"/>
    <n v="6.94"/>
    <n v="2253.2399999999998"/>
    <x v="65"/>
    <s v="BROOM-ECUADOR S.A."/>
    <s v="CHINA"/>
    <n v="0"/>
    <s v="YOLANDA VILLA S.A. YOVILSA"/>
    <s v="WAN HAI 723"/>
    <s v="CEC2025WHLU7538"/>
    <s v="TMSE3701567B"/>
    <s v="05909025-CONTECON GUAYAQUIL S.A."/>
    <n v="750"/>
    <s v="AFORO-AFORO FISICO INTRUSIVO"/>
    <s v="2025-08-23"/>
    <x v="134"/>
    <s v="2025-10-03"/>
    <s v="2025-10-06"/>
    <s v="2025382"/>
    <s v="50CTNS OF YOGA MAT(SOLID BLACK)"/>
    <x v="1464"/>
    <s v="SIN MARCA"/>
    <n v="2025"/>
    <x v="1566"/>
    <x v="143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46"/>
    <s v="1791117131001"/>
    <s v="ORESA S.A."/>
    <x v="0"/>
    <x v="5"/>
    <s v="NINGBO"/>
    <s v="MARITIMO"/>
    <s v="GUAYAQUIL MARITIMO"/>
    <x v="32"/>
    <x v="3"/>
    <x v="1289"/>
    <s v="SIN MARCA"/>
    <s v="NUEVA"/>
    <n v="1609"/>
    <x v="20"/>
    <s v="NUMERO DE UNIDADES"/>
    <n v="124.48999786377"/>
    <n v="675"/>
    <n v="14.13"/>
    <n v="2.46"/>
    <n v="691.59"/>
    <x v="65"/>
    <s v="BROOM-ECUADOR S.A."/>
    <s v="CHINA"/>
    <n v="0"/>
    <s v="YOLANDA VILLA S.A. YOVILSA"/>
    <s v="WAN HAI 723"/>
    <s v="CEC2025WHLU7538"/>
    <s v="TMSE3701567B"/>
    <s v="05909025-CONTECON GUAYAQUIL S.A."/>
    <n v="30.6"/>
    <s v="AFORO-AFORO FISICO INTRUSIVO"/>
    <s v="2025-08-23"/>
    <x v="134"/>
    <s v="2025-10-03"/>
    <s v="2025-10-06"/>
    <s v="2025382"/>
    <s v="3CTNS OF PHONE HOLDER WITH TROLLEY COIN(SOLID WHITE)"/>
    <x v="1465"/>
    <s v="SIN MARCA"/>
    <n v="2025"/>
    <x v="1567"/>
    <x v="188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47"/>
    <s v="1791117131001"/>
    <s v="ORESA S.A."/>
    <x v="0"/>
    <x v="5"/>
    <s v="NINGBO"/>
    <s v="MARITIMO"/>
    <s v="GUAYAQUIL MARITIMO"/>
    <x v="32"/>
    <x v="3"/>
    <x v="1290"/>
    <s v="SIN MARCA"/>
    <s v="NUEVA"/>
    <n v="1609"/>
    <x v="20"/>
    <s v="NUMERO DE UNIDADES"/>
    <n v="139.19000244140599"/>
    <n v="750"/>
    <n v="20.55"/>
    <n v="2.74"/>
    <n v="773.29"/>
    <x v="65"/>
    <s v="BROOM-ECUADOR S.A."/>
    <s v="CHINA"/>
    <n v="0"/>
    <s v="YOLANDA VILLA S.A. YOVILSA"/>
    <s v="WAN HAI 723"/>
    <s v="CEC2025WHLU7538"/>
    <s v="TMSE3701567B"/>
    <s v="05909025-CONTECON GUAYAQUIL S.A."/>
    <n v="44.5"/>
    <s v="AFORO-AFORO FISICO INTRUSIVO"/>
    <s v="2025-08-23"/>
    <x v="134"/>
    <s v="2025-10-03"/>
    <s v="2025-10-06"/>
    <s v="2025382"/>
    <s v="5CTNS OF PHONE HOLDER WITH TROLLEY COIN(SOLID BLACK)"/>
    <x v="1466"/>
    <s v="SIN MARCA"/>
    <n v="2025"/>
    <x v="1568"/>
    <x v="26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48"/>
    <s v="1791117131001"/>
    <s v="ORESA S.A."/>
    <x v="0"/>
    <x v="5"/>
    <s v="NINGBO"/>
    <s v="MARITIMO"/>
    <s v="GUAYAQUIL MARITIMO"/>
    <x v="133"/>
    <x v="3"/>
    <x v="1291"/>
    <s v="SIN MARCA"/>
    <s v="NUEVA"/>
    <n v="1609"/>
    <x v="17"/>
    <s v="NUMERO DE UNIDADES"/>
    <n v="0"/>
    <n v="3380"/>
    <n v="323.20999999999998"/>
    <n v="12.33"/>
    <n v="3715.54"/>
    <x v="65"/>
    <s v="BROOM-ECUADOR S.A."/>
    <s v="CHINA"/>
    <n v="0"/>
    <s v="YOLANDA VILLA S.A. YOVILSA"/>
    <s v="WAN HAI 723"/>
    <s v="CEC2025WHLU7538"/>
    <s v="TMSE3701567B"/>
    <s v="05909025-CONTECON GUAYAQUIL S.A."/>
    <n v="700"/>
    <s v="AFORO-AFORO FISICO INTRUSIVO"/>
    <s v="2025-08-23"/>
    <x v="134"/>
    <s v="2025-10-03"/>
    <s v="2025-10-06"/>
    <s v="2025382"/>
    <s v="50CTNS OF TOOL SET(BLACK)"/>
    <x v="1467"/>
    <s v="SIN MARCA"/>
    <n v="2025"/>
    <x v="1569"/>
    <x v="271"/>
    <s v="2025-10-03"/>
    <s v="2025-10-21"/>
    <s v="FOB"/>
    <s v="LOGISTIC SHIPPING SERVICIOS DE LOGISTICA LSSL S.A."/>
    <s v=""/>
    <s v="0000"/>
    <s v="CEC2025WHLU753820500001"/>
    <x v="117"/>
    <m/>
    <m/>
    <s v="0"/>
  </r>
  <r>
    <n v="3"/>
    <x v="11"/>
    <x v="4"/>
    <s v="IMPORTACION A CONSUMO"/>
    <s v="028-2025-10-02091940"/>
    <s v="00003051"/>
    <n v="49"/>
    <s v="1791117131001"/>
    <s v="ORESA S.A."/>
    <x v="0"/>
    <x v="5"/>
    <s v="NINGBO"/>
    <s v="MARITIMO"/>
    <s v="GUAYAQUIL MARITIMO"/>
    <x v="134"/>
    <x v="80"/>
    <x v="1292"/>
    <s v="SIN MARCA"/>
    <s v="NUEVA"/>
    <n v="1609"/>
    <x v="19"/>
    <s v="NUMERO DE UNIDADES"/>
    <n v="132.05999755859401"/>
    <n v="1210"/>
    <n v="106.2"/>
    <n v="4.42"/>
    <n v="1320.62"/>
    <x v="65"/>
    <s v="BROOM-ECUADOR S.A."/>
    <s v="CHINA"/>
    <n v="0"/>
    <s v="YOLANDA VILLA S.A. YOVILSA"/>
    <s v="WAN HAI 723"/>
    <s v="CEC2025WHLU7538"/>
    <s v="TMSE3701567B"/>
    <s v="05909025-CONTECON GUAYAQUIL S.A."/>
    <n v="230"/>
    <s v="AFORO-AFORO FISICO INTRUSIVO"/>
    <s v="2025-08-23"/>
    <x v="134"/>
    <s v="2025-10-03"/>
    <s v="2025-10-06"/>
    <s v="2025382"/>
    <s v="20CTNS OF HEADGEAR(BLACK)"/>
    <x v="1468"/>
    <s v="SIN MARCA"/>
    <n v="2025"/>
    <x v="1015"/>
    <x v="325"/>
    <s v="2025-10-03"/>
    <s v="2025-10-21"/>
    <s v="FOB"/>
    <s v="LOGISTIC SHIPPING SERVICIOS DE LOGISTICA LSSL S.A."/>
    <s v=""/>
    <s v="0000"/>
    <s v="CEC2025WHLU753820500001"/>
    <x v="117"/>
    <m/>
    <m/>
    <s v="0"/>
  </r>
  <r>
    <n v="6"/>
    <x v="11"/>
    <x v="4"/>
    <s v="IMPORTACION A CONSUMO"/>
    <s v="028-2025-10-02099501"/>
    <s v="00003059"/>
    <n v="1"/>
    <s v="1791117131001"/>
    <s v="ORESA S.A."/>
    <x v="0"/>
    <x v="5"/>
    <s v="XIAMEN"/>
    <s v="MARITIMO"/>
    <s v="GUAYAQUIL MARITIMO"/>
    <x v="159"/>
    <x v="92"/>
    <x v="361"/>
    <s v="SIN MARCA"/>
    <s v="NUEVA"/>
    <n v="1260"/>
    <x v="128"/>
    <s v="NUMERO DE UNIDADES"/>
    <n v="6074.25"/>
    <n v="23760"/>
    <n v="1472.96"/>
    <n v="76.400000000000006"/>
    <n v="25309.360000000001"/>
    <x v="105"/>
    <s v="AGENCIA MARITIMA GLOBAL MARGLOBAL SA"/>
    <s v="CHINA"/>
    <n v="0"/>
    <s v="YOLANDA VILLA S.A. YOVILSA"/>
    <s v="SYNERGY OAKLAND"/>
    <s v="CEC2025ZIMU8108"/>
    <s v="XMN25SE02986"/>
    <s v="05909025-CONTECON GUAYAQUIL S.A."/>
    <n v="6000"/>
    <s v="AFORO-AFORO FISICO INTRUSIVO"/>
    <s v="2025-09-05"/>
    <x v="135"/>
    <s v="2025-10-06"/>
    <s v="2025-10-06"/>
    <s v="YC-250902"/>
    <s v="20.5 INCHX8K SUPER MINI 3 FOLD METAL FRAME,170T POLYESTER SOLID, PLASTIC HANDLE,WITH CASE"/>
    <x v="308"/>
    <s v="SIN MARCA"/>
    <n v="2025"/>
    <x v="518"/>
    <x v="40"/>
    <s v="2025-10-06"/>
    <s v="2025-10-10"/>
    <s v="FOB"/>
    <s v="LOGISTIC SHIPPING SERVICIOS DE LOGISTICA LSSL S.A."/>
    <s v=""/>
    <s v="0000"/>
    <s v="CEC2025ZIMU810803580001"/>
    <x v="118"/>
    <m/>
    <m/>
    <s v="0"/>
  </r>
  <r>
    <n v="6"/>
    <x v="11"/>
    <x v="4"/>
    <s v="IMPORTACION A CONSUMO"/>
    <s v="028-2025-10-02099501"/>
    <s v="00003059"/>
    <n v="2"/>
    <s v="1791117131001"/>
    <s v="ORESA S.A."/>
    <x v="0"/>
    <x v="5"/>
    <s v="XIAMEN"/>
    <s v="MARITIMO"/>
    <s v="GUAYAQUIL MARITIMO"/>
    <x v="94"/>
    <x v="3"/>
    <x v="361"/>
    <s v="SIN MARCA"/>
    <s v="NUEVA"/>
    <n v="1260"/>
    <x v="49"/>
    <s v="NUMERO DE UNIDADES"/>
    <n v="8405.0302734375"/>
    <n v="33000"/>
    <n v="1914.84"/>
    <n v="106.11"/>
    <n v="35020.959999999999"/>
    <x v="105"/>
    <s v="AGENCIA MARITIMA GLOBAL MARGLOBAL SA"/>
    <s v="CHINA"/>
    <n v="0"/>
    <s v="YOLANDA VILLA S.A. YOVILSA"/>
    <s v="SYNERGY OAKLAND"/>
    <s v="CEC2025ZIMU8108"/>
    <s v="XMN25SE02986"/>
    <s v="05909025-CONTECON GUAYAQUIL S.A."/>
    <n v="7800"/>
    <s v="AFORO-AFORO FISICO INTRUSIVO"/>
    <s v="2025-09-05"/>
    <x v="135"/>
    <s v="2025-10-06"/>
    <s v="2025-10-06"/>
    <s v="YC-250902"/>
    <s v="23INCHX8K AUTO OPEN METAL BLACK FRAME, 170T POLYESTER, EVA STRAIGHT HANDLE"/>
    <x v="308"/>
    <s v="SIN MARCA"/>
    <n v="2025"/>
    <x v="519"/>
    <x v="55"/>
    <s v="2025-10-06"/>
    <s v="2025-10-10"/>
    <s v="FOB"/>
    <s v="LOGISTIC SHIPPING SERVICIOS DE LOGISTICA LSSL S.A."/>
    <s v=""/>
    <s v="0000"/>
    <s v="CEC2025ZIMU810803580001"/>
    <x v="118"/>
    <m/>
    <m/>
    <s v="0"/>
  </r>
  <r>
    <n v="6"/>
    <x v="11"/>
    <x v="4"/>
    <s v="IMPORTACION A CONSUMO"/>
    <s v="028-2025-10-02099501"/>
    <s v="00003059"/>
    <n v="3"/>
    <s v="1791117131001"/>
    <s v="ORESA S.A."/>
    <x v="0"/>
    <x v="5"/>
    <s v="XIAMEN"/>
    <s v="MARITIMO"/>
    <s v="GUAYAQUIL MARITIMO"/>
    <x v="94"/>
    <x v="3"/>
    <x v="361"/>
    <s v="SIN MARCA"/>
    <s v="NUEVA"/>
    <n v="1260"/>
    <x v="19"/>
    <s v="NUMERO DE UNIDADES"/>
    <n v="580.88000488281205"/>
    <n v="2300"/>
    <n v="112.93"/>
    <n v="7.4"/>
    <n v="2420.3200000000002"/>
    <x v="105"/>
    <s v="AGENCIA MARITIMA GLOBAL MARGLOBAL SA"/>
    <s v="CHINA"/>
    <n v="0"/>
    <s v="YOLANDA VILLA S.A. YOVILSA"/>
    <s v="SYNERGY OAKLAND"/>
    <s v="CEC2025ZIMU8108"/>
    <s v="XMN25SE02986"/>
    <s v="05909025-CONTECON GUAYAQUIL S.A."/>
    <n v="460"/>
    <s v="AFORO-AFORO FISICO INTRUSIVO"/>
    <s v="2025-09-05"/>
    <x v="135"/>
    <s v="2025-10-06"/>
    <s v="2025-10-06"/>
    <s v="YC-250902"/>
    <s v="23INCHX8K AUTO OPEN METAL BLACK FRAME, 170T POLYESTER, EVA STRAIGHT HANDLE"/>
    <x v="308"/>
    <s v="SIN MARCA"/>
    <n v="2025"/>
    <x v="1570"/>
    <x v="226"/>
    <s v="2025-10-06"/>
    <s v="2025-10-10"/>
    <s v="FOB"/>
    <s v="LOGISTIC SHIPPING SERVICIOS DE LOGISTICA LSSL S.A."/>
    <s v=""/>
    <s v="0000"/>
    <s v="CEC2025ZIMU810803580001"/>
    <x v="118"/>
    <m/>
    <m/>
    <s v="0"/>
  </r>
  <r>
    <n v="6"/>
    <x v="11"/>
    <x v="4"/>
    <s v="IMPORTACION A CONSUMO"/>
    <s v="028-2025-10-02099501"/>
    <s v="00003059"/>
    <n v="4"/>
    <s v="1791117131001"/>
    <s v="ORESA S.A."/>
    <x v="0"/>
    <x v="5"/>
    <s v="XIAMEN"/>
    <s v="MARITIMO"/>
    <s v="GUAYAQUIL MARITIMO"/>
    <x v="94"/>
    <x v="3"/>
    <x v="361"/>
    <s v="SIN MARCA"/>
    <s v="NUEVA"/>
    <n v="1260"/>
    <x v="34"/>
    <s v="NUMERO DE UNIDADES"/>
    <n v="2584.06005859375"/>
    <n v="10150"/>
    <n v="584.27"/>
    <n v="32.64"/>
    <n v="10766.91"/>
    <x v="105"/>
    <s v="AGENCIA MARITIMA GLOBAL MARGLOBAL SA"/>
    <s v="CHINA"/>
    <n v="0"/>
    <s v="YOLANDA VILLA S.A. YOVILSA"/>
    <s v="SYNERGY OAKLAND"/>
    <s v="CEC2025ZIMU8108"/>
    <s v="XMN25SE02986"/>
    <s v="05909025-CONTECON GUAYAQUIL S.A."/>
    <n v="2380"/>
    <s v="AFORO-AFORO FISICO INTRUSIVO"/>
    <s v="2025-09-05"/>
    <x v="135"/>
    <s v="2025-10-06"/>
    <s v="2025-10-06"/>
    <s v="YC-250902"/>
    <s v="23INCH X 8RIBS, WOODEN SHAFT AUTO OPEN STRAIGTH UMBRELLA, WOODEN CROOK HANDLE AND WOODEN TIPS. 170T POLYESTER SOLID COLOR"/>
    <x v="308"/>
    <s v="SIN MARCA"/>
    <n v="2025"/>
    <x v="1571"/>
    <x v="203"/>
    <s v="2025-10-06"/>
    <s v="2025-10-10"/>
    <s v="FOB"/>
    <s v="LOGISTIC SHIPPING SERVICIOS DE LOGISTICA LSSL S.A."/>
    <s v=""/>
    <s v="0000"/>
    <s v="CEC2025ZIMU810803580001"/>
    <x v="118"/>
    <m/>
    <m/>
    <s v="0"/>
  </r>
  <r>
    <n v="7"/>
    <x v="11"/>
    <x v="4"/>
    <s v="IMPORTACION A CONSUMO"/>
    <s v="028-2025-10-02107743"/>
    <s v="00003015"/>
    <n v="1"/>
    <s v="1791117131001"/>
    <s v="ORESA S.A."/>
    <x v="0"/>
    <x v="5"/>
    <s v="DA CHAN BAY"/>
    <s v="MARITIMO"/>
    <s v="GUAYAQUIL MARITIMO"/>
    <x v="195"/>
    <x v="3"/>
    <x v="1293"/>
    <s v="LC PRINTING"/>
    <s v="NUEVA"/>
    <n v="3"/>
    <x v="5"/>
    <s v="NUMERO DE UNIDADES"/>
    <n v="326.02999877929699"/>
    <n v="6400"/>
    <n v="104.17"/>
    <n v="16.41"/>
    <n v="6520.58"/>
    <x v="106"/>
    <s v="AGENCIA MARITIMA GLOBAL MARGLOBAL SA"/>
    <s v="CHINA"/>
    <n v="0"/>
    <s v="YOLANDA VILLA S.A. YOVILSA"/>
    <s v="SPARROW"/>
    <s v="CEC2025ZIMU7555"/>
    <s v="LGZGYQ25818275SZ"/>
    <s v="05909025-CONTECON GUAYAQUIL S.A."/>
    <n v="320"/>
    <s v="AFORO-AFORO FISICO INTRUSIVO"/>
    <s v="2025-09-01"/>
    <x v="136"/>
    <s v="2025-10-07"/>
    <s v="2025-10-07"/>
    <s v="LC20250703-8399"/>
    <s v="MAQUINA DE IMPRESION PAD CON TAZA DE TINTA"/>
    <x v="1469"/>
    <s v="LC PRINTING"/>
    <n v="2025"/>
    <x v="1572"/>
    <x v="388"/>
    <s v="2025-10-07"/>
    <s v="2025-10-09"/>
    <s v="CFR"/>
    <s v="MARITIME SERVICES LINE DEL ECUADOR MSL DEL ECUADOR S.A."/>
    <s v=""/>
    <s v="0000"/>
    <s v="CEC2025ZIMU755502870001"/>
    <x v="119"/>
    <m/>
    <m/>
    <s v="0"/>
  </r>
  <r>
    <n v="7"/>
    <x v="11"/>
    <x v="4"/>
    <s v="IMPORTACION A CONSUMO"/>
    <s v="028-2025-10-02107743"/>
    <s v="00003015"/>
    <n v="2"/>
    <s v="1791117131001"/>
    <s v="ORESA S.A."/>
    <x v="0"/>
    <x v="5"/>
    <s v="DA CHAN BAY"/>
    <s v="MARITIMO"/>
    <s v="GUAYAQUIL MARITIMO"/>
    <x v="196"/>
    <x v="114"/>
    <x v="1294"/>
    <s v="LC PRINTING"/>
    <s v="NUEVA"/>
    <n v="3"/>
    <x v="124"/>
    <s v="NUMERO DE UNIDADES"/>
    <n v="0"/>
    <n v="100"/>
    <n v="13.84"/>
    <n v="0.26"/>
    <n v="114.1"/>
    <x v="106"/>
    <s v="AGENCIA MARITIMA GLOBAL MARGLOBAL SA"/>
    <s v="CHINA"/>
    <n v="0"/>
    <s v="YOLANDA VILLA S.A. YOVILSA"/>
    <s v="SPARROW"/>
    <s v="CEC2025ZIMU7555"/>
    <s v="LGZGYQ25818275SZ"/>
    <s v="05909025-CONTECON GUAYAQUIL S.A."/>
    <n v="42.53"/>
    <s v="AFORO-AFORO FISICO INTRUSIVO"/>
    <s v="2025-09-01"/>
    <x v="136"/>
    <s v="2025-10-07"/>
    <s v="2025-10-07"/>
    <s v="LC20250703-8399"/>
    <s v="PADS CIRCULARES SUAVES Y FUERTES"/>
    <x v="1470"/>
    <s v="LC PRINTING"/>
    <n v="2025"/>
    <x v="1573"/>
    <x v="389"/>
    <s v="2025-10-07"/>
    <s v="2025-10-09"/>
    <s v="CFR"/>
    <s v="MARITIME SERVICES LINE DEL ECUADOR MSL DEL ECUADOR S.A."/>
    <s v=""/>
    <s v="0000"/>
    <s v="CEC2025ZIMU755502870001"/>
    <x v="119"/>
    <m/>
    <m/>
    <s v="0"/>
  </r>
  <r>
    <n v="7"/>
    <x v="11"/>
    <x v="4"/>
    <s v="IMPORTACION A CONSUMO"/>
    <s v="028-2025-10-02107743"/>
    <s v="00003015"/>
    <n v="3"/>
    <s v="1791117131001"/>
    <s v="ORESA S.A."/>
    <x v="0"/>
    <x v="5"/>
    <s v="DA CHAN BAY"/>
    <s v="MARITIMO"/>
    <s v="GUAYAQUIL MARITIMO"/>
    <x v="196"/>
    <x v="114"/>
    <x v="1295"/>
    <s v="LC PRINTING"/>
    <s v="NUEVA"/>
    <n v="3"/>
    <x v="124"/>
    <s v="NUMERO DE UNIDADES"/>
    <n v="0"/>
    <n v="100"/>
    <n v="13.84"/>
    <n v="0.26"/>
    <n v="114.1"/>
    <x v="106"/>
    <s v="AGENCIA MARITIMA GLOBAL MARGLOBAL SA"/>
    <s v="CHINA"/>
    <n v="0"/>
    <s v="YOLANDA VILLA S.A. YOVILSA"/>
    <s v="SPARROW"/>
    <s v="CEC2025ZIMU7555"/>
    <s v="LGZGYQ25818275SZ"/>
    <s v="05909025-CONTECON GUAYAQUIL S.A."/>
    <n v="42.53"/>
    <s v="AFORO-AFORO FISICO INTRUSIVO"/>
    <s v="2025-09-01"/>
    <x v="136"/>
    <s v="2025-10-07"/>
    <s v="2025-10-07"/>
    <s v="LC20250703-8399"/>
    <s v="PADS CUADRADOS SUAVES Y FUERTES"/>
    <x v="1471"/>
    <s v="LC PRINTING"/>
    <n v="2025"/>
    <x v="1574"/>
    <x v="389"/>
    <s v="2025-10-07"/>
    <s v="2025-10-09"/>
    <s v="CFR"/>
    <s v="MARITIME SERVICES LINE DEL ECUADOR MSL DEL ECUADOR S.A."/>
    <s v=""/>
    <s v="0000"/>
    <s v="CEC2025ZIMU755502870001"/>
    <x v="119"/>
    <m/>
    <m/>
    <s v="0"/>
  </r>
  <r>
    <n v="7"/>
    <x v="11"/>
    <x v="4"/>
    <s v="IMPORTACION A CONSUMO"/>
    <s v="028-2025-10-02107743"/>
    <s v="00003015"/>
    <n v="4"/>
    <s v="1791117131001"/>
    <s v="ORESA S.A."/>
    <x v="0"/>
    <x v="5"/>
    <s v="DA CHAN BAY"/>
    <s v="MARITIMO"/>
    <s v="GUAYAQUIL MARITIMO"/>
    <x v="196"/>
    <x v="114"/>
    <x v="1296"/>
    <s v="LC PRINTING"/>
    <s v="NUEVA"/>
    <n v="3"/>
    <x v="124"/>
    <s v="NUMERO DE UNIDADES"/>
    <n v="0"/>
    <n v="100"/>
    <n v="13.84"/>
    <n v="0.26"/>
    <n v="114.1"/>
    <x v="106"/>
    <s v="AGENCIA MARITIMA GLOBAL MARGLOBAL SA"/>
    <s v="CHINA"/>
    <n v="0"/>
    <s v="YOLANDA VILLA S.A. YOVILSA"/>
    <s v="SPARROW"/>
    <s v="CEC2025ZIMU7555"/>
    <s v="LGZGYQ25818275SZ"/>
    <s v="05909025-CONTECON GUAYAQUIL S.A."/>
    <n v="42.53"/>
    <s v="AFORO-AFORO FISICO INTRUSIVO"/>
    <s v="2025-09-01"/>
    <x v="136"/>
    <s v="2025-10-07"/>
    <s v="2025-10-07"/>
    <s v="LC20250703-8399"/>
    <s v="PADS RECTANGULARES SUAVES Y FUERTES"/>
    <x v="1472"/>
    <s v="LC PRINTING"/>
    <n v="2025"/>
    <x v="1575"/>
    <x v="389"/>
    <s v="2025-10-07"/>
    <s v="2025-10-09"/>
    <s v="CFR"/>
    <s v="MARITIME SERVICES LINE DEL ECUADOR MSL DEL ECUADOR S.A."/>
    <s v=""/>
    <s v="0000"/>
    <s v="CEC2025ZIMU755502870001"/>
    <x v="119"/>
    <m/>
    <m/>
    <s v="0"/>
  </r>
  <r>
    <n v="7"/>
    <x v="11"/>
    <x v="4"/>
    <s v="IMPORTACION A CONSUMO"/>
    <s v="028-2025-10-02107743"/>
    <s v="00003015"/>
    <n v="5"/>
    <s v="1791117131001"/>
    <s v="ORESA S.A."/>
    <x v="0"/>
    <x v="5"/>
    <s v="DA CHAN BAY"/>
    <s v="MARITIMO"/>
    <s v="GUAYAQUIL MARITIMO"/>
    <x v="196"/>
    <x v="114"/>
    <x v="1297"/>
    <s v="LC PRINTING"/>
    <s v="NUEVA"/>
    <n v="3"/>
    <x v="5"/>
    <s v="NUMERO DE UNIDADES"/>
    <n v="0"/>
    <n v="200"/>
    <n v="6.92"/>
    <n v="0.51"/>
    <n v="207.43"/>
    <x v="106"/>
    <s v="AGENCIA MARITIMA GLOBAL MARGLOBAL SA"/>
    <s v="CHINA"/>
    <n v="0"/>
    <s v="YOLANDA VILLA S.A. YOVILSA"/>
    <s v="SPARROW"/>
    <s v="CEC2025ZIMU7555"/>
    <s v="LGZGYQ25818275SZ"/>
    <s v="05909025-CONTECON GUAYAQUIL S.A."/>
    <n v="21.26"/>
    <s v="AFORO-AFORO FISICO INTRUSIVO"/>
    <s v="2025-09-01"/>
    <x v="136"/>
    <s v="2025-10-07"/>
    <s v="2025-10-07"/>
    <s v="LC20250703-8399"/>
    <s v="TAZA PARA TINTA DE 100MMX900MM INCLUYE ANILLO DE CERAMICA"/>
    <x v="1473"/>
    <s v="LC PRINTING"/>
    <n v="2025"/>
    <x v="1576"/>
    <x v="390"/>
    <s v="2025-10-07"/>
    <s v="2025-10-09"/>
    <s v="CFR"/>
    <s v="MARITIME SERVICES LINE DEL ECUADOR MSL DEL ECUADOR S.A."/>
    <s v=""/>
    <s v="0000"/>
    <s v="CEC2025ZIMU755502870001"/>
    <x v="119"/>
    <m/>
    <m/>
    <s v="0"/>
  </r>
  <r>
    <n v="7"/>
    <x v="11"/>
    <x v="4"/>
    <s v="IMPORTACION A CONSUMO"/>
    <s v="028-2025-10-02107743"/>
    <s v="00003015"/>
    <n v="6"/>
    <s v="1791117131001"/>
    <s v="ORESA S.A."/>
    <x v="0"/>
    <x v="5"/>
    <s v="DA CHAN BAY"/>
    <s v="MARITIMO"/>
    <s v="GUAYAQUIL MARITIMO"/>
    <x v="196"/>
    <x v="114"/>
    <x v="1298"/>
    <s v="LC PRINTING"/>
    <s v="NUEVA"/>
    <n v="3"/>
    <x v="5"/>
    <s v="NUMERO DE UNIDADES"/>
    <n v="0"/>
    <n v="90"/>
    <n v="6.92"/>
    <n v="0.23"/>
    <n v="97.15"/>
    <x v="106"/>
    <s v="AGENCIA MARITIMA GLOBAL MARGLOBAL SA"/>
    <s v="CHINA"/>
    <n v="0"/>
    <s v="YOLANDA VILLA S.A. YOVILSA"/>
    <s v="SPARROW"/>
    <s v="CEC2025ZIMU7555"/>
    <s v="LGZGYQ25818275SZ"/>
    <s v="05909025-CONTECON GUAYAQUIL S.A."/>
    <n v="21.26"/>
    <s v="AFORO-AFORO FISICO INTRUSIVO"/>
    <s v="2025-09-01"/>
    <x v="136"/>
    <s v="2025-10-07"/>
    <s v="2025-10-07"/>
    <s v="LC20250703-8399"/>
    <s v="ANILLO DE CERAMICA MEDIDA 100X90X12MM"/>
    <x v="1474"/>
    <s v="LC PRINTING"/>
    <n v="2025"/>
    <x v="1577"/>
    <x v="391"/>
    <s v="2025-10-07"/>
    <s v="2025-10-09"/>
    <s v="CFR"/>
    <s v="MARITIME SERVICES LINE DEL ECUADOR MSL DEL ECUADOR S.A."/>
    <s v=""/>
    <s v="0000"/>
    <s v="CEC2025ZIMU755502870001"/>
    <x v="119"/>
    <m/>
    <m/>
    <s v="0"/>
  </r>
  <r>
    <n v="7"/>
    <x v="11"/>
    <x v="4"/>
    <s v="IMPORTACION A CONSUMO"/>
    <s v="028-2025-10-02107743"/>
    <s v="00003015"/>
    <n v="7"/>
    <s v="1791117131001"/>
    <s v="ORESA S.A."/>
    <x v="0"/>
    <x v="5"/>
    <s v="DA CHAN BAY"/>
    <s v="MARITIMO"/>
    <s v="GUAYAQUIL MARITIMO"/>
    <x v="196"/>
    <x v="114"/>
    <x v="1299"/>
    <s v="LC PRINTING"/>
    <s v="NUEVA"/>
    <n v="3"/>
    <x v="36"/>
    <s v="NUMERO DE UNIDADES"/>
    <n v="0"/>
    <n v="160"/>
    <n v="3.46"/>
    <n v="0.41"/>
    <n v="163.87"/>
    <x v="106"/>
    <s v="AGENCIA MARITIMA GLOBAL MARGLOBAL SA"/>
    <s v="CHINA"/>
    <n v="0"/>
    <s v="YOLANDA VILLA S.A. YOVILSA"/>
    <s v="SPARROW"/>
    <s v="CEC2025ZIMU7555"/>
    <s v="LGZGYQ25818275SZ"/>
    <s v="05909025-CONTECON GUAYAQUIL S.A."/>
    <n v="10.63"/>
    <s v="AFORO-AFORO FISICO INTRUSIVO"/>
    <s v="2025-09-01"/>
    <x v="136"/>
    <s v="2025-10-07"/>
    <s v="2025-10-07"/>
    <s v="LC20250703-8399"/>
    <s v="TAZA PARA TINTA DE 135MMX125MM INCLUYE ANILLO DE CERAMICA"/>
    <x v="1475"/>
    <s v="LC PRINTING"/>
    <n v="2025"/>
    <x v="1578"/>
    <x v="133"/>
    <s v="2025-10-07"/>
    <s v="2025-10-09"/>
    <s v="CFR"/>
    <s v="MARITIME SERVICES LINE DEL ECUADOR MSL DEL ECUADOR S.A."/>
    <s v=""/>
    <s v="0000"/>
    <s v="CEC2025ZIMU755502870001"/>
    <x v="119"/>
    <m/>
    <m/>
    <s v="0"/>
  </r>
  <r>
    <n v="7"/>
    <x v="11"/>
    <x v="4"/>
    <s v="IMPORTACION A CONSUMO"/>
    <s v="028-2025-10-02107743"/>
    <s v="00003015"/>
    <n v="8"/>
    <s v="1791117131001"/>
    <s v="ORESA S.A."/>
    <x v="0"/>
    <x v="5"/>
    <s v="DA CHAN BAY"/>
    <s v="MARITIMO"/>
    <s v="GUAYAQUIL MARITIMO"/>
    <x v="196"/>
    <x v="114"/>
    <x v="1300"/>
    <s v="LC PRINTING"/>
    <s v="NUEVA"/>
    <n v="3"/>
    <x v="36"/>
    <s v="NUMERO DE UNIDADES"/>
    <n v="0"/>
    <n v="20"/>
    <n v="3.48"/>
    <n v="0.05"/>
    <n v="23.53"/>
    <x v="106"/>
    <s v="AGENCIA MARITIMA GLOBAL MARGLOBAL SA"/>
    <s v="CHINA"/>
    <n v="0"/>
    <s v="YOLANDA VILLA S.A. YOVILSA"/>
    <s v="SPARROW"/>
    <s v="CEC2025ZIMU7555"/>
    <s v="LGZGYQ25818275SZ"/>
    <s v="05909025-CONTECON GUAYAQUIL S.A."/>
    <n v="10.63"/>
    <s v="AFORO-AFORO FISICO INTRUSIVO"/>
    <s v="2025-09-01"/>
    <x v="136"/>
    <s v="2025-10-07"/>
    <s v="2025-10-07"/>
    <s v="LC20250703-8399"/>
    <s v="PIEZA DE AJUSTE PARA EL VASO DE TINTA"/>
    <x v="1476"/>
    <s v="LC PRINTING"/>
    <n v="2025"/>
    <x v="1579"/>
    <x v="392"/>
    <s v="2025-10-07"/>
    <s v="2025-10-09"/>
    <s v="CFR"/>
    <s v="MARITIME SERVICES LINE DEL ECUADOR MSL DEL ECUADOR S.A."/>
    <s v=""/>
    <s v="0000"/>
    <s v="CEC2025ZIMU755502870001"/>
    <x v="119"/>
    <m/>
    <m/>
    <s v="0"/>
  </r>
  <r>
    <n v="7"/>
    <x v="11"/>
    <x v="4"/>
    <s v="IMPORTACION A CONSUMO"/>
    <s v="028-2025-10-02107743"/>
    <s v="00003015"/>
    <n v="9"/>
    <s v="1791117131001"/>
    <s v="ORESA S.A."/>
    <x v="0"/>
    <x v="5"/>
    <s v="DA CHAN BAY"/>
    <s v="MARITIMO"/>
    <s v="GUAYAQUIL MARITIMO"/>
    <x v="195"/>
    <x v="3"/>
    <x v="1301"/>
    <s v="LC PRINTING"/>
    <s v="NUEVA"/>
    <n v="3"/>
    <x v="5"/>
    <s v="NUMERO DE UNIDADES"/>
    <n v="286.57998657226602"/>
    <n v="5600"/>
    <n v="117.19"/>
    <n v="14.35"/>
    <n v="5731.54"/>
    <x v="106"/>
    <s v="AGENCIA MARITIMA GLOBAL MARGLOBAL SA"/>
    <s v="CHINA"/>
    <n v="0"/>
    <s v="YOLANDA VILLA S.A. YOVILSA"/>
    <s v="SPARROW"/>
    <s v="CEC2025ZIMU7555"/>
    <s v="LGZGYQ25818275SZ"/>
    <s v="05909025-CONTECON GUAYAQUIL S.A."/>
    <n v="360"/>
    <s v="AFORO-AFORO FISICO INTRUSIVO"/>
    <s v="2025-09-01"/>
    <x v="136"/>
    <s v="2025-10-07"/>
    <s v="2025-10-07"/>
    <s v="LC20250703-8399"/>
    <s v="MAQUINA DE IMPRESION EN SERIGRAFIA REDONDA CON PANTALLAS QUE DESCIENDEN"/>
    <x v="1477"/>
    <s v="LC PRINTING"/>
    <n v="2025"/>
    <x v="1580"/>
    <x v="393"/>
    <s v="2025-10-07"/>
    <s v="2025-10-09"/>
    <s v="CFR"/>
    <s v="MARITIME SERVICES LINE DEL ECUADOR MSL DEL ECUADOR S.A."/>
    <s v=""/>
    <s v="0000"/>
    <s v="CEC2025ZIMU755502870001"/>
    <x v="119"/>
    <m/>
    <m/>
    <s v="0"/>
  </r>
  <r>
    <n v="7"/>
    <x v="11"/>
    <x v="4"/>
    <s v="IMPORTACION A CONSUMO"/>
    <s v="028-2025-10-02107743"/>
    <s v="00003015"/>
    <n v="10"/>
    <s v="1791117131001"/>
    <s v="ORESA S.A."/>
    <x v="0"/>
    <x v="5"/>
    <s v="DA CHAN BAY"/>
    <s v="MARITIMO"/>
    <s v="GUAYAQUIL MARITIMO"/>
    <x v="196"/>
    <x v="114"/>
    <x v="1302"/>
    <s v="LC PRINTING"/>
    <s v="NUEVA"/>
    <n v="3"/>
    <x v="36"/>
    <s v="NUMERO DE UNIDADES"/>
    <n v="0"/>
    <n v="20"/>
    <n v="3.46"/>
    <n v="0.05"/>
    <n v="23.51"/>
    <x v="106"/>
    <s v="AGENCIA MARITIMA GLOBAL MARGLOBAL SA"/>
    <s v="CHINA"/>
    <n v="0"/>
    <s v="YOLANDA VILLA S.A. YOVILSA"/>
    <s v="SPARROW"/>
    <s v="CEC2025ZIMU7555"/>
    <s v="LGZGYQ25818275SZ"/>
    <s v="05909025-CONTECON GUAYAQUIL S.A."/>
    <n v="10.63"/>
    <s v="AFORO-AFORO FISICO INTRUSIVO"/>
    <s v="2025-09-01"/>
    <x v="136"/>
    <s v="2025-10-07"/>
    <s v="2025-10-07"/>
    <s v="LC20250703-8399"/>
    <s v="MESA DE TRABAJO REDONDA"/>
    <x v="1478"/>
    <s v="LC PRINTING"/>
    <n v="2025"/>
    <x v="1581"/>
    <x v="392"/>
    <s v="2025-10-07"/>
    <s v="2025-10-09"/>
    <s v="CFR"/>
    <s v="MARITIME SERVICES LINE DEL ECUADOR MSL DEL ECUADOR S.A."/>
    <s v=""/>
    <s v="0000"/>
    <s v="CEC2025ZIMU755502870001"/>
    <x v="119"/>
    <m/>
    <m/>
    <s v="0"/>
  </r>
  <r>
    <n v="7"/>
    <x v="11"/>
    <x v="4"/>
    <s v="IMPORTACION A CONSUMO"/>
    <s v="028-2025-10-02107743"/>
    <s v="00003015"/>
    <n v="11"/>
    <s v="1791117131001"/>
    <s v="ORESA S.A."/>
    <x v="0"/>
    <x v="5"/>
    <s v="DA CHAN BAY"/>
    <s v="MARITIMO"/>
    <s v="GUAYAQUIL MARITIMO"/>
    <x v="195"/>
    <x v="3"/>
    <x v="1303"/>
    <s v="LC PRINTING"/>
    <s v="NUEVA"/>
    <n v="3"/>
    <x v="36"/>
    <s v="NUMERO DE UNIDADES"/>
    <n v="119.90000152587901"/>
    <n v="2380"/>
    <n v="11.88"/>
    <n v="6.1"/>
    <n v="2397.98"/>
    <x v="106"/>
    <s v="AGENCIA MARITIMA GLOBAL MARGLOBAL SA"/>
    <s v="CHINA"/>
    <n v="0"/>
    <s v="YOLANDA VILLA S.A. YOVILSA"/>
    <s v="SPARROW"/>
    <s v="CEC2025ZIMU7555"/>
    <s v="LGZGYQ25818275SZ"/>
    <s v="05909025-CONTECON GUAYAQUIL S.A."/>
    <n v="36.5"/>
    <s v="AFORO-AFORO FISICO INTRUSIVO"/>
    <s v="2025-09-01"/>
    <x v="136"/>
    <s v="2025-10-07"/>
    <s v="2025-10-07"/>
    <s v="LC20250703-8399"/>
    <s v="EQUIPO DE TRATAMIENTO DE SUPERFICIES POR LLAMA"/>
    <x v="1479"/>
    <s v="LC PRINTING"/>
    <n v="2025"/>
    <x v="1582"/>
    <x v="394"/>
    <s v="2025-10-07"/>
    <s v="2025-10-09"/>
    <s v="CFR"/>
    <s v="MARITIME SERVICES LINE DEL ECUADOR MSL DEL ECUADOR S.A."/>
    <s v=""/>
    <s v="0000"/>
    <s v="CEC2025ZIMU755502870001"/>
    <x v="119"/>
    <m/>
    <m/>
    <s v="0"/>
  </r>
  <r>
    <n v="7"/>
    <x v="11"/>
    <x v="4"/>
    <s v="IMPORTACION A CONSUMO"/>
    <s v="028-2025-10-02111029"/>
    <s v="01003075"/>
    <n v="1"/>
    <s v="1791117131001"/>
    <s v="ORESA S.A."/>
    <x v="0"/>
    <x v="5"/>
    <s v="NINGBO"/>
    <s v="MARITIMO"/>
    <s v="GUAYAQUIL MARITIMO"/>
    <x v="2"/>
    <x v="2"/>
    <x v="1304"/>
    <s v="SIN MARCA"/>
    <s v="NUEVA"/>
    <n v="1300"/>
    <x v="20"/>
    <s v="NUMERO DE UNIDADES"/>
    <n v="1861.68005371094"/>
    <n v="6500"/>
    <n v="639.25"/>
    <n v="21.05"/>
    <n v="7160.3"/>
    <x v="107"/>
    <s v="BROOM-ECUADOR S.A."/>
    <s v="CHINA"/>
    <n v="1"/>
    <s v="YOLANDA VILLA S.A. YOVILSA"/>
    <s v="WAN HAI 723"/>
    <s v="CEC2025WHLU7538"/>
    <s v="NNBEC250837567"/>
    <s v="05909025-CONTECON GUAYAQUIL S.A."/>
    <n v="2150"/>
    <s v="AFORO-AFORO FISICO INTRUSIVO"/>
    <s v="2025-08-29"/>
    <x v="134"/>
    <s v="2025-10-07"/>
    <s v="2025-10-08"/>
    <s v="FX202517"/>
    <s v="AGENDAS 2026"/>
    <x v="1480"/>
    <s v="SIN MARCA"/>
    <n v="2025"/>
    <x v="955"/>
    <x v="156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2"/>
    <s v="1791117131001"/>
    <s v="ORESA S.A."/>
    <x v="0"/>
    <x v="5"/>
    <s v="NINGBO"/>
    <s v="MARITIMO"/>
    <s v="GUAYAQUIL MARITIMO"/>
    <x v="134"/>
    <x v="80"/>
    <x v="1305"/>
    <s v="IMAGINATION"/>
    <s v="NUEVA"/>
    <n v="1300"/>
    <x v="9"/>
    <s v="NUMERO DE UNIDADES"/>
    <n v="123.419998168945"/>
    <n v="1175"/>
    <n v="55.6"/>
    <n v="3.64"/>
    <n v="1234.24"/>
    <x v="107"/>
    <s v="BROOM-ECUADOR S.A."/>
    <s v="CHINA"/>
    <n v="1"/>
    <s v="YOLANDA VILLA S.A. YOVILSA"/>
    <s v="WAN HAI 723"/>
    <s v="CEC2025WHLU7538"/>
    <s v="NNBEC250837567"/>
    <s v="05909025-CONTECON GUAYAQUIL S.A."/>
    <n v="187"/>
    <s v="AFORO-AFORO FISICO INTRUSIVO"/>
    <s v="2025-08-29"/>
    <x v="134"/>
    <s v="2025-10-07"/>
    <s v="2025-10-08"/>
    <s v="LY250309"/>
    <s v="MANTAS EN BOLSO"/>
    <x v="1481"/>
    <s v="IMAGINATION"/>
    <n v="2025"/>
    <x v="1583"/>
    <x v="208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3"/>
    <s v="1791117131001"/>
    <s v="ORESA S.A."/>
    <x v="0"/>
    <x v="5"/>
    <s v="NINGBO"/>
    <s v="MARITIMO"/>
    <s v="GUAYAQUIL MARITIMO"/>
    <x v="134"/>
    <x v="80"/>
    <x v="1305"/>
    <s v="IMAGINATION"/>
    <s v="NUEVA"/>
    <n v="1300"/>
    <x v="9"/>
    <s v="NUMERO DE UNIDADES"/>
    <n v="123.419998168945"/>
    <n v="1175"/>
    <n v="55.6"/>
    <n v="3.64"/>
    <n v="1234.24"/>
    <x v="107"/>
    <s v="BROOM-ECUADOR S.A."/>
    <s v="CHINA"/>
    <n v="1"/>
    <s v="YOLANDA VILLA S.A. YOVILSA"/>
    <s v="WAN HAI 723"/>
    <s v="CEC2025WHLU7538"/>
    <s v="NNBEC250837567"/>
    <s v="05909025-CONTECON GUAYAQUIL S.A."/>
    <n v="187"/>
    <s v="AFORO-AFORO FISICO INTRUSIVO"/>
    <s v="2025-08-29"/>
    <x v="134"/>
    <s v="2025-10-07"/>
    <s v="2025-10-08"/>
    <s v="LY250309"/>
    <s v="MANTAS EN BOLSO"/>
    <x v="1481"/>
    <s v="IMAGINATION"/>
    <n v="2025"/>
    <x v="1583"/>
    <x v="208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4"/>
    <s v="1791117131001"/>
    <s v="ORESA S.A."/>
    <x v="0"/>
    <x v="5"/>
    <s v="NINGBO"/>
    <s v="MARITIMO"/>
    <s v="GUAYAQUIL MARITIMO"/>
    <x v="15"/>
    <x v="9"/>
    <x v="1306"/>
    <s v="SIN MARCA"/>
    <s v="NUEVA"/>
    <n v="1300"/>
    <x v="22"/>
    <s v="NUMERO DE UNIDADES"/>
    <n v="139.60000610351599"/>
    <n v="725"/>
    <n v="48.32"/>
    <n v="2.25"/>
    <n v="775.57"/>
    <x v="107"/>
    <s v="BROOM-ECUADOR S.A."/>
    <s v="CHINA"/>
    <n v="1"/>
    <s v="YOLANDA VILLA S.A. YOVILSA"/>
    <s v="WAN HAI 723"/>
    <s v="CEC2025WHLU7538"/>
    <s v="NNBEC250837567"/>
    <s v="05909025-CONTECON GUAYAQUIL S.A."/>
    <n v="162.5"/>
    <s v="AFORO-AFORO FISICO INTRUSIVO"/>
    <s v="2025-08-29"/>
    <x v="134"/>
    <s v="2025-10-07"/>
    <s v="2025-10-08"/>
    <s v="LY250309"/>
    <s v="JARRO CON CUCHARA DE FIBRA"/>
    <x v="1482"/>
    <s v="SIN MARCA"/>
    <n v="2025"/>
    <x v="1584"/>
    <x v="184"/>
    <s v="2025-10-07"/>
    <s v="2025-10-30"/>
    <s v="FOB"/>
    <s v="TRANSPORTE Y REPRESENTACIONES INTERNACIONALES TRADINTER S.A."/>
    <s v=""/>
    <s v="0001"/>
    <s v="CEC2025WHLU753820790001"/>
    <x v="120"/>
    <m/>
    <m/>
    <s v="0"/>
  </r>
  <r>
    <n v="7"/>
    <x v="11"/>
    <x v="4"/>
    <s v="IMPORTACION A CONSUMO"/>
    <s v="028-2025-10-02111029"/>
    <s v="01003075"/>
    <n v="5"/>
    <s v="1791117131001"/>
    <s v="ORESA S.A."/>
    <x v="0"/>
    <x v="5"/>
    <s v="NINGBO"/>
    <s v="MARITIMO"/>
    <s v="GUAYAQUIL MARITIMO"/>
    <x v="55"/>
    <x v="34"/>
    <x v="1307"/>
    <s v="SIN MARCA"/>
    <s v="NUEVA"/>
    <n v="1300"/>
    <x v="17"/>
    <s v="NUMERO DE UNIDADES"/>
    <n v="582.90002441406205"/>
    <n v="2120"/>
    <n v="115.36"/>
    <n v="6.57"/>
    <n v="2241.9299999999998"/>
    <x v="107"/>
    <s v="BROOM-ECUADOR S.A."/>
    <s v="CHINA"/>
    <n v="1"/>
    <s v="YOLANDA VILLA S.A. YOVILSA"/>
    <s v="WAN HAI 723"/>
    <s v="CEC2025WHLU7538"/>
    <s v="NNBEC250837567"/>
    <s v="05909025-CONTECON GUAYAQUIL S.A."/>
    <n v="388"/>
    <s v="AFORO-AFORO FISICO INTRUSIVO"/>
    <s v="2025-08-29"/>
    <x v="134"/>
    <s v="2025-10-07"/>
    <s v="2025-10-08"/>
    <s v="LY250309"/>
    <s v="JARRO DE VIDRIO DOBLE PARED"/>
    <x v="980"/>
    <s v="SIN MARCA"/>
    <n v="2025"/>
    <x v="658"/>
    <x v="73"/>
    <s v="2025-10-07"/>
    <s v="2025-10-30"/>
    <s v="FOB"/>
    <s v="TRANSPORTE Y REPRESENTACIONES INTERNACIONALES TRADINTER S.A."/>
    <s v=""/>
    <s v="0001"/>
    <s v="CEC2025WHLU753820790001"/>
    <x v="120"/>
    <m/>
    <m/>
    <s v="0"/>
  </r>
  <r>
    <n v="7"/>
    <x v="11"/>
    <x v="4"/>
    <s v="IMPORTACION A CONSUMO"/>
    <s v="028-2025-10-02111029"/>
    <s v="01003075"/>
    <n v="6"/>
    <s v="1791117131001"/>
    <s v="ORESA S.A."/>
    <x v="0"/>
    <x v="5"/>
    <s v="NINGBO"/>
    <s v="MARITIMO"/>
    <s v="GUAYAQUIL MARITIMO"/>
    <x v="65"/>
    <x v="42"/>
    <x v="1308"/>
    <s v="SIN MARCA"/>
    <s v="NUEVA"/>
    <n v="1300"/>
    <x v="24"/>
    <s v="NUMERO DE UNIDADES"/>
    <n v="140.55999755859401"/>
    <n v="560"/>
    <n v="23.93"/>
    <n v="1.73"/>
    <n v="585.66"/>
    <x v="107"/>
    <s v="BROOM-ECUADOR S.A."/>
    <s v="CHINA"/>
    <n v="1"/>
    <s v="YOLANDA VILLA S.A. YOVILSA"/>
    <s v="WAN HAI 723"/>
    <s v="CEC2025WHLU7538"/>
    <s v="NNBEC250837567"/>
    <s v="05909025-CONTECON GUAYAQUIL S.A."/>
    <n v="80.5"/>
    <s v="AFORO-AFORO FISICO INTRUSIVO"/>
    <s v="2025-08-29"/>
    <x v="134"/>
    <s v="2025-10-07"/>
    <s v="2025-10-08"/>
    <s v="LY250309"/>
    <s v="PORTA VASOS PLASTICO CON DESTAPADOR"/>
    <x v="599"/>
    <s v="SIN MARCA"/>
    <n v="2025"/>
    <x v="342"/>
    <x v="185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7"/>
    <s v="1791117131001"/>
    <s v="ORESA S.A."/>
    <x v="0"/>
    <x v="5"/>
    <s v="NINGBO"/>
    <s v="MARITIMO"/>
    <s v="GUAYAQUIL MARITIMO"/>
    <x v="32"/>
    <x v="3"/>
    <x v="1309"/>
    <s v="SIN MARCA"/>
    <s v="NUEVA"/>
    <n v="1300"/>
    <x v="35"/>
    <s v="NUMERO DE UNIDADES"/>
    <n v="330.25"/>
    <n v="1800"/>
    <n v="29.14"/>
    <n v="5.57"/>
    <n v="1834.71"/>
    <x v="107"/>
    <s v="BROOM-ECUADOR S.A."/>
    <s v="CHINA"/>
    <n v="1"/>
    <s v="YOLANDA VILLA S.A. YOVILSA"/>
    <s v="WAN HAI 723"/>
    <s v="CEC2025WHLU7538"/>
    <s v="NNBEC250837567"/>
    <s v="05909025-CONTECON GUAYAQUIL S.A."/>
    <n v="98"/>
    <s v="AFORO-AFORO FISICO INTRUSIVO"/>
    <s v="2025-08-29"/>
    <x v="134"/>
    <s v="2025-10-07"/>
    <s v="2025-10-08"/>
    <s v="LY250309"/>
    <s v="AGARRADOR DE TELEOFNO"/>
    <x v="1483"/>
    <s v="SIN MARCA"/>
    <n v="2025"/>
    <x v="677"/>
    <x v="62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8"/>
    <s v="1791117131001"/>
    <s v="ORESA S.A."/>
    <x v="0"/>
    <x v="5"/>
    <s v="NINGBO"/>
    <s v="MARITIMO"/>
    <s v="GUAYAQUIL MARITIMO"/>
    <x v="15"/>
    <x v="9"/>
    <x v="1310"/>
    <s v="SIN MARCA"/>
    <s v="NUEVA"/>
    <n v="1300"/>
    <x v="16"/>
    <s v="NUMERO DE UNIDADES"/>
    <n v="53.319999694824197"/>
    <n v="285"/>
    <n v="10.35"/>
    <n v="0.88"/>
    <n v="296.23"/>
    <x v="107"/>
    <s v="BROOM-ECUADOR S.A."/>
    <s v="CHINA"/>
    <n v="1"/>
    <s v="YOLANDA VILLA S.A. YOVILSA"/>
    <s v="WAN HAI 723"/>
    <s v="CEC2025WHLU7538"/>
    <s v="NNBEC250837567"/>
    <s v="05909025-CONTECON GUAYAQUIL S.A."/>
    <n v="34.799999999999997"/>
    <s v="AFORO-AFORO FISICO INTRUSIVO"/>
    <s v="2025-08-29"/>
    <x v="134"/>
    <s v="2025-10-07"/>
    <s v="2025-10-08"/>
    <s v="LY250309"/>
    <s v="PASTILLERO PLASTICO CON CORTADOR"/>
    <x v="589"/>
    <s v="SIN MARCA"/>
    <n v="2025"/>
    <x v="673"/>
    <x v="36"/>
    <s v="2025-10-07"/>
    <s v="2025-10-30"/>
    <s v="FOB"/>
    <s v="TRANSPORTE Y REPRESENTACIONES INTERNACIONALES TRADINTER S.A."/>
    <s v=""/>
    <s v="0001"/>
    <s v="CEC2025WHLU753820790001"/>
    <x v="120"/>
    <m/>
    <m/>
    <s v="0"/>
  </r>
  <r>
    <n v="7"/>
    <x v="11"/>
    <x v="4"/>
    <s v="IMPORTACION A CONSUMO"/>
    <s v="028-2025-10-02111029"/>
    <s v="01003075"/>
    <n v="9"/>
    <s v="1791117131001"/>
    <s v="ORESA S.A."/>
    <x v="0"/>
    <x v="5"/>
    <s v="NINGBO"/>
    <s v="MARITIMO"/>
    <s v="GUAYAQUIL MARITIMO"/>
    <x v="15"/>
    <x v="9"/>
    <x v="1310"/>
    <s v="SIN MARCA"/>
    <s v="NUEVA"/>
    <n v="1300"/>
    <x v="22"/>
    <s v="NUMERO DE UNIDADES"/>
    <n v="89.019996643066406"/>
    <n v="475"/>
    <n v="18.11"/>
    <n v="1.47"/>
    <n v="494.58"/>
    <x v="107"/>
    <s v="BROOM-ECUADOR S.A."/>
    <s v="CHINA"/>
    <n v="1"/>
    <s v="YOLANDA VILLA S.A. YOVILSA"/>
    <s v="WAN HAI 723"/>
    <s v="CEC2025WHLU7538"/>
    <s v="NNBEC250837567"/>
    <s v="05909025-CONTECON GUAYAQUIL S.A."/>
    <n v="60.9"/>
    <s v="AFORO-AFORO FISICO INTRUSIVO"/>
    <s v="2025-08-29"/>
    <x v="134"/>
    <s v="2025-10-07"/>
    <s v="2025-10-08"/>
    <s v="LY250309"/>
    <s v="PASTILLERO PLASTICO CON CORTADOR"/>
    <x v="589"/>
    <s v="SIN MARCA"/>
    <n v="2025"/>
    <x v="673"/>
    <x v="36"/>
    <s v="2025-10-07"/>
    <s v="2025-10-30"/>
    <s v="FOB"/>
    <s v="TRANSPORTE Y REPRESENTACIONES INTERNACIONALES TRADINTER S.A."/>
    <s v=""/>
    <s v="0001"/>
    <s v="CEC2025WHLU753820790001"/>
    <x v="120"/>
    <m/>
    <m/>
    <s v="0"/>
  </r>
  <r>
    <n v="7"/>
    <x v="11"/>
    <x v="4"/>
    <s v="IMPORTACION A CONSUMO"/>
    <s v="028-2025-10-02111029"/>
    <s v="01003075"/>
    <n v="10"/>
    <s v="1791117131001"/>
    <s v="ORESA S.A."/>
    <x v="0"/>
    <x v="5"/>
    <s v="NINGBO"/>
    <s v="MARITIMO"/>
    <s v="GUAYAQUIL MARITIMO"/>
    <x v="197"/>
    <x v="3"/>
    <x v="1311"/>
    <s v="SIN MARCA"/>
    <s v="NUEVA"/>
    <n v="1300"/>
    <x v="17"/>
    <s v="NUMERO DE UNIDADES"/>
    <n v="337.489990234375"/>
    <n v="1080"/>
    <n v="41.63"/>
    <n v="3.34"/>
    <n v="1124.97"/>
    <x v="107"/>
    <s v="BROOM-ECUADOR S.A."/>
    <s v="CHINA"/>
    <n v="1"/>
    <s v="YOLANDA VILLA S.A. YOVILSA"/>
    <s v="WAN HAI 723"/>
    <s v="CEC2025WHLU7538"/>
    <s v="NNBEC250837567"/>
    <s v="05909025-CONTECON GUAYAQUIL S.A."/>
    <n v="140"/>
    <s v="AFORO-AFORO FISICO INTRUSIVO"/>
    <s v="2025-08-29"/>
    <x v="134"/>
    <s v="2025-10-07"/>
    <s v="2025-10-08"/>
    <s v="LY250309"/>
    <s v="SET DE VIAJE ALMOHADA DE CUELLO"/>
    <x v="1484"/>
    <s v="SIN MARCA"/>
    <n v="2025"/>
    <x v="1088"/>
    <x v="109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11"/>
    <s v="1791117131001"/>
    <s v="ORESA S.A."/>
    <x v="0"/>
    <x v="5"/>
    <s v="NINGBO"/>
    <s v="MARITIMO"/>
    <s v="GUAYAQUIL MARITIMO"/>
    <x v="69"/>
    <x v="45"/>
    <x v="1312"/>
    <s v="SIN MARCA"/>
    <s v="NUEVA"/>
    <n v="1300"/>
    <x v="17"/>
    <s v="NUMERO DE UNIDADES"/>
    <n v="0"/>
    <n v="770"/>
    <n v="28.84"/>
    <n v="2.38"/>
    <n v="801.22"/>
    <x v="107"/>
    <s v="BROOM-ECUADOR S.A."/>
    <s v="CHINA"/>
    <n v="1"/>
    <s v="YOLANDA VILLA S.A. YOVILSA"/>
    <s v="WAN HAI 723"/>
    <s v="CEC2025WHLU7538"/>
    <s v="NNBEC250837567"/>
    <s v="05909025-CONTECON GUAYAQUIL S.A."/>
    <n v="97"/>
    <s v="AFORO-AFORO FISICO INTRUSIVO"/>
    <s v="2025-08-29"/>
    <x v="134"/>
    <s v="2025-10-07"/>
    <s v="2025-10-08"/>
    <s v="LY250309"/>
    <s v="DESTORNILLADOR CON LUZ LED"/>
    <x v="1485"/>
    <s v="SIN MARCA"/>
    <n v="2025"/>
    <x v="1060"/>
    <x v="174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12"/>
    <s v="1791117131001"/>
    <s v="ORESA S.A."/>
    <x v="0"/>
    <x v="5"/>
    <s v="NINGBO"/>
    <s v="MARITIMO"/>
    <s v="GUAYAQUIL MARITIMO"/>
    <x v="69"/>
    <x v="45"/>
    <x v="1312"/>
    <s v="SIN MARCA"/>
    <s v="NUEVA"/>
    <n v="1300"/>
    <x v="17"/>
    <s v="NUMERO DE UNIDADES"/>
    <n v="0"/>
    <n v="770"/>
    <n v="28.84"/>
    <n v="2.38"/>
    <n v="801.22"/>
    <x v="107"/>
    <s v="BROOM-ECUADOR S.A."/>
    <s v="CHINA"/>
    <n v="1"/>
    <s v="YOLANDA VILLA S.A. YOVILSA"/>
    <s v="WAN HAI 723"/>
    <s v="CEC2025WHLU7538"/>
    <s v="NNBEC250837567"/>
    <s v="05909025-CONTECON GUAYAQUIL S.A."/>
    <n v="97"/>
    <s v="AFORO-AFORO FISICO INTRUSIVO"/>
    <s v="2025-08-29"/>
    <x v="134"/>
    <s v="2025-10-07"/>
    <s v="2025-10-08"/>
    <s v="LY250309"/>
    <s v="DESTORNILLADOR CON LUZ LED"/>
    <x v="1485"/>
    <s v="SIN MARCA"/>
    <n v="2025"/>
    <x v="1060"/>
    <x v="174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13"/>
    <s v="1791117131001"/>
    <s v="ORESA S.A."/>
    <x v="0"/>
    <x v="5"/>
    <s v="NINGBO"/>
    <s v="MARITIMO"/>
    <s v="GUAYAQUIL MARITIMO"/>
    <x v="2"/>
    <x v="2"/>
    <x v="1313"/>
    <s v="SIN MARCA"/>
    <s v="NUEVA"/>
    <n v="1300"/>
    <x v="22"/>
    <s v="NUMERO DE UNIDADES"/>
    <n v="462.07000732421898"/>
    <n v="1625"/>
    <n v="147.18"/>
    <n v="5.03"/>
    <n v="1777.21"/>
    <x v="107"/>
    <s v="BROOM-ECUADOR S.A."/>
    <s v="CHINA"/>
    <n v="1"/>
    <s v="YOLANDA VILLA S.A. YOVILSA"/>
    <s v="WAN HAI 723"/>
    <s v="CEC2025WHLU7538"/>
    <s v="NNBEC250837567"/>
    <s v="05909025-CONTECON GUAYAQUIL S.A."/>
    <n v="495"/>
    <s v="AFORO-AFORO FISICO INTRUSIVO"/>
    <s v="2025-08-29"/>
    <x v="134"/>
    <s v="2025-10-07"/>
    <s v="2025-10-08"/>
    <s v="LY250309"/>
    <s v="PLANEADORES CON NOTITAS Y BOLIGRAFO"/>
    <x v="1486"/>
    <s v="SIN MARCA"/>
    <n v="2025"/>
    <x v="789"/>
    <x v="101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14"/>
    <s v="1791117131001"/>
    <s v="ORESA S.A."/>
    <x v="0"/>
    <x v="5"/>
    <s v="NINGBO"/>
    <s v="MARITIMO"/>
    <s v="GUAYAQUIL MARITIMO"/>
    <x v="2"/>
    <x v="2"/>
    <x v="1313"/>
    <s v="SIN MARCA"/>
    <s v="NUEVA"/>
    <n v="1300"/>
    <x v="22"/>
    <s v="NUMERO DE UNIDADES"/>
    <n v="462.07000732421898"/>
    <n v="1625"/>
    <n v="147.18"/>
    <n v="5.03"/>
    <n v="1777.21"/>
    <x v="107"/>
    <s v="BROOM-ECUADOR S.A."/>
    <s v="CHINA"/>
    <n v="1"/>
    <s v="YOLANDA VILLA S.A. YOVILSA"/>
    <s v="WAN HAI 723"/>
    <s v="CEC2025WHLU7538"/>
    <s v="NNBEC250837567"/>
    <s v="05909025-CONTECON GUAYAQUIL S.A."/>
    <n v="495"/>
    <s v="AFORO-AFORO FISICO INTRUSIVO"/>
    <s v="2025-08-29"/>
    <x v="134"/>
    <s v="2025-10-07"/>
    <s v="2025-10-08"/>
    <s v="LY250309"/>
    <s v="PLANEADORES CON NOTITAS Y BOLIGRAFO"/>
    <x v="1486"/>
    <s v="SIN MARCA"/>
    <n v="2025"/>
    <x v="789"/>
    <x v="101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15"/>
    <s v="1791117131001"/>
    <s v="ORESA S.A."/>
    <x v="0"/>
    <x v="5"/>
    <s v="NINGBO"/>
    <s v="MARITIMO"/>
    <s v="GUAYAQUIL MARITIMO"/>
    <x v="2"/>
    <x v="2"/>
    <x v="1313"/>
    <s v="SIN MARCA"/>
    <s v="NUEVA"/>
    <n v="1300"/>
    <x v="22"/>
    <s v="NUMERO DE UNIDADES"/>
    <n v="271.10000610351602"/>
    <n v="975"/>
    <n v="64.67"/>
    <n v="3.02"/>
    <n v="1042.69"/>
    <x v="107"/>
    <s v="BROOM-ECUADOR S.A."/>
    <s v="CHINA"/>
    <n v="1"/>
    <s v="YOLANDA VILLA S.A. YOVILSA"/>
    <s v="WAN HAI 723"/>
    <s v="CEC2025WHLU7538"/>
    <s v="NNBEC250837567"/>
    <s v="05909025-CONTECON GUAYAQUIL S.A."/>
    <n v="217.5"/>
    <s v="AFORO-AFORO FISICO INTRUSIVO"/>
    <s v="2025-08-29"/>
    <x v="134"/>
    <s v="2025-10-07"/>
    <s v="2025-10-08"/>
    <s v="LY250309"/>
    <s v="PLANEADORES CON NOTITAS Y BOLIGRAFO"/>
    <x v="1487"/>
    <s v="SIN MARCA"/>
    <n v="2025"/>
    <x v="355"/>
    <x v="19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16"/>
    <s v="1791117131001"/>
    <s v="ORESA S.A."/>
    <x v="0"/>
    <x v="5"/>
    <s v="NINGBO"/>
    <s v="MARITIMO"/>
    <s v="GUAYAQUIL MARITIMO"/>
    <x v="2"/>
    <x v="2"/>
    <x v="1313"/>
    <s v="SIN MARCA"/>
    <s v="NUEVA"/>
    <n v="1300"/>
    <x v="22"/>
    <s v="NUMERO DE UNIDADES"/>
    <n v="271.10000610351602"/>
    <n v="975"/>
    <n v="64.67"/>
    <n v="3.02"/>
    <n v="1042.69"/>
    <x v="107"/>
    <s v="BROOM-ECUADOR S.A."/>
    <s v="CHINA"/>
    <n v="1"/>
    <s v="YOLANDA VILLA S.A. YOVILSA"/>
    <s v="WAN HAI 723"/>
    <s v="CEC2025WHLU7538"/>
    <s v="NNBEC250837567"/>
    <s v="05909025-CONTECON GUAYAQUIL S.A."/>
    <n v="217.5"/>
    <s v="AFORO-AFORO FISICO INTRUSIVO"/>
    <s v="2025-08-29"/>
    <x v="134"/>
    <s v="2025-10-07"/>
    <s v="2025-10-08"/>
    <s v="LY250309"/>
    <s v="PLANEADORES CON NOTITAS Y BOLIGRAFO"/>
    <x v="1487"/>
    <s v="SIN MARCA"/>
    <n v="2025"/>
    <x v="355"/>
    <x v="19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17"/>
    <s v="1791117131001"/>
    <s v="ORESA S.A."/>
    <x v="0"/>
    <x v="5"/>
    <s v="NINGBO"/>
    <s v="MARITIMO"/>
    <s v="GUAYAQUIL MARITIMO"/>
    <x v="15"/>
    <x v="9"/>
    <x v="1314"/>
    <s v="SIN MARCA"/>
    <s v="NUEVA"/>
    <n v="1300"/>
    <x v="22"/>
    <s v="NUMERO DE UNIDADES"/>
    <n v="56.659999847412102"/>
    <n v="300"/>
    <n v="13.83"/>
    <n v="0.93"/>
    <n v="314.76"/>
    <x v="107"/>
    <s v="BROOM-ECUADOR S.A."/>
    <s v="CHINA"/>
    <n v="1"/>
    <s v="YOLANDA VILLA S.A. YOVILSA"/>
    <s v="WAN HAI 723"/>
    <s v="CEC2025WHLU7538"/>
    <s v="NNBEC250837567"/>
    <s v="05909025-CONTECON GUAYAQUIL S.A."/>
    <n v="46.5"/>
    <s v="AFORO-AFORO FISICO INTRUSIVO"/>
    <s v="2025-08-29"/>
    <x v="134"/>
    <s v="2025-10-07"/>
    <s v="2025-10-08"/>
    <s v="LY250309"/>
    <s v="PASTILLERO REDONDO CON 4 DIVISIONES"/>
    <x v="1488"/>
    <s v="SIN MARCA"/>
    <n v="2025"/>
    <x v="642"/>
    <x v="61"/>
    <s v="2025-10-07"/>
    <s v="2025-10-30"/>
    <s v="FOB"/>
    <s v="TRANSPORTE Y REPRESENTACIONES INTERNACIONALES TRADINTER S.A."/>
    <s v=""/>
    <s v="0001"/>
    <s v="CEC2025WHLU753820790001"/>
    <x v="120"/>
    <m/>
    <m/>
    <s v="0"/>
  </r>
  <r>
    <n v="7"/>
    <x v="11"/>
    <x v="4"/>
    <s v="IMPORTACION A CONSUMO"/>
    <s v="028-2025-10-02111029"/>
    <s v="01003075"/>
    <n v="18"/>
    <s v="1791117131001"/>
    <s v="ORESA S.A."/>
    <x v="0"/>
    <x v="5"/>
    <s v="NINGBO"/>
    <s v="MARITIMO"/>
    <s v="GUAYAQUIL MARITIMO"/>
    <x v="15"/>
    <x v="9"/>
    <x v="1314"/>
    <s v="SIN MARCA"/>
    <s v="NUEVA"/>
    <n v="1300"/>
    <x v="22"/>
    <s v="NUMERO DE UNIDADES"/>
    <n v="56.659999847412102"/>
    <n v="300"/>
    <n v="13.83"/>
    <n v="0.93"/>
    <n v="314.76"/>
    <x v="107"/>
    <s v="BROOM-ECUADOR S.A."/>
    <s v="CHINA"/>
    <n v="1"/>
    <s v="YOLANDA VILLA S.A. YOVILSA"/>
    <s v="WAN HAI 723"/>
    <s v="CEC2025WHLU7538"/>
    <s v="NNBEC250837567"/>
    <s v="05909025-CONTECON GUAYAQUIL S.A."/>
    <n v="46.5"/>
    <s v="AFORO-AFORO FISICO INTRUSIVO"/>
    <s v="2025-08-29"/>
    <x v="134"/>
    <s v="2025-10-07"/>
    <s v="2025-10-08"/>
    <s v="LY250309"/>
    <s v="PASTILLERO REDONDO CON 4 DIVISIONES"/>
    <x v="1488"/>
    <s v="SIN MARCA"/>
    <n v="2025"/>
    <x v="642"/>
    <x v="61"/>
    <s v="2025-10-07"/>
    <s v="2025-10-30"/>
    <s v="FOB"/>
    <s v="TRANSPORTE Y REPRESENTACIONES INTERNACIONALES TRADINTER S.A."/>
    <s v=""/>
    <s v="0001"/>
    <s v="CEC2025WHLU753820790001"/>
    <x v="120"/>
    <m/>
    <m/>
    <s v="0"/>
  </r>
  <r>
    <n v="7"/>
    <x v="11"/>
    <x v="4"/>
    <s v="IMPORTACION A CONSUMO"/>
    <s v="028-2025-10-02111029"/>
    <s v="01003075"/>
    <n v="19"/>
    <s v="1791117131001"/>
    <s v="ORESA S.A."/>
    <x v="0"/>
    <x v="5"/>
    <s v="NINGBO"/>
    <s v="MARITIMO"/>
    <s v="GUAYAQUIL MARITIMO"/>
    <x v="43"/>
    <x v="25"/>
    <x v="1315"/>
    <s v="SIN MARCA"/>
    <s v="NUEVA"/>
    <n v="1300"/>
    <x v="17"/>
    <s v="NUMERO DE UNIDADES"/>
    <n v="248.58999633789099"/>
    <n v="900"/>
    <n v="53.34"/>
    <n v="2.79"/>
    <n v="956.13"/>
    <x v="107"/>
    <s v="BROOM-ECUADOR S.A."/>
    <s v="CHINA"/>
    <n v="1"/>
    <s v="YOLANDA VILLA S.A. YOVILSA"/>
    <s v="WAN HAI 723"/>
    <s v="CEC2025WHLU7538"/>
    <s v="NNBEC250837567"/>
    <s v="05909025-CONTECON GUAYAQUIL S.A."/>
    <n v="179.4"/>
    <s v="AFORO-AFORO FISICO INTRUSIVO"/>
    <s v="2025-08-29"/>
    <x v="134"/>
    <s v="2025-10-07"/>
    <s v="2025-10-08"/>
    <s v="LY250309"/>
    <s v="MANCUERNAS PARA EJERCITAR LA MANO"/>
    <x v="578"/>
    <s v="SIN MARCA"/>
    <n v="2025"/>
    <x v="662"/>
    <x v="79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20"/>
    <s v="1791117131001"/>
    <s v="ORESA S.A."/>
    <x v="0"/>
    <x v="5"/>
    <s v="NINGBO"/>
    <s v="MARITIMO"/>
    <s v="GUAYAQUIL MARITIMO"/>
    <x v="79"/>
    <x v="7"/>
    <x v="938"/>
    <s v="SIN MARCA"/>
    <s v="NUEVA"/>
    <n v="1300"/>
    <x v="17"/>
    <s v="NUMERO DE UNIDADES"/>
    <n v="121.699996948242"/>
    <n v="460"/>
    <n v="6.66"/>
    <n v="1.42"/>
    <n v="468.08"/>
    <x v="107"/>
    <s v="BROOM-ECUADOR S.A."/>
    <s v="CHINA"/>
    <n v="1"/>
    <s v="YOLANDA VILLA S.A. YOVILSA"/>
    <s v="WAN HAI 723"/>
    <s v="CEC2025WHLU7538"/>
    <s v="NNBEC250837567"/>
    <s v="05909025-CONTECON GUAYAQUIL S.A."/>
    <n v="22.4"/>
    <s v="AFORO-AFORO FISICO INTRUSIVO"/>
    <s v="2025-08-29"/>
    <x v="134"/>
    <s v="2025-10-07"/>
    <s v="2025-10-08"/>
    <s v="LY250309"/>
    <s v="LLAVERO DE CORCHO CON LUZ"/>
    <x v="1489"/>
    <s v="SIN MARCA"/>
    <n v="2025"/>
    <x v="346"/>
    <x v="42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21"/>
    <s v="1791117131001"/>
    <s v="ORESA S.A."/>
    <x v="0"/>
    <x v="5"/>
    <s v="NINGBO"/>
    <s v="MARITIMO"/>
    <s v="GUAYAQUIL MARITIMO"/>
    <x v="79"/>
    <x v="7"/>
    <x v="952"/>
    <s v="SIN MARCA"/>
    <s v="NUEVA"/>
    <n v="1300"/>
    <x v="17"/>
    <s v="NUMERO DE UNIDADES"/>
    <n v="234.80999755859401"/>
    <n v="860"/>
    <n v="40.44"/>
    <n v="2.66"/>
    <n v="903.1"/>
    <x v="107"/>
    <s v="BROOM-ECUADOR S.A."/>
    <s v="CHINA"/>
    <n v="1"/>
    <s v="YOLANDA VILLA S.A. YOVILSA"/>
    <s v="WAN HAI 723"/>
    <s v="CEC2025WHLU7538"/>
    <s v="NNBEC250837567"/>
    <s v="05909025-CONTECON GUAYAQUIL S.A."/>
    <n v="136"/>
    <s v="AFORO-AFORO FISICO INTRUSIVO"/>
    <s v="2025-08-29"/>
    <x v="134"/>
    <s v="2025-10-07"/>
    <s v="2025-10-08"/>
    <s v="LY250309"/>
    <s v="LINTERNA DE MANO"/>
    <x v="594"/>
    <s v="SIN MARCA"/>
    <n v="2025"/>
    <x v="313"/>
    <x v="181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22"/>
    <s v="1791117131001"/>
    <s v="ORESA S.A."/>
    <x v="0"/>
    <x v="5"/>
    <s v="NINGBO"/>
    <s v="MARITIMO"/>
    <s v="GUAYAQUIL MARITIMO"/>
    <x v="21"/>
    <x v="13"/>
    <x v="1316"/>
    <s v="SIN MARCA"/>
    <s v="NUEVA"/>
    <n v="1300"/>
    <x v="19"/>
    <s v="NUMERO DE UNIDADES"/>
    <n v="0"/>
    <n v="1920"/>
    <n v="38.65"/>
    <n v="5.95"/>
    <n v="1964.6"/>
    <x v="107"/>
    <s v="BROOM-ECUADOR S.A."/>
    <s v="CHINA"/>
    <n v="1"/>
    <s v="YOLANDA VILLA S.A. YOVILSA"/>
    <s v="WAN HAI 723"/>
    <s v="CEC2025WHLU7538"/>
    <s v="NNBEC250837567"/>
    <s v="05909025-CONTECON GUAYAQUIL S.A."/>
    <n v="130"/>
    <s v="AFORO-AFORO FISICO INTRUSIVO"/>
    <s v="2025-08-29"/>
    <x v="134"/>
    <s v="2025-10-07"/>
    <s v="2025-10-08"/>
    <s v="LY250309"/>
    <s v="PARLANTE A PRUEBA DE AGUA"/>
    <x v="1490"/>
    <s v="SIN MARCA"/>
    <n v="2025"/>
    <x v="359"/>
    <x v="190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23"/>
    <s v="1791117131001"/>
    <s v="ORESA S.A."/>
    <x v="0"/>
    <x v="5"/>
    <s v="NINGBO"/>
    <s v="MARITIMO"/>
    <s v="GUAYAQUIL MARITIMO"/>
    <x v="21"/>
    <x v="13"/>
    <x v="1316"/>
    <s v="SIN MARCA"/>
    <s v="NUEVA"/>
    <n v="1300"/>
    <x v="19"/>
    <s v="NUMERO DE UNIDADES"/>
    <n v="0"/>
    <n v="1920"/>
    <n v="38.65"/>
    <n v="5.95"/>
    <n v="1964.6"/>
    <x v="107"/>
    <s v="BROOM-ECUADOR S.A."/>
    <s v="CHINA"/>
    <n v="1"/>
    <s v="YOLANDA VILLA S.A. YOVILSA"/>
    <s v="WAN HAI 723"/>
    <s v="CEC2025WHLU7538"/>
    <s v="NNBEC250837567"/>
    <s v="05909025-CONTECON GUAYAQUIL S.A."/>
    <n v="130"/>
    <s v="AFORO-AFORO FISICO INTRUSIVO"/>
    <s v="2025-08-29"/>
    <x v="134"/>
    <s v="2025-10-07"/>
    <s v="2025-10-08"/>
    <s v="LY250309"/>
    <s v="PARLANTE A PRUEBA DE AGUA"/>
    <x v="1490"/>
    <s v="SIN MARCA"/>
    <n v="2025"/>
    <x v="359"/>
    <x v="190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24"/>
    <s v="1791117131001"/>
    <s v="ORESA S.A."/>
    <x v="0"/>
    <x v="5"/>
    <s v="NINGBO"/>
    <s v="MARITIMO"/>
    <s v="GUAYAQUIL MARITIMO"/>
    <x v="21"/>
    <x v="13"/>
    <x v="1316"/>
    <s v="SIN MARCA"/>
    <s v="NUEVA"/>
    <n v="1300"/>
    <x v="9"/>
    <s v="NUMERO DE UNIDADES"/>
    <n v="0"/>
    <n v="960"/>
    <n v="19.329999999999998"/>
    <n v="2.97"/>
    <n v="982.3"/>
    <x v="107"/>
    <s v="BROOM-ECUADOR S.A."/>
    <s v="CHINA"/>
    <n v="1"/>
    <s v="YOLANDA VILLA S.A. YOVILSA"/>
    <s v="WAN HAI 723"/>
    <s v="CEC2025WHLU7538"/>
    <s v="NNBEC250837567"/>
    <s v="05909025-CONTECON GUAYAQUIL S.A."/>
    <n v="65"/>
    <s v="AFORO-AFORO FISICO INTRUSIVO"/>
    <s v="2025-08-29"/>
    <x v="134"/>
    <s v="2025-10-07"/>
    <s v="2025-10-08"/>
    <s v="LY250309"/>
    <s v="PARLANTE A PRUEBA DE AGUA"/>
    <x v="1490"/>
    <s v="SIN MARCA"/>
    <n v="2025"/>
    <x v="359"/>
    <x v="190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25"/>
    <s v="1791117131001"/>
    <s v="ORESA S.A."/>
    <x v="0"/>
    <x v="5"/>
    <s v="NINGBO"/>
    <s v="MARITIMO"/>
    <s v="GUAYAQUIL MARITIMO"/>
    <x v="32"/>
    <x v="3"/>
    <x v="1317"/>
    <s v="SIN MARCA"/>
    <s v="NUEVA"/>
    <n v="1300"/>
    <x v="17"/>
    <s v="NUMERO DE UNIDADES"/>
    <n v="167.05000305175801"/>
    <n v="860"/>
    <n v="65.41"/>
    <n v="2.66"/>
    <n v="928.07"/>
    <x v="107"/>
    <s v="BROOM-ECUADOR S.A."/>
    <s v="CHINA"/>
    <n v="1"/>
    <s v="YOLANDA VILLA S.A. YOVILSA"/>
    <s v="WAN HAI 723"/>
    <s v="CEC2025WHLU7538"/>
    <s v="NNBEC250837567"/>
    <s v="05909025-CONTECON GUAYAQUIL S.A."/>
    <n v="220"/>
    <s v="AFORO-AFORO FISICO INTRUSIVO"/>
    <s v="2025-08-29"/>
    <x v="134"/>
    <s v="2025-10-07"/>
    <s v="2025-10-08"/>
    <s v="LY250309"/>
    <s v="ALCANCIA PLASTICA TRANSPARENTE DECORATIVA EN FORMA DE CERDO"/>
    <x v="591"/>
    <s v="SIN MARCA"/>
    <n v="2025"/>
    <x v="334"/>
    <x v="181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26"/>
    <s v="1791117131001"/>
    <s v="ORESA S.A."/>
    <x v="0"/>
    <x v="5"/>
    <s v="NINGBO"/>
    <s v="MARITIMO"/>
    <s v="GUAYAQUIL MARITIMO"/>
    <x v="58"/>
    <x v="36"/>
    <x v="1318"/>
    <s v="SIN MARCA"/>
    <s v="NUEVA"/>
    <n v="1300"/>
    <x v="33"/>
    <s v="NUMERO DE UNIDADES"/>
    <n v="253.88999938964801"/>
    <n v="1100"/>
    <n v="66.599999999999994"/>
    <n v="3.41"/>
    <n v="1170.01"/>
    <x v="107"/>
    <s v="BROOM-ECUADOR S.A."/>
    <s v="CHINA"/>
    <n v="1"/>
    <s v="YOLANDA VILLA S.A. YOVILSA"/>
    <s v="WAN HAI 723"/>
    <s v="CEC2025WHLU7538"/>
    <s v="NNBEC250837567"/>
    <s v="05909025-CONTECON GUAYAQUIL S.A."/>
    <n v="224"/>
    <s v="AFORO-AFORO FISICO INTRUSIVO"/>
    <s v="2025-08-29"/>
    <x v="134"/>
    <s v="2025-10-07"/>
    <s v="2025-10-08"/>
    <s v="LY250309"/>
    <s v="ESPEJO DE CARTERA CUADRADO"/>
    <x v="582"/>
    <s v="SIN MARCA"/>
    <n v="2025"/>
    <x v="341"/>
    <x v="186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27"/>
    <s v="1791117131001"/>
    <s v="ORESA S.A."/>
    <x v="0"/>
    <x v="5"/>
    <s v="NINGBO"/>
    <s v="MARITIMO"/>
    <s v="GUAYAQUIL MARITIMO"/>
    <x v="15"/>
    <x v="9"/>
    <x v="1310"/>
    <s v="SIN MARCA"/>
    <s v="NUEVA"/>
    <n v="1300"/>
    <x v="22"/>
    <s v="NUMERO DE UNIDADES"/>
    <n v="99.099998474121094"/>
    <n v="525"/>
    <n v="23.93"/>
    <n v="1.63"/>
    <n v="550.55999999999995"/>
    <x v="107"/>
    <s v="BROOM-ECUADOR S.A."/>
    <s v="CHINA"/>
    <n v="1"/>
    <s v="YOLANDA VILLA S.A. YOVILSA"/>
    <s v="WAN HAI 723"/>
    <s v="CEC2025WHLU7538"/>
    <s v="NNBEC250837567"/>
    <s v="05909025-CONTECON GUAYAQUIL S.A."/>
    <n v="80.5"/>
    <s v="AFORO-AFORO FISICO INTRUSIVO"/>
    <s v="2025-08-29"/>
    <x v="134"/>
    <s v="2025-10-07"/>
    <s v="2025-10-08"/>
    <s v="LY250309"/>
    <s v="PASTILLERO PLASTICO CON CORTADOR"/>
    <x v="589"/>
    <s v="SIN MARCA"/>
    <n v="2025"/>
    <x v="670"/>
    <x v="112"/>
    <s v="2025-10-07"/>
    <s v="2025-10-30"/>
    <s v="FOB"/>
    <s v="TRANSPORTE Y REPRESENTACIONES INTERNACIONALES TRADINTER S.A."/>
    <s v=""/>
    <s v="0001"/>
    <s v="CEC2025WHLU753820790001"/>
    <x v="120"/>
    <m/>
    <m/>
    <s v="0"/>
  </r>
  <r>
    <n v="7"/>
    <x v="11"/>
    <x v="4"/>
    <s v="IMPORTACION A CONSUMO"/>
    <s v="028-2025-10-02111029"/>
    <s v="01003075"/>
    <n v="28"/>
    <s v="1791117131001"/>
    <s v="ORESA S.A."/>
    <x v="0"/>
    <x v="5"/>
    <s v="NINGBO"/>
    <s v="MARITIMO"/>
    <s v="GUAYAQUIL MARITIMO"/>
    <x v="6"/>
    <x v="5"/>
    <x v="1319"/>
    <s v="SIN MARCA"/>
    <s v="NUEVA"/>
    <n v="1300"/>
    <x v="21"/>
    <s v="NUMERO DE UNIDADES"/>
    <n v="133.42999267578099"/>
    <n v="540"/>
    <n v="14.27"/>
    <n v="1.67"/>
    <n v="555.94000000000005"/>
    <x v="107"/>
    <s v="BROOM-ECUADOR S.A."/>
    <s v="CHINA"/>
    <n v="1"/>
    <s v="YOLANDA VILLA S.A. YOVILSA"/>
    <s v="WAN HAI 723"/>
    <s v="CEC2025WHLU7538"/>
    <s v="NNBEC250837567"/>
    <s v="05909025-CONTECON GUAYAQUIL S.A."/>
    <n v="48"/>
    <s v="AFORO-AFORO FISICO INTRUSIVO"/>
    <s v="2025-08-29"/>
    <x v="134"/>
    <s v="2025-10-07"/>
    <s v="2025-10-08"/>
    <s v="LY250309"/>
    <s v="BOLIGRAFO CON RESALTADOR"/>
    <x v="1491"/>
    <s v="SIN MARCA"/>
    <n v="2025"/>
    <x v="643"/>
    <x v="30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29"/>
    <s v="1791117131001"/>
    <s v="ORESA S.A."/>
    <x v="0"/>
    <x v="5"/>
    <s v="NINGBO"/>
    <s v="MARITIMO"/>
    <s v="GUAYAQUIL MARITIMO"/>
    <x v="6"/>
    <x v="5"/>
    <x v="1320"/>
    <s v="SIN MARCA"/>
    <s v="NUEVA"/>
    <n v="1300"/>
    <x v="22"/>
    <s v="NUMERO DE UNIDADES"/>
    <n v="73.940002441406193"/>
    <n v="300"/>
    <n v="7.14"/>
    <n v="0.93"/>
    <n v="308.07"/>
    <x v="107"/>
    <s v="BROOM-ECUADOR S.A."/>
    <s v="CHINA"/>
    <n v="1"/>
    <s v="YOLANDA VILLA S.A. YOVILSA"/>
    <s v="WAN HAI 723"/>
    <s v="CEC2025WHLU7538"/>
    <s v="NNBEC250837567"/>
    <s v="05909025-CONTECON GUAYAQUIL S.A."/>
    <n v="24"/>
    <s v="AFORO-AFORO FISICO INTRUSIVO"/>
    <s v="2025-08-29"/>
    <x v="134"/>
    <s v="2025-10-07"/>
    <s v="2025-10-08"/>
    <s v="LY250309"/>
    <s v="BOLIGRAFO CON CUERPO DE BAMBOO"/>
    <x v="1492"/>
    <s v="SIN MARCA"/>
    <n v="2025"/>
    <x v="365"/>
    <x v="61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30"/>
    <s v="1791117131001"/>
    <s v="ORESA S.A."/>
    <x v="0"/>
    <x v="5"/>
    <s v="NINGBO"/>
    <s v="MARITIMO"/>
    <s v="GUAYAQUIL MARITIMO"/>
    <x v="179"/>
    <x v="3"/>
    <x v="1321"/>
    <s v="SIN MARCA"/>
    <s v="NUEVA"/>
    <n v="1300"/>
    <x v="17"/>
    <s v="NUMERO DE UNIDADES"/>
    <n v="221.13000488281199"/>
    <n v="900"/>
    <n v="18.579999999999998"/>
    <n v="2.79"/>
    <n v="921.37"/>
    <x v="107"/>
    <s v="BROOM-ECUADOR S.A."/>
    <s v="CHINA"/>
    <n v="1"/>
    <s v="YOLANDA VILLA S.A. YOVILSA"/>
    <s v="WAN HAI 723"/>
    <s v="CEC2025WHLU7538"/>
    <s v="NNBEC250837567"/>
    <s v="05909025-CONTECON GUAYAQUIL S.A."/>
    <n v="62.5"/>
    <s v="AFORO-AFORO FISICO INTRUSIVO"/>
    <s v="2025-08-29"/>
    <x v="134"/>
    <s v="2025-10-07"/>
    <s v="2025-10-08"/>
    <s v="LY250309"/>
    <s v="BANDA DE CABELLO"/>
    <x v="1493"/>
    <s v="SIN MARCA"/>
    <n v="2025"/>
    <x v="653"/>
    <x v="79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31"/>
    <s v="1791117131001"/>
    <s v="ORESA S.A."/>
    <x v="0"/>
    <x v="5"/>
    <s v="NINGBO"/>
    <s v="MARITIMO"/>
    <s v="GUAYAQUIL MARITIMO"/>
    <x v="2"/>
    <x v="2"/>
    <x v="1322"/>
    <s v="SIN MARCA"/>
    <s v="NUEVA"/>
    <n v="1300"/>
    <x v="17"/>
    <s v="NUMERO DE UNIDADES"/>
    <n v="228.24000549316401"/>
    <n v="820"/>
    <n v="55.3"/>
    <n v="2.54"/>
    <n v="877.84"/>
    <x v="107"/>
    <s v="BROOM-ECUADOR S.A."/>
    <s v="CHINA"/>
    <n v="1"/>
    <s v="YOLANDA VILLA S.A. YOVILSA"/>
    <s v="WAN HAI 723"/>
    <s v="CEC2025WHLU7538"/>
    <s v="NNBEC250837567"/>
    <s v="05909025-CONTECON GUAYAQUIL S.A."/>
    <n v="186"/>
    <s v="AFORO-AFORO FISICO INTRUSIVO"/>
    <s v="2025-08-29"/>
    <x v="134"/>
    <s v="2025-10-07"/>
    <s v="2025-10-08"/>
    <s v="LY250309"/>
    <s v="PLANEADORES A6 CON BOLIGRAFOS PASTA BLANCA"/>
    <x v="1494"/>
    <s v="SIN MARCA"/>
    <n v="2025"/>
    <x v="1585"/>
    <x v="168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32"/>
    <s v="1791117131001"/>
    <s v="ORESA S.A."/>
    <x v="0"/>
    <x v="5"/>
    <s v="NINGBO"/>
    <s v="MARITIMO"/>
    <s v="GUAYAQUIL MARITIMO"/>
    <x v="2"/>
    <x v="2"/>
    <x v="1322"/>
    <s v="SIN MARCA"/>
    <s v="NUEVA"/>
    <n v="1300"/>
    <x v="17"/>
    <s v="NUMERO DE UNIDADES"/>
    <n v="228.24000549316401"/>
    <n v="820"/>
    <n v="55.3"/>
    <n v="2.54"/>
    <n v="877.84"/>
    <x v="107"/>
    <s v="BROOM-ECUADOR S.A."/>
    <s v="CHINA"/>
    <n v="1"/>
    <s v="YOLANDA VILLA S.A. YOVILSA"/>
    <s v="WAN HAI 723"/>
    <s v="CEC2025WHLU7538"/>
    <s v="NNBEC250837567"/>
    <s v="05909025-CONTECON GUAYAQUIL S.A."/>
    <n v="186"/>
    <s v="AFORO-AFORO FISICO INTRUSIVO"/>
    <s v="2025-08-29"/>
    <x v="134"/>
    <s v="2025-10-07"/>
    <s v="2025-10-08"/>
    <s v="LY250309"/>
    <s v="PLANEADORES A6 CON BOLIGRAFOS PASTA BLANCA"/>
    <x v="1494"/>
    <s v="SIN MARCA"/>
    <n v="2025"/>
    <x v="1585"/>
    <x v="168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33"/>
    <s v="1791117131001"/>
    <s v="ORESA S.A."/>
    <x v="0"/>
    <x v="5"/>
    <s v="NINGBO"/>
    <s v="MARITIMO"/>
    <s v="GUAYAQUIL MARITIMO"/>
    <x v="2"/>
    <x v="2"/>
    <x v="1322"/>
    <s v="SIN MARCA"/>
    <s v="NUEVA"/>
    <n v="1300"/>
    <x v="17"/>
    <s v="NUMERO DE UNIDADES"/>
    <n v="228.24000549316401"/>
    <n v="820"/>
    <n v="55.3"/>
    <n v="2.54"/>
    <n v="877.84"/>
    <x v="107"/>
    <s v="BROOM-ECUADOR S.A."/>
    <s v="CHINA"/>
    <n v="1"/>
    <s v="YOLANDA VILLA S.A. YOVILSA"/>
    <s v="WAN HAI 723"/>
    <s v="CEC2025WHLU7538"/>
    <s v="NNBEC250837567"/>
    <s v="05909025-CONTECON GUAYAQUIL S.A."/>
    <n v="186"/>
    <s v="AFORO-AFORO FISICO INTRUSIVO"/>
    <s v="2025-08-29"/>
    <x v="134"/>
    <s v="2025-10-07"/>
    <s v="2025-10-08"/>
    <s v="LY250309"/>
    <s v="PLANEADORES A6 CON BOLIGRAFOS PASTA BLANCA"/>
    <x v="1494"/>
    <s v="SIN MARCA"/>
    <n v="2025"/>
    <x v="1585"/>
    <x v="168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34"/>
    <s v="1791117131001"/>
    <s v="ORESA S.A."/>
    <x v="0"/>
    <x v="5"/>
    <s v="NINGBO"/>
    <s v="MARITIMO"/>
    <s v="GUAYAQUIL MARITIMO"/>
    <x v="2"/>
    <x v="2"/>
    <x v="1323"/>
    <s v="SIN MARCA"/>
    <s v="NUEVA"/>
    <n v="1300"/>
    <x v="22"/>
    <s v="NUMERO DE UNIDADES"/>
    <n v="239.47000122070301"/>
    <n v="850"/>
    <n v="68.39"/>
    <n v="2.63"/>
    <n v="921.02"/>
    <x v="107"/>
    <s v="BROOM-ECUADOR S.A."/>
    <s v="CHINA"/>
    <n v="1"/>
    <s v="YOLANDA VILLA S.A. YOVILSA"/>
    <s v="WAN HAI 723"/>
    <s v="CEC2025WHLU7538"/>
    <s v="NNBEC250837567"/>
    <s v="05909025-CONTECON GUAYAQUIL S.A."/>
    <n v="230"/>
    <s v="AFORO-AFORO FISICO INTRUSIVO"/>
    <s v="2025-08-29"/>
    <x v="134"/>
    <s v="2025-10-07"/>
    <s v="2025-10-08"/>
    <s v="LY250309"/>
    <s v="BLOQUE DE NOTAS PASTA BLANCA"/>
    <x v="1495"/>
    <s v="SIN MARCA"/>
    <n v="2025"/>
    <x v="1586"/>
    <x v="31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35"/>
    <s v="1791117131001"/>
    <s v="ORESA S.A."/>
    <x v="0"/>
    <x v="5"/>
    <s v="NINGBO"/>
    <s v="MARITIMO"/>
    <s v="GUAYAQUIL MARITIMO"/>
    <x v="2"/>
    <x v="2"/>
    <x v="1324"/>
    <s v="SIN MARCA"/>
    <s v="NUEVA"/>
    <n v="1300"/>
    <x v="22"/>
    <s v="NUMERO DE UNIDADES"/>
    <n v="328.20001220703102"/>
    <n v="1175"/>
    <n v="83.67"/>
    <n v="3.64"/>
    <n v="1262.31"/>
    <x v="107"/>
    <s v="BROOM-ECUADOR S.A."/>
    <s v="CHINA"/>
    <n v="1"/>
    <s v="YOLANDA VILLA S.A. YOVILSA"/>
    <s v="WAN HAI 723"/>
    <s v="CEC2025WHLU7538"/>
    <s v="NNBEC250837567"/>
    <s v="05909025-CONTECON GUAYAQUIL S.A."/>
    <n v="281.39999999999998"/>
    <s v="AFORO-AFORO FISICO INTRUSIVO"/>
    <s v="2025-08-29"/>
    <x v="134"/>
    <s v="2025-10-07"/>
    <s v="2025-10-08"/>
    <s v="LY250309"/>
    <s v="BLOQUE DE MEMOS CON BOLIGRAFO PASTA BLANCA"/>
    <x v="1496"/>
    <s v="SIN MARCA"/>
    <n v="2025"/>
    <x v="1587"/>
    <x v="100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36"/>
    <s v="1791117131001"/>
    <s v="ORESA S.A."/>
    <x v="0"/>
    <x v="5"/>
    <s v="NINGBO"/>
    <s v="MARITIMO"/>
    <s v="GUAYAQUIL MARITIMO"/>
    <x v="2"/>
    <x v="2"/>
    <x v="1324"/>
    <s v="SIN MARCA"/>
    <s v="NUEVA"/>
    <n v="1300"/>
    <x v="22"/>
    <s v="NUMERO DE UNIDADES"/>
    <n v="407.85000610351602"/>
    <n v="1450"/>
    <n v="114.17"/>
    <n v="4.49"/>
    <n v="1568.66"/>
    <x v="107"/>
    <s v="BROOM-ECUADOR S.A."/>
    <s v="CHINA"/>
    <n v="1"/>
    <s v="YOLANDA VILLA S.A. YOVILSA"/>
    <s v="WAN HAI 723"/>
    <s v="CEC2025WHLU7538"/>
    <s v="NNBEC250837567"/>
    <s v="05909025-CONTECON GUAYAQUIL S.A."/>
    <n v="384"/>
    <s v="AFORO-AFORO FISICO INTRUSIVO"/>
    <s v="2025-08-29"/>
    <x v="134"/>
    <s v="2025-10-07"/>
    <s v="2025-10-08"/>
    <s v="LY250309"/>
    <s v="BLOQUE DE MEMOS CON BOLIGRAFO PASTA BLANCA"/>
    <x v="1496"/>
    <s v="SIN MARCA"/>
    <n v="2025"/>
    <x v="1588"/>
    <x v="197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37"/>
    <s v="1791117131001"/>
    <s v="ORESA S.A."/>
    <x v="0"/>
    <x v="5"/>
    <s v="NINGBO"/>
    <s v="MARITIMO"/>
    <s v="GUAYAQUIL MARITIMO"/>
    <x v="2"/>
    <x v="2"/>
    <x v="1323"/>
    <s v="SIN MARCA"/>
    <s v="NUEVA"/>
    <n v="1300"/>
    <x v="22"/>
    <s v="NUMERO DE UNIDADES"/>
    <n v="308.52999877929699"/>
    <n v="1100"/>
    <n v="83.25"/>
    <n v="3.41"/>
    <n v="1186.6600000000001"/>
    <x v="107"/>
    <s v="BROOM-ECUADOR S.A."/>
    <s v="CHINA"/>
    <n v="1"/>
    <s v="YOLANDA VILLA S.A. YOVILSA"/>
    <s v="WAN HAI 723"/>
    <s v="CEC2025WHLU7538"/>
    <s v="NNBEC250837567"/>
    <s v="05909025-CONTECON GUAYAQUIL S.A."/>
    <n v="280"/>
    <s v="AFORO-AFORO FISICO INTRUSIVO"/>
    <s v="2025-08-29"/>
    <x v="134"/>
    <s v="2025-10-07"/>
    <s v="2025-10-08"/>
    <s v="LY250309"/>
    <s v="BLOQUE DE NOTAS PASTA BLANCA"/>
    <x v="1497"/>
    <s v="SIN MARCA"/>
    <n v="2025"/>
    <x v="1589"/>
    <x v="23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38"/>
    <s v="1791117131001"/>
    <s v="ORESA S.A."/>
    <x v="0"/>
    <x v="5"/>
    <s v="NINGBO"/>
    <s v="MARITIMO"/>
    <s v="GUAYAQUIL MARITIMO"/>
    <x v="38"/>
    <x v="8"/>
    <x v="752"/>
    <s v="SIN MARCA"/>
    <s v="NUEVA"/>
    <n v="1300"/>
    <x v="19"/>
    <s v="NUMERO DE UNIDADES"/>
    <n v="369.14999389648398"/>
    <n v="1280"/>
    <n v="83.25"/>
    <n v="3.96"/>
    <n v="1367.21"/>
    <x v="107"/>
    <s v="BROOM-ECUADOR S.A."/>
    <s v="CHINA"/>
    <n v="1"/>
    <s v="YOLANDA VILLA S.A. YOVILSA"/>
    <s v="WAN HAI 723"/>
    <s v="CEC2025WHLU7538"/>
    <s v="NNBEC250837567"/>
    <s v="05909025-CONTECON GUAYAQUIL S.A."/>
    <n v="280"/>
    <s v="AFORO-AFORO FISICO INTRUSIVO"/>
    <s v="2025-08-29"/>
    <x v="134"/>
    <s v="2025-10-07"/>
    <s v="2025-10-08"/>
    <s v="LY250309"/>
    <s v="BOLSO DE ALGODON"/>
    <x v="1498"/>
    <s v="SIN MARCA"/>
    <n v="2025"/>
    <x v="1159"/>
    <x v="252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39"/>
    <s v="1791117131001"/>
    <s v="ORESA S.A."/>
    <x v="0"/>
    <x v="5"/>
    <s v="NINGBO"/>
    <s v="MARITIMO"/>
    <s v="GUAYAQUIL MARITIMO"/>
    <x v="8"/>
    <x v="7"/>
    <x v="1325"/>
    <s v="SIN MARCA"/>
    <s v="NUEVA"/>
    <n v="1300"/>
    <x v="20"/>
    <s v="NUMERO DE UNIDADES"/>
    <n v="208.35000610351599"/>
    <n v="1000"/>
    <n v="38.65"/>
    <n v="3.1"/>
    <n v="1041.75"/>
    <x v="107"/>
    <s v="BROOM-ECUADOR S.A."/>
    <s v="CHINA"/>
    <n v="1"/>
    <s v="YOLANDA VILLA S.A. YOVILSA"/>
    <s v="WAN HAI 723"/>
    <s v="CEC2025WHLU7538"/>
    <s v="NNBEC250837567"/>
    <s v="05909025-CONTECON GUAYAQUIL S.A."/>
    <n v="130"/>
    <s v="AFORO-AFORO FISICO INTRUSIVO"/>
    <s v="2025-08-29"/>
    <x v="134"/>
    <s v="2025-10-07"/>
    <s v="2025-10-08"/>
    <s v="LY250309"/>
    <s v="LLAVEROS METALICOS"/>
    <x v="1499"/>
    <s v="SIN MARCA"/>
    <n v="2025"/>
    <x v="1590"/>
    <x v="25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40"/>
    <s v="1791117131001"/>
    <s v="ORESA S.A."/>
    <x v="0"/>
    <x v="5"/>
    <s v="NINGBO"/>
    <s v="MARITIMO"/>
    <s v="GUAYAQUIL MARITIMO"/>
    <x v="8"/>
    <x v="7"/>
    <x v="1325"/>
    <s v="SIN MARCA"/>
    <s v="NUEVA"/>
    <n v="1300"/>
    <x v="20"/>
    <s v="NUMERO DE UNIDADES"/>
    <n v="208.35000610351599"/>
    <n v="1000"/>
    <n v="38.65"/>
    <n v="3.1"/>
    <n v="1041.75"/>
    <x v="107"/>
    <s v="BROOM-ECUADOR S.A."/>
    <s v="CHINA"/>
    <n v="1"/>
    <s v="YOLANDA VILLA S.A. YOVILSA"/>
    <s v="WAN HAI 723"/>
    <s v="CEC2025WHLU7538"/>
    <s v="NNBEC250837567"/>
    <s v="05909025-CONTECON GUAYAQUIL S.A."/>
    <n v="130"/>
    <s v="AFORO-AFORO FISICO INTRUSIVO"/>
    <s v="2025-08-29"/>
    <x v="134"/>
    <s v="2025-10-07"/>
    <s v="2025-10-08"/>
    <s v="LY250309"/>
    <s v="LLAVEROS METALICOS"/>
    <x v="1499"/>
    <s v="SIN MARCA"/>
    <n v="2025"/>
    <x v="1590"/>
    <x v="25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41"/>
    <s v="1791117131001"/>
    <s v="ORESA S.A."/>
    <x v="0"/>
    <x v="5"/>
    <s v="NINGBO"/>
    <s v="MARITIMO"/>
    <s v="GUAYAQUIL MARITIMO"/>
    <x v="8"/>
    <x v="7"/>
    <x v="1325"/>
    <s v="SIN MARCA"/>
    <s v="NUEVA"/>
    <n v="1300"/>
    <x v="20"/>
    <s v="NUMERO DE UNIDADES"/>
    <n v="208.35000610351599"/>
    <n v="1000"/>
    <n v="38.65"/>
    <n v="3.1"/>
    <n v="1041.75"/>
    <x v="107"/>
    <s v="BROOM-ECUADOR S.A."/>
    <s v="CHINA"/>
    <n v="1"/>
    <s v="YOLANDA VILLA S.A. YOVILSA"/>
    <s v="WAN HAI 723"/>
    <s v="CEC2025WHLU7538"/>
    <s v="NNBEC250837567"/>
    <s v="05909025-CONTECON GUAYAQUIL S.A."/>
    <n v="130"/>
    <s v="AFORO-AFORO FISICO INTRUSIVO"/>
    <s v="2025-08-29"/>
    <x v="134"/>
    <s v="2025-10-07"/>
    <s v="2025-10-08"/>
    <s v="LY250309"/>
    <s v="LLAVEROS METALICOS"/>
    <x v="1499"/>
    <s v="SIN MARCA"/>
    <n v="2025"/>
    <x v="1590"/>
    <x v="25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42"/>
    <s v="1791117131001"/>
    <s v="ORESA S.A."/>
    <x v="0"/>
    <x v="5"/>
    <s v="NINGBO"/>
    <s v="MARITIMO"/>
    <s v="GUAYAQUIL MARITIMO"/>
    <x v="10"/>
    <x v="8"/>
    <x v="1326"/>
    <s v="SIN MARCA"/>
    <s v="NUEVA"/>
    <n v="1300"/>
    <x v="17"/>
    <s v="NUMERO DE UNIDADES"/>
    <n v="183.580001831055"/>
    <n v="660"/>
    <n v="17.899999999999999"/>
    <n v="2.04"/>
    <n v="679.94"/>
    <x v="107"/>
    <s v="BROOM-ECUADOR S.A."/>
    <s v="CHINA"/>
    <n v="1"/>
    <s v="YOLANDA VILLA S.A. YOVILSA"/>
    <s v="WAN HAI 723"/>
    <s v="CEC2025WHLU7538"/>
    <s v="NNBEC250837567"/>
    <s v="05909025-CONTECON GUAYAQUIL S.A."/>
    <n v="60.2"/>
    <s v="AFORO-AFORO FISICO INTRUSIVO"/>
    <s v="2025-08-29"/>
    <x v="134"/>
    <s v="2025-10-07"/>
    <s v="2025-10-08"/>
    <s v="LY250309"/>
    <s v="COSMETIQUERAS DE ALGODON"/>
    <x v="1500"/>
    <s v="SIN MARCA"/>
    <n v="2025"/>
    <x v="1591"/>
    <x v="152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43"/>
    <s v="1791117131001"/>
    <s v="ORESA S.A."/>
    <x v="0"/>
    <x v="5"/>
    <s v="NINGBO"/>
    <s v="MARITIMO"/>
    <s v="GUAYAQUIL MARITIMO"/>
    <x v="10"/>
    <x v="8"/>
    <x v="1326"/>
    <s v="SIN MARCA"/>
    <s v="NUEVA"/>
    <n v="1300"/>
    <x v="17"/>
    <s v="NUMERO DE UNIDADES"/>
    <n v="183.580001831055"/>
    <n v="660"/>
    <n v="17.899999999999999"/>
    <n v="2.04"/>
    <n v="679.94"/>
    <x v="107"/>
    <s v="BROOM-ECUADOR S.A."/>
    <s v="CHINA"/>
    <n v="1"/>
    <s v="YOLANDA VILLA S.A. YOVILSA"/>
    <s v="WAN HAI 723"/>
    <s v="CEC2025WHLU7538"/>
    <s v="NNBEC250837567"/>
    <s v="05909025-CONTECON GUAYAQUIL S.A."/>
    <n v="60.2"/>
    <s v="AFORO-AFORO FISICO INTRUSIVO"/>
    <s v="2025-08-29"/>
    <x v="134"/>
    <s v="2025-10-07"/>
    <s v="2025-10-08"/>
    <s v="LY250309"/>
    <s v="COSMETIQUERAS DE ALGODON"/>
    <x v="1500"/>
    <s v="SIN MARCA"/>
    <n v="2025"/>
    <x v="1591"/>
    <x v="152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44"/>
    <s v="1791117131001"/>
    <s v="ORESA S.A."/>
    <x v="0"/>
    <x v="5"/>
    <s v="NINGBO"/>
    <s v="MARITIMO"/>
    <s v="GUAYAQUIL MARITIMO"/>
    <x v="10"/>
    <x v="8"/>
    <x v="1326"/>
    <s v="SIN MARCA"/>
    <s v="NUEVA"/>
    <n v="1300"/>
    <x v="17"/>
    <s v="NUMERO DE UNIDADES"/>
    <n v="183.58999633789099"/>
    <n v="660"/>
    <n v="17.899999999999999"/>
    <n v="2.0499999999999998"/>
    <n v="679.95"/>
    <x v="107"/>
    <s v="BROOM-ECUADOR S.A."/>
    <s v="CHINA"/>
    <n v="1"/>
    <s v="YOLANDA VILLA S.A. YOVILSA"/>
    <s v="WAN HAI 723"/>
    <s v="CEC2025WHLU7538"/>
    <s v="NNBEC250837567"/>
    <s v="05909025-CONTECON GUAYAQUIL S.A."/>
    <n v="60.2"/>
    <s v="AFORO-AFORO FISICO INTRUSIVO"/>
    <s v="2025-08-29"/>
    <x v="134"/>
    <s v="2025-10-07"/>
    <s v="2025-10-08"/>
    <s v="LY250309"/>
    <s v="COSMETIQUERAS DE ALGODON"/>
    <x v="1500"/>
    <s v="SIN MARCA"/>
    <n v="2025"/>
    <x v="1591"/>
    <x v="152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45"/>
    <s v="1791117131001"/>
    <s v="ORESA S.A."/>
    <x v="0"/>
    <x v="5"/>
    <s v="NINGBO"/>
    <s v="MARITIMO"/>
    <s v="GUAYAQUIL MARITIMO"/>
    <x v="198"/>
    <x v="3"/>
    <x v="1327"/>
    <s v="SIN MARCA"/>
    <s v="NUEVA"/>
    <n v="1300"/>
    <x v="22"/>
    <s v="NUMERO DE UNIDADES"/>
    <n v="238.89999389648401"/>
    <n v="1450"/>
    <n v="38.65"/>
    <n v="4.49"/>
    <n v="1493.14"/>
    <x v="107"/>
    <s v="BROOM-ECUADOR S.A."/>
    <s v="CHINA"/>
    <n v="1"/>
    <s v="YOLANDA VILLA S.A. YOVILSA"/>
    <s v="WAN HAI 723"/>
    <s v="CEC2025WHLU7538"/>
    <s v="NNBEC250837567"/>
    <s v="05909025-CONTECON GUAYAQUIL S.A."/>
    <n v="130"/>
    <s v="AFORO-AFORO FISICO INTRUSIVO"/>
    <s v="2025-08-29"/>
    <x v="134"/>
    <s v="2025-10-07"/>
    <s v="2025-10-08"/>
    <s v="LY250309"/>
    <s v="LUZ PARA TOMAR AUTORETRATOS"/>
    <x v="1501"/>
    <s v="SIN MARCA"/>
    <n v="2025"/>
    <x v="1592"/>
    <x v="197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46"/>
    <s v="1791117131001"/>
    <s v="ORESA S.A."/>
    <x v="0"/>
    <x v="5"/>
    <s v="NINGBO"/>
    <s v="MARITIMO"/>
    <s v="GUAYAQUIL MARITIMO"/>
    <x v="22"/>
    <x v="14"/>
    <x v="1328"/>
    <s v="SIN MARCA"/>
    <s v="NUEVA"/>
    <n v="1300"/>
    <x v="17"/>
    <s v="NUMERO DE UNIDADES"/>
    <n v="82.269996643066406"/>
    <n v="480"/>
    <n v="32.71"/>
    <n v="1.49"/>
    <n v="514.20000000000005"/>
    <x v="107"/>
    <s v="BROOM-ECUADOR S.A."/>
    <s v="CHINA"/>
    <n v="1"/>
    <s v="YOLANDA VILLA S.A. YOVILSA"/>
    <s v="WAN HAI 723"/>
    <s v="CEC2025WHLU7538"/>
    <s v="NNBEC250837567"/>
    <s v="05909025-CONTECON GUAYAQUIL S.A."/>
    <n v="110"/>
    <s v="AFORO-AFORO FISICO INTRUSIVO"/>
    <s v="2025-08-29"/>
    <x v="134"/>
    <s v="2025-10-07"/>
    <s v="2025-10-08"/>
    <s v="LY250309"/>
    <s v="CHUBASQUERO EN ESFERA PLASTICO"/>
    <x v="729"/>
    <s v="SIN MARCA"/>
    <n v="2025"/>
    <x v="843"/>
    <x v="117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47"/>
    <s v="1791117131001"/>
    <s v="ORESA S.A."/>
    <x v="0"/>
    <x v="5"/>
    <s v="NINGBO"/>
    <s v="MARITIMO"/>
    <s v="GUAYAQUIL MARITIMO"/>
    <x v="32"/>
    <x v="3"/>
    <x v="1329"/>
    <s v="SIN MARCA"/>
    <s v="NUEVA"/>
    <n v="1300"/>
    <x v="33"/>
    <s v="NUMERO DE UNIDADES"/>
    <n v="584.489990234375"/>
    <n v="3000"/>
    <n v="237.86"/>
    <n v="9.2899999999999991"/>
    <n v="3247.15"/>
    <x v="107"/>
    <s v="BROOM-ECUADOR S.A."/>
    <s v="CHINA"/>
    <n v="1"/>
    <s v="YOLANDA VILLA S.A. YOVILSA"/>
    <s v="WAN HAI 723"/>
    <s v="CEC2025WHLU7538"/>
    <s v="NNBEC250837567"/>
    <s v="05909025-CONTECON GUAYAQUIL S.A."/>
    <n v="800"/>
    <s v="AFORO-AFORO FISICO INTRUSIVO"/>
    <s v="2025-08-29"/>
    <x v="134"/>
    <s v="2025-10-07"/>
    <s v="2025-10-08"/>
    <s v="LY250309"/>
    <s v="ALCANCIA PLASTICA DECORATIVA EN FORMA DE CERDO"/>
    <x v="1502"/>
    <s v="SIN MARCA"/>
    <n v="2025"/>
    <x v="335"/>
    <x v="58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48"/>
    <s v="1791117131001"/>
    <s v="ORESA S.A."/>
    <x v="0"/>
    <x v="5"/>
    <s v="NINGBO"/>
    <s v="MARITIMO"/>
    <s v="GUAYAQUIL MARITIMO"/>
    <x v="65"/>
    <x v="42"/>
    <x v="1330"/>
    <s v="SIN MARCA"/>
    <s v="NUEVA"/>
    <n v="1300"/>
    <x v="21"/>
    <s v="NUMERO DE UNIDADES"/>
    <n v="142.49000549316401"/>
    <n v="570"/>
    <n v="21.94"/>
    <n v="1.77"/>
    <n v="593.71"/>
    <x v="107"/>
    <s v="BROOM-ECUADOR S.A."/>
    <s v="CHINA"/>
    <n v="1"/>
    <s v="YOLANDA VILLA S.A. YOVILSA"/>
    <s v="WAN HAI 723"/>
    <s v="CEC2025WHLU7538"/>
    <s v="NNBEC250837567"/>
    <s v="05909025-CONTECON GUAYAQUIL S.A."/>
    <n v="73.8"/>
    <s v="AFORO-AFORO FISICO INTRUSIVO"/>
    <s v="2025-08-29"/>
    <x v="134"/>
    <s v="2025-10-07"/>
    <s v="2025-10-08"/>
    <s v="LY250309"/>
    <s v="LLAVERO CON DESTAPDOR EN FROMA DE CASCO"/>
    <x v="593"/>
    <s v="SIN MARCA"/>
    <n v="2025"/>
    <x v="786"/>
    <x v="36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49"/>
    <s v="1791117131001"/>
    <s v="ORESA S.A."/>
    <x v="0"/>
    <x v="5"/>
    <s v="NINGBO"/>
    <s v="MARITIMO"/>
    <s v="GUAYAQUIL MARITIMO"/>
    <x v="65"/>
    <x v="42"/>
    <x v="1330"/>
    <s v="SIN MARCA"/>
    <s v="NUEVA"/>
    <n v="1300"/>
    <x v="22"/>
    <s v="NUMERO DE UNIDADES"/>
    <n v="118.73999786377"/>
    <n v="475"/>
    <n v="18.29"/>
    <n v="1.47"/>
    <n v="494.76"/>
    <x v="107"/>
    <s v="BROOM-ECUADOR S.A."/>
    <s v="CHINA"/>
    <n v="1"/>
    <s v="YOLANDA VILLA S.A. YOVILSA"/>
    <s v="WAN HAI 723"/>
    <s v="CEC2025WHLU7538"/>
    <s v="NNBEC250837567"/>
    <s v="05909025-CONTECON GUAYAQUIL S.A."/>
    <n v="61.5"/>
    <s v="AFORO-AFORO FISICO INTRUSIVO"/>
    <s v="2025-08-29"/>
    <x v="134"/>
    <s v="2025-10-07"/>
    <s v="2025-10-08"/>
    <s v="LY250309"/>
    <s v="LLAVERO CON DESTAPDOR EN FROMA DE CASCO"/>
    <x v="593"/>
    <s v="SIN MARCA"/>
    <n v="2025"/>
    <x v="786"/>
    <x v="36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50"/>
    <s v="1791117131001"/>
    <s v="ORESA S.A."/>
    <x v="0"/>
    <x v="5"/>
    <s v="NINGBO"/>
    <s v="MARITIMO"/>
    <s v="GUAYAQUIL MARITIMO"/>
    <x v="65"/>
    <x v="42"/>
    <x v="1330"/>
    <s v="SIN MARCA"/>
    <s v="NUEVA"/>
    <n v="1300"/>
    <x v="22"/>
    <s v="NUMERO DE UNIDADES"/>
    <n v="118.73999786377"/>
    <n v="475"/>
    <n v="18.29"/>
    <n v="1.47"/>
    <n v="494.76"/>
    <x v="107"/>
    <s v="BROOM-ECUADOR S.A."/>
    <s v="CHINA"/>
    <n v="1"/>
    <s v="YOLANDA VILLA S.A. YOVILSA"/>
    <s v="WAN HAI 723"/>
    <s v="CEC2025WHLU7538"/>
    <s v="NNBEC250837567"/>
    <s v="05909025-CONTECON GUAYAQUIL S.A."/>
    <n v="61.5"/>
    <s v="AFORO-AFORO FISICO INTRUSIVO"/>
    <s v="2025-08-29"/>
    <x v="134"/>
    <s v="2025-10-07"/>
    <s v="2025-10-08"/>
    <s v="LY250309"/>
    <s v="LLAVERO CON DESTAPDOR EN FROMA DE CASCO"/>
    <x v="593"/>
    <s v="SIN MARCA"/>
    <n v="2025"/>
    <x v="786"/>
    <x v="36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51"/>
    <s v="1791117131001"/>
    <s v="ORESA S.A."/>
    <x v="0"/>
    <x v="5"/>
    <s v="NINGBO"/>
    <s v="MARITIMO"/>
    <s v="GUAYAQUIL MARITIMO"/>
    <x v="65"/>
    <x v="42"/>
    <x v="1330"/>
    <s v="SIN MARCA"/>
    <s v="NUEVA"/>
    <n v="1300"/>
    <x v="17"/>
    <s v="NUMERO DE UNIDADES"/>
    <n v="95"/>
    <n v="380"/>
    <n v="14.63"/>
    <n v="1.19"/>
    <n v="395.82"/>
    <x v="107"/>
    <s v="BROOM-ECUADOR S.A."/>
    <s v="CHINA"/>
    <n v="1"/>
    <s v="YOLANDA VILLA S.A. YOVILSA"/>
    <s v="WAN HAI 723"/>
    <s v="CEC2025WHLU7538"/>
    <s v="NNBEC250837567"/>
    <s v="05909025-CONTECON GUAYAQUIL S.A."/>
    <n v="49.2"/>
    <s v="AFORO-AFORO FISICO INTRUSIVO"/>
    <s v="2025-08-29"/>
    <x v="134"/>
    <s v="2025-10-07"/>
    <s v="2025-10-08"/>
    <s v="LY250309"/>
    <s v="LLAVERO CON DESTAPDOR EN FROMA DE CASCO"/>
    <x v="593"/>
    <s v="SIN MARCA"/>
    <n v="2025"/>
    <x v="786"/>
    <x v="36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52"/>
    <s v="1791117131001"/>
    <s v="ORESA S.A."/>
    <x v="0"/>
    <x v="5"/>
    <s v="NINGBO"/>
    <s v="MARITIMO"/>
    <s v="GUAYAQUIL MARITIMO"/>
    <x v="2"/>
    <x v="2"/>
    <x v="1331"/>
    <s v="SIN MARCA"/>
    <s v="NUEVA"/>
    <n v="1300"/>
    <x v="21"/>
    <s v="NUMERO DE UNIDADES"/>
    <n v="204.30000305175801"/>
    <n v="750"/>
    <n v="33.450000000000003"/>
    <n v="2.3199999999999998"/>
    <n v="785.77"/>
    <x v="107"/>
    <s v="BROOM-ECUADOR S.A."/>
    <s v="CHINA"/>
    <n v="1"/>
    <s v="YOLANDA VILLA S.A. YOVILSA"/>
    <s v="WAN HAI 723"/>
    <s v="CEC2025WHLU7538"/>
    <s v="NNBEC250837567"/>
    <s v="05909025-CONTECON GUAYAQUIL S.A."/>
    <n v="112.5"/>
    <s v="AFORO-AFORO FISICO INTRUSIVO"/>
    <s v="2025-08-29"/>
    <x v="134"/>
    <s v="2025-10-07"/>
    <s v="2025-10-08"/>
    <s v="LY250309"/>
    <s v="PAD CON MEMOS Y REGLA"/>
    <x v="1503"/>
    <s v="SIN MARCA"/>
    <n v="2025"/>
    <x v="1593"/>
    <x v="75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53"/>
    <s v="1791117131001"/>
    <s v="ORESA S.A."/>
    <x v="0"/>
    <x v="5"/>
    <s v="NINGBO"/>
    <s v="MARITIMO"/>
    <s v="GUAYAQUIL MARITIMO"/>
    <x v="10"/>
    <x v="8"/>
    <x v="1326"/>
    <s v="HONEST"/>
    <s v="NUEVA"/>
    <n v="1300"/>
    <x v="46"/>
    <s v="NUMERO DE UNIDADES"/>
    <n v="1419.83996582031"/>
    <n v="4590"/>
    <n v="127.11"/>
    <n v="15.69"/>
    <n v="4732.8"/>
    <x v="107"/>
    <s v="BROOM-ECUADOR S.A."/>
    <s v="CHINA"/>
    <n v="1"/>
    <s v="YOLANDA VILLA S.A. YOVILSA"/>
    <s v="WAN HAI 723"/>
    <s v="CEC2025WHLU7538"/>
    <s v="NNBEC250837567"/>
    <s v="05909025-CONTECON GUAYAQUIL S.A."/>
    <n v="427.5"/>
    <s v="AFORO-AFORO FISICO INTRUSIVO"/>
    <s v="2025-08-29"/>
    <x v="134"/>
    <s v="2025-10-07"/>
    <s v="2025-10-08"/>
    <s v="DZI-020"/>
    <s v="COSMETIQUERAS DE ALGODON"/>
    <x v="1504"/>
    <s v="HONEST"/>
    <n v="2025"/>
    <x v="1594"/>
    <x v="196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54"/>
    <s v="1791117131001"/>
    <s v="ORESA S.A."/>
    <x v="0"/>
    <x v="5"/>
    <s v="NINGBO"/>
    <s v="MARITIMO"/>
    <s v="GUAYAQUIL MARITIMO"/>
    <x v="11"/>
    <x v="3"/>
    <x v="1332"/>
    <s v="SIN MARCA"/>
    <s v="NUEVA"/>
    <n v="1300"/>
    <x v="21"/>
    <s v="NUMERO DE UNIDADES"/>
    <n v="396.01998901367199"/>
    <n v="1260"/>
    <n v="55.75"/>
    <n v="4.3099999999999996"/>
    <n v="1320.06"/>
    <x v="107"/>
    <s v="BROOM-ECUADOR S.A."/>
    <s v="CHINA"/>
    <n v="1"/>
    <s v="YOLANDA VILLA S.A. YOVILSA"/>
    <s v="WAN HAI 723"/>
    <s v="CEC2025WHLU7538"/>
    <s v="NNBEC250837567"/>
    <s v="05909025-CONTECON GUAYAQUIL S.A."/>
    <n v="187.5"/>
    <s v="AFORO-AFORO FISICO INTRUSIVO"/>
    <s v="2025-08-29"/>
    <x v="134"/>
    <s v="2025-10-07"/>
    <s v="2025-10-08"/>
    <s v="DZI-020"/>
    <s v="JUEGO DE PUZLE EN BOLSITO"/>
    <x v="1505"/>
    <s v="SIN MARCA"/>
    <n v="2025"/>
    <x v="1595"/>
    <x v="167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55"/>
    <s v="1791117131001"/>
    <s v="ORESA S.A."/>
    <x v="0"/>
    <x v="5"/>
    <s v="NINGBO"/>
    <s v="MARITIMO"/>
    <s v="GUAYAQUIL MARITIMO"/>
    <x v="2"/>
    <x v="2"/>
    <x v="1190"/>
    <s v="SIN MARCA"/>
    <s v="NUEVA"/>
    <n v="1300"/>
    <x v="239"/>
    <s v="NUMERO DE UNIDADES"/>
    <n v="121.94000244140599"/>
    <n v="312.39999999999998"/>
    <n v="40.82"/>
    <n v="53.24"/>
    <n v="406.46"/>
    <x v="107"/>
    <s v="BROOM-ECUADOR S.A."/>
    <s v="CHINA"/>
    <n v="1"/>
    <s v="YOLANDA VILLA S.A. YOVILSA"/>
    <s v="WAN HAI 723"/>
    <s v="CEC2025WHLU7538"/>
    <s v="NNBEC250837567"/>
    <s v="05909025-CONTECON GUAYAQUIL S.A."/>
    <n v="137.28"/>
    <s v="AFORO-AFORO FISICO INTRUSIVO"/>
    <s v="2025-08-29"/>
    <x v="134"/>
    <s v="2025-10-07"/>
    <s v="2025-10-08"/>
    <s v="HS250714-1"/>
    <s v="AGENDAS"/>
    <x v="841"/>
    <s v="SIN MARCA"/>
    <n v="2025"/>
    <x v="1388"/>
    <x v="104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56"/>
    <s v="1791117131001"/>
    <s v="ORESA S.A."/>
    <x v="0"/>
    <x v="5"/>
    <s v="NINGBO"/>
    <s v="MARITIMO"/>
    <s v="GUAYAQUIL MARITIMO"/>
    <x v="125"/>
    <x v="77"/>
    <x v="1333"/>
    <s v="S/M"/>
    <s v="NUEVA"/>
    <n v="1300"/>
    <x v="168"/>
    <s v="NUMERO DE UNIDADES"/>
    <n v="0"/>
    <n v="625.5"/>
    <n v="98.12"/>
    <n v="2.71"/>
    <n v="726.33"/>
    <x v="107"/>
    <s v="BROOM-ECUADOR S.A."/>
    <s v="CHINA"/>
    <n v="1"/>
    <s v="YOLANDA VILLA S.A. YOVILSA"/>
    <s v="WAN HAI 723"/>
    <s v="CEC2025WHLU7538"/>
    <s v="NNBEC250837567"/>
    <s v="05909025-CONTECON GUAYAQUIL S.A."/>
    <n v="330"/>
    <s v="AFORO-AFORO FISICO INTRUSIVO"/>
    <s v="2025-08-29"/>
    <x v="134"/>
    <s v="2025-10-07"/>
    <s v="2025-10-08"/>
    <s v="25NZ0515-1"/>
    <s v="SET DE CAJAS DE PAPEL"/>
    <x v="1363"/>
    <s v="S/M"/>
    <n v="2025"/>
    <x v="1472"/>
    <x v="366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11029"/>
    <s v="01003075"/>
    <n v="57"/>
    <s v="1791117131001"/>
    <s v="ORESA S.A."/>
    <x v="0"/>
    <x v="5"/>
    <s v="NINGBO"/>
    <s v="MARITIMO"/>
    <s v="GUAYAQUIL MARITIMO"/>
    <x v="73"/>
    <x v="3"/>
    <x v="1229"/>
    <s v="S/M"/>
    <s v="NUEVA"/>
    <n v="1300"/>
    <x v="205"/>
    <s v="NUMERO DE UNIDADES"/>
    <n v="1016.09997558594"/>
    <n v="3991.68"/>
    <n v="224.77"/>
    <n v="17.29"/>
    <n v="4233.74"/>
    <x v="107"/>
    <s v="BROOM-ECUADOR S.A."/>
    <s v="CHINA"/>
    <n v="1"/>
    <s v="YOLANDA VILLA S.A. YOVILSA"/>
    <s v="WAN HAI 723"/>
    <s v="CEC2025WHLU7538"/>
    <s v="NNBEC250837567"/>
    <s v="05909025-CONTECON GUAYAQUIL S.A."/>
    <n v="756"/>
    <s v="AFORO-AFORO FISICO INTRUSIVO"/>
    <s v="2025-08-29"/>
    <x v="134"/>
    <s v="2025-10-07"/>
    <s v="2025-10-08"/>
    <s v="25NZ0515-1"/>
    <s v="JUEGO DE BBQ"/>
    <x v="607"/>
    <s v="S/M"/>
    <n v="2025"/>
    <x v="1473"/>
    <x v="376"/>
    <s v="2025-10-07"/>
    <s v="2025-10-30"/>
    <s v="FOB"/>
    <s v="TRANSPORTE Y REPRESENTACIONES INTERNACIONALES TRADINTER S.A."/>
    <s v=""/>
    <s v="0000"/>
    <s v="CEC2025WHLU753820790001"/>
    <x v="120"/>
    <m/>
    <m/>
    <s v="0"/>
  </r>
  <r>
    <n v="7"/>
    <x v="11"/>
    <x v="4"/>
    <s v="IMPORTACION A CONSUMO"/>
    <s v="028-2025-10-02107849"/>
    <s v="00003055"/>
    <n v="1"/>
    <s v="1791117131001"/>
    <s v="ORESA S.A."/>
    <x v="0"/>
    <x v="5"/>
    <s v="NINGBO"/>
    <s v="MARITIMO"/>
    <s v="GUAYAQUIL MARITIMO"/>
    <x v="6"/>
    <x v="5"/>
    <x v="61"/>
    <s v="SIN MARCA"/>
    <s v="NUEVA"/>
    <n v="1143"/>
    <x v="20"/>
    <s v="NUMERO DE UNIDADES"/>
    <n v="245.19000244140599"/>
    <n v="990"/>
    <n v="28.46"/>
    <n v="3.18"/>
    <n v="1021.64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90"/>
    <s v="AFORO-AFORO FISICO INTRUSIVO"/>
    <s v="2025-08-19"/>
    <x v="133"/>
    <s v="2025-10-07"/>
    <s v="2025-10-07"/>
    <s v="25GCY0781"/>
    <s v="BOLIGRAFOS"/>
    <x v="336"/>
    <s v="SIN MARCA"/>
    <n v="2025"/>
    <x v="1596"/>
    <x v="25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2"/>
    <s v="1791117131001"/>
    <s v="ORESA S.A."/>
    <x v="0"/>
    <x v="5"/>
    <s v="NINGBO"/>
    <s v="MARITIMO"/>
    <s v="GUAYAQUIL MARITIMO"/>
    <x v="6"/>
    <x v="5"/>
    <x v="61"/>
    <s v="SIN MARCA"/>
    <s v="NUEVA"/>
    <n v="1143"/>
    <x v="20"/>
    <s v="NUMERO DE UNIDADES"/>
    <n v="245.19000244140599"/>
    <n v="990"/>
    <n v="28.46"/>
    <n v="3.18"/>
    <n v="1021.64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90"/>
    <s v="AFORO-AFORO FISICO INTRUSIVO"/>
    <s v="2025-08-19"/>
    <x v="133"/>
    <s v="2025-10-07"/>
    <s v="2025-10-07"/>
    <s v="25GCY0781"/>
    <s v="BOLIGRAFOS"/>
    <x v="336"/>
    <s v="SIN MARCA"/>
    <n v="2025"/>
    <x v="1596"/>
    <x v="25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3"/>
    <s v="1791117131001"/>
    <s v="ORESA S.A."/>
    <x v="0"/>
    <x v="5"/>
    <s v="NINGBO"/>
    <s v="MARITIMO"/>
    <s v="GUAYAQUIL MARITIMO"/>
    <x v="6"/>
    <x v="5"/>
    <x v="61"/>
    <s v="SIN MARCA"/>
    <s v="NUEVA"/>
    <n v="1143"/>
    <x v="20"/>
    <s v="NUMERO DE UNIDADES"/>
    <n v="245.19000244140599"/>
    <n v="990"/>
    <n v="28.46"/>
    <n v="3.18"/>
    <n v="1021.64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90"/>
    <s v="AFORO-AFORO FISICO INTRUSIVO"/>
    <s v="2025-08-19"/>
    <x v="133"/>
    <s v="2025-10-07"/>
    <s v="2025-10-07"/>
    <s v="25GCY0781"/>
    <s v="BOLIGRAFOS"/>
    <x v="336"/>
    <s v="SIN MARCA"/>
    <n v="2025"/>
    <x v="1596"/>
    <x v="25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4"/>
    <s v="1791117131001"/>
    <s v="ORESA S.A."/>
    <x v="0"/>
    <x v="5"/>
    <s v="NINGBO"/>
    <s v="MARITIMO"/>
    <s v="GUAYAQUIL MARITIMO"/>
    <x v="136"/>
    <x v="82"/>
    <x v="1334"/>
    <s v="SIN MARCA"/>
    <s v="NUEVA"/>
    <n v="1143"/>
    <x v="17"/>
    <s v="NUMERO DE UNIDADES"/>
    <n v="346.19000244140602"/>
    <n v="1400"/>
    <n v="37.94"/>
    <n v="4.5"/>
    <n v="1442.44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120"/>
    <s v="AFORO-AFORO FISICO INTRUSIVO"/>
    <s v="2025-08-19"/>
    <x v="133"/>
    <s v="2025-10-07"/>
    <s v="2025-10-07"/>
    <s v="25GCY0781"/>
    <s v="SET BOLIGRAFOS"/>
    <x v="1506"/>
    <s v="SIN MARCA"/>
    <n v="2025"/>
    <x v="1597"/>
    <x v="204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5"/>
    <s v="1791117131001"/>
    <s v="ORESA S.A."/>
    <x v="0"/>
    <x v="5"/>
    <s v="NINGBO"/>
    <s v="MARITIMO"/>
    <s v="GUAYAQUIL MARITIMO"/>
    <x v="136"/>
    <x v="82"/>
    <x v="1334"/>
    <s v="SIN MARCA"/>
    <s v="NUEVA"/>
    <n v="1143"/>
    <x v="17"/>
    <s v="NUMERO DE UNIDADES"/>
    <n v="346.19000244140602"/>
    <n v="1400"/>
    <n v="37.94"/>
    <n v="4.5"/>
    <n v="1442.44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120"/>
    <s v="AFORO-AFORO FISICO INTRUSIVO"/>
    <s v="2025-08-19"/>
    <x v="133"/>
    <s v="2025-10-07"/>
    <s v="2025-10-07"/>
    <s v="25GCY0781"/>
    <s v="SET BOLIGRAFOS"/>
    <x v="1506"/>
    <s v="SIN MARCA"/>
    <n v="2025"/>
    <x v="1598"/>
    <x v="204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6"/>
    <s v="1791117131001"/>
    <s v="ORESA S.A."/>
    <x v="0"/>
    <x v="5"/>
    <s v="NINGBO"/>
    <s v="MARITIMO"/>
    <s v="GUAYAQUIL MARITIMO"/>
    <x v="6"/>
    <x v="5"/>
    <x v="61"/>
    <s v="SIN MARCA"/>
    <s v="NUEVA"/>
    <n v="1143"/>
    <x v="20"/>
    <s v="NUMERO DE UNIDADES"/>
    <n v="190.580001831055"/>
    <n v="775"/>
    <n v="16.600000000000001"/>
    <n v="2.4900000000000002"/>
    <n v="794.09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52.5"/>
    <s v="AFORO-AFORO FISICO INTRUSIVO"/>
    <s v="2025-08-19"/>
    <x v="133"/>
    <s v="2025-10-07"/>
    <s v="2025-10-07"/>
    <s v="25GCY0781"/>
    <s v="BOLIGRAFOS"/>
    <x v="336"/>
    <s v="SIN MARCA"/>
    <n v="2025"/>
    <x v="1599"/>
    <x v="185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7"/>
    <s v="1791117131001"/>
    <s v="ORESA S.A."/>
    <x v="0"/>
    <x v="5"/>
    <s v="NINGBO"/>
    <s v="MARITIMO"/>
    <s v="GUAYAQUIL MARITIMO"/>
    <x v="6"/>
    <x v="5"/>
    <x v="61"/>
    <s v="SIN MARCA"/>
    <s v="NUEVA"/>
    <n v="1143"/>
    <x v="20"/>
    <s v="NUMERO DE UNIDADES"/>
    <n v="190.580001831055"/>
    <n v="775"/>
    <n v="16.600000000000001"/>
    <n v="2.4900000000000002"/>
    <n v="794.09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52.5"/>
    <s v="AFORO-AFORO FISICO INTRUSIVO"/>
    <s v="2025-08-19"/>
    <x v="133"/>
    <s v="2025-10-07"/>
    <s v="2025-10-07"/>
    <s v="25GCY0781"/>
    <s v="BOLIGRAFOS"/>
    <x v="336"/>
    <s v="SIN MARCA"/>
    <n v="2025"/>
    <x v="1599"/>
    <x v="185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8"/>
    <s v="1791117131001"/>
    <s v="ORESA S.A."/>
    <x v="0"/>
    <x v="5"/>
    <s v="NINGBO"/>
    <s v="MARITIMO"/>
    <s v="GUAYAQUIL MARITIMO"/>
    <x v="6"/>
    <x v="5"/>
    <x v="61"/>
    <s v="SIN MARCA"/>
    <s v="NUEVA"/>
    <n v="1143"/>
    <x v="20"/>
    <s v="NUMERO DE UNIDADES"/>
    <n v="190.580001831055"/>
    <n v="775"/>
    <n v="16.600000000000001"/>
    <n v="2.4900000000000002"/>
    <n v="794.09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52.5"/>
    <s v="AFORO-AFORO FISICO INTRUSIVO"/>
    <s v="2025-08-19"/>
    <x v="133"/>
    <s v="2025-10-07"/>
    <s v="2025-10-07"/>
    <s v="25GCY0781"/>
    <s v="BOLIGRAFOS"/>
    <x v="336"/>
    <s v="SIN MARCA"/>
    <n v="2025"/>
    <x v="1599"/>
    <x v="185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9"/>
    <s v="1791117131001"/>
    <s v="ORESA S.A."/>
    <x v="0"/>
    <x v="5"/>
    <s v="NINGBO"/>
    <s v="MARITIMO"/>
    <s v="GUAYAQUIL MARITIMO"/>
    <x v="6"/>
    <x v="5"/>
    <x v="61"/>
    <s v="SIN MARCA"/>
    <s v="NUEVA"/>
    <n v="1143"/>
    <x v="20"/>
    <s v="NUMERO DE UNIDADES"/>
    <n v="190.580001831055"/>
    <n v="775"/>
    <n v="16.600000000000001"/>
    <n v="2.4900000000000002"/>
    <n v="794.09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52.5"/>
    <s v="AFORO-AFORO FISICO INTRUSIVO"/>
    <s v="2025-08-19"/>
    <x v="133"/>
    <s v="2025-10-07"/>
    <s v="2025-10-07"/>
    <s v="25GCY0781"/>
    <s v="BOLIGRAFOS"/>
    <x v="336"/>
    <s v="SIN MARCA"/>
    <n v="2025"/>
    <x v="1599"/>
    <x v="185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10"/>
    <s v="1791117131001"/>
    <s v="ORESA S.A."/>
    <x v="0"/>
    <x v="5"/>
    <s v="NINGBO"/>
    <s v="MARITIMO"/>
    <s v="GUAYAQUIL MARITIMO"/>
    <x v="6"/>
    <x v="5"/>
    <x v="61"/>
    <s v="SIN MARCA"/>
    <s v="NUEVA"/>
    <n v="1143"/>
    <x v="20"/>
    <s v="NUMERO DE UNIDADES"/>
    <n v="190.580001831055"/>
    <n v="775"/>
    <n v="16.600000000000001"/>
    <n v="2.4900000000000002"/>
    <n v="794.09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52.5"/>
    <s v="AFORO-AFORO FISICO INTRUSIVO"/>
    <s v="2025-08-19"/>
    <x v="133"/>
    <s v="2025-10-07"/>
    <s v="2025-10-07"/>
    <s v="25GCY0781"/>
    <s v="BOLIGRAFOS"/>
    <x v="336"/>
    <s v="SIN MARCA"/>
    <n v="2025"/>
    <x v="1599"/>
    <x v="185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11"/>
    <s v="1791117131001"/>
    <s v="ORESA S.A."/>
    <x v="0"/>
    <x v="5"/>
    <s v="NINGBO"/>
    <s v="MARITIMO"/>
    <s v="GUAYAQUIL MARITIMO"/>
    <x v="6"/>
    <x v="5"/>
    <x v="61"/>
    <s v="SIN MARCA"/>
    <s v="NUEVA"/>
    <n v="1143"/>
    <x v="20"/>
    <s v="NUMERO DE UNIDADES"/>
    <n v="190.580001831055"/>
    <n v="775"/>
    <n v="16.600000000000001"/>
    <n v="2.4900000000000002"/>
    <n v="794.09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52.5"/>
    <s v="AFORO-AFORO FISICO INTRUSIVO"/>
    <s v="2025-08-19"/>
    <x v="133"/>
    <s v="2025-10-07"/>
    <s v="2025-10-07"/>
    <s v="25GCY0781"/>
    <s v="BOLIGRAFOS"/>
    <x v="336"/>
    <s v="SIN MARCA"/>
    <n v="2025"/>
    <x v="1599"/>
    <x v="185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12"/>
    <s v="1791117131001"/>
    <s v="ORESA S.A."/>
    <x v="0"/>
    <x v="5"/>
    <s v="NINGBO"/>
    <s v="MARITIMO"/>
    <s v="GUAYAQUIL MARITIMO"/>
    <x v="6"/>
    <x v="5"/>
    <x v="61"/>
    <s v="SIN MARCA"/>
    <s v="NUEVA"/>
    <n v="1143"/>
    <x v="21"/>
    <s v="NUMERO DE UNIDADES"/>
    <n v="85.389999389648395"/>
    <n v="345"/>
    <n v="9.68"/>
    <n v="1.1100000000000001"/>
    <n v="355.78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30.6"/>
    <s v="AFORO-AFORO FISICO INTRUSIVO"/>
    <s v="2025-08-19"/>
    <x v="133"/>
    <s v="2025-10-07"/>
    <s v="2025-10-07"/>
    <s v="25GCY0781"/>
    <s v="BOLIGRAFOS"/>
    <x v="336"/>
    <s v="SIN MARCA"/>
    <n v="2025"/>
    <x v="937"/>
    <x v="61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13"/>
    <s v="1791117131001"/>
    <s v="ORESA S.A."/>
    <x v="0"/>
    <x v="5"/>
    <s v="NINGBO"/>
    <s v="MARITIMO"/>
    <s v="GUAYAQUIL MARITIMO"/>
    <x v="6"/>
    <x v="5"/>
    <x v="61"/>
    <s v="SIN MARCA"/>
    <s v="NUEVA"/>
    <n v="1143"/>
    <x v="20"/>
    <s v="NUMERO DE UNIDADES"/>
    <n v="97.510002136230497"/>
    <n v="390"/>
    <n v="15.02"/>
    <n v="1.25"/>
    <n v="406.27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47.5"/>
    <s v="AFORO-AFORO FISICO INTRUSIVO"/>
    <s v="2025-08-19"/>
    <x v="133"/>
    <s v="2025-10-07"/>
    <s v="2025-10-07"/>
    <s v="25GCY0781"/>
    <s v="BOLIGRAFOS"/>
    <x v="336"/>
    <s v="SIN MARCA"/>
    <n v="2025"/>
    <x v="1600"/>
    <x v="21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14"/>
    <s v="1791117131001"/>
    <s v="ORESA S.A."/>
    <x v="0"/>
    <x v="5"/>
    <s v="NINGBO"/>
    <s v="MARITIMO"/>
    <s v="GUAYAQUIL MARITIMO"/>
    <x v="6"/>
    <x v="5"/>
    <x v="61"/>
    <s v="SIN MARCA"/>
    <s v="NUEVA"/>
    <n v="1143"/>
    <x v="20"/>
    <s v="NUMERO DE UNIDADES"/>
    <n v="77.110000610351605"/>
    <n v="310"/>
    <n v="10.28"/>
    <n v="1"/>
    <n v="321.27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32.5"/>
    <s v="AFORO-AFORO FISICO INTRUSIVO"/>
    <s v="2025-08-19"/>
    <x v="133"/>
    <s v="2025-10-07"/>
    <s v="2025-10-07"/>
    <s v="25GCY0781"/>
    <s v="BOLIGRAFOS"/>
    <x v="336"/>
    <s v="SIN MARCA"/>
    <n v="2025"/>
    <x v="1601"/>
    <x v="24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15"/>
    <s v="1791117131001"/>
    <s v="ORESA S.A."/>
    <x v="0"/>
    <x v="5"/>
    <s v="NINGBO"/>
    <s v="MARITIMO"/>
    <s v="GUAYAQUIL MARITIMO"/>
    <x v="6"/>
    <x v="5"/>
    <x v="61"/>
    <s v="SIN MARCA"/>
    <s v="NUEVA"/>
    <n v="1143"/>
    <x v="20"/>
    <s v="NUMERO DE UNIDADES"/>
    <n v="77.110000610351605"/>
    <n v="310"/>
    <n v="10.28"/>
    <n v="1"/>
    <n v="321.27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32.5"/>
    <s v="AFORO-AFORO FISICO INTRUSIVO"/>
    <s v="2025-08-19"/>
    <x v="133"/>
    <s v="2025-10-07"/>
    <s v="2025-10-07"/>
    <s v="25GCY0781"/>
    <s v="BOLIGRAFOS"/>
    <x v="336"/>
    <s v="SIN MARCA"/>
    <n v="2025"/>
    <x v="1601"/>
    <x v="24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16"/>
    <s v="1791117131001"/>
    <s v="ORESA S.A."/>
    <x v="0"/>
    <x v="5"/>
    <s v="NINGBO"/>
    <s v="MARITIMO"/>
    <s v="GUAYAQUIL MARITIMO"/>
    <x v="6"/>
    <x v="5"/>
    <x v="61"/>
    <s v="SIN MARCA"/>
    <s v="NUEVA"/>
    <n v="1143"/>
    <x v="20"/>
    <s v="NUMERO DE UNIDADES"/>
    <n v="77.110000610351605"/>
    <n v="310"/>
    <n v="10.28"/>
    <n v="1"/>
    <n v="321.27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32.5"/>
    <s v="AFORO-AFORO FISICO INTRUSIVO"/>
    <s v="2025-08-19"/>
    <x v="133"/>
    <s v="2025-10-07"/>
    <s v="2025-10-07"/>
    <s v="25GCY0781"/>
    <s v="BOLIGRAFOS"/>
    <x v="336"/>
    <s v="SIN MARCA"/>
    <n v="2025"/>
    <x v="1601"/>
    <x v="24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17"/>
    <s v="1791117131001"/>
    <s v="ORESA S.A."/>
    <x v="0"/>
    <x v="5"/>
    <s v="NINGBO"/>
    <s v="MARITIMO"/>
    <s v="GUAYAQUIL MARITIMO"/>
    <x v="6"/>
    <x v="5"/>
    <x v="61"/>
    <s v="SIN MARCA"/>
    <s v="NUEVA"/>
    <n v="1143"/>
    <x v="20"/>
    <s v="NUMERO DE UNIDADES"/>
    <n v="155.60000610351599"/>
    <n v="625"/>
    <n v="21.34"/>
    <n v="2.0099999999999998"/>
    <n v="648.35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67.5"/>
    <s v="AFORO-AFORO FISICO INTRUSIVO"/>
    <s v="2025-08-19"/>
    <x v="133"/>
    <s v="2025-10-07"/>
    <s v="2025-10-07"/>
    <s v="25GCY0781"/>
    <s v="BOLIGRAFOS"/>
    <x v="336"/>
    <s v="SIN MARCA"/>
    <n v="2025"/>
    <x v="1602"/>
    <x v="61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18"/>
    <s v="1791117131001"/>
    <s v="ORESA S.A."/>
    <x v="0"/>
    <x v="5"/>
    <s v="NINGBO"/>
    <s v="MARITIMO"/>
    <s v="GUAYAQUIL MARITIMO"/>
    <x v="6"/>
    <x v="5"/>
    <x v="61"/>
    <s v="SIN MARCA"/>
    <s v="NUEVA"/>
    <n v="1143"/>
    <x v="20"/>
    <s v="NUMERO DE UNIDADES"/>
    <n v="155.60000610351599"/>
    <n v="625"/>
    <n v="21.34"/>
    <n v="2.0099999999999998"/>
    <n v="648.35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67.5"/>
    <s v="AFORO-AFORO FISICO INTRUSIVO"/>
    <s v="2025-08-19"/>
    <x v="133"/>
    <s v="2025-10-07"/>
    <s v="2025-10-07"/>
    <s v="25GCY0781"/>
    <s v="BOLIGRAFOS"/>
    <x v="336"/>
    <s v="SIN MARCA"/>
    <n v="2025"/>
    <x v="1602"/>
    <x v="61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19"/>
    <s v="1791117131001"/>
    <s v="ORESA S.A."/>
    <x v="0"/>
    <x v="5"/>
    <s v="NINGBO"/>
    <s v="MARITIMO"/>
    <s v="GUAYAQUIL MARITIMO"/>
    <x v="6"/>
    <x v="5"/>
    <x v="61"/>
    <s v="SIN MARCA"/>
    <s v="NUEVA"/>
    <n v="1143"/>
    <x v="20"/>
    <s v="NUMERO DE UNIDADES"/>
    <n v="155.60000610351599"/>
    <n v="625"/>
    <n v="21.34"/>
    <n v="2.0099999999999998"/>
    <n v="648.35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67.5"/>
    <s v="AFORO-AFORO FISICO INTRUSIVO"/>
    <s v="2025-08-19"/>
    <x v="133"/>
    <s v="2025-10-07"/>
    <s v="2025-10-07"/>
    <s v="25GCY0781"/>
    <s v="BOLIGRAFOS"/>
    <x v="336"/>
    <s v="SIN MARCA"/>
    <n v="2025"/>
    <x v="1602"/>
    <x v="61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20"/>
    <s v="1791117131001"/>
    <s v="ORESA S.A."/>
    <x v="0"/>
    <x v="5"/>
    <s v="NINGBO"/>
    <s v="MARITIMO"/>
    <s v="GUAYAQUIL MARITIMO"/>
    <x v="6"/>
    <x v="5"/>
    <x v="61"/>
    <s v="SIN MARCA"/>
    <s v="NUEVA"/>
    <n v="1143"/>
    <x v="20"/>
    <s v="NUMERO DE UNIDADES"/>
    <n v="155.60000610351599"/>
    <n v="625"/>
    <n v="21.34"/>
    <n v="2.0099999999999998"/>
    <n v="648.35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67.5"/>
    <s v="AFORO-AFORO FISICO INTRUSIVO"/>
    <s v="2025-08-19"/>
    <x v="133"/>
    <s v="2025-10-07"/>
    <s v="2025-10-07"/>
    <s v="25GCY0781"/>
    <s v="BOLIGRAFOS"/>
    <x v="336"/>
    <s v="SIN MARCA"/>
    <n v="2025"/>
    <x v="1602"/>
    <x v="61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21"/>
    <s v="1791117131001"/>
    <s v="ORESA S.A."/>
    <x v="0"/>
    <x v="5"/>
    <s v="NINGBO"/>
    <s v="MARITIMO"/>
    <s v="GUAYAQUIL MARITIMO"/>
    <x v="6"/>
    <x v="5"/>
    <x v="61"/>
    <s v="SIN MARCA"/>
    <s v="NUEVA"/>
    <n v="1143"/>
    <x v="20"/>
    <s v="NUMERO DE UNIDADES"/>
    <n v="354.42999267578102"/>
    <n v="1450"/>
    <n v="22.13"/>
    <n v="4.66"/>
    <n v="1476.79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70"/>
    <s v="AFORO-AFORO FISICO INTRUSIVO"/>
    <s v="2025-08-19"/>
    <x v="133"/>
    <s v="2025-10-07"/>
    <s v="2025-10-07"/>
    <s v="25GCY0781"/>
    <s v="BOLIGRAFOS"/>
    <x v="336"/>
    <s v="SIN MARCA"/>
    <n v="2025"/>
    <x v="1603"/>
    <x v="184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22"/>
    <s v="1791117131001"/>
    <s v="ORESA S.A."/>
    <x v="0"/>
    <x v="5"/>
    <s v="NINGBO"/>
    <s v="MARITIMO"/>
    <s v="GUAYAQUIL MARITIMO"/>
    <x v="6"/>
    <x v="5"/>
    <x v="61"/>
    <s v="SIN MARCA"/>
    <s v="NUEVA"/>
    <n v="1143"/>
    <x v="20"/>
    <s v="NUMERO DE UNIDADES"/>
    <n v="354.42999267578102"/>
    <n v="1450"/>
    <n v="22.13"/>
    <n v="4.66"/>
    <n v="1476.79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70"/>
    <s v="AFORO-AFORO FISICO INTRUSIVO"/>
    <s v="2025-08-19"/>
    <x v="133"/>
    <s v="2025-10-07"/>
    <s v="2025-10-07"/>
    <s v="25GCY0781"/>
    <s v="BOLIGRAFOS"/>
    <x v="336"/>
    <s v="SIN MARCA"/>
    <n v="2025"/>
    <x v="1603"/>
    <x v="184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23"/>
    <s v="1791117131001"/>
    <s v="ORESA S.A."/>
    <x v="0"/>
    <x v="5"/>
    <s v="NINGBO"/>
    <s v="MARITIMO"/>
    <s v="GUAYAQUIL MARITIMO"/>
    <x v="6"/>
    <x v="5"/>
    <x v="61"/>
    <s v="SIN MARCA"/>
    <s v="NUEVA"/>
    <n v="1143"/>
    <x v="20"/>
    <s v="NUMERO DE UNIDADES"/>
    <n v="354.42999267578102"/>
    <n v="1450"/>
    <n v="22.13"/>
    <n v="4.66"/>
    <n v="1476.79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70"/>
    <s v="AFORO-AFORO FISICO INTRUSIVO"/>
    <s v="2025-08-19"/>
    <x v="133"/>
    <s v="2025-10-07"/>
    <s v="2025-10-07"/>
    <s v="25GCY0781"/>
    <s v="BOLIGRAFOS"/>
    <x v="336"/>
    <s v="SIN MARCA"/>
    <n v="2025"/>
    <x v="1603"/>
    <x v="184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24"/>
    <s v="1791117131001"/>
    <s v="ORESA S.A."/>
    <x v="0"/>
    <x v="5"/>
    <s v="NINGBO"/>
    <s v="MARITIMO"/>
    <s v="GUAYAQUIL MARITIMO"/>
    <x v="2"/>
    <x v="2"/>
    <x v="1335"/>
    <s v="SIN MARCA"/>
    <s v="NUEVA"/>
    <n v="1143"/>
    <x v="9"/>
    <s v="NUMERO DE UNIDADES"/>
    <n v="852.10998535156205"/>
    <n v="3125"/>
    <n v="142.28"/>
    <n v="10.050000000000001"/>
    <n v="3277.33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450"/>
    <s v="AFORO-AFORO FISICO INTRUSIVO"/>
    <s v="2025-08-19"/>
    <x v="133"/>
    <s v="2025-10-07"/>
    <s v="2025-10-07"/>
    <s v="25GCY0781"/>
    <s v="SET DE REGALO CON BOLIGRAFO+BOTELLA TERMICA+PLANEADOR EN CAJA"/>
    <x v="842"/>
    <s v="SIN MARCA"/>
    <n v="2025"/>
    <x v="1604"/>
    <x v="259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25"/>
    <s v="1791117131001"/>
    <s v="ORESA S.A."/>
    <x v="0"/>
    <x v="5"/>
    <s v="NINGBO"/>
    <s v="MARITIMO"/>
    <s v="GUAYAQUIL MARITIMO"/>
    <x v="2"/>
    <x v="2"/>
    <x v="1336"/>
    <s v="SIN MARCA"/>
    <s v="NUEVA"/>
    <n v="1143"/>
    <x v="9"/>
    <s v="NUMERO DE UNIDADES"/>
    <n v="1353.72998046875"/>
    <n v="4900"/>
    <n v="290.89"/>
    <n v="15.76"/>
    <n v="5206.6400000000003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920"/>
    <s v="AFORO-AFORO FISICO INTRUSIVO"/>
    <s v="2025-08-19"/>
    <x v="133"/>
    <s v="2025-10-07"/>
    <s v="2025-10-07"/>
    <s v="25GCY0781"/>
    <s v="SET DE REGALO CON PLANEADOR+BOTELLA TERMICA+PARAGUAS+BIOLIGRAFO"/>
    <x v="842"/>
    <s v="SIN MARCA"/>
    <n v="2025"/>
    <x v="1605"/>
    <x v="395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26"/>
    <s v="1791117131001"/>
    <s v="ORESA S.A."/>
    <x v="0"/>
    <x v="5"/>
    <s v="NINGBO"/>
    <s v="MARITIMO"/>
    <s v="GUAYAQUIL MARITIMO"/>
    <x v="2"/>
    <x v="2"/>
    <x v="1337"/>
    <s v="SIN MARCA"/>
    <s v="NUEVA"/>
    <n v="1143"/>
    <x v="3"/>
    <s v="NUMERO DE UNIDADES"/>
    <n v="782.89001464843795"/>
    <n v="2940"/>
    <n v="61.65"/>
    <n v="9.4499999999999993"/>
    <n v="3011.11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195"/>
    <s v="AFORO-AFORO FISICO INTRUSIVO"/>
    <s v="2025-08-19"/>
    <x v="133"/>
    <s v="2025-10-07"/>
    <s v="2025-10-07"/>
    <s v="25GCY0781"/>
    <s v="SET DE REGALO CON PLANEADOR+BOLIGRAFO+CARGADOR+CABLE PARA PC"/>
    <x v="842"/>
    <s v="SIN MARCA"/>
    <n v="2025"/>
    <x v="1606"/>
    <x v="395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27"/>
    <s v="1791117131001"/>
    <s v="ORESA S.A."/>
    <x v="0"/>
    <x v="5"/>
    <s v="NINGBO"/>
    <s v="MARITIMO"/>
    <s v="GUAYAQUIL MARITIMO"/>
    <x v="2"/>
    <x v="2"/>
    <x v="1338"/>
    <s v="SIN MARCA"/>
    <s v="NUEVA"/>
    <n v="1143"/>
    <x v="9"/>
    <s v="NUMERO DE UNIDADES"/>
    <n v="619.21002197265602"/>
    <n v="2240"/>
    <n v="134.38"/>
    <n v="7.2"/>
    <n v="2381.58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425"/>
    <s v="AFORO-AFORO FISICO INTRUSIVO"/>
    <s v="2025-08-19"/>
    <x v="133"/>
    <s v="2025-10-07"/>
    <s v="2025-10-07"/>
    <s v="25GCY0781"/>
    <s v="SET DE REGALO JARRO+PLANEADOR+BOLIGAFO DE BAMBOO"/>
    <x v="842"/>
    <s v="SIN MARCA"/>
    <n v="2025"/>
    <x v="1607"/>
    <x v="396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28"/>
    <s v="1791117131001"/>
    <s v="ORESA S.A."/>
    <x v="0"/>
    <x v="5"/>
    <s v="NINGBO"/>
    <s v="MARITIMO"/>
    <s v="GUAYAQUIL MARITIMO"/>
    <x v="75"/>
    <x v="34"/>
    <x v="1339"/>
    <s v="SIN MARCA"/>
    <s v="NUEVA"/>
    <n v="1143"/>
    <x v="9"/>
    <s v="NUMERO DE UNIDADES"/>
    <n v="611.53997802734398"/>
    <n v="2250"/>
    <n v="94.85"/>
    <n v="7.23"/>
    <n v="2352.09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300"/>
    <s v="AFORO-AFORO FISICO INTRUSIVO"/>
    <s v="2025-08-19"/>
    <x v="133"/>
    <s v="2025-10-07"/>
    <s v="2025-10-07"/>
    <s v="25GCY0781"/>
    <s v="SET DE REGALO ENVASES DE VIDRIO"/>
    <x v="842"/>
    <s v="SIN MARCA"/>
    <n v="2025"/>
    <x v="1608"/>
    <x v="282"/>
    <s v="2025-10-07"/>
    <s v="2025-10-11"/>
    <s v="FOB"/>
    <s v="MUNDITRANSPORT S.A."/>
    <s v=""/>
    <s v="0001"/>
    <s v="CEC2025PCIU001332240001"/>
    <x v="121"/>
    <m/>
    <m/>
    <s v="0"/>
  </r>
  <r>
    <n v="7"/>
    <x v="11"/>
    <x v="4"/>
    <s v="IMPORTACION A CONSUMO"/>
    <s v="028-2025-10-02107849"/>
    <s v="00003055"/>
    <n v="29"/>
    <s v="1791117131001"/>
    <s v="ORESA S.A."/>
    <x v="0"/>
    <x v="5"/>
    <s v="NINGBO"/>
    <s v="MARITIMO"/>
    <s v="GUAYAQUIL MARITIMO"/>
    <x v="4"/>
    <x v="4"/>
    <x v="1340"/>
    <s v="IMAGINATION"/>
    <s v="NUEVA"/>
    <n v="1143"/>
    <x v="9"/>
    <s v="NUMERO DE UNIDADES"/>
    <n v="333.52999877929699"/>
    <n v="990"/>
    <n v="118.57"/>
    <n v="3.18"/>
    <n v="1111.75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375"/>
    <s v="AFORO-AFORO FISICO INTRUSIVO"/>
    <s v="2025-08-19"/>
    <x v="133"/>
    <s v="2025-10-07"/>
    <s v="2025-10-07"/>
    <s v="25GCY0781"/>
    <s v="SET DE JARRO DE CERAMICA CON CUCHARA DE BAMBOO"/>
    <x v="1387"/>
    <s v="IMAGINATION"/>
    <n v="2025"/>
    <x v="1609"/>
    <x v="88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30"/>
    <s v="1791117131001"/>
    <s v="ORESA S.A."/>
    <x v="0"/>
    <x v="5"/>
    <s v="NINGBO"/>
    <s v="MARITIMO"/>
    <s v="GUAYAQUIL MARITIMO"/>
    <x v="6"/>
    <x v="5"/>
    <x v="1334"/>
    <s v="SIN MARCA"/>
    <s v="NUEVA"/>
    <n v="1143"/>
    <x v="19"/>
    <s v="NUMERO DE UNIDADES"/>
    <n v="151.419998168945"/>
    <n v="610"/>
    <n v="18.97"/>
    <n v="1.96"/>
    <n v="630.92999999999995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60"/>
    <s v="AFORO-AFORO FISICO INTRUSIVO"/>
    <s v="2025-08-19"/>
    <x v="133"/>
    <s v="2025-10-07"/>
    <s v="2025-10-07"/>
    <s v="25GCY0781"/>
    <s v="SET BOLIGRAFOS"/>
    <x v="336"/>
    <s v="SIN MARCA"/>
    <n v="2025"/>
    <x v="1610"/>
    <x v="172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31"/>
    <s v="1791117131001"/>
    <s v="ORESA S.A."/>
    <x v="0"/>
    <x v="5"/>
    <s v="NINGBO"/>
    <s v="MARITIMO"/>
    <s v="GUAYAQUIL MARITIMO"/>
    <x v="6"/>
    <x v="5"/>
    <x v="1334"/>
    <s v="SIN MARCA"/>
    <s v="NUEVA"/>
    <n v="1143"/>
    <x v="19"/>
    <s v="NUMERO DE UNIDADES"/>
    <n v="151.419998168945"/>
    <n v="610"/>
    <n v="18.97"/>
    <n v="1.96"/>
    <n v="630.92999999999995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60"/>
    <s v="AFORO-AFORO FISICO INTRUSIVO"/>
    <s v="2025-08-19"/>
    <x v="133"/>
    <s v="2025-10-07"/>
    <s v="2025-10-07"/>
    <s v="25GCY0781"/>
    <s v="SET BOLIGRAFOS"/>
    <x v="336"/>
    <s v="SIN MARCA"/>
    <n v="2025"/>
    <x v="1610"/>
    <x v="172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32"/>
    <s v="1791117131001"/>
    <s v="ORESA S.A."/>
    <x v="0"/>
    <x v="5"/>
    <s v="NINGBO"/>
    <s v="MARITIMO"/>
    <s v="GUAYAQUIL MARITIMO"/>
    <x v="6"/>
    <x v="5"/>
    <x v="61"/>
    <s v="SIN MARCA"/>
    <s v="NUEVA"/>
    <n v="1143"/>
    <x v="17"/>
    <s v="NUMERO DE UNIDADES"/>
    <n v="227.580001831055"/>
    <n v="920"/>
    <n v="25.29"/>
    <n v="2.96"/>
    <n v="948.25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80"/>
    <s v="AFORO-AFORO FISICO INTRUSIVO"/>
    <s v="2025-08-19"/>
    <x v="133"/>
    <s v="2025-10-07"/>
    <s v="2025-10-07"/>
    <s v="25GCY0781"/>
    <s v="BOLIGRAFOS"/>
    <x v="336"/>
    <s v="SIN MARCA"/>
    <n v="2025"/>
    <x v="933"/>
    <x v="77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33"/>
    <s v="1791117131001"/>
    <s v="ORESA S.A."/>
    <x v="0"/>
    <x v="5"/>
    <s v="NINGBO"/>
    <s v="MARITIMO"/>
    <s v="GUAYAQUIL MARITIMO"/>
    <x v="6"/>
    <x v="5"/>
    <x v="61"/>
    <s v="SIN MARCA"/>
    <s v="NUEVA"/>
    <n v="1143"/>
    <x v="17"/>
    <s v="NUMERO DE UNIDADES"/>
    <n v="227.580001831055"/>
    <n v="920"/>
    <n v="25.29"/>
    <n v="2.96"/>
    <n v="948.25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80"/>
    <s v="AFORO-AFORO FISICO INTRUSIVO"/>
    <s v="2025-08-19"/>
    <x v="133"/>
    <s v="2025-10-07"/>
    <s v="2025-10-07"/>
    <s v="25GCY0781"/>
    <s v="BOLIGRAFOS"/>
    <x v="336"/>
    <s v="SIN MARCA"/>
    <n v="2025"/>
    <x v="933"/>
    <x v="77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34"/>
    <s v="1791117131001"/>
    <s v="ORESA S.A."/>
    <x v="0"/>
    <x v="5"/>
    <s v="NINGBO"/>
    <s v="MARITIMO"/>
    <s v="GUAYAQUIL MARITIMO"/>
    <x v="6"/>
    <x v="5"/>
    <x v="61"/>
    <s v="SIN MARCA"/>
    <s v="NUEVA"/>
    <n v="1143"/>
    <x v="17"/>
    <s v="NUMERO DE UNIDADES"/>
    <n v="624.69000244140602"/>
    <n v="2500"/>
    <n v="94.85"/>
    <n v="8.0399999999999991"/>
    <n v="2602.89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300"/>
    <s v="AFORO-AFORO FISICO INTRUSIVO"/>
    <s v="2025-08-19"/>
    <x v="133"/>
    <s v="2025-10-07"/>
    <s v="2025-10-07"/>
    <s v="25GCY0781"/>
    <s v="BOLIGRAFOS"/>
    <x v="336"/>
    <s v="SIN MARCA"/>
    <n v="2025"/>
    <x v="1611"/>
    <x v="258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35"/>
    <s v="1791117131001"/>
    <s v="ORESA S.A."/>
    <x v="0"/>
    <x v="5"/>
    <s v="NINGBO"/>
    <s v="MARITIMO"/>
    <s v="GUAYAQUIL MARITIMO"/>
    <x v="6"/>
    <x v="5"/>
    <x v="61"/>
    <s v="SIN MARCA"/>
    <s v="NUEVA"/>
    <n v="1143"/>
    <x v="240"/>
    <s v="NUMERO DE UNIDADES"/>
    <n v="888.91998291015602"/>
    <n v="3625"/>
    <n v="67.19"/>
    <n v="11.65"/>
    <n v="3703.84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212.5"/>
    <s v="AFORO-AFORO FISICO INTRUSIVO"/>
    <s v="2025-08-19"/>
    <x v="133"/>
    <s v="2025-10-07"/>
    <s v="2025-10-07"/>
    <s v="25GCY0781"/>
    <s v="BOLIGRAFOS"/>
    <x v="336"/>
    <s v="SIN MARCA"/>
    <n v="2025"/>
    <x v="1612"/>
    <x v="184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36"/>
    <s v="1791117131001"/>
    <s v="ORESA S.A."/>
    <x v="0"/>
    <x v="5"/>
    <s v="NINGBO"/>
    <s v="MARITIMO"/>
    <s v="GUAYAQUIL MARITIMO"/>
    <x v="6"/>
    <x v="5"/>
    <x v="61"/>
    <s v="SIN MARCA"/>
    <s v="NUEVA"/>
    <n v="1143"/>
    <x v="17"/>
    <s v="NUMERO DE UNIDADES"/>
    <n v="499.489990234375"/>
    <n v="1980"/>
    <n v="94.85"/>
    <n v="6.36"/>
    <n v="2081.2199999999998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300"/>
    <s v="AFORO-AFORO FISICO INTRUSIVO"/>
    <s v="2025-08-19"/>
    <x v="133"/>
    <s v="2025-10-07"/>
    <s v="2025-10-07"/>
    <s v="25GCY0781"/>
    <s v="BOLIGRAFOS"/>
    <x v="336"/>
    <s v="SIN MARCA"/>
    <n v="2025"/>
    <x v="1613"/>
    <x v="40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37"/>
    <s v="1791117131001"/>
    <s v="ORESA S.A."/>
    <x v="0"/>
    <x v="5"/>
    <s v="NINGBO"/>
    <s v="MARITIMO"/>
    <s v="GUAYAQUIL MARITIMO"/>
    <x v="2"/>
    <x v="2"/>
    <x v="115"/>
    <s v="SIN MARCA"/>
    <s v="NUEVA"/>
    <n v="1143"/>
    <x v="22"/>
    <s v="NUMERO DE UNIDADES"/>
    <n v="694.89001464843795"/>
    <n v="2475"/>
    <n v="189.71"/>
    <n v="7.96"/>
    <n v="2672.67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600"/>
    <s v="AFORO-AFORO FISICO INTRUSIVO"/>
    <s v="2025-08-19"/>
    <x v="133"/>
    <s v="2025-10-07"/>
    <s v="2025-10-07"/>
    <s v="25GCY0781"/>
    <s v="PLANEADORES"/>
    <x v="841"/>
    <s v="SIN MARCA"/>
    <n v="2025"/>
    <x v="1614"/>
    <x v="40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38"/>
    <s v="1791117131001"/>
    <s v="ORESA S.A."/>
    <x v="0"/>
    <x v="5"/>
    <s v="NINGBO"/>
    <s v="MARITIMO"/>
    <s v="GUAYAQUIL MARITIMO"/>
    <x v="2"/>
    <x v="2"/>
    <x v="115"/>
    <s v="SIN MARCA"/>
    <s v="NUEVA"/>
    <n v="1143"/>
    <x v="22"/>
    <s v="NUMERO DE UNIDADES"/>
    <n v="694.89001464843795"/>
    <n v="2475"/>
    <n v="189.71"/>
    <n v="7.96"/>
    <n v="2672.67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600"/>
    <s v="AFORO-AFORO FISICO INTRUSIVO"/>
    <s v="2025-08-19"/>
    <x v="133"/>
    <s v="2025-10-07"/>
    <s v="2025-10-07"/>
    <s v="25GCY0781"/>
    <s v="PLANEADORES"/>
    <x v="841"/>
    <s v="SIN MARCA"/>
    <n v="2025"/>
    <x v="1615"/>
    <x v="40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39"/>
    <s v="1791117131001"/>
    <s v="ORESA S.A."/>
    <x v="0"/>
    <x v="5"/>
    <s v="NINGBO"/>
    <s v="MARITIMO"/>
    <s v="GUAYAQUIL MARITIMO"/>
    <x v="2"/>
    <x v="2"/>
    <x v="1341"/>
    <s v="SIN MARCA"/>
    <s v="NUEVA"/>
    <n v="1143"/>
    <x v="9"/>
    <s v="NUMERO DE UNIDADES"/>
    <n v="303.76998901367199"/>
    <n v="1100"/>
    <n v="64.819999999999993"/>
    <n v="3.54"/>
    <n v="1168.3499999999999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205"/>
    <s v="AFORO-AFORO FISICO INTRUSIVO"/>
    <s v="2025-08-19"/>
    <x v="133"/>
    <s v="2025-10-07"/>
    <s v="2025-10-07"/>
    <s v="25GCY0781"/>
    <s v="SET DE REGALO PLANEADOR+BOLIGRAFO"/>
    <x v="842"/>
    <s v="SIN MARCA"/>
    <n v="2025"/>
    <x v="1616"/>
    <x v="308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40"/>
    <s v="1791117131001"/>
    <s v="ORESA S.A."/>
    <x v="0"/>
    <x v="5"/>
    <s v="NINGBO"/>
    <s v="MARITIMO"/>
    <s v="GUAYAQUIL MARITIMO"/>
    <x v="2"/>
    <x v="2"/>
    <x v="1341"/>
    <s v="SIN MARCA"/>
    <s v="NUEVA"/>
    <n v="1143"/>
    <x v="9"/>
    <s v="NUMERO DE UNIDADES"/>
    <n v="303.76998901367199"/>
    <n v="1100"/>
    <n v="64.819999999999993"/>
    <n v="3.54"/>
    <n v="1168.3499999999999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205"/>
    <s v="AFORO-AFORO FISICO INTRUSIVO"/>
    <s v="2025-08-19"/>
    <x v="133"/>
    <s v="2025-10-07"/>
    <s v="2025-10-07"/>
    <s v="25GCY0781"/>
    <s v="SET DE REGALO PLANEADOR+BOLIGRAFO"/>
    <x v="842"/>
    <s v="SIN MARCA"/>
    <n v="2025"/>
    <x v="1617"/>
    <x v="308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41"/>
    <s v="1791117131001"/>
    <s v="ORESA S.A."/>
    <x v="0"/>
    <x v="5"/>
    <s v="NINGBO"/>
    <s v="MARITIMO"/>
    <s v="GUAYAQUIL MARITIMO"/>
    <x v="2"/>
    <x v="2"/>
    <x v="1341"/>
    <s v="SIN MARCA"/>
    <s v="NUEVA"/>
    <n v="1143"/>
    <x v="19"/>
    <s v="NUMERO DE UNIDADES"/>
    <n v="455.44000244140602"/>
    <n v="1620"/>
    <n v="126.47"/>
    <n v="5.21"/>
    <n v="1751.68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400"/>
    <s v="AFORO-AFORO FISICO INTRUSIVO"/>
    <s v="2025-08-19"/>
    <x v="133"/>
    <s v="2025-10-07"/>
    <s v="2025-10-07"/>
    <s v="25GCY0781"/>
    <s v="SET DE REGALO PLANEADOR+BOLIGRAFO"/>
    <x v="842"/>
    <s v="SIN MARCA"/>
    <n v="2025"/>
    <x v="1618"/>
    <x v="264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42"/>
    <s v="1791117131001"/>
    <s v="ORESA S.A."/>
    <x v="0"/>
    <x v="5"/>
    <s v="NINGBO"/>
    <s v="MARITIMO"/>
    <s v="GUAYAQUIL MARITIMO"/>
    <x v="2"/>
    <x v="2"/>
    <x v="1342"/>
    <s v="SIN MARCA"/>
    <s v="NUEVA"/>
    <n v="1143"/>
    <x v="9"/>
    <s v="NUMERO DE UNIDADES"/>
    <n v="232.03999328613301"/>
    <n v="825"/>
    <n v="64.819999999999993"/>
    <n v="2.65"/>
    <n v="892.47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205"/>
    <s v="AFORO-AFORO FISICO INTRUSIVO"/>
    <s v="2025-08-19"/>
    <x v="133"/>
    <s v="2025-10-07"/>
    <s v="2025-10-07"/>
    <s v="25GCY0781"/>
    <s v="SET DE REGALO BOLIGRAFO+PLANEADOR"/>
    <x v="842"/>
    <s v="SIN MARCA"/>
    <n v="2025"/>
    <x v="1619"/>
    <x v="32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43"/>
    <s v="1791117131001"/>
    <s v="ORESA S.A."/>
    <x v="0"/>
    <x v="5"/>
    <s v="NINGBO"/>
    <s v="MARITIMO"/>
    <s v="GUAYAQUIL MARITIMO"/>
    <x v="2"/>
    <x v="2"/>
    <x v="1342"/>
    <s v="SIN MARCA"/>
    <s v="NUEVA"/>
    <n v="1143"/>
    <x v="9"/>
    <s v="NUMERO DE UNIDADES"/>
    <n v="232.03999328613301"/>
    <n v="825"/>
    <n v="64.819999999999993"/>
    <n v="2.65"/>
    <n v="892.47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205"/>
    <s v="AFORO-AFORO FISICO INTRUSIVO"/>
    <s v="2025-08-19"/>
    <x v="133"/>
    <s v="2025-10-07"/>
    <s v="2025-10-07"/>
    <s v="25GCY0781"/>
    <s v="SET DE REGALO BOLIGRAFO+PLANEADOR"/>
    <x v="842"/>
    <s v="SIN MARCA"/>
    <n v="2025"/>
    <x v="1619"/>
    <x v="32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44"/>
    <s v="1791117131001"/>
    <s v="ORESA S.A."/>
    <x v="0"/>
    <x v="5"/>
    <s v="NINGBO"/>
    <s v="MARITIMO"/>
    <s v="GUAYAQUIL MARITIMO"/>
    <x v="2"/>
    <x v="2"/>
    <x v="1343"/>
    <s v="SIN MARCA"/>
    <s v="NUEVA"/>
    <n v="1143"/>
    <x v="9"/>
    <s v="NUMERO DE UNIDADES"/>
    <n v="321.67999267578102"/>
    <n v="1160"/>
    <n v="73.510000000000005"/>
    <n v="3.73"/>
    <n v="1237.24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232.5"/>
    <s v="AFORO-AFORO FISICO INTRUSIVO"/>
    <s v="2025-08-19"/>
    <x v="133"/>
    <s v="2025-10-07"/>
    <s v="2025-10-07"/>
    <s v="25GCY0781"/>
    <s v="SET DE REGALO BOLIGRAFO+LLAVERO+PLANEADOR"/>
    <x v="842"/>
    <s v="SIN MARCA"/>
    <n v="2025"/>
    <x v="1620"/>
    <x v="315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45"/>
    <s v="1791117131001"/>
    <s v="ORESA S.A."/>
    <x v="0"/>
    <x v="5"/>
    <s v="NINGBO"/>
    <s v="MARITIMO"/>
    <s v="GUAYAQUIL MARITIMO"/>
    <x v="2"/>
    <x v="2"/>
    <x v="1343"/>
    <s v="SIN MARCA"/>
    <s v="NUEVA"/>
    <n v="1143"/>
    <x v="9"/>
    <s v="NUMERO DE UNIDADES"/>
    <n v="321.67999267578102"/>
    <n v="1160"/>
    <n v="73.510000000000005"/>
    <n v="3.73"/>
    <n v="1237.24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232.5"/>
    <s v="AFORO-AFORO FISICO INTRUSIVO"/>
    <s v="2025-08-19"/>
    <x v="133"/>
    <s v="2025-10-07"/>
    <s v="2025-10-07"/>
    <s v="25GCY0781"/>
    <s v="SET DE REGALO BOLIGRAFO+LLAVERO+PLANEADOR"/>
    <x v="842"/>
    <s v="SIN MARCA"/>
    <n v="2025"/>
    <x v="1620"/>
    <x v="315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46"/>
    <s v="1791117131001"/>
    <s v="ORESA S.A."/>
    <x v="0"/>
    <x v="5"/>
    <s v="NINGBO"/>
    <s v="MARITIMO"/>
    <s v="GUAYAQUIL MARITIMO"/>
    <x v="2"/>
    <x v="2"/>
    <x v="115"/>
    <s v="SIN MARCA"/>
    <s v="NUEVA"/>
    <n v="1143"/>
    <x v="17"/>
    <s v="NUMERO DE UNIDADES"/>
    <n v="619.86999511718795"/>
    <n v="2200"/>
    <n v="177.06"/>
    <n v="7.07"/>
    <n v="2384.13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560"/>
    <s v="AFORO-AFORO FISICO INTRUSIVO"/>
    <s v="2025-08-19"/>
    <x v="133"/>
    <s v="2025-10-07"/>
    <s v="2025-10-07"/>
    <s v="25GCY0781"/>
    <s v="PLANEADORES"/>
    <x v="841"/>
    <s v="SIN MARCA"/>
    <n v="2025"/>
    <x v="1621"/>
    <x v="55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47"/>
    <s v="1791117131001"/>
    <s v="ORESA S.A."/>
    <x v="0"/>
    <x v="5"/>
    <s v="NINGBO"/>
    <s v="MARITIMO"/>
    <s v="GUAYAQUIL MARITIMO"/>
    <x v="2"/>
    <x v="2"/>
    <x v="115"/>
    <s v="SIN MARCA"/>
    <s v="NUEVA"/>
    <n v="1143"/>
    <x v="17"/>
    <s v="NUMERO DE UNIDADES"/>
    <n v="619.86999511718795"/>
    <n v="2200"/>
    <n v="177.06"/>
    <n v="7.07"/>
    <n v="2384.13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560"/>
    <s v="AFORO-AFORO FISICO INTRUSIVO"/>
    <s v="2025-08-19"/>
    <x v="133"/>
    <s v="2025-10-07"/>
    <s v="2025-10-07"/>
    <s v="25GCY0781"/>
    <s v="PLANEADORES"/>
    <x v="841"/>
    <s v="SIN MARCA"/>
    <n v="2025"/>
    <x v="1621"/>
    <x v="55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48"/>
    <s v="1791117131001"/>
    <s v="ORESA S.A."/>
    <x v="0"/>
    <x v="5"/>
    <s v="NINGBO"/>
    <s v="MARITIMO"/>
    <s v="GUAYAQUIL MARITIMO"/>
    <x v="39"/>
    <x v="22"/>
    <x v="1344"/>
    <s v="SIN MARCA"/>
    <s v="NUEVA"/>
    <n v="1143"/>
    <x v="9"/>
    <s v="NUMERO DE UNIDADES"/>
    <n v="215.16000366210901"/>
    <n v="1290"/>
    <n v="50.59"/>
    <n v="4.1500000000000004"/>
    <n v="1344.74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160"/>
    <s v="AFORO-AFORO FISICO INTRUSIVO"/>
    <s v="2025-08-19"/>
    <x v="133"/>
    <s v="2025-10-07"/>
    <s v="2025-10-07"/>
    <s v="25GCY0781"/>
    <s v="BOTELLA DE AGUA TERMICA"/>
    <x v="1507"/>
    <s v="SIN MARCA"/>
    <n v="2025"/>
    <x v="1622"/>
    <x v="242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49"/>
    <s v="1791117131001"/>
    <s v="ORESA S.A."/>
    <x v="0"/>
    <x v="5"/>
    <s v="NINGBO"/>
    <s v="MARITIMO"/>
    <s v="GUAYAQUIL MARITIMO"/>
    <x v="39"/>
    <x v="22"/>
    <x v="1344"/>
    <s v="SIN MARCA"/>
    <s v="NUEVA"/>
    <n v="1143"/>
    <x v="9"/>
    <s v="NUMERO DE UNIDADES"/>
    <n v="215.16000366210901"/>
    <n v="1290"/>
    <n v="50.59"/>
    <n v="4.1500000000000004"/>
    <n v="1344.74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160"/>
    <s v="AFORO-AFORO FISICO INTRUSIVO"/>
    <s v="2025-08-19"/>
    <x v="133"/>
    <s v="2025-10-07"/>
    <s v="2025-10-07"/>
    <s v="25GCY0781"/>
    <s v="BOTELLA DE AGUA TERMICA"/>
    <x v="1507"/>
    <s v="SIN MARCA"/>
    <n v="2025"/>
    <x v="1622"/>
    <x v="242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50"/>
    <s v="1791117131001"/>
    <s v="ORESA S.A."/>
    <x v="0"/>
    <x v="5"/>
    <s v="NINGBO"/>
    <s v="MARITIMO"/>
    <s v="GUAYAQUIL MARITIMO"/>
    <x v="6"/>
    <x v="5"/>
    <x v="61"/>
    <s v="SIN MARCA"/>
    <s v="NUEVA"/>
    <n v="1143"/>
    <x v="20"/>
    <s v="NUMERO DE UNIDADES"/>
    <n v="148.63999938964801"/>
    <n v="600"/>
    <n v="17.39"/>
    <n v="1.93"/>
    <n v="619.32000000000005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55"/>
    <s v="AFORO-AFORO FISICO INTRUSIVO"/>
    <s v="2025-08-19"/>
    <x v="133"/>
    <s v="2025-10-07"/>
    <s v="2025-10-07"/>
    <s v="25GCY0781"/>
    <s v="BOLIGRAFOS"/>
    <x v="336"/>
    <s v="SIN MARCA"/>
    <n v="2025"/>
    <x v="1623"/>
    <x v="61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51"/>
    <s v="1791117131001"/>
    <s v="ORESA S.A."/>
    <x v="0"/>
    <x v="5"/>
    <s v="NINGBO"/>
    <s v="MARITIMO"/>
    <s v="GUAYAQUIL MARITIMO"/>
    <x v="6"/>
    <x v="5"/>
    <x v="61"/>
    <s v="SIN MARCA"/>
    <s v="NUEVA"/>
    <n v="1143"/>
    <x v="20"/>
    <s v="NUMERO DE UNIDADES"/>
    <n v="148.63999938964801"/>
    <n v="600"/>
    <n v="17.39"/>
    <n v="1.93"/>
    <n v="619.32000000000005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55"/>
    <s v="AFORO-AFORO FISICO INTRUSIVO"/>
    <s v="2025-08-19"/>
    <x v="133"/>
    <s v="2025-10-07"/>
    <s v="2025-10-07"/>
    <s v="25GCY0781"/>
    <s v="BOLIGRAFOS"/>
    <x v="336"/>
    <s v="SIN MARCA"/>
    <n v="2025"/>
    <x v="1623"/>
    <x v="61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52"/>
    <s v="1791117131001"/>
    <s v="ORESA S.A."/>
    <x v="0"/>
    <x v="5"/>
    <s v="NINGBO"/>
    <s v="MARITIMO"/>
    <s v="GUAYAQUIL MARITIMO"/>
    <x v="10"/>
    <x v="8"/>
    <x v="1345"/>
    <s v="SIN MARCA"/>
    <s v="NUEVA"/>
    <n v="1143"/>
    <x v="19"/>
    <s v="NUMERO DE UNIDADES"/>
    <n v="152.82000732421901"/>
    <n v="550"/>
    <n v="14.23"/>
    <n v="1.77"/>
    <n v="566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45"/>
    <s v="AFORO-AFORO FISICO INTRUSIVO"/>
    <s v="2025-08-19"/>
    <x v="133"/>
    <s v="2025-10-07"/>
    <s v="2025-10-07"/>
    <s v="25GCY0781"/>
    <s v="PORTA TARJETAS DE POLIURETANO"/>
    <x v="1508"/>
    <s v="SIN MARCA"/>
    <n v="2025"/>
    <x v="1624"/>
    <x v="35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53"/>
    <s v="1791117131001"/>
    <s v="ORESA S.A."/>
    <x v="0"/>
    <x v="5"/>
    <s v="NINGBO"/>
    <s v="MARITIMO"/>
    <s v="GUAYAQUIL MARITIMO"/>
    <x v="10"/>
    <x v="8"/>
    <x v="1345"/>
    <s v="SIN MARCA"/>
    <s v="NUEVA"/>
    <n v="1143"/>
    <x v="19"/>
    <s v="NUMERO DE UNIDADES"/>
    <n v="152.82000732421901"/>
    <n v="550"/>
    <n v="14.23"/>
    <n v="1.77"/>
    <n v="566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45"/>
    <s v="AFORO-AFORO FISICO INTRUSIVO"/>
    <s v="2025-08-19"/>
    <x v="133"/>
    <s v="2025-10-07"/>
    <s v="2025-10-07"/>
    <s v="25GCY0781"/>
    <s v="PORTA TARJETAS DE POLIURETANO"/>
    <x v="1508"/>
    <s v="SIN MARCA"/>
    <n v="2025"/>
    <x v="1624"/>
    <x v="35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54"/>
    <s v="1791117131001"/>
    <s v="ORESA S.A."/>
    <x v="0"/>
    <x v="5"/>
    <s v="NINGBO"/>
    <s v="MARITIMO"/>
    <s v="GUAYAQUIL MARITIMO"/>
    <x v="197"/>
    <x v="3"/>
    <x v="1346"/>
    <s v="NARA"/>
    <s v="NUEVA"/>
    <n v="1143"/>
    <x v="19"/>
    <s v="NUMERO DE UNIDADES"/>
    <n v="433.11999511718801"/>
    <n v="1350"/>
    <n v="88.53"/>
    <n v="5.2"/>
    <n v="1443.73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280"/>
    <s v="AFORO-AFORO FISICO INTRUSIVO"/>
    <s v="2025-08-19"/>
    <x v="133"/>
    <s v="2025-10-07"/>
    <s v="2025-10-07"/>
    <s v="2025XY5001"/>
    <s v="ALMOHADA EN FORMA DE U AZUL OSCURO"/>
    <x v="1509"/>
    <s v="NARA"/>
    <n v="2025"/>
    <x v="1625"/>
    <x v="261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55"/>
    <s v="1791117131001"/>
    <s v="ORESA S.A."/>
    <x v="0"/>
    <x v="5"/>
    <s v="NINGBO"/>
    <s v="MARITIMO"/>
    <s v="GUAYAQUIL MARITIMO"/>
    <x v="197"/>
    <x v="3"/>
    <x v="1347"/>
    <s v="NARA"/>
    <s v="NUEVA"/>
    <n v="1143"/>
    <x v="19"/>
    <s v="NUMERO DE UNIDADES"/>
    <n v="433.11999511718801"/>
    <n v="1350"/>
    <n v="88.53"/>
    <n v="5.2"/>
    <n v="1443.73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280"/>
    <s v="AFORO-AFORO FISICO INTRUSIVO"/>
    <s v="2025-08-19"/>
    <x v="133"/>
    <s v="2025-10-07"/>
    <s v="2025-10-07"/>
    <s v="2025XY5001"/>
    <s v="ALMOHADA EN FORMA DE U NEGRA"/>
    <x v="1510"/>
    <s v="NARA"/>
    <n v="2025"/>
    <x v="1625"/>
    <x v="261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56"/>
    <s v="1791117131001"/>
    <s v="ORESA S.A."/>
    <x v="0"/>
    <x v="5"/>
    <s v="NINGBO"/>
    <s v="MARITIMO"/>
    <s v="GUAYAQUIL MARITIMO"/>
    <x v="197"/>
    <x v="3"/>
    <x v="1348"/>
    <s v="NARA"/>
    <s v="NUEVA"/>
    <n v="1143"/>
    <x v="19"/>
    <s v="NUMERO DE UNIDADES"/>
    <n v="586.53997802734398"/>
    <n v="1850"/>
    <n v="98.02"/>
    <n v="7.12"/>
    <n v="1955.14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310"/>
    <s v="AFORO-AFORO FISICO INTRUSIVO"/>
    <s v="2025-08-19"/>
    <x v="133"/>
    <s v="2025-10-07"/>
    <s v="2025-10-07"/>
    <s v="2025XY5001"/>
    <s v="ALMOHADA EN FORMA DE U AZUL CON GRIS"/>
    <x v="1511"/>
    <s v="NARA"/>
    <n v="2025"/>
    <x v="1626"/>
    <x v="286"/>
    <s v="2025-10-07"/>
    <s v="2025-10-11"/>
    <s v="FOB"/>
    <s v="MUNDITRANSPORT S.A."/>
    <s v=""/>
    <s v="0000"/>
    <s v="CEC2025PCIU001332240001"/>
    <x v="121"/>
    <m/>
    <m/>
    <s v="0"/>
  </r>
  <r>
    <n v="7"/>
    <x v="11"/>
    <x v="4"/>
    <s v="IMPORTACION A CONSUMO"/>
    <s v="028-2025-10-02107849"/>
    <s v="00003055"/>
    <n v="57"/>
    <s v="1791117131001"/>
    <s v="ORESA S.A."/>
    <x v="0"/>
    <x v="5"/>
    <s v="NINGBO"/>
    <s v="MARITIMO"/>
    <s v="GUAYAQUIL MARITIMO"/>
    <x v="197"/>
    <x v="3"/>
    <x v="1349"/>
    <s v="NARA"/>
    <s v="NUEVA"/>
    <n v="1143"/>
    <x v="19"/>
    <s v="NUMERO DE UNIDADES"/>
    <n v="586.53997802734398"/>
    <n v="1850"/>
    <n v="98.02"/>
    <n v="7.12"/>
    <n v="1955.14"/>
    <x v="108"/>
    <s v="AGENCIA MARITIMA GLOBAL MARGLOBAL SA"/>
    <s v="CHINA"/>
    <n v="0"/>
    <s v="YOLANDA VILLA S.A. YOVILSA"/>
    <s v="KOTA EMERALD"/>
    <s v="CEC2025PCIU0013"/>
    <s v="GOSZX25072510A"/>
    <s v="05909025-CONTECON GUAYAQUIL S.A."/>
    <n v="310"/>
    <s v="AFORO-AFORO FISICO INTRUSIVO"/>
    <s v="2025-08-19"/>
    <x v="133"/>
    <s v="2025-10-07"/>
    <s v="2025-10-07"/>
    <s v="2025XY5001"/>
    <s v="ALMOHADA EN FORMA DE U NEGRA CON GRIS"/>
    <x v="1512"/>
    <s v="NARA"/>
    <n v="2025"/>
    <x v="1626"/>
    <x v="286"/>
    <s v="2025-10-07"/>
    <s v="2025-10-11"/>
    <s v="FOB"/>
    <s v="MUNDITRANSPORT S.A."/>
    <s v=""/>
    <s v="0000"/>
    <s v="CEC2025PCIU001332240001"/>
    <x v="121"/>
    <m/>
    <m/>
    <s v="0"/>
  </r>
  <r>
    <n v="13"/>
    <x v="11"/>
    <x v="4"/>
    <s v="IMPORTACION A CONSUMO"/>
    <s v="028-2025-10-02134614"/>
    <s v="00003096"/>
    <n v="1"/>
    <s v="1791117131001"/>
    <s v="ORESA S.A."/>
    <x v="0"/>
    <x v="5"/>
    <s v="QINGDAO"/>
    <s v="MARITIMO"/>
    <s v="GUAYAQUIL MARITIMO"/>
    <x v="4"/>
    <x v="4"/>
    <x v="1350"/>
    <s v="IMAGINATION"/>
    <s v="NUEVA"/>
    <n v="1910"/>
    <x v="241"/>
    <s v="NUMERO DE UNIDADES"/>
    <n v="3489.64990234375"/>
    <n v="9982.98"/>
    <n v="1613.79"/>
    <n v="35.4"/>
    <n v="11632.17"/>
    <x v="46"/>
    <s v="AGENCIA MARITIMA GLOBAL MARGLOBAL SA"/>
    <s v="CHINA"/>
    <n v="0"/>
    <s v="YOLANDA VILLA S.A. YOVILSA"/>
    <s v="WAN HAI A20"/>
    <s v="CEC2025WHLU8109"/>
    <s v="GOSZX25071201"/>
    <s v="05909025-CONTECON GUAYAQUIL S.A."/>
    <n v="11676"/>
    <s v="AFORO-AFORO FISICO INTRUSIVO"/>
    <s v="2025-08-08"/>
    <x v="137"/>
    <s v="2025-10-13"/>
    <s v="2025-10-13"/>
    <s v="TT20230815"/>
    <s v="11OZ WHITE SUBLIMATION MUG"/>
    <x v="1513"/>
    <s v="IMAGINATION"/>
    <n v="2025"/>
    <x v="1627"/>
    <x v="76"/>
    <s v="2025-10-13"/>
    <s v="2025-10-19"/>
    <s v="FOB"/>
    <s v="MUNDITRANSPORT S.A."/>
    <s v=""/>
    <s v="0000"/>
    <s v="CEC2025WHLU810902480001"/>
    <x v="122"/>
    <m/>
    <m/>
    <s v="0"/>
  </r>
  <r>
    <n v="13"/>
    <x v="11"/>
    <x v="4"/>
    <s v="IMPORTACION A CONSUMO"/>
    <s v="028-2025-10-02134614"/>
    <s v="00003096"/>
    <n v="2"/>
    <s v="1791117131001"/>
    <s v="ORESA S.A."/>
    <x v="0"/>
    <x v="5"/>
    <s v="QINGDAO"/>
    <s v="MARITIMO"/>
    <s v="GUAYAQUIL MARITIMO"/>
    <x v="4"/>
    <x v="4"/>
    <x v="1351"/>
    <s v="IMAGINATION"/>
    <s v="NUEVA"/>
    <n v="1910"/>
    <x v="94"/>
    <s v="NUMERO DE UNIDADES"/>
    <n v="634.10998535156205"/>
    <n v="1876.5"/>
    <n v="230.54"/>
    <n v="6.65"/>
    <n v="2113.69"/>
    <x v="46"/>
    <s v="AGENCIA MARITIMA GLOBAL MARGLOBAL SA"/>
    <s v="CHINA"/>
    <n v="0"/>
    <s v="YOLANDA VILLA S.A. YOVILSA"/>
    <s v="WAN HAI A20"/>
    <s v="CEC2025WHLU8109"/>
    <s v="GOSZX25071201"/>
    <s v="05909025-CONTECON GUAYAQUIL S.A."/>
    <n v="1668"/>
    <s v="AFORO-AFORO FISICO INTRUSIVO"/>
    <s v="2025-08-08"/>
    <x v="137"/>
    <s v="2025-10-13"/>
    <s v="2025-10-13"/>
    <s v="TT20230815"/>
    <s v="11OZ INSIDE BLACK SUBLIMATION MUG"/>
    <x v="1513"/>
    <s v="IMAGINATION"/>
    <n v="2025"/>
    <x v="1628"/>
    <x v="174"/>
    <s v="2025-10-13"/>
    <s v="2025-10-19"/>
    <s v="FOB"/>
    <s v="MUNDITRANSPORT S.A."/>
    <s v=""/>
    <s v="0000"/>
    <s v="CEC2025WHLU810902480001"/>
    <x v="122"/>
    <m/>
    <m/>
    <s v="0"/>
  </r>
  <r>
    <n v="13"/>
    <x v="11"/>
    <x v="4"/>
    <s v="IMPORTACION A CONSUMO"/>
    <s v="028-2025-10-02134614"/>
    <s v="00003096"/>
    <n v="3"/>
    <s v="1791117131001"/>
    <s v="ORESA S.A."/>
    <x v="0"/>
    <x v="5"/>
    <s v="QINGDAO"/>
    <s v="MARITIMO"/>
    <s v="GUAYAQUIL MARITIMO"/>
    <x v="4"/>
    <x v="4"/>
    <x v="1352"/>
    <s v="IMAGINATION"/>
    <s v="NUEVA"/>
    <n v="1910"/>
    <x v="94"/>
    <s v="NUMERO DE UNIDADES"/>
    <n v="634.10998535156205"/>
    <n v="1876.5"/>
    <n v="230.54"/>
    <n v="6.65"/>
    <n v="2113.69"/>
    <x v="46"/>
    <s v="AGENCIA MARITIMA GLOBAL MARGLOBAL SA"/>
    <s v="CHINA"/>
    <n v="0"/>
    <s v="YOLANDA VILLA S.A. YOVILSA"/>
    <s v="WAN HAI A20"/>
    <s v="CEC2025WHLU8109"/>
    <s v="GOSZX25071201"/>
    <s v="05909025-CONTECON GUAYAQUIL S.A."/>
    <n v="1668"/>
    <s v="AFORO-AFORO FISICO INTRUSIVO"/>
    <s v="2025-08-08"/>
    <x v="137"/>
    <s v="2025-10-13"/>
    <s v="2025-10-13"/>
    <s v="TT20230815"/>
    <s v="11OZ INSIDE RED SUBLIMATION MUG"/>
    <x v="1513"/>
    <s v="IMAGINATION"/>
    <n v="2025"/>
    <x v="1629"/>
    <x v="174"/>
    <s v="2025-10-13"/>
    <s v="2025-10-19"/>
    <s v="FOB"/>
    <s v="MUNDITRANSPORT S.A."/>
    <s v=""/>
    <s v="0000"/>
    <s v="CEC2025WHLU810902480001"/>
    <x v="122"/>
    <m/>
    <m/>
    <s v="0"/>
  </r>
  <r>
    <n v="13"/>
    <x v="11"/>
    <x v="4"/>
    <s v="IMPORTACION A CONSUMO"/>
    <s v="028-2025-10-02134614"/>
    <s v="00003096"/>
    <n v="4"/>
    <s v="1791117131001"/>
    <s v="ORESA S.A."/>
    <x v="0"/>
    <x v="5"/>
    <s v="QINGDAO"/>
    <s v="MARITIMO"/>
    <s v="GUAYAQUIL MARITIMO"/>
    <x v="4"/>
    <x v="4"/>
    <x v="1353"/>
    <s v="IMAGINATION"/>
    <s v="NUEVA"/>
    <n v="1910"/>
    <x v="242"/>
    <s v="NUMERO DE UNIDADES"/>
    <n v="1539.39001464844"/>
    <n v="4653.72"/>
    <n v="461.08"/>
    <n v="16.5"/>
    <n v="5131.3"/>
    <x v="46"/>
    <s v="AGENCIA MARITIMA GLOBAL MARGLOBAL SA"/>
    <s v="CHINA"/>
    <n v="0"/>
    <s v="YOLANDA VILLA S.A. YOVILSA"/>
    <s v="WAN HAI A20"/>
    <s v="CEC2025WHLU8109"/>
    <s v="GOSZX25071201"/>
    <s v="05909025-CONTECON GUAYAQUIL S.A."/>
    <n v="3336"/>
    <s v="AFORO-AFORO FISICO INTRUSIVO"/>
    <s v="2025-08-08"/>
    <x v="137"/>
    <s v="2025-10-13"/>
    <s v="2025-10-13"/>
    <s v="TT20230815"/>
    <s v="11OZ COLOR CHANGING MUG BLACK"/>
    <x v="1513"/>
    <s v="IMAGINATION"/>
    <n v="2025"/>
    <x v="1630"/>
    <x v="100"/>
    <s v="2025-10-13"/>
    <s v="2025-10-19"/>
    <s v="FOB"/>
    <s v="MUNDITRANSPORT S.A."/>
    <s v=""/>
    <s v="0000"/>
    <s v="CEC2025WHLU810902480001"/>
    <x v="122"/>
    <m/>
    <m/>
    <s v="0"/>
  </r>
  <r>
    <n v="13"/>
    <x v="11"/>
    <x v="4"/>
    <s v="IMPORTACION A CONSUMO"/>
    <s v="028-2025-10-02134614"/>
    <s v="00003096"/>
    <n v="5"/>
    <s v="1791117131001"/>
    <s v="ORESA S.A."/>
    <x v="0"/>
    <x v="5"/>
    <s v="QINGDAO"/>
    <s v="MARITIMO"/>
    <s v="GUAYAQUIL MARITIMO"/>
    <x v="4"/>
    <x v="4"/>
    <x v="1353"/>
    <s v="IMAGINATION"/>
    <s v="NUEVA"/>
    <n v="1910"/>
    <x v="94"/>
    <s v="NUMERO DE UNIDADES"/>
    <n v="769.70001220703102"/>
    <n v="2326.86"/>
    <n v="230.54"/>
    <n v="8.25"/>
    <n v="2565.65"/>
    <x v="46"/>
    <s v="AGENCIA MARITIMA GLOBAL MARGLOBAL SA"/>
    <s v="CHINA"/>
    <n v="0"/>
    <s v="YOLANDA VILLA S.A. YOVILSA"/>
    <s v="WAN HAI A20"/>
    <s v="CEC2025WHLU8109"/>
    <s v="GOSZX25071201"/>
    <s v="05909025-CONTECON GUAYAQUIL S.A."/>
    <n v="1668"/>
    <s v="AFORO-AFORO FISICO INTRUSIVO"/>
    <s v="2025-08-08"/>
    <x v="137"/>
    <s v="2025-10-13"/>
    <s v="2025-10-13"/>
    <s v="TT20230815"/>
    <s v="11OZ COLOR CHANGING MUG BLUE"/>
    <x v="1513"/>
    <s v="IMAGINATION"/>
    <n v="2025"/>
    <x v="1631"/>
    <x v="100"/>
    <s v="2025-10-13"/>
    <s v="2025-10-19"/>
    <s v="FOB"/>
    <s v="MUNDITRANSPORT S.A."/>
    <s v=""/>
    <s v="0000"/>
    <s v="CEC2025WHLU810902480001"/>
    <x v="122"/>
    <m/>
    <m/>
    <s v="0"/>
  </r>
  <r>
    <n v="13"/>
    <x v="11"/>
    <x v="4"/>
    <s v="IMPORTACION A CONSUMO"/>
    <s v="028-2025-10-02134614"/>
    <s v="00003096"/>
    <n v="6"/>
    <s v="1791117131001"/>
    <s v="ORESA S.A."/>
    <x v="0"/>
    <x v="5"/>
    <s v="QINGDAO"/>
    <s v="MARITIMO"/>
    <s v="GUAYAQUIL MARITIMO"/>
    <x v="4"/>
    <x v="4"/>
    <x v="1354"/>
    <s v="IMAGINATION"/>
    <s v="NUEVA"/>
    <n v="1910"/>
    <x v="243"/>
    <s v="NUMERO DE UNIDADES"/>
    <n v="1694.13000488281"/>
    <n v="5227.2"/>
    <n v="401.37"/>
    <n v="18.53"/>
    <n v="5647.1"/>
    <x v="46"/>
    <s v="AGENCIA MARITIMA GLOBAL MARGLOBAL SA"/>
    <s v="CHINA"/>
    <n v="0"/>
    <s v="YOLANDA VILLA S.A. YOVILSA"/>
    <s v="WAN HAI A20"/>
    <s v="CEC2025WHLU8109"/>
    <s v="GOSZX25071201"/>
    <s v="05909025-CONTECON GUAYAQUIL S.A."/>
    <n v="2904"/>
    <s v="AFORO-AFORO FISICO INTRUSIVO"/>
    <s v="2025-08-08"/>
    <x v="137"/>
    <s v="2025-10-13"/>
    <s v="2025-10-13"/>
    <s v="TT20230815"/>
    <s v="11OZ COLOR CHANGING MUG BLUE"/>
    <x v="1513"/>
    <s v="IMAGINATION"/>
    <n v="2025"/>
    <x v="1632"/>
    <x v="87"/>
    <s v="2025-10-13"/>
    <s v="2025-10-19"/>
    <s v="FOB"/>
    <s v="MUNDITRANSPORT S.A."/>
    <s v=""/>
    <s v="0000"/>
    <s v="CEC2025WHLU810902480001"/>
    <x v="122"/>
    <m/>
    <m/>
    <s v="0"/>
  </r>
  <r>
    <n v="13"/>
    <x v="11"/>
    <x v="4"/>
    <s v="IMPORTACION A CONSUMO"/>
    <s v="028-2025-10-02134614"/>
    <s v="00003096"/>
    <n v="7"/>
    <s v="1791117131001"/>
    <s v="ORESA S.A."/>
    <x v="0"/>
    <x v="5"/>
    <s v="QINGDAO"/>
    <s v="MARITIMO"/>
    <s v="GUAYAQUIL MARITIMO"/>
    <x v="32"/>
    <x v="3"/>
    <x v="1355"/>
    <s v="IMAGINATION"/>
    <s v="NUEVA"/>
    <n v="1910"/>
    <x v="28"/>
    <s v="NUMERO DE UNIDADES"/>
    <n v="1.0299999713897701"/>
    <n v="5"/>
    <n v="0.14000000000000001"/>
    <n v="0.03"/>
    <n v="5.17"/>
    <x v="46"/>
    <s v="AGENCIA MARITIMA GLOBAL MARGLOBAL SA"/>
    <s v="CHINA"/>
    <n v="0"/>
    <s v="YOLANDA VILLA S.A. YOVILSA"/>
    <s v="WAN HAI A20"/>
    <s v="CEC2025WHLU8109"/>
    <s v="GOSZX25071201"/>
    <s v="05909025-CONTECON GUAYAQUIL S.A."/>
    <n v="1"/>
    <s v="AFORO-AFORO FISICO INTRUSIVO"/>
    <s v="2025-08-08"/>
    <x v="137"/>
    <s v="2025-10-13"/>
    <s v="2025-10-13"/>
    <s v="FE20250820"/>
    <s v="FOOTBALL AND TOOL FOR REPLACEMENT"/>
    <x v="1514"/>
    <s v="IMAGINATION"/>
    <n v="2025"/>
    <x v="1633"/>
    <x v="17"/>
    <s v="2025-10-13"/>
    <s v="2025-10-19"/>
    <s v="FOB"/>
    <s v="MUNDITRANSPORT S.A."/>
    <s v=""/>
    <s v="0000"/>
    <s v="CEC2025WHLU810902480001"/>
    <x v="122"/>
    <m/>
    <m/>
    <s v="0"/>
  </r>
  <r>
    <n v="23"/>
    <x v="11"/>
    <x v="4"/>
    <s v="IMPORTACION A CONSUMO"/>
    <s v="028-2025-10-02202227"/>
    <s v="00003223"/>
    <n v="1"/>
    <s v="1791117131001"/>
    <s v="ORESA S.A."/>
    <x v="0"/>
    <x v="5"/>
    <s v="#N/A"/>
    <s v="MARITIMO"/>
    <s v="GUAYAQUIL MARITIMO"/>
    <x v="12"/>
    <x v="3"/>
    <x v="180"/>
    <s v="NINGBO"/>
    <s v="NUEVA"/>
    <n v="0"/>
    <x v="19"/>
    <s v="NUMERO DE UNIDADES"/>
    <n v="0"/>
    <n v="2790"/>
    <n v="185.48"/>
    <n v="10.39"/>
    <n v="2985.87"/>
    <x v="101"/>
    <s v="ZZ OTRAS EMPRESAS TRANSPORTE"/>
    <s v="#N/A"/>
    <n v="0"/>
    <s v="YOLANDA VILLA S.A. YOVILSA"/>
    <s v=""/>
    <s v=""/>
    <s v=""/>
    <s v="'-"/>
    <n v="250"/>
    <s v="AFORO-AFORO FISICO INTRUSIVO"/>
    <s v=""/>
    <x v="138"/>
    <s v="2025-10-23"/>
    <s v="2025-10-23"/>
    <s v="25SV05364-1"/>
    <s v="WIRELESS CHARGER"/>
    <x v="141"/>
    <s v="NINGBO"/>
    <n v="2025"/>
    <x v="1634"/>
    <x v="178"/>
    <s v="2025-10-23"/>
    <s v="2025-10-29"/>
    <s v="FOB"/>
    <s v="ZZ OTROS NO IDENTIFICADOS"/>
    <s v=""/>
    <s v="0000"/>
    <s v=""/>
    <x v="75"/>
    <m/>
    <m/>
    <s v="0"/>
  </r>
  <r>
    <n v="23"/>
    <x v="11"/>
    <x v="4"/>
    <s v="IMPORTACION A CONSUMO"/>
    <s v="028-2025-10-02202227"/>
    <s v="00003223"/>
    <n v="2"/>
    <s v="1791117131001"/>
    <s v="ORESA S.A."/>
    <x v="0"/>
    <x v="5"/>
    <s v="#N/A"/>
    <s v="MARITIMO"/>
    <s v="GUAYAQUIL MARITIMO"/>
    <x v="12"/>
    <x v="3"/>
    <x v="180"/>
    <s v="NINGBO"/>
    <s v="NUEVA"/>
    <n v="0"/>
    <x v="19"/>
    <s v="NUMERO DE UNIDADES"/>
    <n v="0"/>
    <n v="2790"/>
    <n v="185.49"/>
    <n v="10.39"/>
    <n v="2985.88"/>
    <x v="101"/>
    <s v="ZZ OTRAS EMPRESAS TRANSPORTE"/>
    <s v="#N/A"/>
    <n v="0"/>
    <s v="YOLANDA VILLA S.A. YOVILSA"/>
    <s v=""/>
    <s v=""/>
    <s v=""/>
    <s v="'-"/>
    <n v="250"/>
    <s v="AFORO-AFORO FISICO INTRUSIVO"/>
    <s v=""/>
    <x v="138"/>
    <s v="2025-10-23"/>
    <s v="2025-10-23"/>
    <s v="25SV05364-1"/>
    <s v="WIRELESS CHARGER"/>
    <x v="141"/>
    <s v="NINGBO"/>
    <n v="2025"/>
    <x v="1634"/>
    <x v="178"/>
    <s v="2025-10-23"/>
    <s v="2025-10-29"/>
    <s v="FOB"/>
    <s v="ZZ OTROS NO IDENTIFICADOS"/>
    <s v=""/>
    <s v="0000"/>
    <s v=""/>
    <x v="75"/>
    <m/>
    <m/>
    <s v="0"/>
  </r>
  <r>
    <n v="23"/>
    <x v="11"/>
    <x v="4"/>
    <s v="IMPORTACION A CONSUMO"/>
    <s v="028-2025-10-02202227"/>
    <s v="00003223"/>
    <n v="3"/>
    <s v="1791117131001"/>
    <s v="ORESA S.A."/>
    <x v="0"/>
    <x v="5"/>
    <s v="#N/A"/>
    <s v="MARITIMO"/>
    <s v="GUAYAQUIL MARITIMO"/>
    <x v="21"/>
    <x v="13"/>
    <x v="1356"/>
    <s v="NINGBO"/>
    <s v="NUEVA"/>
    <n v="0"/>
    <x v="19"/>
    <s v="NUMERO DE UNIDADES"/>
    <n v="0"/>
    <n v="4900"/>
    <n v="306.05"/>
    <n v="18.25"/>
    <n v="5224.3"/>
    <x v="101"/>
    <s v="ZZ OTRAS EMPRESAS TRANSPORTE"/>
    <s v="#N/A"/>
    <n v="0"/>
    <s v="YOLANDA VILLA S.A. YOVILSA"/>
    <s v=""/>
    <s v=""/>
    <s v=""/>
    <s v="'-"/>
    <n v="412.5"/>
    <s v="AFORO-AFORO FISICO INTRUSIVO"/>
    <s v=""/>
    <x v="138"/>
    <s v="2025-10-23"/>
    <s v="2025-10-23"/>
    <s v="25SV05364-1"/>
    <s v="SPEAKER"/>
    <x v="1515"/>
    <s v="NINGBO"/>
    <n v="2025"/>
    <x v="1635"/>
    <x v="397"/>
    <s v="2025-10-23"/>
    <s v="2025-10-29"/>
    <s v="FOB"/>
    <s v="ZZ OTROS NO IDENTIFICADOS"/>
    <s v=""/>
    <s v="0000"/>
    <s v=""/>
    <x v="75"/>
    <m/>
    <m/>
    <s v="0"/>
  </r>
  <r>
    <n v="23"/>
    <x v="11"/>
    <x v="4"/>
    <s v="IMPORTACION A CONSUMO"/>
    <s v="028-2025-10-02202227"/>
    <s v="00003223"/>
    <n v="4"/>
    <s v="1791117131001"/>
    <s v="ORESA S.A."/>
    <x v="0"/>
    <x v="5"/>
    <s v="#N/A"/>
    <s v="MARITIMO"/>
    <s v="GUAYAQUIL MARITIMO"/>
    <x v="109"/>
    <x v="3"/>
    <x v="1357"/>
    <s v="NINGBO"/>
    <s v="NUEVA"/>
    <n v="0"/>
    <x v="19"/>
    <s v="NUMERO DE UNIDADES"/>
    <n v="331.85000610351602"/>
    <n v="1280"/>
    <n v="97.94"/>
    <n v="4.7699999999999996"/>
    <n v="1382.71"/>
    <x v="101"/>
    <s v="ZZ OTRAS EMPRESAS TRANSPORTE"/>
    <s v="#N/A"/>
    <n v="0"/>
    <s v="YOLANDA VILLA S.A. YOVILSA"/>
    <s v=""/>
    <s v=""/>
    <s v=""/>
    <s v="'-"/>
    <n v="132"/>
    <s v="AFORO-AFORO FISICO INTRUSIVO"/>
    <s v=""/>
    <x v="138"/>
    <s v="2025-10-23"/>
    <s v="2025-10-23"/>
    <s v="25SV05364-1"/>
    <s v="CUP WARMER"/>
    <x v="1516"/>
    <s v="NINGBO"/>
    <n v="2025"/>
    <x v="1636"/>
    <x v="252"/>
    <s v="2025-10-23"/>
    <s v="2025-10-29"/>
    <s v="FOB"/>
    <s v="ZZ OTROS NO IDENTIFICADOS"/>
    <s v=""/>
    <s v="0000"/>
    <s v=""/>
    <x v="75"/>
    <m/>
    <m/>
    <s v="0"/>
  </r>
  <r>
    <n v="23"/>
    <x v="11"/>
    <x v="4"/>
    <s v="IMPORTACION A CONSUMO"/>
    <s v="028-2025-10-02202227"/>
    <s v="00003223"/>
    <n v="5"/>
    <s v="1791117131001"/>
    <s v="ORESA S.A."/>
    <x v="0"/>
    <x v="5"/>
    <s v="#N/A"/>
    <s v="MARITIMO"/>
    <s v="GUAYAQUIL MARITIMO"/>
    <x v="21"/>
    <x v="13"/>
    <x v="1356"/>
    <s v="NINGBO"/>
    <s v="NUEVA"/>
    <n v="0"/>
    <x v="19"/>
    <s v="NUMERO DE UNIDADES"/>
    <n v="0"/>
    <n v="4440"/>
    <n v="163.22999999999999"/>
    <n v="16.54"/>
    <n v="4619.7700000000004"/>
    <x v="101"/>
    <s v="ZZ OTRAS EMPRESAS TRANSPORTE"/>
    <s v="#N/A"/>
    <n v="0"/>
    <s v="YOLANDA VILLA S.A. YOVILSA"/>
    <s v=""/>
    <s v=""/>
    <s v=""/>
    <s v="'-"/>
    <n v="220"/>
    <s v="AFORO-AFORO FISICO INTRUSIVO"/>
    <s v=""/>
    <x v="138"/>
    <s v="2025-10-23"/>
    <s v="2025-10-23"/>
    <s v="25SV05364-1"/>
    <s v="SPEAKER"/>
    <x v="1515"/>
    <s v="NINGBO"/>
    <n v="2025"/>
    <x v="1637"/>
    <x v="398"/>
    <s v="2025-10-23"/>
    <s v="2025-10-29"/>
    <s v="FOB"/>
    <s v="ZZ OTROS NO IDENTIFICADOS"/>
    <s v=""/>
    <s v="0000"/>
    <s v=""/>
    <x v="75"/>
    <m/>
    <m/>
    <s v="0"/>
  </r>
  <r>
    <n v="23"/>
    <x v="11"/>
    <x v="4"/>
    <s v="IMPORTACION A CONSUMO"/>
    <s v="028-2025-10-02202227"/>
    <s v="00003223"/>
    <n v="6"/>
    <s v="1791117131001"/>
    <s v="ORESA S.A."/>
    <x v="0"/>
    <x v="5"/>
    <s v="#N/A"/>
    <s v="MARITIMO"/>
    <s v="GUAYAQUIL MARITIMO"/>
    <x v="13"/>
    <x v="3"/>
    <x v="1358"/>
    <s v="NINGBO"/>
    <s v="NUEVA"/>
    <n v="0"/>
    <x v="17"/>
    <s v="NUMERO DE UNIDADES"/>
    <n v="0"/>
    <n v="3260"/>
    <n v="140.97"/>
    <n v="12.14"/>
    <n v="3413.11"/>
    <x v="101"/>
    <s v="ZZ OTRAS EMPRESAS TRANSPORTE"/>
    <s v="#N/A"/>
    <n v="0"/>
    <s v="YOLANDA VILLA S.A. YOVILSA"/>
    <s v=""/>
    <s v=""/>
    <s v=""/>
    <s v="'-"/>
    <n v="190"/>
    <s v="AFORO-AFORO FISICO INTRUSIVO"/>
    <s v=""/>
    <x v="138"/>
    <s v="2025-10-23"/>
    <s v="2025-10-23"/>
    <s v="25SV05364-1"/>
    <s v="POWER BANK"/>
    <x v="1517"/>
    <s v="NINGBO"/>
    <n v="2025"/>
    <x v="1638"/>
    <x v="399"/>
    <s v="2025-10-23"/>
    <s v="2025-10-29"/>
    <s v="FOB"/>
    <s v="ZZ OTROS NO IDENTIFICADOS"/>
    <s v=""/>
    <s v="0000"/>
    <s v=""/>
    <x v="75"/>
    <m/>
    <m/>
    <s v="0"/>
  </r>
  <r>
    <n v="23"/>
    <x v="11"/>
    <x v="4"/>
    <s v="IMPORTACION A CONSUMO"/>
    <s v="028-2025-10-02202227"/>
    <s v="00003223"/>
    <n v="7"/>
    <s v="1791117131001"/>
    <s v="ORESA S.A."/>
    <x v="0"/>
    <x v="5"/>
    <s v="#N/A"/>
    <s v="MARITIMO"/>
    <s v="GUAYAQUIL MARITIMO"/>
    <x v="13"/>
    <x v="3"/>
    <x v="1358"/>
    <s v="NINGBO"/>
    <s v="NUEVA"/>
    <n v="0"/>
    <x v="19"/>
    <s v="NUMERO DE UNIDADES"/>
    <n v="0"/>
    <n v="1630"/>
    <n v="70.489999999999995"/>
    <n v="6.07"/>
    <n v="1706.56"/>
    <x v="101"/>
    <s v="ZZ OTRAS EMPRESAS TRANSPORTE"/>
    <s v="#N/A"/>
    <n v="0"/>
    <s v="YOLANDA VILLA S.A. YOVILSA"/>
    <s v=""/>
    <s v=""/>
    <s v=""/>
    <s v="'-"/>
    <n v="95"/>
    <s v="AFORO-AFORO FISICO INTRUSIVO"/>
    <s v=""/>
    <x v="138"/>
    <s v="2025-10-23"/>
    <s v="2025-10-23"/>
    <s v="25SV05364-1"/>
    <s v="POWER BANK"/>
    <x v="1517"/>
    <s v="NINGBO"/>
    <n v="2025"/>
    <x v="1638"/>
    <x v="399"/>
    <s v="2025-10-23"/>
    <s v="2025-10-29"/>
    <s v="FOB"/>
    <s v="ZZ OTROS NO IDENTIFICADOS"/>
    <s v=""/>
    <s v="0000"/>
    <s v=""/>
    <x v="75"/>
    <m/>
    <m/>
    <s v="0"/>
  </r>
  <r>
    <n v="23"/>
    <x v="11"/>
    <x v="4"/>
    <s v="IMPORTACION A CONSUMO"/>
    <s v="028-2025-10-02202227"/>
    <s v="00003223"/>
    <n v="8"/>
    <s v="1791117131001"/>
    <s v="ORESA S.A."/>
    <x v="0"/>
    <x v="5"/>
    <s v="#N/A"/>
    <s v="MARITIMO"/>
    <s v="GUAYAQUIL MARITIMO"/>
    <x v="21"/>
    <x v="13"/>
    <x v="1356"/>
    <s v="NINGBO"/>
    <s v="NUEVA"/>
    <n v="0"/>
    <x v="19"/>
    <s v="NUMERO DE UNIDADES"/>
    <n v="0"/>
    <n v="2700"/>
    <n v="283.8"/>
    <n v="10.06"/>
    <n v="2993.86"/>
    <x v="101"/>
    <s v="ZZ OTRAS EMPRESAS TRANSPORTE"/>
    <s v="#N/A"/>
    <n v="0"/>
    <s v="YOLANDA VILLA S.A. YOVILSA"/>
    <s v=""/>
    <s v=""/>
    <s v=""/>
    <s v="'-"/>
    <n v="382.5"/>
    <s v="AFORO-AFORO FISICO INTRUSIVO"/>
    <s v=""/>
    <x v="138"/>
    <s v="2025-10-23"/>
    <s v="2025-10-23"/>
    <s v="25SV05364-1"/>
    <s v="SPEAKER"/>
    <x v="1515"/>
    <s v="NINGBO"/>
    <n v="2025"/>
    <x v="1639"/>
    <x v="145"/>
    <s v="2025-10-23"/>
    <s v="2025-10-29"/>
    <s v="FOB"/>
    <s v="ZZ OTROS NO IDENTIFICADOS"/>
    <s v=""/>
    <s v="0000"/>
    <s v=""/>
    <x v="75"/>
    <m/>
    <m/>
    <s v="0"/>
  </r>
  <r>
    <n v="29"/>
    <x v="11"/>
    <x v="4"/>
    <s v="IMPORTACION A CONSUMO"/>
    <s v="028-2025-10-02242304"/>
    <s v="00003304"/>
    <n v="1"/>
    <s v="1791117131001"/>
    <s v="ORESA S.A."/>
    <x v="0"/>
    <x v="5"/>
    <s v="QINGDAO"/>
    <s v="MARITIMO"/>
    <s v="GUAYAQUIL MARITIMO"/>
    <x v="4"/>
    <x v="4"/>
    <x v="1359"/>
    <s v="IMAGINATION"/>
    <s v="NUEVA"/>
    <n v="2726"/>
    <x v="244"/>
    <s v="NUMERO DE UNIDADES"/>
    <n v="1439.02001953125"/>
    <n v="4183.2"/>
    <n v="598.64"/>
    <n v="14.89"/>
    <n v="4796.72"/>
    <x v="109"/>
    <s v="MEDITERRANEAN SHIPPING COMPANY DEL ECUADOR COMPANIA ANONIMA EMESSEA"/>
    <s v="CHINA"/>
    <n v="2"/>
    <s v="YOLANDA VILLA S.A. YOVILSA"/>
    <s v="IQUIQUE EXPRESS"/>
    <s v="CEC2025HLCU0183"/>
    <s v="SHE25090037"/>
    <s v="05907400-INARPI S.A."/>
    <n v="3220"/>
    <s v="AFORO-AFORO FISICO INTRUSIVO"/>
    <s v="2025-09-19"/>
    <x v="139"/>
    <s v="2025-10-29"/>
    <s v="2025-10-29"/>
    <s v="HNZH25-6015"/>
    <s v="DARK BLUE"/>
    <x v="1518"/>
    <s v="IMAGINATION"/>
    <n v="2025"/>
    <x v="1640"/>
    <x v="168"/>
    <s v="2025-10-29"/>
    <s v="2025-10-31"/>
    <s v="FOB"/>
    <s v="PLUSCARGO-ECUADOR S. A."/>
    <s v=""/>
    <s v="0000"/>
    <s v="CEC2025HLCU018380570001"/>
    <x v="75"/>
    <m/>
    <m/>
    <s v="0"/>
  </r>
  <r>
    <n v="29"/>
    <x v="11"/>
    <x v="4"/>
    <s v="IMPORTACION A CONSUMO"/>
    <s v="028-2025-10-02242304"/>
    <s v="00003304"/>
    <n v="2"/>
    <s v="1791117131001"/>
    <s v="ORESA S.A."/>
    <x v="0"/>
    <x v="5"/>
    <s v="QINGDAO"/>
    <s v="MARITIMO"/>
    <s v="GUAYAQUIL MARITIMO"/>
    <x v="4"/>
    <x v="4"/>
    <x v="1360"/>
    <s v="IMAGINATION"/>
    <s v="NUEVA"/>
    <n v="2726"/>
    <x v="245"/>
    <s v="NUMERO DE UNIDADES"/>
    <n v="386.17001342773398"/>
    <n v="1101.5999999999999"/>
    <n v="181.73"/>
    <n v="3.92"/>
    <n v="1287.25"/>
    <x v="109"/>
    <s v="MEDITERRANEAN SHIPPING COMPANY DEL ECUADOR COMPANIA ANONIMA EMESSEA"/>
    <s v="CHINA"/>
    <n v="2"/>
    <s v="YOLANDA VILLA S.A. YOVILSA"/>
    <s v="IQUIQUE EXPRESS"/>
    <s v="CEC2025HLCU0183"/>
    <s v="SHE25090037"/>
    <s v="05907400-INARPI S.A."/>
    <n v="977.5"/>
    <s v="AFORO-AFORO FISICO INTRUSIVO"/>
    <s v="2025-09-19"/>
    <x v="139"/>
    <s v="2025-10-29"/>
    <s v="2025-10-29"/>
    <s v="HNZH25-6015"/>
    <s v="GREY"/>
    <x v="1518"/>
    <s v="IMAGINATION"/>
    <n v="2025"/>
    <x v="1640"/>
    <x v="16"/>
    <s v="2025-10-29"/>
    <s v="2025-10-31"/>
    <s v="FOB"/>
    <s v="PLUSCARGO-ECUADOR S. A."/>
    <s v=""/>
    <s v="0000"/>
    <s v="CEC2025HLCU018380570001"/>
    <x v="75"/>
    <m/>
    <m/>
    <s v="0"/>
  </r>
  <r>
    <n v="29"/>
    <x v="11"/>
    <x v="4"/>
    <s v="IMPORTACION A CONSUMO"/>
    <s v="028-2025-10-02242304"/>
    <s v="00003304"/>
    <n v="3"/>
    <s v="1791117131001"/>
    <s v="ORESA S.A."/>
    <x v="0"/>
    <x v="5"/>
    <s v="QINGDAO"/>
    <s v="MARITIMO"/>
    <s v="GUAYAQUIL MARITIMO"/>
    <x v="4"/>
    <x v="4"/>
    <x v="1361"/>
    <s v="IMAGINATION"/>
    <s v="NUEVA"/>
    <n v="2726"/>
    <x v="245"/>
    <s v="NUMERO DE UNIDADES"/>
    <n v="386.17001342773398"/>
    <n v="1101.5999999999999"/>
    <n v="181.73"/>
    <n v="3.92"/>
    <n v="1287.25"/>
    <x v="109"/>
    <s v="MEDITERRANEAN SHIPPING COMPANY DEL ECUADOR COMPANIA ANONIMA EMESSEA"/>
    <s v="CHINA"/>
    <n v="2"/>
    <s v="YOLANDA VILLA S.A. YOVILSA"/>
    <s v="IQUIQUE EXPRESS"/>
    <s v="CEC2025HLCU0183"/>
    <s v="SHE25090037"/>
    <s v="05907400-INARPI S.A."/>
    <n v="977.5"/>
    <s v="AFORO-AFORO FISICO INTRUSIVO"/>
    <s v="2025-09-19"/>
    <x v="139"/>
    <s v="2025-10-29"/>
    <s v="2025-10-29"/>
    <s v="HNZH25-6015"/>
    <s v="YELLOW"/>
    <x v="1518"/>
    <s v="IMAGINATION"/>
    <n v="2025"/>
    <x v="1640"/>
    <x v="16"/>
    <s v="2025-10-29"/>
    <s v="2025-10-31"/>
    <s v="FOB"/>
    <s v="PLUSCARGO-ECUADOR S. A."/>
    <s v=""/>
    <s v="0000"/>
    <s v="CEC2025HLCU018380570001"/>
    <x v="75"/>
    <m/>
    <m/>
    <s v="0"/>
  </r>
  <r>
    <n v="29"/>
    <x v="11"/>
    <x v="4"/>
    <s v="IMPORTACION A CONSUMO"/>
    <s v="028-2025-10-02242304"/>
    <s v="00003304"/>
    <n v="4"/>
    <s v="1791117131001"/>
    <s v="ORESA S.A."/>
    <x v="0"/>
    <x v="5"/>
    <s v="QINGDAO"/>
    <s v="MARITIMO"/>
    <s v="GUAYAQUIL MARITIMO"/>
    <x v="4"/>
    <x v="4"/>
    <x v="1362"/>
    <s v="IMAGINATION"/>
    <s v="NUEVA"/>
    <n v="2726"/>
    <x v="244"/>
    <s v="NUMERO DE UNIDADES"/>
    <n v="1439.02001953125"/>
    <n v="4183.2"/>
    <n v="598.64"/>
    <n v="14.89"/>
    <n v="4796.72"/>
    <x v="109"/>
    <s v="MEDITERRANEAN SHIPPING COMPANY DEL ECUADOR COMPANIA ANONIMA EMESSEA"/>
    <s v="CHINA"/>
    <n v="2"/>
    <s v="YOLANDA VILLA S.A. YOVILSA"/>
    <s v="IQUIQUE EXPRESS"/>
    <s v="CEC2025HLCU0183"/>
    <s v="SHE25090037"/>
    <s v="05907400-INARPI S.A."/>
    <n v="3220"/>
    <s v="AFORO-AFORO FISICO INTRUSIVO"/>
    <s v="2025-09-19"/>
    <x v="139"/>
    <s v="2025-10-29"/>
    <s v="2025-10-29"/>
    <s v="HNZH25-6015"/>
    <s v="BLACK"/>
    <x v="1518"/>
    <s v="IMAGINATION"/>
    <n v="2025"/>
    <x v="1640"/>
    <x v="168"/>
    <s v="2025-10-29"/>
    <s v="2025-10-31"/>
    <s v="FOB"/>
    <s v="PLUSCARGO-ECUADOR S. A."/>
    <s v=""/>
    <s v="0000"/>
    <s v="CEC2025HLCU018380570001"/>
    <x v="75"/>
    <m/>
    <m/>
    <s v="0"/>
  </r>
  <r>
    <n v="29"/>
    <x v="11"/>
    <x v="4"/>
    <s v="IMPORTACION A CONSUMO"/>
    <s v="028-2025-10-02242304"/>
    <s v="00003304"/>
    <n v="5"/>
    <s v="1791117131001"/>
    <s v="ORESA S.A."/>
    <x v="0"/>
    <x v="5"/>
    <s v="QINGDAO"/>
    <s v="MARITIMO"/>
    <s v="GUAYAQUIL MARITIMO"/>
    <x v="4"/>
    <x v="4"/>
    <x v="1363"/>
    <s v="IMAGINATION"/>
    <s v="NUEVA"/>
    <n v="2726"/>
    <x v="245"/>
    <s v="NUMERO DE UNIDADES"/>
    <n v="436.83999633789102"/>
    <n v="1269.9000000000001"/>
    <n v="181.73"/>
    <n v="4.5199999999999996"/>
    <n v="1456.15"/>
    <x v="109"/>
    <s v="MEDITERRANEAN SHIPPING COMPANY DEL ECUADOR COMPANIA ANONIMA EMESSEA"/>
    <s v="CHINA"/>
    <n v="2"/>
    <s v="YOLANDA VILLA S.A. YOVILSA"/>
    <s v="IQUIQUE EXPRESS"/>
    <s v="CEC2025HLCU0183"/>
    <s v="SHE25090037"/>
    <s v="05907400-INARPI S.A."/>
    <n v="977.5"/>
    <s v="AFORO-AFORO FISICO INTRUSIVO"/>
    <s v="2025-09-19"/>
    <x v="139"/>
    <s v="2025-10-29"/>
    <s v="2025-10-29"/>
    <s v="HNZH25-6015"/>
    <s v="ORANGE"/>
    <x v="1518"/>
    <s v="IMAGINATION"/>
    <n v="2025"/>
    <x v="1640"/>
    <x v="168"/>
    <s v="2025-10-29"/>
    <s v="2025-10-31"/>
    <s v="FOB"/>
    <s v="PLUSCARGO-ECUADOR S. A."/>
    <s v=""/>
    <s v="0000"/>
    <s v="CEC2025HLCU018380570001"/>
    <x v="75"/>
    <m/>
    <m/>
    <s v="0"/>
  </r>
  <r>
    <n v="29"/>
    <x v="11"/>
    <x v="4"/>
    <s v="IMPORTACION A CONSUMO"/>
    <s v="028-2025-10-02242304"/>
    <s v="00003304"/>
    <n v="6"/>
    <s v="1791117131001"/>
    <s v="ORESA S.A."/>
    <x v="0"/>
    <x v="5"/>
    <s v="QINGDAO"/>
    <s v="MARITIMO"/>
    <s v="GUAYAQUIL MARITIMO"/>
    <x v="4"/>
    <x v="4"/>
    <x v="1364"/>
    <s v="IMAGINATION"/>
    <s v="NUEVA"/>
    <n v="2726"/>
    <x v="246"/>
    <s v="NUMERO DE UNIDADES"/>
    <n v="592.20001220703102"/>
    <n v="1697.28"/>
    <n v="270.69"/>
    <n v="6.04"/>
    <n v="1974.01"/>
    <x v="109"/>
    <s v="MEDITERRANEAN SHIPPING COMPANY DEL ECUADOR COMPANIA ANONIMA EMESSEA"/>
    <s v="CHINA"/>
    <n v="2"/>
    <s v="YOLANDA VILLA S.A. YOVILSA"/>
    <s v="IQUIQUE EXPRESS"/>
    <s v="CEC2025HLCU0183"/>
    <s v="SHE25090037"/>
    <s v="05907400-INARPI S.A."/>
    <n v="1456"/>
    <s v="AFORO-AFORO FISICO INTRUSIVO"/>
    <s v="2025-09-19"/>
    <x v="139"/>
    <s v="2025-10-29"/>
    <s v="2025-10-29"/>
    <s v="HNZH25-6015"/>
    <s v="YELLOW"/>
    <x v="1518"/>
    <s v="IMAGINATION"/>
    <n v="2025"/>
    <x v="1641"/>
    <x v="31"/>
    <s v="2025-10-29"/>
    <s v="2025-10-31"/>
    <s v="FOB"/>
    <s v="PLUSCARGO-ECUADOR S. A."/>
    <s v=""/>
    <s v="0000"/>
    <s v="CEC2025HLCU018380570001"/>
    <x v="75"/>
    <m/>
    <m/>
    <s v="0"/>
  </r>
  <r>
    <n v="29"/>
    <x v="11"/>
    <x v="4"/>
    <s v="IMPORTACION A CONSUMO"/>
    <s v="028-2025-10-02242304"/>
    <s v="00003304"/>
    <n v="7"/>
    <s v="1791117131001"/>
    <s v="ORESA S.A."/>
    <x v="0"/>
    <x v="5"/>
    <s v="QINGDAO"/>
    <s v="MARITIMO"/>
    <s v="GUAYAQUIL MARITIMO"/>
    <x v="4"/>
    <x v="4"/>
    <x v="1365"/>
    <s v="IMAGINATION"/>
    <s v="NUEVA"/>
    <n v="2726"/>
    <x v="246"/>
    <s v="NUMERO DE UNIDADES"/>
    <n v="592.20001220703102"/>
    <n v="1697.28"/>
    <n v="270.69"/>
    <n v="6.04"/>
    <n v="1974.01"/>
    <x v="109"/>
    <s v="MEDITERRANEAN SHIPPING COMPANY DEL ECUADOR COMPANIA ANONIMA EMESSEA"/>
    <s v="CHINA"/>
    <n v="2"/>
    <s v="YOLANDA VILLA S.A. YOVILSA"/>
    <s v="IQUIQUE EXPRESS"/>
    <s v="CEC2025HLCU0183"/>
    <s v="SHE25090037"/>
    <s v="05907400-INARPI S.A."/>
    <n v="1456"/>
    <s v="AFORO-AFORO FISICO INTRUSIVO"/>
    <s v="2025-09-19"/>
    <x v="139"/>
    <s v="2025-10-29"/>
    <s v="2025-10-29"/>
    <s v="HNZH25-6015"/>
    <s v="GREY"/>
    <x v="1518"/>
    <s v="IMAGINATION"/>
    <n v="2025"/>
    <x v="1641"/>
    <x v="31"/>
    <s v="2025-10-29"/>
    <s v="2025-10-31"/>
    <s v="FOB"/>
    <s v="PLUSCARGO-ECUADOR S. A."/>
    <s v=""/>
    <s v="0000"/>
    <s v="CEC2025HLCU018380570001"/>
    <x v="75"/>
    <m/>
    <m/>
    <s v="0"/>
  </r>
  <r>
    <n v="29"/>
    <x v="11"/>
    <x v="4"/>
    <s v="IMPORTACION A CONSUMO"/>
    <s v="028-2025-10-02242304"/>
    <s v="00003304"/>
    <n v="8"/>
    <s v="1791117131001"/>
    <s v="ORESA S.A."/>
    <x v="0"/>
    <x v="5"/>
    <s v="QINGDAO"/>
    <s v="MARITIMO"/>
    <s v="GUAYAQUIL MARITIMO"/>
    <x v="4"/>
    <x v="4"/>
    <x v="1366"/>
    <s v="IMAGINATION"/>
    <s v="NUEVA"/>
    <n v="2726"/>
    <x v="92"/>
    <s v="NUMERO DE UNIDADES"/>
    <n v="358.739990234375"/>
    <n v="1028.1600000000001"/>
    <n v="163.97"/>
    <n v="3.66"/>
    <n v="1195.79"/>
    <x v="109"/>
    <s v="MEDITERRANEAN SHIPPING COMPANY DEL ECUADOR COMPANIA ANONIMA EMESSEA"/>
    <s v="CHINA"/>
    <n v="2"/>
    <s v="YOLANDA VILLA S.A. YOVILSA"/>
    <s v="IQUIQUE EXPRESS"/>
    <s v="CEC2025HLCU0183"/>
    <s v="SHE25090037"/>
    <s v="05907400-INARPI S.A."/>
    <n v="882"/>
    <s v="AFORO-AFORO FISICO INTRUSIVO"/>
    <s v="2025-09-19"/>
    <x v="139"/>
    <s v="2025-10-29"/>
    <s v="2025-10-29"/>
    <s v="HNZH25-6015"/>
    <s v="PINK"/>
    <x v="1518"/>
    <s v="IMAGINATION"/>
    <n v="2025"/>
    <x v="1641"/>
    <x v="31"/>
    <s v="2025-10-29"/>
    <s v="2025-10-31"/>
    <s v="FOB"/>
    <s v="PLUSCARGO-ECUADOR S. A."/>
    <s v=""/>
    <s v="0000"/>
    <s v="CEC2025HLCU018380570001"/>
    <x v="75"/>
    <m/>
    <m/>
    <s v="0"/>
  </r>
  <r>
    <n v="29"/>
    <x v="11"/>
    <x v="4"/>
    <s v="IMPORTACION A CONSUMO"/>
    <s v="028-2025-10-02242304"/>
    <s v="00003304"/>
    <n v="9"/>
    <s v="1791117131001"/>
    <s v="ORESA S.A."/>
    <x v="0"/>
    <x v="5"/>
    <s v="QINGDAO"/>
    <s v="MARITIMO"/>
    <s v="GUAYAQUIL MARITIMO"/>
    <x v="4"/>
    <x v="4"/>
    <x v="1367"/>
    <s v="IMAGINATION"/>
    <s v="NUEVA"/>
    <n v="2726"/>
    <x v="247"/>
    <s v="NUMERO DE UNIDADES"/>
    <n v="1925.0400390625"/>
    <n v="5616"/>
    <n v="780.83"/>
    <n v="19.98"/>
    <n v="6416.81"/>
    <x v="109"/>
    <s v="MEDITERRANEAN SHIPPING COMPANY DEL ECUADOR COMPANIA ANONIMA EMESSEA"/>
    <s v="CHINA"/>
    <n v="2"/>
    <s v="YOLANDA VILLA S.A. YOVILSA"/>
    <s v="IQUIQUE EXPRESS"/>
    <s v="CEC2025HLCU0183"/>
    <s v="SHE25090037"/>
    <s v="05907400-INARPI S.A."/>
    <n v="4200"/>
    <s v="AFORO-AFORO FISICO INTRUSIVO"/>
    <s v="2025-09-19"/>
    <x v="139"/>
    <s v="2025-10-29"/>
    <s v="2025-10-29"/>
    <s v="HNZH25-6015"/>
    <s v="DARK BLUE"/>
    <x v="1518"/>
    <s v="IMAGINATION"/>
    <n v="2025"/>
    <x v="1641"/>
    <x v="19"/>
    <s v="2025-10-29"/>
    <s v="2025-10-31"/>
    <s v="FOB"/>
    <s v="PLUSCARGO-ECUADOR S. A."/>
    <s v=""/>
    <s v="0000"/>
    <s v="CEC2025HLCU018380570001"/>
    <x v="75"/>
    <m/>
    <m/>
    <s v="0"/>
  </r>
  <r>
    <n v="29"/>
    <x v="11"/>
    <x v="4"/>
    <s v="IMPORTACION A CONSUMO"/>
    <s v="028-2025-10-02242304"/>
    <s v="00003304"/>
    <n v="10"/>
    <s v="1791117131001"/>
    <s v="ORESA S.A."/>
    <x v="0"/>
    <x v="5"/>
    <s v="QINGDAO"/>
    <s v="MARITIMO"/>
    <s v="GUAYAQUIL MARITIMO"/>
    <x v="4"/>
    <x v="4"/>
    <x v="1368"/>
    <s v="IMAGINATION"/>
    <s v="NUEVA"/>
    <n v="2726"/>
    <x v="247"/>
    <s v="NUMERO DE UNIDADES"/>
    <n v="1925.0400390625"/>
    <n v="5616"/>
    <n v="780.83"/>
    <n v="19.98"/>
    <n v="6416.81"/>
    <x v="109"/>
    <s v="MEDITERRANEAN SHIPPING COMPANY DEL ECUADOR COMPANIA ANONIMA EMESSEA"/>
    <s v="CHINA"/>
    <n v="2"/>
    <s v="YOLANDA VILLA S.A. YOVILSA"/>
    <s v="IQUIQUE EXPRESS"/>
    <s v="CEC2025HLCU0183"/>
    <s v="SHE25090037"/>
    <s v="05907400-INARPI S.A."/>
    <n v="4200"/>
    <s v="AFORO-AFORO FISICO INTRUSIVO"/>
    <s v="2025-09-19"/>
    <x v="139"/>
    <s v="2025-10-29"/>
    <s v="2025-10-29"/>
    <s v="HNZH25-6015"/>
    <s v="BLACK"/>
    <x v="1518"/>
    <s v="IMAGINATION"/>
    <n v="2025"/>
    <x v="1641"/>
    <x v="19"/>
    <s v="2025-10-29"/>
    <s v="2025-10-31"/>
    <s v="FOB"/>
    <s v="PLUSCARGO-ECUADOR S. A."/>
    <s v=""/>
    <s v="0000"/>
    <s v="CEC2025HLCU018380570001"/>
    <x v="75"/>
    <m/>
    <m/>
    <s v="0"/>
  </r>
  <r>
    <n v="29"/>
    <x v="11"/>
    <x v="4"/>
    <s v="IMPORTACION A CONSUMO"/>
    <s v="028-2025-10-02242304"/>
    <s v="00003304"/>
    <n v="11"/>
    <s v="1791117131001"/>
    <s v="ORESA S.A."/>
    <x v="0"/>
    <x v="5"/>
    <s v="QINGDAO"/>
    <s v="MARITIMO"/>
    <s v="GUAYAQUIL MARITIMO"/>
    <x v="4"/>
    <x v="4"/>
    <x v="1369"/>
    <s v="IMAGINATION"/>
    <s v="NUEVA"/>
    <n v="2726"/>
    <x v="246"/>
    <s v="NUMERO DE UNIDADES"/>
    <n v="667.34997558593795"/>
    <n v="1946.88"/>
    <n v="270.69"/>
    <n v="6.93"/>
    <n v="2224.5"/>
    <x v="109"/>
    <s v="MEDITERRANEAN SHIPPING COMPANY DEL ECUADOR COMPANIA ANONIMA EMESSEA"/>
    <s v="CHINA"/>
    <n v="2"/>
    <s v="YOLANDA VILLA S.A. YOVILSA"/>
    <s v="IQUIQUE EXPRESS"/>
    <s v="CEC2025HLCU0183"/>
    <s v="SHE25090037"/>
    <s v="05907400-INARPI S.A."/>
    <n v="1456"/>
    <s v="AFORO-AFORO FISICO INTRUSIVO"/>
    <s v="2025-09-19"/>
    <x v="139"/>
    <s v="2025-10-29"/>
    <s v="2025-10-29"/>
    <s v="HNZH25-6015"/>
    <s v="RED"/>
    <x v="1518"/>
    <s v="IMAGINATION"/>
    <n v="2025"/>
    <x v="1641"/>
    <x v="19"/>
    <s v="2025-10-29"/>
    <s v="2025-10-31"/>
    <s v="FOB"/>
    <s v="PLUSCARGO-ECUADOR S. A."/>
    <s v=""/>
    <s v="0000"/>
    <s v="CEC2025HLCU018380570001"/>
    <x v="75"/>
    <m/>
    <m/>
    <s v="0"/>
  </r>
  <r>
    <n v="29"/>
    <x v="11"/>
    <x v="4"/>
    <s v="IMPORTACION A CONSUMO"/>
    <s v="028-2025-10-02242304"/>
    <s v="00003304"/>
    <n v="12"/>
    <s v="1791117131001"/>
    <s v="ORESA S.A."/>
    <x v="0"/>
    <x v="5"/>
    <s v="QINGDAO"/>
    <s v="MARITIMO"/>
    <s v="GUAYAQUIL MARITIMO"/>
    <x v="4"/>
    <x v="4"/>
    <x v="1370"/>
    <s v="IMAGINATION"/>
    <s v="NUEVA"/>
    <n v="2726"/>
    <x v="246"/>
    <s v="NUMERO DE UNIDADES"/>
    <n v="667.34997558593795"/>
    <n v="1946.88"/>
    <n v="270.69"/>
    <n v="6.93"/>
    <n v="2224.5"/>
    <x v="109"/>
    <s v="MEDITERRANEAN SHIPPING COMPANY DEL ECUADOR COMPANIA ANONIMA EMESSEA"/>
    <s v="CHINA"/>
    <n v="2"/>
    <s v="YOLANDA VILLA S.A. YOVILSA"/>
    <s v="IQUIQUE EXPRESS"/>
    <s v="CEC2025HLCU0183"/>
    <s v="SHE25090037"/>
    <s v="05907400-INARPI S.A."/>
    <n v="1456"/>
    <s v="AFORO-AFORO FISICO INTRUSIVO"/>
    <s v="2025-09-19"/>
    <x v="139"/>
    <s v="2025-10-29"/>
    <s v="2025-10-29"/>
    <s v="HNZH25-6015"/>
    <s v="ORANGE"/>
    <x v="1518"/>
    <s v="IMAGINATION"/>
    <n v="2025"/>
    <x v="1641"/>
    <x v="19"/>
    <s v="2025-10-29"/>
    <s v="2025-10-31"/>
    <s v="FOB"/>
    <s v="PLUSCARGO-ECUADOR S. A."/>
    <s v=""/>
    <s v="0000"/>
    <s v="CEC2025HLCU018380570001"/>
    <x v="75"/>
    <m/>
    <m/>
    <s v="0"/>
  </r>
  <r>
    <n v="29"/>
    <x v="11"/>
    <x v="4"/>
    <s v="IMPORTACION A CONSUMO"/>
    <s v="028-2025-10-02242304"/>
    <s v="00003304"/>
    <n v="13"/>
    <s v="1791117131001"/>
    <s v="ORESA S.A."/>
    <x v="0"/>
    <x v="5"/>
    <s v="QINGDAO"/>
    <s v="MARITIMO"/>
    <s v="GUAYAQUIL MARITIMO"/>
    <x v="4"/>
    <x v="4"/>
    <x v="1371"/>
    <s v="IMAGINATION"/>
    <s v="NUEVA"/>
    <n v="2726"/>
    <x v="246"/>
    <s v="NUMERO DE UNIDADES"/>
    <n v="667.34997558593795"/>
    <n v="1946.88"/>
    <n v="270.69"/>
    <n v="6.93"/>
    <n v="2224.5"/>
    <x v="109"/>
    <s v="MEDITERRANEAN SHIPPING COMPANY DEL ECUADOR COMPANIA ANONIMA EMESSEA"/>
    <s v="CHINA"/>
    <n v="2"/>
    <s v="YOLANDA VILLA S.A. YOVILSA"/>
    <s v="IQUIQUE EXPRESS"/>
    <s v="CEC2025HLCU0183"/>
    <s v="SHE25090037"/>
    <s v="05907400-INARPI S.A."/>
    <n v="1456"/>
    <s v="AFORO-AFORO FISICO INTRUSIVO"/>
    <s v="2025-09-19"/>
    <x v="139"/>
    <s v="2025-10-29"/>
    <s v="2025-10-29"/>
    <s v="HNZH25-6015"/>
    <s v="PURPLE"/>
    <x v="1518"/>
    <s v="IMAGINATION"/>
    <n v="2025"/>
    <x v="1641"/>
    <x v="19"/>
    <s v="2025-10-29"/>
    <s v="2025-10-31"/>
    <s v="FOB"/>
    <s v="PLUSCARGO-ECUADOR S. A."/>
    <s v=""/>
    <s v="0000"/>
    <s v="CEC2025HLCU018380570001"/>
    <x v="75"/>
    <m/>
    <m/>
    <s v="0"/>
  </r>
  <r>
    <n v="29"/>
    <x v="11"/>
    <x v="4"/>
    <s v="IMPORTACION A CONSUMO"/>
    <s v="028-2025-10-02242304"/>
    <s v="00003304"/>
    <n v="14"/>
    <s v="1791117131001"/>
    <s v="ORESA S.A."/>
    <x v="0"/>
    <x v="5"/>
    <s v="QINGDAO"/>
    <s v="MARITIMO"/>
    <s v="GUAYAQUIL MARITIMO"/>
    <x v="4"/>
    <x v="4"/>
    <x v="1372"/>
    <s v="IMAGINATION"/>
    <s v="NUEVA"/>
    <n v="2726"/>
    <x v="246"/>
    <s v="NUMERO DE UNIDADES"/>
    <n v="613.55999755859398"/>
    <n v="1797.12"/>
    <n v="241.68"/>
    <n v="6.39"/>
    <n v="2045.2"/>
    <x v="109"/>
    <s v="MEDITERRANEAN SHIPPING COMPANY DEL ECUADOR COMPANIA ANONIMA EMESSEA"/>
    <s v="CHINA"/>
    <n v="2"/>
    <s v="YOLANDA VILLA S.A. YOVILSA"/>
    <s v="IQUIQUE EXPRESS"/>
    <s v="CEC2025HLCU0183"/>
    <s v="SHE25090037"/>
    <s v="05907400-INARPI S.A."/>
    <n v="1300"/>
    <s v="AFORO-AFORO FISICO INTRUSIVO"/>
    <s v="2025-09-19"/>
    <x v="139"/>
    <s v="2025-10-29"/>
    <s v="2025-10-29"/>
    <s v="HNZH25-6015"/>
    <s v="DARK BLUE"/>
    <x v="1513"/>
    <s v="IMAGINATION"/>
    <n v="2025"/>
    <x v="1642"/>
    <x v="16"/>
    <s v="2025-10-29"/>
    <s v="2025-10-31"/>
    <s v="FOB"/>
    <s v="PLUSCARGO-ECUADOR S. A."/>
    <s v=""/>
    <s v="0000"/>
    <s v="CEC2025HLCU018380570001"/>
    <x v="75"/>
    <m/>
    <m/>
    <s v="0"/>
  </r>
  <r>
    <n v="29"/>
    <x v="11"/>
    <x v="4"/>
    <s v="IMPORTACION A CONSUMO"/>
    <s v="028-2025-10-02242304"/>
    <s v="00003304"/>
    <n v="15"/>
    <s v="1791117131001"/>
    <s v="ORESA S.A."/>
    <x v="0"/>
    <x v="5"/>
    <s v="QINGDAO"/>
    <s v="MARITIMO"/>
    <s v="GUAYAQUIL MARITIMO"/>
    <x v="4"/>
    <x v="4"/>
    <x v="1373"/>
    <s v="IMAGINATION"/>
    <s v="NUEVA"/>
    <n v="2726"/>
    <x v="246"/>
    <s v="NUMERO DE UNIDADES"/>
    <n v="538.40997314453102"/>
    <n v="1547.52"/>
    <n v="241.68"/>
    <n v="5.51"/>
    <n v="1794.71"/>
    <x v="109"/>
    <s v="MEDITERRANEAN SHIPPING COMPANY DEL ECUADOR COMPANIA ANONIMA EMESSEA"/>
    <s v="CHINA"/>
    <n v="2"/>
    <s v="YOLANDA VILLA S.A. YOVILSA"/>
    <s v="IQUIQUE EXPRESS"/>
    <s v="CEC2025HLCU0183"/>
    <s v="SHE25090037"/>
    <s v="05907400-INARPI S.A."/>
    <n v="1300"/>
    <s v="AFORO-AFORO FISICO INTRUSIVO"/>
    <s v="2025-09-19"/>
    <x v="139"/>
    <s v="2025-10-29"/>
    <s v="2025-10-29"/>
    <s v="HNZH25-6015"/>
    <s v="GREEN"/>
    <x v="1513"/>
    <s v="IMAGINATION"/>
    <n v="2025"/>
    <x v="1642"/>
    <x v="78"/>
    <s v="2025-10-29"/>
    <s v="2025-10-31"/>
    <s v="FOB"/>
    <s v="PLUSCARGO-ECUADOR S. A."/>
    <s v=""/>
    <s v="0000"/>
    <s v="CEC2025HLCU018380570001"/>
    <x v="75"/>
    <m/>
    <m/>
    <s v="0"/>
  </r>
  <r>
    <n v="29"/>
    <x v="11"/>
    <x v="4"/>
    <s v="IMPORTACION A CONSUMO"/>
    <s v="028-2025-10-02242304"/>
    <s v="00003304"/>
    <n v="16"/>
    <s v="1791117131001"/>
    <s v="ORESA S.A."/>
    <x v="0"/>
    <x v="5"/>
    <s v="QINGDAO"/>
    <s v="MARITIMO"/>
    <s v="GUAYAQUIL MARITIMO"/>
    <x v="4"/>
    <x v="4"/>
    <x v="1374"/>
    <s v="IMAGINATION"/>
    <s v="NUEVA"/>
    <n v="2726"/>
    <x v="246"/>
    <s v="NUMERO DE UNIDADES"/>
    <n v="613.55999755859398"/>
    <n v="1797.12"/>
    <n v="241.68"/>
    <n v="6.39"/>
    <n v="2045.2"/>
    <x v="109"/>
    <s v="MEDITERRANEAN SHIPPING COMPANY DEL ECUADOR COMPANIA ANONIMA EMESSEA"/>
    <s v="CHINA"/>
    <n v="2"/>
    <s v="YOLANDA VILLA S.A. YOVILSA"/>
    <s v="IQUIQUE EXPRESS"/>
    <s v="CEC2025HLCU0183"/>
    <s v="SHE25090037"/>
    <s v="05907400-INARPI S.A."/>
    <n v="1300"/>
    <s v="AFORO-AFORO FISICO INTRUSIVO"/>
    <s v="2025-09-19"/>
    <x v="139"/>
    <s v="2025-10-29"/>
    <s v="2025-10-29"/>
    <s v="HNZH25-6015"/>
    <s v="BLACK"/>
    <x v="1513"/>
    <s v="IMAGINATION"/>
    <n v="2025"/>
    <x v="1642"/>
    <x v="16"/>
    <s v="2025-10-29"/>
    <s v="2025-10-31"/>
    <s v="FOB"/>
    <s v="PLUSCARGO-ECUADOR S. A."/>
    <s v=""/>
    <s v="0000"/>
    <s v="CEC2025HLCU018380570001"/>
    <x v="75"/>
    <m/>
    <m/>
    <s v="0"/>
  </r>
  <r>
    <n v="29"/>
    <x v="11"/>
    <x v="4"/>
    <s v="IMPORTACION A CONSUMO"/>
    <s v="028-2025-10-02242304"/>
    <s v="00003304"/>
    <n v="17"/>
    <s v="1791117131001"/>
    <s v="ORESA S.A."/>
    <x v="0"/>
    <x v="5"/>
    <s v="QINGDAO"/>
    <s v="MARITIMO"/>
    <s v="GUAYAQUIL MARITIMO"/>
    <x v="4"/>
    <x v="4"/>
    <x v="1372"/>
    <s v="IMAGINATION"/>
    <s v="NUEVA"/>
    <n v="2726"/>
    <x v="246"/>
    <s v="NUMERO DE UNIDADES"/>
    <n v="862.72998046875"/>
    <n v="2595.84"/>
    <n v="270.69"/>
    <n v="9.24"/>
    <n v="2875.76"/>
    <x v="109"/>
    <s v="MEDITERRANEAN SHIPPING COMPANY DEL ECUADOR COMPANIA ANONIMA EMESSEA"/>
    <s v="CHINA"/>
    <n v="2"/>
    <s v="YOLANDA VILLA S.A. YOVILSA"/>
    <s v="IQUIQUE EXPRESS"/>
    <s v="CEC2025HLCU0183"/>
    <s v="SHE25090037"/>
    <s v="05907400-INARPI S.A."/>
    <n v="1456"/>
    <s v="AFORO-AFORO FISICO INTRUSIVO"/>
    <s v="2025-09-19"/>
    <x v="139"/>
    <s v="2025-10-29"/>
    <s v="2025-10-29"/>
    <s v="HNZH25-6015"/>
    <s v="DARK BLUE"/>
    <x v="1513"/>
    <s v="IMAGINATION"/>
    <n v="2025"/>
    <x v="1643"/>
    <x v="57"/>
    <s v="2025-10-29"/>
    <s v="2025-10-31"/>
    <s v="FOB"/>
    <s v="PLUSCARGO-ECUADOR S. A."/>
    <s v=""/>
    <s v="0000"/>
    <s v="CEC2025HLCU018380570001"/>
    <x v="75"/>
    <m/>
    <m/>
    <s v="0"/>
  </r>
  <r>
    <n v="29"/>
    <x v="11"/>
    <x v="4"/>
    <s v="IMPORTACION A CONSUMO"/>
    <s v="028-2025-10-02242304"/>
    <s v="00003304"/>
    <n v="18"/>
    <s v="1791117131001"/>
    <s v="ORESA S.A."/>
    <x v="0"/>
    <x v="5"/>
    <s v="QINGDAO"/>
    <s v="MARITIMO"/>
    <s v="GUAYAQUIL MARITIMO"/>
    <x v="4"/>
    <x v="4"/>
    <x v="1374"/>
    <s v="IMAGINATION"/>
    <s v="NUEVA"/>
    <n v="2726"/>
    <x v="246"/>
    <s v="NUMERO DE UNIDADES"/>
    <n v="862.72998046875"/>
    <n v="2595.84"/>
    <n v="270.69"/>
    <n v="9.24"/>
    <n v="2875.76"/>
    <x v="109"/>
    <s v="MEDITERRANEAN SHIPPING COMPANY DEL ECUADOR COMPANIA ANONIMA EMESSEA"/>
    <s v="CHINA"/>
    <n v="2"/>
    <s v="YOLANDA VILLA S.A. YOVILSA"/>
    <s v="IQUIQUE EXPRESS"/>
    <s v="CEC2025HLCU0183"/>
    <s v="SHE25090037"/>
    <s v="05907400-INARPI S.A."/>
    <n v="1456"/>
    <s v="AFORO-AFORO FISICO INTRUSIVO"/>
    <s v="2025-09-19"/>
    <x v="139"/>
    <s v="2025-10-29"/>
    <s v="2025-10-29"/>
    <s v="HNZH25-6015"/>
    <s v="BLACK"/>
    <x v="1513"/>
    <s v="IMAGINATION"/>
    <n v="2025"/>
    <x v="1643"/>
    <x v="57"/>
    <s v="2025-10-29"/>
    <s v="2025-10-31"/>
    <s v="FOB"/>
    <s v="PLUSCARGO-ECUADOR S. A."/>
    <s v=""/>
    <s v="0000"/>
    <s v="CEC2025HLCU018380570001"/>
    <x v="75"/>
    <m/>
    <m/>
    <s v="0"/>
  </r>
  <r>
    <n v="29"/>
    <x v="11"/>
    <x v="4"/>
    <s v="IMPORTACION A CONSUMO"/>
    <s v="028-2025-10-02242304"/>
    <s v="00003304"/>
    <n v="19"/>
    <s v="1791117131001"/>
    <s v="ORESA S.A."/>
    <x v="0"/>
    <x v="5"/>
    <s v="QINGDAO"/>
    <s v="MARITIMO"/>
    <s v="GUAYAQUIL MARITIMO"/>
    <x v="4"/>
    <x v="4"/>
    <x v="1375"/>
    <s v="IMAGINATION"/>
    <s v="NUEVA"/>
    <n v="2726"/>
    <x v="246"/>
    <s v="NUMERO DE UNIDADES"/>
    <n v="634.39001464843795"/>
    <n v="1847.04"/>
    <n v="261.02"/>
    <n v="6.57"/>
    <n v="2114.63"/>
    <x v="109"/>
    <s v="MEDITERRANEAN SHIPPING COMPANY DEL ECUADOR COMPANIA ANONIMA EMESSEA"/>
    <s v="CHINA"/>
    <n v="2"/>
    <s v="YOLANDA VILLA S.A. YOVILSA"/>
    <s v="IQUIQUE EXPRESS"/>
    <s v="CEC2025HLCU0183"/>
    <s v="SHE25090037"/>
    <s v="05907400-INARPI S.A."/>
    <n v="1404"/>
    <s v="AFORO-AFORO FISICO INTRUSIVO"/>
    <s v="2025-09-19"/>
    <x v="139"/>
    <s v="2025-10-29"/>
    <s v="2025-10-29"/>
    <s v="HNZH25-6015"/>
    <s v="DARK BLUE"/>
    <x v="1513"/>
    <s v="IMAGINATION"/>
    <n v="2025"/>
    <x v="1644"/>
    <x v="64"/>
    <s v="2025-10-29"/>
    <s v="2025-10-31"/>
    <s v="FOB"/>
    <s v="PLUSCARGO-ECUADOR S. A."/>
    <s v=""/>
    <s v="0000"/>
    <s v="CEC2025HLCU018380570001"/>
    <x v="75"/>
    <m/>
    <m/>
    <s v="0"/>
  </r>
  <r>
    <n v="29"/>
    <x v="11"/>
    <x v="4"/>
    <s v="IMPORTACION A CONSUMO"/>
    <s v="028-2025-10-02242304"/>
    <s v="00003304"/>
    <n v="20"/>
    <s v="1791117131001"/>
    <s v="ORESA S.A."/>
    <x v="0"/>
    <x v="5"/>
    <s v="QINGDAO"/>
    <s v="MARITIMO"/>
    <s v="GUAYAQUIL MARITIMO"/>
    <x v="4"/>
    <x v="4"/>
    <x v="1376"/>
    <s v="IMAGINATION"/>
    <s v="NUEVA"/>
    <n v="2726"/>
    <x v="246"/>
    <s v="NUMERO DE UNIDADES"/>
    <n v="634.39001464843795"/>
    <n v="1847.04"/>
    <n v="261.02"/>
    <n v="6.57"/>
    <n v="2114.63"/>
    <x v="109"/>
    <s v="MEDITERRANEAN SHIPPING COMPANY DEL ECUADOR COMPANIA ANONIMA EMESSEA"/>
    <s v="CHINA"/>
    <n v="2"/>
    <s v="YOLANDA VILLA S.A. YOVILSA"/>
    <s v="IQUIQUE EXPRESS"/>
    <s v="CEC2025HLCU0183"/>
    <s v="SHE25090037"/>
    <s v="05907400-INARPI S.A."/>
    <n v="1404"/>
    <s v="AFORO-AFORO FISICO INTRUSIVO"/>
    <s v="2025-09-19"/>
    <x v="139"/>
    <s v="2025-10-29"/>
    <s v="2025-10-29"/>
    <s v="HNZH25-6015"/>
    <s v="BLACK"/>
    <x v="1513"/>
    <s v="IMAGINATION"/>
    <n v="2025"/>
    <x v="1644"/>
    <x v="64"/>
    <s v="2025-10-29"/>
    <s v="2025-10-31"/>
    <s v="FOB"/>
    <s v="PLUSCARGO-ECUADOR S. A."/>
    <s v=""/>
    <s v="0000"/>
    <s v="CEC2025HLCU018380570001"/>
    <x v="75"/>
    <m/>
    <m/>
    <s v="0"/>
  </r>
  <r>
    <n v="29"/>
    <x v="11"/>
    <x v="4"/>
    <s v="IMPORTACION A CONSUMO"/>
    <s v="028-2025-10-02245256"/>
    <s v="00003340"/>
    <n v="1"/>
    <s v="1791117131001"/>
    <s v="ORESA S.A."/>
    <x v="0"/>
    <x v="5"/>
    <s v="TIANJINXINGANG"/>
    <s v="MARITIMO"/>
    <s v="GUAYAQUIL MARITIMO"/>
    <x v="27"/>
    <x v="3"/>
    <x v="277"/>
    <s v="SIN MARCA"/>
    <s v="NUEVA"/>
    <n v="689"/>
    <x v="248"/>
    <s v="NUMERO DE UNIDADES"/>
    <n v="5575.72998046875"/>
    <n v="17390"/>
    <n v="1138.71"/>
    <n v="57.06"/>
    <n v="18585.78"/>
    <x v="110"/>
    <s v="MEDITERRANEAN SHIPPING COMPANY DEL ECUADOR COMPANIA ANONIMA EMESSEA"/>
    <s v="CHINA"/>
    <n v="1"/>
    <s v="YOLANDA VILLA S.A. YOVILSA"/>
    <s v="MSC LANA IV"/>
    <s v="CEC2025MSCU0541"/>
    <s v="SHE25090327"/>
    <s v="05906960-NAPORTEC S.A."/>
    <n v="2961"/>
    <s v="AFORO-AFORO FISICO INTRUSIVO"/>
    <s v="2025-09-15"/>
    <x v="139"/>
    <s v="2025-10-29"/>
    <s v="2025-10-30"/>
    <s v="250610HC102"/>
    <s v="GORRAS"/>
    <x v="228"/>
    <s v="SIN MARCA"/>
    <n v="2025"/>
    <x v="416"/>
    <x v="64"/>
    <s v="2025-10-29"/>
    <s v=""/>
    <s v="FOB"/>
    <s v="PLUSCARGO-ECUADOR S. A."/>
    <s v=""/>
    <s v="0000"/>
    <s v="CEC2025MSCU054100670001"/>
    <x v="75"/>
    <m/>
    <m/>
    <s v="0"/>
  </r>
  <r>
    <n v="29"/>
    <x v="11"/>
    <x v="4"/>
    <s v="IMPORTACION A CONSUMO"/>
    <s v="028-2025-10-02245256"/>
    <s v="00003340"/>
    <n v="2"/>
    <s v="1791117131001"/>
    <s v="ORESA S.A."/>
    <x v="0"/>
    <x v="5"/>
    <s v="TIANJINXINGANG"/>
    <s v="MARITIMO"/>
    <s v="GUAYAQUIL MARITIMO"/>
    <x v="27"/>
    <x v="3"/>
    <x v="277"/>
    <s v="SIN MARCA"/>
    <s v="NUEVA"/>
    <n v="689"/>
    <x v="35"/>
    <s v="NUMERO DE UNIDADES"/>
    <n v="2972.31005859375"/>
    <n v="9400"/>
    <n v="476.87"/>
    <n v="30.85"/>
    <n v="9907.7099999999991"/>
    <x v="110"/>
    <s v="MEDITERRANEAN SHIPPING COMPANY DEL ECUADOR COMPANIA ANONIMA EMESSEA"/>
    <s v="CHINA"/>
    <n v="1"/>
    <s v="YOLANDA VILLA S.A. YOVILSA"/>
    <s v="MSC LANA IV"/>
    <s v="CEC2025MSCU0541"/>
    <s v="SHE25090327"/>
    <s v="05906960-NAPORTEC S.A."/>
    <n v="1240"/>
    <s v="AFORO-AFORO FISICO INTRUSIVO"/>
    <s v="2025-09-15"/>
    <x v="139"/>
    <s v="2025-10-29"/>
    <s v="2025-10-30"/>
    <s v="250610HC102"/>
    <s v="GORRAS"/>
    <x v="228"/>
    <s v="SIN MARCA"/>
    <n v="2025"/>
    <x v="418"/>
    <x v="100"/>
    <s v="2025-10-29"/>
    <s v=""/>
    <s v="FOB"/>
    <s v="PLUSCARGO-ECUADOR S. A."/>
    <s v=""/>
    <s v="0000"/>
    <s v="CEC2025MSCU054100670001"/>
    <x v="75"/>
    <m/>
    <m/>
    <s v="0"/>
  </r>
  <r>
    <n v="29"/>
    <x v="11"/>
    <x v="4"/>
    <s v="IMPORTACION A CONSUMO"/>
    <s v="028-2025-10-02245256"/>
    <s v="00003340"/>
    <n v="3"/>
    <s v="1791117131001"/>
    <s v="ORESA S.A."/>
    <x v="0"/>
    <x v="5"/>
    <s v="TIANJINXINGANG"/>
    <s v="MARITIMO"/>
    <s v="GUAYAQUIL MARITIMO"/>
    <x v="27"/>
    <x v="3"/>
    <x v="277"/>
    <s v="SIN MARCA"/>
    <s v="NUEVA"/>
    <n v="689"/>
    <x v="21"/>
    <s v="NUMERO DE UNIDADES"/>
    <n v="463.91000366210898"/>
    <n v="1470"/>
    <n v="71.53"/>
    <n v="4.82"/>
    <n v="1546.35"/>
    <x v="110"/>
    <s v="MEDITERRANEAN SHIPPING COMPANY DEL ECUADOR COMPANIA ANONIMA EMESSEA"/>
    <s v="CHINA"/>
    <n v="1"/>
    <s v="YOLANDA VILLA S.A. YOVILSA"/>
    <s v="MSC LANA IV"/>
    <s v="CEC2025MSCU0541"/>
    <s v="SHE25090327"/>
    <s v="05906960-NAPORTEC S.A."/>
    <n v="186"/>
    <s v="AFORO-AFORO FISICO INTRUSIVO"/>
    <s v="2025-09-15"/>
    <x v="139"/>
    <s v="2025-10-29"/>
    <s v="2025-10-30"/>
    <s v="250610HC102"/>
    <s v="GORRAS"/>
    <x v="228"/>
    <s v="SIN MARCA"/>
    <n v="2025"/>
    <x v="419"/>
    <x v="287"/>
    <s v="2025-10-29"/>
    <s v=""/>
    <s v="FOB"/>
    <s v="PLUSCARGO-ECUADOR S. A."/>
    <s v=""/>
    <s v="0000"/>
    <s v="CEC2025MSCU054100670001"/>
    <x v="75"/>
    <m/>
    <m/>
    <s v="0"/>
  </r>
  <r>
    <n v="29"/>
    <x v="11"/>
    <x v="4"/>
    <s v="IMPORTACION A CONSUMO"/>
    <s v="028-2025-10-02245256"/>
    <s v="00003340"/>
    <n v="4"/>
    <s v="1791117131001"/>
    <s v="ORESA S.A."/>
    <x v="0"/>
    <x v="5"/>
    <s v="TIANJINXINGANG"/>
    <s v="MARITIMO"/>
    <s v="GUAYAQUIL MARITIMO"/>
    <x v="27"/>
    <x v="3"/>
    <x v="277"/>
    <s v="SIN MARCA"/>
    <s v="NUEVA"/>
    <n v="689"/>
    <x v="249"/>
    <s v="NUMERO DE UNIDADES"/>
    <n v="1783.76000976562"/>
    <n v="5665"/>
    <n v="262.27999999999997"/>
    <n v="18.59"/>
    <n v="5945.87"/>
    <x v="110"/>
    <s v="MEDITERRANEAN SHIPPING COMPANY DEL ECUADOR COMPANIA ANONIMA EMESSEA"/>
    <s v="CHINA"/>
    <n v="1"/>
    <s v="YOLANDA VILLA S.A. YOVILSA"/>
    <s v="MSC LANA IV"/>
    <s v="CEC2025MSCU0541"/>
    <s v="SHE25090327"/>
    <s v="05906960-NAPORTEC S.A."/>
    <n v="682"/>
    <s v="AFORO-AFORO FISICO INTRUSIVO"/>
    <s v="2025-09-15"/>
    <x v="139"/>
    <s v="2025-10-29"/>
    <s v="2025-10-30"/>
    <s v="250610HC102"/>
    <s v="GORRAS"/>
    <x v="228"/>
    <s v="SIN MARCA"/>
    <n v="2025"/>
    <x v="1645"/>
    <x v="196"/>
    <s v="2025-10-29"/>
    <s v=""/>
    <s v="FOB"/>
    <s v="PLUSCARGO-ECUADOR S. A."/>
    <s v=""/>
    <s v="0000"/>
    <s v="CEC2025MSCU054100670001"/>
    <x v="75"/>
    <m/>
    <m/>
    <s v="0"/>
  </r>
  <r>
    <n v="29"/>
    <x v="11"/>
    <x v="4"/>
    <s v="IMPORTACION A CONSUMO"/>
    <s v="028-2025-10-02245256"/>
    <s v="00003340"/>
    <n v="5"/>
    <s v="1791117131001"/>
    <s v="ORESA S.A."/>
    <x v="0"/>
    <x v="5"/>
    <s v="TIANJINXINGANG"/>
    <s v="MARITIMO"/>
    <s v="GUAYAQUIL MARITIMO"/>
    <x v="27"/>
    <x v="3"/>
    <x v="277"/>
    <s v="SIN MARCA"/>
    <s v="NUEVA"/>
    <n v="689"/>
    <x v="33"/>
    <s v="NUMERO DE UNIDADES"/>
    <n v="1726.93994140625"/>
    <n v="5500"/>
    <n v="238.43"/>
    <n v="18.05"/>
    <n v="5756.48"/>
    <x v="110"/>
    <s v="MEDITERRANEAN SHIPPING COMPANY DEL ECUADOR COMPANIA ANONIMA EMESSEA"/>
    <s v="CHINA"/>
    <n v="1"/>
    <s v="YOLANDA VILLA S.A. YOVILSA"/>
    <s v="MSC LANA IV"/>
    <s v="CEC2025MSCU0541"/>
    <s v="SHE25090327"/>
    <s v="05906960-NAPORTEC S.A."/>
    <n v="620"/>
    <s v="AFORO-AFORO FISICO INTRUSIVO"/>
    <s v="2025-09-15"/>
    <x v="139"/>
    <s v="2025-10-29"/>
    <s v="2025-10-30"/>
    <s v="250610HC102"/>
    <s v="GORRAS"/>
    <x v="228"/>
    <s v="SIN MARCA"/>
    <n v="2025"/>
    <x v="1646"/>
    <x v="35"/>
    <s v="2025-10-29"/>
    <s v=""/>
    <s v="FOB"/>
    <s v="PLUSCARGO-ECUADOR S. A."/>
    <s v=""/>
    <s v="0000"/>
    <s v="CEC2025MSCU054100670001"/>
    <x v="75"/>
    <m/>
    <m/>
    <s v="0"/>
  </r>
  <r>
    <n v="29"/>
    <x v="11"/>
    <x v="4"/>
    <s v="IMPORTACION A CONSUMO"/>
    <s v="028-2025-10-02245256"/>
    <s v="00003340"/>
    <n v="6"/>
    <s v="1791117131001"/>
    <s v="ORESA S.A."/>
    <x v="0"/>
    <x v="5"/>
    <s v="TIANJINXINGANG"/>
    <s v="MARITIMO"/>
    <s v="GUAYAQUIL MARITIMO"/>
    <x v="27"/>
    <x v="3"/>
    <x v="277"/>
    <s v="SIN MARCA"/>
    <s v="NUEVA"/>
    <n v="689"/>
    <x v="120"/>
    <s v="NUMERO DE UNIDADES"/>
    <n v="2312.3798828125"/>
    <n v="7350"/>
    <n v="333.81"/>
    <n v="24.12"/>
    <n v="7707.93"/>
    <x v="110"/>
    <s v="MEDITERRANEAN SHIPPING COMPANY DEL ECUADOR COMPANIA ANONIMA EMESSEA"/>
    <s v="CHINA"/>
    <n v="1"/>
    <s v="YOLANDA VILLA S.A. YOVILSA"/>
    <s v="MSC LANA IV"/>
    <s v="CEC2025MSCU0541"/>
    <s v="SHE25090327"/>
    <s v="05906960-NAPORTEC S.A."/>
    <n v="868"/>
    <s v="AFORO-AFORO FISICO INTRUSIVO"/>
    <s v="2025-09-15"/>
    <x v="139"/>
    <s v="2025-10-29"/>
    <s v="2025-10-30"/>
    <s v="250610HC102"/>
    <s v="GORRAS"/>
    <x v="228"/>
    <s v="SIN MARCA"/>
    <n v="2025"/>
    <x v="1647"/>
    <x v="57"/>
    <s v="2025-10-29"/>
    <s v=""/>
    <s v="FOB"/>
    <s v="PLUSCARGO-ECUADOR S. A."/>
    <s v=""/>
    <s v="0000"/>
    <s v="CEC2025MSCU054100670001"/>
    <x v="75"/>
    <m/>
    <m/>
    <s v="0"/>
  </r>
  <r>
    <n v="29"/>
    <x v="11"/>
    <x v="4"/>
    <s v="IMPORTACION A CONSUMO"/>
    <s v="028-2025-10-02245256"/>
    <s v="00003340"/>
    <n v="7"/>
    <s v="1791117131001"/>
    <s v="ORESA S.A."/>
    <x v="0"/>
    <x v="5"/>
    <s v="TIANJINXINGANG"/>
    <s v="MARITIMO"/>
    <s v="GUAYAQUIL MARITIMO"/>
    <x v="27"/>
    <x v="3"/>
    <x v="277"/>
    <s v="SIN MARCA"/>
    <s v="NUEVA"/>
    <n v="689"/>
    <x v="40"/>
    <s v="NUMERO DE UNIDADES"/>
    <n v="1405.63000488281"/>
    <n v="4480"/>
    <n v="190.75"/>
    <n v="14.7"/>
    <n v="4685.45"/>
    <x v="110"/>
    <s v="MEDITERRANEAN SHIPPING COMPANY DEL ECUADOR COMPANIA ANONIMA EMESSEA"/>
    <s v="CHINA"/>
    <n v="1"/>
    <s v="YOLANDA VILLA S.A. YOVILSA"/>
    <s v="MSC LANA IV"/>
    <s v="CEC2025MSCU0541"/>
    <s v="SHE25090327"/>
    <s v="05906960-NAPORTEC S.A."/>
    <n v="496"/>
    <s v="AFORO-AFORO FISICO INTRUSIVO"/>
    <s v="2025-09-15"/>
    <x v="139"/>
    <s v="2025-10-29"/>
    <s v="2025-10-30"/>
    <s v="250610HC102"/>
    <s v="GORRAS"/>
    <x v="228"/>
    <s v="SIN MARCA"/>
    <n v="2025"/>
    <x v="1648"/>
    <x v="103"/>
    <s v="2025-10-29"/>
    <s v=""/>
    <s v="FOB"/>
    <s v="PLUSCARGO-ECUADOR S. A."/>
    <s v=""/>
    <s v="0000"/>
    <s v="CEC2025MSCU054100670001"/>
    <x v="75"/>
    <m/>
    <m/>
    <s v="0"/>
  </r>
  <r>
    <n v="29"/>
    <x v="11"/>
    <x v="4"/>
    <s v="IMPORTACION A CONSUMO"/>
    <s v="028-2025-10-02245256"/>
    <s v="00003340"/>
    <n v="8"/>
    <s v="1791117131001"/>
    <s v="ORESA S.A."/>
    <x v="0"/>
    <x v="5"/>
    <s v="TIANJINXINGANG"/>
    <s v="MARITIMO"/>
    <s v="GUAYAQUIL MARITIMO"/>
    <x v="27"/>
    <x v="3"/>
    <x v="277"/>
    <s v="SIN MARCA"/>
    <s v="NUEVA"/>
    <n v="689"/>
    <x v="250"/>
    <s v="NUMERO DE UNIDADES"/>
    <n v="2524.169921875"/>
    <n v="8000"/>
    <n v="387.65"/>
    <n v="26.25"/>
    <n v="8413.9"/>
    <x v="110"/>
    <s v="MEDITERRANEAN SHIPPING COMPANY DEL ECUADOR COMPANIA ANONIMA EMESSEA"/>
    <s v="CHINA"/>
    <n v="1"/>
    <s v="YOLANDA VILLA S.A. YOVILSA"/>
    <s v="MSC LANA IV"/>
    <s v="CEC2025MSCU0541"/>
    <s v="SHE25090327"/>
    <s v="05906960-NAPORTEC S.A."/>
    <n v="1008"/>
    <s v="AFORO-AFORO FISICO INTRUSIVO"/>
    <s v="2025-09-15"/>
    <x v="139"/>
    <s v="2025-10-29"/>
    <s v="2025-10-30"/>
    <s v="250610HC102"/>
    <s v="GORRAS"/>
    <x v="228"/>
    <s v="SIN MARCA"/>
    <n v="2025"/>
    <x v="422"/>
    <x v="90"/>
    <s v="2025-10-29"/>
    <s v=""/>
    <s v="FOB"/>
    <s v="PLUSCARGO-ECUADOR S. A."/>
    <s v=""/>
    <s v="0000"/>
    <s v="CEC2025MSCU054100670001"/>
    <x v="75"/>
    <m/>
    <m/>
    <s v="0"/>
  </r>
  <r>
    <n v="29"/>
    <x v="11"/>
    <x v="4"/>
    <s v="IMPORTACION A CONSUMO"/>
    <s v="028-2025-10-02245256"/>
    <s v="00003340"/>
    <n v="9"/>
    <s v="1791117131001"/>
    <s v="ORESA S.A."/>
    <x v="0"/>
    <x v="5"/>
    <s v="TIANJINXINGANG"/>
    <s v="MARITIMO"/>
    <s v="GUAYAQUIL MARITIMO"/>
    <x v="27"/>
    <x v="3"/>
    <x v="277"/>
    <s v="SIN MARCA"/>
    <s v="NUEVA"/>
    <n v="689"/>
    <x v="21"/>
    <s v="NUMERO DE UNIDADES"/>
    <n v="671.92999267578102"/>
    <n v="2160"/>
    <n v="72.680000000000007"/>
    <n v="7.09"/>
    <n v="2239.77"/>
    <x v="110"/>
    <s v="MEDITERRANEAN SHIPPING COMPANY DEL ECUADOR COMPANIA ANONIMA EMESSEA"/>
    <s v="CHINA"/>
    <n v="1"/>
    <s v="YOLANDA VILLA S.A. YOVILSA"/>
    <s v="MSC LANA IV"/>
    <s v="CEC2025MSCU0541"/>
    <s v="SHE25090327"/>
    <s v="05906960-NAPORTEC S.A."/>
    <n v="189"/>
    <s v="AFORO-AFORO FISICO INTRUSIVO"/>
    <s v="2025-09-15"/>
    <x v="139"/>
    <s v="2025-10-29"/>
    <s v="2025-10-30"/>
    <s v="250610HC102"/>
    <s v="GORRAS"/>
    <x v="228"/>
    <s v="SIN MARCA"/>
    <n v="2025"/>
    <x v="1649"/>
    <x v="111"/>
    <s v="2025-10-29"/>
    <s v=""/>
    <s v="FOB"/>
    <s v="PLUSCARGO-ECUADOR S. A."/>
    <s v=""/>
    <s v="0000"/>
    <s v="CEC2025MSCU054100670001"/>
    <x v="75"/>
    <m/>
    <m/>
    <s v="0"/>
  </r>
  <r>
    <n v="29"/>
    <x v="11"/>
    <x v="4"/>
    <s v="IMPORTACION A CONSUMO"/>
    <s v="028-2025-10-02245256"/>
    <s v="00003340"/>
    <n v="10"/>
    <s v="1791117131001"/>
    <s v="ORESA S.A."/>
    <x v="0"/>
    <x v="5"/>
    <s v="TIANJINXINGANG"/>
    <s v="MARITIMO"/>
    <s v="GUAYAQUIL MARITIMO"/>
    <x v="27"/>
    <x v="3"/>
    <x v="277"/>
    <s v="SIN MARCA"/>
    <s v="NUEVA"/>
    <n v="689"/>
    <x v="17"/>
    <s v="NUMERO DE UNIDADES"/>
    <n v="496.10998535156199"/>
    <n v="1600"/>
    <n v="48.46"/>
    <n v="5.25"/>
    <n v="1653.71"/>
    <x v="110"/>
    <s v="MEDITERRANEAN SHIPPING COMPANY DEL ECUADOR COMPANIA ANONIMA EMESSEA"/>
    <s v="CHINA"/>
    <n v="1"/>
    <s v="YOLANDA VILLA S.A. YOVILSA"/>
    <s v="MSC LANA IV"/>
    <s v="CEC2025MSCU0541"/>
    <s v="SHE25090327"/>
    <s v="05906960-NAPORTEC S.A."/>
    <n v="126"/>
    <s v="AFORO-AFORO FISICO INTRUSIVO"/>
    <s v="2025-09-15"/>
    <x v="139"/>
    <s v="2025-10-29"/>
    <s v="2025-10-30"/>
    <s v="250610HC102"/>
    <s v="GORRAS"/>
    <x v="228"/>
    <s v="SIN MARCA"/>
    <n v="2025"/>
    <x v="1650"/>
    <x v="265"/>
    <s v="2025-10-29"/>
    <s v=""/>
    <s v="FOB"/>
    <s v="PLUSCARGO-ECUADOR S. A."/>
    <s v=""/>
    <s v="0000"/>
    <s v="CEC2025MSCU054100670001"/>
    <x v="75"/>
    <m/>
    <m/>
    <s v="0"/>
  </r>
  <r>
    <n v="29"/>
    <x v="11"/>
    <x v="4"/>
    <s v="IMPORTACION A CONSUMO"/>
    <s v="028-2025-10-02245256"/>
    <s v="00003340"/>
    <n v="11"/>
    <s v="1791117131001"/>
    <s v="ORESA S.A."/>
    <x v="0"/>
    <x v="5"/>
    <s v="TIANJINXINGANG"/>
    <s v="MARITIMO"/>
    <s v="GUAYAQUIL MARITIMO"/>
    <x v="27"/>
    <x v="3"/>
    <x v="277"/>
    <s v="SIN MARCA"/>
    <s v="NUEVA"/>
    <n v="689"/>
    <x v="17"/>
    <s v="NUMERO DE UNIDADES"/>
    <n v="420.86999511718801"/>
    <n v="1350"/>
    <n v="48.46"/>
    <n v="4.43"/>
    <n v="1402.89"/>
    <x v="110"/>
    <s v="MEDITERRANEAN SHIPPING COMPANY DEL ECUADOR COMPANIA ANONIMA EMESSEA"/>
    <s v="CHINA"/>
    <n v="1"/>
    <s v="YOLANDA VILLA S.A. YOVILSA"/>
    <s v="MSC LANA IV"/>
    <s v="CEC2025MSCU0541"/>
    <s v="SHE25090327"/>
    <s v="05906960-NAPORTEC S.A."/>
    <n v="126"/>
    <s v="AFORO-AFORO FISICO INTRUSIVO"/>
    <s v="2025-09-15"/>
    <x v="139"/>
    <s v="2025-10-29"/>
    <s v="2025-10-30"/>
    <s v="250610HC102"/>
    <s v="GORRAS"/>
    <x v="228"/>
    <s v="SIN MARCA"/>
    <n v="2025"/>
    <x v="1651"/>
    <x v="102"/>
    <s v="2025-10-29"/>
    <s v=""/>
    <s v="FOB"/>
    <s v="PLUSCARGO-ECUADOR S. A."/>
    <s v=""/>
    <s v="0000"/>
    <s v="CEC2025MSCU054100670001"/>
    <x v="75"/>
    <m/>
    <m/>
    <s v="0"/>
  </r>
  <r>
    <n v="29"/>
    <x v="11"/>
    <x v="4"/>
    <s v="IMPORTACION A CONSUMO"/>
    <s v="028-2025-10-02245256"/>
    <s v="00003340"/>
    <n v="12"/>
    <s v="1791117131001"/>
    <s v="ORESA S.A."/>
    <x v="0"/>
    <x v="5"/>
    <s v="TIANJINXINGANG"/>
    <s v="MARITIMO"/>
    <s v="GUAYAQUIL MARITIMO"/>
    <x v="27"/>
    <x v="3"/>
    <x v="277"/>
    <s v="SIN MARCA"/>
    <s v="NUEVA"/>
    <n v="689"/>
    <x v="16"/>
    <s v="NUMERO DE UNIDADES"/>
    <n v="534.33001708984398"/>
    <n v="1740"/>
    <n v="35.380000000000003"/>
    <n v="5.71"/>
    <n v="1781.09"/>
    <x v="110"/>
    <s v="MEDITERRANEAN SHIPPING COMPANY DEL ECUADOR COMPANIA ANONIMA EMESSEA"/>
    <s v="CHINA"/>
    <n v="1"/>
    <s v="YOLANDA VILLA S.A. YOVILSA"/>
    <s v="MSC LANA IV"/>
    <s v="CEC2025MSCU0541"/>
    <s v="SHE25090327"/>
    <s v="05906960-NAPORTEC S.A."/>
    <n v="92"/>
    <s v="AFORO-AFORO FISICO INTRUSIVO"/>
    <s v="2025-09-15"/>
    <x v="139"/>
    <s v="2025-10-29"/>
    <s v="2025-10-30"/>
    <s v="250610HC102"/>
    <s v="GORRAS"/>
    <x v="228"/>
    <s v="SIN MARCA"/>
    <n v="2025"/>
    <x v="1652"/>
    <x v="160"/>
    <s v="2025-10-29"/>
    <s v=""/>
    <s v="FOB"/>
    <s v="PLUSCARGO-ECUADOR S. A."/>
    <s v=""/>
    <s v="0000"/>
    <s v="CEC2025MSCU054100670001"/>
    <x v="75"/>
    <m/>
    <m/>
    <s v="0"/>
  </r>
  <r>
    <n v="29"/>
    <x v="11"/>
    <x v="4"/>
    <s v="IMPORTACION A CONSUMO"/>
    <s v="055-2025-10-02244543"/>
    <s v="00003295"/>
    <n v="1"/>
    <s v="1791117131001"/>
    <s v="ORESA S.A."/>
    <x v="1"/>
    <x v="2"/>
    <s v="BOGOTA"/>
    <s v="AEREA"/>
    <s v="QUITO"/>
    <x v="2"/>
    <x v="2"/>
    <x v="3"/>
    <s v="DISONEX"/>
    <s v="NUEVA"/>
    <n v="38"/>
    <x v="1"/>
    <s v="NUMERO DE UNIDADES"/>
    <n v="0"/>
    <n v="3047.96"/>
    <n v="344.67"/>
    <n v="10.51"/>
    <n v="3403.14"/>
    <x v="73"/>
    <s v="AEROVIAS DEL CONTINENTE AMERICANO S.A. AVIANCA"/>
    <s v="COLOMBIA"/>
    <n v="0"/>
    <s v="YOLANDA VILLA S.A. YOVILSA"/>
    <s v="N745AV"/>
    <s v="CEC2025AV000744"/>
    <s v="072945549501"/>
    <s v="'-"/>
    <n v="316.33999999999997"/>
    <s v="AFORO-AFORO FISICO INTRUSIVO"/>
    <s v="2025-10-24"/>
    <x v="140"/>
    <s v="2025-10-29"/>
    <s v="2025-10-29"/>
    <s v="FEFX 482"/>
    <s v="AGENDA DIARIO GERENCIAL"/>
    <x v="764"/>
    <s v="DISONEX"/>
    <n v="2025"/>
    <x v="1653"/>
    <x v="400"/>
    <s v="2025-10-29"/>
    <s v="2025-10-31"/>
    <s v="FCA"/>
    <s v="ZZ OTROS LIBERADORES DIRECTOS"/>
    <s v=""/>
    <s v="0000"/>
    <s v="CEC2025AV0007440003"/>
    <x v="120"/>
    <m/>
    <m/>
    <s v="0"/>
  </r>
  <r>
    <n v="29"/>
    <x v="11"/>
    <x v="4"/>
    <s v="IMPORTACION A CONSUMO"/>
    <s v="055-2025-10-02244543"/>
    <s v="00003295"/>
    <n v="2"/>
    <s v="1791117131001"/>
    <s v="ORESA S.A."/>
    <x v="1"/>
    <x v="2"/>
    <s v="BOGOTA"/>
    <s v="AEREA"/>
    <s v="QUITO"/>
    <x v="2"/>
    <x v="2"/>
    <x v="2"/>
    <s v="DISONEX"/>
    <s v="NUEVA"/>
    <n v="38"/>
    <x v="1"/>
    <s v="NUMERO DE UNIDADES"/>
    <n v="0"/>
    <n v="2754.04"/>
    <n v="302.13"/>
    <n v="9.49"/>
    <n v="3065.66"/>
    <x v="73"/>
    <s v="AEROVIAS DEL CONTINENTE AMERICANO S.A. AVIANCA"/>
    <s v="COLOMBIA"/>
    <n v="0"/>
    <s v="YOLANDA VILLA S.A. YOVILSA"/>
    <s v="N745AV"/>
    <s v="CEC2025AV000744"/>
    <s v="072945549501"/>
    <s v="'-"/>
    <n v="277.3"/>
    <s v="AFORO-AFORO FISICO INTRUSIVO"/>
    <s v="2025-10-24"/>
    <x v="140"/>
    <s v="2025-10-29"/>
    <s v="2025-10-29"/>
    <s v="FEFX 482"/>
    <s v="AGENDA DIARIO DIRECTOR"/>
    <x v="1519"/>
    <s v="DISONEX"/>
    <n v="2025"/>
    <x v="3"/>
    <x v="173"/>
    <s v="2025-10-29"/>
    <s v="2025-10-31"/>
    <s v="FCA"/>
    <s v="ZZ OTROS LIBERADORES DIRECTOS"/>
    <s v=""/>
    <s v="0000"/>
    <s v="CEC2025AV0007440003"/>
    <x v="120"/>
    <m/>
    <m/>
    <s v="0"/>
  </r>
  <r>
    <n v="17"/>
    <x v="8"/>
    <x v="4"/>
    <s v="IMPORTACION A CONSUMO"/>
    <s v="028-2025-10-02353878"/>
    <s v="01003496"/>
    <n v="11"/>
    <s v="1791117131001"/>
    <s v="ORESA S.A."/>
    <x v="0"/>
    <x v="5"/>
    <s v="QINGDAO"/>
    <s v="MARITIMO"/>
    <s v="GUAYAQUIL MARITIMO"/>
    <x v="98"/>
    <x v="3"/>
    <x v="1377"/>
    <s v="AGRIGENETIC"/>
    <s v="NUEVA"/>
    <n v="2379"/>
    <x v="59"/>
    <s v="KILOGRAMO BRUTO"/>
    <n v="0"/>
    <n v="5064"/>
    <n v="487.46"/>
    <n v="16.010000000000002"/>
    <n v="5567.47"/>
    <x v="111"/>
    <s v="AGENCIA MARITIMA GLOBAL MARGLOBAL SA"/>
    <s v="CHINA"/>
    <n v="0"/>
    <s v="01000010-YOLANDA VILLA S.A. YOVILSA"/>
    <s v="EVER FASHION"/>
    <s v="CEC2025EISU0004"/>
    <s v="GOSZX25090038C"/>
    <s v="05909025-CONTECON GUAYAQUIL S.A."/>
    <n v="1180"/>
    <s v="AFORO-AFORO FISICO INTRUSIVO"/>
    <s v="2025-09-26"/>
    <x v="141"/>
    <s v="2025-11-17"/>
    <s v="2025-11-17"/>
    <s v="HT20250909"/>
    <s v="RED WITH BLUE"/>
    <x v="1520"/>
    <s v="AGRIGENETIC"/>
    <n v="2025"/>
    <x v="1654"/>
    <x v="147"/>
    <s v="2025-11-17"/>
    <s v="2025-11-26"/>
    <s v="FOB"/>
    <s v="MUNDITRANSPORT S.A."/>
    <s v=""/>
    <s v="0000"/>
    <s v="CEC2025EISU000431570001"/>
    <x v="123"/>
    <m/>
    <m/>
    <s v="0"/>
  </r>
  <r>
    <n v="17"/>
    <x v="8"/>
    <x v="4"/>
    <s v="IMPORTACION A CONSUMO"/>
    <s v="028-2025-10-02353878"/>
    <s v="01003496"/>
    <n v="12"/>
    <s v="1791117131001"/>
    <s v="ORESA S.A."/>
    <x v="0"/>
    <x v="5"/>
    <s v="QINGDAO"/>
    <s v="MARITIMO"/>
    <s v="GUAYAQUIL MARITIMO"/>
    <x v="98"/>
    <x v="3"/>
    <x v="375"/>
    <s v="AGRIGENETIC"/>
    <s v="NUEVA"/>
    <n v="2379"/>
    <x v="251"/>
    <s v="KILOGRAMO BRUTO"/>
    <n v="0"/>
    <n v="2086.56"/>
    <n v="190.03"/>
    <n v="6.6"/>
    <n v="2283.19"/>
    <x v="111"/>
    <s v="AGENCIA MARITIMA GLOBAL MARGLOBAL SA"/>
    <s v="CHINA"/>
    <n v="0"/>
    <s v="01000010-YOLANDA VILLA S.A. YOVILSA"/>
    <s v="EVER FASHION"/>
    <s v="CEC2025EISU0004"/>
    <s v="GOSZX25090038C"/>
    <s v="05909025-CONTECON GUAYAQUIL S.A."/>
    <n v="460"/>
    <s v="AFORO-AFORO FISICO INTRUSIVO"/>
    <s v="2025-09-26"/>
    <x v="141"/>
    <s v="2025-11-17"/>
    <s v="2025-11-17"/>
    <s v="HT20250909"/>
    <s v="WHITE"/>
    <x v="331"/>
    <s v="AGRIGENETIC"/>
    <n v="2025"/>
    <x v="1655"/>
    <x v="187"/>
    <s v="2025-11-17"/>
    <s v="2025-11-26"/>
    <s v="FOB"/>
    <s v="MUNDITRANSPORT S.A."/>
    <s v=""/>
    <s v="0000"/>
    <s v="CEC2025EISU000431570001"/>
    <x v="123"/>
    <m/>
    <m/>
    <s v="0"/>
  </r>
  <r>
    <n v="17"/>
    <x v="8"/>
    <x v="4"/>
    <s v="IMPORTACION A CONSUMO"/>
    <s v="028-2025-10-02353878"/>
    <s v="01003496"/>
    <n v="13"/>
    <s v="1791117131001"/>
    <s v="ORESA S.A."/>
    <x v="0"/>
    <x v="5"/>
    <s v="QINGDAO"/>
    <s v="MARITIMO"/>
    <s v="GUAYAQUIL MARITIMO"/>
    <x v="99"/>
    <x v="3"/>
    <x v="1378"/>
    <s v="AGRIGENETIC"/>
    <s v="NUEVA"/>
    <n v="2379"/>
    <x v="252"/>
    <s v="NUMERO DE UNIDADES"/>
    <n v="0"/>
    <n v="440"/>
    <n v="35.11"/>
    <n v="1.39"/>
    <n v="476.5"/>
    <x v="111"/>
    <s v="AGENCIA MARITIMA GLOBAL MARGLOBAL SA"/>
    <s v="CHINA"/>
    <n v="0"/>
    <s v="01000010-YOLANDA VILLA S.A. YOVILSA"/>
    <s v="EVER FASHION"/>
    <s v="CEC2025EISU0004"/>
    <s v="GOSZX25090038C"/>
    <s v="05909025-CONTECON GUAYAQUIL S.A."/>
    <n v="85"/>
    <s v="AFORO-AFORO FISICO INTRUSIVO"/>
    <s v="2025-09-26"/>
    <x v="141"/>
    <s v="2025-11-17"/>
    <s v="2025-11-17"/>
    <s v="HT20250909"/>
    <s v="AISLADOR VARILLAR"/>
    <x v="1521"/>
    <s v="AGRIGENETIC"/>
    <n v="2025"/>
    <x v="1656"/>
    <x v="136"/>
    <s v="2025-11-17"/>
    <s v="2025-11-26"/>
    <s v="FOB"/>
    <s v="MUNDITRANSPORT S.A."/>
    <s v=""/>
    <s v="0000"/>
    <s v="CEC2025EISU000431570001"/>
    <x v="123"/>
    <m/>
    <m/>
    <s v="0"/>
  </r>
  <r>
    <n v="17"/>
    <x v="8"/>
    <x v="4"/>
    <s v="IMPORTACION A CONSUMO"/>
    <s v="028-2025-10-02353878"/>
    <s v="01003496"/>
    <n v="14"/>
    <s v="1791117131001"/>
    <s v="ORESA S.A."/>
    <x v="0"/>
    <x v="5"/>
    <s v="QINGDAO"/>
    <s v="MARITIMO"/>
    <s v="GUAYAQUIL MARITIMO"/>
    <x v="99"/>
    <x v="3"/>
    <x v="1379"/>
    <s v="AGRIGENETIC"/>
    <s v="NUEVA"/>
    <n v="2379"/>
    <x v="252"/>
    <s v="NUMERO DE UNIDADES"/>
    <n v="0"/>
    <n v="400"/>
    <n v="28.92"/>
    <n v="1.27"/>
    <n v="430.19"/>
    <x v="111"/>
    <s v="AGENCIA MARITIMA GLOBAL MARGLOBAL SA"/>
    <s v="CHINA"/>
    <n v="0"/>
    <s v="01000010-YOLANDA VILLA S.A. YOVILSA"/>
    <s v="EVER FASHION"/>
    <s v="CEC2025EISU0004"/>
    <s v="GOSZX25090038C"/>
    <s v="05909025-CONTECON GUAYAQUIL S.A."/>
    <n v="70"/>
    <s v="AFORO-AFORO FISICO INTRUSIVO"/>
    <s v="2025-09-26"/>
    <x v="141"/>
    <s v="2025-11-17"/>
    <s v="2025-11-17"/>
    <s v="HT20250909"/>
    <s v="AISLADOR VARILLAR"/>
    <x v="1522"/>
    <s v="AGRIGENETIC"/>
    <n v="2025"/>
    <x v="1657"/>
    <x v="8"/>
    <s v="2025-11-17"/>
    <s v="2025-11-26"/>
    <s v="FOB"/>
    <s v="MUNDITRANSPORT S.A."/>
    <s v=""/>
    <s v="0000"/>
    <s v="CEC2025EISU000431570001"/>
    <x v="123"/>
    <m/>
    <m/>
    <s v="0"/>
  </r>
  <r>
    <n v="17"/>
    <x v="8"/>
    <x v="4"/>
    <s v="IMPORTACION A CONSUMO"/>
    <s v="028-2025-10-02353878"/>
    <s v="01003496"/>
    <n v="15"/>
    <s v="1791117131001"/>
    <s v="ORESA S.A."/>
    <x v="0"/>
    <x v="5"/>
    <s v="QINGDAO"/>
    <s v="MARITIMO"/>
    <s v="GUAYAQUIL MARITIMO"/>
    <x v="199"/>
    <x v="24"/>
    <x v="1380"/>
    <s v="AGRIGENETIC"/>
    <s v="NUEVA"/>
    <n v="2379"/>
    <x v="3"/>
    <s v="NUMERO DE UNIDADES"/>
    <n v="0"/>
    <n v="195"/>
    <n v="18.18"/>
    <n v="0.62"/>
    <n v="213.8"/>
    <x v="111"/>
    <s v="AGENCIA MARITIMA GLOBAL MARGLOBAL SA"/>
    <s v="CHINA"/>
    <n v="0"/>
    <s v="01000010-YOLANDA VILLA S.A. YOVILSA"/>
    <s v="EVER FASHION"/>
    <s v="CEC2025EISU0004"/>
    <s v="GOSZX25090038C"/>
    <s v="05909025-CONTECON GUAYAQUIL S.A."/>
    <n v="44"/>
    <s v="AFORO-AFORO FISICO INTRUSIVO"/>
    <s v="2025-09-26"/>
    <x v="141"/>
    <s v="2025-11-17"/>
    <s v="2025-11-17"/>
    <s v="HT20250909"/>
    <s v="MANIJA"/>
    <x v="1523"/>
    <s v="AGRIGENETIC"/>
    <n v="2025"/>
    <x v="1658"/>
    <x v="101"/>
    <s v="2025-11-17"/>
    <s v="2025-11-26"/>
    <s v="FOB"/>
    <s v="MUNDITRANSPORT S.A."/>
    <s v=""/>
    <s v="0000"/>
    <s v="CEC2025EISU000431570001"/>
    <x v="123"/>
    <m/>
    <m/>
    <s v="0"/>
  </r>
  <r>
    <n v="17"/>
    <x v="8"/>
    <x v="4"/>
    <s v="IMPORTACION A CONSUMO"/>
    <s v="028-2025-10-02353878"/>
    <s v="01003496"/>
    <n v="16"/>
    <s v="1791117131001"/>
    <s v="ORESA S.A."/>
    <x v="0"/>
    <x v="5"/>
    <s v="QINGDAO"/>
    <s v="MARITIMO"/>
    <s v="GUAYAQUIL MARITIMO"/>
    <x v="199"/>
    <x v="24"/>
    <x v="1381"/>
    <s v="AGRIGENETIC"/>
    <s v="NUEVA"/>
    <n v="2379"/>
    <x v="11"/>
    <s v="NUMERO DE UNIDADES"/>
    <n v="0"/>
    <n v="250"/>
    <n v="12.39"/>
    <n v="0.79"/>
    <n v="263.18"/>
    <x v="111"/>
    <s v="AGENCIA MARITIMA GLOBAL MARGLOBAL SA"/>
    <s v="CHINA"/>
    <n v="0"/>
    <s v="01000010-YOLANDA VILLA S.A. YOVILSA"/>
    <s v="EVER FASHION"/>
    <s v="CEC2025EISU0004"/>
    <s v="GOSZX25090038C"/>
    <s v="05909025-CONTECON GUAYAQUIL S.A."/>
    <n v="30"/>
    <s v="AFORO-AFORO FISICO INTRUSIVO"/>
    <s v="2025-09-26"/>
    <x v="141"/>
    <s v="2025-11-17"/>
    <s v="2025-11-17"/>
    <s v="HT20250909"/>
    <s v="MANIJA PACK 25"/>
    <x v="1524"/>
    <s v="AGRIGENETIC"/>
    <n v="2025"/>
    <x v="1659"/>
    <x v="259"/>
    <s v="2025-11-17"/>
    <s v="2025-11-26"/>
    <s v="FOB"/>
    <s v="MUNDITRANSPORT S.A."/>
    <s v=""/>
    <s v="0000"/>
    <s v="CEC2025EISU000431570001"/>
    <x v="123"/>
    <m/>
    <m/>
    <s v="0"/>
  </r>
  <r>
    <n v="17"/>
    <x v="8"/>
    <x v="4"/>
    <s v="IMPORTACION A CONSUMO"/>
    <s v="028-2025-10-02353878"/>
    <s v="01003496"/>
    <n v="17"/>
    <s v="1791117131001"/>
    <s v="ORESA S.A."/>
    <x v="0"/>
    <x v="5"/>
    <s v="QINGDAO"/>
    <s v="MARITIMO"/>
    <s v="GUAYAQUIL MARITIMO"/>
    <x v="200"/>
    <x v="7"/>
    <x v="1382"/>
    <s v="AGRIGENETIC"/>
    <s v="NUEVA"/>
    <n v="2379"/>
    <x v="168"/>
    <s v="KILOGRAMO BRUTO"/>
    <n v="60.319999694824197"/>
    <n v="410"/>
    <n v="35.53"/>
    <n v="1.3"/>
    <n v="446.83"/>
    <x v="111"/>
    <s v="AGENCIA MARITIMA GLOBAL MARGLOBAL SA"/>
    <s v="CHINA"/>
    <n v="0"/>
    <s v="01000010-YOLANDA VILLA S.A. YOVILSA"/>
    <s v="EVER FASHION"/>
    <s v="CEC2025EISU0004"/>
    <s v="GOSZX25090038C"/>
    <s v="05909025-CONTECON GUAYAQUIL S.A."/>
    <n v="86"/>
    <s v="AFORO-AFORO FISICO INTRUSIVO"/>
    <s v="2025-09-26"/>
    <x v="141"/>
    <s v="2025-11-17"/>
    <s v="2025-11-17"/>
    <s v="HT20250909"/>
    <s v="BIG MESH SIZE OF NET IS 16CM (6,3 INCH) REINFORCED 14 POSTS 50M"/>
    <x v="1525"/>
    <s v="AGRIGENETIC"/>
    <n v="2025"/>
    <x v="1660"/>
    <x v="401"/>
    <s v="2025-11-17"/>
    <s v="2025-11-26"/>
    <s v="FOB"/>
    <s v="MUNDITRANSPORT S.A."/>
    <s v=""/>
    <s v="0000"/>
    <s v="CEC2025EISU000431570001"/>
    <x v="123"/>
    <m/>
    <m/>
    <s v="0"/>
  </r>
  <r>
    <n v="17"/>
    <x v="8"/>
    <x v="4"/>
    <s v="IMPORTACION A CONSUMO"/>
    <s v="028-2025-10-02353878"/>
    <s v="01003496"/>
    <n v="1"/>
    <s v="1791117131001"/>
    <s v="ORESA S.A."/>
    <x v="0"/>
    <x v="5"/>
    <s v="QINGDAO"/>
    <s v="MARITIMO"/>
    <s v="GUAYAQUIL MARITIMO"/>
    <x v="75"/>
    <x v="34"/>
    <x v="1383"/>
    <s v="IMAGINATION"/>
    <s v="NUEVA"/>
    <n v="2379"/>
    <x v="21"/>
    <s v="NUMERO DE UNIDADES"/>
    <n v="406.66000366210898"/>
    <n v="1350"/>
    <n v="209.13"/>
    <n v="4.93"/>
    <n v="1564.06"/>
    <x v="111"/>
    <s v="AGENCIA MARITIMA GLOBAL MARGLOBAL SA"/>
    <s v="CHINA"/>
    <n v="0"/>
    <s v="01000010-YOLANDA VILLA S.A. YOVILSA"/>
    <s v="EVER FASHION"/>
    <s v="CEC2025EISU0004"/>
    <s v="GOSZX25090038C"/>
    <s v="05909025-CONTECON GUAYAQUIL S.A."/>
    <n v="506.25"/>
    <s v="AFORO-AFORO FISICO INTRUSIVO"/>
    <s v="2025-09-26"/>
    <x v="141"/>
    <s v="2025-11-17"/>
    <s v="2025-11-17"/>
    <s v="ORESA250915"/>
    <s v="ARTICULOS DE VIDRIO"/>
    <x v="1526"/>
    <s v="IMAGINATION"/>
    <n v="2025"/>
    <x v="1661"/>
    <x v="79"/>
    <s v="2025-11-17"/>
    <s v="2025-11-26"/>
    <s v="FOB"/>
    <s v="MUNDITRANSPORT S.A."/>
    <s v=""/>
    <s v="0001"/>
    <s v="CEC2025EISU000431570001"/>
    <x v="123"/>
    <m/>
    <m/>
    <s v="0"/>
  </r>
  <r>
    <n v="17"/>
    <x v="8"/>
    <x v="4"/>
    <s v="IMPORTACION A CONSUMO"/>
    <s v="028-2025-10-02353878"/>
    <s v="01003496"/>
    <n v="2"/>
    <s v="1791117131001"/>
    <s v="ORESA S.A."/>
    <x v="0"/>
    <x v="5"/>
    <s v="QINGDAO"/>
    <s v="MARITIMO"/>
    <s v="GUAYAQUIL MARITIMO"/>
    <x v="55"/>
    <x v="34"/>
    <x v="1384"/>
    <s v="IMAGINATION"/>
    <s v="NUEVA"/>
    <n v="2379"/>
    <x v="109"/>
    <s v="NUMERO DE UNIDADES"/>
    <n v="263.77999877929699"/>
    <n v="957.6"/>
    <n v="53.44"/>
    <n v="3.49"/>
    <n v="1014.53"/>
    <x v="111"/>
    <s v="AGENCIA MARITIMA GLOBAL MARGLOBAL SA"/>
    <s v="CHINA"/>
    <n v="0"/>
    <s v="01000010-YOLANDA VILLA S.A. YOVILSA"/>
    <s v="EVER FASHION"/>
    <s v="CEC2025EISU0004"/>
    <s v="GOSZX25090038C"/>
    <s v="05909025-CONTECON GUAYAQUIL S.A."/>
    <n v="129.36000000000001"/>
    <s v="AFORO-AFORO FISICO INTRUSIVO"/>
    <s v="2025-09-26"/>
    <x v="141"/>
    <s v="2025-11-17"/>
    <s v="2025-11-17"/>
    <s v="ORESA250915"/>
    <s v="ARTICULOS DE VIDRIO"/>
    <x v="1527"/>
    <s v="IMAGINATION"/>
    <n v="2025"/>
    <x v="1662"/>
    <x v="310"/>
    <s v="2025-11-17"/>
    <s v="2025-11-26"/>
    <s v="FOB"/>
    <s v="MUNDITRANSPORT S.A."/>
    <s v=""/>
    <s v="0001"/>
    <s v="CEC2025EISU000431570001"/>
    <x v="123"/>
    <m/>
    <m/>
    <s v="0"/>
  </r>
  <r>
    <n v="17"/>
    <x v="8"/>
    <x v="4"/>
    <s v="IMPORTACION A CONSUMO"/>
    <s v="028-2025-10-02353878"/>
    <s v="01003496"/>
    <n v="3"/>
    <s v="1791117131001"/>
    <s v="ORESA S.A."/>
    <x v="0"/>
    <x v="5"/>
    <s v="QINGDAO"/>
    <s v="MARITIMO"/>
    <s v="GUAYAQUIL MARITIMO"/>
    <x v="55"/>
    <x v="34"/>
    <x v="1385"/>
    <s v="IMAGINATION"/>
    <s v="NUEVA"/>
    <n v="2379"/>
    <x v="253"/>
    <s v="NUMERO DE UNIDADES"/>
    <n v="911.21002197265602"/>
    <n v="2971.08"/>
    <n v="522.75"/>
    <n v="10.84"/>
    <n v="3504.67"/>
    <x v="111"/>
    <s v="AGENCIA MARITIMA GLOBAL MARGLOBAL SA"/>
    <s v="CHINA"/>
    <n v="0"/>
    <s v="01000010-YOLANDA VILLA S.A. YOVILSA"/>
    <s v="EVER FASHION"/>
    <s v="CEC2025EISU0004"/>
    <s v="GOSZX25090038C"/>
    <s v="05909025-CONTECON GUAYAQUIL S.A."/>
    <n v="1265.46"/>
    <s v="AFORO-AFORO FISICO INTRUSIVO"/>
    <s v="2025-09-26"/>
    <x v="141"/>
    <s v="2025-11-17"/>
    <s v="2025-11-17"/>
    <s v="ORESA250915"/>
    <s v="ARTICULOS DE VIDRIO"/>
    <x v="1528"/>
    <s v="IMAGINATION"/>
    <n v="2025"/>
    <x v="1663"/>
    <x v="47"/>
    <s v="2025-11-17"/>
    <s v="2025-11-26"/>
    <s v="FOB"/>
    <s v="MUNDITRANSPORT S.A."/>
    <s v=""/>
    <s v="0001"/>
    <s v="CEC2025EISU000431570001"/>
    <x v="123"/>
    <m/>
    <m/>
    <s v="0"/>
  </r>
  <r>
    <n v="17"/>
    <x v="8"/>
    <x v="4"/>
    <s v="IMPORTACION A CONSUMO"/>
    <s v="028-2025-10-02353878"/>
    <s v="01003496"/>
    <n v="4"/>
    <s v="1791117131001"/>
    <s v="ORESA S.A."/>
    <x v="0"/>
    <x v="5"/>
    <s v="QINGDAO"/>
    <s v="MARITIMO"/>
    <s v="GUAYAQUIL MARITIMO"/>
    <x v="75"/>
    <x v="34"/>
    <x v="1386"/>
    <s v="IMAGINATION"/>
    <s v="NUEVA"/>
    <n v="2379"/>
    <x v="21"/>
    <s v="NUMERO DE UNIDADES"/>
    <n v="303.989990234375"/>
    <n v="990"/>
    <n v="175.57"/>
    <n v="3.61"/>
    <n v="1169.18"/>
    <x v="111"/>
    <s v="AGENCIA MARITIMA GLOBAL MARGLOBAL SA"/>
    <s v="CHINA"/>
    <n v="0"/>
    <s v="01000010-YOLANDA VILLA S.A. YOVILSA"/>
    <s v="EVER FASHION"/>
    <s v="CEC2025EISU0004"/>
    <s v="GOSZX25090038C"/>
    <s v="05909025-CONTECON GUAYAQUIL S.A."/>
    <n v="425"/>
    <s v="AFORO-AFORO FISICO INTRUSIVO"/>
    <s v="2025-09-26"/>
    <x v="141"/>
    <s v="2025-11-17"/>
    <s v="2025-11-17"/>
    <s v="ORESA250915"/>
    <s v="ARTICULOS DE VIDRIO"/>
    <x v="1529"/>
    <s v="IMAGINATION"/>
    <n v="2025"/>
    <x v="1664"/>
    <x v="152"/>
    <s v="2025-11-17"/>
    <s v="2025-11-26"/>
    <s v="FOB"/>
    <s v="MUNDITRANSPORT S.A."/>
    <s v=""/>
    <s v="0001"/>
    <s v="CEC2025EISU000431570001"/>
    <x v="123"/>
    <m/>
    <m/>
    <s v="0"/>
  </r>
  <r>
    <n v="17"/>
    <x v="8"/>
    <x v="4"/>
    <s v="IMPORTACION A CONSUMO"/>
    <s v="028-2025-10-02353878"/>
    <s v="01003496"/>
    <n v="5"/>
    <s v="1791117131001"/>
    <s v="ORESA S.A."/>
    <x v="0"/>
    <x v="5"/>
    <s v="QINGDAO"/>
    <s v="MARITIMO"/>
    <s v="GUAYAQUIL MARITIMO"/>
    <x v="55"/>
    <x v="34"/>
    <x v="1387"/>
    <s v="IMAGINATION"/>
    <s v="NUEVA"/>
    <n v="2379"/>
    <x v="21"/>
    <s v="NUMERO DE UNIDADES"/>
    <n v="822.59002685546898"/>
    <n v="3000"/>
    <n v="152.85"/>
    <n v="10.95"/>
    <n v="3163.8"/>
    <x v="111"/>
    <s v="AGENCIA MARITIMA GLOBAL MARGLOBAL SA"/>
    <s v="CHINA"/>
    <n v="0"/>
    <s v="01000010-YOLANDA VILLA S.A. YOVILSA"/>
    <s v="EVER FASHION"/>
    <s v="CEC2025EISU0004"/>
    <s v="GOSZX25090038C"/>
    <s v="05909025-CONTECON GUAYAQUIL S.A."/>
    <n v="370"/>
    <s v="AFORO-AFORO FISICO INTRUSIVO"/>
    <s v="2025-09-26"/>
    <x v="141"/>
    <s v="2025-11-17"/>
    <s v="2025-11-17"/>
    <s v="ORESA250915"/>
    <s v="ARTICULOS DE VIDRIO"/>
    <x v="1530"/>
    <s v="IMAGINATION"/>
    <n v="2025"/>
    <x v="1665"/>
    <x v="18"/>
    <s v="2025-11-17"/>
    <s v="2025-11-26"/>
    <s v="FOB"/>
    <s v="MUNDITRANSPORT S.A."/>
    <s v=""/>
    <s v="0001"/>
    <s v="CEC2025EISU000431570001"/>
    <x v="123"/>
    <m/>
    <m/>
    <s v="0"/>
  </r>
  <r>
    <n v="17"/>
    <x v="8"/>
    <x v="4"/>
    <s v="IMPORTACION A CONSUMO"/>
    <s v="028-2025-10-02353878"/>
    <s v="01003496"/>
    <n v="6"/>
    <s v="1791117131001"/>
    <s v="ORESA S.A."/>
    <x v="0"/>
    <x v="5"/>
    <s v="QINGDAO"/>
    <s v="MARITIMO"/>
    <s v="GUAYAQUIL MARITIMO"/>
    <x v="75"/>
    <x v="34"/>
    <x v="1388"/>
    <s v="IMAGINATION"/>
    <s v="NUEVA"/>
    <n v="2379"/>
    <x v="21"/>
    <s v="NUMERO DE UNIDADES"/>
    <n v="1088.10998535156"/>
    <n v="3750"/>
    <n v="421.36"/>
    <n v="13.68"/>
    <n v="4185.04"/>
    <x v="111"/>
    <s v="AGENCIA MARITIMA GLOBAL MARGLOBAL SA"/>
    <s v="CHINA"/>
    <n v="0"/>
    <s v="01000010-YOLANDA VILLA S.A. YOVILSA"/>
    <s v="EVER FASHION"/>
    <s v="CEC2025EISU0004"/>
    <s v="GOSZX25090038C"/>
    <s v="05909025-CONTECON GUAYAQUIL S.A."/>
    <n v="1020"/>
    <s v="AFORO-AFORO FISICO INTRUSIVO"/>
    <s v="2025-09-26"/>
    <x v="141"/>
    <s v="2025-11-17"/>
    <s v="2025-11-17"/>
    <s v="ORESA250915"/>
    <s v="ARTICULOS DE VIDRIO"/>
    <x v="1531"/>
    <s v="IMAGINATION"/>
    <n v="2025"/>
    <x v="1666"/>
    <x v="258"/>
    <s v="2025-11-17"/>
    <s v="2025-11-26"/>
    <s v="FOB"/>
    <s v="MUNDITRANSPORT S.A."/>
    <s v=""/>
    <s v="0001"/>
    <s v="CEC2025EISU000431570001"/>
    <x v="123"/>
    <m/>
    <m/>
    <s v="0"/>
  </r>
  <r>
    <n v="17"/>
    <x v="8"/>
    <x v="4"/>
    <s v="IMPORTACION A CONSUMO"/>
    <s v="028-2025-10-02353878"/>
    <s v="01003496"/>
    <n v="7"/>
    <s v="1791117131001"/>
    <s v="ORESA S.A."/>
    <x v="0"/>
    <x v="5"/>
    <s v="QINGDAO"/>
    <s v="MARITIMO"/>
    <s v="GUAYAQUIL MARITIMO"/>
    <x v="55"/>
    <x v="34"/>
    <x v="1389"/>
    <s v="IMAGINATION"/>
    <s v="NUEVA"/>
    <n v="2379"/>
    <x v="254"/>
    <s v="NUMERO DE UNIDADES"/>
    <n v="560.60998535156205"/>
    <n v="2004"/>
    <n v="144.87"/>
    <n v="7.31"/>
    <n v="2156.1799999999998"/>
    <x v="111"/>
    <s v="AGENCIA MARITIMA GLOBAL MARGLOBAL SA"/>
    <s v="CHINA"/>
    <n v="0"/>
    <s v="01000010-YOLANDA VILLA S.A. YOVILSA"/>
    <s v="EVER FASHION"/>
    <s v="CEC2025EISU0004"/>
    <s v="GOSZX25090038C"/>
    <s v="05909025-CONTECON GUAYAQUIL S.A."/>
    <n v="350.7"/>
    <s v="AFORO-AFORO FISICO INTRUSIVO"/>
    <s v="2025-09-26"/>
    <x v="141"/>
    <s v="2025-11-17"/>
    <s v="2025-11-17"/>
    <s v="ORESA250915"/>
    <s v="ARTICULOS DE VIDRIO"/>
    <x v="1532"/>
    <s v="IMAGINATION"/>
    <n v="2025"/>
    <x v="1667"/>
    <x v="18"/>
    <s v="2025-11-17"/>
    <s v="2025-11-26"/>
    <s v="FOB"/>
    <s v="MUNDITRANSPORT S.A."/>
    <s v=""/>
    <s v="0001"/>
    <s v="CEC2025EISU000431570001"/>
    <x v="123"/>
    <m/>
    <m/>
    <s v="0"/>
  </r>
  <r>
    <n v="17"/>
    <x v="8"/>
    <x v="4"/>
    <s v="IMPORTACION A CONSUMO"/>
    <s v="028-2025-10-02353878"/>
    <s v="01003496"/>
    <n v="8"/>
    <s v="1791117131001"/>
    <s v="ORESA S.A."/>
    <x v="0"/>
    <x v="5"/>
    <s v="QINGDAO"/>
    <s v="MARITIMO"/>
    <s v="GUAYAQUIL MARITIMO"/>
    <x v="55"/>
    <x v="34"/>
    <x v="1390"/>
    <s v="IMAGINATION"/>
    <s v="NUEVA"/>
    <n v="2379"/>
    <x v="21"/>
    <s v="NUMERO DE UNIDADES"/>
    <n v="822.59002685546898"/>
    <n v="3000"/>
    <n v="152.85"/>
    <n v="10.95"/>
    <n v="3163.8"/>
    <x v="111"/>
    <s v="AGENCIA MARITIMA GLOBAL MARGLOBAL SA"/>
    <s v="CHINA"/>
    <n v="0"/>
    <s v="01000010-YOLANDA VILLA S.A. YOVILSA"/>
    <s v="EVER FASHION"/>
    <s v="CEC2025EISU0004"/>
    <s v="GOSZX25090038C"/>
    <s v="05909025-CONTECON GUAYAQUIL S.A."/>
    <n v="370"/>
    <s v="AFORO-AFORO FISICO INTRUSIVO"/>
    <s v="2025-09-26"/>
    <x v="141"/>
    <s v="2025-11-17"/>
    <s v="2025-11-17"/>
    <s v="ORESA250915"/>
    <s v="ARTICULOS DE VIDRIO"/>
    <x v="1533"/>
    <s v="IMAGINATION"/>
    <n v="2025"/>
    <x v="1668"/>
    <x v="18"/>
    <s v="2025-11-17"/>
    <s v="2025-11-26"/>
    <s v="FOB"/>
    <s v="MUNDITRANSPORT S.A."/>
    <s v=""/>
    <s v="0001"/>
    <s v="CEC2025EISU000431570001"/>
    <x v="123"/>
    <m/>
    <m/>
    <s v="0"/>
  </r>
  <r>
    <n v="17"/>
    <x v="8"/>
    <x v="4"/>
    <s v="IMPORTACION A CONSUMO"/>
    <s v="028-2025-10-02353878"/>
    <s v="01003496"/>
    <n v="9"/>
    <s v="1791117131001"/>
    <s v="ORESA S.A."/>
    <x v="0"/>
    <x v="5"/>
    <s v="QINGDAO"/>
    <s v="MARITIMO"/>
    <s v="GUAYAQUIL MARITIMO"/>
    <x v="98"/>
    <x v="3"/>
    <x v="1391"/>
    <s v="AGRIGENETIC"/>
    <s v="NUEVA"/>
    <n v="2379"/>
    <x v="255"/>
    <s v="KILOGRAMO BRUTO"/>
    <n v="0"/>
    <n v="3615.5"/>
    <n v="313.95999999999998"/>
    <n v="11.43"/>
    <n v="3940.89"/>
    <x v="111"/>
    <s v="AGENCIA MARITIMA GLOBAL MARGLOBAL SA"/>
    <s v="CHINA"/>
    <n v="0"/>
    <s v="01000010-YOLANDA VILLA S.A. YOVILSA"/>
    <s v="EVER FASHION"/>
    <s v="CEC2025EISU0004"/>
    <s v="GOSZX25090038C"/>
    <s v="05909025-CONTECON GUAYAQUIL S.A."/>
    <n v="760"/>
    <s v="AFORO-AFORO FISICO INTRUSIVO"/>
    <s v="2025-09-26"/>
    <x v="141"/>
    <s v="2025-11-17"/>
    <s v="2025-11-17"/>
    <s v="HT20250909"/>
    <s v="ORANGE"/>
    <x v="1534"/>
    <s v="AGRIGENETIC"/>
    <n v="2025"/>
    <x v="1669"/>
    <x v="288"/>
    <s v="2025-11-17"/>
    <s v="2025-11-26"/>
    <s v="FOB"/>
    <s v="MUNDITRANSPORT S.A."/>
    <s v=""/>
    <s v="0000"/>
    <s v="CEC2025EISU000431570001"/>
    <x v="123"/>
    <m/>
    <m/>
    <s v="0"/>
  </r>
  <r>
    <n v="17"/>
    <x v="8"/>
    <x v="4"/>
    <s v="IMPORTACION A CONSUMO"/>
    <s v="028-2025-10-02353878"/>
    <s v="01003496"/>
    <n v="10"/>
    <s v="1791117131001"/>
    <s v="ORESA S.A."/>
    <x v="0"/>
    <x v="5"/>
    <s v="QINGDAO"/>
    <s v="MARITIMO"/>
    <s v="GUAYAQUIL MARITIMO"/>
    <x v="98"/>
    <x v="3"/>
    <x v="1391"/>
    <s v="AGRIGENETIC"/>
    <s v="NUEVA"/>
    <n v="2379"/>
    <x v="145"/>
    <s v="KILOGRAMO BRUTO"/>
    <n v="0"/>
    <n v="1222"/>
    <n v="113.6"/>
    <n v="3.87"/>
    <n v="1339.47"/>
    <x v="111"/>
    <s v="AGENCIA MARITIMA GLOBAL MARGLOBAL SA"/>
    <s v="CHINA"/>
    <n v="0"/>
    <s v="01000010-YOLANDA VILLA S.A. YOVILSA"/>
    <s v="EVER FASHION"/>
    <s v="CEC2025EISU0004"/>
    <s v="GOSZX25090038C"/>
    <s v="05909025-CONTECON GUAYAQUIL S.A."/>
    <n v="275"/>
    <s v="AFORO-AFORO FISICO INTRUSIVO"/>
    <s v="2025-09-26"/>
    <x v="141"/>
    <s v="2025-11-17"/>
    <s v="2025-11-17"/>
    <s v="HT20250909"/>
    <s v="RED WITH PLASTIC HOLDER"/>
    <x v="1534"/>
    <s v="AGRIGENETIC"/>
    <n v="2025"/>
    <x v="1669"/>
    <x v="341"/>
    <s v="2025-11-17"/>
    <s v="2025-11-26"/>
    <s v="FOB"/>
    <s v="MUNDITRANSPORT S.A."/>
    <s v=""/>
    <s v="0000"/>
    <s v="CEC2025EISU000431570001"/>
    <x v="123"/>
    <m/>
    <m/>
    <s v="0"/>
  </r>
  <r>
    <n v="17"/>
    <x v="8"/>
    <x v="4"/>
    <s v="IMPORTACION A CONSUMO"/>
    <s v="028-2025-10-02352776"/>
    <s v="00003432"/>
    <n v="1"/>
    <s v="1791117131001"/>
    <s v="ORESA S.A."/>
    <x v="0"/>
    <x v="5"/>
    <s v="SHANGHAI"/>
    <s v="MARITIMO"/>
    <s v="GUAYAQUIL MARITIMO"/>
    <x v="6"/>
    <x v="5"/>
    <x v="61"/>
    <s v="STYB"/>
    <s v="NUEVA"/>
    <n v="9"/>
    <x v="33"/>
    <s v="NUMERO DE UNIDADES"/>
    <n v="163.02999877929699"/>
    <n v="668.32"/>
    <n v="8.93"/>
    <n v="2.06"/>
    <n v="679.31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91.42"/>
    <s v="AFORO-AFORO FISICO INTRUSIVO"/>
    <s v="2025-10-11"/>
    <x v="142"/>
    <s v="2025-11-17"/>
    <s v="2025-11-17"/>
    <s v="C-250105"/>
    <s v="BOLIGRAFOS"/>
    <x v="1535"/>
    <s v="STYB"/>
    <n v="2025"/>
    <x v="244"/>
    <x v="29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2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81.519996643066406"/>
    <n v="334.16"/>
    <n v="4.47"/>
    <n v="1.03"/>
    <n v="339.65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36"/>
    <s v="STYB"/>
    <n v="2025"/>
    <x v="705"/>
    <x v="29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3"/>
    <s v="1791117131001"/>
    <s v="ORESA S.A."/>
    <x v="0"/>
    <x v="5"/>
    <s v="SHANGHAI"/>
    <s v="MARITIMO"/>
    <s v="GUAYAQUIL MARITIMO"/>
    <x v="6"/>
    <x v="5"/>
    <x v="61"/>
    <s v="STYB"/>
    <s v="NUEVA"/>
    <n v="9"/>
    <x v="33"/>
    <s v="NUMERO DE UNIDADES"/>
    <n v="213.58999633789099"/>
    <n v="878.32"/>
    <n v="8.93"/>
    <n v="2.71"/>
    <n v="889.96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91.42"/>
    <s v="AFORO-AFORO FISICO INTRUSIVO"/>
    <s v="2025-10-11"/>
    <x v="142"/>
    <s v="2025-11-17"/>
    <s v="2025-11-17"/>
    <s v="C-250105"/>
    <s v="BOLIGRAFOS"/>
    <x v="1537"/>
    <s v="STYB"/>
    <n v="2025"/>
    <x v="225"/>
    <x v="62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4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106.790000915527"/>
    <n v="439.16"/>
    <n v="4.47"/>
    <n v="1.35"/>
    <n v="444.98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38"/>
    <s v="STYB"/>
    <n v="2025"/>
    <x v="206"/>
    <x v="62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5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106.790000915527"/>
    <n v="439.16"/>
    <n v="4.47"/>
    <n v="1.35"/>
    <n v="444.98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39"/>
    <s v="STYB"/>
    <n v="2025"/>
    <x v="204"/>
    <x v="62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6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106.790000915527"/>
    <n v="439.16"/>
    <n v="4.47"/>
    <n v="1.35"/>
    <n v="444.98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40"/>
    <s v="STYB"/>
    <n v="2025"/>
    <x v="706"/>
    <x v="62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7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106.790000915527"/>
    <n v="439.16"/>
    <n v="4.47"/>
    <n v="1.35"/>
    <n v="444.98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41"/>
    <s v="STYB"/>
    <n v="2025"/>
    <x v="205"/>
    <x v="62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8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101.98000335693401"/>
    <n v="419.16"/>
    <n v="4.47"/>
    <n v="1.29"/>
    <n v="424.92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42"/>
    <s v="STYB"/>
    <n v="2025"/>
    <x v="702"/>
    <x v="21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9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101.98000335693401"/>
    <n v="419.16"/>
    <n v="4.47"/>
    <n v="1.29"/>
    <n v="424.92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665"/>
    <s v="STYB"/>
    <n v="2025"/>
    <x v="248"/>
    <x v="21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10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101.98000335693401"/>
    <n v="419.16"/>
    <n v="4.47"/>
    <n v="1.29"/>
    <n v="424.92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43"/>
    <s v="STYB"/>
    <n v="2025"/>
    <x v="703"/>
    <x v="21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11"/>
    <s v="1791117131001"/>
    <s v="ORESA S.A."/>
    <x v="0"/>
    <x v="5"/>
    <s v="SHANGHAI"/>
    <s v="MARITIMO"/>
    <s v="GUAYAQUIL MARITIMO"/>
    <x v="6"/>
    <x v="5"/>
    <x v="61"/>
    <s v="STYB"/>
    <s v="NUEVA"/>
    <n v="9"/>
    <x v="33"/>
    <s v="NUMERO DE UNIDADES"/>
    <n v="172.66000366210901"/>
    <n v="708.32"/>
    <n v="8.93"/>
    <n v="2.1800000000000002"/>
    <n v="719.43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91.42"/>
    <s v="AFORO-AFORO FISICO INTRUSIVO"/>
    <s v="2025-10-11"/>
    <x v="142"/>
    <s v="2025-11-17"/>
    <s v="2025-11-17"/>
    <s v="C-250105"/>
    <s v="BOLIGRAFOS"/>
    <x v="1544"/>
    <s v="STYB"/>
    <n v="2025"/>
    <x v="800"/>
    <x v="29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12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86.330001831054702"/>
    <n v="354.16"/>
    <n v="4.47"/>
    <n v="1.0900000000000001"/>
    <n v="359.72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45"/>
    <s v="STYB"/>
    <n v="2025"/>
    <x v="1670"/>
    <x v="29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13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86.330001831054702"/>
    <n v="354.16"/>
    <n v="4.47"/>
    <n v="1.0900000000000001"/>
    <n v="359.72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46"/>
    <s v="STYB"/>
    <n v="2025"/>
    <x v="233"/>
    <x v="29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14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86.330001831054702"/>
    <n v="354.16"/>
    <n v="4.47"/>
    <n v="1.0900000000000001"/>
    <n v="359.72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47"/>
    <s v="STYB"/>
    <n v="2025"/>
    <x v="695"/>
    <x v="29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15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86.330001831054702"/>
    <n v="354.16"/>
    <n v="4.47"/>
    <n v="1.0900000000000001"/>
    <n v="359.72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48"/>
    <s v="STYB"/>
    <n v="2025"/>
    <x v="801"/>
    <x v="29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16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86.330001831054702"/>
    <n v="354.16"/>
    <n v="4.47"/>
    <n v="1.0900000000000001"/>
    <n v="359.72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49"/>
    <s v="STYB"/>
    <n v="2025"/>
    <x v="231"/>
    <x v="29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17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86.330001831054702"/>
    <n v="354.16"/>
    <n v="4.47"/>
    <n v="1.0900000000000001"/>
    <n v="359.72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50"/>
    <s v="STYB"/>
    <n v="2025"/>
    <x v="804"/>
    <x v="29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18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86.330001831054702"/>
    <n v="354.16"/>
    <n v="4.47"/>
    <n v="1.0900000000000001"/>
    <n v="359.72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51"/>
    <s v="STYB"/>
    <n v="2025"/>
    <x v="234"/>
    <x v="29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19"/>
    <s v="1791117131001"/>
    <s v="ORESA S.A."/>
    <x v="0"/>
    <x v="5"/>
    <s v="SHANGHAI"/>
    <s v="MARITIMO"/>
    <s v="GUAYAQUIL MARITIMO"/>
    <x v="6"/>
    <x v="5"/>
    <x v="61"/>
    <s v="STYB"/>
    <s v="NUEVA"/>
    <n v="9"/>
    <x v="33"/>
    <s v="NUMERO DE UNIDADES"/>
    <n v="225.63000488281199"/>
    <n v="928.32"/>
    <n v="8.93"/>
    <n v="2.86"/>
    <n v="940.11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91.42"/>
    <s v="AFORO-AFORO FISICO INTRUSIVO"/>
    <s v="2025-10-11"/>
    <x v="142"/>
    <s v="2025-11-17"/>
    <s v="2025-11-17"/>
    <s v="C-250105"/>
    <s v="BOLIGRAFOS"/>
    <x v="667"/>
    <s v="STYB"/>
    <n v="2025"/>
    <x v="202"/>
    <x v="62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20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112.80999755859401"/>
    <n v="464.16"/>
    <n v="4.47"/>
    <n v="1.43"/>
    <n v="470.06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669"/>
    <s v="STYB"/>
    <n v="2025"/>
    <x v="222"/>
    <x v="62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21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112.80999755859401"/>
    <n v="464.16"/>
    <n v="4.47"/>
    <n v="1.43"/>
    <n v="470.06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668"/>
    <s v="STYB"/>
    <n v="2025"/>
    <x v="805"/>
    <x v="62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22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112.80999755859401"/>
    <n v="464.16"/>
    <n v="4.47"/>
    <n v="1.43"/>
    <n v="470.06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52"/>
    <s v="STYB"/>
    <n v="2025"/>
    <x v="262"/>
    <x v="62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23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112.80999755859401"/>
    <n v="464.16"/>
    <n v="4.47"/>
    <n v="1.43"/>
    <n v="470.06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53"/>
    <s v="STYB"/>
    <n v="2025"/>
    <x v="203"/>
    <x v="62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24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112.80999755859401"/>
    <n v="464.16"/>
    <n v="4.47"/>
    <n v="1.43"/>
    <n v="470.06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54"/>
    <s v="STYB"/>
    <n v="2025"/>
    <x v="223"/>
    <x v="62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25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112.80999755859401"/>
    <n v="464.16"/>
    <n v="4.47"/>
    <n v="1.43"/>
    <n v="470.06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666"/>
    <s v="STYB"/>
    <n v="2025"/>
    <x v="224"/>
    <x v="62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26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162.169998168945"/>
    <n v="669.16"/>
    <n v="4.47"/>
    <n v="2.06"/>
    <n v="675.69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55"/>
    <s v="STYB"/>
    <n v="2025"/>
    <x v="691"/>
    <x v="49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27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162.169998168945"/>
    <n v="669.16"/>
    <n v="4.47"/>
    <n v="2.06"/>
    <n v="675.69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56"/>
    <s v="STYB"/>
    <n v="2025"/>
    <x v="692"/>
    <x v="49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28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162.169998168945"/>
    <n v="669.16"/>
    <n v="4.47"/>
    <n v="2.06"/>
    <n v="675.69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57"/>
    <s v="STYB"/>
    <n v="2025"/>
    <x v="1671"/>
    <x v="49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29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162.169998168945"/>
    <n v="669.16"/>
    <n v="4.47"/>
    <n v="2.06"/>
    <n v="675.69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58"/>
    <s v="STYB"/>
    <n v="2025"/>
    <x v="693"/>
    <x v="49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30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162.169998168945"/>
    <n v="669.16"/>
    <n v="4.47"/>
    <n v="2.06"/>
    <n v="675.69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59"/>
    <s v="STYB"/>
    <n v="2025"/>
    <x v="1672"/>
    <x v="49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31"/>
    <s v="1791117131001"/>
    <s v="ORESA S.A."/>
    <x v="0"/>
    <x v="5"/>
    <s v="SHANGHAI"/>
    <s v="MARITIMO"/>
    <s v="GUAYAQUIL MARITIMO"/>
    <x v="6"/>
    <x v="5"/>
    <x v="61"/>
    <s v="STYB"/>
    <s v="NUEVA"/>
    <n v="9"/>
    <x v="33"/>
    <s v="NUMERO DE UNIDADES"/>
    <n v="102.84999847412099"/>
    <n v="418.32"/>
    <n v="8.93"/>
    <n v="1.29"/>
    <n v="428.54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91.42"/>
    <s v="AFORO-AFORO FISICO INTRUSIVO"/>
    <s v="2025-10-11"/>
    <x v="142"/>
    <s v="2025-11-17"/>
    <s v="2025-11-17"/>
    <s v="C-250105"/>
    <s v="BOLIGRAFOS"/>
    <x v="1560"/>
    <s v="STYB"/>
    <n v="2025"/>
    <x v="219"/>
    <x v="43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32"/>
    <s v="1791117131001"/>
    <s v="ORESA S.A."/>
    <x v="0"/>
    <x v="5"/>
    <s v="SHANGHAI"/>
    <s v="MARITIMO"/>
    <s v="GUAYAQUIL MARITIMO"/>
    <x v="6"/>
    <x v="5"/>
    <x v="61"/>
    <s v="STYB"/>
    <s v="NUEVA"/>
    <n v="9"/>
    <x v="33"/>
    <s v="NUMERO DE UNIDADES"/>
    <n v="102.84999847412099"/>
    <n v="418.32"/>
    <n v="8.93"/>
    <n v="1.29"/>
    <n v="428.54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91.42"/>
    <s v="AFORO-AFORO FISICO INTRUSIVO"/>
    <s v="2025-10-11"/>
    <x v="142"/>
    <s v="2025-11-17"/>
    <s v="2025-11-17"/>
    <s v="C-250105"/>
    <s v="BOLIGRAFOS"/>
    <x v="1561"/>
    <s v="STYB"/>
    <n v="2025"/>
    <x v="256"/>
    <x v="43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33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51.419998168945298"/>
    <n v="209.16"/>
    <n v="4.47"/>
    <n v="0.64"/>
    <n v="214.27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62"/>
    <s v="STYB"/>
    <n v="2025"/>
    <x v="258"/>
    <x v="43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34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51.419998168945298"/>
    <n v="209.16"/>
    <n v="4.47"/>
    <n v="0.64"/>
    <n v="214.27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63"/>
    <s v="STYB"/>
    <n v="2025"/>
    <x v="250"/>
    <x v="43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35"/>
    <s v="1791117131001"/>
    <s v="ORESA S.A."/>
    <x v="0"/>
    <x v="5"/>
    <s v="SHANGHAI"/>
    <s v="MARITIMO"/>
    <s v="GUAYAQUIL MARITIMO"/>
    <x v="6"/>
    <x v="5"/>
    <x v="61"/>
    <s v="STYB"/>
    <s v="NUEVA"/>
    <n v="9"/>
    <x v="33"/>
    <s v="NUMERO DE UNIDADES"/>
    <n v="102.84999847412099"/>
    <n v="418.32"/>
    <n v="8.93"/>
    <n v="1.29"/>
    <n v="428.54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91.42"/>
    <s v="AFORO-AFORO FISICO INTRUSIVO"/>
    <s v="2025-10-11"/>
    <x v="142"/>
    <s v="2025-11-17"/>
    <s v="2025-11-17"/>
    <s v="C-250105"/>
    <s v="BOLIGRAFOS"/>
    <x v="1564"/>
    <s v="STYB"/>
    <n v="2025"/>
    <x v="251"/>
    <x v="43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36"/>
    <s v="1791117131001"/>
    <s v="ORESA S.A."/>
    <x v="0"/>
    <x v="5"/>
    <s v="SHANGHAI"/>
    <s v="MARITIMO"/>
    <s v="GUAYAQUIL MARITIMO"/>
    <x v="6"/>
    <x v="5"/>
    <x v="61"/>
    <s v="STYB"/>
    <s v="NUEVA"/>
    <n v="9"/>
    <x v="33"/>
    <s v="NUMERO DE UNIDADES"/>
    <n v="102.84999847412099"/>
    <n v="418.32"/>
    <n v="8.93"/>
    <n v="1.29"/>
    <n v="428.54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91.42"/>
    <s v="AFORO-AFORO FISICO INTRUSIVO"/>
    <s v="2025-10-11"/>
    <x v="142"/>
    <s v="2025-11-17"/>
    <s v="2025-11-17"/>
    <s v="C-250105"/>
    <s v="BOLIGRAFOS"/>
    <x v="1565"/>
    <s v="STYB"/>
    <n v="2025"/>
    <x v="220"/>
    <x v="43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37"/>
    <s v="1791117131001"/>
    <s v="ORESA S.A."/>
    <x v="0"/>
    <x v="5"/>
    <s v="SHANGHAI"/>
    <s v="MARITIMO"/>
    <s v="GUAYAQUIL MARITIMO"/>
    <x v="6"/>
    <x v="5"/>
    <x v="61"/>
    <s v="STYB"/>
    <s v="NUEVA"/>
    <n v="9"/>
    <x v="33"/>
    <s v="NUMERO DE UNIDADES"/>
    <n v="102.84999847412099"/>
    <n v="418.32"/>
    <n v="8.93"/>
    <n v="1.29"/>
    <n v="428.54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91.42"/>
    <s v="AFORO-AFORO FISICO INTRUSIVO"/>
    <s v="2025-10-11"/>
    <x v="142"/>
    <s v="2025-11-17"/>
    <s v="2025-11-17"/>
    <s v="C-250105"/>
    <s v="BOLIGRAFOS"/>
    <x v="1566"/>
    <s v="STYB"/>
    <n v="2025"/>
    <x v="257"/>
    <x v="43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38"/>
    <s v="1791117131001"/>
    <s v="ORESA S.A."/>
    <x v="0"/>
    <x v="5"/>
    <s v="SHANGHAI"/>
    <s v="MARITIMO"/>
    <s v="GUAYAQUIL MARITIMO"/>
    <x v="6"/>
    <x v="5"/>
    <x v="61"/>
    <s v="STYB"/>
    <s v="NUEVA"/>
    <n v="9"/>
    <x v="33"/>
    <s v="NUMERO DE UNIDADES"/>
    <n v="102.84999847412099"/>
    <n v="418.32"/>
    <n v="8.93"/>
    <n v="1.29"/>
    <n v="428.54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91.42"/>
    <s v="AFORO-AFORO FISICO INTRUSIVO"/>
    <s v="2025-10-11"/>
    <x v="142"/>
    <s v="2025-11-17"/>
    <s v="2025-11-17"/>
    <s v="C-250105"/>
    <s v="BOLIGRAFOS"/>
    <x v="1567"/>
    <s v="STYB"/>
    <n v="2025"/>
    <x v="221"/>
    <x v="43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39"/>
    <s v="1791117131001"/>
    <s v="ORESA S.A."/>
    <x v="0"/>
    <x v="5"/>
    <s v="SHANGHAI"/>
    <s v="MARITIMO"/>
    <s v="GUAYAQUIL MARITIMO"/>
    <x v="6"/>
    <x v="5"/>
    <x v="61"/>
    <s v="STYB"/>
    <s v="NUEVA"/>
    <n v="9"/>
    <x v="33"/>
    <s v="NUMERO DE UNIDADES"/>
    <n v="102.84999847412099"/>
    <n v="418.32"/>
    <n v="8.93"/>
    <n v="1.29"/>
    <n v="428.54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91.42"/>
    <s v="AFORO-AFORO FISICO INTRUSIVO"/>
    <s v="2025-10-11"/>
    <x v="142"/>
    <s v="2025-11-17"/>
    <s v="2025-11-17"/>
    <s v="C-250105"/>
    <s v="BOLIGRAFOS"/>
    <x v="1568"/>
    <s v="STYB"/>
    <n v="2025"/>
    <x v="260"/>
    <x v="43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40"/>
    <s v="1791117131001"/>
    <s v="ORESA S.A."/>
    <x v="0"/>
    <x v="5"/>
    <s v="SHANGHAI"/>
    <s v="MARITIMO"/>
    <s v="GUAYAQUIL MARITIMO"/>
    <x v="6"/>
    <x v="5"/>
    <x v="61"/>
    <s v="STYB"/>
    <s v="NUEVA"/>
    <n v="9"/>
    <x v="33"/>
    <s v="NUMERO DE UNIDADES"/>
    <n v="102.84999847412099"/>
    <n v="418.32"/>
    <n v="8.93"/>
    <n v="1.29"/>
    <n v="428.54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91.42"/>
    <s v="AFORO-AFORO FISICO INTRUSIVO"/>
    <s v="2025-10-11"/>
    <x v="142"/>
    <s v="2025-11-17"/>
    <s v="2025-11-17"/>
    <s v="C-250105"/>
    <s v="BOLIGRAFOS"/>
    <x v="1569"/>
    <s v="STYB"/>
    <n v="2025"/>
    <x v="253"/>
    <x v="43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41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104.389999389648"/>
    <n v="429.16"/>
    <n v="4.47"/>
    <n v="1.32"/>
    <n v="434.95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70"/>
    <s v="STYB"/>
    <n v="2025"/>
    <x v="806"/>
    <x v="62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42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104.389999389648"/>
    <n v="429.16"/>
    <n v="4.47"/>
    <n v="1.32"/>
    <n v="434.95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71"/>
    <s v="STYB"/>
    <n v="2025"/>
    <x v="209"/>
    <x v="62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43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104.389999389648"/>
    <n v="429.16"/>
    <n v="4.47"/>
    <n v="1.32"/>
    <n v="434.95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72"/>
    <s v="STYB"/>
    <n v="2025"/>
    <x v="704"/>
    <x v="62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44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104.389999389648"/>
    <n v="429.16"/>
    <n v="4.47"/>
    <n v="1.32"/>
    <n v="434.95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73"/>
    <s v="STYB"/>
    <n v="2025"/>
    <x v="807"/>
    <x v="62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45"/>
    <s v="1791117131001"/>
    <s v="ORESA S.A."/>
    <x v="0"/>
    <x v="5"/>
    <s v="SHANGHAI"/>
    <s v="MARITIMO"/>
    <s v="GUAYAQUIL MARITIMO"/>
    <x v="6"/>
    <x v="5"/>
    <x v="61"/>
    <s v="STYB"/>
    <s v="NUEVA"/>
    <n v="9"/>
    <x v="33"/>
    <s v="NUMERO DE UNIDADES"/>
    <n v="129.330001831055"/>
    <n v="528.32000000000005"/>
    <n v="8.93"/>
    <n v="1.63"/>
    <n v="538.88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91.42"/>
    <s v="AFORO-AFORO FISICO INTRUSIVO"/>
    <s v="2025-10-11"/>
    <x v="142"/>
    <s v="2025-11-17"/>
    <s v="2025-11-17"/>
    <s v="C-250105"/>
    <s v="BOLIGRAFOS"/>
    <x v="1574"/>
    <s v="STYB"/>
    <n v="2025"/>
    <x v="687"/>
    <x v="17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46"/>
    <s v="1791117131001"/>
    <s v="ORESA S.A."/>
    <x v="0"/>
    <x v="5"/>
    <s v="SHANGHAI"/>
    <s v="MARITIMO"/>
    <s v="GUAYAQUIL MARITIMO"/>
    <x v="6"/>
    <x v="5"/>
    <x v="61"/>
    <s v="STYB"/>
    <s v="NUEVA"/>
    <n v="9"/>
    <x v="33"/>
    <s v="NUMERO DE UNIDADES"/>
    <n v="129.330001831055"/>
    <n v="528.32000000000005"/>
    <n v="8.93"/>
    <n v="1.63"/>
    <n v="538.88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91.42"/>
    <s v="AFORO-AFORO FISICO INTRUSIVO"/>
    <s v="2025-10-11"/>
    <x v="142"/>
    <s v="2025-11-17"/>
    <s v="2025-11-17"/>
    <s v="C-250105"/>
    <s v="BOLIGRAFOS"/>
    <x v="1575"/>
    <s v="STYB"/>
    <n v="2025"/>
    <x v="688"/>
    <x v="17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47"/>
    <s v="1791117131001"/>
    <s v="ORESA S.A."/>
    <x v="0"/>
    <x v="5"/>
    <s v="SHANGHAI"/>
    <s v="MARITIMO"/>
    <s v="GUAYAQUIL MARITIMO"/>
    <x v="6"/>
    <x v="5"/>
    <x v="61"/>
    <s v="STYB"/>
    <s v="NUEVA"/>
    <n v="9"/>
    <x v="33"/>
    <s v="NUMERO DE UNIDADES"/>
    <n v="129.330001831055"/>
    <n v="528.32000000000005"/>
    <n v="8.93"/>
    <n v="1.63"/>
    <n v="538.88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91.42"/>
    <s v="AFORO-AFORO FISICO INTRUSIVO"/>
    <s v="2025-10-11"/>
    <x v="142"/>
    <s v="2025-11-17"/>
    <s v="2025-11-17"/>
    <s v="C-250105"/>
    <s v="BOLIGRAFOS"/>
    <x v="1576"/>
    <s v="STYB"/>
    <n v="2025"/>
    <x v="689"/>
    <x v="17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48"/>
    <s v="1791117131001"/>
    <s v="ORESA S.A."/>
    <x v="0"/>
    <x v="5"/>
    <s v="SHANGHAI"/>
    <s v="MARITIMO"/>
    <s v="GUAYAQUIL MARITIMO"/>
    <x v="6"/>
    <x v="5"/>
    <x v="61"/>
    <s v="STYB"/>
    <s v="NUEVA"/>
    <n v="9"/>
    <x v="33"/>
    <s v="NUMERO DE UNIDADES"/>
    <n v="129.330001831055"/>
    <n v="528.32000000000005"/>
    <n v="8.93"/>
    <n v="1.63"/>
    <n v="538.88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91.42"/>
    <s v="AFORO-AFORO FISICO INTRUSIVO"/>
    <s v="2025-10-11"/>
    <x v="142"/>
    <s v="2025-11-17"/>
    <s v="2025-11-17"/>
    <s v="C-250105"/>
    <s v="BOLIGRAFOS"/>
    <x v="1577"/>
    <s v="STYB"/>
    <n v="2025"/>
    <x v="1673"/>
    <x v="17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49"/>
    <s v="1791117131001"/>
    <s v="ORESA S.A."/>
    <x v="0"/>
    <x v="5"/>
    <s v="SHANGHAI"/>
    <s v="MARITIMO"/>
    <s v="GUAYAQUIL MARITIMO"/>
    <x v="6"/>
    <x v="5"/>
    <x v="61"/>
    <s v="STYB"/>
    <s v="NUEVA"/>
    <n v="9"/>
    <x v="33"/>
    <s v="NUMERO DE UNIDADES"/>
    <n v="129.330001831055"/>
    <n v="528.32000000000005"/>
    <n v="8.93"/>
    <n v="1.63"/>
    <n v="538.88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91.42"/>
    <s v="AFORO-AFORO FISICO INTRUSIVO"/>
    <s v="2025-10-11"/>
    <x v="142"/>
    <s v="2025-11-17"/>
    <s v="2025-11-17"/>
    <s v="C-250105"/>
    <s v="BOLIGRAFOS"/>
    <x v="1578"/>
    <s v="STYB"/>
    <n v="2025"/>
    <x v="1674"/>
    <x v="17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50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81.519996643066406"/>
    <n v="334.16"/>
    <n v="4.47"/>
    <n v="1.03"/>
    <n v="339.65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79"/>
    <s v="STYB"/>
    <n v="2025"/>
    <x v="1675"/>
    <x v="29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51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81.519996643066406"/>
    <n v="334.16"/>
    <n v="4.47"/>
    <n v="1.03"/>
    <n v="339.65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80"/>
    <s v="STYB"/>
    <n v="2025"/>
    <x v="1676"/>
    <x v="29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52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83.919998168945298"/>
    <n v="344.16"/>
    <n v="4.47"/>
    <n v="1.06"/>
    <n v="349.68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81"/>
    <s v="STYB"/>
    <n v="2025"/>
    <x v="682"/>
    <x v="29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53"/>
    <s v="1791117131001"/>
    <s v="ORESA S.A."/>
    <x v="0"/>
    <x v="5"/>
    <s v="SHANGHAI"/>
    <s v="MARITIMO"/>
    <s v="GUAYAQUIL MARITIMO"/>
    <x v="6"/>
    <x v="5"/>
    <x v="61"/>
    <s v="STYB"/>
    <s v="NUEVA"/>
    <n v="9"/>
    <x v="33"/>
    <s v="NUMERO DE UNIDADES"/>
    <n v="191.919998168945"/>
    <n v="788.32"/>
    <n v="8.93"/>
    <n v="2.4300000000000002"/>
    <n v="799.68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91.42"/>
    <s v="AFORO-AFORO FISICO INTRUSIVO"/>
    <s v="2025-10-11"/>
    <x v="142"/>
    <s v="2025-11-17"/>
    <s v="2025-11-17"/>
    <s v="C-250105"/>
    <s v="BOLIGRAFOS"/>
    <x v="1582"/>
    <s v="STYB"/>
    <n v="2025"/>
    <x v="1677"/>
    <x v="21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54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95.959999084472699"/>
    <n v="394.16"/>
    <n v="4.47"/>
    <n v="1.22"/>
    <n v="399.84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83"/>
    <s v="STYB"/>
    <n v="2025"/>
    <x v="1678"/>
    <x v="21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55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95.959999084472699"/>
    <n v="394.16"/>
    <n v="4.47"/>
    <n v="1.22"/>
    <n v="399.84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84"/>
    <s v="STYB"/>
    <n v="2025"/>
    <x v="1679"/>
    <x v="21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56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95.959999084472699"/>
    <n v="394.16"/>
    <n v="4.47"/>
    <n v="1.22"/>
    <n v="399.84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85"/>
    <s v="STYB"/>
    <n v="2025"/>
    <x v="1680"/>
    <x v="21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57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95.959999084472699"/>
    <n v="394.16"/>
    <n v="4.47"/>
    <n v="1.22"/>
    <n v="399.84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86"/>
    <s v="STYB"/>
    <n v="2025"/>
    <x v="1681"/>
    <x v="21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58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141.69999694824199"/>
    <n v="584.16"/>
    <n v="4.47"/>
    <n v="1.8"/>
    <n v="590.42999999999995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87"/>
    <s v="STYB"/>
    <n v="2025"/>
    <x v="699"/>
    <x v="61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59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141.69999694824199"/>
    <n v="584.16"/>
    <n v="4.47"/>
    <n v="1.8"/>
    <n v="590.42999999999995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88"/>
    <s v="STYB"/>
    <n v="2025"/>
    <x v="1682"/>
    <x v="61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60"/>
    <s v="1791117131001"/>
    <s v="ORESA S.A."/>
    <x v="0"/>
    <x v="5"/>
    <s v="SHANGHAI"/>
    <s v="MARITIMO"/>
    <s v="GUAYAQUIL MARITIMO"/>
    <x v="6"/>
    <x v="5"/>
    <x v="61"/>
    <s v="STYB"/>
    <s v="NUEVA"/>
    <n v="9"/>
    <x v="33"/>
    <s v="NUMERO DE UNIDADES"/>
    <n v="182.28999328613301"/>
    <n v="748.32"/>
    <n v="8.93"/>
    <n v="2.31"/>
    <n v="759.55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91.42"/>
    <s v="AFORO-AFORO FISICO INTRUSIVO"/>
    <s v="2025-10-11"/>
    <x v="142"/>
    <s v="2025-11-17"/>
    <s v="2025-11-17"/>
    <s v="C-250105"/>
    <s v="BOLIGRAFOS"/>
    <x v="639"/>
    <s v="STYB"/>
    <n v="2025"/>
    <x v="210"/>
    <x v="29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61"/>
    <s v="1791117131001"/>
    <s v="ORESA S.A."/>
    <x v="0"/>
    <x v="5"/>
    <s v="SHANGHAI"/>
    <s v="MARITIMO"/>
    <s v="GUAYAQUIL MARITIMO"/>
    <x v="6"/>
    <x v="5"/>
    <x v="61"/>
    <s v="STYB"/>
    <s v="NUEVA"/>
    <n v="9"/>
    <x v="33"/>
    <s v="NUMERO DE UNIDADES"/>
    <n v="182.28999328613301"/>
    <n v="748.32"/>
    <n v="8.93"/>
    <n v="2.31"/>
    <n v="759.55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91.42"/>
    <s v="AFORO-AFORO FISICO INTRUSIVO"/>
    <s v="2025-10-11"/>
    <x v="142"/>
    <s v="2025-11-17"/>
    <s v="2025-11-17"/>
    <s v="C-250105"/>
    <s v="BOLIGRAFOS"/>
    <x v="642"/>
    <s v="STYB"/>
    <n v="2025"/>
    <x v="211"/>
    <x v="29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62"/>
    <s v="1791117131001"/>
    <s v="ORESA S.A."/>
    <x v="0"/>
    <x v="5"/>
    <s v="SHANGHAI"/>
    <s v="MARITIMO"/>
    <s v="GUAYAQUIL MARITIMO"/>
    <x v="6"/>
    <x v="5"/>
    <x v="61"/>
    <s v="STYB"/>
    <s v="NUEVA"/>
    <n v="9"/>
    <x v="33"/>
    <s v="NUMERO DE UNIDADES"/>
    <n v="182.28999328613301"/>
    <n v="748.32"/>
    <n v="8.93"/>
    <n v="2.31"/>
    <n v="759.55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91.42"/>
    <s v="AFORO-AFORO FISICO INTRUSIVO"/>
    <s v="2025-10-11"/>
    <x v="142"/>
    <s v="2025-11-17"/>
    <s v="2025-11-17"/>
    <s v="C-250105"/>
    <s v="BOLIGRAFOS"/>
    <x v="641"/>
    <s v="STYB"/>
    <n v="2025"/>
    <x v="212"/>
    <x v="29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63"/>
    <s v="1791117131001"/>
    <s v="ORESA S.A."/>
    <x v="0"/>
    <x v="5"/>
    <s v="SHANGHAI"/>
    <s v="MARITIMO"/>
    <s v="GUAYAQUIL MARITIMO"/>
    <x v="6"/>
    <x v="5"/>
    <x v="61"/>
    <s v="STYB"/>
    <s v="NUEVA"/>
    <n v="9"/>
    <x v="33"/>
    <s v="NUMERO DE UNIDADES"/>
    <n v="182.28999328613301"/>
    <n v="748.32"/>
    <n v="8.93"/>
    <n v="2.31"/>
    <n v="759.55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91.42"/>
    <s v="AFORO-AFORO FISICO INTRUSIVO"/>
    <s v="2025-10-11"/>
    <x v="142"/>
    <s v="2025-11-17"/>
    <s v="2025-11-17"/>
    <s v="C-250105"/>
    <s v="BOLIGRAFOS"/>
    <x v="1589"/>
    <s v="STYB"/>
    <n v="2025"/>
    <x v="213"/>
    <x v="29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64"/>
    <s v="1791117131001"/>
    <s v="ORESA S.A."/>
    <x v="0"/>
    <x v="5"/>
    <s v="SHANGHAI"/>
    <s v="MARITIMO"/>
    <s v="GUAYAQUIL MARITIMO"/>
    <x v="6"/>
    <x v="5"/>
    <x v="61"/>
    <s v="STYB"/>
    <s v="NUEVA"/>
    <n v="9"/>
    <x v="33"/>
    <s v="NUMERO DE UNIDADES"/>
    <n v="182.28999328613301"/>
    <n v="748.32"/>
    <n v="8.93"/>
    <n v="2.31"/>
    <n v="759.55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91.42"/>
    <s v="AFORO-AFORO FISICO INTRUSIVO"/>
    <s v="2025-10-11"/>
    <x v="142"/>
    <s v="2025-11-17"/>
    <s v="2025-11-17"/>
    <s v="C-250105"/>
    <s v="BOLIGRAFOS"/>
    <x v="523"/>
    <s v="STYB"/>
    <n v="2025"/>
    <x v="216"/>
    <x v="29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65"/>
    <s v="1791117131001"/>
    <s v="ORESA S.A."/>
    <x v="0"/>
    <x v="5"/>
    <s v="SHANGHAI"/>
    <s v="MARITIMO"/>
    <s v="GUAYAQUIL MARITIMO"/>
    <x v="6"/>
    <x v="5"/>
    <x v="61"/>
    <s v="STYB"/>
    <s v="NUEVA"/>
    <n v="9"/>
    <x v="33"/>
    <s v="NUMERO DE UNIDADES"/>
    <n v="182.28999328613301"/>
    <n v="748.32"/>
    <n v="8.93"/>
    <n v="2.31"/>
    <n v="759.55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91.42"/>
    <s v="AFORO-AFORO FISICO INTRUSIVO"/>
    <s v="2025-10-11"/>
    <x v="142"/>
    <s v="2025-11-17"/>
    <s v="2025-11-17"/>
    <s v="C-250105"/>
    <s v="BOLIGRAFOS"/>
    <x v="1590"/>
    <s v="STYB"/>
    <n v="2025"/>
    <x v="215"/>
    <x v="29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66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473.92001342773398"/>
    <n v="1964.16"/>
    <n v="4.46"/>
    <n v="6.06"/>
    <n v="1974.67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91"/>
    <s v="STYB"/>
    <n v="2025"/>
    <x v="694"/>
    <x v="19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67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473.92001342773398"/>
    <n v="1964.16"/>
    <n v="4.47"/>
    <n v="6.06"/>
    <n v="1974.68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92"/>
    <s v="STYB"/>
    <n v="2025"/>
    <x v="1683"/>
    <x v="19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68"/>
    <s v="1791117131001"/>
    <s v="ORESA S.A."/>
    <x v="0"/>
    <x v="5"/>
    <s v="SHANGHAI"/>
    <s v="MARITIMO"/>
    <s v="GUAYAQUIL MARITIMO"/>
    <x v="6"/>
    <x v="5"/>
    <x v="61"/>
    <s v="STYB"/>
    <s v="NUEVA"/>
    <n v="9"/>
    <x v="20"/>
    <s v="NUMERO DE UNIDADES"/>
    <n v="81.519996643066406"/>
    <n v="334.16"/>
    <n v="4.47"/>
    <n v="1.03"/>
    <n v="339.65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45.71"/>
    <s v="AFORO-AFORO FISICO INTRUSIVO"/>
    <s v="2025-10-11"/>
    <x v="142"/>
    <s v="2025-11-17"/>
    <s v="2025-11-17"/>
    <s v="C-250105"/>
    <s v="BOLIGRAFOS"/>
    <x v="1593"/>
    <s v="STYB"/>
    <n v="2025"/>
    <x v="1684"/>
    <x v="29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7"/>
    <x v="8"/>
    <x v="4"/>
    <s v="IMPORTACION A CONSUMO"/>
    <s v="028-2025-10-02352776"/>
    <s v="00003432"/>
    <n v="69"/>
    <s v="1791117131001"/>
    <s v="ORESA S.A."/>
    <x v="0"/>
    <x v="5"/>
    <s v="SHANGHAI"/>
    <s v="MARITIMO"/>
    <s v="GUAYAQUIL MARITIMO"/>
    <x v="6"/>
    <x v="5"/>
    <x v="61"/>
    <s v="STYB"/>
    <s v="NUEVA"/>
    <n v="9"/>
    <x v="37"/>
    <s v="NUMERO DE UNIDADES"/>
    <n v="298.72000122070301"/>
    <n v="1227.49"/>
    <n v="13.41"/>
    <n v="3.79"/>
    <n v="1244.69"/>
    <x v="112"/>
    <s v="COSCO SHIPPING LINES ECUADOR CIA. LTDA."/>
    <s v="CHINA"/>
    <n v="0"/>
    <s v="01000010-YOLANDA VILLA S.A. YOVILSA"/>
    <s v="WAN HAI A16"/>
    <s v="CEC2025WHLU8129"/>
    <s v="EURFL25908257GYE"/>
    <s v="05909025-CONTECON GUAYAQUIL S.A."/>
    <n v="137.29"/>
    <s v="AFORO-AFORO FISICO INTRUSIVO"/>
    <s v="2025-10-11"/>
    <x v="142"/>
    <s v="2025-11-17"/>
    <s v="2025-11-17"/>
    <s v="C-250105"/>
    <s v="BOLIGRAFOS"/>
    <x v="1594"/>
    <s v="STYB"/>
    <n v="2025"/>
    <x v="507"/>
    <x v="21"/>
    <s v="2025-11-17"/>
    <s v="2025-11-18"/>
    <s v="EXW"/>
    <s v="MARITIME SERVICES LINE DEL ECUADOR MSL DEL ECUADOR S.A."/>
    <s v=""/>
    <s v="0000"/>
    <s v="CEC2025WHLU812910740029"/>
    <x v="124"/>
    <m/>
    <m/>
    <s v="0"/>
  </r>
  <r>
    <n v="19"/>
    <x v="8"/>
    <x v="4"/>
    <s v="IMPORTACION A CONSUMO"/>
    <s v="028-2025-10-02369231"/>
    <s v="00003488"/>
    <n v="1"/>
    <s v="1791117131001"/>
    <s v="ORESA S.A."/>
    <x v="0"/>
    <x v="5"/>
    <s v="NINGBO"/>
    <s v="MARITIMO"/>
    <s v="GUAYAQUIL MARITIMO"/>
    <x v="12"/>
    <x v="3"/>
    <x v="1392"/>
    <s v="S/M"/>
    <s v="NUEVA"/>
    <n v="1022"/>
    <x v="19"/>
    <s v="NUMERO DE UNIDADES"/>
    <n v="0"/>
    <n v="3103.54"/>
    <n v="81.86"/>
    <n v="10.34"/>
    <n v="3195.74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234"/>
    <s v="AFORO-AFORO FISICO INTRUSIVO"/>
    <s v="2025-09-29"/>
    <x v="143"/>
    <s v="2025-11-19"/>
    <s v="2025-11-19"/>
    <s v="25GD248"/>
    <s v="BAMBOO WIRELESS CHARGER WITH PEN HOLDER 15 4X7X8 2CM"/>
    <x v="1595"/>
    <s v="S/M"/>
    <n v="2025"/>
    <x v="1685"/>
    <x v="192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2"/>
    <s v="1791117131001"/>
    <s v="ORESA S.A."/>
    <x v="0"/>
    <x v="5"/>
    <s v="NINGBO"/>
    <s v="MARITIMO"/>
    <s v="GUAYAQUIL MARITIMO"/>
    <x v="12"/>
    <x v="3"/>
    <x v="1393"/>
    <s v="S/M"/>
    <s v="NUEVA"/>
    <n v="1022"/>
    <x v="19"/>
    <s v="NUMERO DE UNIDADES"/>
    <n v="0"/>
    <n v="3223.54"/>
    <n v="62.27"/>
    <n v="10.74"/>
    <n v="3296.55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178"/>
    <s v="AFORO-AFORO FISICO INTRUSIVO"/>
    <s v="2025-09-29"/>
    <x v="143"/>
    <s v="2025-11-19"/>
    <s v="2025-11-19"/>
    <s v="25GD248"/>
    <s v="BAMBOO WIRELESS CHARGER WITH CALENDAR AND NOTEPAD 16 1 X8X7 5CM"/>
    <x v="1596"/>
    <s v="S/M"/>
    <n v="2025"/>
    <x v="1686"/>
    <x v="354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3"/>
    <s v="1791117131001"/>
    <s v="ORESA S.A."/>
    <x v="0"/>
    <x v="5"/>
    <s v="NINGBO"/>
    <s v="MARITIMO"/>
    <s v="GUAYAQUIL MARITIMO"/>
    <x v="12"/>
    <x v="3"/>
    <x v="1394"/>
    <s v="S/M"/>
    <s v="NUEVA"/>
    <n v="1022"/>
    <x v="19"/>
    <s v="NUMERO DE UNIDADES"/>
    <n v="0"/>
    <n v="2083.5300000000002"/>
    <n v="44.08"/>
    <n v="6.95"/>
    <n v="2134.56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126"/>
    <s v="AFORO-AFORO FISICO INTRUSIVO"/>
    <s v="2025-09-29"/>
    <x v="143"/>
    <s v="2025-11-19"/>
    <s v="2025-11-19"/>
    <s v="25GD248"/>
    <s v="ROUND BAMBOO WIRELESS CHARGER 12X9X2CM"/>
    <x v="1597"/>
    <s v="S/M"/>
    <n v="2025"/>
    <x v="1687"/>
    <x v="320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4"/>
    <s v="1791117131001"/>
    <s v="ORESA S.A."/>
    <x v="0"/>
    <x v="5"/>
    <s v="NINGBO"/>
    <s v="MARITIMO"/>
    <s v="GUAYAQUIL MARITIMO"/>
    <x v="30"/>
    <x v="19"/>
    <x v="1395"/>
    <s v="S/M"/>
    <s v="NUEVA"/>
    <n v="1022"/>
    <x v="19"/>
    <s v="NUMERO DE UNIDADES"/>
    <n v="677.57000732421898"/>
    <n v="2003.53"/>
    <n v="248.37"/>
    <n v="6.67"/>
    <n v="2258.5700000000002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710"/>
    <s v="AFORO-AFORO FISICO INTRUSIVO"/>
    <s v="2025-09-29"/>
    <x v="143"/>
    <s v="2025-11-19"/>
    <s v="2025-11-19"/>
    <s v="25GD248"/>
    <s v="BAMBOO CUTTING BOARD WITH KNIFE"/>
    <x v="1598"/>
    <s v="S/M"/>
    <n v="2025"/>
    <x v="1688"/>
    <x v="60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5"/>
    <s v="1791117131001"/>
    <s v="ORESA S.A."/>
    <x v="0"/>
    <x v="5"/>
    <s v="NINGBO"/>
    <s v="MARITIMO"/>
    <s v="GUAYAQUIL MARITIMO"/>
    <x v="30"/>
    <x v="19"/>
    <x v="1396"/>
    <s v="S/M"/>
    <s v="NUEVA"/>
    <n v="1022"/>
    <x v="19"/>
    <s v="NUMERO DE UNIDADES"/>
    <n v="724.19000244140602"/>
    <n v="2123.54"/>
    <n v="283.35000000000002"/>
    <n v="7.07"/>
    <n v="2413.96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810"/>
    <s v="AFORO-AFORO FISICO INTRUSIVO"/>
    <s v="2025-09-29"/>
    <x v="143"/>
    <s v="2025-11-19"/>
    <s v="2025-11-19"/>
    <s v="25GD248"/>
    <s v="BAMBOO CUTTING BOARD SET 38X18 5X1 7CM"/>
    <x v="1599"/>
    <s v="S/M"/>
    <n v="2025"/>
    <x v="1689"/>
    <x v="402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6"/>
    <s v="1791117131001"/>
    <s v="ORESA S.A."/>
    <x v="0"/>
    <x v="5"/>
    <s v="NINGBO"/>
    <s v="MARITIMO"/>
    <s v="GUAYAQUIL MARITIMO"/>
    <x v="201"/>
    <x v="7"/>
    <x v="1397"/>
    <s v="S/M"/>
    <s v="NUEVA"/>
    <n v="1022"/>
    <x v="19"/>
    <s v="NUMERO DE UNIDADES"/>
    <n v="519.84997558593795"/>
    <n v="1903.54"/>
    <n v="89.55"/>
    <n v="6.34"/>
    <n v="1999.43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256"/>
    <s v="AFORO-AFORO FISICO INTRUSIVO"/>
    <s v="2025-09-29"/>
    <x v="143"/>
    <s v="2025-11-19"/>
    <s v="2025-11-19"/>
    <s v="25GD248"/>
    <s v="FOLDABLE DESK LAMP"/>
    <x v="1600"/>
    <s v="S/M"/>
    <n v="2025"/>
    <x v="1690"/>
    <x v="143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7"/>
    <s v="1791117131001"/>
    <s v="ORESA S.A."/>
    <x v="0"/>
    <x v="5"/>
    <s v="NINGBO"/>
    <s v="MARITIMO"/>
    <s v="GUAYAQUIL MARITIMO"/>
    <x v="97"/>
    <x v="8"/>
    <x v="1398"/>
    <s v="HONEST"/>
    <s v="NUEVA"/>
    <n v="1022"/>
    <x v="19"/>
    <s v="NUMERO DE UNIDADES"/>
    <n v="349.64999389648398"/>
    <n v="1203.54"/>
    <n v="87.45"/>
    <n v="4"/>
    <n v="1294.99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250"/>
    <s v="AFORO-AFORO FISICO INTRUSIVO"/>
    <s v="2025-09-29"/>
    <x v="143"/>
    <s v="2025-11-19"/>
    <s v="2025-11-19"/>
    <s v="25GD248"/>
    <s v="BASIC BACKPACK 33X42X14CM 60 OD POLYESTER BLACK WITH FRONT POCKET WITH ZIPPER MAIN POCKET SITH ZIPPER ADJUSTABLE SHOULDER STRAPS"/>
    <x v="1601"/>
    <s v="HONEST"/>
    <n v="2025"/>
    <x v="1691"/>
    <x v="202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8"/>
    <s v="1791117131001"/>
    <s v="ORESA S.A."/>
    <x v="0"/>
    <x v="5"/>
    <s v="NINGBO"/>
    <s v="MARITIMO"/>
    <s v="GUAYAQUIL MARITIMO"/>
    <x v="97"/>
    <x v="8"/>
    <x v="1398"/>
    <s v="HONEST"/>
    <s v="NUEVA"/>
    <n v="1022"/>
    <x v="19"/>
    <s v="NUMERO DE UNIDADES"/>
    <n v="349.64999389648398"/>
    <n v="1203.54"/>
    <n v="87.45"/>
    <n v="4"/>
    <n v="1294.99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250"/>
    <s v="AFORO-AFORO FISICO INTRUSIVO"/>
    <s v="2025-09-29"/>
    <x v="143"/>
    <s v="2025-11-19"/>
    <s v="2025-11-19"/>
    <s v="25GD248"/>
    <s v="BASIC BACKPACK 33X42X14CM 60 OD POLYESTER ROYAL BLUE WITH FRONT POCKET WITH ZIPPER MAIN POCKET WITH ZIPPER ADJUSTABLE SHOULDER STRAPS"/>
    <x v="1601"/>
    <s v="HONEST"/>
    <n v="2025"/>
    <x v="1691"/>
    <x v="202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9"/>
    <s v="1791117131001"/>
    <s v="ORESA S.A."/>
    <x v="0"/>
    <x v="5"/>
    <s v="NINGBO"/>
    <s v="MARITIMO"/>
    <s v="GUAYAQUIL MARITIMO"/>
    <x v="97"/>
    <x v="8"/>
    <x v="1398"/>
    <s v="HONEST"/>
    <s v="NUEVA"/>
    <n v="1022"/>
    <x v="19"/>
    <s v="NUMERO DE UNIDADES"/>
    <n v="349.64999389648398"/>
    <n v="1203.54"/>
    <n v="87.45"/>
    <n v="4"/>
    <n v="1294.99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250"/>
    <s v="AFORO-AFORO FISICO INTRUSIVO"/>
    <s v="2025-09-29"/>
    <x v="143"/>
    <s v="2025-11-19"/>
    <s v="2025-11-19"/>
    <s v="25GD248"/>
    <s v="BASIC BACKPACK 33X42X14CM 60 OD POLYESTER RED WITH FRONT POCKET WITH ZIPPER MAIN POCKET WITH ZIPPER ADJUSTABLE SHOULDER STRAPS"/>
    <x v="1601"/>
    <s v="HONEST"/>
    <n v="2025"/>
    <x v="1691"/>
    <x v="202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10"/>
    <s v="1791117131001"/>
    <s v="ORESA S.A."/>
    <x v="0"/>
    <x v="5"/>
    <s v="NINGBO"/>
    <s v="MARITIMO"/>
    <s v="GUAYAQUIL MARITIMO"/>
    <x v="97"/>
    <x v="8"/>
    <x v="1398"/>
    <s v="HONEST"/>
    <s v="NUEVA"/>
    <n v="1022"/>
    <x v="19"/>
    <s v="NUMERO DE UNIDADES"/>
    <n v="349.64999389648398"/>
    <n v="1203.54"/>
    <n v="87.45"/>
    <n v="4"/>
    <n v="1294.99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250"/>
    <s v="AFORO-AFORO FISICO INTRUSIVO"/>
    <s v="2025-09-29"/>
    <x v="143"/>
    <s v="2025-11-19"/>
    <s v="2025-11-19"/>
    <s v="25GD248"/>
    <s v="BASIC BACKPACK 33X42X14CM 60 OD POLYESTER ORANGE WITH FRONT POCKET WITH ZIPPER MAIN POCKET WITH ZIPPER ADJUSTABLE SHOULDER STRAPS"/>
    <x v="1601"/>
    <s v="HONEST"/>
    <n v="2025"/>
    <x v="1691"/>
    <x v="202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11"/>
    <s v="1791117131001"/>
    <s v="ORESA S.A."/>
    <x v="0"/>
    <x v="5"/>
    <s v="NINGBO"/>
    <s v="MARITIMO"/>
    <s v="GUAYAQUIL MARITIMO"/>
    <x v="97"/>
    <x v="8"/>
    <x v="108"/>
    <s v="HONEST"/>
    <s v="NUEVA"/>
    <n v="1022"/>
    <x v="19"/>
    <s v="NUMERO DE UNIDADES"/>
    <n v="269.57998657226602"/>
    <n v="913.54"/>
    <n v="81.86"/>
    <n v="3.04"/>
    <n v="998.44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234"/>
    <s v="AFORO-AFORO FISICO INTRUSIVO"/>
    <s v="2025-09-29"/>
    <x v="143"/>
    <s v="2025-11-19"/>
    <s v="2025-11-19"/>
    <s v="25GD248"/>
    <s v="600D BACKPACK 28X38X12CM ROYAL BLUE"/>
    <x v="51"/>
    <s v="HONEST"/>
    <n v="2025"/>
    <x v="1692"/>
    <x v="217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12"/>
    <s v="1791117131001"/>
    <s v="ORESA S.A."/>
    <x v="0"/>
    <x v="5"/>
    <s v="NINGBO"/>
    <s v="MARITIMO"/>
    <s v="GUAYAQUIL MARITIMO"/>
    <x v="97"/>
    <x v="8"/>
    <x v="108"/>
    <s v="HONEST"/>
    <s v="NUEVA"/>
    <n v="1022"/>
    <x v="19"/>
    <s v="NUMERO DE UNIDADES"/>
    <n v="269.57998657226602"/>
    <n v="913.54"/>
    <n v="81.86"/>
    <n v="3.04"/>
    <n v="998.44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234"/>
    <s v="AFORO-AFORO FISICO INTRUSIVO"/>
    <s v="2025-09-29"/>
    <x v="143"/>
    <s v="2025-11-19"/>
    <s v="2025-11-19"/>
    <s v="25GD248"/>
    <s v="600D BACKPACK 28X38X12CM RED"/>
    <x v="51"/>
    <s v="HONEST"/>
    <n v="2025"/>
    <x v="1692"/>
    <x v="217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13"/>
    <s v="1791117131001"/>
    <s v="ORESA S.A."/>
    <x v="0"/>
    <x v="5"/>
    <s v="NINGBO"/>
    <s v="MARITIMO"/>
    <s v="GUAYAQUIL MARITIMO"/>
    <x v="97"/>
    <x v="8"/>
    <x v="108"/>
    <s v="HONEST"/>
    <s v="NUEVA"/>
    <n v="1022"/>
    <x v="19"/>
    <s v="NUMERO DE UNIDADES"/>
    <n v="265.89001464843801"/>
    <n v="913.54"/>
    <n v="68.209999999999994"/>
    <n v="3.04"/>
    <n v="984.79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195"/>
    <s v="AFORO-AFORO FISICO INTRUSIVO"/>
    <s v="2025-09-29"/>
    <x v="143"/>
    <s v="2025-11-19"/>
    <s v="2025-11-19"/>
    <s v="25GD248"/>
    <s v="600D BACKPACK 28X38X12CM ORANGE"/>
    <x v="51"/>
    <s v="HONEST"/>
    <n v="2025"/>
    <x v="1692"/>
    <x v="217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14"/>
    <s v="1791117131001"/>
    <s v="ORESA S.A."/>
    <x v="0"/>
    <x v="5"/>
    <s v="NINGBO"/>
    <s v="MARITIMO"/>
    <s v="GUAYAQUIL MARITIMO"/>
    <x v="97"/>
    <x v="8"/>
    <x v="108"/>
    <s v="HONEST"/>
    <s v="NUEVA"/>
    <n v="1022"/>
    <x v="19"/>
    <s v="NUMERO DE UNIDADES"/>
    <n v="269.57998657226602"/>
    <n v="913.54"/>
    <n v="81.86"/>
    <n v="3.04"/>
    <n v="998.44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234"/>
    <s v="AFORO-AFORO FISICO INTRUSIVO"/>
    <s v="2025-09-29"/>
    <x v="143"/>
    <s v="2025-11-19"/>
    <s v="2025-11-19"/>
    <s v="25GD248"/>
    <s v="600D BACKPACK 28X38X12CM YELLOW"/>
    <x v="51"/>
    <s v="HONEST"/>
    <n v="2025"/>
    <x v="1692"/>
    <x v="217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15"/>
    <s v="1791117131001"/>
    <s v="ORESA S.A."/>
    <x v="0"/>
    <x v="5"/>
    <s v="NINGBO"/>
    <s v="MARITIMO"/>
    <s v="GUAYAQUIL MARITIMO"/>
    <x v="97"/>
    <x v="8"/>
    <x v="108"/>
    <s v="HONEST"/>
    <s v="NUEVA"/>
    <n v="1022"/>
    <x v="19"/>
    <s v="NUMERO DE UNIDADES"/>
    <n v="269.57998657226602"/>
    <n v="913.54"/>
    <n v="81.86"/>
    <n v="3.04"/>
    <n v="998.44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234"/>
    <s v="AFORO-AFORO FISICO INTRUSIVO"/>
    <s v="2025-09-29"/>
    <x v="143"/>
    <s v="2025-11-19"/>
    <s v="2025-11-19"/>
    <s v="25GD248"/>
    <s v="600D BACKPACK 28X38X12CM GREEN"/>
    <x v="51"/>
    <s v="HONEST"/>
    <n v="2025"/>
    <x v="1692"/>
    <x v="217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16"/>
    <s v="1791117131001"/>
    <s v="ORESA S.A."/>
    <x v="0"/>
    <x v="5"/>
    <s v="NINGBO"/>
    <s v="MARITIMO"/>
    <s v="GUAYAQUIL MARITIMO"/>
    <x v="97"/>
    <x v="8"/>
    <x v="108"/>
    <s v="HONEST"/>
    <s v="NUEVA"/>
    <n v="1022"/>
    <x v="19"/>
    <s v="NUMERO DE UNIDADES"/>
    <n v="269.57998657226602"/>
    <n v="913.54"/>
    <n v="81.86"/>
    <n v="3.04"/>
    <n v="998.44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234"/>
    <s v="AFORO-AFORO FISICO INTRUSIVO"/>
    <s v="2025-09-29"/>
    <x v="143"/>
    <s v="2025-11-19"/>
    <s v="2025-11-19"/>
    <s v="25GD248"/>
    <s v="600D BACKPACK 28X38X12CM BLACK"/>
    <x v="51"/>
    <s v="HONEST"/>
    <n v="2025"/>
    <x v="1692"/>
    <x v="217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17"/>
    <s v="1791117131001"/>
    <s v="ORESA S.A."/>
    <x v="0"/>
    <x v="5"/>
    <s v="NINGBO"/>
    <s v="MARITIMO"/>
    <s v="GUAYAQUIL MARITIMO"/>
    <x v="10"/>
    <x v="8"/>
    <x v="1399"/>
    <s v="HONEST"/>
    <s v="NUEVA"/>
    <n v="1022"/>
    <x v="17"/>
    <s v="NUMERO DE UNIDADES"/>
    <n v="259.39001464843801"/>
    <n v="917.07"/>
    <n v="40.58"/>
    <n v="3.04"/>
    <n v="960.69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116"/>
    <s v="AFORO-AFORO FISICO INTRUSIVO"/>
    <s v="2025-09-29"/>
    <x v="143"/>
    <s v="2025-11-19"/>
    <s v="2025-11-19"/>
    <s v="25GD248"/>
    <s v="600D SMART PHONE BAG 11 5X19 5X2CM BLACK"/>
    <x v="1602"/>
    <s v="HONEST"/>
    <n v="2025"/>
    <x v="1693"/>
    <x v="77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18"/>
    <s v="1791117131001"/>
    <s v="ORESA S.A."/>
    <x v="0"/>
    <x v="5"/>
    <s v="NINGBO"/>
    <s v="MARITIMO"/>
    <s v="GUAYAQUIL MARITIMO"/>
    <x v="38"/>
    <x v="8"/>
    <x v="86"/>
    <s v="HONEST"/>
    <s v="NUEVA"/>
    <n v="1022"/>
    <x v="19"/>
    <s v="NUMERO DE UNIDADES"/>
    <n v="190.38999938964801"/>
    <n v="673.54"/>
    <n v="29.38"/>
    <n v="2.23"/>
    <n v="705.15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84"/>
    <s v="AFORO-AFORO FISICO INTRUSIVO"/>
    <s v="2025-09-29"/>
    <x v="143"/>
    <s v="2025-11-19"/>
    <s v="2025-11-19"/>
    <s v="25GD248"/>
    <s v="COOLING BAG 21 5X13X20CM DARK BLUE"/>
    <x v="1115"/>
    <s v="HONEST"/>
    <n v="2025"/>
    <x v="1694"/>
    <x v="44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19"/>
    <s v="1791117131001"/>
    <s v="ORESA S.A."/>
    <x v="0"/>
    <x v="5"/>
    <s v="NINGBO"/>
    <s v="MARITIMO"/>
    <s v="GUAYAQUIL MARITIMO"/>
    <x v="38"/>
    <x v="8"/>
    <x v="86"/>
    <s v="HONEST"/>
    <s v="NUEVA"/>
    <n v="1022"/>
    <x v="19"/>
    <s v="NUMERO DE UNIDADES"/>
    <n v="190.38999938964801"/>
    <n v="673.54"/>
    <n v="29.38"/>
    <n v="2.23"/>
    <n v="705.15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84"/>
    <s v="AFORO-AFORO FISICO INTRUSIVO"/>
    <s v="2025-09-29"/>
    <x v="143"/>
    <s v="2025-11-19"/>
    <s v="2025-11-19"/>
    <s v="25GD248"/>
    <s v="COOLING BAG 21 5X13X20CM BLACK"/>
    <x v="1115"/>
    <s v="HONEST"/>
    <n v="2025"/>
    <x v="1694"/>
    <x v="44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20"/>
    <s v="1791117131001"/>
    <s v="ORESA S.A."/>
    <x v="0"/>
    <x v="5"/>
    <s v="NINGBO"/>
    <s v="MARITIMO"/>
    <s v="GUAYAQUIL MARITIMO"/>
    <x v="38"/>
    <x v="8"/>
    <x v="86"/>
    <s v="HONEST"/>
    <s v="NUEVA"/>
    <n v="1022"/>
    <x v="19"/>
    <s v="NUMERO DE UNIDADES"/>
    <n v="190.38999938964801"/>
    <n v="673.54"/>
    <n v="29.38"/>
    <n v="2.23"/>
    <n v="705.15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84"/>
    <s v="AFORO-AFORO FISICO INTRUSIVO"/>
    <s v="2025-09-29"/>
    <x v="143"/>
    <s v="2025-11-19"/>
    <s v="2025-11-19"/>
    <s v="25GD248"/>
    <s v="COOLING BAG 21 5X13X20CM RED"/>
    <x v="1115"/>
    <s v="HONEST"/>
    <n v="2025"/>
    <x v="1694"/>
    <x v="44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21"/>
    <s v="1791117131001"/>
    <s v="ORESA S.A."/>
    <x v="0"/>
    <x v="5"/>
    <s v="NINGBO"/>
    <s v="MARITIMO"/>
    <s v="GUAYAQUIL MARITIMO"/>
    <x v="38"/>
    <x v="8"/>
    <x v="86"/>
    <s v="HONEST"/>
    <s v="NUEVA"/>
    <n v="1022"/>
    <x v="19"/>
    <s v="NUMERO DE UNIDADES"/>
    <n v="190.38999938964801"/>
    <n v="673.54"/>
    <n v="29.38"/>
    <n v="2.23"/>
    <n v="705.15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84"/>
    <s v="AFORO-AFORO FISICO INTRUSIVO"/>
    <s v="2025-09-29"/>
    <x v="143"/>
    <s v="2025-11-19"/>
    <s v="2025-11-19"/>
    <s v="25GD248"/>
    <s v="COOLING BAG 21 5X13X20CM DARK GREEN"/>
    <x v="1115"/>
    <s v="HONEST"/>
    <n v="2025"/>
    <x v="1694"/>
    <x v="44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22"/>
    <s v="1791117131001"/>
    <s v="ORESA S.A."/>
    <x v="0"/>
    <x v="5"/>
    <s v="NINGBO"/>
    <s v="MARITIMO"/>
    <s v="GUAYAQUIL MARITIMO"/>
    <x v="38"/>
    <x v="8"/>
    <x v="86"/>
    <s v="HONEST"/>
    <s v="NUEVA"/>
    <n v="1022"/>
    <x v="19"/>
    <s v="NUMERO DE UNIDADES"/>
    <n v="190.38999938964801"/>
    <n v="673.54"/>
    <n v="29.38"/>
    <n v="2.23"/>
    <n v="705.15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84"/>
    <s v="AFORO-AFORO FISICO INTRUSIVO"/>
    <s v="2025-09-29"/>
    <x v="143"/>
    <s v="2025-11-19"/>
    <s v="2025-11-19"/>
    <s v="25GD248"/>
    <s v="COOLING BAG 21 5X13X20CM DARK GREY"/>
    <x v="1115"/>
    <s v="HONEST"/>
    <n v="2025"/>
    <x v="1694"/>
    <x v="44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23"/>
    <s v="1791117131001"/>
    <s v="ORESA S.A."/>
    <x v="0"/>
    <x v="5"/>
    <s v="NINGBO"/>
    <s v="MARITIMO"/>
    <s v="GUAYAQUIL MARITIMO"/>
    <x v="10"/>
    <x v="8"/>
    <x v="1400"/>
    <s v="HONEST"/>
    <s v="NUEVA"/>
    <n v="1022"/>
    <x v="17"/>
    <s v="NUMERO DE UNIDADES"/>
    <n v="176.19999694824199"/>
    <n v="637.07000000000005"/>
    <n v="13.43"/>
    <n v="2.1"/>
    <n v="652.6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38.4"/>
    <s v="AFORO-AFORO FISICO INTRUSIVO"/>
    <s v="2025-09-29"/>
    <x v="143"/>
    <s v="2025-11-19"/>
    <s v="2025-11-19"/>
    <s v="25GD248"/>
    <s v="COTTON COSMETIC BAG 21X12 5CM NATURE"/>
    <x v="1603"/>
    <s v="HONEST"/>
    <n v="2025"/>
    <x v="1695"/>
    <x v="114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24"/>
    <s v="1791117131001"/>
    <s v="ORESA S.A."/>
    <x v="0"/>
    <x v="5"/>
    <s v="NINGBO"/>
    <s v="MARITIMO"/>
    <s v="GUAYAQUIL MARITIMO"/>
    <x v="10"/>
    <x v="8"/>
    <x v="1401"/>
    <s v="HONEST"/>
    <s v="NUEVA"/>
    <n v="1022"/>
    <x v="17"/>
    <s v="NUMERO DE UNIDADES"/>
    <n v="184.86000061035199"/>
    <n v="667.07"/>
    <n v="15.39"/>
    <n v="2.2000000000000002"/>
    <n v="684.66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44"/>
    <s v="AFORO-AFORO FISICO INTRUSIVO"/>
    <s v="2025-09-29"/>
    <x v="143"/>
    <s v="2025-11-19"/>
    <s v="2025-11-19"/>
    <s v="25GD248"/>
    <s v="COTTON PENCIL BAG DIA 7X22CM NATURE"/>
    <x v="1604"/>
    <s v="HONEST"/>
    <n v="2025"/>
    <x v="1696"/>
    <x v="152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25"/>
    <s v="1791117131001"/>
    <s v="ORESA S.A."/>
    <x v="0"/>
    <x v="5"/>
    <s v="NINGBO"/>
    <s v="MARITIMO"/>
    <s v="GUAYAQUIL MARITIMO"/>
    <x v="10"/>
    <x v="8"/>
    <x v="1400"/>
    <s v="HONEST"/>
    <s v="NUEVA"/>
    <n v="1022"/>
    <x v="17"/>
    <s v="NUMERO DE UNIDADES"/>
    <n v="276.07000732421898"/>
    <n v="997.07"/>
    <n v="22.11"/>
    <n v="3.3"/>
    <n v="1022.48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63.2"/>
    <s v="AFORO-AFORO FISICO INTRUSIVO"/>
    <s v="2025-09-29"/>
    <x v="143"/>
    <s v="2025-11-19"/>
    <s v="2025-11-19"/>
    <s v="25GD248"/>
    <s v="JUTE COSMETIC BAG 21 5X16 5X5CM NATURE"/>
    <x v="1603"/>
    <s v="HONEST"/>
    <n v="2025"/>
    <x v="618"/>
    <x v="90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26"/>
    <s v="1791117131001"/>
    <s v="ORESA S.A."/>
    <x v="0"/>
    <x v="5"/>
    <s v="NINGBO"/>
    <s v="MARITIMO"/>
    <s v="GUAYAQUIL MARITIMO"/>
    <x v="38"/>
    <x v="8"/>
    <x v="826"/>
    <s v="HONEST"/>
    <s v="NUEVA"/>
    <n v="1022"/>
    <x v="19"/>
    <s v="NUMERO DE UNIDADES"/>
    <n v="312.82998657226602"/>
    <n v="1103.54"/>
    <n v="51.42"/>
    <n v="3.67"/>
    <n v="1158.6300000000001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147"/>
    <s v="AFORO-AFORO FISICO INTRUSIVO"/>
    <s v="2025-09-29"/>
    <x v="143"/>
    <s v="2025-11-19"/>
    <s v="2025-11-19"/>
    <s v="25GD248"/>
    <s v="BEACH BAG 48X34X14CM NATURE"/>
    <x v="1605"/>
    <s v="HONEST"/>
    <n v="2025"/>
    <x v="616"/>
    <x v="55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27"/>
    <s v="1791117131001"/>
    <s v="ORESA S.A."/>
    <x v="0"/>
    <x v="5"/>
    <s v="NINGBO"/>
    <s v="MARITIMO"/>
    <s v="GUAYAQUIL MARITIMO"/>
    <x v="97"/>
    <x v="8"/>
    <x v="108"/>
    <s v="HONEST"/>
    <s v="NUEVA"/>
    <n v="1022"/>
    <x v="19"/>
    <s v="NUMERO DE UNIDADES"/>
    <n v="652.42999267578102"/>
    <n v="2313.5300000000002"/>
    <n v="95.15"/>
    <n v="7.71"/>
    <n v="2416.39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272"/>
    <s v="AFORO-AFORO FISICO INTRUSIVO"/>
    <s v="2025-09-29"/>
    <x v="143"/>
    <s v="2025-11-19"/>
    <s v="2025-11-19"/>
    <s v="25GD248"/>
    <s v="AMERICAL BACKPACK BLACK 40 5X28X13CM"/>
    <x v="51"/>
    <s v="HONEST"/>
    <n v="2025"/>
    <x v="621"/>
    <x v="324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28"/>
    <s v="1791117131001"/>
    <s v="ORESA S.A."/>
    <x v="0"/>
    <x v="5"/>
    <s v="NINGBO"/>
    <s v="MARITIMO"/>
    <s v="GUAYAQUIL MARITIMO"/>
    <x v="97"/>
    <x v="8"/>
    <x v="108"/>
    <s v="HONEST"/>
    <s v="NUEVA"/>
    <n v="1022"/>
    <x v="19"/>
    <s v="NUMERO DE UNIDADES"/>
    <n v="652.42999267578102"/>
    <n v="2313.5300000000002"/>
    <n v="95.15"/>
    <n v="7.71"/>
    <n v="2416.39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272"/>
    <s v="AFORO-AFORO FISICO INTRUSIVO"/>
    <s v="2025-09-29"/>
    <x v="143"/>
    <s v="2025-11-19"/>
    <s v="2025-11-19"/>
    <s v="25GD248"/>
    <s v="AMERICAL BACKPACK BLUE 40 5X28X13CM"/>
    <x v="51"/>
    <s v="HONEST"/>
    <n v="2025"/>
    <x v="621"/>
    <x v="324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29"/>
    <s v="1791117131001"/>
    <s v="ORESA S.A."/>
    <x v="0"/>
    <x v="5"/>
    <s v="NINGBO"/>
    <s v="MARITIMO"/>
    <s v="GUAYAQUIL MARITIMO"/>
    <x v="97"/>
    <x v="8"/>
    <x v="108"/>
    <s v="HONEST"/>
    <s v="NUEVA"/>
    <n v="1022"/>
    <x v="19"/>
    <s v="NUMERO DE UNIDADES"/>
    <n v="652.42999267578102"/>
    <n v="2313.5300000000002"/>
    <n v="95.15"/>
    <n v="7.71"/>
    <n v="2416.39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272"/>
    <s v="AFORO-AFORO FISICO INTRUSIVO"/>
    <s v="2025-09-29"/>
    <x v="143"/>
    <s v="2025-11-19"/>
    <s v="2025-11-19"/>
    <s v="25GD248"/>
    <s v="AMERICAL BACKPACK GRAY 40 5X28X13CM"/>
    <x v="51"/>
    <s v="HONEST"/>
    <n v="2025"/>
    <x v="621"/>
    <x v="324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30"/>
    <s v="1791117131001"/>
    <s v="ORESA S.A."/>
    <x v="0"/>
    <x v="5"/>
    <s v="NINGBO"/>
    <s v="MARITIMO"/>
    <s v="GUAYAQUIL MARITIMO"/>
    <x v="97"/>
    <x v="8"/>
    <x v="108"/>
    <s v="NARA"/>
    <s v="NUEVA"/>
    <n v="1022"/>
    <x v="19"/>
    <s v="NUMERO DE UNIDADES"/>
    <n v="1099.65002441406"/>
    <n v="3853.53"/>
    <n v="206.39"/>
    <n v="12.84"/>
    <n v="4072.76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590"/>
    <s v="AFORO-AFORO FISICO INTRUSIVO"/>
    <s v="2025-09-29"/>
    <x v="143"/>
    <s v="2025-11-19"/>
    <s v="2025-11-19"/>
    <s v="25GD248"/>
    <s v="PU BACKPACK 30X42X14CM BLACK"/>
    <x v="51"/>
    <s v="NARA"/>
    <n v="2025"/>
    <x v="1697"/>
    <x v="337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31"/>
    <s v="1791117131001"/>
    <s v="ORESA S.A."/>
    <x v="0"/>
    <x v="5"/>
    <s v="NINGBO"/>
    <s v="MARITIMO"/>
    <s v="GUAYAQUIL MARITIMO"/>
    <x v="97"/>
    <x v="8"/>
    <x v="108"/>
    <s v="NARA"/>
    <s v="NUEVA"/>
    <n v="1022"/>
    <x v="19"/>
    <s v="NUMERO DE UNIDADES"/>
    <n v="1099.65002441406"/>
    <n v="3853.53"/>
    <n v="206.39"/>
    <n v="12.84"/>
    <n v="4072.76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590"/>
    <s v="AFORO-AFORO FISICO INTRUSIVO"/>
    <s v="2025-09-29"/>
    <x v="143"/>
    <s v="2025-11-19"/>
    <s v="2025-11-19"/>
    <s v="25GD248"/>
    <s v="PU BACKPACK 30X42X14CM DARK GREY"/>
    <x v="51"/>
    <s v="NARA"/>
    <n v="2025"/>
    <x v="1697"/>
    <x v="337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32"/>
    <s v="1791117131001"/>
    <s v="ORESA S.A."/>
    <x v="0"/>
    <x v="5"/>
    <s v="NINGBO"/>
    <s v="MARITIMO"/>
    <s v="GUAYAQUIL MARITIMO"/>
    <x v="2"/>
    <x v="2"/>
    <x v="115"/>
    <s v="S/M"/>
    <s v="NUEVA"/>
    <n v="1022"/>
    <x v="17"/>
    <s v="NUMERO DE UNIDADES"/>
    <n v="439.88000488281199"/>
    <n v="1477.07"/>
    <n v="209.89"/>
    <n v="4.9000000000000004"/>
    <n v="1691.86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600"/>
    <s v="AFORO-AFORO FISICO INTRUSIVO"/>
    <s v="2025-09-29"/>
    <x v="143"/>
    <s v="2025-11-19"/>
    <s v="2025-11-19"/>
    <s v="25GD248"/>
    <s v="NOTEBOOK"/>
    <x v="227"/>
    <s v="S/M"/>
    <n v="2025"/>
    <x v="1698"/>
    <x v="316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33"/>
    <s v="1791117131001"/>
    <s v="ORESA S.A."/>
    <x v="0"/>
    <x v="5"/>
    <s v="NINGBO"/>
    <s v="MARITIMO"/>
    <s v="GUAYAQUIL MARITIMO"/>
    <x v="2"/>
    <x v="2"/>
    <x v="115"/>
    <s v="S/M"/>
    <s v="NUEVA"/>
    <n v="1022"/>
    <x v="17"/>
    <s v="NUMERO DE UNIDADES"/>
    <n v="439.88000488281199"/>
    <n v="1477.07"/>
    <n v="209.89"/>
    <n v="4.9000000000000004"/>
    <n v="1691.86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600"/>
    <s v="AFORO-AFORO FISICO INTRUSIVO"/>
    <s v="2025-09-29"/>
    <x v="143"/>
    <s v="2025-11-19"/>
    <s v="2025-11-19"/>
    <s v="25GD248"/>
    <s v="NOTEBOOK"/>
    <x v="227"/>
    <s v="S/M"/>
    <n v="2025"/>
    <x v="1698"/>
    <x v="316"/>
    <s v="2025-11-19"/>
    <s v=""/>
    <s v="FOB"/>
    <s v="LOGISTIC SHIPPING SERVICIOS DE LOGISTICA LSSL S.A."/>
    <s v=""/>
    <s v="0000"/>
    <s v="CEC2025ONEU004980120001"/>
    <x v="75"/>
    <m/>
    <m/>
    <s v="0"/>
  </r>
  <r>
    <n v="19"/>
    <x v="8"/>
    <x v="4"/>
    <s v="IMPORTACION A CONSUMO"/>
    <s v="028-2025-10-02369231"/>
    <s v="00003488"/>
    <n v="34"/>
    <s v="1791117131001"/>
    <s v="ORESA S.A."/>
    <x v="0"/>
    <x v="5"/>
    <s v="NINGBO"/>
    <s v="MARITIMO"/>
    <s v="GUAYAQUIL MARITIMO"/>
    <x v="38"/>
    <x v="8"/>
    <x v="824"/>
    <s v="NARA"/>
    <s v="NUEVA"/>
    <n v="1022"/>
    <x v="17"/>
    <s v="NUMERO DE UNIDADES"/>
    <n v="373.10000610351602"/>
    <n v="1327.07"/>
    <n v="50.37"/>
    <n v="4.4000000000000004"/>
    <n v="1381.84"/>
    <x v="113"/>
    <s v="MEDITERRANEAN SHIPPING COMPANY DEL ECUADOR COMPANIA ANONIMA EMESSEA"/>
    <s v="CHINA"/>
    <n v="0"/>
    <s v="01000010-YOLANDA VILLA S.A. YOVILSA"/>
    <s v="SEASPAN BEACON"/>
    <s v="CEC2025ONEU0049"/>
    <s v="WLC50905032"/>
    <s v="05907400-INARPI S.A."/>
    <n v="144"/>
    <s v="AFORO-AFORO FISICO INTRUSIVO"/>
    <s v="2025-09-29"/>
    <x v="143"/>
    <s v="2025-11-19"/>
    <s v="2025-11-19"/>
    <s v="25GD248"/>
    <s v="NEW COTTON JUTE DRAWSTRING BAG"/>
    <x v="1130"/>
    <s v="NARA"/>
    <n v="2025"/>
    <x v="1699"/>
    <x v="205"/>
    <s v="2025-11-19"/>
    <s v=""/>
    <s v="FOB"/>
    <s v="LOGISTIC SHIPPING SERVICIOS DE LOGISTICA LSSL S.A."/>
    <s v=""/>
    <s v="0000"/>
    <s v="CEC2025ONEU004980120001"/>
    <x v="75"/>
    <m/>
    <m/>
    <s v="0"/>
  </r>
  <r>
    <n v="21"/>
    <x v="8"/>
    <x v="4"/>
    <s v="IMPORTACION A CONSUMO"/>
    <s v="028-2025-10-02389181"/>
    <s v="00003367"/>
    <n v="1"/>
    <s v="1791117131001"/>
    <s v="ORESA S.A."/>
    <x v="0"/>
    <x v="5"/>
    <s v="NINGBO"/>
    <s v="MARITIMO"/>
    <s v="GUAYAQUIL MARITIMO"/>
    <x v="54"/>
    <x v="33"/>
    <x v="1402"/>
    <s v="SIN MARCA"/>
    <s v="NUEVA"/>
    <n v="988"/>
    <x v="220"/>
    <s v="NUMERO DE UNIDADES"/>
    <n v="0"/>
    <n v="637.5"/>
    <n v="33.28"/>
    <n v="1.8"/>
    <n v="672.58"/>
    <x v="64"/>
    <s v="COSCO SHIPPING LINES ECUADOR CIA. LTDA."/>
    <s v="CHINA"/>
    <n v="0"/>
    <s v="01000010-YOLANDA VILLA S.A. YOVILSA"/>
    <s v="SHANGHAI"/>
    <s v="CEC2025COSU0057"/>
    <s v="GOSZX25091077"/>
    <s v="05909025-CONTECON GUAYAQUIL S.A."/>
    <n v="144.5"/>
    <s v="AFORO-AFORO FISICO INTRUSIVO"/>
    <s v="2025-10-14"/>
    <x v="144"/>
    <s v="2025-11-21"/>
    <s v="2025-11-21"/>
    <s v="2025474"/>
    <s v="34CTNS OF BOROSILICATE GLASS BOTTLE (SOLID GREY)"/>
    <x v="1606"/>
    <s v="SIN MARCA"/>
    <n v="2025"/>
    <x v="1007"/>
    <x v="258"/>
    <s v="2025-11-21"/>
    <s v="2025-11-28"/>
    <s v="FOB"/>
    <s v="MUNDITRANSPORT S.A."/>
    <s v=""/>
    <s v="0000"/>
    <s v="CEC2025COSU005700620001"/>
    <x v="125"/>
    <m/>
    <m/>
    <s v="0"/>
  </r>
  <r>
    <n v="21"/>
    <x v="8"/>
    <x v="4"/>
    <s v="IMPORTACION A CONSUMO"/>
    <s v="028-2025-10-02389181"/>
    <s v="00003367"/>
    <n v="2"/>
    <s v="1791117131001"/>
    <s v="ORESA S.A."/>
    <x v="0"/>
    <x v="5"/>
    <s v="NINGBO"/>
    <s v="MARITIMO"/>
    <s v="GUAYAQUIL MARITIMO"/>
    <x v="54"/>
    <x v="33"/>
    <x v="1403"/>
    <s v="SIN MARCA"/>
    <s v="NUEVA"/>
    <n v="988"/>
    <x v="220"/>
    <s v="NUMERO DE UNIDADES"/>
    <n v="0"/>
    <n v="637.5"/>
    <n v="33.28"/>
    <n v="1.8"/>
    <n v="672.58"/>
    <x v="64"/>
    <s v="COSCO SHIPPING LINES ECUADOR CIA. LTDA."/>
    <s v="CHINA"/>
    <n v="0"/>
    <s v="01000010-YOLANDA VILLA S.A. YOVILSA"/>
    <s v="SHANGHAI"/>
    <s v="CEC2025COSU0057"/>
    <s v="GOSZX25091077"/>
    <s v="05909025-CONTECON GUAYAQUIL S.A."/>
    <n v="144.5"/>
    <s v="AFORO-AFORO FISICO INTRUSIVO"/>
    <s v="2025-10-14"/>
    <x v="144"/>
    <s v="2025-11-21"/>
    <s v="2025-11-21"/>
    <s v="2025474"/>
    <s v="34CTNS OF BOROSILICATE GLASS BOTTLE (SOLID BLUE)"/>
    <x v="1607"/>
    <s v="SIN MARCA"/>
    <n v="2025"/>
    <x v="1007"/>
    <x v="258"/>
    <s v="2025-11-21"/>
    <s v="2025-11-28"/>
    <s v="FOB"/>
    <s v="MUNDITRANSPORT S.A."/>
    <s v=""/>
    <s v="0000"/>
    <s v="CEC2025COSU005700620001"/>
    <x v="125"/>
    <m/>
    <m/>
    <s v="0"/>
  </r>
  <r>
    <n v="21"/>
    <x v="8"/>
    <x v="4"/>
    <s v="IMPORTACION A CONSUMO"/>
    <s v="028-2025-10-02389181"/>
    <s v="00003367"/>
    <n v="3"/>
    <s v="1791117131001"/>
    <s v="ORESA S.A."/>
    <x v="0"/>
    <x v="5"/>
    <s v="NINGBO"/>
    <s v="MARITIMO"/>
    <s v="GUAYAQUIL MARITIMO"/>
    <x v="31"/>
    <x v="3"/>
    <x v="1404"/>
    <s v="SIN MARCA"/>
    <s v="NUEVA"/>
    <n v="988"/>
    <x v="20"/>
    <s v="NUMERO DE UNIDADES"/>
    <n v="258.239990234375"/>
    <n v="1050"/>
    <n v="23.03"/>
    <n v="2.96"/>
    <n v="1076"/>
    <x v="64"/>
    <s v="COSCO SHIPPING LINES ECUADOR CIA. LTDA."/>
    <s v="CHINA"/>
    <n v="0"/>
    <s v="01000010-YOLANDA VILLA S.A. YOVILSA"/>
    <s v="SHANGHAI"/>
    <s v="CEC2025COSU0057"/>
    <s v="GOSZX25091077"/>
    <s v="05909025-CONTECON GUAYAQUIL S.A."/>
    <n v="100"/>
    <s v="AFORO-AFORO FISICO INTRUSIVO"/>
    <s v="2025-10-14"/>
    <x v="144"/>
    <s v="2025-11-21"/>
    <s v="2025-11-21"/>
    <s v="2025474"/>
    <s v="20CTNS OF HEART SHAPE PU STRESS BALL (SOLID RED)"/>
    <x v="1608"/>
    <s v="SIN MARCA"/>
    <n v="2025"/>
    <x v="302"/>
    <x v="112"/>
    <s v="2025-11-21"/>
    <s v="2025-11-28"/>
    <s v="FOB"/>
    <s v="MUNDITRANSPORT S.A."/>
    <s v=""/>
    <s v="0000"/>
    <s v="CEC2025COSU005700620001"/>
    <x v="125"/>
    <m/>
    <m/>
    <s v="0"/>
  </r>
  <r>
    <n v="21"/>
    <x v="8"/>
    <x v="4"/>
    <s v="IMPORTACION A CONSUMO"/>
    <s v="028-2025-10-02389181"/>
    <s v="00003367"/>
    <n v="4"/>
    <s v="1791117131001"/>
    <s v="ORESA S.A."/>
    <x v="0"/>
    <x v="5"/>
    <s v="NINGBO"/>
    <s v="MARITIMO"/>
    <s v="GUAYAQUIL MARITIMO"/>
    <x v="31"/>
    <x v="3"/>
    <x v="1405"/>
    <s v="SIN MARCA"/>
    <s v="NUEVA"/>
    <n v="988"/>
    <x v="21"/>
    <s v="NUMERO DE UNIDADES"/>
    <n v="147.72000122070301"/>
    <n v="600"/>
    <n v="13.82"/>
    <n v="1.69"/>
    <n v="615.51"/>
    <x v="64"/>
    <s v="COSCO SHIPPING LINES ECUADOR CIA. LTDA."/>
    <s v="CHINA"/>
    <n v="0"/>
    <s v="01000010-YOLANDA VILLA S.A. YOVILSA"/>
    <s v="SHANGHAI"/>
    <s v="CEC2025COSU0057"/>
    <s v="GOSZX25091077"/>
    <s v="05909025-CONTECON GUAYAQUIL S.A."/>
    <n v="60"/>
    <s v="AFORO-AFORO FISICO INTRUSIVO"/>
    <s v="2025-10-14"/>
    <x v="144"/>
    <s v="2025-11-21"/>
    <s v="2025-11-21"/>
    <s v="2025474"/>
    <s v="12CTNS OF 6.3MM PU STRESS BALL (SOLID WHITE)"/>
    <x v="1609"/>
    <s v="SIN MARCA"/>
    <n v="2025"/>
    <x v="160"/>
    <x v="25"/>
    <s v="2025-11-21"/>
    <s v="2025-11-28"/>
    <s v="FOB"/>
    <s v="MUNDITRANSPORT S.A."/>
    <s v=""/>
    <s v="0000"/>
    <s v="CEC2025COSU005700620001"/>
    <x v="125"/>
    <m/>
    <m/>
    <s v="0"/>
  </r>
  <r>
    <n v="21"/>
    <x v="8"/>
    <x v="4"/>
    <s v="IMPORTACION A CONSUMO"/>
    <s v="028-2025-10-02389181"/>
    <s v="00003367"/>
    <n v="5"/>
    <s v="1791117131001"/>
    <s v="ORESA S.A."/>
    <x v="0"/>
    <x v="5"/>
    <s v="NINGBO"/>
    <s v="MARITIMO"/>
    <s v="GUAYAQUIL MARITIMO"/>
    <x v="31"/>
    <x v="3"/>
    <x v="1406"/>
    <s v="SIN MARCA"/>
    <s v="NUEVA"/>
    <n v="988"/>
    <x v="21"/>
    <s v="NUMERO DE UNIDADES"/>
    <n v="207.13999938964801"/>
    <n v="840"/>
    <n v="20.73"/>
    <n v="2.37"/>
    <n v="863.1"/>
    <x v="64"/>
    <s v="COSCO SHIPPING LINES ECUADOR CIA. LTDA."/>
    <s v="CHINA"/>
    <n v="0"/>
    <s v="01000010-YOLANDA VILLA S.A. YOVILSA"/>
    <s v="SHANGHAI"/>
    <s v="CEC2025COSU0057"/>
    <s v="GOSZX25091077"/>
    <s v="05909025-CONTECON GUAYAQUIL S.A."/>
    <n v="90"/>
    <s v="AFORO-AFORO FISICO INTRUSIVO"/>
    <s v="2025-10-14"/>
    <x v="144"/>
    <s v="2025-11-21"/>
    <s v="2025-11-21"/>
    <s v="2025474"/>
    <s v="12CTNS OF ORANGE SHAPE PU STRESS BALL(SOLID ORANGE)"/>
    <x v="1610"/>
    <s v="SIN MARCA"/>
    <n v="2025"/>
    <x v="455"/>
    <x v="76"/>
    <s v="2025-11-21"/>
    <s v="2025-11-28"/>
    <s v="FOB"/>
    <s v="MUNDITRANSPORT S.A."/>
    <s v=""/>
    <s v="0000"/>
    <s v="CEC2025COSU005700620001"/>
    <x v="125"/>
    <m/>
    <m/>
    <s v="0"/>
  </r>
  <r>
    <n v="21"/>
    <x v="8"/>
    <x v="4"/>
    <s v="IMPORTACION A CONSUMO"/>
    <s v="028-2025-10-02389181"/>
    <s v="00003367"/>
    <n v="6"/>
    <s v="1791117131001"/>
    <s v="ORESA S.A."/>
    <x v="0"/>
    <x v="5"/>
    <s v="NINGBO"/>
    <s v="MARITIMO"/>
    <s v="GUAYAQUIL MARITIMO"/>
    <x v="54"/>
    <x v="33"/>
    <x v="1403"/>
    <s v="SIN MARCA"/>
    <s v="NUEVA"/>
    <n v="988"/>
    <x v="20"/>
    <s v="NUMERO DE UNIDADES"/>
    <n v="0"/>
    <n v="1450"/>
    <n v="276.39"/>
    <n v="4.09"/>
    <n v="1730.49"/>
    <x v="64"/>
    <s v="COSCO SHIPPING LINES ECUADOR CIA. LTDA."/>
    <s v="CHINA"/>
    <n v="0"/>
    <s v="01000010-YOLANDA VILLA S.A. YOVILSA"/>
    <s v="SHANGHAI"/>
    <s v="CEC2025COSU0057"/>
    <s v="GOSZX25091077"/>
    <s v="05909025-CONTECON GUAYAQUIL S.A."/>
    <n v="1200"/>
    <s v="AFORO-AFORO FISICO INTRUSIVO"/>
    <s v="2025-10-14"/>
    <x v="144"/>
    <s v="2025-11-21"/>
    <s v="2025-11-21"/>
    <s v="2025474"/>
    <s v="100CTNS OF GLASS BOTTLE (SOLID BLUE)"/>
    <x v="1607"/>
    <s v="SIN MARCA"/>
    <n v="2025"/>
    <x v="189"/>
    <x v="184"/>
    <s v="2025-11-21"/>
    <s v="2025-11-28"/>
    <s v="FOB"/>
    <s v="MUNDITRANSPORT S.A."/>
    <s v=""/>
    <s v="0000"/>
    <s v="CEC2025COSU005700620001"/>
    <x v="125"/>
    <m/>
    <m/>
    <s v="0"/>
  </r>
  <r>
    <n v="21"/>
    <x v="8"/>
    <x v="4"/>
    <s v="IMPORTACION A CONSUMO"/>
    <s v="028-2025-10-02389181"/>
    <s v="00003367"/>
    <n v="7"/>
    <s v="1791117131001"/>
    <s v="ORESA S.A."/>
    <x v="0"/>
    <x v="5"/>
    <s v="NINGBO"/>
    <s v="MARITIMO"/>
    <s v="GUAYAQUIL MARITIMO"/>
    <x v="54"/>
    <x v="33"/>
    <x v="1407"/>
    <s v="SIN MARCA"/>
    <s v="NUEVA"/>
    <n v="988"/>
    <x v="20"/>
    <s v="NUMERO DE UNIDADES"/>
    <n v="0"/>
    <n v="1450"/>
    <n v="276.39"/>
    <n v="4.09"/>
    <n v="1730.49"/>
    <x v="64"/>
    <s v="COSCO SHIPPING LINES ECUADOR CIA. LTDA."/>
    <s v="CHINA"/>
    <n v="0"/>
    <s v="01000010-YOLANDA VILLA S.A. YOVILSA"/>
    <s v="SHANGHAI"/>
    <s v="CEC2025COSU0057"/>
    <s v="GOSZX25091077"/>
    <s v="05909025-CONTECON GUAYAQUIL S.A."/>
    <n v="1200"/>
    <s v="AFORO-AFORO FISICO INTRUSIVO"/>
    <s v="2025-10-14"/>
    <x v="144"/>
    <s v="2025-11-21"/>
    <s v="2025-11-21"/>
    <s v="2025474"/>
    <s v="100CTNS OF GLASS BOTTLE (SOLID BLACK)"/>
    <x v="1611"/>
    <s v="SIN MARCA"/>
    <n v="2025"/>
    <x v="189"/>
    <x v="184"/>
    <s v="2025-11-21"/>
    <s v="2025-11-28"/>
    <s v="FOB"/>
    <s v="MUNDITRANSPORT S.A."/>
    <s v=""/>
    <s v="0000"/>
    <s v="CEC2025COSU005700620001"/>
    <x v="125"/>
    <m/>
    <m/>
    <s v="0"/>
  </r>
  <r>
    <n v="21"/>
    <x v="8"/>
    <x v="4"/>
    <s v="IMPORTACION A CONSUMO"/>
    <s v="028-2025-10-02389181"/>
    <s v="00003367"/>
    <n v="8"/>
    <s v="1791117131001"/>
    <s v="ORESA S.A."/>
    <x v="0"/>
    <x v="5"/>
    <s v="NINGBO"/>
    <s v="MARITIMO"/>
    <s v="GUAYAQUIL MARITIMO"/>
    <x v="54"/>
    <x v="33"/>
    <x v="1408"/>
    <s v="SIN MARCA"/>
    <s v="NUEVA"/>
    <n v="988"/>
    <x v="21"/>
    <s v="NUMERO DE UNIDADES"/>
    <n v="0"/>
    <n v="870"/>
    <n v="165.84"/>
    <n v="2.46"/>
    <n v="1038.29"/>
    <x v="64"/>
    <s v="COSCO SHIPPING LINES ECUADOR CIA. LTDA."/>
    <s v="CHINA"/>
    <n v="0"/>
    <s v="01000010-YOLANDA VILLA S.A. YOVILSA"/>
    <s v="SHANGHAI"/>
    <s v="CEC2025COSU0057"/>
    <s v="GOSZX25091077"/>
    <s v="05909025-CONTECON GUAYAQUIL S.A."/>
    <n v="720"/>
    <s v="AFORO-AFORO FISICO INTRUSIVO"/>
    <s v="2025-10-14"/>
    <x v="144"/>
    <s v="2025-11-21"/>
    <s v="2025-11-21"/>
    <s v="2025474"/>
    <s v="60CTNS OF GLASS BOTTLE (SOLID RED)"/>
    <x v="1612"/>
    <s v="SIN MARCA"/>
    <n v="2025"/>
    <x v="189"/>
    <x v="184"/>
    <s v="2025-11-21"/>
    <s v="2025-11-28"/>
    <s v="FOB"/>
    <s v="MUNDITRANSPORT S.A."/>
    <s v=""/>
    <s v="0000"/>
    <s v="CEC2025COSU005700620001"/>
    <x v="125"/>
    <m/>
    <m/>
    <s v="0"/>
  </r>
  <r>
    <n v="21"/>
    <x v="8"/>
    <x v="4"/>
    <s v="IMPORTACION A CONSUMO"/>
    <s v="028-2025-10-02389181"/>
    <s v="00003367"/>
    <n v="9"/>
    <s v="1791117131001"/>
    <s v="ORESA S.A."/>
    <x v="0"/>
    <x v="5"/>
    <s v="NINGBO"/>
    <s v="MARITIMO"/>
    <s v="GUAYAQUIL MARITIMO"/>
    <x v="54"/>
    <x v="33"/>
    <x v="907"/>
    <s v="SIN MARCA"/>
    <s v="NUEVA"/>
    <n v="988"/>
    <x v="20"/>
    <s v="NUMERO DE UNIDADES"/>
    <n v="0"/>
    <n v="3900"/>
    <n v="326.95"/>
    <n v="11.01"/>
    <n v="4237.96"/>
    <x v="64"/>
    <s v="COSCO SHIPPING LINES ECUADOR CIA. LTDA."/>
    <s v="CHINA"/>
    <n v="0"/>
    <s v="01000010-YOLANDA VILLA S.A. YOVILSA"/>
    <s v="SHANGHAI"/>
    <s v="CEC2025COSU0057"/>
    <s v="GOSZX25091077"/>
    <s v="05909025-CONTECON GUAYAQUIL S.A."/>
    <n v="1419.5"/>
    <s v="AFORO-AFORO FISICO INTRUSIVO"/>
    <s v="2025-10-14"/>
    <x v="144"/>
    <s v="2025-11-21"/>
    <s v="2025-11-21"/>
    <s v="2025474"/>
    <s v="167CTNS OF GLASS BOTTLE (CLEAR)"/>
    <x v="1032"/>
    <s v="SIN MARCA"/>
    <n v="2025"/>
    <x v="199"/>
    <x v="83"/>
    <s v="2025-11-21"/>
    <s v="2025-11-28"/>
    <s v="FOB"/>
    <s v="MUNDITRANSPORT S.A."/>
    <s v=""/>
    <s v="0000"/>
    <s v="CEC2025COSU005700620001"/>
    <x v="125"/>
    <m/>
    <m/>
    <s v="0"/>
  </r>
  <r>
    <n v="21"/>
    <x v="8"/>
    <x v="4"/>
    <s v="IMPORTACION A CONSUMO"/>
    <s v="028-2025-10-02389181"/>
    <s v="00003367"/>
    <n v="10"/>
    <s v="1791117131001"/>
    <s v="ORESA S.A."/>
    <x v="0"/>
    <x v="5"/>
    <s v="NINGBO"/>
    <s v="MARITIMO"/>
    <s v="GUAYAQUIL MARITIMO"/>
    <x v="65"/>
    <x v="42"/>
    <x v="245"/>
    <s v="SIN MARCA"/>
    <s v="NUEVA"/>
    <n v="988"/>
    <x v="20"/>
    <s v="NUMERO DE UNIDADES"/>
    <n v="110.51999664306599"/>
    <n v="450"/>
    <n v="9.2100000000000009"/>
    <n v="1.27"/>
    <n v="460.48"/>
    <x v="64"/>
    <s v="COSCO SHIPPING LINES ECUADOR CIA. LTDA."/>
    <s v="CHINA"/>
    <n v="0"/>
    <s v="01000010-YOLANDA VILLA S.A. YOVILSA"/>
    <s v="SHANGHAI"/>
    <s v="CEC2025COSU0057"/>
    <s v="GOSZX25091077"/>
    <s v="05909025-CONTECON GUAYAQUIL S.A."/>
    <n v="40"/>
    <s v="AFORO-AFORO FISICO INTRUSIVO"/>
    <s v="2025-10-14"/>
    <x v="144"/>
    <s v="2025-11-21"/>
    <s v="2025-11-21"/>
    <s v="2025474"/>
    <s v="5CTNS OF BOTTLE OPENER(SOLID WHITE)"/>
    <x v="203"/>
    <s v="SIN MARCA"/>
    <n v="2025"/>
    <x v="185"/>
    <x v="62"/>
    <s v="2025-11-21"/>
    <s v="2025-11-28"/>
    <s v="FOB"/>
    <s v="MUNDITRANSPORT S.A."/>
    <s v=""/>
    <s v="0000"/>
    <s v="CEC2025COSU005700620001"/>
    <x v="125"/>
    <m/>
    <m/>
    <s v="0"/>
  </r>
  <r>
    <n v="21"/>
    <x v="8"/>
    <x v="4"/>
    <s v="IMPORTACION A CONSUMO"/>
    <s v="028-2025-10-02389181"/>
    <s v="00003367"/>
    <n v="11"/>
    <s v="1791117131001"/>
    <s v="ORESA S.A."/>
    <x v="0"/>
    <x v="5"/>
    <s v="NINGBO"/>
    <s v="MARITIMO"/>
    <s v="GUAYAQUIL MARITIMO"/>
    <x v="15"/>
    <x v="9"/>
    <x v="1409"/>
    <s v="SIN MARCA"/>
    <s v="NUEVA"/>
    <n v="988"/>
    <x v="21"/>
    <s v="NUMERO DE UNIDADES"/>
    <n v="251.11999511718801"/>
    <n v="1320"/>
    <n v="71.400000000000006"/>
    <n v="3.73"/>
    <n v="1395.13"/>
    <x v="64"/>
    <s v="COSCO SHIPPING LINES ECUADOR CIA. LTDA."/>
    <s v="CHINA"/>
    <n v="0"/>
    <s v="01000010-YOLANDA VILLA S.A. YOVILSA"/>
    <s v="SHANGHAI"/>
    <s v="CEC2025COSU0057"/>
    <s v="GOSZX25091077"/>
    <s v="05909025-CONTECON GUAYAQUIL S.A."/>
    <n v="310"/>
    <s v="AFORO-AFORO FISICO INTRUSIVO"/>
    <s v="2025-10-14"/>
    <x v="144"/>
    <s v="2025-11-21"/>
    <s v="2025-11-21"/>
    <s v="2025474"/>
    <s v="50CTNS OF COFFEE TUMBLER(NATURE)"/>
    <x v="1613"/>
    <s v="SIN MARCA"/>
    <n v="2025"/>
    <x v="903"/>
    <x v="23"/>
    <s v="2025-11-21"/>
    <s v="2025-11-28"/>
    <s v="FOB"/>
    <s v="MUNDITRANSPORT S.A."/>
    <s v=""/>
    <s v="0001"/>
    <s v="CEC2025COSU005700620001"/>
    <x v="125"/>
    <m/>
    <m/>
    <s v="0"/>
  </r>
  <r>
    <n v="21"/>
    <x v="8"/>
    <x v="4"/>
    <s v="IMPORTACION A CONSUMO"/>
    <s v="028-2025-10-02389181"/>
    <s v="00003367"/>
    <n v="12"/>
    <s v="1791117131001"/>
    <s v="ORESA S.A."/>
    <x v="0"/>
    <x v="5"/>
    <s v="NINGBO"/>
    <s v="MARITIMO"/>
    <s v="GUAYAQUIL MARITIMO"/>
    <x v="133"/>
    <x v="3"/>
    <x v="1410"/>
    <s v="SIN MARCA"/>
    <s v="NUEVA"/>
    <n v="988"/>
    <x v="19"/>
    <s v="NUMERO DE UNIDADES"/>
    <n v="0"/>
    <n v="1560"/>
    <n v="35.24"/>
    <n v="4.4000000000000004"/>
    <n v="1599.64"/>
    <x v="64"/>
    <s v="COSCO SHIPPING LINES ECUADOR CIA. LTDA."/>
    <s v="CHINA"/>
    <n v="0"/>
    <s v="01000010-YOLANDA VILLA S.A. YOVILSA"/>
    <s v="SHANGHAI"/>
    <s v="CEC2025COSU0057"/>
    <s v="GOSZX25091077"/>
    <s v="05909025-CONTECON GUAYAQUIL S.A."/>
    <n v="153"/>
    <s v="AFORO-AFORO FISICO INTRUSIVO"/>
    <s v="2025-10-14"/>
    <x v="144"/>
    <s v="2025-11-21"/>
    <s v="2025-11-21"/>
    <s v="2025474"/>
    <s v="17CTNS OF MINI TOOL SET(SILVER)"/>
    <x v="1614"/>
    <s v="SIN MARCA"/>
    <n v="2025"/>
    <x v="1014"/>
    <x v="263"/>
    <s v="2025-11-21"/>
    <s v="2025-11-28"/>
    <s v="FOB"/>
    <s v="MUNDITRANSPORT S.A."/>
    <s v=""/>
    <s v="0000"/>
    <s v="CEC2025COSU005700620001"/>
    <x v="125"/>
    <m/>
    <m/>
    <s v="0"/>
  </r>
  <r>
    <n v="21"/>
    <x v="8"/>
    <x v="4"/>
    <s v="IMPORTACION A CONSUMO"/>
    <s v="028-2025-10-02389181"/>
    <s v="00003367"/>
    <n v="13"/>
    <s v="1791117131001"/>
    <s v="ORESA S.A."/>
    <x v="0"/>
    <x v="5"/>
    <s v="NINGBO"/>
    <s v="MARITIMO"/>
    <s v="GUAYAQUIL MARITIMO"/>
    <x v="39"/>
    <x v="22"/>
    <x v="1411"/>
    <s v="SIN MARCA"/>
    <s v="NUEVA"/>
    <n v="988"/>
    <x v="21"/>
    <s v="NUMERO DE UNIDADES"/>
    <n v="391.13000488281199"/>
    <n v="2355"/>
    <n v="82.92"/>
    <n v="6.65"/>
    <n v="2444.5700000000002"/>
    <x v="64"/>
    <s v="COSCO SHIPPING LINES ECUADOR CIA. LTDA."/>
    <s v="CHINA"/>
    <n v="0"/>
    <s v="01000010-YOLANDA VILLA S.A. YOVILSA"/>
    <s v="SHANGHAI"/>
    <s v="CEC2025COSU0057"/>
    <s v="GOSZX25091077"/>
    <s v="05909025-CONTECON GUAYAQUIL S.A."/>
    <n v="360"/>
    <s v="AFORO-AFORO FISICO INTRUSIVO"/>
    <s v="2025-10-14"/>
    <x v="144"/>
    <s v="2025-11-21"/>
    <s v="2025-11-21"/>
    <s v="2025474"/>
    <s v="60CTNS OF ALUMINIUM SPORTS BOTTLE (SOLID RED)"/>
    <x v="1615"/>
    <s v="SIN MARCA"/>
    <n v="2025"/>
    <x v="161"/>
    <x v="115"/>
    <s v="2025-11-21"/>
    <s v="2025-11-28"/>
    <s v="FOB"/>
    <s v="MUNDITRANSPORT S.A."/>
    <s v=""/>
    <s v="0000"/>
    <s v="CEC2025COSU005700620001"/>
    <x v="125"/>
    <m/>
    <m/>
    <s v="0"/>
  </r>
  <r>
    <n v="21"/>
    <x v="8"/>
    <x v="4"/>
    <s v="IMPORTACION A CONSUMO"/>
    <s v="028-2025-10-02389181"/>
    <s v="00003367"/>
    <n v="14"/>
    <s v="1791117131001"/>
    <s v="ORESA S.A."/>
    <x v="0"/>
    <x v="5"/>
    <s v="NINGBO"/>
    <s v="MARITIMO"/>
    <s v="GUAYAQUIL MARITIMO"/>
    <x v="11"/>
    <x v="3"/>
    <x v="1412"/>
    <s v="SIN MARCA"/>
    <s v="NUEVA"/>
    <n v="988"/>
    <x v="21"/>
    <s v="NUMERO DE UNIDADES"/>
    <n v="161.30000305175801"/>
    <n v="570"/>
    <n v="25.8"/>
    <n v="1.61"/>
    <n v="597.41"/>
    <x v="64"/>
    <s v="COSCO SHIPPING LINES ECUADOR CIA. LTDA."/>
    <s v="CHINA"/>
    <n v="0"/>
    <s v="01000010-YOLANDA VILLA S.A. YOVILSA"/>
    <s v="SHANGHAI"/>
    <s v="CEC2025COSU0057"/>
    <s v="GOSZX25091077"/>
    <s v="05909025-CONTECON GUAYAQUIL S.A."/>
    <n v="112"/>
    <s v="AFORO-AFORO FISICO INTRUSIVO"/>
    <s v="2025-10-14"/>
    <x v="144"/>
    <s v="2025-11-21"/>
    <s v="2025-11-21"/>
    <s v="2025474"/>
    <s v="8CTNS OF YOYO(NATURE)"/>
    <x v="1616"/>
    <s v="SIN MARCA"/>
    <n v="2025"/>
    <x v="894"/>
    <x v="36"/>
    <s v="2025-11-21"/>
    <s v="2025-11-28"/>
    <s v="FOB"/>
    <s v="MUNDITRANSPORT S.A."/>
    <s v=""/>
    <s v="0000"/>
    <s v="CEC2025COSU005700620001"/>
    <x v="125"/>
    <m/>
    <m/>
    <s v="0"/>
  </r>
  <r>
    <n v="21"/>
    <x v="8"/>
    <x v="4"/>
    <s v="IMPORTACION A CONSUMO"/>
    <s v="028-2025-10-02389181"/>
    <s v="00003367"/>
    <n v="15"/>
    <s v="1791117131001"/>
    <s v="ORESA S.A."/>
    <x v="0"/>
    <x v="5"/>
    <s v="NINGBO"/>
    <s v="MARITIMO"/>
    <s v="GUAYAQUIL MARITIMO"/>
    <x v="59"/>
    <x v="3"/>
    <x v="1413"/>
    <s v="SIN MARCA"/>
    <s v="NUEVA"/>
    <n v="988"/>
    <x v="19"/>
    <s v="NUMERO DE UNIDADES"/>
    <n v="395.23001098632801"/>
    <n v="1480"/>
    <n v="35.93"/>
    <n v="4.18"/>
    <n v="1520.11"/>
    <x v="64"/>
    <s v="COSCO SHIPPING LINES ECUADOR CIA. LTDA."/>
    <s v="CHINA"/>
    <n v="0"/>
    <s v="01000010-YOLANDA VILLA S.A. YOVILSA"/>
    <s v="SHANGHAI"/>
    <s v="CEC2025COSU0057"/>
    <s v="GOSZX25091077"/>
    <s v="05909025-CONTECON GUAYAQUIL S.A."/>
    <n v="156"/>
    <s v="AFORO-AFORO FISICO INTRUSIVO"/>
    <s v="2025-10-14"/>
    <x v="144"/>
    <s v="2025-11-21"/>
    <s v="2025-11-21"/>
    <s v="2025474"/>
    <s v="12CTNS OF HOURGLASS(NATURE)"/>
    <x v="1617"/>
    <s v="SIN MARCA"/>
    <n v="2025"/>
    <x v="197"/>
    <x v="119"/>
    <s v="2025-11-21"/>
    <s v="2025-11-28"/>
    <s v="FOB"/>
    <s v="MUNDITRANSPORT S.A."/>
    <s v=""/>
    <s v="0001"/>
    <s v="CEC2025COSU005700620001"/>
    <x v="125"/>
    <m/>
    <m/>
    <s v="0"/>
  </r>
  <r>
    <n v="21"/>
    <x v="8"/>
    <x v="4"/>
    <s v="IMPORTACION A CONSUMO"/>
    <s v="028-2025-10-02389181"/>
    <s v="00003367"/>
    <n v="16"/>
    <s v="1791117131001"/>
    <s v="ORESA S.A."/>
    <x v="0"/>
    <x v="5"/>
    <s v="NINGBO"/>
    <s v="MARITIMO"/>
    <s v="GUAYAQUIL MARITIMO"/>
    <x v="146"/>
    <x v="7"/>
    <x v="1414"/>
    <s v="SIN MARCA"/>
    <s v="NUEVA"/>
    <n v="988"/>
    <x v="17"/>
    <s v="NUMERO DE UNIDADES"/>
    <n v="0"/>
    <n v="1540"/>
    <n v="36.85"/>
    <n v="4.3499999999999996"/>
    <n v="1581.2"/>
    <x v="64"/>
    <s v="COSCO SHIPPING LINES ECUADOR CIA. LTDA."/>
    <s v="CHINA"/>
    <n v="0"/>
    <s v="01000010-YOLANDA VILLA S.A. YOVILSA"/>
    <s v="SHANGHAI"/>
    <s v="CEC2025COSU0057"/>
    <s v="GOSZX25091077"/>
    <s v="05909025-CONTECON GUAYAQUIL S.A."/>
    <n v="160"/>
    <s v="AFORO-AFORO FISICO INTRUSIVO"/>
    <s v="2025-10-14"/>
    <x v="144"/>
    <s v="2025-11-21"/>
    <s v="2025-11-21"/>
    <s v="2025474"/>
    <s v="20CTNS OF MOUSE PAD(NATURE)"/>
    <x v="1618"/>
    <s v="SIN MARCA"/>
    <n v="2025"/>
    <x v="1078"/>
    <x v="129"/>
    <s v="2025-11-21"/>
    <s v="2025-11-28"/>
    <s v="FOB"/>
    <s v="MUNDITRANSPORT S.A."/>
    <s v=""/>
    <s v="0000"/>
    <s v="CEC2025COSU005700620001"/>
    <x v="125"/>
    <m/>
    <m/>
    <s v="0"/>
  </r>
  <r>
    <n v="21"/>
    <x v="8"/>
    <x v="4"/>
    <s v="IMPORTACION A CONSUMO"/>
    <s v="028-2025-10-02389181"/>
    <s v="00003367"/>
    <n v="17"/>
    <s v="1791117131001"/>
    <s v="ORESA S.A."/>
    <x v="0"/>
    <x v="5"/>
    <s v="NINGBO"/>
    <s v="MARITIMO"/>
    <s v="GUAYAQUIL MARITIMO"/>
    <x v="97"/>
    <x v="8"/>
    <x v="1415"/>
    <s v="SIN MARCA"/>
    <s v="NUEVA"/>
    <n v="988"/>
    <x v="17"/>
    <s v="NUMERO DE UNIDADES"/>
    <n v="981.69000244140602"/>
    <n v="3520"/>
    <n v="105.95"/>
    <n v="9.94"/>
    <n v="3635.89"/>
    <x v="64"/>
    <s v="COSCO SHIPPING LINES ECUADOR CIA. LTDA."/>
    <s v="CHINA"/>
    <n v="0"/>
    <s v="01000010-YOLANDA VILLA S.A. YOVILSA"/>
    <s v="SHANGHAI"/>
    <s v="CEC2025COSU0057"/>
    <s v="GOSZX25091077"/>
    <s v="05909025-CONTECON GUAYAQUIL S.A."/>
    <n v="460"/>
    <s v="AFORO-AFORO FISICO INTRUSIVO"/>
    <s v="2025-10-14"/>
    <x v="144"/>
    <s v="2025-11-21"/>
    <s v="2025-11-21"/>
    <s v="2025474"/>
    <s v="20CTNS OF TRAVEL BAG(SOLID BLACK)"/>
    <x v="1619"/>
    <s v="SIN MARCA"/>
    <n v="2025"/>
    <x v="177"/>
    <x v="108"/>
    <s v="2025-11-21"/>
    <s v="2025-11-28"/>
    <s v="FOB"/>
    <s v="MUNDITRANSPORT S.A."/>
    <s v=""/>
    <s v="0000"/>
    <s v="CEC2025COSU005700620001"/>
    <x v="125"/>
    <m/>
    <m/>
    <s v="0"/>
  </r>
  <r>
    <n v="21"/>
    <x v="8"/>
    <x v="4"/>
    <s v="IMPORTACION A CONSUMO"/>
    <s v="028-2025-10-02389181"/>
    <s v="00003367"/>
    <n v="18"/>
    <s v="1791117131001"/>
    <s v="ORESA S.A."/>
    <x v="0"/>
    <x v="5"/>
    <s v="NINGBO"/>
    <s v="MARITIMO"/>
    <s v="GUAYAQUIL MARITIMO"/>
    <x v="65"/>
    <x v="42"/>
    <x v="245"/>
    <s v="SIN MARCA"/>
    <s v="NUEVA"/>
    <n v="988"/>
    <x v="21"/>
    <s v="NUMERO DE UNIDADES"/>
    <n v="135.89999389648401"/>
    <n v="555"/>
    <n v="9.67"/>
    <n v="1.57"/>
    <n v="566.24"/>
    <x v="64"/>
    <s v="COSCO SHIPPING LINES ECUADOR CIA. LTDA."/>
    <s v="CHINA"/>
    <n v="0"/>
    <s v="01000010-YOLANDA VILLA S.A. YOVILSA"/>
    <s v="SHANGHAI"/>
    <s v="CEC2025COSU0057"/>
    <s v="GOSZX25091077"/>
    <s v="05909025-CONTECON GUAYAQUIL S.A."/>
    <n v="42"/>
    <s v="AFORO-AFORO FISICO INTRUSIVO"/>
    <s v="2025-10-14"/>
    <x v="144"/>
    <s v="2025-11-21"/>
    <s v="2025-11-21"/>
    <s v="2025474"/>
    <s v="3CTNS OF ALUMNIUM BOTTLE OPENER (SILVER)"/>
    <x v="203"/>
    <s v="SIN MARCA"/>
    <n v="2025"/>
    <x v="187"/>
    <x v="36"/>
    <s v="2025-11-21"/>
    <s v="2025-11-28"/>
    <s v="FOB"/>
    <s v="MUNDITRANSPORT S.A."/>
    <s v=""/>
    <s v="0000"/>
    <s v="CEC2025COSU005700620001"/>
    <x v="125"/>
    <m/>
    <m/>
    <s v="0"/>
  </r>
  <r>
    <n v="21"/>
    <x v="8"/>
    <x v="4"/>
    <s v="IMPORTACION A CONSUMO"/>
    <s v="028-2025-10-02389181"/>
    <s v="00003367"/>
    <n v="19"/>
    <s v="1791117131001"/>
    <s v="ORESA S.A."/>
    <x v="0"/>
    <x v="5"/>
    <s v="NINGBO"/>
    <s v="MARITIMO"/>
    <s v="GUAYAQUIL MARITIMO"/>
    <x v="33"/>
    <x v="20"/>
    <x v="1416"/>
    <s v="SIN MARCA"/>
    <s v="NUEVA"/>
    <n v="988"/>
    <x v="20"/>
    <s v="NUMERO DE UNIDADES"/>
    <n v="468.33999633789102"/>
    <n v="1900"/>
    <n v="46.06"/>
    <n v="5.36"/>
    <n v="1951.43"/>
    <x v="64"/>
    <s v="COSCO SHIPPING LINES ECUADOR CIA. LTDA."/>
    <s v="CHINA"/>
    <n v="0"/>
    <s v="01000010-YOLANDA VILLA S.A. YOVILSA"/>
    <s v="SHANGHAI"/>
    <s v="CEC2025COSU0057"/>
    <s v="GOSZX25091077"/>
    <s v="05909025-CONTECON GUAYAQUIL S.A."/>
    <n v="200"/>
    <s v="AFORO-AFORO FISICO INTRUSIVO"/>
    <s v="2025-10-14"/>
    <x v="144"/>
    <s v="2025-11-21"/>
    <s v="2025-11-21"/>
    <s v="2025474"/>
    <s v="25CTNS OF 3PCS HIGHLIGHTER(CLEAR)"/>
    <x v="1620"/>
    <s v="SIN MARCA"/>
    <n v="2025"/>
    <x v="198"/>
    <x v="174"/>
    <s v="2025-11-21"/>
    <s v="2025-11-28"/>
    <s v="FOB"/>
    <s v="MUNDITRANSPORT S.A."/>
    <s v=""/>
    <s v="0000"/>
    <s v="CEC2025COSU005700620001"/>
    <x v="125"/>
    <m/>
    <m/>
    <s v="0"/>
  </r>
  <r>
    <n v="21"/>
    <x v="8"/>
    <x v="4"/>
    <s v="IMPORTACION A CONSUMO"/>
    <s v="028-2025-10-02389181"/>
    <s v="00003367"/>
    <n v="20"/>
    <s v="1791117131001"/>
    <s v="ORESA S.A."/>
    <x v="0"/>
    <x v="5"/>
    <s v="NINGBO"/>
    <s v="MARITIMO"/>
    <s v="GUAYAQUIL MARITIMO"/>
    <x v="15"/>
    <x v="9"/>
    <x v="1417"/>
    <s v="SIN MARCA"/>
    <s v="NUEVA"/>
    <n v="988"/>
    <x v="20"/>
    <s v="NUMERO DE UNIDADES"/>
    <n v="258.92999267578102"/>
    <n v="1400"/>
    <n v="34.549999999999997"/>
    <n v="3.95"/>
    <n v="1438.5"/>
    <x v="64"/>
    <s v="COSCO SHIPPING LINES ECUADOR CIA. LTDA."/>
    <s v="CHINA"/>
    <n v="0"/>
    <s v="01000010-YOLANDA VILLA S.A. YOVILSA"/>
    <s v="SHANGHAI"/>
    <s v="CEC2025COSU0057"/>
    <s v="GOSZX25091077"/>
    <s v="05909025-CONTECON GUAYAQUIL S.A."/>
    <n v="150"/>
    <s v="AFORO-AFORO FISICO INTRUSIVO"/>
    <s v="2025-10-14"/>
    <x v="144"/>
    <s v="2025-11-21"/>
    <s v="2025-11-21"/>
    <s v="2025474"/>
    <s v="10CTNS OF FOLDABLE WATER BOTTLE (WHITE WITH BLACK PRINTING)"/>
    <x v="1621"/>
    <s v="SIN MARCA"/>
    <n v="2025"/>
    <x v="1700"/>
    <x v="76"/>
    <s v="2025-11-21"/>
    <s v="2025-11-28"/>
    <s v="FOB"/>
    <s v="MUNDITRANSPORT S.A."/>
    <s v=""/>
    <s v="0001"/>
    <s v="CEC2025COSU005700620001"/>
    <x v="125"/>
    <m/>
    <m/>
    <s v="0"/>
  </r>
  <r>
    <n v="21"/>
    <x v="8"/>
    <x v="4"/>
    <s v="IMPORTACION A CONSUMO"/>
    <s v="028-2025-10-02389181"/>
    <s v="00003367"/>
    <n v="21"/>
    <s v="1791117131001"/>
    <s v="ORESA S.A."/>
    <x v="0"/>
    <x v="5"/>
    <s v="NINGBO"/>
    <s v="MARITIMO"/>
    <s v="GUAYAQUIL MARITIMO"/>
    <x v="15"/>
    <x v="9"/>
    <x v="1418"/>
    <s v="SIN MARCA"/>
    <s v="NUEVA"/>
    <n v="988"/>
    <x v="35"/>
    <s v="NUMERO DE UNIDADES"/>
    <n v="1228.41003417969"/>
    <n v="6300"/>
    <n v="506.72"/>
    <n v="17.78"/>
    <n v="6824.5"/>
    <x v="64"/>
    <s v="COSCO SHIPPING LINES ECUADOR CIA. LTDA."/>
    <s v="CHINA"/>
    <n v="0"/>
    <s v="01000010-YOLANDA VILLA S.A. YOVILSA"/>
    <s v="SHANGHAI"/>
    <s v="CEC2025COSU0057"/>
    <s v="GOSZX25091077"/>
    <s v="05909025-CONTECON GUAYAQUIL S.A."/>
    <n v="2200"/>
    <s v="AFORO-AFORO FISICO INTRUSIVO"/>
    <s v="2025-10-14"/>
    <x v="144"/>
    <s v="2025-11-21"/>
    <s v="2025-11-21"/>
    <s v="2025474"/>
    <s v="200CTNS OF PLASTIC BOTTLE(NATURE)"/>
    <x v="1622"/>
    <s v="SIN MARCA"/>
    <n v="2025"/>
    <x v="1701"/>
    <x v="78"/>
    <s v="2025-11-21"/>
    <s v="2025-11-28"/>
    <s v="FOB"/>
    <s v="MUNDITRANSPORT S.A."/>
    <s v=""/>
    <s v="0001"/>
    <s v="CEC2025COSU005700620001"/>
    <x v="125"/>
    <m/>
    <m/>
    <s v="0"/>
  </r>
  <r>
    <n v="21"/>
    <x v="8"/>
    <x v="4"/>
    <s v="IMPORTACION A CONSUMO"/>
    <s v="028-2025-10-02389181"/>
    <s v="00003367"/>
    <n v="22"/>
    <s v="1791117131001"/>
    <s v="ORESA S.A."/>
    <x v="0"/>
    <x v="5"/>
    <s v="NINGBO"/>
    <s v="MARITIMO"/>
    <s v="GUAYAQUIL MARITIMO"/>
    <x v="65"/>
    <x v="42"/>
    <x v="1419"/>
    <s v="SIN MARCA"/>
    <s v="NUEVA"/>
    <n v="988"/>
    <x v="9"/>
    <s v="NUMERO DE UNIDADES"/>
    <n v="416.44000244140602"/>
    <n v="1670"/>
    <n v="60.46"/>
    <n v="4.72"/>
    <n v="1735.18"/>
    <x v="64"/>
    <s v="COSCO SHIPPING LINES ECUADOR CIA. LTDA."/>
    <s v="CHINA"/>
    <n v="0"/>
    <s v="01000010-YOLANDA VILLA S.A. YOVILSA"/>
    <s v="SHANGHAI"/>
    <s v="CEC2025COSU0057"/>
    <s v="GOSZX25091077"/>
    <s v="05909025-CONTECON GUAYAQUIL S.A."/>
    <n v="262.5"/>
    <s v="AFORO-AFORO FISICO INTRUSIVO"/>
    <s v="2025-10-14"/>
    <x v="144"/>
    <s v="2025-11-21"/>
    <s v="2025-11-21"/>
    <s v="2025474"/>
    <s v="21CTNS OF WINE SET(NATURE )"/>
    <x v="1623"/>
    <s v="SIN MARCA"/>
    <n v="2025"/>
    <x v="1702"/>
    <x v="403"/>
    <s v="2025-11-21"/>
    <s v="2025-11-28"/>
    <s v="FOB"/>
    <s v="MUNDITRANSPORT S.A."/>
    <s v=""/>
    <s v="0000"/>
    <s v="CEC2025COSU005700620001"/>
    <x v="125"/>
    <m/>
    <m/>
    <s v="0"/>
  </r>
  <r>
    <n v="21"/>
    <x v="8"/>
    <x v="4"/>
    <s v="IMPORTACION A CONSUMO"/>
    <s v="028-2025-10-02389181"/>
    <s v="00003367"/>
    <n v="23"/>
    <s v="1791117131001"/>
    <s v="ORESA S.A."/>
    <x v="0"/>
    <x v="5"/>
    <s v="NINGBO"/>
    <s v="MARITIMO"/>
    <s v="GUAYAQUIL MARITIMO"/>
    <x v="31"/>
    <x v="3"/>
    <x v="1420"/>
    <s v="SIN MARCA"/>
    <s v="NUEVA"/>
    <n v="988"/>
    <x v="17"/>
    <s v="NUMERO DE UNIDADES"/>
    <n v="273.61999511718801"/>
    <n v="1120"/>
    <n v="16.93"/>
    <n v="3.16"/>
    <n v="1140.0899999999999"/>
    <x v="64"/>
    <s v="COSCO SHIPPING LINES ECUADOR CIA. LTDA."/>
    <s v="CHINA"/>
    <n v="0"/>
    <s v="01000010-YOLANDA VILLA S.A. YOVILSA"/>
    <s v="SHANGHAI"/>
    <s v="CEC2025COSU0057"/>
    <s v="GOSZX25091077"/>
    <s v="05909025-CONTECON GUAYAQUIL S.A."/>
    <n v="73.5"/>
    <s v="AFORO-AFORO FISICO INTRUSIVO"/>
    <s v="2025-10-14"/>
    <x v="144"/>
    <s v="2025-11-21"/>
    <s v="2025-11-21"/>
    <s v="2025474"/>
    <s v="7CTNS OF PU COW(SOLID WHITE)"/>
    <x v="1624"/>
    <s v="SIN MARCA"/>
    <n v="2025"/>
    <x v="163"/>
    <x v="103"/>
    <s v="2025-11-21"/>
    <s v="2025-11-28"/>
    <s v="FOB"/>
    <s v="MUNDITRANSPORT S.A."/>
    <s v=""/>
    <s v="0000"/>
    <s v="CEC2025COSU005700620001"/>
    <x v="125"/>
    <m/>
    <m/>
    <s v="0"/>
  </r>
  <r>
    <n v="21"/>
    <x v="8"/>
    <x v="4"/>
    <s v="IMPORTACION A CONSUMO"/>
    <s v="028-2025-10-02389181"/>
    <s v="00003367"/>
    <n v="24"/>
    <s v="1791117131001"/>
    <s v="ORESA S.A."/>
    <x v="0"/>
    <x v="5"/>
    <s v="NINGBO"/>
    <s v="MARITIMO"/>
    <s v="GUAYAQUIL MARITIMO"/>
    <x v="6"/>
    <x v="5"/>
    <x v="1421"/>
    <s v="SIN MARCA"/>
    <s v="NUEVA"/>
    <n v="988"/>
    <x v="33"/>
    <s v="NUMERO DE UNIDADES"/>
    <n v="222.13999938964801"/>
    <n v="900"/>
    <n v="23.03"/>
    <n v="2.54"/>
    <n v="925.57"/>
    <x v="64"/>
    <s v="COSCO SHIPPING LINES ECUADOR CIA. LTDA."/>
    <s v="CHINA"/>
    <n v="0"/>
    <s v="01000010-YOLANDA VILLA S.A. YOVILSA"/>
    <s v="SHANGHAI"/>
    <s v="CEC2025COSU0057"/>
    <s v="GOSZX25091077"/>
    <s v="05909025-CONTECON GUAYAQUIL S.A."/>
    <n v="100"/>
    <s v="AFORO-AFORO FISICO INTRUSIVO"/>
    <s v="2025-10-14"/>
    <x v="144"/>
    <s v="2025-11-21"/>
    <s v="2025-11-21"/>
    <s v="2025474"/>
    <s v="10CTNS OF BALL PEN WITH SOCCER(DARK BLUE)"/>
    <x v="1625"/>
    <s v="SIN MARCA"/>
    <n v="2025"/>
    <x v="1703"/>
    <x v="62"/>
    <s v="2025-11-21"/>
    <s v="2025-11-28"/>
    <s v="FOB"/>
    <s v="MUNDITRANSPORT S.A."/>
    <s v=""/>
    <s v="0000"/>
    <s v="CEC2025COSU005700620001"/>
    <x v="125"/>
    <m/>
    <m/>
    <s v="0"/>
  </r>
  <r>
    <n v="21"/>
    <x v="8"/>
    <x v="4"/>
    <s v="IMPORTACION A CONSUMO"/>
    <s v="028-2025-10-02389181"/>
    <s v="00003367"/>
    <n v="25"/>
    <s v="1791117131001"/>
    <s v="ORESA S.A."/>
    <x v="0"/>
    <x v="5"/>
    <s v="NINGBO"/>
    <s v="MARITIMO"/>
    <s v="GUAYAQUIL MARITIMO"/>
    <x v="6"/>
    <x v="5"/>
    <x v="1421"/>
    <s v="SIN MARCA"/>
    <s v="NUEVA"/>
    <n v="988"/>
    <x v="33"/>
    <s v="NUMERO DE UNIDADES"/>
    <n v="222.13999938964801"/>
    <n v="900"/>
    <n v="23.03"/>
    <n v="2.54"/>
    <n v="925.57"/>
    <x v="64"/>
    <s v="COSCO SHIPPING LINES ECUADOR CIA. LTDA."/>
    <s v="CHINA"/>
    <n v="0"/>
    <s v="01000010-YOLANDA VILLA S.A. YOVILSA"/>
    <s v="SHANGHAI"/>
    <s v="CEC2025COSU0057"/>
    <s v="GOSZX25091077"/>
    <s v="05909025-CONTECON GUAYAQUIL S.A."/>
    <n v="100"/>
    <s v="AFORO-AFORO FISICO INTRUSIVO"/>
    <s v="2025-10-14"/>
    <x v="144"/>
    <s v="2025-11-21"/>
    <s v="2025-11-21"/>
    <s v="2025474"/>
    <s v="10CTNS OF BALL PEN WITH SOCCER(SOLID BLACK)"/>
    <x v="1625"/>
    <s v="SIN MARCA"/>
    <n v="2025"/>
    <x v="1703"/>
    <x v="62"/>
    <s v="2025-11-21"/>
    <s v="2025-11-28"/>
    <s v="FOB"/>
    <s v="MUNDITRANSPORT S.A."/>
    <s v=""/>
    <s v="0000"/>
    <s v="CEC2025COSU005700620001"/>
    <x v="125"/>
    <m/>
    <m/>
    <s v="0"/>
  </r>
  <r>
    <n v="21"/>
    <x v="8"/>
    <x v="4"/>
    <s v="IMPORTACION A CONSUMO"/>
    <s v="028-2025-10-02389181"/>
    <s v="00003367"/>
    <n v="26"/>
    <s v="1791117131001"/>
    <s v="ORESA S.A."/>
    <x v="0"/>
    <x v="5"/>
    <s v="NINGBO"/>
    <s v="MARITIMO"/>
    <s v="GUAYAQUIL MARITIMO"/>
    <x v="6"/>
    <x v="5"/>
    <x v="1421"/>
    <s v="SIN MARCA"/>
    <s v="NUEVA"/>
    <n v="988"/>
    <x v="20"/>
    <s v="NUMERO DE UNIDADES"/>
    <n v="111.06999969482401"/>
    <n v="450"/>
    <n v="11.52"/>
    <n v="1.27"/>
    <n v="462.79"/>
    <x v="64"/>
    <s v="COSCO SHIPPING LINES ECUADOR CIA. LTDA."/>
    <s v="CHINA"/>
    <n v="0"/>
    <s v="01000010-YOLANDA VILLA S.A. YOVILSA"/>
    <s v="SHANGHAI"/>
    <s v="CEC2025COSU0057"/>
    <s v="GOSZX25091077"/>
    <s v="05909025-CONTECON GUAYAQUIL S.A."/>
    <n v="50"/>
    <s v="AFORO-AFORO FISICO INTRUSIVO"/>
    <s v="2025-10-14"/>
    <x v="144"/>
    <s v="2025-11-21"/>
    <s v="2025-11-21"/>
    <s v="2025474"/>
    <s v="5CTNS OF BALL PEN WITH SOCCER(SOLID RED)"/>
    <x v="1625"/>
    <s v="SIN MARCA"/>
    <n v="2025"/>
    <x v="1703"/>
    <x v="62"/>
    <s v="2025-11-21"/>
    <s v="2025-11-28"/>
    <s v="FOB"/>
    <s v="MUNDITRANSPORT S.A."/>
    <s v=""/>
    <s v="0000"/>
    <s v="CEC2025COSU005700620001"/>
    <x v="125"/>
    <m/>
    <m/>
    <s v="0"/>
  </r>
  <r>
    <n v="27"/>
    <x v="8"/>
    <x v="4"/>
    <s v="IMPORTACION A CONSUMO"/>
    <s v="028-2025-10-02422101"/>
    <s v="00001424"/>
    <n v="1"/>
    <s v="1791117131001"/>
    <s v="ORESA S.A."/>
    <x v="0"/>
    <x v="5"/>
    <s v="QINGDAO"/>
    <s v="MARITIMO"/>
    <s v="GUAYAQUIL MARITIMO"/>
    <x v="202"/>
    <x v="115"/>
    <x v="1422"/>
    <s v="LINYI LUMEIDA"/>
    <s v="NUEVA"/>
    <n v="45"/>
    <x v="19"/>
    <s v="NUMERO DE UNIDADES"/>
    <n v="257.67999267578102"/>
    <n v="2318.75"/>
    <n v="243.47"/>
    <n v="14.58"/>
    <n v="2576.8000000000002"/>
    <x v="114"/>
    <s v="COSCO SHIPPING LINES ECUADOR CIA. LTDA."/>
    <s v="CHINA"/>
    <n v="0"/>
    <s v="01777836-SMX CIA.LTDA."/>
    <s v="CSCL ASIA"/>
    <s v="CEC2025COSU0059"/>
    <s v="GMQDGY251023"/>
    <s v="05909025-CONTECON GUAYAQUIL S.A."/>
    <n v="410"/>
    <s v="AFORO-AFORO FISICO INTRUSIVO"/>
    <s v="2025-10-25"/>
    <x v="145"/>
    <s v="2025-11-27"/>
    <s v="2025-11-27"/>
    <s v="LMD25856"/>
    <s v="MANDIL DE ALGODON"/>
    <x v="1626"/>
    <s v="LINYI LUMEIDA"/>
    <n v="2025"/>
    <x v="1704"/>
    <x v="315"/>
    <s v="2025-11-27"/>
    <s v=""/>
    <s v="FOB"/>
    <s v="CRAFT ECUADOR MULTIMODAL CRAFTECMUL S.A."/>
    <s v=""/>
    <s v="0000"/>
    <s v="CEC2025COSU005901280002"/>
    <x v="75"/>
    <m/>
    <m/>
    <s v="0"/>
  </r>
  <r>
    <n v="27"/>
    <x v="8"/>
    <x v="4"/>
    <s v="IMPORTACION A CONSUMO"/>
    <s v="028-2025-10-02422101"/>
    <s v="00001424"/>
    <n v="2"/>
    <s v="1791117131001"/>
    <s v="ORESA S.A."/>
    <x v="0"/>
    <x v="5"/>
    <s v="QINGDAO"/>
    <s v="MARITIMO"/>
    <s v="GUAYAQUIL MARITIMO"/>
    <x v="97"/>
    <x v="8"/>
    <x v="1423"/>
    <s v="LINYI LUMEIDA"/>
    <s v="NUEVA"/>
    <n v="45"/>
    <x v="1"/>
    <s v="NUMERO DE UNIDADES"/>
    <n v="287.13000488281199"/>
    <n v="861.25"/>
    <n v="90.43"/>
    <n v="5.42"/>
    <n v="957.1"/>
    <x v="114"/>
    <s v="COSCO SHIPPING LINES ECUADOR CIA. LTDA."/>
    <s v="CHINA"/>
    <n v="0"/>
    <s v="01777836-SMX CIA.LTDA."/>
    <s v="CSCL ASIA"/>
    <s v="CEC2025COSU0059"/>
    <s v="GMQDGY251023"/>
    <s v="05909025-CONTECON GUAYAQUIL S.A."/>
    <n v="93.6"/>
    <s v="AFORO-AFORO FISICO INTRUSIVO"/>
    <s v="2025-10-25"/>
    <x v="145"/>
    <s v="2025-11-27"/>
    <s v="2025-11-27"/>
    <s v="LMD25856"/>
    <s v="CESTO DE ALGODON"/>
    <x v="1627"/>
    <s v="LINYI LUMEIDA"/>
    <n v="2025"/>
    <x v="1705"/>
    <x v="128"/>
    <s v="2025-11-27"/>
    <s v=""/>
    <s v="FOB"/>
    <s v="CRAFT ECUADOR MULTIMODAL CRAFTECMUL S.A."/>
    <s v=""/>
    <s v="0000"/>
    <s v="CEC2025COSU005901280002"/>
    <x v="75"/>
    <m/>
    <m/>
    <s v="0"/>
  </r>
  <r>
    <n v="1"/>
    <x v="2"/>
    <x v="4"/>
    <s v="IMPORTACION A CONSUMO"/>
    <s v="028-2025-10-02453404"/>
    <s v="00003645"/>
    <n v="1"/>
    <s v="1791117131001"/>
    <s v="ORESA S.A."/>
    <x v="0"/>
    <x v="5"/>
    <s v=""/>
    <s v="MARITIMO"/>
    <s v="GUAYAQUIL MARITIMO"/>
    <x v="15"/>
    <x v="9"/>
    <x v="1424"/>
    <s v="SIN MARCA"/>
    <s v="NUEVA"/>
    <n v="0"/>
    <x v="50"/>
    <s v="NUMERO DE UNIDADES"/>
    <n v="844.51"/>
    <n v="4400"/>
    <n v="277.45"/>
    <n v="14.27"/>
    <n v="4691.72"/>
    <x v="115"/>
    <s v="02908390"/>
    <s v=""/>
    <n v="0"/>
    <s v="01000010"/>
    <s v="RDO ACE"/>
    <s v="CEC2025ONEU0052"/>
    <s v="GOSZX25092195"/>
    <s v="05907400-INARPI S.A."/>
    <n v="664"/>
    <s v="AFORO-AFORO FISICO INTRUSIVO"/>
    <s v="2025-10-14"/>
    <x v="146"/>
    <s v="2025-12-01"/>
    <s v="2025-12-01"/>
    <s v="25GM080001"/>
    <s v="TOMATODO EN FORMA DE PELOTA DE FUTBOL"/>
    <x v="1628"/>
    <s v="SIN MARCA"/>
    <n v="2025"/>
    <x v="1706"/>
    <x v="55"/>
    <s v="2025-12-01"/>
    <s v="2025-12-04"/>
    <s v=""/>
    <s v=""/>
    <s v=""/>
    <s v="0001"/>
    <s v="CEC2025ONEU005280100001"/>
    <x v="75"/>
    <m/>
    <m/>
    <s v="0"/>
  </r>
  <r>
    <n v="1"/>
    <x v="2"/>
    <x v="4"/>
    <s v="IMPORTACION A CONSUMO"/>
    <s v="028-2025-10-02453404"/>
    <s v="00003645"/>
    <n v="2"/>
    <s v="1791117131001"/>
    <s v="ORESA S.A."/>
    <x v="0"/>
    <x v="5"/>
    <s v=""/>
    <s v="MARITIMO"/>
    <s v="GUAYAQUIL MARITIMO"/>
    <x v="15"/>
    <x v="9"/>
    <x v="1425"/>
    <s v="SIN MARCA"/>
    <s v="NUEVA"/>
    <n v="0"/>
    <x v="38"/>
    <s v="NUMERO DE UNIDADES"/>
    <n v="438.81"/>
    <n v="2280"/>
    <n v="150.41999999999999"/>
    <n v="7.39"/>
    <n v="2437.81"/>
    <x v="115"/>
    <s v="02908390"/>
    <s v=""/>
    <n v="0"/>
    <s v="01000010"/>
    <s v="RDO ACE"/>
    <s v="CEC2025ONEU0052"/>
    <s v="GOSZX25092195"/>
    <s v="05907400-INARPI S.A."/>
    <n v="360"/>
    <s v="AFORO-AFORO FISICO INTRUSIVO"/>
    <s v="2025-10-14"/>
    <x v="146"/>
    <s v="2025-12-01"/>
    <s v="2025-12-01"/>
    <s v="25GM080001"/>
    <s v="TAZA EN FORMA DE PELOTA DE FUTBOL CON TAPA Y SORBETE"/>
    <x v="1629"/>
    <s v="SIN MARCA"/>
    <n v="2025"/>
    <x v="1707"/>
    <x v="174"/>
    <s v="2025-12-01"/>
    <s v="2025-12-04"/>
    <s v=""/>
    <s v=""/>
    <s v=""/>
    <s v="0001"/>
    <s v="CEC2025ONEU005280100001"/>
    <x v="75"/>
    <m/>
    <m/>
    <s v="0"/>
  </r>
  <r>
    <n v="1"/>
    <x v="2"/>
    <x v="4"/>
    <s v="IMPORTACION A CONSUMO"/>
    <s v="028-2025-10-02453404"/>
    <s v="00003645"/>
    <n v="3"/>
    <s v="1791117131001"/>
    <s v="ORESA S.A."/>
    <x v="0"/>
    <x v="5"/>
    <s v=""/>
    <s v="MARITIMO"/>
    <s v="GUAYAQUIL MARITIMO"/>
    <x v="15"/>
    <x v="9"/>
    <x v="1426"/>
    <s v="SIN MARCA"/>
    <s v="NUEVA"/>
    <n v="0"/>
    <x v="20"/>
    <s v="NUMERO DE UNIDADES"/>
    <n v="413.07"/>
    <n v="2100"/>
    <n v="188.03"/>
    <n v="6.81"/>
    <n v="2294.84"/>
    <x v="115"/>
    <s v="02908390"/>
    <s v=""/>
    <n v="0"/>
    <s v="01000010"/>
    <s v="RDO ACE"/>
    <s v="CEC2025ONEU0052"/>
    <s v="GOSZX25092195"/>
    <s v="05907400-INARPI S.A."/>
    <n v="450"/>
    <s v="AFORO-AFORO FISICO INTRUSIVO"/>
    <s v="2025-10-14"/>
    <x v="146"/>
    <s v="2025-12-01"/>
    <s v="2025-12-01"/>
    <s v="25GM080001"/>
    <s v="TOMATODO CON BASE DE PELOTA DE FUTBOL"/>
    <x v="1629"/>
    <s v="SIN MARCA"/>
    <n v="2025"/>
    <x v="1708"/>
    <x v="167"/>
    <s v="2025-12-01"/>
    <s v="2025-12-04"/>
    <s v=""/>
    <s v=""/>
    <s v=""/>
    <s v="0001"/>
    <s v="CEC2025ONEU005280100001"/>
    <x v="75"/>
    <m/>
    <m/>
    <s v="0"/>
  </r>
  <r>
    <n v="1"/>
    <x v="2"/>
    <x v="4"/>
    <s v="IMPORTACION A CONSUMO"/>
    <s v="028-2025-10-02453404"/>
    <s v="00003645"/>
    <n v="4"/>
    <s v="1791117131001"/>
    <s v="ORESA S.A."/>
    <x v="0"/>
    <x v="5"/>
    <s v=""/>
    <s v="MARITIMO"/>
    <s v="GUAYAQUIL MARITIMO"/>
    <x v="15"/>
    <x v="9"/>
    <x v="326"/>
    <s v="SIN MARCA"/>
    <s v="NUEVA"/>
    <n v="0"/>
    <x v="186"/>
    <s v="NUMERO DE UNIDADES"/>
    <n v="1734.9"/>
    <n v="8820"/>
    <n v="789.72"/>
    <n v="28.61"/>
    <n v="9638.33"/>
    <x v="115"/>
    <s v="02908390"/>
    <s v=""/>
    <n v="0"/>
    <s v="01000010"/>
    <s v="RDO ACE"/>
    <s v="CEC2025ONEU0052"/>
    <s v="GOSZX25092195"/>
    <s v="05907400-INARPI S.A."/>
    <n v="1890"/>
    <s v="AFORO-AFORO FISICO INTRUSIVO"/>
    <s v="2025-10-14"/>
    <x v="146"/>
    <s v="2025-12-01"/>
    <s v="2025-12-01"/>
    <s v="25GM080001"/>
    <s v="TOMATODO"/>
    <x v="1630"/>
    <s v="SIN MARCA"/>
    <n v="2025"/>
    <x v="1709"/>
    <x v="167"/>
    <s v="2025-12-01"/>
    <s v="2025-12-04"/>
    <s v=""/>
    <s v=""/>
    <s v=""/>
    <s v="0001"/>
    <s v="CEC2025ONEU005280100001"/>
    <x v="75"/>
    <m/>
    <m/>
    <s v="0"/>
  </r>
  <r>
    <n v="1"/>
    <x v="2"/>
    <x v="4"/>
    <s v="IMPORTACION A CONSUMO"/>
    <s v="028-2025-10-02453404"/>
    <s v="00003645"/>
    <n v="5"/>
    <s v="1791117131001"/>
    <s v="ORESA S.A."/>
    <x v="0"/>
    <x v="5"/>
    <s v=""/>
    <s v="MARITIMO"/>
    <s v="GUAYAQUIL MARITIMO"/>
    <x v="15"/>
    <x v="9"/>
    <x v="1427"/>
    <s v="SIN MARCA"/>
    <s v="NUEVA"/>
    <n v="0"/>
    <x v="37"/>
    <s v="NUMERO DE UNIDADES"/>
    <n v="1873.51"/>
    <n v="9750"/>
    <n v="626.76"/>
    <n v="31.62"/>
    <n v="10408.379999999999"/>
    <x v="115"/>
    <s v="02908390"/>
    <s v=""/>
    <n v="0"/>
    <s v="01000010"/>
    <s v="RDO ACE"/>
    <s v="CEC2025ONEU0052"/>
    <s v="GOSZX25092195"/>
    <s v="05907400-INARPI S.A."/>
    <n v="1500"/>
    <s v="AFORO-AFORO FISICO INTRUSIVO"/>
    <s v="2025-10-14"/>
    <x v="146"/>
    <s v="2025-12-01"/>
    <s v="2025-12-01"/>
    <s v="25GM080001"/>
    <s v="TOMATODO 750ML CON ADORNO DE PELOTA DE FUTBOL"/>
    <x v="1631"/>
    <s v="SIN MARCA"/>
    <n v="2025"/>
    <x v="1710"/>
    <x v="101"/>
    <s v="2025-12-01"/>
    <s v="2025-12-04"/>
    <s v=""/>
    <s v=""/>
    <s v=""/>
    <s v="0001"/>
    <s v="CEC2025ONEU005280100001"/>
    <x v="75"/>
    <m/>
    <m/>
    <s v="0"/>
  </r>
  <r>
    <n v="1"/>
    <x v="2"/>
    <x v="4"/>
    <s v="IMPORTACION A CONSUMO"/>
    <s v="028-2025-10-02453404"/>
    <s v="00003645"/>
    <n v="6"/>
    <s v="1791117131001"/>
    <s v="ORESA S.A."/>
    <x v="0"/>
    <x v="5"/>
    <s v=""/>
    <s v="MARITIMO"/>
    <s v="GUAYAQUIL MARITIMO"/>
    <x v="15"/>
    <x v="9"/>
    <x v="1428"/>
    <s v="SIN MARCA"/>
    <s v="NUEVA"/>
    <n v="0"/>
    <x v="38"/>
    <s v="NUMERO DE UNIDADES"/>
    <n v="1269.44"/>
    <n v="6180"/>
    <n v="852.41"/>
    <n v="20.04"/>
    <n v="7052.45"/>
    <x v="115"/>
    <s v="02908390"/>
    <s v=""/>
    <n v="0"/>
    <s v="01000010"/>
    <s v="RDO ACE"/>
    <s v="CEC2025ONEU0052"/>
    <s v="GOSZX25092195"/>
    <s v="05907400-INARPI S.A."/>
    <n v="2040"/>
    <s v="AFORO-AFORO FISICO INTRUSIVO"/>
    <s v="2025-10-14"/>
    <x v="146"/>
    <s v="2025-12-01"/>
    <s v="2025-12-01"/>
    <s v="25GM080001"/>
    <s v="VASO PLASTICO DOBLE TAPA CON SORBETE"/>
    <x v="1632"/>
    <s v="SIN MARCA"/>
    <n v="2025"/>
    <x v="1711"/>
    <x v="92"/>
    <s v="2025-12-01"/>
    <s v="2025-12-04"/>
    <s v=""/>
    <s v=""/>
    <s v=""/>
    <s v="0001"/>
    <s v="CEC2025ONEU005280100001"/>
    <x v="75"/>
    <m/>
    <m/>
    <s v="0"/>
  </r>
  <r>
    <n v="1"/>
    <x v="2"/>
    <x v="4"/>
    <s v="IMPORTACION A CONSUMO"/>
    <s v="028-2025-10-02453404"/>
    <s v="00003645"/>
    <n v="7"/>
    <s v="1791117131001"/>
    <s v="ORESA S.A."/>
    <x v="0"/>
    <x v="5"/>
    <s v=""/>
    <s v="MARITIMO"/>
    <s v="GUAYAQUIL MARITIMO"/>
    <x v="66"/>
    <x v="7"/>
    <x v="1429"/>
    <s v="SIN MARCA"/>
    <s v="NUEVA"/>
    <n v="0"/>
    <x v="59"/>
    <s v="NUMERO DE UNIDADES"/>
    <n v="1632.76"/>
    <n v="5160"/>
    <n v="1103.0999999999999"/>
    <n v="16.739999999999998"/>
    <n v="6279.84"/>
    <x v="115"/>
    <s v="02908390"/>
    <s v=""/>
    <n v="0"/>
    <s v="01000010"/>
    <s v="RDO ACE"/>
    <s v="CEC2025ONEU0052"/>
    <s v="GOSZX25092195"/>
    <s v="05907400-INARPI S.A."/>
    <n v="2640"/>
    <s v="AFORO-AFORO FISICO INTRUSIVO"/>
    <s v="2025-10-14"/>
    <x v="146"/>
    <s v="2025-12-01"/>
    <s v="2025-12-01"/>
    <s v="25GM080001"/>
    <s v="FUTBOLIN"/>
    <x v="1633"/>
    <s v="SIN MARCA"/>
    <n v="2025"/>
    <x v="1712"/>
    <x v="404"/>
    <s v="2025-12-01"/>
    <s v="2025-12-04"/>
    <s v=""/>
    <s v=""/>
    <s v=""/>
    <s v="0000"/>
    <s v="CEC2025ONEU005280100001"/>
    <x v="75"/>
    <m/>
    <m/>
    <s v="0"/>
  </r>
  <r>
    <n v="1"/>
    <x v="2"/>
    <x v="4"/>
    <s v="IMPORTACION A CONSUMO"/>
    <s v="028-2025-10-02453404"/>
    <s v="00003645"/>
    <n v="8"/>
    <s v="1791117131001"/>
    <s v="ORESA S.A."/>
    <x v="0"/>
    <x v="5"/>
    <s v=""/>
    <s v="MARITIMO"/>
    <s v="GUAYAQUIL MARITIMO"/>
    <x v="53"/>
    <x v="32"/>
    <x v="1430"/>
    <s v="SIN MARCA"/>
    <s v="NUEVA"/>
    <n v="0"/>
    <x v="93"/>
    <s v="NUMERO DE UNIDADES"/>
    <n v="1739.16"/>
    <n v="6652.8"/>
    <n v="572.11"/>
    <n v="21.58"/>
    <n v="7246.49"/>
    <x v="115"/>
    <s v="02908390"/>
    <s v=""/>
    <n v="0"/>
    <s v="01000010"/>
    <s v="RDO ACE"/>
    <s v="CEC2025ONEU0052"/>
    <s v="GOSZX25092195"/>
    <s v="05907400-INARPI S.A."/>
    <n v="1369.2"/>
    <s v="AFORO-AFORO FISICO INTRUSIVO"/>
    <s v="2025-10-14"/>
    <x v="146"/>
    <s v="2025-12-01"/>
    <s v="2025-12-01"/>
    <s v="25GM080001"/>
    <s v="HERRAMIENTAS PARA BBQ"/>
    <x v="1634"/>
    <s v="SIN MARCA"/>
    <n v="2025"/>
    <x v="1713"/>
    <x v="405"/>
    <s v="2025-12-01"/>
    <s v="2025-12-04"/>
    <s v=""/>
    <s v=""/>
    <s v=""/>
    <s v="0000"/>
    <s v="CEC2025ONEU005280100001"/>
    <x v="75"/>
    <m/>
    <m/>
    <s v="0"/>
  </r>
  <r>
    <n v="12"/>
    <x v="2"/>
    <x v="4"/>
    <s v="IMPORTACION A CONSUMO"/>
    <s v="028-2025-10-02551117"/>
    <s v="00003814"/>
    <n v="1"/>
    <s v="1791117131001"/>
    <s v="ORESA S.A."/>
    <x v="0"/>
    <x v="5"/>
    <s v=""/>
    <s v="MARITIMO"/>
    <s v="GUAYAQUIL MARITIMO"/>
    <x v="32"/>
    <x v="3"/>
    <x v="1431"/>
    <s v="SIN MARCA"/>
    <s v="NUEVA"/>
    <n v="0"/>
    <x v="20"/>
    <s v="NUMERO DE UNIDADES"/>
    <n v="165.52"/>
    <n v="787.33"/>
    <n v="36.51"/>
    <n v="3.74"/>
    <n v="827.58"/>
    <x v="83"/>
    <s v="02777839"/>
    <s v=""/>
    <n v="0"/>
    <s v="01000010-YOLANDA VILLA S.A. YOVILSA"/>
    <s v="KOTA EMERALD"/>
    <s v="CEC2025PCIU0016"/>
    <s v="NYSLSHGYE25102772QM"/>
    <s v="05907400-INARPI S.A."/>
    <n v="65"/>
    <s v="AFORO-AFORO FISICO INTRUSIVO"/>
    <s v="2025-11-09"/>
    <x v="147"/>
    <s v="2025-12-12"/>
    <s v="2025-12-12"/>
    <s v="RA20250818-19"/>
    <s v="10CM X 7.5CM NO ERASE YELLOW"/>
    <x v="1635"/>
    <s v="SIN MARCA"/>
    <n v="2025"/>
    <x v="1714"/>
    <x v="185"/>
    <s v="2025-12-12"/>
    <s v=""/>
    <s v=""/>
    <s v=""/>
    <s v="&quot;0672-TRANSFERENCIAS E IMPORTACIONES CON TARIFA CERO &quot;&quot;IVA&quot;&quot;, APLICA PARA LISTA DE BIENES DEL ANEXO I, ART. 1 D.E. 1232, EN APLICACIÓN DEL # 5 ART. 55 LRTI - REFORMADO POR EL ART. 24 DE LA LEY ORGÁNICA DE SIMPLIFICACIÓN Y PROGRESIVIDAD TRIBUTARIA (31-DIC-"/>
    <s v="0000"/>
    <s v="CEC2025PCIU001610670010"/>
    <x v="75"/>
    <m/>
    <m/>
    <s v="0"/>
  </r>
  <r>
    <n v="12"/>
    <x v="2"/>
    <x v="4"/>
    <s v="IMPORTACION A CONSUMO"/>
    <s v="028-2025-10-02551117"/>
    <s v="00003814"/>
    <n v="2"/>
    <s v="1791117131001"/>
    <s v="ORESA S.A."/>
    <x v="0"/>
    <x v="5"/>
    <s v=""/>
    <s v="MARITIMO"/>
    <s v="GUAYAQUIL MARITIMO"/>
    <x v="32"/>
    <x v="3"/>
    <x v="1431"/>
    <s v="SIN MARCA"/>
    <s v="NUEVA"/>
    <n v="0"/>
    <x v="50"/>
    <s v="NUMERO DE UNIDADES"/>
    <n v="133.02000000000001"/>
    <n v="631.78"/>
    <n v="30.32"/>
    <n v="3.01"/>
    <n v="665.11"/>
    <x v="83"/>
    <s v="02777839"/>
    <s v=""/>
    <n v="0"/>
    <s v="01000010-YOLANDA VILLA S.A. YOVILSA"/>
    <s v="KOTA EMERALD"/>
    <s v="CEC2025PCIU0016"/>
    <s v="NYSLSHGYE25102772QM"/>
    <s v="05907400-INARPI S.A."/>
    <n v="54"/>
    <s v="AFORO-AFORO FISICO INTRUSIVO"/>
    <s v="2025-11-09"/>
    <x v="147"/>
    <s v="2025-12-12"/>
    <s v="2025-12-12"/>
    <s v="RA20250818-19"/>
    <s v="10CM X 7.5CM NO ERASE ORANGE"/>
    <x v="1636"/>
    <s v="SIN MARCA"/>
    <n v="2025"/>
    <x v="1714"/>
    <x v="185"/>
    <s v="2025-12-12"/>
    <s v=""/>
    <s v=""/>
    <s v=""/>
    <s v="&quot;0672-TRANSFERENCIAS E IMPORTACIONES CON TARIFA CERO &quot;&quot;IVA&quot;&quot;, APLICA PARA LISTA DE BIENES DEL ANEXO I, ART. 1 D.E. 1232, EN APLICACIÓN DEL # 5 ART. 55 LRTI - REFORMADO POR EL ART. 24 DE LA LEY ORGÁNICA DE SIMPLIFICACIÓN Y PROGRESIVIDAD TRIBUTARIA (31-DIC-"/>
    <s v="0000"/>
    <s v="CEC2025PCIU001610670010"/>
    <x v="75"/>
    <m/>
    <m/>
    <s v="0"/>
  </r>
  <r>
    <n v="12"/>
    <x v="2"/>
    <x v="4"/>
    <s v="IMPORTACION A CONSUMO"/>
    <s v="028-2025-10-02551117"/>
    <s v="00003814"/>
    <n v="3"/>
    <s v="1791117131001"/>
    <s v="ORESA S.A."/>
    <x v="0"/>
    <x v="5"/>
    <s v=""/>
    <s v="MARITIMO"/>
    <s v="GUAYAQUIL MARITIMO"/>
    <x v="32"/>
    <x v="3"/>
    <x v="1431"/>
    <s v="SIN MARCA"/>
    <s v="NUEVA"/>
    <n v="0"/>
    <x v="21"/>
    <s v="NUMERO DE UNIDADES"/>
    <n v="99.61"/>
    <n v="473.36"/>
    <n v="22.46"/>
    <n v="2.25"/>
    <n v="498.07"/>
    <x v="83"/>
    <s v="02777839"/>
    <s v=""/>
    <n v="0"/>
    <s v="01000010-YOLANDA VILLA S.A. YOVILSA"/>
    <s v="KOTA EMERALD"/>
    <s v="CEC2025PCIU0016"/>
    <s v="NYSLSHGYE25102772QM"/>
    <s v="05907400-INARPI S.A."/>
    <n v="40"/>
    <s v="AFORO-AFORO FISICO INTRUSIVO"/>
    <s v="2025-11-09"/>
    <x v="147"/>
    <s v="2025-12-12"/>
    <s v="2025-12-12"/>
    <s v="RA20250818-19"/>
    <s v="10CM X 7.5CM NO ERASE RED"/>
    <x v="1637"/>
    <s v="SIN MARCA"/>
    <n v="2025"/>
    <x v="1714"/>
    <x v="185"/>
    <s v="2025-12-12"/>
    <s v=""/>
    <s v=""/>
    <s v=""/>
    <s v="&quot;0672-TRANSFERENCIAS E IMPORTACIONES CON TARIFA CERO &quot;&quot;IVA&quot;&quot;, APLICA PARA LISTA DE BIENES DEL ANEXO I, ART. 1 D.E. 1232, EN APLICACIÓN DEL # 5 ART. 55 LRTI - REFORMADO POR EL ART. 24 DE LA LEY ORGÁNICA DE SIMPLIFICACIÓN Y PROGRESIVIDAD TRIBUTARIA (31-DIC-"/>
    <s v="0000"/>
    <s v="CEC2025PCIU001610670010"/>
    <x v="75"/>
    <m/>
    <m/>
    <s v="0"/>
  </r>
  <r>
    <n v="12"/>
    <x v="2"/>
    <x v="4"/>
    <s v="IMPORTACION A CONSUMO"/>
    <s v="028-2025-10-02551117"/>
    <s v="00003814"/>
    <n v="4"/>
    <s v="1791117131001"/>
    <s v="ORESA S.A."/>
    <x v="0"/>
    <x v="5"/>
    <s v=""/>
    <s v="MARITIMO"/>
    <s v="GUAYAQUIL MARITIMO"/>
    <x v="32"/>
    <x v="3"/>
    <x v="1431"/>
    <s v="SIN MARCA"/>
    <s v="NUEVA"/>
    <n v="0"/>
    <x v="256"/>
    <s v="NUMERO DE UNIDADES"/>
    <n v="41.61"/>
    <n v="197.55"/>
    <n v="9.5500000000000007"/>
    <n v="0.94"/>
    <n v="208.04"/>
    <x v="83"/>
    <s v="02777839"/>
    <s v=""/>
    <n v="0"/>
    <s v="01000010-YOLANDA VILLA S.A. YOVILSA"/>
    <s v="KOTA EMERALD"/>
    <s v="CEC2025PCIU0016"/>
    <s v="NYSLSHGYE25102772QM"/>
    <s v="05907400-INARPI S.A."/>
    <n v="17"/>
    <s v="AFORO-AFORO FISICO INTRUSIVO"/>
    <s v="2025-11-09"/>
    <x v="147"/>
    <s v="2025-12-12"/>
    <s v="2025-12-12"/>
    <s v="RA20250818-19"/>
    <s v="10CM X 7.5CM NO ERASE WHITE"/>
    <x v="1638"/>
    <s v="SIN MARCA"/>
    <n v="2025"/>
    <x v="1714"/>
    <x v="185"/>
    <s v="2025-12-12"/>
    <s v=""/>
    <s v=""/>
    <s v=""/>
    <s v="&quot;0672-TRANSFERENCIAS E IMPORTACIONES CON TARIFA CERO &quot;&quot;IVA&quot;&quot;, APLICA PARA LISTA DE BIENES DEL ANEXO I, ART. 1 D.E. 1232, EN APLICACIÓN DEL # 5 ART. 55 LRTI - REFORMADO POR EL ART. 24 DE LA LEY ORGÁNICA DE SIMPLIFICACIÓN Y PROGRESIVIDAD TRIBUTARIA (31-DIC-"/>
    <s v="0000"/>
    <s v="CEC2025PCIU001610670010"/>
    <x v="75"/>
    <m/>
    <m/>
    <s v="0"/>
  </r>
  <r>
    <n v="12"/>
    <x v="2"/>
    <x v="4"/>
    <s v="IMPORTACION A CONSUMO"/>
    <s v="028-2025-10-02551117"/>
    <s v="00003814"/>
    <n v="5"/>
    <s v="1791117131001"/>
    <s v="ORESA S.A."/>
    <x v="0"/>
    <x v="5"/>
    <s v=""/>
    <s v="MARITIMO"/>
    <s v="GUAYAQUIL MARITIMO"/>
    <x v="32"/>
    <x v="3"/>
    <x v="1431"/>
    <s v="SIN MARCA"/>
    <s v="NUEVA"/>
    <n v="0"/>
    <x v="256"/>
    <s v="NUMERO DE UNIDADES"/>
    <n v="41.61"/>
    <n v="197.55"/>
    <n v="9.5500000000000007"/>
    <n v="0.94"/>
    <n v="208.04"/>
    <x v="83"/>
    <s v="02777839"/>
    <s v=""/>
    <n v="0"/>
    <s v="01000010-YOLANDA VILLA S.A. YOVILSA"/>
    <s v="KOTA EMERALD"/>
    <s v="CEC2025PCIU0016"/>
    <s v="NYSLSHGYE25102772QM"/>
    <s v="05907400-INARPI S.A."/>
    <n v="17"/>
    <s v="AFORO-AFORO FISICO INTRUSIVO"/>
    <s v="2025-11-09"/>
    <x v="147"/>
    <s v="2025-12-12"/>
    <s v="2025-12-12"/>
    <s v="RA20250818-19"/>
    <s v="10CM X 7.5CM NO ERASE LIGHT BLUE"/>
    <x v="1639"/>
    <s v="SIN MARCA"/>
    <n v="2025"/>
    <x v="1714"/>
    <x v="185"/>
    <s v="2025-12-12"/>
    <s v=""/>
    <s v=""/>
    <s v=""/>
    <s v="&quot;0672-TRANSFERENCIAS E IMPORTACIONES CON TARIFA CERO &quot;&quot;IVA&quot;&quot;, APLICA PARA LISTA DE BIENES DEL ANEXO I, ART. 1 D.E. 1232, EN APLICACIÓN DEL # 5 ART. 55 LRTI - REFORMADO POR EL ART. 24 DE LA LEY ORGÁNICA DE SIMPLIFICACIÓN Y PROGRESIVIDAD TRIBUTARIA (31-DIC-"/>
    <s v="0000"/>
    <s v="CEC2025PCIU001610670010"/>
    <x v="75"/>
    <m/>
    <m/>
    <s v="0"/>
  </r>
  <r>
    <n v="12"/>
    <x v="2"/>
    <x v="4"/>
    <s v="IMPORTACION A CONSUMO"/>
    <s v="028-2025-10-02551117"/>
    <s v="00003814"/>
    <n v="6"/>
    <s v="1791117131001"/>
    <s v="ORESA S.A."/>
    <x v="0"/>
    <x v="5"/>
    <s v=""/>
    <s v="MARITIMO"/>
    <s v="GUAYAQUIL MARITIMO"/>
    <x v="32"/>
    <x v="3"/>
    <x v="1431"/>
    <s v="SIN MARCA"/>
    <s v="NUEVA"/>
    <n v="0"/>
    <x v="17"/>
    <s v="NUMERO DE UNIDADES"/>
    <n v="66.510000000000005"/>
    <n v="315.89"/>
    <n v="15.16"/>
    <n v="1.5"/>
    <n v="332.55"/>
    <x v="83"/>
    <s v="02777839"/>
    <s v=""/>
    <n v="0"/>
    <s v="01000010-YOLANDA VILLA S.A. YOVILSA"/>
    <s v="KOTA EMERALD"/>
    <s v="CEC2025PCIU0016"/>
    <s v="NYSLSHGYE25102772QM"/>
    <s v="05907400-INARPI S.A."/>
    <n v="27"/>
    <s v="AFORO-AFORO FISICO INTRUSIVO"/>
    <s v="2025-11-09"/>
    <x v="147"/>
    <s v="2025-12-12"/>
    <s v="2025-12-12"/>
    <s v="RA20250818-19"/>
    <s v="10CM X 7.5CM NO ERASE GREEN"/>
    <x v="1640"/>
    <s v="SIN MARCA"/>
    <n v="2025"/>
    <x v="1714"/>
    <x v="185"/>
    <s v="2025-12-12"/>
    <s v=""/>
    <s v=""/>
    <s v=""/>
    <s v="&quot;0672-TRANSFERENCIAS E IMPORTACIONES CON TARIFA CERO &quot;&quot;IVA&quot;&quot;, APLICA PARA LISTA DE BIENES DEL ANEXO I, ART. 1 D.E. 1232, EN APLICACIÓN DEL # 5 ART. 55 LRTI - REFORMADO POR EL ART. 24 DE LA LEY ORGÁNICA DE SIMPLIFICACIÓN Y PROGRESIVIDAD TRIBUTARIA (31-DIC-"/>
    <s v="0000"/>
    <s v="CEC2025PCIU001610670010"/>
    <x v="75"/>
    <m/>
    <m/>
    <s v="0"/>
  </r>
  <r>
    <n v="12"/>
    <x v="2"/>
    <x v="4"/>
    <s v="IMPORTACION A CONSUMO"/>
    <s v="028-2025-10-02551117"/>
    <s v="00003814"/>
    <n v="7"/>
    <s v="1791117131001"/>
    <s v="ORESA S.A."/>
    <x v="0"/>
    <x v="5"/>
    <s v=""/>
    <s v="MARITIMO"/>
    <s v="GUAYAQUIL MARITIMO"/>
    <x v="32"/>
    <x v="3"/>
    <x v="1431"/>
    <s v="SIN MARCA"/>
    <s v="NUEVA"/>
    <n v="0"/>
    <x v="19"/>
    <s v="NUMERO DE UNIDADES"/>
    <n v="23.15"/>
    <n v="109.59"/>
    <n v="5.62"/>
    <n v="0.52"/>
    <n v="115.73"/>
    <x v="83"/>
    <s v="02777839"/>
    <s v=""/>
    <n v="0"/>
    <s v="01000010-YOLANDA VILLA S.A. YOVILSA"/>
    <s v="KOTA EMERALD"/>
    <s v="CEC2025PCIU0016"/>
    <s v="NYSLSHGYE25102772QM"/>
    <s v="05907400-INARPI S.A."/>
    <n v="10"/>
    <s v="AFORO-AFORO FISICO INTRUSIVO"/>
    <s v="2025-11-09"/>
    <x v="147"/>
    <s v="2025-12-12"/>
    <s v="2025-12-12"/>
    <s v="RA20250818-19"/>
    <s v="7.5CM X 6CM YELLOW"/>
    <x v="1641"/>
    <s v="SIN MARCA"/>
    <n v="2025"/>
    <x v="1715"/>
    <x v="186"/>
    <s v="2025-12-12"/>
    <s v=""/>
    <s v=""/>
    <s v=""/>
    <s v="&quot;0672-TRANSFERENCIAS E IMPORTACIONES CON TARIFA CERO &quot;&quot;IVA&quot;&quot;, APLICA PARA LISTA DE BIENES DEL ANEXO I, ART. 1 D.E. 1232, EN APLICACIÓN DEL # 5 ART. 55 LRTI - REFORMADO POR EL ART. 24 DE LA LEY ORGÁNICA DE SIMPLIFICACIÓN Y PROGRESIVIDAD TRIBUTARIA (31-DIC-"/>
    <s v="0000"/>
    <s v="CEC2025PCIU001610670010"/>
    <x v="75"/>
    <m/>
    <m/>
    <s v="0"/>
  </r>
  <r>
    <n v="12"/>
    <x v="2"/>
    <x v="4"/>
    <s v="IMPORTACION A CONSUMO"/>
    <s v="028-2025-10-02551117"/>
    <s v="00003814"/>
    <n v="8"/>
    <s v="1791117131001"/>
    <s v="ORESA S.A."/>
    <x v="0"/>
    <x v="5"/>
    <s v=""/>
    <s v="MARITIMO"/>
    <s v="GUAYAQUIL MARITIMO"/>
    <x v="32"/>
    <x v="3"/>
    <x v="1431"/>
    <s v="SIN MARCA"/>
    <s v="NUEVA"/>
    <n v="0"/>
    <x v="19"/>
    <s v="NUMERO DE UNIDADES"/>
    <n v="23.15"/>
    <n v="109.59"/>
    <n v="5.62"/>
    <n v="0.52"/>
    <n v="115.73"/>
    <x v="83"/>
    <s v="02777839"/>
    <s v=""/>
    <n v="0"/>
    <s v="01000010-YOLANDA VILLA S.A. YOVILSA"/>
    <s v="KOTA EMERALD"/>
    <s v="CEC2025PCIU0016"/>
    <s v="NYSLSHGYE25102772QM"/>
    <s v="05907400-INARPI S.A."/>
    <n v="10"/>
    <s v="AFORO-AFORO FISICO INTRUSIVO"/>
    <s v="2025-11-09"/>
    <x v="147"/>
    <s v="2025-12-12"/>
    <s v="2025-12-12"/>
    <s v="RA20250818-19"/>
    <s v="7.5CM X 6CM LIGHT BLUE"/>
    <x v="1642"/>
    <s v="SIN MARCA"/>
    <n v="2025"/>
    <x v="1715"/>
    <x v="186"/>
    <s v="2025-12-12"/>
    <s v=""/>
    <s v=""/>
    <s v=""/>
    <s v="&quot;0672-TRANSFERENCIAS E IMPORTACIONES CON TARIFA CERO &quot;&quot;IVA&quot;&quot;, APLICA PARA LISTA DE BIENES DEL ANEXO I, ART. 1 D.E. 1232, EN APLICACIÓN DEL # 5 ART. 55 LRTI - REFORMADO POR EL ART. 24 DE LA LEY ORGÁNICA DE SIMPLIFICACIÓN Y PROGRESIVIDAD TRIBUTARIA (31-DIC-"/>
    <s v="0000"/>
    <s v="CEC2025PCIU001610670010"/>
    <x v="75"/>
    <m/>
    <m/>
    <s v="0"/>
  </r>
  <r>
    <n v="12"/>
    <x v="2"/>
    <x v="4"/>
    <s v="IMPORTACION A CONSUMO"/>
    <s v="028-2025-10-02551117"/>
    <s v="00003814"/>
    <n v="9"/>
    <s v="1791117131001"/>
    <s v="ORESA S.A."/>
    <x v="0"/>
    <x v="5"/>
    <s v=""/>
    <s v="MARITIMO"/>
    <s v="GUAYAQUIL MARITIMO"/>
    <x v="32"/>
    <x v="3"/>
    <x v="1431"/>
    <s v="SIN MARCA"/>
    <s v="NUEVA"/>
    <n v="0"/>
    <x v="19"/>
    <s v="NUMERO DE UNIDADES"/>
    <n v="23.15"/>
    <n v="109.59"/>
    <n v="5.62"/>
    <n v="0.52"/>
    <n v="115.73"/>
    <x v="83"/>
    <s v="02777839"/>
    <s v=""/>
    <n v="0"/>
    <s v="01000010-YOLANDA VILLA S.A. YOVILSA"/>
    <s v="KOTA EMERALD"/>
    <s v="CEC2025PCIU0016"/>
    <s v="NYSLSHGYE25102772QM"/>
    <s v="05907400-INARPI S.A."/>
    <n v="10"/>
    <s v="AFORO-AFORO FISICO INTRUSIVO"/>
    <s v="2025-11-09"/>
    <x v="147"/>
    <s v="2025-12-12"/>
    <s v="2025-12-12"/>
    <s v="RA20250818-19"/>
    <s v="7.5CM X 6CM ORANGE"/>
    <x v="1643"/>
    <s v="SIN MARCA"/>
    <n v="2025"/>
    <x v="1715"/>
    <x v="186"/>
    <s v="2025-12-12"/>
    <s v=""/>
    <s v=""/>
    <s v=""/>
    <s v="&quot;0672-TRANSFERENCIAS E IMPORTACIONES CON TARIFA CERO &quot;&quot;IVA&quot;&quot;, APLICA PARA LISTA DE BIENES DEL ANEXO I, ART. 1 D.E. 1232, EN APLICACIÓN DEL # 5 ART. 55 LRTI - REFORMADO POR EL ART. 24 DE LA LEY ORGÁNICA DE SIMPLIFICACIÓN Y PROGRESIVIDAD TRIBUTARIA (31-DIC-"/>
    <s v="0000"/>
    <s v="CEC2025PCIU001610670010"/>
    <x v="75"/>
    <m/>
    <m/>
    <s v="0"/>
  </r>
  <r>
    <n v="12"/>
    <x v="2"/>
    <x v="4"/>
    <s v="IMPORTACION A CONSUMO"/>
    <s v="028-2025-10-02551117"/>
    <s v="00003814"/>
    <n v="10"/>
    <s v="1791117131001"/>
    <s v="ORESA S.A."/>
    <x v="0"/>
    <x v="5"/>
    <s v=""/>
    <s v="MARITIMO"/>
    <s v="GUAYAQUIL MARITIMO"/>
    <x v="34"/>
    <x v="3"/>
    <x v="1432"/>
    <s v="SIN MARCA"/>
    <s v="NUEVA"/>
    <n v="0"/>
    <x v="1"/>
    <s v="NUMERO DE UNIDADES"/>
    <n v="0"/>
    <n v="657.54"/>
    <n v="33.700000000000003"/>
    <n v="3.13"/>
    <n v="694.37"/>
    <x v="83"/>
    <s v="02777839"/>
    <s v=""/>
    <n v="0"/>
    <s v="01000010-YOLANDA VILLA S.A. YOVILSA"/>
    <s v="KOTA EMERALD"/>
    <s v="CEC2025PCIU0016"/>
    <s v="NYSLSHGYE25102772QM"/>
    <s v="05907400-INARPI S.A."/>
    <n v="60"/>
    <s v="AFORO-AFORO FISICO INTRUSIVO"/>
    <s v="2025-11-09"/>
    <x v="147"/>
    <s v="2025-12-12"/>
    <s v="2025-12-12"/>
    <s v="RA20250818-19"/>
    <s v="MEDICINAL BATH CUP"/>
    <x v="1644"/>
    <s v="SIN MARCA"/>
    <n v="2025"/>
    <x v="109"/>
    <x v="55"/>
    <s v="2025-12-12"/>
    <s v=""/>
    <s v=""/>
    <s v=""/>
    <s v="&quot;0640-TRANSFERENCIAS E IMPORTACIONES CON TARIFA CERO &quot;&quot;IVA&quot;&quot;, APLICA TEXTO LEGAL # 4 ART. 55 LRTI – REFORMADO POR EL ART. 24 DE LA LEY ORGÁNICA DE SIMPLIFICACIÓN Y PROGRESIVIDAD TRIBUTARIA (31-DIC-2019)&quot;"/>
    <s v="0000"/>
    <s v="CEC2025PCIU001610670010"/>
    <x v="75"/>
    <m/>
    <m/>
    <s v="0"/>
  </r>
  <r>
    <n v="12"/>
    <x v="2"/>
    <x v="4"/>
    <s v="IMPORTACION A CONSUMO"/>
    <s v="028-2025-10-02551117"/>
    <s v="00003814"/>
    <n v="11"/>
    <s v="1791117131001"/>
    <s v="ORESA S.A."/>
    <x v="0"/>
    <x v="5"/>
    <s v=""/>
    <s v="MARITIMO"/>
    <s v="GUAYAQUIL MARITIMO"/>
    <x v="32"/>
    <x v="3"/>
    <x v="1433"/>
    <s v="SIN MARCA"/>
    <s v="NUEVA"/>
    <n v="0"/>
    <x v="9"/>
    <s v="NUMERO DE UNIDADES"/>
    <n v="27.42"/>
    <n v="123.01"/>
    <n v="13.48"/>
    <n v="0.59"/>
    <n v="137.08000000000001"/>
    <x v="83"/>
    <s v="02777839"/>
    <s v=""/>
    <n v="0"/>
    <s v="01000010-YOLANDA VILLA S.A. YOVILSA"/>
    <s v="KOTA EMERALD"/>
    <s v="CEC2025PCIU0016"/>
    <s v="NYSLSHGYE25102772QM"/>
    <s v="05907400-INARPI S.A."/>
    <n v="24"/>
    <s v="AFORO-AFORO FISICO INTRUSIVO"/>
    <s v="2025-11-09"/>
    <x v="147"/>
    <s v="2025-12-12"/>
    <s v="2025-12-12"/>
    <s v="RA20250818-19"/>
    <s v="CORBEL STRAP 37.5CM YELLOW"/>
    <x v="1645"/>
    <s v="SIN MARCA"/>
    <n v="2025"/>
    <x v="1716"/>
    <x v="75"/>
    <s v="2025-12-12"/>
    <s v=""/>
    <s v=""/>
    <s v=""/>
    <s v="&quot;0672-TRANSFERENCIAS E IMPORTACIONES CON TARIFA CERO &quot;&quot;IVA&quot;&quot;, APLICA PARA LISTA DE BIENES DEL ANEXO I, ART. 1 D.E. 1232, EN APLICACIÓN DEL # 5 ART. 55 LRTI - REFORMADO POR EL ART. 24 DE LA LEY ORGÁNICA DE SIMPLIFICACIÓN Y PROGRESIVIDAD TRIBUTARIA (31-DIC-"/>
    <s v="0000"/>
    <s v="CEC2025PCIU001610670010"/>
    <x v="75"/>
    <m/>
    <m/>
    <s v="0"/>
  </r>
  <r>
    <n v="12"/>
    <x v="2"/>
    <x v="4"/>
    <s v="IMPORTACION A CONSUMO"/>
    <s v="028-2025-10-02551117"/>
    <s v="00003814"/>
    <n v="12"/>
    <s v="1791117131001"/>
    <s v="ORESA S.A."/>
    <x v="0"/>
    <x v="5"/>
    <s v=""/>
    <s v="MARITIMO"/>
    <s v="GUAYAQUIL MARITIMO"/>
    <x v="32"/>
    <x v="3"/>
    <x v="1433"/>
    <s v="SIN MARCA"/>
    <s v="NUEVA"/>
    <n v="0"/>
    <x v="9"/>
    <s v="NUMERO DE UNIDADES"/>
    <n v="27.42"/>
    <n v="123.01"/>
    <n v="13.48"/>
    <n v="0.59"/>
    <n v="137.08000000000001"/>
    <x v="83"/>
    <s v="02777839"/>
    <s v=""/>
    <n v="0"/>
    <s v="01000010-YOLANDA VILLA S.A. YOVILSA"/>
    <s v="KOTA EMERALD"/>
    <s v="CEC2025PCIU0016"/>
    <s v="NYSLSHGYE25102772QM"/>
    <s v="05907400-INARPI S.A."/>
    <n v="24"/>
    <s v="AFORO-AFORO FISICO INTRUSIVO"/>
    <s v="2025-11-09"/>
    <x v="147"/>
    <s v="2025-12-12"/>
    <s v="2025-12-12"/>
    <s v="RA20250818-19"/>
    <s v="CORBEL STRAP 37.5CM RED"/>
    <x v="1646"/>
    <s v="SIN MARCA"/>
    <n v="2025"/>
    <x v="1716"/>
    <x v="75"/>
    <s v="2025-12-12"/>
    <s v=""/>
    <s v=""/>
    <s v=""/>
    <s v="&quot;0672-TRANSFERENCIAS E IMPORTACIONES CON TARIFA CERO &quot;&quot;IVA&quot;&quot;, APLICA PARA LISTA DE BIENES DEL ANEXO I, ART. 1 D.E. 1232, EN APLICACIÓN DEL # 5 ART. 55 LRTI - REFORMADO POR EL ART. 24 DE LA LEY ORGÁNICA DE SIMPLIFICACIÓN Y PROGRESIVIDAD TRIBUTARIA (31-DIC-"/>
    <s v="0000"/>
    <s v="CEC2025PCIU001610670010"/>
    <x v="75"/>
    <m/>
    <m/>
    <s v="0"/>
  </r>
  <r>
    <n v="12"/>
    <x v="2"/>
    <x v="4"/>
    <s v="IMPORTACION A CONSUMO"/>
    <s v="028-2025-10-02551117"/>
    <s v="00003814"/>
    <n v="13"/>
    <s v="1791117131001"/>
    <s v="ORESA S.A."/>
    <x v="0"/>
    <x v="5"/>
    <s v=""/>
    <s v="MARITIMO"/>
    <s v="GUAYAQUIL MARITIMO"/>
    <x v="32"/>
    <x v="3"/>
    <x v="1434"/>
    <s v="SIN MARCA"/>
    <s v="NUEVA"/>
    <n v="0"/>
    <x v="28"/>
    <s v="NUMERO DE UNIDADES"/>
    <n v="74.48"/>
    <n v="366.71"/>
    <n v="3.93"/>
    <n v="1.75"/>
    <n v="372.39"/>
    <x v="83"/>
    <s v="02777839"/>
    <s v=""/>
    <n v="0"/>
    <s v="01000010-YOLANDA VILLA S.A. YOVILSA"/>
    <s v="KOTA EMERALD"/>
    <s v="CEC2025PCIU0016"/>
    <s v="NYSLSHGYE25102772QM"/>
    <s v="05907400-INARPI S.A."/>
    <n v="7"/>
    <s v="AFORO-AFORO FISICO INTRUSIVO"/>
    <s v="2025-11-09"/>
    <x v="147"/>
    <s v="2025-12-12"/>
    <s v="2025-12-12"/>
    <s v="RA20250818-19"/>
    <s v="COW NECK STRAP"/>
    <x v="1647"/>
    <s v="SIN MARCA"/>
    <n v="2025"/>
    <x v="109"/>
    <x v="406"/>
    <s v="2025-12-12"/>
    <s v=""/>
    <s v=""/>
    <s v=""/>
    <s v="&quot;0672-TRANSFERENCIAS E IMPORTACIONES CON TARIFA CERO &quot;&quot;IVA&quot;&quot;, APLICA PARA LISTA DE BIENES DEL ANEXO I, ART. 1 D.E. 1232, EN APLICACIÓN DEL # 5 ART. 55 LRTI - REFORMADO POR EL ART. 24 DE LA LEY ORGÁNICA DE SIMPLIFICACIÓN Y PROGRESIVIDAD TRIBUTARIA (31-DIC-"/>
    <s v="0000"/>
    <s v="CEC2025PCIU001610670010"/>
    <x v="75"/>
    <m/>
    <m/>
    <s v="0"/>
  </r>
  <r>
    <n v="15"/>
    <x v="2"/>
    <x v="4"/>
    <s v="IMPORTACION A CONSUMO"/>
    <s v="028-2025-10-02568880"/>
    <s v="00003806"/>
    <n v="1"/>
    <s v="1791117131001"/>
    <s v="ORESA S.A."/>
    <x v="0"/>
    <x v="5"/>
    <s v=""/>
    <s v="MARITIMO"/>
    <s v="GUAYAQUIL MARITIMO"/>
    <x v="15"/>
    <x v="9"/>
    <x v="1435"/>
    <s v="SIN MARCA"/>
    <s v="NUEVA"/>
    <n v="0"/>
    <x v="76"/>
    <s v="NUMERO DE UNIDADES"/>
    <n v="3879.31"/>
    <n v="19200"/>
    <n v="2288.0100000000002"/>
    <n v="63.72"/>
    <n v="21551.74"/>
    <x v="116"/>
    <s v="02777849"/>
    <s v=""/>
    <n v="2"/>
    <s v="01000010"/>
    <s v="SPARROW"/>
    <s v="CEC2025ZIMU8186"/>
    <s v="NNBEC251041423"/>
    <s v="05909025-CONTECON GUAYAQUIL S.A."/>
    <n v="3464"/>
    <s v="AFORO-AFORO FISICO INTRUSIVO"/>
    <s v="2025-11-12"/>
    <x v="148"/>
    <s v="2025-12-15"/>
    <s v="2025-12-15"/>
    <s v="JKXD25F0923"/>
    <s v="MATERIAL POLIETILENO TERFTALATO"/>
    <x v="1648"/>
    <s v="SIN MARCA"/>
    <n v="2025"/>
    <x v="1018"/>
    <x v="123"/>
    <s v="2025-12-15"/>
    <s v="2025-12-18"/>
    <s v=""/>
    <s v=""/>
    <s v=""/>
    <s v="0001"/>
    <s v="CEC2025ZIMU818601300001"/>
    <x v="75"/>
    <m/>
    <m/>
    <s v="0"/>
  </r>
  <r>
    <n v="15"/>
    <x v="2"/>
    <x v="4"/>
    <s v="IMPORTACION A CONSUMO"/>
    <s v="028-2025-10-02568880"/>
    <s v="00003806"/>
    <n v="2"/>
    <s v="1791117131001"/>
    <s v="ORESA S.A."/>
    <x v="0"/>
    <x v="5"/>
    <s v=""/>
    <s v="MARITIMO"/>
    <s v="GUAYAQUIL MARITIMO"/>
    <x v="15"/>
    <x v="9"/>
    <x v="1436"/>
    <s v="SIN MARCA"/>
    <s v="NUEVA"/>
    <n v="0"/>
    <x v="135"/>
    <s v="NUMERO DE UNIDADES"/>
    <n v="1287.25"/>
    <n v="5980"/>
    <n v="1151.54"/>
    <n v="19.850000000000001"/>
    <n v="7151.38"/>
    <x v="116"/>
    <s v="02777849"/>
    <s v=""/>
    <n v="2"/>
    <s v="01000010"/>
    <s v="SPARROW"/>
    <s v="CEC2025ZIMU8186"/>
    <s v="NNBEC251041423"/>
    <s v="05909025-CONTECON GUAYAQUIL S.A."/>
    <n v="1743.4"/>
    <s v="AFORO-AFORO FISICO INTRUSIVO"/>
    <s v="2025-11-12"/>
    <x v="148"/>
    <s v="2025-12-15"/>
    <s v="2025-12-15"/>
    <s v="JKXD25F0923"/>
    <s v="MATERIAL POLIETILENO TERFTALATO"/>
    <x v="1649"/>
    <s v="SIN MARCA"/>
    <n v="2025"/>
    <x v="1020"/>
    <x v="74"/>
    <s v="2025-12-15"/>
    <s v="2025-12-18"/>
    <s v=""/>
    <s v=""/>
    <s v=""/>
    <s v="0001"/>
    <s v="CEC2025ZIMU818601300001"/>
    <x v="75"/>
    <m/>
    <m/>
    <s v="0"/>
  </r>
  <r>
    <n v="15"/>
    <x v="2"/>
    <x v="4"/>
    <s v="IMPORTACION A CONSUMO"/>
    <s v="028-2025-10-02568880"/>
    <s v="00003806"/>
    <n v="3"/>
    <s v="1791117131001"/>
    <s v="ORESA S.A."/>
    <x v="0"/>
    <x v="5"/>
    <s v=""/>
    <s v="MARITIMO"/>
    <s v="GUAYAQUIL MARITIMO"/>
    <x v="15"/>
    <x v="9"/>
    <x v="1437"/>
    <s v="SIN MARCA"/>
    <s v="NUEVA"/>
    <n v="0"/>
    <x v="29"/>
    <s v="NUMERO DE UNIDADES"/>
    <n v="2551.73"/>
    <n v="12500"/>
    <n v="1634.77"/>
    <n v="41.49"/>
    <n v="14176.25"/>
    <x v="116"/>
    <s v="02777849"/>
    <s v=""/>
    <n v="2"/>
    <s v="01000010"/>
    <s v="SPARROW"/>
    <s v="CEC2025ZIMU8186"/>
    <s v="NNBEC251041423"/>
    <s v="05909025-CONTECON GUAYAQUIL S.A."/>
    <n v="2475"/>
    <s v="AFORO-AFORO FISICO INTRUSIVO"/>
    <s v="2025-11-12"/>
    <x v="148"/>
    <s v="2025-12-15"/>
    <s v="2025-12-15"/>
    <s v="JKXD25F0923"/>
    <s v="MATERIAL POLIETILENO TERFTALATO"/>
    <x v="1650"/>
    <s v="SIN MARCA"/>
    <n v="2025"/>
    <x v="1019"/>
    <x v="90"/>
    <s v="2025-12-15"/>
    <s v="2025-12-18"/>
    <s v=""/>
    <s v=""/>
    <s v=""/>
    <s v="0001"/>
    <s v="CEC2025ZIMU818601300001"/>
    <x v="75"/>
    <m/>
    <m/>
    <s v="0"/>
  </r>
  <r>
    <n v="15"/>
    <x v="2"/>
    <x v="4"/>
    <s v="IMPORTACION A CONSUMO"/>
    <s v="028-2025-10-02568880"/>
    <s v="00003806"/>
    <n v="4"/>
    <s v="1791117131001"/>
    <s v="ORESA S.A."/>
    <x v="0"/>
    <x v="5"/>
    <s v=""/>
    <s v="MARITIMO"/>
    <s v="GUAYAQUIL MARITIMO"/>
    <x v="15"/>
    <x v="9"/>
    <x v="1438"/>
    <s v="SIN MARCA"/>
    <s v="NUEVA"/>
    <n v="0"/>
    <x v="20"/>
    <s v="NUMERO DE UNIDADES"/>
    <n v="1183.6199999999999"/>
    <n v="6450"/>
    <n v="105.68"/>
    <n v="20"/>
    <n v="6575.68"/>
    <x v="116"/>
    <s v="02777849"/>
    <s v=""/>
    <n v="2"/>
    <s v="01000010"/>
    <s v="SPARROW"/>
    <s v="CEC2025ZIMU8186"/>
    <s v="NNBEC251041423"/>
    <s v="05909025-CONTECON GUAYAQUIL S.A."/>
    <n v="160"/>
    <s v="AFORO-AFORO FISICO INTRUSIVO"/>
    <s v="2025-11-12"/>
    <x v="148"/>
    <s v="2025-12-15"/>
    <s v="2025-12-15"/>
    <s v="SS-20250715-01"/>
    <s v="MATERIAL POLIURETANO TERMOPLASTICO"/>
    <x v="1651"/>
    <s v="SIN MARCA"/>
    <n v="2025"/>
    <x v="1717"/>
    <x v="297"/>
    <s v="2025-12-15"/>
    <s v="2025-12-18"/>
    <s v=""/>
    <s v=""/>
    <s v=""/>
    <s v="0001"/>
    <s v="CEC2025ZIMU818601300001"/>
    <x v="75"/>
    <m/>
    <m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3C7F6A-8A5E-44AF-B46E-324BEBE51716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M8" firstHeaderRow="0" firstDataRow="1" firstDataCol="7" rowPageCount="4" colPageCount="1"/>
  <pivotFields count="6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12">
        <item x="3"/>
        <item x="9"/>
        <item x="4"/>
        <item x="5"/>
        <item x="6"/>
        <item x="7"/>
        <item x="0"/>
        <item x="10"/>
        <item x="1"/>
        <item x="11"/>
        <item x="8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10">
        <item x="0"/>
        <item x="1"/>
        <item x="2"/>
        <item x="8"/>
        <item x="7"/>
        <item x="9"/>
        <item x="3"/>
        <item x="5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13">
        <item x="12"/>
        <item x="9"/>
        <item x="5"/>
        <item x="2"/>
        <item x="10"/>
        <item x="11"/>
        <item x="0"/>
        <item x="8"/>
        <item x="3"/>
        <item x="6"/>
        <item x="4"/>
        <item x="1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03">
        <item x="157"/>
        <item x="181"/>
        <item x="180"/>
        <item x="174"/>
        <item x="85"/>
        <item x="82"/>
        <item x="34"/>
        <item x="160"/>
        <item x="113"/>
        <item x="15"/>
        <item x="9"/>
        <item x="104"/>
        <item x="88"/>
        <item x="22"/>
        <item x="78"/>
        <item x="37"/>
        <item x="32"/>
        <item x="95"/>
        <item x="178"/>
        <item x="146"/>
        <item x="117"/>
        <item x="149"/>
        <item x="77"/>
        <item x="152"/>
        <item x="38"/>
        <item x="25"/>
        <item x="10"/>
        <item x="97"/>
        <item x="46"/>
        <item x="3"/>
        <item x="147"/>
        <item x="192"/>
        <item x="30"/>
        <item x="57"/>
        <item x="188"/>
        <item x="56"/>
        <item x="91"/>
        <item x="118"/>
        <item x="50"/>
        <item x="89"/>
        <item x="18"/>
        <item x="162"/>
        <item x="107"/>
        <item x="187"/>
        <item x="125"/>
        <item x="173"/>
        <item x="2"/>
        <item x="29"/>
        <item x="151"/>
        <item x="48"/>
        <item x="183"/>
        <item x="148"/>
        <item x="60"/>
        <item x="98"/>
        <item x="200"/>
        <item x="140"/>
        <item x="155"/>
        <item x="169"/>
        <item x="202"/>
        <item x="24"/>
        <item x="156"/>
        <item x="134"/>
        <item x="16"/>
        <item x="44"/>
        <item x="26"/>
        <item x="14"/>
        <item x="27"/>
        <item x="171"/>
        <item x="159"/>
        <item x="94"/>
        <item x="186"/>
        <item x="163"/>
        <item x="4"/>
        <item x="137"/>
        <item x="139"/>
        <item x="138"/>
        <item x="58"/>
        <item x="54"/>
        <item x="55"/>
        <item x="75"/>
        <item x="59"/>
        <item x="170"/>
        <item x="45"/>
        <item x="128"/>
        <item x="166"/>
        <item x="28"/>
        <item x="100"/>
        <item x="8"/>
        <item x="122"/>
        <item x="133"/>
        <item x="65"/>
        <item x="69"/>
        <item x="193"/>
        <item x="36"/>
        <item x="74"/>
        <item x="165"/>
        <item x="41"/>
        <item x="68"/>
        <item x="112"/>
        <item x="101"/>
        <item x="51"/>
        <item x="53"/>
        <item x="124"/>
        <item x="73"/>
        <item x="194"/>
        <item x="93"/>
        <item x="67"/>
        <item x="52"/>
        <item x="115"/>
        <item x="158"/>
        <item x="191"/>
        <item x="164"/>
        <item x="153"/>
        <item x="127"/>
        <item x="195"/>
        <item x="144"/>
        <item x="196"/>
        <item x="64"/>
        <item x="47"/>
        <item x="114"/>
        <item x="63"/>
        <item x="119"/>
        <item x="12"/>
        <item x="167"/>
        <item x="13"/>
        <item x="123"/>
        <item x="184"/>
        <item x="182"/>
        <item x="79"/>
        <item x="185"/>
        <item x="109"/>
        <item x="21"/>
        <item x="61"/>
        <item x="103"/>
        <item x="142"/>
        <item x="0"/>
        <item x="20"/>
        <item x="190"/>
        <item x="106"/>
        <item x="129"/>
        <item x="131"/>
        <item x="154"/>
        <item x="70"/>
        <item x="99"/>
        <item x="199"/>
        <item x="130"/>
        <item x="198"/>
        <item x="83"/>
        <item x="19"/>
        <item x="81"/>
        <item x="80"/>
        <item x="49"/>
        <item x="90"/>
        <item x="110"/>
        <item x="102"/>
        <item x="189"/>
        <item x="143"/>
        <item x="176"/>
        <item x="86"/>
        <item x="126"/>
        <item x="161"/>
        <item x="42"/>
        <item x="135"/>
        <item x="76"/>
        <item x="168"/>
        <item x="197"/>
        <item x="121"/>
        <item x="62"/>
        <item x="177"/>
        <item x="201"/>
        <item x="87"/>
        <item x="150"/>
        <item x="72"/>
        <item x="17"/>
        <item x="11"/>
        <item x="92"/>
        <item x="145"/>
        <item x="66"/>
        <item x="96"/>
        <item x="132"/>
        <item x="175"/>
        <item x="31"/>
        <item x="43"/>
        <item x="111"/>
        <item x="35"/>
        <item x="120"/>
        <item x="5"/>
        <item x="6"/>
        <item x="33"/>
        <item x="136"/>
        <item x="116"/>
        <item x="7"/>
        <item x="23"/>
        <item x="84"/>
        <item x="40"/>
        <item x="172"/>
        <item x="179"/>
        <item x="108"/>
        <item x="39"/>
        <item x="1"/>
        <item x="105"/>
        <item x="71"/>
        <item x="1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16">
        <item x="104"/>
        <item x="103"/>
        <item x="105"/>
        <item x="64"/>
        <item x="76"/>
        <item x="106"/>
        <item x="78"/>
        <item x="17"/>
        <item x="58"/>
        <item x="74"/>
        <item x="94"/>
        <item x="25"/>
        <item x="38"/>
        <item x="50"/>
        <item x="5"/>
        <item x="63"/>
        <item x="77"/>
        <item x="41"/>
        <item x="73"/>
        <item x="15"/>
        <item x="85"/>
        <item x="92"/>
        <item x="99"/>
        <item x="8"/>
        <item x="18"/>
        <item x="66"/>
        <item x="115"/>
        <item x="72"/>
        <item x="68"/>
        <item x="33"/>
        <item x="97"/>
        <item x="96"/>
        <item x="6"/>
        <item x="27"/>
        <item x="80"/>
        <item x="16"/>
        <item x="88"/>
        <item x="108"/>
        <item x="83"/>
        <item x="109"/>
        <item x="42"/>
        <item x="62"/>
        <item x="100"/>
        <item x="0"/>
        <item x="56"/>
        <item x="54"/>
        <item x="36"/>
        <item x="84"/>
        <item x="51"/>
        <item x="35"/>
        <item x="53"/>
        <item x="79"/>
        <item x="101"/>
        <item x="45"/>
        <item x="70"/>
        <item x="37"/>
        <item x="91"/>
        <item x="87"/>
        <item x="82"/>
        <item x="75"/>
        <item x="39"/>
        <item x="57"/>
        <item x="7"/>
        <item x="2"/>
        <item x="24"/>
        <item x="3"/>
        <item x="34"/>
        <item x="12"/>
        <item x="107"/>
        <item x="81"/>
        <item x="95"/>
        <item x="49"/>
        <item x="98"/>
        <item x="32"/>
        <item x="90"/>
        <item x="69"/>
        <item x="60"/>
        <item x="46"/>
        <item x="65"/>
        <item x="55"/>
        <item x="10"/>
        <item x="110"/>
        <item x="113"/>
        <item x="47"/>
        <item x="1"/>
        <item x="59"/>
        <item x="30"/>
        <item x="86"/>
        <item x="89"/>
        <item x="67"/>
        <item x="40"/>
        <item x="114"/>
        <item x="71"/>
        <item x="23"/>
        <item x="112"/>
        <item x="43"/>
        <item x="14"/>
        <item x="11"/>
        <item x="52"/>
        <item x="61"/>
        <item x="26"/>
        <item x="20"/>
        <item x="28"/>
        <item x="48"/>
        <item x="31"/>
        <item x="19"/>
        <item x="111"/>
        <item x="93"/>
        <item x="29"/>
        <item x="22"/>
        <item x="44"/>
        <item x="21"/>
        <item x="13"/>
        <item x="9"/>
        <item x="4"/>
        <item x="10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39">
        <item x="410"/>
        <item x="414"/>
        <item x="413"/>
        <item x="405"/>
        <item x="407"/>
        <item x="408"/>
        <item x="406"/>
        <item x="409"/>
        <item x="398"/>
        <item x="420"/>
        <item x="421"/>
        <item x="415"/>
        <item x="411"/>
        <item x="165"/>
        <item x="511"/>
        <item x="510"/>
        <item x="480"/>
        <item x="473"/>
        <item x="1284"/>
        <item x="1194"/>
        <item x="645"/>
        <item x="638"/>
        <item x="650"/>
        <item x="840"/>
        <item x="856"/>
        <item x="723"/>
        <item x="885"/>
        <item x="1167"/>
        <item x="764"/>
        <item x="169"/>
        <item x="170"/>
        <item x="817"/>
        <item x="1358"/>
        <item x="1191"/>
        <item x="136"/>
        <item x="307"/>
        <item x="1192"/>
        <item x="141"/>
        <item x="689"/>
        <item x="688"/>
        <item x="1413"/>
        <item x="1309"/>
        <item x="722"/>
        <item x="726"/>
        <item x="2"/>
        <item x="3"/>
        <item x="4"/>
        <item x="5"/>
        <item x="1190"/>
        <item x="1304"/>
        <item x="376"/>
        <item x="1379"/>
        <item x="1378"/>
        <item x="950"/>
        <item x="218"/>
        <item x="972"/>
        <item x="303"/>
        <item x="637"/>
        <item x="1420"/>
        <item x="237"/>
        <item x="1026"/>
        <item x="304"/>
        <item x="305"/>
        <item x="127"/>
        <item x="1329"/>
        <item x="564"/>
        <item x="1317"/>
        <item x="1087"/>
        <item x="1168"/>
        <item x="351"/>
        <item x="97"/>
        <item x="1287"/>
        <item x="1288"/>
        <item x="985"/>
        <item x="864"/>
        <item x="808"/>
        <item x="920"/>
        <item x="1348"/>
        <item x="1346"/>
        <item x="1347"/>
        <item x="1349"/>
        <item x="643"/>
        <item x="863"/>
        <item x="877"/>
        <item x="802"/>
        <item x="585"/>
        <item x="41"/>
        <item x="659"/>
        <item x="42"/>
        <item x="1298"/>
        <item x="557"/>
        <item x="394"/>
        <item x="187"/>
        <item x="832"/>
        <item x="1206"/>
        <item x="1208"/>
        <item x="94"/>
        <item x="760"/>
        <item x="226"/>
        <item x="573"/>
        <item x="915"/>
        <item x="285"/>
        <item x="674"/>
        <item x="1271"/>
        <item x="660"/>
        <item x="298"/>
        <item x="461"/>
        <item x="462"/>
        <item x="299"/>
        <item x="956"/>
        <item x="887"/>
        <item x="961"/>
        <item x="153"/>
        <item x="503"/>
        <item x="481"/>
        <item x="496"/>
        <item x="505"/>
        <item x="506"/>
        <item x="487"/>
        <item x="507"/>
        <item x="475"/>
        <item x="1321"/>
        <item x="352"/>
        <item x="1116"/>
        <item x="980"/>
        <item x="1207"/>
        <item x="776"/>
        <item x="988"/>
        <item x="721"/>
        <item x="1178"/>
        <item x="940"/>
        <item x="1105"/>
        <item x="470"/>
        <item x="894"/>
        <item x="53"/>
        <item x="51"/>
        <item x="52"/>
        <item x="199"/>
        <item x="1030"/>
        <item x="198"/>
        <item x="197"/>
        <item x="873"/>
        <item x="1324"/>
        <item x="1039"/>
        <item x="1323"/>
        <item x="425"/>
        <item x="682"/>
        <item x="816"/>
        <item x="466"/>
        <item x="465"/>
        <item x="524"/>
        <item x="518"/>
        <item x="522"/>
        <item x="523"/>
        <item x="519"/>
        <item x="525"/>
        <item x="541"/>
        <item x="520"/>
        <item x="529"/>
        <item x="535"/>
        <item x="537"/>
        <item x="536"/>
        <item x="538"/>
        <item x="540"/>
        <item x="539"/>
        <item x="549"/>
        <item x="550"/>
        <item x="551"/>
        <item x="547"/>
        <item x="548"/>
        <item x="542"/>
        <item x="544"/>
        <item x="543"/>
        <item x="555"/>
        <item x="556"/>
        <item x="554"/>
        <item x="552"/>
        <item x="534"/>
        <item x="545"/>
        <item x="546"/>
        <item x="530"/>
        <item x="531"/>
        <item x="532"/>
        <item x="553"/>
        <item x="521"/>
        <item x="526"/>
        <item x="527"/>
        <item x="528"/>
        <item x="976"/>
        <item x="918"/>
        <item x="914"/>
        <item x="696"/>
        <item x="1137"/>
        <item x="241"/>
        <item x="1086"/>
        <item x="221"/>
        <item x="20"/>
        <item x="54"/>
        <item x="39"/>
        <item x="15"/>
        <item x="633"/>
        <item x="230"/>
        <item x="1320"/>
        <item x="151"/>
        <item x="152"/>
        <item x="1319"/>
        <item x="25"/>
        <item x="45"/>
        <item x="239"/>
        <item x="1009"/>
        <item x="792"/>
        <item x="125"/>
        <item x="791"/>
        <item x="627"/>
        <item x="161"/>
        <item x="862"/>
        <item x="1219"/>
        <item x="18"/>
        <item x="49"/>
        <item x="632"/>
        <item x="22"/>
        <item x="14"/>
        <item x="23"/>
        <item x="16"/>
        <item x="61"/>
        <item x="1136"/>
        <item x="1421"/>
        <item x="159"/>
        <item x="642"/>
        <item x="641"/>
        <item x="168"/>
        <item x="240"/>
        <item x="1138"/>
        <item x="1139"/>
        <item x="166"/>
        <item x="167"/>
        <item x="1017"/>
        <item x="1019"/>
        <item x="1400"/>
        <item x="826"/>
        <item x="1195"/>
        <item x="893"/>
        <item x="827"/>
        <item x="691"/>
        <item x="1401"/>
        <item x="1169"/>
        <item x="1399"/>
        <item x="667"/>
        <item x="55"/>
        <item x="1061"/>
        <item x="725"/>
        <item x="965"/>
        <item x="1166"/>
        <item x="1181"/>
        <item x="824"/>
        <item x="458"/>
        <item x="457"/>
        <item x="459"/>
        <item x="280"/>
        <item x="452"/>
        <item x="373"/>
        <item x="279"/>
        <item x="752"/>
        <item x="451"/>
        <item x="692"/>
        <item x="449"/>
        <item x="450"/>
        <item x="1258"/>
        <item x="943"/>
        <item x="448"/>
        <item x="1212"/>
        <item x="121"/>
        <item x="781"/>
        <item x="929"/>
        <item x="274"/>
        <item x="780"/>
        <item x="822"/>
        <item x="690"/>
        <item x="744"/>
        <item x="1100"/>
        <item x="86"/>
        <item x="1124"/>
        <item x="1123"/>
        <item x="944"/>
        <item x="779"/>
        <item x="623"/>
        <item x="1182"/>
        <item x="820"/>
        <item x="815"/>
        <item x="1266"/>
        <item x="578"/>
        <item x="1344"/>
        <item x="148"/>
        <item x="575"/>
        <item x="331"/>
        <item x="336"/>
        <item x="978"/>
        <item x="917"/>
        <item x="782"/>
        <item x="562"/>
        <item x="444"/>
        <item x="559"/>
        <item x="1403"/>
        <item x="1402"/>
        <item x="1407"/>
        <item x="1408"/>
        <item x="143"/>
        <item x="835"/>
        <item x="133"/>
        <item x="132"/>
        <item x="1117"/>
        <item x="730"/>
        <item x="1125"/>
        <item x="831"/>
        <item x="748"/>
        <item x="836"/>
        <item x="842"/>
        <item x="746"/>
        <item x="745"/>
        <item x="747"/>
        <item x="907"/>
        <item x="113"/>
        <item x="594"/>
        <item x="1032"/>
        <item x="853"/>
        <item x="1031"/>
        <item x="852"/>
        <item x="851"/>
        <item x="185"/>
        <item x="930"/>
        <item x="664"/>
        <item x="607"/>
        <item x="1041"/>
        <item x="993"/>
        <item x="1006"/>
        <item x="983"/>
        <item x="1245"/>
        <item x="903"/>
        <item x="1089"/>
        <item x="579"/>
        <item x="580"/>
        <item x="335"/>
        <item x="111"/>
        <item x="663"/>
        <item x="174"/>
        <item x="981"/>
        <item x="334"/>
        <item x="175"/>
        <item x="1281"/>
        <item x="924"/>
        <item x="904"/>
        <item x="838"/>
        <item x="982"/>
        <item x="806"/>
        <item x="775"/>
        <item x="1106"/>
        <item x="1246"/>
        <item x="87"/>
        <item x="88"/>
        <item x="89"/>
        <item x="1247"/>
        <item x="830"/>
        <item x="9"/>
        <item x="1164"/>
        <item x="50"/>
        <item x="803"/>
        <item x="879"/>
        <item x="878"/>
        <item x="1002"/>
        <item x="880"/>
        <item x="368"/>
        <item x="190"/>
        <item x="359"/>
        <item x="1200"/>
        <item x="761"/>
        <item x="709"/>
        <item x="707"/>
        <item x="708"/>
        <item x="705"/>
        <item x="719"/>
        <item x="774"/>
        <item x="801"/>
        <item x="713"/>
        <item x="715"/>
        <item x="606"/>
        <item x="353"/>
        <item x="769"/>
        <item x="716"/>
        <item x="717"/>
        <item x="890"/>
        <item x="712"/>
        <item x="1243"/>
        <item x="1242"/>
        <item x="706"/>
        <item x="714"/>
        <item x="704"/>
        <item x="701"/>
        <item x="702"/>
        <item x="703"/>
        <item x="698"/>
        <item x="699"/>
        <item x="700"/>
        <item x="711"/>
        <item x="710"/>
        <item x="19"/>
        <item x="46"/>
        <item x="898"/>
        <item x="750"/>
        <item x="1057"/>
        <item x="1054"/>
        <item x="1056"/>
        <item x="1053"/>
        <item x="1055"/>
        <item x="265"/>
        <item x="1107"/>
        <item x="968"/>
        <item x="1150"/>
        <item x="1151"/>
        <item x="1143"/>
        <item x="301"/>
        <item x="302"/>
        <item x="603"/>
        <item x="1156"/>
        <item x="162"/>
        <item x="1357"/>
        <item x="495"/>
        <item x="497"/>
        <item x="798"/>
        <item x="765"/>
        <item x="1005"/>
        <item x="249"/>
        <item x="263"/>
        <item x="357"/>
        <item x="1093"/>
        <item x="1393"/>
        <item x="1392"/>
        <item x="1394"/>
        <item x="180"/>
        <item x="191"/>
        <item x="369"/>
        <item x="278"/>
        <item x="362"/>
        <item x="28"/>
        <item x="360"/>
        <item x="43"/>
        <item x="728"/>
        <item x="1165"/>
        <item x="354"/>
        <item x="95"/>
        <item x="378"/>
        <item x="1188"/>
        <item x="281"/>
        <item x="1213"/>
        <item x="597"/>
        <item x="1163"/>
        <item x="1286"/>
        <item x="1185"/>
        <item x="83"/>
        <item x="468"/>
        <item x="356"/>
        <item x="804"/>
        <item x="1423"/>
        <item x="646"/>
        <item x="1328"/>
        <item x="571"/>
        <item x="858"/>
        <item x="560"/>
        <item x="391"/>
        <item x="1010"/>
        <item x="85"/>
        <item x="333"/>
        <item x="1211"/>
        <item x="1063"/>
        <item x="1434"/>
        <item x="1433"/>
        <item x="489"/>
        <item x="257"/>
        <item x="1292"/>
        <item x="933"/>
        <item x="958"/>
        <item x="1018"/>
        <item x="419"/>
        <item x="418"/>
        <item x="891"/>
        <item x="1012"/>
        <item x="793"/>
        <item x="828"/>
        <item x="1326"/>
        <item x="588"/>
        <item x="656"/>
        <item x="974"/>
        <item x="657"/>
        <item x="654"/>
        <item x="677"/>
        <item x="1022"/>
        <item x="975"/>
        <item x="655"/>
        <item x="64"/>
        <item x="763"/>
        <item x="767"/>
        <item x="622"/>
        <item x="602"/>
        <item x="611"/>
        <item x="194"/>
        <item x="841"/>
        <item x="916"/>
        <item x="788"/>
        <item x="59"/>
        <item x="630"/>
        <item x="297"/>
        <item x="584"/>
        <item x="1233"/>
        <item x="1186"/>
        <item x="615"/>
        <item x="1047"/>
        <item x="375"/>
        <item x="1391"/>
        <item x="1377"/>
        <item x="727"/>
        <item x="488"/>
        <item x="245"/>
        <item x="236"/>
        <item x="949"/>
        <item x="572"/>
        <item x="601"/>
        <item x="570"/>
        <item x="919"/>
        <item x="84"/>
        <item x="238"/>
        <item x="129"/>
        <item x="1312"/>
        <item x="866"/>
        <item x="1180"/>
        <item x="668"/>
        <item x="947"/>
        <item x="814"/>
        <item x="493"/>
        <item x="512"/>
        <item x="951"/>
        <item x="626"/>
        <item x="683"/>
        <item x="492"/>
        <item x="476"/>
        <item x="479"/>
        <item x="778"/>
        <item x="1259"/>
        <item x="800"/>
        <item x="1248"/>
        <item x="1034"/>
        <item x="855"/>
        <item x="844"/>
        <item x="1303"/>
        <item x="62"/>
        <item x="533"/>
        <item x="160"/>
        <item x="876"/>
        <item x="1170"/>
        <item x="935"/>
        <item x="1135"/>
        <item x="600"/>
        <item x="923"/>
        <item x="244"/>
        <item x="694"/>
        <item x="647"/>
        <item x="144"/>
        <item x="1318"/>
        <item x="234"/>
        <item x="243"/>
        <item x="625"/>
        <item x="759"/>
        <item x="936"/>
        <item x="957"/>
        <item x="1084"/>
        <item x="1082"/>
        <item x="1085"/>
        <item x="1083"/>
        <item x="1183"/>
        <item x="964"/>
        <item x="609"/>
        <item x="962"/>
        <item x="1158"/>
        <item x="686"/>
        <item x="922"/>
        <item x="955"/>
        <item x="1431"/>
        <item x="598"/>
        <item x="587"/>
        <item x="295"/>
        <item x="294"/>
        <item x="482"/>
        <item x="114"/>
        <item x="439"/>
        <item x="789"/>
        <item x="110"/>
        <item x="256"/>
        <item x="1205"/>
        <item x="78"/>
        <item x="718"/>
        <item x="1076"/>
        <item x="1432"/>
        <item x="1429"/>
        <item x="1261"/>
        <item x="799"/>
        <item x="994"/>
        <item x="629"/>
        <item x="937"/>
        <item x="1029"/>
        <item x="616"/>
        <item x="498"/>
        <item x="499"/>
        <item x="123"/>
        <item x="277"/>
        <item x="57"/>
        <item x="1184"/>
        <item x="184"/>
        <item x="491"/>
        <item x="501"/>
        <item x="1252"/>
        <item x="370"/>
        <item x="131"/>
        <item x="1253"/>
        <item x="1430"/>
        <item x="163"/>
        <item x="1025"/>
        <item x="228"/>
        <item x="889"/>
        <item x="210"/>
        <item x="1306"/>
        <item x="1209"/>
        <item x="899"/>
        <item x="101"/>
        <item x="610"/>
        <item x="1040"/>
        <item x="1387"/>
        <item x="446"/>
        <item x="1390"/>
        <item x="1075"/>
        <item x="941"/>
        <item x="1307"/>
        <item x="447"/>
        <item x="445"/>
        <item x="1147"/>
        <item x="1033"/>
        <item x="854"/>
        <item x="926"/>
        <item x="1372"/>
        <item x="1374"/>
        <item x="1373"/>
        <item x="1375"/>
        <item x="1376"/>
        <item x="1350"/>
        <item x="1354"/>
        <item x="1351"/>
        <item x="1352"/>
        <item x="1364"/>
        <item x="1367"/>
        <item x="1365"/>
        <item x="1370"/>
        <item x="1368"/>
        <item x="1371"/>
        <item x="1369"/>
        <item x="1366"/>
        <item x="1361"/>
        <item x="1359"/>
        <item x="1360"/>
        <item x="1363"/>
        <item x="1362"/>
        <item x="1353"/>
        <item x="1385"/>
        <item x="1389"/>
        <item x="590"/>
        <item x="697"/>
        <item x="1283"/>
        <item x="911"/>
        <item x="736"/>
        <item x="794"/>
        <item x="618"/>
        <item x="1229"/>
        <item x="921"/>
        <item x="617"/>
        <item x="783"/>
        <item x="1187"/>
        <item x="200"/>
        <item x="679"/>
        <item x="973"/>
        <item x="695"/>
        <item x="741"/>
        <item x="1120"/>
        <item x="837"/>
        <item x="1118"/>
        <item x="886"/>
        <item x="790"/>
        <item x="662"/>
        <item x="999"/>
        <item x="640"/>
        <item x="628"/>
        <item x="948"/>
        <item x="953"/>
        <item x="568"/>
        <item x="171"/>
        <item x="861"/>
        <item x="613"/>
        <item x="735"/>
        <item x="1332"/>
        <item x="784"/>
        <item x="1396"/>
        <item x="685"/>
        <item x="1068"/>
        <item x="1098"/>
        <item x="27"/>
        <item x="693"/>
        <item x="1119"/>
        <item x="1048"/>
        <item x="846"/>
        <item x="1154"/>
        <item x="1155"/>
        <item x="672"/>
        <item x="762"/>
        <item x="757"/>
        <item x="469"/>
        <item x="871"/>
        <item x="1014"/>
        <item x="888"/>
        <item x="648"/>
        <item x="649"/>
        <item x="267"/>
        <item x="743"/>
        <item x="1397"/>
        <item x="284"/>
        <item x="154"/>
        <item x="1179"/>
        <item x="30"/>
        <item x="283"/>
        <item x="634"/>
        <item x="48"/>
        <item x="913"/>
        <item x="1027"/>
        <item x="857"/>
        <item x="47"/>
        <item x="396"/>
        <item x="397"/>
        <item x="40"/>
        <item x="1050"/>
        <item x="1020"/>
        <item x="768"/>
        <item x="977"/>
        <item x="1021"/>
        <item x="1000"/>
        <item x="1038"/>
        <item x="382"/>
        <item x="323"/>
        <item x="324"/>
        <item x="325"/>
        <item x="1272"/>
        <item x="599"/>
        <item x="477"/>
        <item x="219"/>
        <item x="952"/>
        <item x="807"/>
        <item x="1003"/>
        <item x="478"/>
        <item x="254"/>
        <item x="969"/>
        <item x="21"/>
        <item x="253"/>
        <item x="1330"/>
        <item x="251"/>
        <item x="1251"/>
        <item x="1267"/>
        <item x="1276"/>
        <item x="1277"/>
        <item x="318"/>
        <item x="320"/>
        <item x="319"/>
        <item x="124"/>
        <item x="246"/>
        <item x="247"/>
        <item x="248"/>
        <item x="818"/>
        <item x="819"/>
        <item x="651"/>
        <item x="255"/>
        <item x="652"/>
        <item x="252"/>
        <item x="1015"/>
        <item x="868"/>
        <item x="1099"/>
        <item x="938"/>
        <item x="867"/>
        <item x="653"/>
        <item x="220"/>
        <item x="639"/>
        <item x="130"/>
        <item x="128"/>
        <item x="1264"/>
        <item x="902"/>
        <item x="44"/>
        <item x="372"/>
        <item x="172"/>
        <item x="173"/>
        <item x="1013"/>
        <item x="1004"/>
        <item x="912"/>
        <item x="1325"/>
        <item x="869"/>
        <item x="859"/>
        <item x="1269"/>
        <item x="1268"/>
        <item x="1109"/>
        <item x="1174"/>
        <item x="896"/>
        <item x="513"/>
        <item x="486"/>
        <item x="231"/>
        <item x="1059"/>
        <item x="865"/>
        <item x="1327"/>
        <item x="1210"/>
        <item x="380"/>
        <item x="217"/>
        <item x="1415"/>
        <item x="1103"/>
        <item x="805"/>
        <item x="1382"/>
        <item x="1315"/>
        <item x="1422"/>
        <item x="1380"/>
        <item x="1381"/>
        <item x="771"/>
        <item x="770"/>
        <item x="33"/>
        <item x="1305"/>
        <item x="1215"/>
        <item x="1214"/>
        <item x="1301"/>
        <item x="1293"/>
        <item x="906"/>
        <item x="290"/>
        <item x="589"/>
        <item x="905"/>
        <item x="834"/>
        <item x="1173"/>
        <item x="119"/>
        <item x="1224"/>
        <item x="1162"/>
        <item x="1175"/>
        <item x="734"/>
        <item x="1225"/>
        <item x="963"/>
        <item x="576"/>
        <item x="392"/>
        <item x="1414"/>
        <item x="181"/>
        <item x="300"/>
        <item x="901"/>
        <item x="500"/>
        <item x="1257"/>
        <item x="1113"/>
        <item x="211"/>
        <item x="1133"/>
        <item x="1302"/>
        <item x="1201"/>
        <item x="417"/>
        <item x="1197"/>
        <item x="1255"/>
        <item x="839"/>
        <item x="1202"/>
        <item x="108"/>
        <item x="377"/>
        <item x="795"/>
        <item x="454"/>
        <item x="456"/>
        <item x="455"/>
        <item x="1398"/>
        <item x="823"/>
        <item x="825"/>
        <item x="986"/>
        <item x="987"/>
        <item x="374"/>
        <item x="453"/>
        <item x="103"/>
        <item x="428"/>
        <item x="427"/>
        <item x="429"/>
        <item x="1052"/>
        <item x="1254"/>
        <item x="1226"/>
        <item x="1250"/>
        <item x="26"/>
        <item x="1249"/>
        <item x="1171"/>
        <item x="1256"/>
        <item x="7"/>
        <item x="998"/>
        <item x="1203"/>
        <item x="11"/>
        <item x="593"/>
        <item x="195"/>
        <item x="65"/>
        <item x="13"/>
        <item x="12"/>
        <item x="273"/>
        <item x="1"/>
        <item x="577"/>
        <item x="558"/>
        <item x="289"/>
        <item x="268"/>
        <item x="270"/>
        <item x="395"/>
        <item x="275"/>
        <item x="591"/>
        <item x="286"/>
        <item x="60"/>
        <item x="269"/>
        <item x="271"/>
        <item x="592"/>
        <item x="967"/>
        <item x="10"/>
        <item x="122"/>
        <item x="272"/>
        <item x="355"/>
        <item x="288"/>
        <item x="514"/>
        <item x="400"/>
        <item x="494"/>
        <item x="966"/>
        <item x="1096"/>
        <item x="93"/>
        <item x="1080"/>
        <item x="1262"/>
        <item x="796"/>
        <item x="574"/>
        <item x="1129"/>
        <item x="412"/>
        <item x="739"/>
        <item x="440"/>
        <item x="117"/>
        <item x="874"/>
        <item x="569"/>
        <item x="1095"/>
        <item x="1331"/>
        <item x="945"/>
        <item x="229"/>
        <item x="296"/>
        <item x="282"/>
        <item x="242"/>
        <item x="225"/>
        <item x="1294"/>
        <item x="1295"/>
        <item x="1296"/>
        <item x="164"/>
        <item x="1223"/>
        <item x="329"/>
        <item x="361"/>
        <item x="1260"/>
        <item x="343"/>
        <item x="809"/>
        <item x="339"/>
        <item x="1316"/>
        <item x="960"/>
        <item x="363"/>
        <item x="260"/>
        <item x="178"/>
        <item x="179"/>
        <item x="182"/>
        <item x="358"/>
        <item x="145"/>
        <item x="1198"/>
        <item x="460"/>
        <item x="1196"/>
        <item x="1356"/>
        <item x="900"/>
        <item x="813"/>
        <item x="383"/>
        <item x="102"/>
        <item x="1149"/>
        <item x="235"/>
        <item x="635"/>
        <item x="934"/>
        <item x="1310"/>
        <item x="636"/>
        <item x="1314"/>
        <item x="644"/>
        <item x="24"/>
        <item x="149"/>
        <item x="150"/>
        <item x="843"/>
        <item x="1051"/>
        <item x="909"/>
        <item x="1159"/>
        <item x="1160"/>
        <item x="1108"/>
        <item x="311"/>
        <item x="314"/>
        <item x="313"/>
        <item x="312"/>
        <item x="309"/>
        <item x="310"/>
        <item x="322"/>
        <item x="75"/>
        <item x="317"/>
        <item x="316"/>
        <item x="76"/>
        <item x="315"/>
        <item x="321"/>
        <item x="1404"/>
        <item x="1406"/>
        <item x="1405"/>
        <item x="112"/>
        <item x="678"/>
        <item x="202"/>
        <item x="1044"/>
        <item x="1036"/>
        <item x="614"/>
        <item x="1043"/>
        <item x="1049"/>
        <item x="1152"/>
        <item x="1037"/>
        <item x="204"/>
        <item x="203"/>
        <item x="565"/>
        <item x="619"/>
        <item x="77"/>
        <item x="566"/>
        <item x="850"/>
        <item x="847"/>
        <item x="849"/>
        <item x="621"/>
        <item x="620"/>
        <item x="1172"/>
        <item x="908"/>
        <item x="1355"/>
        <item x="34"/>
        <item x="67"/>
        <item x="73"/>
        <item x="70"/>
        <item x="72"/>
        <item x="71"/>
        <item x="68"/>
        <item x="69"/>
        <item x="193"/>
        <item x="467"/>
        <item x="0"/>
        <item x="472"/>
        <item x="402"/>
        <item x="516"/>
        <item x="1300"/>
        <item x="509"/>
        <item x="833"/>
        <item x="58"/>
        <item x="90"/>
        <item x="104"/>
        <item x="291"/>
        <item x="292"/>
        <item x="438"/>
        <item x="435"/>
        <item x="443"/>
        <item x="436"/>
        <item x="437"/>
        <item x="441"/>
        <item x="442"/>
        <item x="258"/>
        <item x="1101"/>
        <item x="201"/>
        <item x="196"/>
        <item x="1111"/>
        <item x="205"/>
        <item x="1112"/>
        <item x="105"/>
        <item x="946"/>
        <item x="115"/>
        <item x="1127"/>
        <item x="1132"/>
        <item x="1130"/>
        <item x="1126"/>
        <item x="1131"/>
        <item x="1322"/>
        <item x="1313"/>
        <item x="1134"/>
        <item x="1062"/>
        <item x="399"/>
        <item x="1077"/>
        <item x="583"/>
        <item x="673"/>
        <item x="766"/>
        <item x="1265"/>
        <item x="787"/>
        <item x="266"/>
        <item x="595"/>
        <item x="883"/>
        <item x="612"/>
        <item x="82"/>
        <item x="261"/>
        <item x="264"/>
        <item x="259"/>
        <item x="146"/>
        <item x="371"/>
        <item x="687"/>
        <item x="848"/>
        <item x="393"/>
        <item x="1221"/>
        <item x="624"/>
        <item x="1220"/>
        <item x="276"/>
        <item x="1345"/>
        <item x="116"/>
        <item x="79"/>
        <item x="1122"/>
        <item x="1308"/>
        <item x="1236"/>
        <item x="35"/>
        <item x="36"/>
        <item x="147"/>
        <item x="1234"/>
        <item x="984"/>
        <item x="995"/>
        <item x="192"/>
        <item x="66"/>
        <item x="504"/>
        <item x="483"/>
        <item x="106"/>
        <item x="156"/>
        <item x="404"/>
        <item x="63"/>
        <item x="758"/>
        <item x="773"/>
        <item x="675"/>
        <item x="1079"/>
        <item x="1177"/>
        <item x="262"/>
        <item x="80"/>
        <item x="1273"/>
        <item x="812"/>
        <item x="385"/>
        <item x="738"/>
        <item x="1141"/>
        <item x="216"/>
        <item x="386"/>
        <item x="387"/>
        <item x="37"/>
        <item x="1176"/>
        <item x="959"/>
        <item x="720"/>
        <item x="755"/>
        <item x="1142"/>
        <item x="38"/>
        <item x="1334"/>
        <item x="1238"/>
        <item x="1237"/>
        <item x="1042"/>
        <item x="207"/>
        <item x="1007"/>
        <item x="1140"/>
        <item x="671"/>
        <item x="1228"/>
        <item x="1058"/>
        <item x="1161"/>
        <item x="733"/>
        <item x="96"/>
        <item x="1011"/>
        <item x="206"/>
        <item x="971"/>
        <item x="1091"/>
        <item x="1157"/>
        <item x="1333"/>
        <item x="897"/>
        <item x="1227"/>
        <item x="1285"/>
        <item x="1232"/>
        <item x="1144"/>
        <item x="680"/>
        <item x="939"/>
        <item x="208"/>
        <item x="232"/>
        <item x="138"/>
        <item x="308"/>
        <item x="118"/>
        <item x="882"/>
        <item x="340"/>
        <item x="1291"/>
        <item x="932"/>
        <item x="434"/>
        <item x="366"/>
        <item x="367"/>
        <item x="139"/>
        <item x="342"/>
        <item x="1282"/>
        <item x="341"/>
        <item x="250"/>
        <item x="183"/>
        <item x="1410"/>
        <item x="424"/>
        <item x="1419"/>
        <item x="209"/>
        <item x="140"/>
        <item x="860"/>
        <item x="1340"/>
        <item x="327"/>
        <item x="293"/>
        <item x="155"/>
        <item x="233"/>
        <item x="223"/>
        <item x="884"/>
        <item x="222"/>
        <item x="379"/>
        <item x="1115"/>
        <item x="1270"/>
        <item x="426"/>
        <item x="381"/>
        <item x="227"/>
        <item x="1008"/>
        <item x="1102"/>
        <item x="1222"/>
        <item x="604"/>
        <item x="1343"/>
        <item x="1342"/>
        <item x="1335"/>
        <item x="1337"/>
        <item x="1336"/>
        <item x="1339"/>
        <item x="1338"/>
        <item x="1341"/>
        <item x="772"/>
        <item x="338"/>
        <item x="224"/>
        <item x="142"/>
        <item x="347"/>
        <item x="348"/>
        <item x="1416"/>
        <item x="670"/>
        <item x="349"/>
        <item x="350"/>
        <item x="1231"/>
        <item x="364"/>
        <item x="1148"/>
        <item x="1240"/>
        <item x="1241"/>
        <item x="1280"/>
        <item x="731"/>
        <item x="954"/>
        <item x="1311"/>
        <item x="684"/>
        <item x="1189"/>
        <item x="681"/>
        <item x="463"/>
        <item x="464"/>
        <item x="631"/>
        <item x="17"/>
        <item x="1028"/>
        <item x="423"/>
        <item x="29"/>
        <item x="515"/>
        <item x="1114"/>
        <item x="1279"/>
        <item x="135"/>
        <item x="1081"/>
        <item x="1275"/>
        <item x="661"/>
        <item x="1121"/>
        <item x="658"/>
        <item x="1023"/>
        <item x="1289"/>
        <item x="1290"/>
        <item x="561"/>
        <item x="1024"/>
        <item x="875"/>
        <item x="32"/>
        <item x="931"/>
        <item x="1204"/>
        <item x="1217"/>
        <item x="1216"/>
        <item x="1218"/>
        <item x="365"/>
        <item x="1094"/>
        <item x="740"/>
        <item x="1078"/>
        <item x="753"/>
        <item x="754"/>
        <item x="997"/>
        <item x="403"/>
        <item x="785"/>
        <item x="1128"/>
        <item x="1230"/>
        <item x="749"/>
        <item x="471"/>
        <item x="1060"/>
        <item x="1395"/>
        <item x="942"/>
        <item x="74"/>
        <item x="1110"/>
        <item x="1097"/>
        <item x="925"/>
        <item x="1199"/>
        <item x="582"/>
        <item x="845"/>
        <item x="1064"/>
        <item x="608"/>
        <item x="1035"/>
        <item x="287"/>
        <item x="485"/>
        <item x="563"/>
        <item x="1386"/>
        <item x="1383"/>
        <item x="8"/>
        <item x="991"/>
        <item x="1045"/>
        <item x="1046"/>
        <item x="212"/>
        <item x="214"/>
        <item x="215"/>
        <item x="213"/>
        <item x="996"/>
        <item x="157"/>
        <item x="137"/>
        <item x="158"/>
        <item x="605"/>
        <item x="91"/>
        <item x="892"/>
        <item x="990"/>
        <item x="989"/>
        <item x="1090"/>
        <item x="870"/>
        <item x="1066"/>
        <item x="1065"/>
        <item x="134"/>
        <item x="1067"/>
        <item x="777"/>
        <item x="992"/>
        <item x="126"/>
        <item x="1425"/>
        <item x="1104"/>
        <item x="829"/>
        <item x="1297"/>
        <item x="1299"/>
        <item x="821"/>
        <item x="811"/>
        <item x="92"/>
        <item x="581"/>
        <item x="669"/>
        <item x="1071"/>
        <item x="345"/>
        <item x="1072"/>
        <item x="1073"/>
        <item x="1074"/>
        <item x="346"/>
        <item x="665"/>
        <item x="189"/>
        <item x="724"/>
        <item x="1016"/>
        <item x="100"/>
        <item x="337"/>
        <item x="431"/>
        <item x="432"/>
        <item x="433"/>
        <item x="1388"/>
        <item x="1145"/>
        <item x="1146"/>
        <item x="737"/>
        <item x="177"/>
        <item x="388"/>
        <item x="56"/>
        <item x="330"/>
        <item x="872"/>
        <item x="1001"/>
        <item x="98"/>
        <item x="502"/>
        <item x="895"/>
        <item x="567"/>
        <item x="326"/>
        <item x="1235"/>
        <item x="1427"/>
        <item x="881"/>
        <item x="1426"/>
        <item x="390"/>
        <item x="928"/>
        <item x="430"/>
        <item x="1436"/>
        <item x="1437"/>
        <item x="1435"/>
        <item x="756"/>
        <item x="332"/>
        <item x="1088"/>
        <item x="1411"/>
        <item x="1274"/>
        <item x="1424"/>
        <item x="1278"/>
        <item x="1438"/>
        <item x="1417"/>
        <item x="120"/>
        <item x="107"/>
        <item x="1418"/>
        <item x="927"/>
        <item x="81"/>
        <item x="176"/>
        <item x="384"/>
        <item x="389"/>
        <item x="99"/>
        <item x="344"/>
        <item x="596"/>
        <item x="1263"/>
        <item x="422"/>
        <item x="810"/>
        <item x="666"/>
        <item x="401"/>
        <item x="416"/>
        <item x="484"/>
        <item x="6"/>
        <item x="586"/>
        <item x="729"/>
        <item x="328"/>
        <item x="797"/>
        <item x="732"/>
        <item x="970"/>
        <item x="1070"/>
        <item x="1069"/>
        <item x="910"/>
        <item x="742"/>
        <item x="1384"/>
        <item x="751"/>
        <item x="1409"/>
        <item x="31"/>
        <item x="676"/>
        <item x="979"/>
        <item x="1428"/>
        <item x="786"/>
        <item x="1244"/>
        <item x="186"/>
        <item x="1239"/>
        <item x="109"/>
        <item x="188"/>
        <item x="1193"/>
        <item x="1092"/>
        <item x="1153"/>
        <item x="490"/>
        <item x="474"/>
        <item x="517"/>
        <item x="508"/>
        <item x="306"/>
        <item x="14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257">
        <item x="179"/>
        <item x="36"/>
        <item x="5"/>
        <item x="32"/>
        <item x="124"/>
        <item x="65"/>
        <item x="67"/>
        <item x="43"/>
        <item x="14"/>
        <item x="69"/>
        <item x="126"/>
        <item x="151"/>
        <item x="106"/>
        <item x="174"/>
        <item x="64"/>
        <item x="66"/>
        <item x="68"/>
        <item x="80"/>
        <item x="51"/>
        <item x="115"/>
        <item x="211"/>
        <item x="214"/>
        <item x="44"/>
        <item x="77"/>
        <item x="209"/>
        <item x="213"/>
        <item x="152"/>
        <item x="15"/>
        <item x="212"/>
        <item x="208"/>
        <item x="215"/>
        <item x="210"/>
        <item x="11"/>
        <item x="197"/>
        <item x="53"/>
        <item x="81"/>
        <item x="169"/>
        <item x="165"/>
        <item x="84"/>
        <item x="167"/>
        <item x="188"/>
        <item x="226"/>
        <item x="82"/>
        <item x="52"/>
        <item x="12"/>
        <item x="47"/>
        <item x="252"/>
        <item x="131"/>
        <item x="168"/>
        <item x="234"/>
        <item x="28"/>
        <item x="139"/>
        <item x="56"/>
        <item x="166"/>
        <item x="191"/>
        <item x="137"/>
        <item x="206"/>
        <item x="189"/>
        <item x="185"/>
        <item x="26"/>
        <item x="13"/>
        <item x="58"/>
        <item x="144"/>
        <item x="175"/>
        <item x="170"/>
        <item x="0"/>
        <item x="140"/>
        <item x="196"/>
        <item x="228"/>
        <item x="45"/>
        <item x="202"/>
        <item x="23"/>
        <item x="142"/>
        <item x="204"/>
        <item x="145"/>
        <item x="194"/>
        <item x="3"/>
        <item x="55"/>
        <item x="195"/>
        <item x="164"/>
        <item x="236"/>
        <item x="4"/>
        <item x="235"/>
        <item x="227"/>
        <item x="7"/>
        <item x="239"/>
        <item x="54"/>
        <item x="251"/>
        <item x="219"/>
        <item x="141"/>
        <item x="193"/>
        <item x="136"/>
        <item x="9"/>
        <item x="203"/>
        <item x="220"/>
        <item x="42"/>
        <item x="6"/>
        <item x="225"/>
        <item x="41"/>
        <item x="85"/>
        <item x="1"/>
        <item x="138"/>
        <item x="86"/>
        <item x="123"/>
        <item x="31"/>
        <item x="132"/>
        <item x="8"/>
        <item x="201"/>
        <item x="159"/>
        <item x="255"/>
        <item x="2"/>
        <item x="205"/>
        <item x="230"/>
        <item x="217"/>
        <item x="143"/>
        <item x="157"/>
        <item x="19"/>
        <item x="122"/>
        <item x="109"/>
        <item x="114"/>
        <item x="237"/>
        <item x="218"/>
        <item x="233"/>
        <item x="207"/>
        <item x="59"/>
        <item x="256"/>
        <item x="10"/>
        <item x="224"/>
        <item x="200"/>
        <item x="16"/>
        <item x="177"/>
        <item x="78"/>
        <item x="25"/>
        <item x="162"/>
        <item x="161"/>
        <item x="183"/>
        <item x="216"/>
        <item x="17"/>
        <item x="254"/>
        <item x="93"/>
        <item x="83"/>
        <item x="130"/>
        <item x="127"/>
        <item x="223"/>
        <item x="147"/>
        <item x="148"/>
        <item x="190"/>
        <item x="101"/>
        <item x="118"/>
        <item x="173"/>
        <item x="22"/>
        <item x="110"/>
        <item x="63"/>
        <item x="231"/>
        <item x="60"/>
        <item x="30"/>
        <item x="108"/>
        <item x="112"/>
        <item x="229"/>
        <item x="111"/>
        <item x="187"/>
        <item x="21"/>
        <item x="92"/>
        <item x="107"/>
        <item x="245"/>
        <item x="182"/>
        <item x="119"/>
        <item x="102"/>
        <item x="48"/>
        <item x="232"/>
        <item x="24"/>
        <item x="160"/>
        <item x="176"/>
        <item x="71"/>
        <item x="121"/>
        <item x="50"/>
        <item x="158"/>
        <item x="100"/>
        <item x="18"/>
        <item x="113"/>
        <item x="88"/>
        <item x="116"/>
        <item x="156"/>
        <item x="117"/>
        <item x="198"/>
        <item x="246"/>
        <item x="20"/>
        <item x="94"/>
        <item x="181"/>
        <item x="62"/>
        <item x="98"/>
        <item x="222"/>
        <item x="129"/>
        <item x="27"/>
        <item x="146"/>
        <item x="38"/>
        <item x="172"/>
        <item x="178"/>
        <item x="180"/>
        <item x="87"/>
        <item x="34"/>
        <item x="61"/>
        <item x="72"/>
        <item x="99"/>
        <item x="40"/>
        <item x="89"/>
        <item x="243"/>
        <item x="46"/>
        <item x="33"/>
        <item x="242"/>
        <item x="244"/>
        <item x="73"/>
        <item x="249"/>
        <item x="253"/>
        <item x="39"/>
        <item x="240"/>
        <item x="120"/>
        <item x="247"/>
        <item x="105"/>
        <item x="37"/>
        <item x="250"/>
        <item x="104"/>
        <item x="192"/>
        <item x="238"/>
        <item x="75"/>
        <item x="35"/>
        <item x="90"/>
        <item x="186"/>
        <item x="96"/>
        <item x="135"/>
        <item x="128"/>
        <item x="29"/>
        <item x="154"/>
        <item x="184"/>
        <item x="153"/>
        <item x="97"/>
        <item x="49"/>
        <item x="91"/>
        <item x="74"/>
        <item x="95"/>
        <item x="125"/>
        <item x="241"/>
        <item x="221"/>
        <item x="199"/>
        <item x="155"/>
        <item x="76"/>
        <item x="70"/>
        <item x="171"/>
        <item x="134"/>
        <item x="248"/>
        <item x="57"/>
        <item x="133"/>
        <item x="79"/>
        <item x="163"/>
        <item x="103"/>
        <item x="149"/>
        <item x="1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7">
        <item x="101"/>
        <item x="76"/>
        <item x="71"/>
        <item x="21"/>
        <item x="19"/>
        <item x="104"/>
        <item x="25"/>
        <item x="96"/>
        <item x="100"/>
        <item x="111"/>
        <item x="4"/>
        <item x="3"/>
        <item x="33"/>
        <item x="14"/>
        <item x="90"/>
        <item x="82"/>
        <item x="12"/>
        <item x="62"/>
        <item x="2"/>
        <item x="73"/>
        <item x="72"/>
        <item x="7"/>
        <item x="58"/>
        <item x="79"/>
        <item x="31"/>
        <item x="108"/>
        <item x="10"/>
        <item x="54"/>
        <item x="61"/>
        <item x="112"/>
        <item x="29"/>
        <item x="52"/>
        <item x="44"/>
        <item x="109"/>
        <item x="0"/>
        <item x="26"/>
        <item x="16"/>
        <item x="68"/>
        <item x="64"/>
        <item x="84"/>
        <item x="36"/>
        <item x="1"/>
        <item x="110"/>
        <item x="47"/>
        <item x="32"/>
        <item x="17"/>
        <item x="18"/>
        <item x="86"/>
        <item x="37"/>
        <item x="51"/>
        <item x="106"/>
        <item x="39"/>
        <item x="114"/>
        <item x="60"/>
        <item x="5"/>
        <item x="83"/>
        <item x="59"/>
        <item x="28"/>
        <item x="77"/>
        <item x="74"/>
        <item x="42"/>
        <item x="9"/>
        <item x="78"/>
        <item x="30"/>
        <item x="113"/>
        <item x="115"/>
        <item x="98"/>
        <item x="70"/>
        <item x="85"/>
        <item x="53"/>
        <item x="24"/>
        <item x="92"/>
        <item x="107"/>
        <item x="56"/>
        <item x="34"/>
        <item x="40"/>
        <item x="38"/>
        <item x="15"/>
        <item x="91"/>
        <item x="65"/>
        <item x="8"/>
        <item x="87"/>
        <item x="22"/>
        <item x="88"/>
        <item x="11"/>
        <item x="45"/>
        <item x="80"/>
        <item x="43"/>
        <item x="81"/>
        <item x="55"/>
        <item x="66"/>
        <item x="94"/>
        <item x="23"/>
        <item x="63"/>
        <item x="97"/>
        <item x="35"/>
        <item x="48"/>
        <item x="67"/>
        <item x="20"/>
        <item x="95"/>
        <item x="69"/>
        <item x="105"/>
        <item x="41"/>
        <item x="89"/>
        <item x="57"/>
        <item x="50"/>
        <item x="49"/>
        <item x="6"/>
        <item x="103"/>
        <item x="116"/>
        <item x="93"/>
        <item x="13"/>
        <item x="102"/>
        <item x="27"/>
        <item x="99"/>
        <item x="46"/>
        <item x="7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9">
        <item x="138"/>
        <item x="2"/>
        <item x="1"/>
        <item x="11"/>
        <item x="12"/>
        <item x="13"/>
        <item x="0"/>
        <item x="14"/>
        <item x="3"/>
        <item x="15"/>
        <item x="17"/>
        <item x="16"/>
        <item x="18"/>
        <item x="21"/>
        <item x="4"/>
        <item x="19"/>
        <item x="23"/>
        <item x="22"/>
        <item x="29"/>
        <item x="20"/>
        <item x="24"/>
        <item x="31"/>
        <item x="27"/>
        <item x="30"/>
        <item x="26"/>
        <item x="28"/>
        <item x="32"/>
        <item x="6"/>
        <item x="33"/>
        <item x="25"/>
        <item x="37"/>
        <item x="34"/>
        <item x="38"/>
        <item x="35"/>
        <item x="5"/>
        <item x="36"/>
        <item x="39"/>
        <item x="40"/>
        <item x="41"/>
        <item x="42"/>
        <item x="43"/>
        <item x="7"/>
        <item x="49"/>
        <item x="48"/>
        <item x="44"/>
        <item x="47"/>
        <item x="8"/>
        <item x="46"/>
        <item x="45"/>
        <item x="50"/>
        <item x="55"/>
        <item x="57"/>
        <item x="54"/>
        <item x="56"/>
        <item x="51"/>
        <item x="52"/>
        <item x="53"/>
        <item x="9"/>
        <item x="58"/>
        <item x="59"/>
        <item x="60"/>
        <item x="62"/>
        <item x="61"/>
        <item x="64"/>
        <item x="63"/>
        <item x="66"/>
        <item x="65"/>
        <item x="67"/>
        <item x="68"/>
        <item x="69"/>
        <item x="72"/>
        <item x="73"/>
        <item x="74"/>
        <item x="71"/>
        <item x="70"/>
        <item x="75"/>
        <item x="77"/>
        <item x="78"/>
        <item x="76"/>
        <item x="79"/>
        <item x="80"/>
        <item x="81"/>
        <item x="82"/>
        <item x="83"/>
        <item x="86"/>
        <item x="84"/>
        <item x="88"/>
        <item x="87"/>
        <item x="85"/>
        <item x="91"/>
        <item x="90"/>
        <item x="92"/>
        <item x="89"/>
        <item x="93"/>
        <item x="94"/>
        <item x="95"/>
        <item x="96"/>
        <item x="97"/>
        <item x="98"/>
        <item x="99"/>
        <item x="100"/>
        <item x="103"/>
        <item x="102"/>
        <item x="101"/>
        <item x="104"/>
        <item x="106"/>
        <item x="107"/>
        <item x="105"/>
        <item x="108"/>
        <item x="109"/>
        <item x="110"/>
        <item x="112"/>
        <item x="111"/>
        <item x="113"/>
        <item x="115"/>
        <item x="114"/>
        <item x="116"/>
        <item x="117"/>
        <item x="118"/>
        <item x="119"/>
        <item x="120"/>
        <item x="122"/>
        <item x="121"/>
        <item x="124"/>
        <item x="125"/>
        <item x="126"/>
        <item x="123"/>
        <item x="127"/>
        <item x="128"/>
        <item x="129"/>
        <item x="131"/>
        <item x="130"/>
        <item x="136"/>
        <item x="133"/>
        <item x="134"/>
        <item x="132"/>
        <item x="135"/>
        <item x="137"/>
        <item x="140"/>
        <item x="139"/>
        <item x="142"/>
        <item x="141"/>
        <item x="143"/>
        <item x="144"/>
        <item x="145"/>
        <item x="146"/>
        <item x="147"/>
        <item x="148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52">
        <item x="526"/>
        <item x="131"/>
        <item x="762"/>
        <item x="1373"/>
        <item x="939"/>
        <item x="929"/>
        <item x="1395"/>
        <item x="963"/>
        <item x="879"/>
        <item x="878"/>
        <item x="1381"/>
        <item x="539"/>
        <item x="938"/>
        <item x="948"/>
        <item x="945"/>
        <item x="956"/>
        <item x="930"/>
        <item x="22"/>
        <item x="1416"/>
        <item x="1627"/>
        <item x="952"/>
        <item x="947"/>
        <item x="1626"/>
        <item x="1415"/>
        <item x="881"/>
        <item x="880"/>
        <item x="949"/>
        <item x="960"/>
        <item x="959"/>
        <item x="951"/>
        <item x="957"/>
        <item x="876"/>
        <item x="877"/>
        <item x="958"/>
        <item x="1342"/>
        <item x="1341"/>
        <item x="1340"/>
        <item x="342"/>
        <item x="766"/>
        <item x="767"/>
        <item x="1385"/>
        <item x="768"/>
        <item x="863"/>
        <item x="893"/>
        <item x="535"/>
        <item x="814"/>
        <item x="953"/>
        <item x="934"/>
        <item x="942"/>
        <item x="943"/>
        <item x="955"/>
        <item x="935"/>
        <item x="933"/>
        <item x="931"/>
        <item x="932"/>
        <item x="1236"/>
        <item x="954"/>
        <item x="770"/>
        <item x="1179"/>
        <item x="1403"/>
        <item x="576"/>
        <item x="596"/>
        <item x="597"/>
        <item x="871"/>
        <item x="899"/>
        <item x="961"/>
        <item x="1410"/>
        <item x="794"/>
        <item x="1488"/>
        <item x="962"/>
        <item x="1407"/>
        <item x="1221"/>
        <item x="772"/>
        <item x="941"/>
        <item x="950"/>
        <item x="688"/>
        <item x="692"/>
        <item x="346"/>
        <item x="1183"/>
        <item x="804"/>
        <item x="805"/>
        <item x="806"/>
        <item x="1172"/>
        <item x="31"/>
        <item x="1053"/>
        <item x="27"/>
        <item x="55"/>
        <item x="1051"/>
        <item x="28"/>
        <item x="681"/>
        <item x="1392"/>
        <item x="475"/>
        <item x="474"/>
        <item x="937"/>
        <item x="1417"/>
        <item x="29"/>
        <item x="682"/>
        <item x="30"/>
        <item x="530"/>
        <item x="1052"/>
        <item x="793"/>
        <item x="792"/>
        <item x="791"/>
        <item x="965"/>
        <item x="964"/>
        <item x="1377"/>
        <item x="276"/>
        <item x="940"/>
        <item x="946"/>
        <item x="1460"/>
        <item x="936"/>
        <item x="944"/>
        <item x="1393"/>
        <item x="547"/>
        <item x="77"/>
        <item x="1196"/>
        <item x="76"/>
        <item x="1234"/>
        <item x="1176"/>
        <item x="571"/>
        <item x="1235"/>
        <item x="572"/>
        <item x="1188"/>
        <item x="573"/>
        <item x="574"/>
        <item x="699"/>
        <item x="700"/>
        <item x="72"/>
        <item x="73"/>
        <item x="75"/>
        <item x="74"/>
        <item x="701"/>
        <item x="702"/>
        <item x="71"/>
        <item x="70"/>
        <item x="1480"/>
        <item x="1394"/>
        <item x="553"/>
        <item x="555"/>
        <item x="1186"/>
        <item x="1187"/>
        <item x="717"/>
        <item x="1185"/>
        <item x="554"/>
        <item x="561"/>
        <item x="562"/>
        <item x="560"/>
        <item x="558"/>
        <item x="557"/>
        <item x="556"/>
        <item x="536"/>
        <item x="1494"/>
        <item x="1396"/>
        <item x="1016"/>
        <item x="773"/>
        <item x="1317"/>
        <item x="1517"/>
        <item x="98"/>
        <item x="253"/>
        <item x="103"/>
        <item x="1617"/>
        <item x="311"/>
        <item x="765"/>
        <item x="1519"/>
        <item x="764"/>
        <item x="332"/>
        <item x="1522"/>
        <item x="771"/>
        <item x="1521"/>
        <item x="1077"/>
        <item x="176"/>
        <item x="440"/>
        <item x="1100"/>
        <item x="249"/>
        <item x="1624"/>
        <item x="195"/>
        <item x="1164"/>
        <item x="250"/>
        <item x="251"/>
        <item x="89"/>
        <item x="1245"/>
        <item x="300"/>
        <item x="1463"/>
        <item x="1464"/>
        <item x="1116"/>
        <item x="1046"/>
        <item x="509"/>
        <item x="424"/>
        <item x="890"/>
        <item x="860"/>
        <item x="65"/>
        <item x="64"/>
        <item x="66"/>
        <item x="809"/>
        <item x="808"/>
        <item x="807"/>
        <item x="605"/>
        <item x="411"/>
        <item x="1474"/>
        <item x="148"/>
        <item x="1384"/>
        <item x="184"/>
        <item x="1041"/>
        <item x="236"/>
        <item x="425"/>
        <item x="450"/>
        <item x="469"/>
        <item x="244"/>
        <item x="245"/>
        <item x="1083"/>
        <item x="1018"/>
        <item x="1088"/>
        <item x="116"/>
        <item x="873"/>
        <item x="334"/>
        <item x="927"/>
        <item x="928"/>
        <item x="926"/>
        <item x="994"/>
        <item x="995"/>
        <item x="987"/>
        <item x="336"/>
        <item x="620"/>
        <item x="624"/>
        <item x="685"/>
        <item x="621"/>
        <item x="626"/>
        <item x="628"/>
        <item x="625"/>
        <item x="617"/>
        <item x="619"/>
        <item x="618"/>
        <item x="616"/>
        <item x="623"/>
        <item x="622"/>
        <item x="687"/>
        <item x="627"/>
        <item x="840"/>
        <item x="1506"/>
        <item x="587"/>
        <item x="1491"/>
        <item x="740"/>
        <item x="741"/>
        <item x="739"/>
        <item x="737"/>
        <item x="1174"/>
        <item x="708"/>
        <item x="14"/>
        <item x="820"/>
        <item x="984"/>
        <item x="533"/>
        <item x="901"/>
        <item x="859"/>
        <item x="978"/>
        <item x="601"/>
        <item x="609"/>
        <item x="615"/>
        <item x="801"/>
        <item x="477"/>
        <item x="718"/>
        <item x="985"/>
        <item x="811"/>
        <item x="803"/>
        <item x="476"/>
        <item x="710"/>
        <item x="713"/>
        <item x="1492"/>
        <item x="448"/>
        <item x="301"/>
        <item x="1282"/>
        <item x="1120"/>
        <item x="1067"/>
        <item x="454"/>
        <item x="531"/>
        <item x="1634"/>
        <item x="1319"/>
        <item x="894"/>
        <item x="895"/>
        <item x="896"/>
        <item x="981"/>
        <item x="607"/>
        <item x="341"/>
        <item x="816"/>
        <item x="920"/>
        <item x="406"/>
        <item x="37"/>
        <item x="36"/>
        <item x="1344"/>
        <item x="1329"/>
        <item x="1332"/>
        <item x="761"/>
        <item x="760"/>
        <item x="754"/>
        <item x="759"/>
        <item x="757"/>
        <item x="832"/>
        <item x="742"/>
        <item x="1382"/>
        <item x="825"/>
        <item x="731"/>
        <item x="732"/>
        <item x="838"/>
        <item x="748"/>
        <item x="749"/>
        <item x="744"/>
        <item x="750"/>
        <item x="743"/>
        <item x="753"/>
        <item x="1481"/>
        <item x="157"/>
        <item x="1168"/>
        <item x="156"/>
        <item x="155"/>
        <item x="361"/>
        <item x="1191"/>
        <item x="566"/>
        <item x="384"/>
        <item x="833"/>
        <item x="543"/>
        <item x="695"/>
        <item x="900"/>
        <item x="352"/>
        <item x="310"/>
        <item x="870"/>
        <item x="1580"/>
        <item x="1579"/>
        <item x="678"/>
        <item x="677"/>
        <item x="676"/>
        <item x="522"/>
        <item x="1594"/>
        <item x="1593"/>
        <item x="1552"/>
        <item x="667"/>
        <item x="666"/>
        <item x="1553"/>
        <item x="1554"/>
        <item x="668"/>
        <item x="669"/>
        <item x="1588"/>
        <item x="1587"/>
        <item x="1582"/>
        <item x="1583"/>
        <item x="1586"/>
        <item x="1584"/>
        <item x="1585"/>
        <item x="643"/>
        <item x="644"/>
        <item x="645"/>
        <item x="646"/>
        <item x="525"/>
        <item x="629"/>
        <item x="632"/>
        <item x="631"/>
        <item x="633"/>
        <item x="637"/>
        <item x="630"/>
        <item x="1564"/>
        <item x="1567"/>
        <item x="1565"/>
        <item x="1561"/>
        <item x="1568"/>
        <item x="1560"/>
        <item x="634"/>
        <item x="1569"/>
        <item x="635"/>
        <item x="636"/>
        <item x="1563"/>
        <item x="1566"/>
        <item x="1562"/>
        <item x="672"/>
        <item x="1537"/>
        <item x="1540"/>
        <item x="1541"/>
        <item x="675"/>
        <item x="1539"/>
        <item x="674"/>
        <item x="1538"/>
        <item x="673"/>
        <item x="649"/>
        <item x="647"/>
        <item x="1535"/>
        <item x="650"/>
        <item x="1536"/>
        <item x="648"/>
        <item x="653"/>
        <item x="651"/>
        <item x="652"/>
        <item x="670"/>
        <item x="1570"/>
        <item x="1572"/>
        <item x="1571"/>
        <item x="671"/>
        <item x="1573"/>
        <item x="654"/>
        <item x="1546"/>
        <item x="1545"/>
        <item x="656"/>
        <item x="660"/>
        <item x="658"/>
        <item x="659"/>
        <item x="661"/>
        <item x="657"/>
        <item x="662"/>
        <item x="663"/>
        <item x="1548"/>
        <item x="1544"/>
        <item x="1547"/>
        <item x="1551"/>
        <item x="1550"/>
        <item x="655"/>
        <item x="1549"/>
        <item x="1542"/>
        <item x="665"/>
        <item x="664"/>
        <item x="1543"/>
        <item x="1555"/>
        <item x="1557"/>
        <item x="1556"/>
        <item x="1558"/>
        <item x="1559"/>
        <item x="1589"/>
        <item x="523"/>
        <item x="639"/>
        <item x="524"/>
        <item x="638"/>
        <item x="1590"/>
        <item x="641"/>
        <item x="642"/>
        <item x="640"/>
        <item x="1581"/>
        <item x="1577"/>
        <item x="1574"/>
        <item x="1578"/>
        <item x="1575"/>
        <item x="1576"/>
        <item x="1105"/>
        <item x="1044"/>
        <item x="1040"/>
        <item x="1307"/>
        <item x="199"/>
        <item x="1244"/>
        <item x="179"/>
        <item x="446"/>
        <item x="1015"/>
        <item x="188"/>
        <item x="114"/>
        <item x="115"/>
        <item x="452"/>
        <item x="438"/>
        <item x="197"/>
        <item x="1143"/>
        <item x="87"/>
        <item x="434"/>
        <item x="1144"/>
        <item x="124"/>
        <item x="451"/>
        <item x="3"/>
        <item x="1306"/>
        <item x="1625"/>
        <item x="122"/>
        <item x="130"/>
        <item x="198"/>
        <item x="1308"/>
        <item x="1309"/>
        <item x="128"/>
        <item x="129"/>
        <item x="1153"/>
        <item x="1155"/>
        <item x="1603"/>
        <item x="1605"/>
        <item x="1110"/>
        <item x="1604"/>
        <item x="1602"/>
        <item x="449"/>
        <item x="1208"/>
        <item x="1092"/>
        <item x="1130"/>
        <item x="231"/>
        <item x="230"/>
        <item x="1435"/>
        <item x="1070"/>
        <item x="460"/>
        <item x="1118"/>
        <item x="1058"/>
        <item x="1258"/>
        <item x="1115"/>
        <item x="1293"/>
        <item x="1292"/>
        <item x="1071"/>
        <item x="1219"/>
        <item x="1218"/>
        <item x="1220"/>
        <item x="1443"/>
        <item x="503"/>
        <item x="432"/>
        <item x="111"/>
        <item x="1031"/>
        <item x="278"/>
        <item x="283"/>
        <item x="1108"/>
        <item x="1043"/>
        <item x="1101"/>
        <item x="402"/>
        <item x="1607"/>
        <item x="1606"/>
        <item x="1611"/>
        <item x="1612"/>
        <item x="105"/>
        <item x="95"/>
        <item x="94"/>
        <item x="1283"/>
        <item x="1294"/>
        <item x="1032"/>
        <item x="146"/>
        <item x="1059"/>
        <item x="1125"/>
        <item x="1140"/>
        <item x="1113"/>
        <item x="1027"/>
        <item x="1247"/>
        <item x="504"/>
        <item x="360"/>
        <item x="282"/>
        <item x="277"/>
        <item x="135"/>
        <item x="1111"/>
        <item x="281"/>
        <item x="136"/>
        <item x="1457"/>
        <item x="1028"/>
        <item x="1112"/>
        <item x="1272"/>
        <item x="528"/>
        <item x="1318"/>
        <item x="551"/>
        <item x="350"/>
        <item x="751"/>
        <item x="1507"/>
        <item x="852"/>
        <item x="559"/>
        <item x="1192"/>
        <item x="1327"/>
        <item x="23"/>
        <item x="1003"/>
        <item x="419"/>
        <item x="884"/>
        <item x="1508"/>
        <item x="1002"/>
        <item x="991"/>
        <item x="1136"/>
        <item x="152"/>
        <item x="306"/>
        <item x="468"/>
        <item x="1127"/>
        <item x="302"/>
        <item x="1421"/>
        <item x="1420"/>
        <item x="1022"/>
        <item x="444"/>
        <item x="466"/>
        <item x="1204"/>
        <item x="1201"/>
        <item x="1203"/>
        <item x="1200"/>
        <item x="1202"/>
        <item x="223"/>
        <item x="437"/>
        <item x="1273"/>
        <item x="467"/>
        <item x="1094"/>
        <item x="1314"/>
        <item x="247"/>
        <item x="248"/>
        <item x="1000"/>
        <item x="998"/>
        <item x="999"/>
        <item x="990"/>
        <item x="125"/>
        <item x="548"/>
        <item x="711"/>
        <item x="1516"/>
        <item x="1369"/>
        <item x="1423"/>
        <item x="583"/>
        <item x="889"/>
        <item x="680"/>
        <item x="910"/>
        <item x="1398"/>
        <item x="1139"/>
        <item x="207"/>
        <item x="221"/>
        <item x="304"/>
        <item x="1251"/>
        <item x="1596"/>
        <item x="1595"/>
        <item x="1597"/>
        <item x="141"/>
        <item x="153"/>
        <item x="229"/>
        <item x="465"/>
        <item x="307"/>
        <item x="303"/>
        <item x="1345"/>
        <item x="232"/>
        <item x="716"/>
        <item x="715"/>
        <item x="1462"/>
        <item x="546"/>
        <item x="1366"/>
        <item x="1232"/>
        <item x="1387"/>
        <item x="1419"/>
        <item x="1418"/>
        <item x="1388"/>
        <item x="1406"/>
        <item x="1006"/>
        <item x="1233"/>
        <item x="443"/>
        <item x="441"/>
        <item x="442"/>
        <item x="1145"/>
        <item x="280"/>
        <item x="843"/>
        <item x="988"/>
        <item x="1229"/>
        <item x="1230"/>
        <item x="1228"/>
        <item x="797"/>
        <item x="872"/>
        <item x="588"/>
        <item x="580"/>
        <item x="339"/>
        <item x="1368"/>
        <item x="1331"/>
        <item x="1330"/>
        <item x="1468"/>
        <item x="215"/>
        <item x="1061"/>
        <item x="1085"/>
        <item x="1154"/>
        <item x="26"/>
        <item x="347"/>
        <item x="41"/>
        <item x="1646"/>
        <item x="1645"/>
        <item x="410"/>
        <item x="412"/>
        <item x="745"/>
        <item x="747"/>
        <item x="919"/>
        <item x="409"/>
        <item x="1197"/>
        <item x="1489"/>
        <item x="887"/>
        <item x="819"/>
        <item x="983"/>
        <item x="723"/>
        <item x="902"/>
        <item x="1147"/>
        <item x="1498"/>
        <item x="1500"/>
        <item x="798"/>
        <item x="800"/>
        <item x="799"/>
        <item x="1647"/>
        <item x="726"/>
        <item x="512"/>
        <item x="1001"/>
        <item x="1098"/>
        <item x="1103"/>
        <item x="1159"/>
        <item x="1158"/>
        <item x="1104"/>
        <item x="1042"/>
        <item x="243"/>
        <item x="508"/>
        <item x="331"/>
        <item x="1534"/>
        <item x="1520"/>
        <item x="992"/>
        <item x="996"/>
        <item x="993"/>
        <item x="758"/>
        <item x="755"/>
        <item x="836"/>
        <item x="824"/>
        <item x="735"/>
        <item x="733"/>
        <item x="734"/>
        <item x="736"/>
        <item x="579"/>
        <item x="972"/>
        <item x="80"/>
        <item x="81"/>
        <item x="781"/>
        <item x="203"/>
        <item x="194"/>
        <item x="1076"/>
        <item x="1290"/>
        <item x="1099"/>
        <item x="1045"/>
        <item x="196"/>
        <item x="91"/>
        <item x="575"/>
        <item x="1074"/>
        <item x="693"/>
        <item x="898"/>
        <item x="846"/>
        <item x="865"/>
        <item x="1055"/>
        <item x="684"/>
        <item x="690"/>
        <item x="891"/>
        <item x="1422"/>
        <item x="1371"/>
        <item x="683"/>
        <item x="705"/>
        <item x="421"/>
        <item x="420"/>
        <item x="614"/>
        <item x="997"/>
        <item x="1078"/>
        <item x="1231"/>
        <item x="1263"/>
        <item x="1264"/>
        <item x="1262"/>
        <item x="1436"/>
        <item x="470"/>
        <item x="1479"/>
        <item x="1358"/>
        <item x="4"/>
        <item x="1592"/>
        <item x="1591"/>
        <item x="433"/>
        <item x="123"/>
        <item x="1063"/>
        <item x="1305"/>
        <item x="1050"/>
        <item x="202"/>
        <item x="106"/>
        <item x="192"/>
        <item x="201"/>
        <item x="1064"/>
        <item x="1084"/>
        <item x="1091"/>
        <item x="1089"/>
        <item x="1049"/>
        <item x="1082"/>
        <item x="511"/>
        <item x="241"/>
        <item x="240"/>
        <item x="1370"/>
        <item x="769"/>
        <item x="397"/>
        <item x="712"/>
        <item x="214"/>
        <item x="1321"/>
        <item x="333"/>
        <item x="330"/>
        <item x="855"/>
        <item x="353"/>
        <item x="590"/>
        <item x="888"/>
        <item x="851"/>
        <item x="868"/>
        <item x="787"/>
        <item x="788"/>
        <item x="1628"/>
        <item x="340"/>
        <item x="328"/>
        <item x="329"/>
        <item x="1629"/>
        <item x="1631"/>
        <item x="1632"/>
        <item x="1438"/>
        <item x="1126"/>
        <item x="472"/>
        <item x="1167"/>
        <item x="973"/>
        <item x="842"/>
        <item x="1175"/>
        <item x="1180"/>
        <item x="479"/>
        <item x="478"/>
        <item x="482"/>
        <item x="481"/>
        <item x="980"/>
        <item x="774"/>
        <item x="779"/>
        <item x="1365"/>
        <item x="982"/>
        <item x="228"/>
        <item x="435"/>
        <item x="436"/>
        <item x="826"/>
        <item x="829"/>
        <item x="459"/>
        <item x="145"/>
        <item x="1493"/>
        <item x="578"/>
        <item x="594"/>
        <item x="1182"/>
        <item x="1181"/>
        <item x="704"/>
        <item x="24"/>
        <item x="593"/>
        <item x="763"/>
        <item x="1429"/>
        <item x="93"/>
        <item x="1430"/>
        <item x="126"/>
        <item x="20"/>
        <item x="345"/>
        <item x="344"/>
        <item x="343"/>
        <item x="1163"/>
        <item x="696"/>
        <item x="1356"/>
        <item x="1375"/>
        <item x="186"/>
        <item x="1389"/>
        <item x="1405"/>
        <item x="1198"/>
        <item x="1199"/>
        <item x="1020"/>
        <item x="168"/>
        <item x="1023"/>
        <item x="44"/>
        <item x="1530"/>
        <item x="404"/>
        <item x="1533"/>
        <item x="1068"/>
        <item x="405"/>
        <item x="403"/>
        <item x="1513"/>
        <item x="363"/>
        <item x="366"/>
        <item x="364"/>
        <item x="365"/>
        <item x="362"/>
        <item x="1518"/>
        <item x="1528"/>
        <item x="1532"/>
        <item x="514"/>
        <item x="1459"/>
        <item x="1037"/>
        <item x="1047"/>
        <item x="158"/>
        <item x="1102"/>
        <item x="1288"/>
        <item x="1284"/>
        <item x="1017"/>
        <item x="1133"/>
        <item x="426"/>
        <item x="1075"/>
        <item x="1080"/>
        <item x="132"/>
        <item x="1034"/>
        <item x="1599"/>
        <item x="1256"/>
        <item x="1287"/>
        <item x="1380"/>
        <item x="408"/>
        <item x="407"/>
        <item x="1325"/>
        <item x="327"/>
        <item x="691"/>
        <item x="689"/>
        <item x="1328"/>
        <item x="1150"/>
        <item x="1019"/>
        <item x="225"/>
        <item x="1600"/>
        <item x="235"/>
        <item x="117"/>
        <item x="234"/>
        <item x="1039"/>
        <item x="1165"/>
        <item x="1194"/>
        <item x="1193"/>
        <item x="885"/>
        <item x="1354"/>
        <item x="968"/>
        <item x="1355"/>
        <item x="975"/>
        <item x="854"/>
        <item x="1156"/>
        <item x="1107"/>
        <item x="1157"/>
        <item x="1134"/>
        <item x="269"/>
        <item x="270"/>
        <item x="271"/>
        <item x="1448"/>
        <item x="837"/>
        <item x="827"/>
        <item x="177"/>
        <item x="1079"/>
        <item x="1137"/>
        <item x="212"/>
        <item x="1095"/>
        <item x="211"/>
        <item x="209"/>
        <item x="1428"/>
        <item x="1444"/>
        <item x="1452"/>
        <item x="1453"/>
        <item x="264"/>
        <item x="266"/>
        <item x="265"/>
        <item x="86"/>
        <item x="204"/>
        <item x="205"/>
        <item x="206"/>
        <item x="213"/>
        <item x="210"/>
        <item x="1151"/>
        <item x="1257"/>
        <item x="1065"/>
        <item x="178"/>
        <item x="92"/>
        <item x="90"/>
        <item x="428"/>
        <item x="1441"/>
        <item x="1026"/>
        <item x="133"/>
        <item x="134"/>
        <item x="1148"/>
        <item x="1138"/>
        <item x="1038"/>
        <item x="1446"/>
        <item x="1445"/>
        <item x="1275"/>
        <item x="1630"/>
        <item x="1399"/>
        <item x="845"/>
        <item x="532"/>
        <item x="979"/>
        <item x="1351"/>
        <item x="970"/>
        <item x="189"/>
        <item x="1206"/>
        <item x="461"/>
        <item x="1149"/>
        <item x="592"/>
        <item x="581"/>
        <item x="861"/>
        <item x="338"/>
        <item x="175"/>
        <item x="1619"/>
        <item x="1261"/>
        <item x="1525"/>
        <item x="1523"/>
        <item x="1524"/>
        <item x="1477"/>
        <item x="1469"/>
        <item x="1030"/>
        <item x="513"/>
        <item x="1029"/>
        <item x="1299"/>
        <item x="1090"/>
        <item x="439"/>
        <item x="1350"/>
        <item x="1618"/>
        <item x="142"/>
        <item x="1367"/>
        <item x="1411"/>
        <item x="1386"/>
        <item x="709"/>
        <item x="1644"/>
        <item x="480"/>
        <item x="246"/>
        <item x="1025"/>
        <item x="585"/>
        <item x="1434"/>
        <item x="1279"/>
        <item x="169"/>
        <item x="1303"/>
        <item x="1478"/>
        <item x="817"/>
        <item x="317"/>
        <item x="319"/>
        <item x="318"/>
        <item x="320"/>
        <item x="886"/>
        <item x="1499"/>
        <item x="977"/>
        <item x="883"/>
        <item x="778"/>
        <item x="1495"/>
        <item x="1497"/>
        <item x="1496"/>
        <item x="1432"/>
        <item x="357"/>
        <item x="1374"/>
        <item x="725"/>
        <item x="1178"/>
        <item x="534"/>
        <item x="1383"/>
        <item x="51"/>
        <item x="1601"/>
        <item x="1117"/>
        <item x="1119"/>
        <item x="46"/>
        <item x="354"/>
        <item x="386"/>
        <item x="387"/>
        <item x="1209"/>
        <item x="1391"/>
        <item x="1431"/>
        <item x="1427"/>
        <item x="1426"/>
        <item x="1433"/>
        <item x="1132"/>
        <item x="322"/>
        <item x="1414"/>
        <item x="323"/>
        <item x="849"/>
        <item x="869"/>
        <item x="35"/>
        <item x="1238"/>
        <item x="1093"/>
        <item x="1254"/>
        <item x="1439"/>
        <item x="897"/>
        <item x="914"/>
        <item x="912"/>
        <item x="913"/>
        <item x="911"/>
        <item x="918"/>
        <item x="925"/>
        <item x="924"/>
        <item x="921"/>
        <item x="922"/>
        <item x="923"/>
        <item x="1106"/>
        <item x="1298"/>
        <item x="315"/>
        <item x="314"/>
        <item x="316"/>
        <item x="1376"/>
        <item x="841"/>
        <item x="1401"/>
        <item x="611"/>
        <item x="1486"/>
        <item x="484"/>
        <item x="485"/>
        <item x="486"/>
        <item x="494"/>
        <item x="785"/>
        <item x="786"/>
        <item x="502"/>
        <item x="498"/>
        <item x="497"/>
        <item x="488"/>
        <item x="492"/>
        <item x="493"/>
        <item x="500"/>
        <item x="487"/>
        <item x="490"/>
        <item x="483"/>
        <item x="499"/>
        <item x="495"/>
        <item x="496"/>
        <item x="489"/>
        <item x="491"/>
        <item x="501"/>
        <item x="738"/>
        <item x="746"/>
        <item x="730"/>
        <item x="1352"/>
        <item x="831"/>
        <item x="398"/>
        <item x="462"/>
        <item x="1268"/>
        <item x="1267"/>
        <item x="1271"/>
        <item x="1270"/>
        <item x="1266"/>
        <item x="1265"/>
        <item x="1269"/>
        <item x="1253"/>
        <item x="1072"/>
        <item x="458"/>
        <item x="187"/>
        <item x="242"/>
        <item x="233"/>
        <item x="200"/>
        <item x="183"/>
        <item x="1470"/>
        <item x="1471"/>
        <item x="1472"/>
        <item x="127"/>
        <item x="430"/>
        <item x="275"/>
        <item x="1363"/>
        <item x="308"/>
        <item x="1437"/>
        <item x="290"/>
        <item x="286"/>
        <item x="1087"/>
        <item x="218"/>
        <item x="139"/>
        <item x="140"/>
        <item x="143"/>
        <item x="305"/>
        <item x="107"/>
        <item x="1515"/>
        <item x="1024"/>
        <item x="45"/>
        <item x="1514"/>
        <item x="1400"/>
        <item x="193"/>
        <item x="1062"/>
        <item x="1359"/>
        <item x="856"/>
        <item x="112"/>
        <item x="113"/>
        <item x="1035"/>
        <item x="1274"/>
        <item x="257"/>
        <item x="260"/>
        <item x="259"/>
        <item x="258"/>
        <item x="255"/>
        <item x="256"/>
        <item x="268"/>
        <item x="263"/>
        <item x="262"/>
        <item x="261"/>
        <item x="267"/>
        <item x="1608"/>
        <item x="1610"/>
        <item x="1609"/>
        <item x="1048"/>
        <item x="160"/>
        <item x="162"/>
        <item x="161"/>
        <item x="1286"/>
        <item x="1033"/>
        <item x="545"/>
        <item x="844"/>
        <item x="7"/>
        <item x="13"/>
        <item x="10"/>
        <item x="12"/>
        <item x="11"/>
        <item x="8"/>
        <item x="9"/>
        <item x="595"/>
        <item x="335"/>
        <item x="371"/>
        <item x="369"/>
        <item x="370"/>
        <item x="368"/>
        <item x="367"/>
        <item x="378"/>
        <item x="373"/>
        <item x="374"/>
        <item x="375"/>
        <item x="372"/>
        <item x="380"/>
        <item x="381"/>
        <item x="379"/>
        <item x="377"/>
        <item x="376"/>
        <item x="823"/>
        <item x="542"/>
        <item x="1347"/>
        <item x="1346"/>
        <item x="312"/>
        <item x="802"/>
        <item x="1483"/>
        <item x="782"/>
        <item x="1412"/>
        <item x="1476"/>
        <item x="591"/>
        <item x="727"/>
        <item x="796"/>
        <item x="589"/>
        <item x="47"/>
        <item x="237"/>
        <item x="238"/>
        <item x="396"/>
        <item x="393"/>
        <item x="401"/>
        <item x="394"/>
        <item x="395"/>
        <item x="399"/>
        <item x="400"/>
        <item x="216"/>
        <item x="1259"/>
        <item x="159"/>
        <item x="154"/>
        <item x="1277"/>
        <item x="163"/>
        <item x="1278"/>
        <item x="48"/>
        <item x="1073"/>
        <item x="227"/>
        <item x="1296"/>
        <item x="1302"/>
        <item x="1300"/>
        <item x="1295"/>
        <item x="1301"/>
        <item x="1304"/>
        <item x="729"/>
        <item x="1333"/>
        <item x="1424"/>
        <item x="703"/>
        <item x="752"/>
        <item x="686"/>
        <item x="84"/>
        <item x="1177"/>
        <item x="1334"/>
        <item x="537"/>
        <item x="1320"/>
        <item x="697"/>
        <item x="698"/>
        <item x="1343"/>
        <item x="1170"/>
        <item x="1397"/>
        <item x="1361"/>
        <item x="1413"/>
        <item x="874"/>
        <item x="564"/>
        <item x="1362"/>
        <item x="966"/>
        <item x="21"/>
        <item x="431"/>
        <item x="507"/>
        <item x="1442"/>
        <item x="989"/>
        <item x="577"/>
        <item x="875"/>
        <item x="1239"/>
        <item x="1339"/>
        <item x="1404"/>
        <item x="529"/>
        <item x="224"/>
        <item x="25"/>
        <item x="351"/>
        <item x="1013"/>
        <item x="151"/>
        <item x="219"/>
        <item x="222"/>
        <item x="217"/>
        <item x="108"/>
        <item x="445"/>
        <item x="226"/>
        <item x="1285"/>
        <item x="1291"/>
        <item x="82"/>
        <item x="1379"/>
        <item x="110"/>
        <item x="2"/>
        <item x="471"/>
        <item x="1114"/>
        <item x="1128"/>
        <item x="1390"/>
        <item x="1171"/>
        <item x="68"/>
        <item x="17"/>
        <item x="18"/>
        <item x="606"/>
        <item x="916"/>
        <item x="909"/>
        <item x="908"/>
        <item x="19"/>
        <item x="69"/>
        <item x="915"/>
        <item x="1195"/>
        <item x="57"/>
        <item x="56"/>
        <item x="62"/>
        <item x="61"/>
        <item x="63"/>
        <item x="59"/>
        <item x="58"/>
        <item x="60"/>
        <item x="706"/>
        <item x="568"/>
        <item x="707"/>
        <item x="570"/>
        <item x="569"/>
        <item x="15"/>
        <item x="16"/>
        <item x="917"/>
        <item x="67"/>
        <item x="1402"/>
        <item x="324"/>
        <item x="326"/>
        <item x="325"/>
        <item x="6"/>
        <item x="830"/>
        <item x="520"/>
        <item x="517"/>
        <item x="518"/>
        <item x="515"/>
        <item x="519"/>
        <item x="516"/>
        <item x="521"/>
        <item x="1505"/>
        <item x="853"/>
        <item x="1357"/>
        <item x="1502"/>
        <item x="1349"/>
        <item x="600"/>
        <item x="49"/>
        <item x="119"/>
        <item x="1227"/>
        <item x="1226"/>
        <item x="1005"/>
        <item x="598"/>
        <item x="604"/>
        <item x="1007"/>
        <item x="1009"/>
        <item x="1008"/>
        <item x="413"/>
        <item x="415"/>
        <item x="414"/>
        <item x="416"/>
        <item x="417"/>
        <item x="418"/>
        <item x="608"/>
        <item x="1487"/>
        <item x="1222"/>
        <item x="1223"/>
        <item x="1224"/>
        <item x="1225"/>
        <item x="834"/>
        <item x="5"/>
        <item x="679"/>
        <item x="220"/>
        <item x="1242"/>
        <item x="1241"/>
        <item x="1243"/>
        <item x="1240"/>
        <item x="297"/>
        <item x="1449"/>
        <item x="1312"/>
        <item x="780"/>
        <item x="174"/>
        <item x="39"/>
        <item x="1338"/>
        <item x="1086"/>
        <item x="1004"/>
        <item x="812"/>
        <item x="728"/>
        <item x="1237"/>
        <item x="610"/>
        <item x="1215"/>
        <item x="1210"/>
        <item x="1212"/>
        <item x="1211"/>
        <item x="1217"/>
        <item x="1216"/>
        <item x="1214"/>
        <item x="1213"/>
        <item x="903"/>
        <item x="1316"/>
        <item x="847"/>
        <item x="1313"/>
        <item x="1485"/>
        <item x="423"/>
        <item x="422"/>
        <item x="976"/>
        <item x="1501"/>
        <item x="1310"/>
        <item x="165"/>
        <item x="1141"/>
        <item x="1311"/>
        <item x="1205"/>
        <item x="1146"/>
        <item x="164"/>
        <item x="1097"/>
        <item x="1249"/>
        <item x="1021"/>
        <item x="1461"/>
        <item x="1315"/>
        <item x="1066"/>
        <item x="166"/>
        <item x="190"/>
        <item x="100"/>
        <item x="254"/>
        <item x="287"/>
        <item x="1467"/>
        <item x="1060"/>
        <item x="392"/>
        <item x="101"/>
        <item x="358"/>
        <item x="289"/>
        <item x="1458"/>
        <item x="288"/>
        <item x="208"/>
        <item x="144"/>
        <item x="1614"/>
        <item x="383"/>
        <item x="1623"/>
        <item x="167"/>
        <item x="102"/>
        <item x="273"/>
        <item x="239"/>
        <item x="118"/>
        <item x="191"/>
        <item x="181"/>
        <item x="447"/>
        <item x="1014"/>
        <item x="180"/>
        <item x="337"/>
        <item x="1281"/>
        <item x="1447"/>
        <item x="385"/>
        <item x="185"/>
        <item x="1142"/>
        <item x="1260"/>
        <item x="453"/>
        <item x="285"/>
        <item x="182"/>
        <item x="104"/>
        <item x="295"/>
        <item x="296"/>
        <item x="1620"/>
        <item x="298"/>
        <item x="299"/>
        <item x="1456"/>
        <item x="1081"/>
        <item x="1166"/>
        <item x="382"/>
        <item x="724"/>
        <item x="1504"/>
        <item x="1337"/>
        <item x="1409"/>
        <item x="612"/>
        <item x="1348"/>
        <item x="1336"/>
        <item x="78"/>
        <item x="79"/>
        <item x="1324"/>
        <item x="974"/>
        <item x="1364"/>
        <item x="694"/>
        <item x="544"/>
        <item x="857"/>
        <item x="1280"/>
        <item x="429"/>
        <item x="1455"/>
        <item x="904"/>
        <item x="1360"/>
        <item x="32"/>
        <item x="818"/>
        <item x="858"/>
        <item x="1326"/>
        <item x="97"/>
        <item x="1451"/>
        <item x="463"/>
        <item x="464"/>
        <item x="1289"/>
        <item x="1160"/>
        <item x="1465"/>
        <item x="1466"/>
        <item x="1161"/>
        <item x="473"/>
        <item x="1252"/>
        <item x="1162"/>
        <item x="1131"/>
        <item x="1372"/>
        <item x="613"/>
        <item x="850"/>
        <item x="1353"/>
        <item x="599"/>
        <item x="582"/>
        <item x="1169"/>
        <item x="33"/>
        <item x="34"/>
        <item x="905"/>
        <item x="907"/>
        <item x="906"/>
        <item x="584"/>
        <item x="313"/>
        <item x="549"/>
        <item x="550"/>
        <item x="1190"/>
        <item x="563"/>
        <item x="1297"/>
        <item x="815"/>
        <item x="795"/>
        <item x="552"/>
        <item x="1335"/>
        <item x="862"/>
        <item x="867"/>
        <item x="839"/>
        <item x="586"/>
        <item x="1207"/>
        <item x="1598"/>
        <item x="1069"/>
        <item x="291"/>
        <item x="1276"/>
        <item x="1255"/>
        <item x="1633"/>
        <item x="506"/>
        <item x="54"/>
        <item x="969"/>
        <item x="1529"/>
        <item x="1526"/>
        <item x="427"/>
        <item x="1123"/>
        <item x="170"/>
        <item x="172"/>
        <item x="173"/>
        <item x="171"/>
        <item x="1129"/>
        <item x="120"/>
        <item x="99"/>
        <item x="121"/>
        <item x="1122"/>
        <item x="1121"/>
        <item x="1248"/>
        <item x="455"/>
        <item x="456"/>
        <item x="96"/>
        <item x="1124"/>
        <item x="88"/>
        <item x="355"/>
        <item x="1473"/>
        <item x="1475"/>
        <item x="505"/>
        <item x="293"/>
        <item x="294"/>
        <item x="150"/>
        <item x="1152"/>
        <item x="43"/>
        <item x="284"/>
        <item x="389"/>
        <item x="390"/>
        <item x="391"/>
        <item x="1531"/>
        <item x="821"/>
        <item x="138"/>
        <item x="457"/>
        <item x="1135"/>
        <item x="38"/>
        <item x="864"/>
        <item x="775"/>
        <item x="272"/>
        <item x="1057"/>
        <item x="388"/>
        <item x="1649"/>
        <item x="1650"/>
        <item x="1648"/>
        <item x="279"/>
        <item x="359"/>
        <item x="1246"/>
        <item x="1615"/>
        <item x="1450"/>
        <item x="1454"/>
        <item x="1651"/>
        <item x="1621"/>
        <item x="109"/>
        <item x="50"/>
        <item x="1622"/>
        <item x="1056"/>
        <item x="137"/>
        <item x="356"/>
        <item x="42"/>
        <item x="292"/>
        <item x="1440"/>
        <item x="602"/>
        <item x="848"/>
        <item x="1323"/>
        <item x="567"/>
        <item x="1640"/>
        <item x="1639"/>
        <item x="1638"/>
        <item x="1635"/>
        <item x="1641"/>
        <item x="1642"/>
        <item x="1643"/>
        <item x="1636"/>
        <item x="1637"/>
        <item x="1322"/>
        <item x="722"/>
        <item x="85"/>
        <item x="565"/>
        <item x="1484"/>
        <item x="882"/>
        <item x="538"/>
        <item x="1510"/>
        <item x="1512"/>
        <item x="1511"/>
        <item x="1509"/>
        <item x="349"/>
        <item x="527"/>
        <item x="1010"/>
        <item x="1012"/>
        <item x="1011"/>
        <item x="1378"/>
        <item x="321"/>
        <item x="0"/>
        <item x="348"/>
        <item x="1408"/>
        <item x="967"/>
        <item x="510"/>
        <item x="274"/>
        <item x="1096"/>
        <item x="1036"/>
        <item x="1527"/>
        <item x="1613"/>
        <item x="1109"/>
        <item x="147"/>
        <item x="149"/>
        <item x="1250"/>
        <item x="1490"/>
        <item x="971"/>
        <item x="1184"/>
        <item x="52"/>
        <item x="53"/>
        <item x="1482"/>
        <item x="541"/>
        <item x="1189"/>
        <item x="1173"/>
        <item x="784"/>
        <item x="1503"/>
        <item x="986"/>
        <item x="756"/>
        <item x="835"/>
        <item x="828"/>
        <item x="790"/>
        <item x="1425"/>
        <item x="789"/>
        <item x="866"/>
        <item x="309"/>
        <item x="822"/>
        <item x="721"/>
        <item x="813"/>
        <item x="776"/>
        <item x="777"/>
        <item x="810"/>
        <item x="714"/>
        <item x="783"/>
        <item x="720"/>
        <item x="719"/>
        <item x="83"/>
        <item x="540"/>
        <item x="1054"/>
        <item x="892"/>
        <item x="40"/>
        <item x="252"/>
        <item x="1616"/>
        <item x="60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18">
        <item h="1" x="743"/>
        <item h="1" x="642"/>
        <item h="1" x="322"/>
        <item h="1" x="323"/>
        <item h="1" x="324"/>
        <item h="1" x="295"/>
        <item h="1" x="1708"/>
        <item h="1" x="1709"/>
        <item h="1" x="1527"/>
        <item h="1" x="1520"/>
        <item h="1" x="382"/>
        <item h="1" x="383"/>
        <item h="1" x="1715"/>
        <item h="1" x="1714"/>
        <item h="1" x="1521"/>
        <item h="1" x="398"/>
        <item h="1" x="397"/>
        <item h="1" x="399"/>
        <item h="1" x="400"/>
        <item h="1" x="1517"/>
        <item h="1" x="1518"/>
        <item h="1" x="1519"/>
        <item h="1" x="785"/>
        <item h="1" x="1601"/>
        <item h="1" x="387"/>
        <item h="1" x="386"/>
        <item h="1" x="388"/>
        <item h="1" x="385"/>
        <item h="1" x="389"/>
        <item h="1" x="384"/>
        <item h="1" x="937"/>
        <item h="1" x="834"/>
        <item h="1" x="835"/>
        <item h="1" x="838"/>
        <item h="1" x="839"/>
        <item h="1" x="836"/>
        <item h="1" x="837"/>
        <item h="1" x="1599"/>
        <item h="1" x="325"/>
        <item h="1" x="326"/>
        <item h="1" x="0"/>
        <item h="1" x="411"/>
        <item h="1" x="415"/>
        <item h="1" x="412"/>
        <item h="1" x="413"/>
        <item h="1" x="414"/>
        <item h="1" x="1613"/>
        <item h="1" x="1600"/>
        <item h="1" x="327"/>
        <item h="1" x="395"/>
        <item h="1" x="396"/>
        <item h="1" x="394"/>
        <item h="1" x="643"/>
        <item h="1" x="328"/>
        <item h="1" x="329"/>
        <item h="1" x="665"/>
        <item h="1" x="832"/>
        <item h="1" x="833"/>
        <item h="1" x="330"/>
        <item h="1" x="670"/>
        <item h="1" x="671"/>
        <item h="1" x="331"/>
        <item h="1" x="1611"/>
        <item h="1" x="332"/>
        <item h="1" x="672"/>
        <item h="1" x="226"/>
        <item h="1" x="644"/>
        <item h="1" x="333"/>
        <item h="1" x="1602"/>
        <item h="1" x="1597"/>
        <item h="1" x="1598"/>
        <item h="1" x="1280"/>
        <item h="1" x="1281"/>
        <item h="1" x="1061"/>
        <item h="1" x="51"/>
        <item h="1" x="46"/>
        <item h="1" x="1704"/>
        <item h="1" x="1705"/>
        <item h="1" x="364"/>
        <item h="1" x="184"/>
        <item h="1" x="1655"/>
        <item h="1" x="1669"/>
        <item h="1" x="964"/>
        <item h="1" x="1654"/>
        <item h="1" x="465"/>
        <item h="1" x="781"/>
        <item h="1" x="334"/>
        <item h="1" x="16"/>
        <item h="1" x="11"/>
        <item h="1" x="17"/>
        <item h="1" x="1163"/>
        <item h="1" x="464"/>
        <item h="1" x="31"/>
        <item h="1" x="37"/>
        <item h="1" x="1675"/>
        <item h="1" x="1676"/>
        <item h="1" x="245"/>
        <item h="1" x="797"/>
        <item h="1" x="244"/>
        <item h="1" x="796"/>
        <item h="1" x="705"/>
        <item h="1" x="246"/>
        <item h="1" x="795"/>
        <item h="1" x="798"/>
        <item h="1" x="506"/>
        <item h="1" x="1684"/>
        <item h="1" x="224"/>
        <item h="1" x="223"/>
        <item h="1" x="805"/>
        <item h="1" x="261"/>
        <item h="1" x="222"/>
        <item h="1" x="202"/>
        <item h="1" x="262"/>
        <item h="1" x="203"/>
        <item h="1" x="699"/>
        <item h="1" x="227"/>
        <item h="1" x="1682"/>
        <item h="1" x="700"/>
        <item h="1" x="698"/>
        <item h="1" x="697"/>
        <item h="1" x="696"/>
        <item h="1" x="233"/>
        <item h="1" x="231"/>
        <item h="1" x="803"/>
        <item h="1" x="799"/>
        <item h="1" x="804"/>
        <item h="1" x="232"/>
        <item h="1" x="801"/>
        <item h="1" x="234"/>
        <item h="1" x="695"/>
        <item h="1" x="800"/>
        <item h="1" x="1670"/>
        <item h="1" x="802"/>
        <item h="1" x="230"/>
        <item h="1" x="703"/>
        <item h="1" x="702"/>
        <item h="1" x="247"/>
        <item h="1" x="248"/>
        <item h="1" x="1672"/>
        <item h="1" x="691"/>
        <item h="1" x="692"/>
        <item h="1" x="1671"/>
        <item h="1" x="693"/>
        <item h="1" x="706"/>
        <item h="1" x="204"/>
        <item h="1" x="707"/>
        <item h="1" x="206"/>
        <item h="1" x="208"/>
        <item h="1" x="225"/>
        <item h="1" x="207"/>
        <item h="1" x="205"/>
        <item h="1" x="508"/>
        <item h="1" x="256"/>
        <item h="1" x="255"/>
        <item h="1" x="220"/>
        <item h="1" x="221"/>
        <item h="1" x="260"/>
        <item h="1" x="251"/>
        <item h="1" x="249"/>
        <item h="1" x="259"/>
        <item h="1" x="219"/>
        <item h="1" x="253"/>
        <item h="1" x="254"/>
        <item h="1" x="250"/>
        <item h="1" x="257"/>
        <item h="1" x="258"/>
        <item h="1" x="252"/>
        <item h="1" x="742"/>
        <item h="1" x="1590"/>
        <item h="1" x="807"/>
        <item h="1" x="209"/>
        <item h="1" x="704"/>
        <item h="1" x="806"/>
        <item h="1" x="239"/>
        <item h="1" x="236"/>
        <item h="1" x="794"/>
        <item h="1" x="237"/>
        <item h="1" x="241"/>
        <item h="1" x="235"/>
        <item h="1" x="240"/>
        <item h="1" x="238"/>
        <item h="1" x="218"/>
        <item h="1" x="1679"/>
        <item h="1" x="1681"/>
        <item h="1" x="1680"/>
        <item h="1" x="1678"/>
        <item h="1" x="1677"/>
        <item h="1" x="335"/>
        <item h="1" x="690"/>
        <item h="1" x="1716"/>
        <item h="1" x="645"/>
        <item h="1" x="662"/>
        <item h="1" x="336"/>
        <item h="1" x="50"/>
        <item h="1" x="490"/>
        <item h="1" x="1149"/>
        <item h="1" x="470"/>
        <item h="1" x="786"/>
        <item h="1" x="19"/>
        <item h="1" x="468"/>
        <item h="1" x="751"/>
        <item h="1" x="752"/>
        <item h="1" x="750"/>
        <item h="1" x="44"/>
        <item h="1" x="991"/>
        <item h="1" x="694"/>
        <item h="1" x="1683"/>
        <item h="1" x="40"/>
        <item h="1" x="313"/>
        <item h="1" x="38"/>
        <item h="1" x="314"/>
        <item h="1" x="15"/>
        <item h="1" x="211"/>
        <item h="1" x="215"/>
        <item h="1" x="793"/>
        <item h="1" x="216"/>
        <item h="1" x="213"/>
        <item h="1" x="212"/>
        <item h="1" x="217"/>
        <item h="1" x="210"/>
        <item h="1" x="214"/>
        <item h="1" x="683"/>
        <item h="1" x="684"/>
        <item h="1" x="679"/>
        <item h="1" x="685"/>
        <item h="1" x="32"/>
        <item h="1" x="12"/>
        <item h="1" x="1060"/>
        <item h="1" x="49"/>
        <item h="1" x="14"/>
        <item h="1" x="780"/>
        <item h="1" x="24"/>
        <item h="1" x="1605"/>
        <item h="1" x="935"/>
        <item h="1" x="1606"/>
        <item h="1" x="1619"/>
        <item h="1" x="1620"/>
        <item h="1" x="1608"/>
        <item h="1" x="1618"/>
        <item h="1" x="1604"/>
        <item h="1" x="1616"/>
        <item h="1" x="1617"/>
        <item h="1" x="26"/>
        <item h="1" x="1607"/>
        <item h="1" x="29"/>
        <item h="1" x="33"/>
        <item h="1" x="27"/>
        <item h="1" x="315"/>
        <item h="1" x="28"/>
        <item h="1" x="1136"/>
        <item h="1" x="1131"/>
        <item h="1" x="646"/>
        <item h="1" x="647"/>
        <item h="1" x="22"/>
        <item h="1" x="1514"/>
        <item h="1" x="1522"/>
        <item h="1" x="648"/>
        <item h="1" x="18"/>
        <item h="1" x="39"/>
        <item h="1" x="10"/>
        <item h="1" x="23"/>
        <item h="1" x="408"/>
        <item h="1" x="1624"/>
        <item h="1" x="52"/>
        <item h="1" x="25"/>
        <item h="1" x="701"/>
        <item h="1" x="507"/>
        <item h="1" x="20"/>
        <item h="1" x="686"/>
        <item h="1" x="35"/>
        <item h="1" x="9"/>
        <item h="1" x="681"/>
        <item h="1" x="45"/>
        <item h="1" x="42"/>
        <item h="1" x="808"/>
        <item h="1" x="228"/>
        <item h="1" x="229"/>
        <item h="1" x="809"/>
        <item h="1" x="21"/>
        <item h="1" x="242"/>
        <item h="1" x="243"/>
        <item h="1" x="48"/>
        <item h="1" x="682"/>
        <item h="1" x="466"/>
        <item h="1" x="1080"/>
        <item h="1" x="469"/>
        <item h="1" x="472"/>
        <item h="1" x="471"/>
        <item h="1" x="467"/>
        <item h="1" x="1046"/>
        <item h="1" x="473"/>
        <item h="1" x="474"/>
        <item h="1" x="748"/>
        <item h="1" x="753"/>
        <item h="1" x="745"/>
        <item h="1" x="755"/>
        <item h="1" x="754"/>
        <item h="1" x="746"/>
        <item h="1" x="756"/>
        <item h="1" x="747"/>
        <item h="1" x="757"/>
        <item h="1" x="758"/>
        <item h="1" x="759"/>
        <item h="1" x="475"/>
        <item h="1" x="749"/>
        <item h="1" x="1525"/>
        <item h="1" x="1528"/>
        <item h="1" x="1515"/>
        <item h="1" x="34"/>
        <item h="1" x="1513"/>
        <item h="1" x="1523"/>
        <item h="1" x="36"/>
        <item h="1" x="30"/>
        <item h="1" x="47"/>
        <item h="1" x="13"/>
        <item h="1" x="41"/>
        <item h="1" x="649"/>
        <item h="1" x="680"/>
        <item h="1" x="674"/>
        <item h="1" x="7"/>
        <item h="1" x="8"/>
        <item h="1" x="1091"/>
        <item h="1" x="783"/>
        <item h="1" x="1081"/>
        <item h="1" x="761"/>
        <item h="1" x="316"/>
        <item h="1" x="1"/>
        <item h="1" x="1712"/>
        <item h="1" x="1635"/>
        <item h="1" x="476"/>
        <item h="1" x="516"/>
        <item h="1" x="1524"/>
        <item h="1" x="517"/>
        <item h="1" x="515"/>
        <item h="1" x="513"/>
        <item h="1" x="512"/>
        <item h="1" x="514"/>
        <item h="1" x="510"/>
        <item h="1" x="511"/>
        <item h="1" x="1634"/>
        <item h="1" x="1636"/>
        <item h="1" x="650"/>
        <item h="1" x="1045"/>
        <item h="1" x="1638"/>
        <item h="1" x="651"/>
        <item h="1" x="1035"/>
        <item h="1" x="317"/>
        <item h="1" x="652"/>
        <item h="1" x="688"/>
        <item h="1" x="1674"/>
        <item h="1" x="689"/>
        <item h="1" x="1673"/>
        <item h="1" x="687"/>
        <item h="1" x="1639"/>
        <item h="1" x="1637"/>
        <item h="1" x="318"/>
        <item h="1" x="1516"/>
        <item h="1" x="843"/>
        <item h="1" x="319"/>
        <item h="1" x="784"/>
        <item h="1" x="782"/>
        <item h="1" x="1088"/>
        <item h="1" x="43"/>
        <item h="1" x="810"/>
        <item h="1" x="653"/>
        <item h="1" x="1142"/>
        <item h="1" x="151"/>
        <item h="1" x="4"/>
        <item h="1" x="3"/>
        <item h="1" x="1653"/>
        <item h="1" x="879"/>
        <item h="1" x="588"/>
        <item h="1" x="589"/>
        <item h="1" x="1182"/>
        <item h="1" x="1178"/>
        <item h="1" x="928"/>
        <item h="1" x="1171"/>
        <item h="1" x="1177"/>
        <item h="1" x="929"/>
        <item h="1" x="182"/>
        <item h="1" x="181"/>
        <item h="1" x="180"/>
        <item h="1" x="179"/>
        <item h="1" x="959"/>
        <item h="1" x="77"/>
        <item h="1" x="1067"/>
        <item h="1" x="504"/>
        <item h="1" x="790"/>
        <item h="1" x="792"/>
        <item h="1" x="1044"/>
        <item h="1" x="1042"/>
        <item h="1" x="1043"/>
        <item h="1" x="1034"/>
        <item h="1" x="1506"/>
        <item h="1" x="1041"/>
        <item h="1" x="1505"/>
        <item h="1" x="1040"/>
        <item h="1" x="1037"/>
        <item h="1" x="1036"/>
        <item h="1" x="1509"/>
        <item h="1" x="1039"/>
        <item h="1" x="1038"/>
        <item h="1" x="1504"/>
        <item h="1" x="1508"/>
        <item h="1" x="1507"/>
        <item h="1" x="1031"/>
        <item h="1" x="1100"/>
        <item h="1" x="80"/>
        <item h="1" x="105"/>
        <item h="1" x="73"/>
        <item h="1" x="83"/>
        <item h="1" x="938"/>
        <item h="1" x="156"/>
        <item h="1" x="1138"/>
        <item h="1" x="426"/>
        <item h="1" x="427"/>
        <item h="1" x="1703"/>
        <item h="1" x="147"/>
        <item h="1" x="1119"/>
        <item h="1" x="764"/>
        <item h="1" x="958"/>
        <item h="1" x="53"/>
        <item h="1" x="143"/>
        <item h="1" x="762"/>
        <item h="1" x="149"/>
        <item h="1" x="101"/>
        <item h="1" x="1165"/>
        <item h="1" x="133"/>
        <item h="1" x="134"/>
        <item h="1" x="57"/>
        <item h="1" x="82"/>
        <item h="1" x="54"/>
        <item h="1" x="81"/>
        <item h="1" x="72"/>
        <item h="1" x="79"/>
        <item h="1" x="70"/>
        <item h="1" x="96"/>
        <item h="1" x="71"/>
        <item h="1" x="93"/>
        <item h="1" x="95"/>
        <item h="1" x="55"/>
        <item h="1" x="94"/>
        <item h="1" x="140"/>
        <item h="1" x="141"/>
        <item h="1" x="1083"/>
        <item h="1" x="974"/>
        <item h="1" x="56"/>
        <item h="1" x="200"/>
        <item h="1" x="128"/>
        <item h="1" x="1173"/>
        <item h="1" x="925"/>
        <item h="1" x="924"/>
        <item h="1" x="1174"/>
        <item h="1" x="1170"/>
        <item h="1" x="1179"/>
        <item h="1" x="1047"/>
        <item h="1" x="1181"/>
        <item h="1" x="1048"/>
        <item h="1" x="1049"/>
        <item h="1" x="1172"/>
        <item h="1" x="1176"/>
        <item h="1" x="1175"/>
        <item h="1" x="1180"/>
        <item h="1" x="1278"/>
        <item h="1" x="1270"/>
        <item h="1" x="1267"/>
        <item h="1" x="926"/>
        <item h="1" x="1268"/>
        <item h="1" x="1269"/>
        <item h="1" x="1266"/>
        <item h="1" x="1274"/>
        <item h="1" x="1277"/>
        <item h="1" x="500"/>
        <item h="1" x="505"/>
        <item h="1" x="503"/>
        <item h="1" x="791"/>
        <item h="1" x="927"/>
        <item h="1" x="1271"/>
        <item h="1" x="1272"/>
        <item h="1" x="1273"/>
        <item h="1" x="1275"/>
        <item h="1" x="501"/>
        <item h="1" x="502"/>
        <item h="1" x="127"/>
        <item h="1" x="922"/>
        <item h="1" x="923"/>
        <item h="1" x="981"/>
        <item h="1" x="1510"/>
        <item h="1" x="1511"/>
        <item h="1" x="290"/>
        <item h="1" x="556"/>
        <item h="1" x="1609"/>
        <item h="1" x="1133"/>
        <item h="1" x="1123"/>
        <item h="1" x="1135"/>
        <item h="1" x="78"/>
        <item h="1" x="1577"/>
        <item h="1" x="1279"/>
        <item h="1" x="1147"/>
        <item h="1" x="1144"/>
        <item h="1" x="975"/>
        <item h="1" x="1573"/>
        <item h="1" x="1337"/>
        <item h="1" x="1338"/>
        <item h="1" x="1336"/>
        <item h="1" x="1339"/>
        <item h="1" x="1340"/>
        <item h="1" x="1360"/>
        <item h="1" x="1343"/>
        <item h="1" x="1342"/>
        <item h="1" x="1341"/>
        <item h="1" x="1344"/>
        <item h="1" x="1345"/>
        <item h="1" x="1385"/>
        <item h="1" x="1378"/>
        <item h="1" x="1362"/>
        <item h="1" x="1361"/>
        <item h="1" x="1363"/>
        <item h="1" x="1379"/>
        <item h="1" x="1358"/>
        <item h="1" x="1359"/>
        <item h="1" x="1092"/>
        <item h="1" x="1094"/>
        <item h="1" x="1371"/>
        <item h="1" x="1370"/>
        <item h="1" x="1093"/>
        <item h="1" x="1365"/>
        <item h="1" x="1366"/>
        <item h="1" x="1367"/>
        <item h="1" x="1302"/>
        <item h="1" x="1364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00"/>
        <item h="1" x="1494"/>
        <item h="1" x="1495"/>
        <item h="1" x="1496"/>
        <item h="1" x="1372"/>
        <item h="1" x="1401"/>
        <item h="1" x="1402"/>
        <item h="1" x="1403"/>
        <item h="1" x="1404"/>
        <item h="1" x="1497"/>
        <item h="1" x="1498"/>
        <item h="1" x="1405"/>
        <item h="1" x="1499"/>
        <item h="1" x="1500"/>
        <item h="1" x="1501"/>
        <item h="1" x="1406"/>
        <item h="1" x="1407"/>
        <item h="1" x="1408"/>
        <item h="1" x="1373"/>
        <item h="1" x="1374"/>
        <item h="1" x="1409"/>
        <item h="1" x="1502"/>
        <item h="1" x="1410"/>
        <item h="1" x="1503"/>
        <item h="1" x="1411"/>
        <item h="1" x="1392"/>
        <item h="1" x="1393"/>
        <item h="1" x="1412"/>
        <item h="1" x="1413"/>
        <item h="1" x="1394"/>
        <item h="1" x="1414"/>
        <item h="1" x="1415"/>
        <item h="1" x="1396"/>
        <item h="1" x="1416"/>
        <item h="1" x="1395"/>
        <item h="1" x="1397"/>
        <item h="1" x="1398"/>
        <item h="1" x="1399"/>
        <item h="1" x="1417"/>
        <item h="1" x="1418"/>
        <item h="1" x="1375"/>
        <item h="1" x="1376"/>
        <item h="1" x="1377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369"/>
        <item h="1" x="136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2"/>
        <item h="1" x="1323"/>
        <item h="1" x="1324"/>
        <item h="1" x="1335"/>
        <item h="1" x="1380"/>
        <item h="1" x="1381"/>
        <item h="1" x="1386"/>
        <item h="1" x="878"/>
        <item h="1" x="976"/>
        <item h="1" x="586"/>
        <item h="1" x="587"/>
        <item h="1" x="1124"/>
        <item h="1" x="130"/>
        <item h="1" x="153"/>
        <item h="1" x="1594"/>
        <item h="1" x="1032"/>
        <item h="1" x="118"/>
        <item h="1" x="814"/>
        <item h="1" x="947"/>
        <item h="1" x="948"/>
        <item h="1" x="961"/>
        <item h="1" x="968"/>
        <item h="1" x="967"/>
        <item h="1" x="962"/>
        <item h="1" x="969"/>
        <item h="1" x="821"/>
        <item h="1" x="88"/>
        <item h="1" x="990"/>
        <item h="1" x="1129"/>
        <item h="1" x="944"/>
        <item h="1" x="966"/>
        <item h="1" x="1122"/>
        <item h="1" x="1121"/>
        <item h="1" x="1130"/>
        <item h="1" x="985"/>
        <item h="1" x="1137"/>
        <item h="1" x="1546"/>
        <item h="1" x="1542"/>
        <item h="1" x="1548"/>
        <item h="1" x="815"/>
        <item h="1" x="1543"/>
        <item h="1" x="1549"/>
        <item h="1" x="1544"/>
        <item h="1" x="1017"/>
        <item h="1" x="1559"/>
        <item h="1" x="1545"/>
        <item h="1" x="1066"/>
        <item h="1" x="823"/>
        <item h="1" x="525"/>
        <item h="1" x="527"/>
        <item h="1" x="526"/>
        <item h="1" x="528"/>
        <item h="1" x="523"/>
        <item h="1" x="542"/>
        <item h="1" x="544"/>
        <item h="1" x="543"/>
        <item h="1" x="545"/>
        <item h="1" x="546"/>
        <item h="1" x="547"/>
        <item h="1" x="555"/>
        <item h="1" x="554"/>
        <item h="1" x="553"/>
        <item h="1" x="548"/>
        <item h="1" x="916"/>
        <item h="1" x="539"/>
        <item h="1" x="920"/>
        <item h="1" x="524"/>
        <item h="1" x="540"/>
        <item h="1" x="521"/>
        <item h="1" x="522"/>
        <item h="1" x="912"/>
        <item h="1" x="1384"/>
        <item h="1" x="1383"/>
        <item h="1" x="1382"/>
        <item h="1" x="1240"/>
        <item h="1" x="1241"/>
        <item h="1" x="1239"/>
        <item h="1" x="1325"/>
        <item h="1" x="1326"/>
        <item h="1" x="1321"/>
        <item h="1" x="1327"/>
        <item h="1" x="1328"/>
        <item h="1" x="1329"/>
        <item h="1" x="1330"/>
        <item h="1" x="1331"/>
        <item h="1" x="1332"/>
        <item h="1" x="1333"/>
        <item h="1" x="1334"/>
        <item h="1" x="921"/>
        <item h="1" x="1572"/>
        <item h="1" x="915"/>
        <item h="1" x="529"/>
        <item h="1" x="531"/>
        <item h="1" x="530"/>
        <item h="1" x="538"/>
        <item h="1" x="918"/>
        <item h="1" x="919"/>
        <item h="1" x="541"/>
        <item h="1" x="1582"/>
        <item h="1" x="739"/>
        <item h="1" x="740"/>
        <item h="1" x="741"/>
        <item h="1" x="1127"/>
        <item h="1" x="972"/>
        <item h="1" x="139"/>
        <item h="1" x="1579"/>
        <item h="1" x="955"/>
        <item h="1" x="960"/>
        <item h="1" x="1387"/>
        <item h="1" x="876"/>
        <item h="1" x="509"/>
        <item h="1" x="1074"/>
        <item h="1" x="535"/>
        <item h="1" x="536"/>
        <item h="1" x="862"/>
        <item h="1" x="863"/>
        <item h="1" x="864"/>
        <item h="1" x="124"/>
        <item h="1" x="733"/>
        <item h="1" x="734"/>
        <item h="1" x="732"/>
        <item h="1" x="731"/>
        <item h="1" x="729"/>
        <item h="1" x="730"/>
        <item h="1" x="728"/>
        <item h="1" x="727"/>
        <item h="1" x="737"/>
        <item h="1" x="736"/>
        <item h="1" x="735"/>
        <item h="1" x="738"/>
        <item h="1" x="942"/>
        <item h="1" x="939"/>
        <item h="1" x="940"/>
        <item h="1" x="941"/>
        <item h="1" x="456"/>
        <item h="1" x="461"/>
        <item h="1" x="451"/>
        <item h="1" x="454"/>
        <item h="1" x="452"/>
        <item h="1" x="453"/>
        <item h="1" x="447"/>
        <item h="1" x="457"/>
        <item h="1" x="458"/>
        <item h="1" x="777"/>
        <item h="1" x="445"/>
        <item h="1" x="442"/>
        <item h="1" x="448"/>
        <item h="1" x="460"/>
        <item h="1" x="450"/>
        <item h="1" x="440"/>
        <item h="1" x="436"/>
        <item h="1" x="435"/>
        <item h="1" x="449"/>
        <item h="1" x="437"/>
        <item h="1" x="439"/>
        <item h="1" x="438"/>
        <item h="1" x="708"/>
        <item h="1" x="459"/>
        <item h="1" x="872"/>
        <item h="1" x="443"/>
        <item h="1" x="441"/>
        <item h="1" x="446"/>
        <item h="1" x="444"/>
        <item h="1" x="162"/>
        <item h="1" x="163"/>
        <item h="1" x="164"/>
        <item h="1" x="1569"/>
        <item h="1" x="1209"/>
        <item h="1" x="1168"/>
        <item h="1" x="1246"/>
        <item h="1" x="1247"/>
        <item h="1" x="1253"/>
        <item h="1" x="1254"/>
        <item h="1" x="1564"/>
        <item h="1" x="1220"/>
        <item h="1" x="1242"/>
        <item h="1" x="1561"/>
        <item h="1" x="1250"/>
        <item h="1" x="1565"/>
        <item h="1" x="1562"/>
        <item h="1" x="1245"/>
        <item h="1" x="1251"/>
        <item h="1" x="1244"/>
        <item h="1" x="888"/>
        <item h="1" x="189"/>
        <item h="1" x="890"/>
        <item h="1" x="1077"/>
        <item h="1" x="160"/>
        <item h="1" x="301"/>
        <item h="1" x="302"/>
        <item h="1" x="712"/>
        <item h="1" x="613"/>
        <item h="1" x="195"/>
        <item h="1" x="305"/>
        <item h="1" x="715"/>
        <item h="1" x="192"/>
        <item h="1" x="895"/>
        <item h="1" x="159"/>
        <item h="1" x="778"/>
        <item h="1" x="614"/>
        <item h="1" x="185"/>
        <item h="1" x="1070"/>
        <item h="1" x="199"/>
        <item h="1" x="1169"/>
        <item h="1" x="296"/>
        <item h="1" x="193"/>
        <item h="1" x="775"/>
        <item h="1" x="718"/>
        <item h="1" x="825"/>
        <item h="1" x="869"/>
        <item h="1" x="293"/>
        <item h="1" x="291"/>
        <item h="1" x="901"/>
        <item h="1" x="917"/>
        <item h="1" x="298"/>
        <item h="1" x="292"/>
        <item h="1" x="300"/>
        <item h="1" x="776"/>
        <item h="1" x="913"/>
        <item h="1" x="294"/>
        <item h="1" x="307"/>
        <item h="1" x="914"/>
        <item h="1" x="1167"/>
        <item h="1" x="1014"/>
        <item h="1" x="1243"/>
        <item h="1" x="1211"/>
        <item h="1" x="898"/>
        <item h="1" x="1214"/>
        <item h="1" x="1010"/>
        <item h="1" x="892"/>
        <item h="1" x="1005"/>
        <item h="1" x="889"/>
        <item h="1" x="1009"/>
        <item h="1" x="903"/>
        <item h="1" x="1563"/>
        <item h="1" x="906"/>
        <item h="1" x="1008"/>
        <item h="1" x="1206"/>
        <item h="1" x="1207"/>
        <item h="1" x="902"/>
        <item h="1" x="1015"/>
        <item h="1" x="1016"/>
        <item h="1" x="896"/>
        <item h="1" x="907"/>
        <item h="1" x="1252"/>
        <item h="1" x="1072"/>
        <item h="1" x="1210"/>
        <item h="1" x="1208"/>
        <item h="1" x="1215"/>
        <item h="1" x="1213"/>
        <item h="1" x="311"/>
        <item h="1" x="714"/>
        <item h="1" x="1256"/>
        <item h="1" x="1566"/>
        <item h="1" x="161"/>
        <item h="1" x="190"/>
        <item h="1" x="910"/>
        <item h="1" x="909"/>
        <item h="1" x="905"/>
        <item h="1" x="309"/>
        <item h="1" x="609"/>
        <item h="1" x="310"/>
        <item h="1" x="1218"/>
        <item h="1" x="297"/>
        <item h="1" x="175"/>
        <item h="1" x="911"/>
        <item h="1" x="1248"/>
        <item h="1" x="191"/>
        <item h="1" x="308"/>
        <item h="1" x="312"/>
        <item h="1" x="773"/>
        <item h="1" x="717"/>
        <item h="1" x="176"/>
        <item h="1" x="766"/>
        <item h="1" x="198"/>
        <item h="1" x="716"/>
        <item h="1" x="894"/>
        <item h="1" x="194"/>
        <item h="1" x="188"/>
        <item h="1" x="306"/>
        <item h="1" x="610"/>
        <item h="1" x="897"/>
        <item h="1" x="171"/>
        <item h="1" x="174"/>
        <item h="1" x="615"/>
        <item h="1" x="197"/>
        <item h="1" x="824"/>
        <item h="1" x="1204"/>
        <item h="1" x="172"/>
        <item h="1" x="173"/>
        <item h="1" x="830"/>
        <item h="1" x="1567"/>
        <item h="1" x="1568"/>
        <item h="1" x="711"/>
        <item h="1" x="1013"/>
        <item h="1" x="827"/>
        <item h="1" x="196"/>
        <item h="1" x="304"/>
        <item h="1" x="908"/>
        <item h="1" x="713"/>
        <item h="1" x="709"/>
        <item h="1" x="831"/>
        <item h="1" x="605"/>
        <item h="1" x="606"/>
        <item h="1" x="1217"/>
        <item h="1" x="608"/>
        <item h="1" x="1205"/>
        <item h="1" x="1078"/>
        <item h="1" x="828"/>
        <item h="1" x="886"/>
        <item h="1" x="1212"/>
        <item h="1" x="1071"/>
        <item h="1" x="887"/>
        <item h="1" x="885"/>
        <item h="1" x="1011"/>
        <item h="1" x="899"/>
        <item h="1" x="1006"/>
        <item h="1" x="1079"/>
        <item h="1" x="829"/>
        <item h="1" x="607"/>
        <item h="1" x="893"/>
        <item h="1" x="1007"/>
        <item h="1" x="1219"/>
        <item h="1" x="900"/>
        <item h="1" x="710"/>
        <item h="1" x="891"/>
        <item h="1" x="904"/>
        <item h="1" x="1216"/>
        <item h="1" x="1702"/>
        <item h="1" x="463"/>
        <item h="1" x="158"/>
        <item h="1" x="186"/>
        <item h="1" x="303"/>
        <item h="1" x="170"/>
        <item h="1" x="299"/>
        <item h="1" x="166"/>
        <item h="1" x="168"/>
        <item h="1" x="165"/>
        <item h="1" x="167"/>
        <item h="1" x="177"/>
        <item h="1" x="157"/>
        <item h="1" x="870"/>
        <item h="1" x="871"/>
        <item h="1" x="1390"/>
        <item h="1" x="1102"/>
        <item h="1" x="1391"/>
        <item h="1" x="1103"/>
        <item h="1" x="1101"/>
        <item h="1" x="779"/>
        <item h="1" x="1249"/>
        <item h="1" x="826"/>
        <item h="1" x="187"/>
        <item h="1" x="774"/>
        <item h="1" x="1700"/>
        <item h="1" x="765"/>
        <item h="1" x="1110"/>
        <item h="1" x="612"/>
        <item h="1" x="1076"/>
        <item h="1" x="1012"/>
        <item h="1" x="169"/>
        <item h="1" x="1701"/>
        <item h="1" x="1139"/>
        <item h="1" x="1075"/>
        <item h="1" x="882"/>
        <item h="1" x="416"/>
        <item h="1" x="422"/>
        <item h="1" x="1649"/>
        <item h="1" x="1650"/>
        <item h="1" x="1651"/>
        <item h="1" x="884"/>
        <item h="1" x="418"/>
        <item h="1" x="420"/>
        <item h="1" x="1646"/>
        <item h="1" x="1645"/>
        <item h="1" x="585"/>
        <item h="1" x="421"/>
        <item h="1" x="1648"/>
        <item h="1" x="1647"/>
        <item h="1" x="980"/>
        <item h="1" x="883"/>
        <item h="1" x="424"/>
        <item h="1" x="419"/>
        <item h="1" x="423"/>
        <item h="1" x="551"/>
        <item h="1" x="1656"/>
        <item h="1" x="1659"/>
        <item h="1" x="1657"/>
        <item h="1" x="1658"/>
        <item h="1" x="552"/>
        <item h="1" x="951"/>
        <item h="1" x="1595"/>
        <item h="1" x="950"/>
        <item h="1" x="6"/>
        <item h="1" x="5"/>
        <item h="1" x="1576"/>
        <item h="1" x="1578"/>
        <item h="1" x="977"/>
        <item h="1" x="978"/>
        <item h="1" x="1164"/>
        <item h="1" x="873"/>
        <item h="1" x="874"/>
        <item h="1" x="875"/>
        <item h="1" x="877"/>
        <item h="1" x="1105"/>
        <item h="1" x="1104"/>
        <item h="1" x="1106"/>
        <item h="1" x="1107"/>
        <item h="1" x="1388"/>
        <item h="1" x="1389"/>
        <item h="1" x="1022"/>
        <item h="1" x="1023"/>
        <item h="1" x="1019"/>
        <item h="1" x="1021"/>
        <item h="1" x="1018"/>
        <item h="1" x="1020"/>
        <item h="1" x="856"/>
        <item h="1" x="857"/>
        <item h="1" x="866"/>
        <item h="1" x="952"/>
        <item h="1" x="267"/>
        <item h="1" x="265"/>
        <item h="1" x="266"/>
        <item h="1" x="865"/>
        <item h="1" x="867"/>
        <item h="1" x="178"/>
        <item h="1" x="1064"/>
        <item h="1" x="1146"/>
        <item h="1" x="1713"/>
        <item h="1" x="1552"/>
        <item h="1" x="1134"/>
        <item h="1" x="150"/>
        <item h="1" x="1068"/>
        <item h="1" x="1692"/>
        <item h="1" x="1693"/>
        <item h="1" x="999"/>
        <item h="1" x="1000"/>
        <item h="1" x="997"/>
        <item h="1" x="998"/>
        <item h="1" x="1001"/>
        <item h="1" x="1697"/>
        <item x="1694"/>
        <item h="1" x="1002"/>
        <item h="1" x="996"/>
        <item h="1" x="621"/>
        <item h="1" x="619"/>
        <item h="1" x="620"/>
        <item h="1" x="1695"/>
        <item h="1" x="1696"/>
        <item h="1" x="1003"/>
        <item h="1" x="618"/>
        <item h="1" x="617"/>
        <item h="1" x="616"/>
        <item h="1" x="1691"/>
        <item h="1" x="1699"/>
        <item h="1" x="1662"/>
        <item h="1" x="1663"/>
        <item h="1" x="1667"/>
        <item h="1" x="1666"/>
        <item h="1" x="1664"/>
        <item h="1" x="1661"/>
        <item h="1" x="1665"/>
        <item h="1" x="1668"/>
        <item h="1" x="992"/>
        <item h="1" x="622"/>
        <item h="1" x="994"/>
        <item h="1" x="1688"/>
        <item h="1" x="1689"/>
        <item h="1" x="993"/>
        <item h="1" x="1698"/>
        <item h="1" x="85"/>
        <item h="1" x="626"/>
        <item h="1" x="1685"/>
        <item h="1" x="1687"/>
        <item h="1" x="625"/>
        <item h="1" x="1686"/>
        <item h="1" x="943"/>
        <item h="1" x="763"/>
        <item h="1" x="462"/>
        <item h="1" x="1089"/>
        <item h="1" x="320"/>
        <item h="1" x="1090"/>
        <item h="1" x="321"/>
        <item h="1" x="1024"/>
        <item h="1" x="654"/>
        <item h="1" x="1150"/>
        <item h="1" x="1151"/>
        <item h="1" x="337"/>
        <item h="1" x="338"/>
        <item h="1" x="655"/>
        <item h="1" x="1152"/>
        <item h="1" x="339"/>
        <item h="1" x="365"/>
        <item h="1" x="1025"/>
        <item h="1" x="842"/>
        <item h="1" x="1153"/>
        <item h="1" x="1154"/>
        <item h="1" x="1201"/>
        <item h="1" x="340"/>
        <item h="1" x="673"/>
        <item h="1" x="676"/>
        <item h="1" x="341"/>
        <item h="1" x="677"/>
        <item h="1" x="342"/>
        <item h="1" x="366"/>
        <item h="1" x="787"/>
        <item h="1" x="1155"/>
        <item h="1" x="1156"/>
        <item h="1" x="1026"/>
        <item h="1" x="343"/>
        <item h="1" x="344"/>
        <item h="1" x="345"/>
        <item h="1" x="346"/>
        <item h="1" x="347"/>
        <item h="1" x="367"/>
        <item h="1" x="433"/>
        <item h="1" x="1027"/>
        <item h="1" x="1157"/>
        <item h="1" x="1028"/>
        <item h="1" x="348"/>
        <item h="1" x="349"/>
        <item h="1" x="350"/>
        <item h="1" x="351"/>
        <item h="1" x="788"/>
        <item h="1" x="352"/>
        <item h="1" x="656"/>
        <item h="1" x="675"/>
        <item h="1" x="1029"/>
        <item h="1" x="1202"/>
        <item h="1" x="1158"/>
        <item h="1" x="657"/>
        <item h="1" x="611"/>
        <item h="1" x="1584"/>
        <item h="1" x="658"/>
        <item h="1" x="353"/>
        <item h="1" x="659"/>
        <item h="1" x="1085"/>
        <item h="1" x="663"/>
        <item h="1" x="840"/>
        <item h="1" x="1203"/>
        <item h="1" x="1159"/>
        <item h="1" x="1583"/>
        <item h="1" x="1160"/>
        <item h="1" x="1591"/>
        <item h="1" x="664"/>
        <item h="1" x="354"/>
        <item h="1" x="841"/>
        <item h="1" x="1161"/>
        <item h="1" x="660"/>
        <item h="1" x="1585"/>
        <item h="1" x="1586"/>
        <item h="1" x="1593"/>
        <item h="1" x="1030"/>
        <item h="1" x="1587"/>
        <item h="1" x="1588"/>
        <item h="1" x="1589"/>
        <item h="1" x="355"/>
        <item h="1" x="666"/>
        <item h="1" x="356"/>
        <item h="1" x="357"/>
        <item h="1" x="667"/>
        <item h="1" x="661"/>
        <item h="1" x="789"/>
        <item h="1" x="358"/>
        <item h="1" x="359"/>
        <item h="1" x="360"/>
        <item h="1" x="434"/>
        <item h="1" x="1162"/>
        <item h="1" x="361"/>
        <item h="1" x="425"/>
        <item h="1" x="362"/>
        <item h="1" x="363"/>
        <item h="1" x="1592"/>
        <item h="1" x="668"/>
        <item h="1" x="669"/>
        <item h="1" x="678"/>
        <item h="1" x="627"/>
        <item h="1" x="1690"/>
        <item h="1" x="628"/>
        <item h="1" x="1642"/>
        <item h="1" x="1641"/>
        <item h="1" x="1640"/>
        <item h="1" x="1643"/>
        <item h="1" x="1125"/>
        <item h="1" x="89"/>
        <item h="1" x="87"/>
        <item h="1" x="1086"/>
        <item h="1" x="1087"/>
        <item h="1" x="846"/>
        <item h="1" x="844"/>
        <item h="1" x="845"/>
        <item h="1" x="848"/>
        <item h="1" x="847"/>
        <item h="1" x="850"/>
        <item h="1" x="849"/>
        <item h="1" x="1145"/>
        <item h="1" x="60"/>
        <item h="1" x="59"/>
        <item h="1" x="61"/>
        <item h="1" x="1140"/>
        <item h="1" x="154"/>
        <item h="1" x="429"/>
        <item h="1" x="1580"/>
        <item h="1" x="973"/>
        <item h="1" x="868"/>
        <item h="1" x="934"/>
        <item h="1" x="1615"/>
        <item h="1" x="1614"/>
        <item h="1" x="409"/>
        <item h="1" x="410"/>
        <item h="1" x="1621"/>
        <item h="1" x="97"/>
        <item h="1" x="91"/>
        <item h="1" x="1082"/>
        <item h="1" x="432"/>
        <item h="1" x="431"/>
        <item h="1" x="103"/>
        <item h="1" x="98"/>
        <item h="1" x="58"/>
        <item h="1" x="1050"/>
        <item h="1" x="537"/>
        <item h="1" x="76"/>
        <item h="1" x="86"/>
        <item h="1" x="1128"/>
        <item h="1" x="263"/>
        <item h="1" x="264"/>
        <item h="1" x="557"/>
        <item h="1" x="1652"/>
        <item h="1" x="126"/>
        <item h="1" x="816"/>
        <item h="1" x="817"/>
        <item h="1" x="930"/>
        <item h="1" x="1276"/>
        <item h="1" x="1622"/>
        <item h="1" x="428"/>
        <item h="1" x="822"/>
        <item h="1" x="636"/>
        <item h="1" x="1265"/>
        <item h="1" x="99"/>
        <item h="1" x="979"/>
        <item h="1" x="1148"/>
        <item h="1" x="1111"/>
        <item h="1" x="1113"/>
        <item h="1" x="1112"/>
        <item h="1" x="125"/>
        <item h="1" x="100"/>
        <item h="1" x="1033"/>
        <item h="1" x="1660"/>
        <item h="1" x="549"/>
        <item h="1" x="550"/>
        <item h="1" x="880"/>
        <item h="1" x="881"/>
        <item h="1" x="1073"/>
        <item h="1" x="1255"/>
        <item h="1" x="129"/>
        <item h="1" x="430"/>
        <item h="1" x="1603"/>
        <item h="1" x="393"/>
        <item h="1" x="391"/>
        <item h="1" x="392"/>
        <item h="1" x="390"/>
        <item h="1" x="373"/>
        <item h="1" x="372"/>
        <item h="1" x="371"/>
        <item h="1" x="406"/>
        <item h="1" x="407"/>
        <item h="1" x="1612"/>
        <item h="1" x="1623"/>
        <item h="1" x="933"/>
        <item h="1" x="1610"/>
        <item h="1" x="1596"/>
        <item h="1" x="403"/>
        <item h="1" x="404"/>
        <item h="1" x="402"/>
        <item h="1" x="401"/>
        <item h="1" x="369"/>
        <item h="1" x="370"/>
        <item h="1" x="368"/>
        <item h="1" x="405"/>
        <item h="1" x="379"/>
        <item h="1" x="381"/>
        <item h="1" x="380"/>
        <item h="1" x="378"/>
        <item h="1" x="375"/>
        <item h="1" x="376"/>
        <item h="1" x="377"/>
        <item h="1" x="374"/>
        <item h="1" x="122"/>
        <item h="1" x="152"/>
        <item h="1" x="123"/>
        <item h="1" x="119"/>
        <item h="1" x="121"/>
        <item h="1" x="120"/>
        <item h="1" x="110"/>
        <item h="1" x="520"/>
        <item h="1" x="533"/>
        <item h="1" x="532"/>
        <item h="1" x="1108"/>
        <item h="1" x="518"/>
        <item h="1" x="519"/>
        <item h="1" x="744"/>
        <item h="1" x="1571"/>
        <item h="1" x="1570"/>
        <item h="1" x="534"/>
        <item h="1" x="1575"/>
        <item h="1" x="74"/>
        <item h="1" x="995"/>
        <item h="1" x="1004"/>
        <item h="1" x="623"/>
        <item h="1" x="624"/>
        <item h="1" x="861"/>
        <item h="1" x="859"/>
        <item h="1" x="860"/>
        <item h="1" x="102"/>
        <item h="1" x="84"/>
        <item h="1" x="1581"/>
        <item h="1" x="1057"/>
        <item h="1" x="1058"/>
        <item h="1" x="1059"/>
        <item h="1" x="726"/>
        <item h="1" x="953"/>
        <item h="1" x="945"/>
        <item h="1" x="286"/>
        <item h="1" x="455"/>
        <item h="1" x="760"/>
        <item h="1" x="1260"/>
        <item h="1" x="1259"/>
        <item h="1" x="1258"/>
        <item h="1" x="1257"/>
        <item h="1" x="1261"/>
        <item h="1" x="1264"/>
        <item h="1" x="1262"/>
        <item h="1" x="1263"/>
        <item h="1" x="1051"/>
        <item h="1" x="1052"/>
        <item h="1" x="1053"/>
        <item h="1" x="1054"/>
        <item h="1" x="1055"/>
        <item h="1" x="1056"/>
        <item h="1" x="956"/>
        <item h="1" x="1166"/>
        <item h="1" x="131"/>
        <item h="1" x="135"/>
        <item h="1" x="132"/>
        <item h="1" x="1084"/>
        <item h="1" x="201"/>
        <item h="1" x="1183"/>
        <item h="1" x="136"/>
        <item h="1" x="109"/>
        <item h="1" x="957"/>
        <item h="1" x="1126"/>
        <item h="1" x="1574"/>
        <item h="1" x="137"/>
        <item h="1" x="138"/>
        <item h="1" x="963"/>
        <item h="1" x="971"/>
        <item h="1" x="1132"/>
        <item h="1" x="1069"/>
        <item h="1" x="1512"/>
        <item h="1" x="1526"/>
        <item h="1" x="92"/>
        <item h="1" x="145"/>
        <item h="1" x="63"/>
        <item h="1" x="107"/>
        <item h="1" x="69"/>
        <item h="1" x="66"/>
        <item h="1" x="104"/>
        <item h="1" x="65"/>
        <item h="1" x="64"/>
        <item h="1" x="68"/>
        <item h="1" x="62"/>
        <item h="1" x="67"/>
        <item h="1" x="155"/>
        <item h="1" x="142"/>
        <item h="1" x="965"/>
        <item h="1" x="1141"/>
        <item h="1" x="946"/>
        <item h="1" x="1143"/>
        <item h="1" x="106"/>
        <item h="1" x="146"/>
        <item h="1" x="108"/>
        <item h="1" x="581"/>
        <item h="1" x="582"/>
        <item h="1" x="583"/>
        <item h="1" x="584"/>
        <item h="1" x="1627"/>
        <item h="1" x="1628"/>
        <item h="1" x="1629"/>
        <item h="1" x="1630"/>
        <item h="1" x="1631"/>
        <item h="1" x="1632"/>
        <item h="1" x="1633"/>
        <item h="1" x="580"/>
        <item h="1" x="183"/>
        <item h="1" x="114"/>
        <item h="1" x="113"/>
        <item h="1" x="112"/>
        <item h="1" x="111"/>
        <item h="1" x="486"/>
        <item h="1" x="579"/>
        <item h="1" x="771"/>
        <item h="1" x="558"/>
        <item h="1" x="559"/>
        <item h="1" x="1236"/>
        <item h="1" x="1539"/>
        <item h="1" x="561"/>
        <item h="1" x="813"/>
        <item h="1" x="1120"/>
        <item h="1" x="637"/>
        <item h="1" x="488"/>
        <item h="1" x="569"/>
        <item h="1" x="1225"/>
        <item h="1" x="725"/>
        <item h="1" x="720"/>
        <item h="1" x="1224"/>
        <item h="1" x="1554"/>
        <item h="1" x="1540"/>
        <item h="1" x="477"/>
        <item h="1" x="1115"/>
        <item h="1" x="1118"/>
        <item h="1" x="1117"/>
        <item h="1" x="1116"/>
        <item h="1" x="1114"/>
        <item h="1" x="1558"/>
        <item h="1" x="812"/>
        <item h="1" x="578"/>
        <item h="1" x="1223"/>
        <item h="1" x="568"/>
        <item h="1" x="719"/>
        <item h="1" x="483"/>
        <item h="1" x="577"/>
        <item h="1" x="768"/>
        <item h="1" x="499"/>
        <item h="1" x="632"/>
        <item h="1" x="487"/>
        <item h="1" x="1551"/>
        <item h="1" x="630"/>
        <item h="1" x="724"/>
        <item h="1" x="479"/>
        <item h="1" x="629"/>
        <item h="1" x="1065"/>
        <item h="1" x="983"/>
        <item h="1" x="984"/>
        <item h="1" x="1227"/>
        <item h="1" x="1229"/>
        <item h="1" x="571"/>
        <item h="1" x="1230"/>
        <item h="1" x="1228"/>
        <item h="1" x="1062"/>
        <item h="1" x="982"/>
        <item h="1" x="1535"/>
        <item h="1" x="1533"/>
        <item h="1" x="1560"/>
        <item h="1" x="819"/>
        <item h="1" x="1226"/>
        <item h="1" x="573"/>
        <item h="1" x="574"/>
        <item h="1" x="1238"/>
        <item h="1" x="1235"/>
        <item h="1" x="1538"/>
        <item h="1" x="1532"/>
        <item h="1" x="1541"/>
        <item h="1" x="1531"/>
        <item h="1" x="1530"/>
        <item h="1" x="1529"/>
        <item h="1" x="1232"/>
        <item h="1" x="1233"/>
        <item h="1" x="1234"/>
        <item h="1" x="988"/>
        <item h="1" x="989"/>
        <item h="1" x="987"/>
        <item h="1" x="1222"/>
        <item h="1" x="566"/>
        <item h="1" x="496"/>
        <item h="1" x="495"/>
        <item h="1" x="634"/>
        <item h="1" x="560"/>
        <item h="1" x="1537"/>
        <item h="1" x="633"/>
        <item h="1" x="820"/>
        <item h="1" x="497"/>
        <item h="1" x="498"/>
        <item h="1" x="1547"/>
        <item h="1" x="722"/>
        <item h="1" x="485"/>
        <item h="1" x="482"/>
        <item h="1" x="1237"/>
        <item h="1" x="1536"/>
        <item h="1" x="1550"/>
        <item h="1" x="117"/>
        <item h="1" x="484"/>
        <item h="1" x="489"/>
        <item h="1" x="494"/>
        <item h="1" x="1553"/>
        <item h="1" x="562"/>
        <item h="1" x="563"/>
        <item h="1" x="986"/>
        <item h="1" x="491"/>
        <item h="1" x="565"/>
        <item h="1" x="492"/>
        <item h="1" x="564"/>
        <item h="1" x="1221"/>
        <item h="1" x="631"/>
        <item h="1" x="478"/>
        <item h="1" x="493"/>
        <item h="1" x="638"/>
        <item h="1" x="770"/>
        <item h="1" x="639"/>
        <item h="1" x="417"/>
        <item h="1" x="769"/>
        <item h="1" x="572"/>
        <item h="1" x="570"/>
        <item h="1" x="772"/>
        <item h="1" x="721"/>
        <item h="1" x="115"/>
        <item h="1" x="116"/>
        <item h="1" x="931"/>
        <item h="1" x="932"/>
        <item h="1" x="575"/>
        <item h="1" x="1556"/>
        <item h="1" x="576"/>
        <item h="1" x="635"/>
        <item h="1" x="811"/>
        <item h="1" x="767"/>
        <item h="1" x="567"/>
        <item h="1" x="1557"/>
        <item h="1" x="723"/>
        <item h="1" x="1555"/>
        <item h="1" x="480"/>
        <item h="1" x="481"/>
        <item h="1" x="1231"/>
        <item h="1" x="1534"/>
        <item h="1" x="1063"/>
        <item h="1" x="75"/>
        <item h="1" x="90"/>
        <item h="1" x="954"/>
        <item h="1" x="1717"/>
        <item h="1" x="1707"/>
        <item h="1" x="1711"/>
        <item h="1" x="1706"/>
        <item h="1" x="1710"/>
        <item h="1" x="590"/>
        <item h="1" x="593"/>
        <item h="1" x="592"/>
        <item h="1" x="591"/>
        <item h="1" x="601"/>
        <item h="1" x="604"/>
        <item h="1" x="603"/>
        <item h="1" x="602"/>
        <item h="1" x="596"/>
        <item h="1" x="595"/>
        <item h="1" x="597"/>
        <item h="1" x="598"/>
        <item h="1" x="600"/>
        <item h="1" x="599"/>
        <item h="1" x="594"/>
        <item h="1" x="148"/>
        <item h="1" x="970"/>
        <item h="1" x="641"/>
        <item h="1" x="640"/>
        <item h="1" x="818"/>
        <item h="1" x="858"/>
        <item h="1" x="288"/>
        <item h="1" x="287"/>
        <item h="1" x="279"/>
        <item h="1" x="280"/>
        <item h="1" x="281"/>
        <item h="1" x="1200"/>
        <item h="1" x="1188"/>
        <item h="1" x="1109"/>
        <item h="1" x="1189"/>
        <item h="1" x="1190"/>
        <item h="1" x="1195"/>
        <item h="1" x="1196"/>
        <item h="1" x="1193"/>
        <item h="1" x="1191"/>
        <item h="1" x="1192"/>
        <item h="1" x="1184"/>
        <item h="1" x="1186"/>
        <item h="1" x="1185"/>
        <item h="1" x="1187"/>
        <item h="1" x="1199"/>
        <item h="1" x="1197"/>
        <item h="1" x="1198"/>
        <item h="1" x="1194"/>
        <item h="1" x="272"/>
        <item h="1" x="282"/>
        <item h="1" x="268"/>
        <item h="1" x="271"/>
        <item h="1" x="269"/>
        <item h="1" x="276"/>
        <item h="1" x="284"/>
        <item h="1" x="274"/>
        <item h="1" x="277"/>
        <item h="1" x="278"/>
        <item h="1" x="273"/>
        <item h="1" x="270"/>
        <item h="1" x="275"/>
        <item h="1" x="283"/>
        <item h="1" x="289"/>
        <item h="1" x="1626"/>
        <item h="1" x="1625"/>
        <item h="1" x="144"/>
        <item h="1" x="1099"/>
        <item h="1" x="1095"/>
        <item h="1" x="1096"/>
        <item h="1" x="1097"/>
        <item h="1" x="1098"/>
        <item h="1" x="1483"/>
        <item h="1" x="1346"/>
        <item h="1" x="1347"/>
        <item h="1" x="1348"/>
        <item h="1" x="1350"/>
        <item h="1" x="1349"/>
        <item h="1" x="1351"/>
        <item h="1" x="1353"/>
        <item h="1" x="1354"/>
        <item h="1" x="1352"/>
        <item h="1" x="1355"/>
        <item h="1" x="1356"/>
        <item h="1" x="1357"/>
        <item h="1" x="936"/>
        <item h="1" x="949"/>
        <item h="1" x="1644"/>
        <item h="1" x="285"/>
        <item h="1" x="851"/>
        <item h="1" x="852"/>
        <item h="1" x="855"/>
        <item h="1" x="853"/>
        <item h="1" x="854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407">
        <item x="7"/>
        <item x="63"/>
        <item x="266"/>
        <item x="50"/>
        <item x="43"/>
        <item x="17"/>
        <item x="24"/>
        <item x="29"/>
        <item x="21"/>
        <item x="62"/>
        <item x="34"/>
        <item x="186"/>
        <item x="61"/>
        <item x="49"/>
        <item x="188"/>
        <item x="26"/>
        <item x="185"/>
        <item x="14"/>
        <item x="30"/>
        <item x="36"/>
        <item x="25"/>
        <item x="112"/>
        <item x="51"/>
        <item x="42"/>
        <item x="117"/>
        <item x="75"/>
        <item x="74"/>
        <item x="47"/>
        <item x="76"/>
        <item x="184"/>
        <item x="58"/>
        <item x="78"/>
        <item x="114"/>
        <item x="152"/>
        <item x="31"/>
        <item x="20"/>
        <item x="16"/>
        <item x="64"/>
        <item x="174"/>
        <item x="19"/>
        <item x="110"/>
        <item x="168"/>
        <item x="167"/>
        <item x="181"/>
        <item x="23"/>
        <item x="79"/>
        <item x="77"/>
        <item x="100"/>
        <item x="123"/>
        <item x="287"/>
        <item x="90"/>
        <item x="196"/>
        <item x="57"/>
        <item x="107"/>
        <item x="109"/>
        <item x="35"/>
        <item x="103"/>
        <item x="89"/>
        <item x="197"/>
        <item x="22"/>
        <item x="87"/>
        <item x="172"/>
        <item x="116"/>
        <item x="238"/>
        <item x="169"/>
        <item x="101"/>
        <item x="205"/>
        <item x="44"/>
        <item x="102"/>
        <item x="125"/>
        <item x="204"/>
        <item x="104"/>
        <item x="111"/>
        <item x="225"/>
        <item x="316"/>
        <item x="183"/>
        <item x="98"/>
        <item x="129"/>
        <item x="83"/>
        <item x="115"/>
        <item x="265"/>
        <item x="251"/>
        <item x="99"/>
        <item x="81"/>
        <item x="80"/>
        <item x="82"/>
        <item x="240"/>
        <item x="289"/>
        <item x="170"/>
        <item x="171"/>
        <item x="182"/>
        <item x="217"/>
        <item x="105"/>
        <item x="28"/>
        <item x="334"/>
        <item x="310"/>
        <item x="200"/>
        <item x="333"/>
        <item x="239"/>
        <item x="40"/>
        <item x="18"/>
        <item x="241"/>
        <item x="53"/>
        <item x="92"/>
        <item x="250"/>
        <item x="153"/>
        <item x="73"/>
        <item x="270"/>
        <item x="198"/>
        <item x="41"/>
        <item x="55"/>
        <item x="220"/>
        <item x="126"/>
        <item x="350"/>
        <item x="301"/>
        <item x="54"/>
        <item x="160"/>
        <item x="346"/>
        <item x="348"/>
        <item x="202"/>
        <item x="325"/>
        <item x="27"/>
        <item x="38"/>
        <item x="151"/>
        <item x="258"/>
        <item x="298"/>
        <item x="338"/>
        <item x="252"/>
        <item x="297"/>
        <item x="156"/>
        <item x="345"/>
        <item x="349"/>
        <item x="194"/>
        <item x="351"/>
        <item x="261"/>
        <item x="323"/>
        <item x="306"/>
        <item x="359"/>
        <item x="146"/>
        <item x="56"/>
        <item x="128"/>
        <item x="203"/>
        <item x="368"/>
        <item x="119"/>
        <item x="268"/>
        <item x="262"/>
        <item x="256"/>
        <item x="15"/>
        <item x="255"/>
        <item x="162"/>
        <item x="263"/>
        <item x="213"/>
        <item x="221"/>
        <item x="264"/>
        <item x="399"/>
        <item x="237"/>
        <item x="32"/>
        <item x="353"/>
        <item x="163"/>
        <item x="228"/>
        <item x="271"/>
        <item x="179"/>
        <item x="85"/>
        <item x="69"/>
        <item x="158"/>
        <item x="307"/>
        <item x="108"/>
        <item x="373"/>
        <item x="372"/>
        <item x="3"/>
        <item x="216"/>
        <item x="166"/>
        <item x="72"/>
        <item x="161"/>
        <item x="286"/>
        <item x="322"/>
        <item x="6"/>
        <item x="124"/>
        <item x="143"/>
        <item x="235"/>
        <item x="190"/>
        <item x="383"/>
        <item x="209"/>
        <item x="212"/>
        <item x="88"/>
        <item x="4"/>
        <item x="60"/>
        <item x="154"/>
        <item x="215"/>
        <item x="246"/>
        <item x="320"/>
        <item x="84"/>
        <item x="71"/>
        <item x="402"/>
        <item x="219"/>
        <item x="159"/>
        <item x="5"/>
        <item x="365"/>
        <item x="308"/>
        <item x="95"/>
        <item x="299"/>
        <item x="257"/>
        <item x="224"/>
        <item x="155"/>
        <item x="226"/>
        <item x="324"/>
        <item x="315"/>
        <item x="46"/>
        <item x="208"/>
        <item x="385"/>
        <item x="195"/>
        <item x="118"/>
        <item x="311"/>
        <item x="39"/>
        <item x="1"/>
        <item x="70"/>
        <item x="305"/>
        <item x="245"/>
        <item x="33"/>
        <item x="0"/>
        <item x="312"/>
        <item x="214"/>
        <item x="242"/>
        <item x="260"/>
        <item x="227"/>
        <item x="199"/>
        <item x="218"/>
        <item x="230"/>
        <item x="48"/>
        <item x="145"/>
        <item x="339"/>
        <item x="207"/>
        <item x="148"/>
        <item x="187"/>
        <item x="178"/>
        <item x="142"/>
        <item x="206"/>
        <item x="59"/>
        <item x="177"/>
        <item x="223"/>
        <item x="91"/>
        <item x="380"/>
        <item x="229"/>
        <item x="122"/>
        <item x="278"/>
        <item x="2"/>
        <item x="222"/>
        <item x="211"/>
        <item x="94"/>
        <item x="269"/>
        <item x="302"/>
        <item x="192"/>
        <item x="243"/>
        <item x="157"/>
        <item x="318"/>
        <item x="277"/>
        <item x="210"/>
        <item x="354"/>
        <item x="405"/>
        <item x="253"/>
        <item x="403"/>
        <item x="236"/>
        <item x="96"/>
        <item x="247"/>
        <item x="249"/>
        <item x="86"/>
        <item x="276"/>
        <item x="288"/>
        <item x="248"/>
        <item x="274"/>
        <item x="291"/>
        <item x="364"/>
        <item x="150"/>
        <item x="406"/>
        <item x="231"/>
        <item x="11"/>
        <item x="52"/>
        <item x="279"/>
        <item x="386"/>
        <item x="180"/>
        <item x="341"/>
        <item x="369"/>
        <item x="135"/>
        <item x="45"/>
        <item x="337"/>
        <item x="296"/>
        <item x="140"/>
        <item x="175"/>
        <item x="244"/>
        <item x="347"/>
        <item x="377"/>
        <item x="254"/>
        <item x="275"/>
        <item x="295"/>
        <item x="321"/>
        <item x="304"/>
        <item x="67"/>
        <item x="134"/>
        <item x="267"/>
        <item x="176"/>
        <item x="120"/>
        <item x="300"/>
        <item x="352"/>
        <item x="384"/>
        <item x="382"/>
        <item x="404"/>
        <item x="360"/>
        <item x="283"/>
        <item x="10"/>
        <item x="398"/>
        <item x="355"/>
        <item x="396"/>
        <item x="282"/>
        <item x="370"/>
        <item x="173"/>
        <item x="141"/>
        <item x="376"/>
        <item x="234"/>
        <item x="165"/>
        <item x="93"/>
        <item x="193"/>
        <item x="37"/>
        <item x="106"/>
        <item x="147"/>
        <item x="292"/>
        <item x="68"/>
        <item x="397"/>
        <item x="8"/>
        <item x="400"/>
        <item x="280"/>
        <item x="138"/>
        <item x="285"/>
        <item x="201"/>
        <item x="272"/>
        <item x="281"/>
        <item x="97"/>
        <item x="363"/>
        <item x="113"/>
        <item x="9"/>
        <item x="191"/>
        <item x="136"/>
        <item x="66"/>
        <item x="144"/>
        <item x="139"/>
        <item x="273"/>
        <item x="317"/>
        <item x="387"/>
        <item x="309"/>
        <item x="342"/>
        <item x="343"/>
        <item x="290"/>
        <item x="189"/>
        <item x="65"/>
        <item x="137"/>
        <item x="259"/>
        <item x="358"/>
        <item x="357"/>
        <item x="284"/>
        <item x="379"/>
        <item x="344"/>
        <item x="149"/>
        <item x="367"/>
        <item x="366"/>
        <item x="340"/>
        <item x="13"/>
        <item x="326"/>
        <item x="293"/>
        <item x="356"/>
        <item x="381"/>
        <item x="294"/>
        <item x="303"/>
        <item x="314"/>
        <item x="378"/>
        <item x="371"/>
        <item x="319"/>
        <item x="395"/>
        <item x="233"/>
        <item x="313"/>
        <item x="328"/>
        <item x="374"/>
        <item x="164"/>
        <item x="331"/>
        <item x="329"/>
        <item x="361"/>
        <item x="327"/>
        <item x="362"/>
        <item x="332"/>
        <item x="335"/>
        <item x="121"/>
        <item x="232"/>
        <item x="12"/>
        <item x="330"/>
        <item x="392"/>
        <item x="127"/>
        <item x="389"/>
        <item x="401"/>
        <item x="391"/>
        <item x="132"/>
        <item x="390"/>
        <item x="130"/>
        <item x="133"/>
        <item x="131"/>
        <item x="375"/>
        <item x="336"/>
        <item x="394"/>
        <item x="393"/>
        <item x="38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6">
        <item x="75"/>
        <item x="0"/>
        <item x="2"/>
        <item x="11"/>
        <item x="12"/>
        <item x="1"/>
        <item x="13"/>
        <item x="14"/>
        <item x="3"/>
        <item x="16"/>
        <item x="15"/>
        <item x="21"/>
        <item x="17"/>
        <item x="18"/>
        <item x="23"/>
        <item x="19"/>
        <item x="22"/>
        <item x="28"/>
        <item x="24"/>
        <item x="4"/>
        <item x="20"/>
        <item x="26"/>
        <item x="29"/>
        <item x="30"/>
        <item x="25"/>
        <item x="27"/>
        <item x="31"/>
        <item x="7"/>
        <item x="6"/>
        <item x="34"/>
        <item x="35"/>
        <item x="32"/>
        <item x="33"/>
        <item x="5"/>
        <item x="36"/>
        <item x="39"/>
        <item x="40"/>
        <item x="37"/>
        <item x="38"/>
        <item x="43"/>
        <item x="41"/>
        <item x="8"/>
        <item x="44"/>
        <item x="42"/>
        <item x="48"/>
        <item x="45"/>
        <item x="46"/>
        <item x="10"/>
        <item x="47"/>
        <item x="51"/>
        <item x="52"/>
        <item x="50"/>
        <item x="49"/>
        <item x="54"/>
        <item x="53"/>
        <item x="55"/>
        <item x="57"/>
        <item x="58"/>
        <item x="56"/>
        <item x="60"/>
        <item x="59"/>
        <item x="63"/>
        <item x="62"/>
        <item x="64"/>
        <item x="61"/>
        <item x="65"/>
        <item x="66"/>
        <item x="67"/>
        <item x="69"/>
        <item x="70"/>
        <item x="68"/>
        <item x="71"/>
        <item x="72"/>
        <item x="73"/>
        <item x="74"/>
        <item x="78"/>
        <item x="79"/>
        <item x="76"/>
        <item x="80"/>
        <item x="77"/>
        <item x="83"/>
        <item x="82"/>
        <item x="81"/>
        <item x="84"/>
        <item x="85"/>
        <item x="87"/>
        <item x="86"/>
        <item x="88"/>
        <item x="89"/>
        <item x="90"/>
        <item x="92"/>
        <item x="93"/>
        <item x="91"/>
        <item x="94"/>
        <item x="95"/>
        <item x="96"/>
        <item x="97"/>
        <item x="98"/>
        <item x="101"/>
        <item x="99"/>
        <item x="100"/>
        <item x="102"/>
        <item x="103"/>
        <item x="104"/>
        <item x="105"/>
        <item x="106"/>
        <item x="107"/>
        <item x="108"/>
        <item x="109"/>
        <item x="111"/>
        <item x="110"/>
        <item x="112"/>
        <item x="113"/>
        <item x="114"/>
        <item x="115"/>
        <item x="118"/>
        <item x="121"/>
        <item x="116"/>
        <item x="119"/>
        <item x="122"/>
        <item x="117"/>
        <item x="120"/>
        <item x="124"/>
        <item x="123"/>
        <item x="12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7">
    <field x="47"/>
    <field x="14"/>
    <field x="16"/>
    <field x="27"/>
    <field x="39"/>
    <field x="44"/>
    <field x="56"/>
  </rowFields>
  <rowItems count="2">
    <i>
      <x v="1128"/>
      <x v="24"/>
      <x v="280"/>
      <x v="64"/>
      <x v="142"/>
      <x v="486"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4">
    <pageField fld="2" hier="-1"/>
    <pageField fld="1" hier="-1"/>
    <pageField fld="9" hier="-1"/>
    <pageField fld="10" hier="-1"/>
  </pageFields>
  <dataFields count="6">
    <dataField name="Sum of CANTIDAD" fld="20" baseField="0" baseItem="0"/>
    <dataField name="Average of US$ FOB UNIT" fld="48" subtotal="average" baseField="0" baseItem="0"/>
    <dataField name="Sum of US$ CIF" fld="26" baseField="0" baseItem="0" numFmtId="164"/>
    <dataField name="Sum of ADVALOREM" fld="22" baseField="0" baseItem="0" numFmtId="164"/>
    <dataField name="Sum of Costo estimado" fld="60" baseField="0" baseItem="0" numFmtId="164"/>
    <dataField name="Sum of Costo unit" fld="61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B25AAA-C476-4FED-B7DD-86486B6C6C28}" name="Table1" displayName="Table1" ref="A1:BI3168" totalsRowShown="0">
  <autoFilter ref="A1:BI3168" xr:uid="{61B25AAA-C476-4FED-B7DD-86486B6C6C28}"/>
  <tableColumns count="61">
    <tableColumn id="1" xr3:uid="{6E7354CF-BCCA-46D7-8139-C66326C5361E}" name="DIA"/>
    <tableColumn id="2" xr3:uid="{A58D0F1E-81A8-49F4-BB41-3F4BB6DAA559}" name="MES"/>
    <tableColumn id="3" xr3:uid="{273ABD08-0080-42CD-8EDD-C780DE219557}" name="AÑO"/>
    <tableColumn id="4" xr3:uid="{41FC1653-BC82-4D97-9912-24ACAD6B49A5}" name="REGIMEN ADUANERO"/>
    <tableColumn id="5" xr3:uid="{85F809EE-EE06-4B54-9EBB-6EE85634BD82}" name="REFRENDO"/>
    <tableColumn id="6" xr3:uid="{966A20AB-BF42-4A30-A98F-3C21FA28F191}" name="DAU"/>
    <tableColumn id="7" xr3:uid="{83BBE032-1845-4821-A814-FAA5CF2DB62E}" name="ITEM"/>
    <tableColumn id="8" xr3:uid="{6A195291-FDAB-4325-B965-761EE6805D84}" name="RUC IMPORTADOR"/>
    <tableColumn id="9" xr3:uid="{3810EC51-975D-468B-8C19-CECE16C7AAEF}" name="PROBABLE IMPORTADOR"/>
    <tableColumn id="10" xr3:uid="{12AC304E-B825-4D24-BE24-5E320F3C139F}" name="PAÍS DE ORIGEN"/>
    <tableColumn id="11" xr3:uid="{A5B60DC1-70E3-4732-B218-0CB88B651871}" name="PAÍS DE PROCEDENCIA"/>
    <tableColumn id="12" xr3:uid="{1506A2AB-3FC4-4E0B-985A-B4479FD8BE2E}" name="CIUDAD EMBARQUE"/>
    <tableColumn id="13" xr3:uid="{8FDC2F9E-D45B-436E-8DC1-D69AE01D12FA}" name="VÍA DE TRANSPORTE"/>
    <tableColumn id="14" xr3:uid="{ABA21158-A186-4FEE-819F-B4A9A003FE7F}" name="ADUANA"/>
    <tableColumn id="15" xr3:uid="{17669411-3D35-4C83-8B77-97F4A0B46998}" name="PARTIDA ARANCELARIA"/>
    <tableColumn id="16" xr3:uid="{4F4AEFB7-5E75-4E40-BC1E-3BC0E821E0F9}" name="DESCRIPCIÓN ARANCELARIA"/>
    <tableColumn id="17" xr3:uid="{203CAA54-538A-4B5C-9C6C-1220BDE177FE}" name="DESCRIPCION PRODUCTO COMERCIAL"/>
    <tableColumn id="18" xr3:uid="{84D66F7B-4010-4744-8167-229603CE5132}" name="MARCA"/>
    <tableColumn id="19" xr3:uid="{922F9396-CE29-4DC0-973A-360746C025C9}" name="ESTADO DE MERCANCIA"/>
    <tableColumn id="20" xr3:uid="{C76592F0-D4A2-4507-BE5C-6731F248D4B7}" name="BULTOS"/>
    <tableColumn id="21" xr3:uid="{B8FAFCE4-B87A-42BE-95F4-FC5416ED5A2F}" name="CANTIDAD"/>
    <tableColumn id="22" xr3:uid="{EE2B83EA-D10E-401B-9361-85F623A8CE7A}" name="UNIDAD DE MEDIDA"/>
    <tableColumn id="23" xr3:uid="{3BB4CE6D-A58E-41F0-9521-A75F134623CA}" name="ADVALOREM"/>
    <tableColumn id="24" xr3:uid="{494BF4B7-F758-4E30-9DF5-C6F11913C2F1}" name="US$ FOB"/>
    <tableColumn id="25" xr3:uid="{A9E15F5A-68E9-4ED0-96BD-0117AD4E433D}" name="US$ FLETE"/>
    <tableColumn id="26" xr3:uid="{9F343698-4C34-48E8-86C9-5103D376FD95}" name="US$ SEGURO"/>
    <tableColumn id="27" xr3:uid="{0385F57A-F780-4118-AB48-493F45A7CEF5}" name="US$ CIF"/>
    <tableColumn id="61" xr3:uid="{739AA605-F29F-43D5-9A61-C256957C7C78}" name="% arancel" dataDxfId="0">
      <calculatedColumnFormula>+Table1[[#This Row],[ADVALOREM]]/Table1[[#This Row],[US$ CIF]]</calculatedColumnFormula>
    </tableColumn>
    <tableColumn id="28" xr3:uid="{211CBDC9-3C89-47E2-A43A-C879060A5740}" name="EMBARCADOR"/>
    <tableColumn id="29" xr3:uid="{E93C8B06-F488-4C86-BE6B-43218A80DBDF}" name="EMPRESA DE TRANSPORTE"/>
    <tableColumn id="30" xr3:uid="{4FE8B6DA-D084-4513-8D53-EBBC78509546}" name="PAÍS DE EMBARQUE"/>
    <tableColumn id="31" xr3:uid="{775F6B76-B65C-4993-B152-E960EDE1EEBE}" name="CONTENEDOR"/>
    <tableColumn id="32" xr3:uid="{BB416DFA-7B73-408E-BCE3-7AA859197D77}" name="AGENTE DE ADUANA"/>
    <tableColumn id="33" xr3:uid="{E4C71551-C240-49C9-BA73-00F9AA881BEE}" name="NAVE"/>
    <tableColumn id="34" xr3:uid="{4A006EA1-2DF9-4C72-82BD-2792E4909856}" name="NÚMERO DE MANIFIESTO"/>
    <tableColumn id="35" xr3:uid="{C05523D4-8681-473D-A961-CF64D858176B}" name="CONOCIMIENTO EMBARQUE"/>
    <tableColumn id="36" xr3:uid="{5CB93D11-BF49-4A54-A1E2-5AC6A245A905}" name="DEPOSITO COMERCIAL"/>
    <tableColumn id="37" xr3:uid="{BA396F84-D95C-4C8E-8EC4-5380005387B7}" name="PESO NETO KG"/>
    <tableColumn id="38" xr3:uid="{01AAD94C-66F4-4B2A-B462-5DF95734D090}" name="TIPO AFORO"/>
    <tableColumn id="39" xr3:uid="{30F21637-6073-4539-9B91-56B02DBE3040}" name="FECHA DE EMBARQUE"/>
    <tableColumn id="40" xr3:uid="{E3660CAD-DAB3-47B2-A4F3-2F630A5ED56F}" name="FECHA DE LLEGADA"/>
    <tableColumn id="41" xr3:uid="{B86459A5-C071-4272-AE28-6D4F50731A58}" name="FECHA INGRESO SISTEMA"/>
    <tableColumn id="42" xr3:uid="{B43FFF58-2261-4766-9B13-528072B86C2A}" name="FECHA PAGO"/>
    <tableColumn id="43" xr3:uid="{465EDAA7-0E87-4270-B9FF-2D2348E8B4F3}" name="FACTURA"/>
    <tableColumn id="44" xr3:uid="{CB520AAE-8181-4DBC-A246-0F23488EA379}" name="CARACTERÍSTICAS"/>
    <tableColumn id="45" xr3:uid="{2A3BA888-388D-4F52-95D0-393A47FAA184}" name="PRODUCTO"/>
    <tableColumn id="46" xr3:uid="{FB5CEC0A-1E67-4916-A0D3-A1AC1EDA6EA1}" name="MARCA COMERCIAL"/>
    <tableColumn id="47" xr3:uid="{121C4A49-B185-4654-98A7-75508A35F832}" name="AÑO FABRICACIÓN"/>
    <tableColumn id="48" xr3:uid="{591F5BBC-5C4E-42D7-9B04-05758296B904}" name="MODELO MERCADERIA"/>
    <tableColumn id="49" xr3:uid="{3904C3B0-4CB2-43E9-A5E9-5EDB0D9FBB56}" name="US$ FOB UNIT"/>
    <tableColumn id="50" xr3:uid="{F589B38B-F2F8-42EF-A791-A7F4A1D87538}" name="FECHA DE LIQUIDACIÓN"/>
    <tableColumn id="51" xr3:uid="{B9E5EC4A-3B7D-4CF5-BAC6-2A4B0C1E8789}" name="FECHA AFORO"/>
    <tableColumn id="52" xr3:uid="{08759014-A4DC-4797-9604-334282CD00BC}" name="INCOTERM"/>
    <tableColumn id="53" xr3:uid="{C4D513D5-1A1A-46BB-A937-9C447F6C7F1D}" name="AGENCIA DE CARGA"/>
    <tableColumn id="54" xr3:uid="{BD042DC2-D1CA-43BB-9B29-B6079E2B2AFB}" name="CODIGO DE LIBERACION"/>
    <tableColumn id="55" xr3:uid="{A3AE0097-EBCB-4195-A5C9-390143684255}" name="CÓDIGO TNAN"/>
    <tableColumn id="56" xr3:uid="{78651391-8E05-4DC6-BB49-BD3734E7CC49}" name="NUMERO DE CARGA FINAL"/>
    <tableColumn id="57" xr3:uid="{BDD6F568-EE32-4F94-80AC-72B7E55C4D7B}" name="FECHA SALIDA"/>
    <tableColumn id="58" xr3:uid="{BA63036D-784C-470E-B370-93B3E062F8BC}" name="TOTAL AJUSTES"/>
    <tableColumn id="59" xr3:uid="{99C61C06-56B7-458D-A323-E1F6288658AD}" name="TOTAL OTROS AJUSTES"/>
    <tableColumn id="60" xr3:uid="{C452D483-A35D-42CD-AEBC-3054C930F556}" name="CARACTERISTIC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4F688-6C52-4062-9AAE-55D4CD2BD50B}">
  <dimension ref="A1:O10"/>
  <sheetViews>
    <sheetView workbookViewId="0"/>
  </sheetViews>
  <sheetFormatPr defaultRowHeight="14.4" x14ac:dyDescent="0.3"/>
  <cols>
    <col min="1" max="1" width="17.33203125" customWidth="1"/>
    <col min="2" max="2" width="24" customWidth="1"/>
    <col min="3" max="3" width="22.77734375" customWidth="1"/>
    <col min="4" max="4" width="13.21875" customWidth="1"/>
    <col min="5" max="5" width="18.44140625" customWidth="1"/>
    <col min="6" max="6" width="19.6640625" bestFit="1" customWidth="1"/>
    <col min="7" max="7" width="15.33203125" bestFit="1" customWidth="1"/>
    <col min="8" max="8" width="16.44140625" bestFit="1" customWidth="1"/>
    <col min="9" max="9" width="22.6640625" bestFit="1" customWidth="1"/>
    <col min="10" max="10" width="13.88671875" bestFit="1" customWidth="1"/>
    <col min="11" max="11" width="18.6640625" bestFit="1" customWidth="1"/>
    <col min="12" max="12" width="20.6640625" bestFit="1" customWidth="1"/>
    <col min="13" max="13" width="16.109375" bestFit="1" customWidth="1"/>
    <col min="14" max="14" width="14" bestFit="1" customWidth="1"/>
  </cols>
  <sheetData>
    <row r="1" spans="1:15" x14ac:dyDescent="0.3">
      <c r="A1" s="1" t="s">
        <v>2</v>
      </c>
      <c r="B1" t="s">
        <v>6946</v>
      </c>
    </row>
    <row r="2" spans="1:15" x14ac:dyDescent="0.3">
      <c r="A2" s="1" t="s">
        <v>1</v>
      </c>
      <c r="B2" t="s">
        <v>6946</v>
      </c>
    </row>
    <row r="3" spans="1:15" x14ac:dyDescent="0.3">
      <c r="A3" s="1" t="s">
        <v>9</v>
      </c>
      <c r="B3" t="s">
        <v>6946</v>
      </c>
    </row>
    <row r="4" spans="1:15" x14ac:dyDescent="0.3">
      <c r="A4" s="1" t="s">
        <v>10</v>
      </c>
      <c r="B4" t="s">
        <v>6946</v>
      </c>
    </row>
    <row r="6" spans="1:15" x14ac:dyDescent="0.3">
      <c r="A6" s="1" t="s">
        <v>47</v>
      </c>
      <c r="B6" s="1" t="s">
        <v>14</v>
      </c>
      <c r="C6" s="1" t="s">
        <v>16</v>
      </c>
      <c r="D6" s="1" t="s">
        <v>27</v>
      </c>
      <c r="E6" s="1" t="s">
        <v>39</v>
      </c>
      <c r="F6" s="1" t="s">
        <v>44</v>
      </c>
      <c r="G6" s="1" t="s">
        <v>56</v>
      </c>
      <c r="H6" t="s">
        <v>6948</v>
      </c>
      <c r="I6" t="s">
        <v>6954</v>
      </c>
      <c r="J6" t="s">
        <v>6949</v>
      </c>
      <c r="K6" t="s">
        <v>6950</v>
      </c>
      <c r="L6" t="s">
        <v>6951</v>
      </c>
      <c r="M6" t="s">
        <v>6952</v>
      </c>
    </row>
    <row r="7" spans="1:15" x14ac:dyDescent="0.3">
      <c r="A7" t="s">
        <v>6734</v>
      </c>
      <c r="B7" t="s">
        <v>603</v>
      </c>
      <c r="C7" t="s">
        <v>604</v>
      </c>
      <c r="D7" t="s">
        <v>6693</v>
      </c>
      <c r="E7" t="s">
        <v>6568</v>
      </c>
      <c r="F7" t="s">
        <v>604</v>
      </c>
      <c r="H7">
        <v>5000</v>
      </c>
      <c r="I7">
        <v>0.67</v>
      </c>
      <c r="J7" s="2">
        <v>3525.75</v>
      </c>
      <c r="K7" s="2">
        <v>951.94999694824003</v>
      </c>
      <c r="L7" s="2">
        <v>5283.6859963989236</v>
      </c>
      <c r="M7" s="3">
        <v>1.0567371992797847</v>
      </c>
      <c r="N7">
        <f>+M7/I7</f>
        <v>1.577219700417589</v>
      </c>
    </row>
    <row r="8" spans="1:15" x14ac:dyDescent="0.3">
      <c r="A8" t="s">
        <v>6947</v>
      </c>
      <c r="H8">
        <v>5000</v>
      </c>
      <c r="I8">
        <v>0.67</v>
      </c>
      <c r="J8" s="2">
        <v>3525.75</v>
      </c>
      <c r="K8" s="2">
        <v>951.94999694824003</v>
      </c>
      <c r="L8" s="2">
        <v>5283.6859963989236</v>
      </c>
      <c r="M8" s="3">
        <v>1.0567371992797847</v>
      </c>
    </row>
    <row r="10" spans="1:15" x14ac:dyDescent="0.3">
      <c r="O1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168"/>
  <sheetViews>
    <sheetView tabSelected="1" topLeftCell="P1" workbookViewId="0">
      <selection activeCell="L6" sqref="L6"/>
    </sheetView>
  </sheetViews>
  <sheetFormatPr defaultRowHeight="14.4" x14ac:dyDescent="0.3"/>
  <cols>
    <col min="4" max="4" width="21.109375" customWidth="1"/>
    <col min="5" max="5" width="11.88671875" customWidth="1"/>
    <col min="8" max="8" width="18.6640625" customWidth="1"/>
    <col min="9" max="9" width="24" customWidth="1"/>
    <col min="10" max="10" width="16.44140625" customWidth="1"/>
    <col min="11" max="11" width="22" customWidth="1"/>
    <col min="12" max="12" width="19.88671875" customWidth="1"/>
    <col min="13" max="13" width="20.21875" customWidth="1"/>
    <col min="14" max="14" width="10.44140625" customWidth="1"/>
    <col min="15" max="15" width="22.77734375" customWidth="1"/>
    <col min="16" max="16" width="26.77734375" customWidth="1"/>
    <col min="17" max="17" width="34.88671875" customWidth="1"/>
    <col min="18" max="18" width="9.33203125" customWidth="1"/>
    <col min="19" max="19" width="23.21875" customWidth="1"/>
    <col min="20" max="20" width="9.5546875" customWidth="1"/>
    <col min="21" max="21" width="11.77734375" customWidth="1"/>
    <col min="22" max="22" width="19.88671875" customWidth="1"/>
    <col min="23" max="23" width="13.88671875" customWidth="1"/>
    <col min="24" max="24" width="10" customWidth="1"/>
    <col min="25" max="25" width="11.44140625" customWidth="1"/>
    <col min="26" max="26" width="13.6640625" customWidth="1"/>
    <col min="27" max="28" width="9.21875" customWidth="1"/>
    <col min="29" max="29" width="15.109375" customWidth="1"/>
    <col min="30" max="30" width="25.44140625" customWidth="1"/>
    <col min="31" max="31" width="19.77734375" customWidth="1"/>
    <col min="32" max="32" width="14.6640625" customWidth="1"/>
    <col min="33" max="33" width="20.33203125" customWidth="1"/>
    <col min="35" max="35" width="24.5546875" customWidth="1"/>
    <col min="36" max="36" width="27" customWidth="1"/>
    <col min="37" max="37" width="22" customWidth="1"/>
    <col min="38" max="38" width="15.21875" customWidth="1"/>
    <col min="39" max="39" width="13.21875" customWidth="1"/>
    <col min="40" max="40" width="21.33203125" customWidth="1"/>
    <col min="41" max="41" width="19.109375" customWidth="1"/>
    <col min="42" max="42" width="24.33203125" customWidth="1"/>
    <col min="43" max="43" width="13.6640625" customWidth="1"/>
    <col min="44" max="44" width="10.77734375" customWidth="1"/>
    <col min="45" max="45" width="18.21875" customWidth="1"/>
    <col min="46" max="46" width="12.44140625" customWidth="1"/>
    <col min="47" max="47" width="19.88671875" customWidth="1"/>
    <col min="48" max="48" width="18.77734375" customWidth="1"/>
    <col min="49" max="49" width="22.21875" customWidth="1"/>
    <col min="50" max="50" width="14.6640625" customWidth="1"/>
    <col min="51" max="51" width="22.88671875" customWidth="1"/>
    <col min="52" max="52" width="14.6640625" customWidth="1"/>
    <col min="53" max="53" width="12.109375" customWidth="1"/>
    <col min="54" max="54" width="19.5546875" customWidth="1"/>
    <col min="55" max="55" width="23" customWidth="1"/>
    <col min="56" max="56" width="15" customWidth="1"/>
    <col min="57" max="57" width="25.109375" customWidth="1"/>
    <col min="58" max="58" width="14.88671875" customWidth="1"/>
    <col min="59" max="59" width="16" customWidth="1"/>
    <col min="60" max="60" width="22.21875" customWidth="1"/>
    <col min="61" max="61" width="18.21875" customWidth="1"/>
  </cols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6953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</row>
    <row r="2" spans="1:61" x14ac:dyDescent="0.3">
      <c r="A2">
        <v>22</v>
      </c>
      <c r="B2">
        <v>7</v>
      </c>
      <c r="C2">
        <v>2021</v>
      </c>
      <c r="D2" t="s">
        <v>60</v>
      </c>
      <c r="E2" t="s">
        <v>61</v>
      </c>
      <c r="F2" t="s">
        <v>62</v>
      </c>
      <c r="G2">
        <v>1</v>
      </c>
      <c r="H2" t="s">
        <v>63</v>
      </c>
      <c r="I2" t="s">
        <v>64</v>
      </c>
      <c r="J2" t="s">
        <v>65</v>
      </c>
      <c r="K2" t="s">
        <v>66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>
        <v>6</v>
      </c>
      <c r="U2">
        <v>200</v>
      </c>
      <c r="V2" t="s">
        <v>74</v>
      </c>
      <c r="W2">
        <v>58.98</v>
      </c>
      <c r="X2">
        <v>506</v>
      </c>
      <c r="Y2">
        <v>78.7</v>
      </c>
      <c r="Z2">
        <v>5.0599999999999996</v>
      </c>
      <c r="AA2">
        <v>589.76</v>
      </c>
      <c r="AB2">
        <f>+Table1[[#This Row],[ADVALOREM]]/Table1[[#This Row],[US$ CIF]]</f>
        <v>0.10000678241996744</v>
      </c>
      <c r="AC2" t="s">
        <v>75</v>
      </c>
      <c r="AD2" t="s">
        <v>76</v>
      </c>
      <c r="AE2" t="s">
        <v>66</v>
      </c>
      <c r="AF2">
        <v>0</v>
      </c>
      <c r="AG2" t="s">
        <v>77</v>
      </c>
      <c r="AH2" t="s">
        <v>78</v>
      </c>
      <c r="AI2" t="s">
        <v>79</v>
      </c>
      <c r="AJ2" t="s">
        <v>80</v>
      </c>
      <c r="AK2" t="s">
        <v>81</v>
      </c>
      <c r="AL2">
        <v>4.04</v>
      </c>
      <c r="AM2" t="s">
        <v>82</v>
      </c>
      <c r="AN2" t="s">
        <v>83</v>
      </c>
      <c r="AO2" t="s">
        <v>84</v>
      </c>
      <c r="AP2" t="s">
        <v>85</v>
      </c>
      <c r="AQ2" t="s">
        <v>85</v>
      </c>
      <c r="AR2" t="s">
        <v>86</v>
      </c>
      <c r="AS2" t="s">
        <v>87</v>
      </c>
      <c r="AT2" t="s">
        <v>88</v>
      </c>
      <c r="AU2" t="s">
        <v>72</v>
      </c>
      <c r="AV2">
        <v>2021</v>
      </c>
      <c r="AW2" t="s">
        <v>89</v>
      </c>
      <c r="AX2">
        <v>2.5299999999999998</v>
      </c>
      <c r="AY2" t="s">
        <v>85</v>
      </c>
      <c r="AZ2" t="s">
        <v>85</v>
      </c>
      <c r="BA2" t="s">
        <v>90</v>
      </c>
      <c r="BB2" t="s">
        <v>91</v>
      </c>
      <c r="BC2" t="s">
        <v>81</v>
      </c>
      <c r="BD2" t="s">
        <v>92</v>
      </c>
      <c r="BE2" t="s">
        <v>93</v>
      </c>
      <c r="BF2" t="s">
        <v>85</v>
      </c>
      <c r="BG2">
        <v>0</v>
      </c>
      <c r="BH2">
        <v>0</v>
      </c>
      <c r="BI2" t="s">
        <v>88</v>
      </c>
    </row>
    <row r="3" spans="1:61" x14ac:dyDescent="0.3">
      <c r="A3">
        <v>22</v>
      </c>
      <c r="B3">
        <v>7</v>
      </c>
      <c r="C3">
        <v>2021</v>
      </c>
      <c r="D3" t="s">
        <v>60</v>
      </c>
      <c r="E3" t="s">
        <v>61</v>
      </c>
      <c r="F3" t="s">
        <v>62</v>
      </c>
      <c r="G3">
        <v>2</v>
      </c>
      <c r="H3" t="s">
        <v>63</v>
      </c>
      <c r="I3" t="s">
        <v>64</v>
      </c>
      <c r="J3" t="s">
        <v>65</v>
      </c>
      <c r="K3" t="s">
        <v>66</v>
      </c>
      <c r="L3" t="s">
        <v>66</v>
      </c>
      <c r="M3" t="s">
        <v>67</v>
      </c>
      <c r="N3" t="s">
        <v>68</v>
      </c>
      <c r="O3" t="s">
        <v>69</v>
      </c>
      <c r="P3" t="s">
        <v>70</v>
      </c>
      <c r="Q3" t="s">
        <v>71</v>
      </c>
      <c r="R3" t="s">
        <v>72</v>
      </c>
      <c r="S3" t="s">
        <v>73</v>
      </c>
      <c r="T3">
        <v>6</v>
      </c>
      <c r="U3">
        <v>200</v>
      </c>
      <c r="V3" t="s">
        <v>74</v>
      </c>
      <c r="W3">
        <v>56.41</v>
      </c>
      <c r="X3">
        <v>484</v>
      </c>
      <c r="Y3">
        <v>75.28</v>
      </c>
      <c r="Z3">
        <v>4.84</v>
      </c>
      <c r="AA3">
        <v>564.12</v>
      </c>
      <c r="AB3">
        <f>+Table1[[#This Row],[ADVALOREM]]/Table1[[#This Row],[US$ CIF]]</f>
        <v>9.9996454655037925E-2</v>
      </c>
      <c r="AC3" t="s">
        <v>75</v>
      </c>
      <c r="AD3" t="s">
        <v>76</v>
      </c>
      <c r="AE3" t="s">
        <v>66</v>
      </c>
      <c r="AF3">
        <v>0</v>
      </c>
      <c r="AG3" t="s">
        <v>77</v>
      </c>
      <c r="AH3" t="s">
        <v>78</v>
      </c>
      <c r="AI3" t="s">
        <v>79</v>
      </c>
      <c r="AJ3" t="s">
        <v>80</v>
      </c>
      <c r="AK3" t="s">
        <v>81</v>
      </c>
      <c r="AL3">
        <v>3.87</v>
      </c>
      <c r="AM3" t="s">
        <v>82</v>
      </c>
      <c r="AN3" t="s">
        <v>83</v>
      </c>
      <c r="AO3" t="s">
        <v>84</v>
      </c>
      <c r="AP3" t="s">
        <v>85</v>
      </c>
      <c r="AQ3" t="s">
        <v>85</v>
      </c>
      <c r="AR3" t="s">
        <v>86</v>
      </c>
      <c r="AS3" t="s">
        <v>87</v>
      </c>
      <c r="AT3" t="s">
        <v>88</v>
      </c>
      <c r="AU3" t="s">
        <v>72</v>
      </c>
      <c r="AV3">
        <v>2021</v>
      </c>
      <c r="AW3" t="s">
        <v>89</v>
      </c>
      <c r="AX3">
        <v>2.42</v>
      </c>
      <c r="AY3" t="s">
        <v>85</v>
      </c>
      <c r="AZ3" t="s">
        <v>85</v>
      </c>
      <c r="BA3" t="s">
        <v>90</v>
      </c>
      <c r="BB3" t="s">
        <v>91</v>
      </c>
      <c r="BC3" t="s">
        <v>81</v>
      </c>
      <c r="BD3" t="s">
        <v>92</v>
      </c>
      <c r="BE3" t="s">
        <v>93</v>
      </c>
      <c r="BF3" t="s">
        <v>85</v>
      </c>
      <c r="BG3">
        <v>0</v>
      </c>
      <c r="BH3">
        <v>0</v>
      </c>
      <c r="BI3" t="s">
        <v>88</v>
      </c>
    </row>
    <row r="4" spans="1:61" x14ac:dyDescent="0.3">
      <c r="A4">
        <v>22</v>
      </c>
      <c r="B4">
        <v>7</v>
      </c>
      <c r="C4">
        <v>2021</v>
      </c>
      <c r="D4" t="s">
        <v>60</v>
      </c>
      <c r="E4" t="s">
        <v>61</v>
      </c>
      <c r="F4" t="s">
        <v>62</v>
      </c>
      <c r="G4">
        <v>3</v>
      </c>
      <c r="H4" t="s">
        <v>63</v>
      </c>
      <c r="I4" t="s">
        <v>64</v>
      </c>
      <c r="J4" t="s">
        <v>65</v>
      </c>
      <c r="K4" t="s">
        <v>66</v>
      </c>
      <c r="L4" t="s">
        <v>66</v>
      </c>
      <c r="M4" t="s">
        <v>67</v>
      </c>
      <c r="N4" t="s">
        <v>68</v>
      </c>
      <c r="O4" t="s">
        <v>69</v>
      </c>
      <c r="P4" t="s">
        <v>70</v>
      </c>
      <c r="Q4" t="s">
        <v>71</v>
      </c>
      <c r="R4" t="s">
        <v>72</v>
      </c>
      <c r="S4" t="s">
        <v>73</v>
      </c>
      <c r="T4">
        <v>6</v>
      </c>
      <c r="U4">
        <v>200</v>
      </c>
      <c r="V4" t="s">
        <v>74</v>
      </c>
      <c r="W4">
        <v>69.7</v>
      </c>
      <c r="X4">
        <v>598</v>
      </c>
      <c r="Y4">
        <v>93.01</v>
      </c>
      <c r="Z4">
        <v>5.98</v>
      </c>
      <c r="AA4">
        <v>696.99</v>
      </c>
      <c r="AB4">
        <f>+Table1[[#This Row],[ADVALOREM]]/Table1[[#This Row],[US$ CIF]]</f>
        <v>0.10000143474081408</v>
      </c>
      <c r="AC4" t="s">
        <v>75</v>
      </c>
      <c r="AD4" t="s">
        <v>76</v>
      </c>
      <c r="AE4" t="s">
        <v>66</v>
      </c>
      <c r="AF4">
        <v>0</v>
      </c>
      <c r="AG4" t="s">
        <v>77</v>
      </c>
      <c r="AH4" t="s">
        <v>78</v>
      </c>
      <c r="AI4" t="s">
        <v>79</v>
      </c>
      <c r="AJ4" t="s">
        <v>80</v>
      </c>
      <c r="AK4" t="s">
        <v>81</v>
      </c>
      <c r="AL4">
        <v>4.78</v>
      </c>
      <c r="AM4" t="s">
        <v>82</v>
      </c>
      <c r="AN4" t="s">
        <v>83</v>
      </c>
      <c r="AO4" t="s">
        <v>84</v>
      </c>
      <c r="AP4" t="s">
        <v>85</v>
      </c>
      <c r="AQ4" t="s">
        <v>85</v>
      </c>
      <c r="AR4" t="s">
        <v>86</v>
      </c>
      <c r="AS4" t="s">
        <v>87</v>
      </c>
      <c r="AT4" t="s">
        <v>88</v>
      </c>
      <c r="AU4" t="s">
        <v>72</v>
      </c>
      <c r="AV4">
        <v>2021</v>
      </c>
      <c r="AW4" t="s">
        <v>94</v>
      </c>
      <c r="AX4">
        <v>2.99</v>
      </c>
      <c r="AY4" t="s">
        <v>85</v>
      </c>
      <c r="AZ4" t="s">
        <v>85</v>
      </c>
      <c r="BA4" t="s">
        <v>90</v>
      </c>
      <c r="BB4" t="s">
        <v>91</v>
      </c>
      <c r="BC4" t="s">
        <v>81</v>
      </c>
      <c r="BD4" t="s">
        <v>92</v>
      </c>
      <c r="BE4" t="s">
        <v>93</v>
      </c>
      <c r="BF4" t="s">
        <v>85</v>
      </c>
      <c r="BG4">
        <v>0</v>
      </c>
      <c r="BH4">
        <v>0</v>
      </c>
      <c r="BI4" t="s">
        <v>88</v>
      </c>
    </row>
    <row r="5" spans="1:61" x14ac:dyDescent="0.3">
      <c r="A5">
        <v>22</v>
      </c>
      <c r="B5">
        <v>7</v>
      </c>
      <c r="C5">
        <v>2021</v>
      </c>
      <c r="D5" t="s">
        <v>60</v>
      </c>
      <c r="E5" t="s">
        <v>61</v>
      </c>
      <c r="F5" t="s">
        <v>62</v>
      </c>
      <c r="G5">
        <v>4</v>
      </c>
      <c r="H5" t="s">
        <v>63</v>
      </c>
      <c r="I5" t="s">
        <v>64</v>
      </c>
      <c r="J5" t="s">
        <v>65</v>
      </c>
      <c r="K5" t="s">
        <v>66</v>
      </c>
      <c r="L5" t="s">
        <v>66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>
        <v>6</v>
      </c>
      <c r="U5">
        <v>600</v>
      </c>
      <c r="V5" t="s">
        <v>74</v>
      </c>
      <c r="W5">
        <v>125.18</v>
      </c>
      <c r="X5">
        <v>1074</v>
      </c>
      <c r="Y5">
        <v>167.04</v>
      </c>
      <c r="Z5">
        <v>10.74</v>
      </c>
      <c r="AA5">
        <v>1251.78</v>
      </c>
      <c r="AB5">
        <f>+Table1[[#This Row],[ADVALOREM]]/Table1[[#This Row],[US$ CIF]]</f>
        <v>0.10000159772483984</v>
      </c>
      <c r="AC5" t="s">
        <v>75</v>
      </c>
      <c r="AD5" t="s">
        <v>76</v>
      </c>
      <c r="AE5" t="s">
        <v>66</v>
      </c>
      <c r="AF5">
        <v>0</v>
      </c>
      <c r="AG5" t="s">
        <v>77</v>
      </c>
      <c r="AH5" t="s">
        <v>78</v>
      </c>
      <c r="AI5" t="s">
        <v>79</v>
      </c>
      <c r="AJ5" t="s">
        <v>80</v>
      </c>
      <c r="AK5" t="s">
        <v>81</v>
      </c>
      <c r="AL5">
        <v>8.58</v>
      </c>
      <c r="AM5" t="s">
        <v>82</v>
      </c>
      <c r="AN5" t="s">
        <v>83</v>
      </c>
      <c r="AO5" t="s">
        <v>84</v>
      </c>
      <c r="AP5" t="s">
        <v>85</v>
      </c>
      <c r="AQ5" t="s">
        <v>85</v>
      </c>
      <c r="AR5" t="s">
        <v>86</v>
      </c>
      <c r="AS5" t="s">
        <v>87</v>
      </c>
      <c r="AT5" t="s">
        <v>88</v>
      </c>
      <c r="AU5" t="s">
        <v>72</v>
      </c>
      <c r="AV5">
        <v>2021</v>
      </c>
      <c r="AW5" t="s">
        <v>94</v>
      </c>
      <c r="AX5">
        <v>1.79</v>
      </c>
      <c r="AY5" t="s">
        <v>85</v>
      </c>
      <c r="AZ5" t="s">
        <v>85</v>
      </c>
      <c r="BA5" t="s">
        <v>90</v>
      </c>
      <c r="BB5" t="s">
        <v>91</v>
      </c>
      <c r="BC5" t="s">
        <v>81</v>
      </c>
      <c r="BD5" t="s">
        <v>92</v>
      </c>
      <c r="BE5" t="s">
        <v>93</v>
      </c>
      <c r="BF5" t="s">
        <v>85</v>
      </c>
      <c r="BG5">
        <v>0</v>
      </c>
      <c r="BH5">
        <v>0</v>
      </c>
      <c r="BI5" t="s">
        <v>88</v>
      </c>
    </row>
    <row r="6" spans="1:61" x14ac:dyDescent="0.3">
      <c r="A6">
        <v>22</v>
      </c>
      <c r="B6">
        <v>7</v>
      </c>
      <c r="C6">
        <v>2021</v>
      </c>
      <c r="D6" t="s">
        <v>60</v>
      </c>
      <c r="E6" t="s">
        <v>61</v>
      </c>
      <c r="F6" t="s">
        <v>62</v>
      </c>
      <c r="G6">
        <v>5</v>
      </c>
      <c r="H6" t="s">
        <v>63</v>
      </c>
      <c r="I6" t="s">
        <v>64</v>
      </c>
      <c r="J6" t="s">
        <v>65</v>
      </c>
      <c r="K6" t="s">
        <v>66</v>
      </c>
      <c r="L6" t="s">
        <v>66</v>
      </c>
      <c r="M6" t="s">
        <v>67</v>
      </c>
      <c r="N6" t="s">
        <v>68</v>
      </c>
      <c r="O6" t="s">
        <v>69</v>
      </c>
      <c r="P6" t="s">
        <v>70</v>
      </c>
      <c r="Q6" t="s">
        <v>71</v>
      </c>
      <c r="R6" t="s">
        <v>72</v>
      </c>
      <c r="S6" t="s">
        <v>73</v>
      </c>
      <c r="T6">
        <v>6</v>
      </c>
      <c r="U6">
        <v>800</v>
      </c>
      <c r="V6" t="s">
        <v>74</v>
      </c>
      <c r="W6">
        <v>166.9</v>
      </c>
      <c r="X6">
        <v>1432</v>
      </c>
      <c r="Y6">
        <v>222.72</v>
      </c>
      <c r="Z6">
        <v>14.32</v>
      </c>
      <c r="AA6">
        <v>1669.04</v>
      </c>
      <c r="AB6">
        <f>+Table1[[#This Row],[ADVALOREM]]/Table1[[#This Row],[US$ CIF]]</f>
        <v>9.9997603412740263E-2</v>
      </c>
      <c r="AC6" t="s">
        <v>75</v>
      </c>
      <c r="AD6" t="s">
        <v>76</v>
      </c>
      <c r="AE6" t="s">
        <v>66</v>
      </c>
      <c r="AF6">
        <v>0</v>
      </c>
      <c r="AG6" t="s">
        <v>77</v>
      </c>
      <c r="AH6" t="s">
        <v>78</v>
      </c>
      <c r="AI6" t="s">
        <v>79</v>
      </c>
      <c r="AJ6" t="s">
        <v>80</v>
      </c>
      <c r="AK6" t="s">
        <v>81</v>
      </c>
      <c r="AL6">
        <v>11.44</v>
      </c>
      <c r="AM6" t="s">
        <v>82</v>
      </c>
      <c r="AN6" t="s">
        <v>83</v>
      </c>
      <c r="AO6" t="s">
        <v>84</v>
      </c>
      <c r="AP6" t="s">
        <v>85</v>
      </c>
      <c r="AQ6" t="s">
        <v>85</v>
      </c>
      <c r="AR6" t="s">
        <v>86</v>
      </c>
      <c r="AS6" t="s">
        <v>87</v>
      </c>
      <c r="AT6" t="s">
        <v>88</v>
      </c>
      <c r="AU6" t="s">
        <v>72</v>
      </c>
      <c r="AV6">
        <v>2021</v>
      </c>
      <c r="AW6" t="s">
        <v>94</v>
      </c>
      <c r="AX6">
        <v>1.79</v>
      </c>
      <c r="AY6" t="s">
        <v>85</v>
      </c>
      <c r="AZ6" t="s">
        <v>85</v>
      </c>
      <c r="BA6" t="s">
        <v>90</v>
      </c>
      <c r="BB6" t="s">
        <v>91</v>
      </c>
      <c r="BC6" t="s">
        <v>81</v>
      </c>
      <c r="BD6" t="s">
        <v>92</v>
      </c>
      <c r="BE6" t="s">
        <v>93</v>
      </c>
      <c r="BF6" t="s">
        <v>85</v>
      </c>
      <c r="BG6">
        <v>0</v>
      </c>
      <c r="BH6">
        <v>0</v>
      </c>
      <c r="BI6" t="s">
        <v>88</v>
      </c>
    </row>
    <row r="7" spans="1:61" x14ac:dyDescent="0.3">
      <c r="A7">
        <v>22</v>
      </c>
      <c r="B7">
        <v>7</v>
      </c>
      <c r="C7">
        <v>2021</v>
      </c>
      <c r="D7" t="s">
        <v>60</v>
      </c>
      <c r="E7" t="s">
        <v>61</v>
      </c>
      <c r="F7" t="s">
        <v>62</v>
      </c>
      <c r="G7">
        <v>6</v>
      </c>
      <c r="H7" t="s">
        <v>63</v>
      </c>
      <c r="I7" t="s">
        <v>64</v>
      </c>
      <c r="J7" t="s">
        <v>65</v>
      </c>
      <c r="K7" t="s">
        <v>66</v>
      </c>
      <c r="L7" t="s">
        <v>66</v>
      </c>
      <c r="M7" t="s">
        <v>67</v>
      </c>
      <c r="N7" t="s">
        <v>68</v>
      </c>
      <c r="O7" t="s">
        <v>69</v>
      </c>
      <c r="P7" t="s">
        <v>70</v>
      </c>
      <c r="Q7" t="s">
        <v>71</v>
      </c>
      <c r="R7" t="s">
        <v>72</v>
      </c>
      <c r="S7" t="s">
        <v>73</v>
      </c>
      <c r="T7">
        <v>6</v>
      </c>
      <c r="U7">
        <v>300</v>
      </c>
      <c r="V7" t="s">
        <v>74</v>
      </c>
      <c r="W7">
        <v>69.58</v>
      </c>
      <c r="X7">
        <v>597</v>
      </c>
      <c r="Y7">
        <v>92.85</v>
      </c>
      <c r="Z7">
        <v>5.97</v>
      </c>
      <c r="AA7">
        <v>695.82</v>
      </c>
      <c r="AB7">
        <f>+Table1[[#This Row],[ADVALOREM]]/Table1[[#This Row],[US$ CIF]]</f>
        <v>9.9997125693426447E-2</v>
      </c>
      <c r="AC7" t="s">
        <v>75</v>
      </c>
      <c r="AD7" t="s">
        <v>76</v>
      </c>
      <c r="AE7" t="s">
        <v>66</v>
      </c>
      <c r="AF7">
        <v>0</v>
      </c>
      <c r="AG7" t="s">
        <v>77</v>
      </c>
      <c r="AH7" t="s">
        <v>78</v>
      </c>
      <c r="AI7" t="s">
        <v>79</v>
      </c>
      <c r="AJ7" t="s">
        <v>80</v>
      </c>
      <c r="AK7" t="s">
        <v>81</v>
      </c>
      <c r="AL7">
        <v>4.7699999999999996</v>
      </c>
      <c r="AM7" t="s">
        <v>82</v>
      </c>
      <c r="AN7" t="s">
        <v>83</v>
      </c>
      <c r="AO7" t="s">
        <v>84</v>
      </c>
      <c r="AP7" t="s">
        <v>85</v>
      </c>
      <c r="AQ7" t="s">
        <v>85</v>
      </c>
      <c r="AR7" t="s">
        <v>86</v>
      </c>
      <c r="AS7" t="s">
        <v>87</v>
      </c>
      <c r="AT7" t="s">
        <v>88</v>
      </c>
      <c r="AU7" t="s">
        <v>72</v>
      </c>
      <c r="AV7">
        <v>2021</v>
      </c>
      <c r="AW7" t="s">
        <v>94</v>
      </c>
      <c r="AX7">
        <v>1.99</v>
      </c>
      <c r="AY7" t="s">
        <v>85</v>
      </c>
      <c r="AZ7" t="s">
        <v>85</v>
      </c>
      <c r="BA7" t="s">
        <v>90</v>
      </c>
      <c r="BB7" t="s">
        <v>91</v>
      </c>
      <c r="BC7" t="s">
        <v>81</v>
      </c>
      <c r="BD7" t="s">
        <v>92</v>
      </c>
      <c r="BE7" t="s">
        <v>93</v>
      </c>
      <c r="BF7" t="s">
        <v>85</v>
      </c>
      <c r="BG7">
        <v>0</v>
      </c>
      <c r="BH7">
        <v>0</v>
      </c>
      <c r="BI7" t="s">
        <v>88</v>
      </c>
    </row>
    <row r="8" spans="1:61" x14ac:dyDescent="0.3">
      <c r="A8">
        <v>22</v>
      </c>
      <c r="B8">
        <v>7</v>
      </c>
      <c r="C8">
        <v>2021</v>
      </c>
      <c r="D8" t="s">
        <v>60</v>
      </c>
      <c r="E8" t="s">
        <v>61</v>
      </c>
      <c r="F8" t="s">
        <v>62</v>
      </c>
      <c r="G8">
        <v>7</v>
      </c>
      <c r="H8" t="s">
        <v>63</v>
      </c>
      <c r="I8" t="s">
        <v>64</v>
      </c>
      <c r="J8" t="s">
        <v>65</v>
      </c>
      <c r="K8" t="s">
        <v>66</v>
      </c>
      <c r="L8" t="s">
        <v>66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  <c r="R8" t="s">
        <v>72</v>
      </c>
      <c r="S8" t="s">
        <v>73</v>
      </c>
      <c r="T8">
        <v>6</v>
      </c>
      <c r="U8">
        <v>600</v>
      </c>
      <c r="V8" t="s">
        <v>74</v>
      </c>
      <c r="W8">
        <v>150.35</v>
      </c>
      <c r="X8">
        <v>1290</v>
      </c>
      <c r="Y8">
        <v>200.63</v>
      </c>
      <c r="Z8">
        <v>12.9</v>
      </c>
      <c r="AA8">
        <v>1503.53</v>
      </c>
      <c r="AB8">
        <f>+Table1[[#This Row],[ADVALOREM]]/Table1[[#This Row],[US$ CIF]]</f>
        <v>9.9998004695616316E-2</v>
      </c>
      <c r="AC8" t="s">
        <v>75</v>
      </c>
      <c r="AD8" t="s">
        <v>76</v>
      </c>
      <c r="AE8" t="s">
        <v>66</v>
      </c>
      <c r="AF8">
        <v>0</v>
      </c>
      <c r="AG8" t="s">
        <v>77</v>
      </c>
      <c r="AH8" t="s">
        <v>78</v>
      </c>
      <c r="AI8" t="s">
        <v>79</v>
      </c>
      <c r="AJ8" t="s">
        <v>80</v>
      </c>
      <c r="AK8" t="s">
        <v>81</v>
      </c>
      <c r="AL8">
        <v>10.3</v>
      </c>
      <c r="AM8" t="s">
        <v>82</v>
      </c>
      <c r="AN8" t="s">
        <v>83</v>
      </c>
      <c r="AO8" t="s">
        <v>84</v>
      </c>
      <c r="AP8" t="s">
        <v>85</v>
      </c>
      <c r="AQ8" t="s">
        <v>85</v>
      </c>
      <c r="AR8" t="s">
        <v>86</v>
      </c>
      <c r="AS8" t="s">
        <v>87</v>
      </c>
      <c r="AT8" t="s">
        <v>88</v>
      </c>
      <c r="AU8" t="s">
        <v>72</v>
      </c>
      <c r="AV8">
        <v>2021</v>
      </c>
      <c r="AW8" t="s">
        <v>89</v>
      </c>
      <c r="AX8">
        <v>2.15</v>
      </c>
      <c r="AY8" t="s">
        <v>85</v>
      </c>
      <c r="AZ8" t="s">
        <v>85</v>
      </c>
      <c r="BA8" t="s">
        <v>90</v>
      </c>
      <c r="BB8" t="s">
        <v>91</v>
      </c>
      <c r="BC8" t="s">
        <v>81</v>
      </c>
      <c r="BD8" t="s">
        <v>92</v>
      </c>
      <c r="BE8" t="s">
        <v>93</v>
      </c>
      <c r="BF8" t="s">
        <v>85</v>
      </c>
      <c r="BG8">
        <v>0</v>
      </c>
      <c r="BH8">
        <v>0</v>
      </c>
      <c r="BI8" t="s">
        <v>88</v>
      </c>
    </row>
    <row r="9" spans="1:61" x14ac:dyDescent="0.3">
      <c r="A9">
        <v>22</v>
      </c>
      <c r="B9">
        <v>7</v>
      </c>
      <c r="C9">
        <v>2021</v>
      </c>
      <c r="D9" t="s">
        <v>60</v>
      </c>
      <c r="E9" t="s">
        <v>61</v>
      </c>
      <c r="F9" t="s">
        <v>62</v>
      </c>
      <c r="G9">
        <v>8</v>
      </c>
      <c r="H9" t="s">
        <v>63</v>
      </c>
      <c r="I9" t="s">
        <v>64</v>
      </c>
      <c r="J9" t="s">
        <v>65</v>
      </c>
      <c r="K9" t="s">
        <v>66</v>
      </c>
      <c r="L9" t="s">
        <v>66</v>
      </c>
      <c r="M9" t="s">
        <v>67</v>
      </c>
      <c r="N9" t="s">
        <v>68</v>
      </c>
      <c r="O9" t="s">
        <v>69</v>
      </c>
      <c r="P9" t="s">
        <v>70</v>
      </c>
      <c r="Q9" t="s">
        <v>71</v>
      </c>
      <c r="R9" t="s">
        <v>72</v>
      </c>
      <c r="S9" t="s">
        <v>73</v>
      </c>
      <c r="T9">
        <v>6</v>
      </c>
      <c r="U9">
        <v>350</v>
      </c>
      <c r="V9" t="s">
        <v>74</v>
      </c>
      <c r="W9">
        <v>76.28</v>
      </c>
      <c r="X9">
        <v>654.5</v>
      </c>
      <c r="Y9">
        <v>101.79</v>
      </c>
      <c r="Z9">
        <v>6.55</v>
      </c>
      <c r="AA9">
        <v>762.84</v>
      </c>
      <c r="AB9">
        <f>+Table1[[#This Row],[ADVALOREM]]/Table1[[#This Row],[US$ CIF]]</f>
        <v>9.9994756436474222E-2</v>
      </c>
      <c r="AC9" t="s">
        <v>75</v>
      </c>
      <c r="AD9" t="s">
        <v>76</v>
      </c>
      <c r="AE9" t="s">
        <v>66</v>
      </c>
      <c r="AF9">
        <v>0</v>
      </c>
      <c r="AG9" t="s">
        <v>77</v>
      </c>
      <c r="AH9" t="s">
        <v>78</v>
      </c>
      <c r="AI9" t="s">
        <v>79</v>
      </c>
      <c r="AJ9" t="s">
        <v>80</v>
      </c>
      <c r="AK9" t="s">
        <v>81</v>
      </c>
      <c r="AL9">
        <v>5.23</v>
      </c>
      <c r="AM9" t="s">
        <v>82</v>
      </c>
      <c r="AN9" t="s">
        <v>83</v>
      </c>
      <c r="AO9" t="s">
        <v>84</v>
      </c>
      <c r="AP9" t="s">
        <v>85</v>
      </c>
      <c r="AQ9" t="s">
        <v>85</v>
      </c>
      <c r="AR9" t="s">
        <v>86</v>
      </c>
      <c r="AS9" t="s">
        <v>87</v>
      </c>
      <c r="AT9" t="s">
        <v>88</v>
      </c>
      <c r="AU9" t="s">
        <v>72</v>
      </c>
      <c r="AV9">
        <v>2021</v>
      </c>
      <c r="AW9" t="s">
        <v>94</v>
      </c>
      <c r="AX9">
        <v>1.87</v>
      </c>
      <c r="AY9" t="s">
        <v>85</v>
      </c>
      <c r="AZ9" t="s">
        <v>85</v>
      </c>
      <c r="BA9" t="s">
        <v>90</v>
      </c>
      <c r="BB9" t="s">
        <v>91</v>
      </c>
      <c r="BC9" t="s">
        <v>81</v>
      </c>
      <c r="BD9" t="s">
        <v>92</v>
      </c>
      <c r="BE9" t="s">
        <v>93</v>
      </c>
      <c r="BF9" t="s">
        <v>85</v>
      </c>
      <c r="BG9">
        <v>0</v>
      </c>
      <c r="BH9">
        <v>0</v>
      </c>
      <c r="BI9" t="s">
        <v>88</v>
      </c>
    </row>
    <row r="10" spans="1:61" x14ac:dyDescent="0.3">
      <c r="A10">
        <v>15</v>
      </c>
      <c r="B10">
        <v>7</v>
      </c>
      <c r="C10">
        <v>2021</v>
      </c>
      <c r="D10" t="s">
        <v>95</v>
      </c>
      <c r="E10" t="s">
        <v>96</v>
      </c>
      <c r="G10">
        <v>1</v>
      </c>
      <c r="H10" t="s">
        <v>63</v>
      </c>
      <c r="I10" t="s">
        <v>64</v>
      </c>
      <c r="J10" t="s">
        <v>65</v>
      </c>
      <c r="K10" t="s">
        <v>97</v>
      </c>
      <c r="L10" t="s">
        <v>98</v>
      </c>
      <c r="M10" t="s">
        <v>67</v>
      </c>
      <c r="N10" t="s">
        <v>68</v>
      </c>
      <c r="O10" t="s">
        <v>99</v>
      </c>
      <c r="P10" t="s">
        <v>100</v>
      </c>
      <c r="Q10" t="s">
        <v>101</v>
      </c>
      <c r="S10" t="s">
        <v>73</v>
      </c>
      <c r="T10">
        <v>1</v>
      </c>
      <c r="U10">
        <v>2</v>
      </c>
      <c r="V10" t="s">
        <v>74</v>
      </c>
      <c r="W10">
        <v>0</v>
      </c>
      <c r="X10">
        <v>2</v>
      </c>
      <c r="Y10">
        <v>0.75</v>
      </c>
      <c r="Z10">
        <v>0.02</v>
      </c>
      <c r="AA10">
        <v>2.77</v>
      </c>
      <c r="AB10">
        <f>+Table1[[#This Row],[ADVALOREM]]/Table1[[#This Row],[US$ CIF]]</f>
        <v>0</v>
      </c>
      <c r="AC10" t="s">
        <v>102</v>
      </c>
      <c r="AD10" t="s">
        <v>103</v>
      </c>
      <c r="AE10" t="s">
        <v>97</v>
      </c>
      <c r="AF10">
        <v>0</v>
      </c>
      <c r="AG10" t="s">
        <v>104</v>
      </c>
      <c r="AH10" t="s">
        <v>105</v>
      </c>
      <c r="AI10" t="s">
        <v>106</v>
      </c>
      <c r="AJ10" t="s">
        <v>107</v>
      </c>
      <c r="AK10" t="s">
        <v>81</v>
      </c>
      <c r="AL10">
        <v>0.5</v>
      </c>
      <c r="AM10" t="s">
        <v>82</v>
      </c>
      <c r="AN10" t="s">
        <v>108</v>
      </c>
      <c r="AO10" t="s">
        <v>108</v>
      </c>
      <c r="AP10" t="s">
        <v>108</v>
      </c>
      <c r="AQ10" t="s">
        <v>109</v>
      </c>
      <c r="AS10" t="s">
        <v>87</v>
      </c>
      <c r="AX10">
        <v>0</v>
      </c>
      <c r="AY10" t="s">
        <v>108</v>
      </c>
      <c r="AZ10" t="s">
        <v>109</v>
      </c>
      <c r="BB10" t="s">
        <v>104</v>
      </c>
      <c r="BC10" t="s">
        <v>110</v>
      </c>
      <c r="BD10" t="s">
        <v>92</v>
      </c>
      <c r="BE10" t="s">
        <v>111</v>
      </c>
      <c r="BF10" t="s">
        <v>112</v>
      </c>
      <c r="BG10">
        <v>0</v>
      </c>
      <c r="BH10">
        <v>0</v>
      </c>
    </row>
    <row r="11" spans="1:61" x14ac:dyDescent="0.3">
      <c r="A11">
        <v>30</v>
      </c>
      <c r="B11">
        <v>9</v>
      </c>
      <c r="C11">
        <v>2021</v>
      </c>
      <c r="D11" t="s">
        <v>60</v>
      </c>
      <c r="E11" t="s">
        <v>113</v>
      </c>
      <c r="F11" t="s">
        <v>114</v>
      </c>
      <c r="G11">
        <v>1</v>
      </c>
      <c r="H11" t="s">
        <v>63</v>
      </c>
      <c r="I11" t="s">
        <v>64</v>
      </c>
      <c r="J11" t="s">
        <v>115</v>
      </c>
      <c r="K11" t="s">
        <v>115</v>
      </c>
      <c r="L11" t="s">
        <v>116</v>
      </c>
      <c r="M11" t="s">
        <v>67</v>
      </c>
      <c r="N11" t="s">
        <v>68</v>
      </c>
      <c r="O11" t="s">
        <v>117</v>
      </c>
      <c r="P11" t="s">
        <v>118</v>
      </c>
      <c r="Q11" t="s">
        <v>119</v>
      </c>
      <c r="R11" t="s">
        <v>120</v>
      </c>
      <c r="S11" t="s">
        <v>73</v>
      </c>
      <c r="T11">
        <v>73</v>
      </c>
      <c r="U11">
        <v>550</v>
      </c>
      <c r="V11" t="s">
        <v>74</v>
      </c>
      <c r="W11">
        <v>0</v>
      </c>
      <c r="X11">
        <v>2750</v>
      </c>
      <c r="Y11">
        <v>336.1</v>
      </c>
      <c r="Z11">
        <v>31.27</v>
      </c>
      <c r="AA11">
        <v>3117.37</v>
      </c>
      <c r="AB11">
        <f>+Table1[[#This Row],[ADVALOREM]]/Table1[[#This Row],[US$ CIF]]</f>
        <v>0</v>
      </c>
      <c r="AC11" t="s">
        <v>121</v>
      </c>
      <c r="AD11" t="s">
        <v>122</v>
      </c>
      <c r="AE11" t="s">
        <v>115</v>
      </c>
      <c r="AF11">
        <v>0</v>
      </c>
      <c r="AG11" t="s">
        <v>123</v>
      </c>
      <c r="AH11" t="s">
        <v>124</v>
      </c>
      <c r="AI11" t="s">
        <v>125</v>
      </c>
      <c r="AJ11" t="s">
        <v>126</v>
      </c>
      <c r="AK11" t="s">
        <v>81</v>
      </c>
      <c r="AL11">
        <v>296.57</v>
      </c>
      <c r="AM11" t="s">
        <v>82</v>
      </c>
      <c r="AN11" t="s">
        <v>127</v>
      </c>
      <c r="AO11" t="s">
        <v>127</v>
      </c>
      <c r="AP11" t="s">
        <v>128</v>
      </c>
      <c r="AQ11" t="s">
        <v>129</v>
      </c>
      <c r="AR11" t="s">
        <v>130</v>
      </c>
      <c r="AS11" t="s">
        <v>87</v>
      </c>
      <c r="AT11" t="s">
        <v>131</v>
      </c>
      <c r="AU11" t="s">
        <v>120</v>
      </c>
      <c r="AV11">
        <v>2021</v>
      </c>
      <c r="AW11" t="s">
        <v>132</v>
      </c>
      <c r="AX11">
        <v>5</v>
      </c>
      <c r="AY11" t="s">
        <v>128</v>
      </c>
      <c r="AZ11" t="s">
        <v>128</v>
      </c>
      <c r="BA11" t="s">
        <v>133</v>
      </c>
      <c r="BB11" t="s">
        <v>134</v>
      </c>
      <c r="BD11" t="s">
        <v>92</v>
      </c>
      <c r="BE11" t="s">
        <v>135</v>
      </c>
      <c r="BF11" t="s">
        <v>129</v>
      </c>
      <c r="BG11">
        <v>0</v>
      </c>
      <c r="BH11">
        <v>0</v>
      </c>
      <c r="BI11" t="s">
        <v>119</v>
      </c>
    </row>
    <row r="12" spans="1:61" x14ac:dyDescent="0.3">
      <c r="A12">
        <v>30</v>
      </c>
      <c r="B12">
        <v>9</v>
      </c>
      <c r="C12">
        <v>2021</v>
      </c>
      <c r="D12" t="s">
        <v>60</v>
      </c>
      <c r="E12" t="s">
        <v>113</v>
      </c>
      <c r="F12" t="s">
        <v>114</v>
      </c>
      <c r="G12">
        <v>2</v>
      </c>
      <c r="H12" t="s">
        <v>63</v>
      </c>
      <c r="I12" t="s">
        <v>64</v>
      </c>
      <c r="J12" t="s">
        <v>115</v>
      </c>
      <c r="K12" t="s">
        <v>115</v>
      </c>
      <c r="L12" t="s">
        <v>116</v>
      </c>
      <c r="M12" t="s">
        <v>67</v>
      </c>
      <c r="N12" t="s">
        <v>68</v>
      </c>
      <c r="O12" t="s">
        <v>117</v>
      </c>
      <c r="P12" t="s">
        <v>118</v>
      </c>
      <c r="Q12" t="s">
        <v>136</v>
      </c>
      <c r="R12" t="s">
        <v>120</v>
      </c>
      <c r="S12" t="s">
        <v>73</v>
      </c>
      <c r="T12">
        <v>73</v>
      </c>
      <c r="U12">
        <v>400</v>
      </c>
      <c r="V12" t="s">
        <v>74</v>
      </c>
      <c r="W12">
        <v>0</v>
      </c>
      <c r="X12">
        <v>2176</v>
      </c>
      <c r="Y12">
        <v>312.91000000000003</v>
      </c>
      <c r="Z12">
        <v>24.74</v>
      </c>
      <c r="AA12">
        <v>2513.65</v>
      </c>
      <c r="AB12">
        <f>+Table1[[#This Row],[ADVALOREM]]/Table1[[#This Row],[US$ CIF]]</f>
        <v>0</v>
      </c>
      <c r="AC12" t="s">
        <v>121</v>
      </c>
      <c r="AD12" t="s">
        <v>122</v>
      </c>
      <c r="AE12" t="s">
        <v>115</v>
      </c>
      <c r="AF12">
        <v>0</v>
      </c>
      <c r="AG12" t="s">
        <v>123</v>
      </c>
      <c r="AH12" t="s">
        <v>124</v>
      </c>
      <c r="AI12" t="s">
        <v>125</v>
      </c>
      <c r="AJ12" t="s">
        <v>126</v>
      </c>
      <c r="AK12" t="s">
        <v>81</v>
      </c>
      <c r="AL12">
        <v>276.10000000000002</v>
      </c>
      <c r="AM12" t="s">
        <v>82</v>
      </c>
      <c r="AN12" t="s">
        <v>127</v>
      </c>
      <c r="AO12" t="s">
        <v>127</v>
      </c>
      <c r="AP12" t="s">
        <v>128</v>
      </c>
      <c r="AQ12" t="s">
        <v>129</v>
      </c>
      <c r="AR12" t="s">
        <v>130</v>
      </c>
      <c r="AS12" t="s">
        <v>87</v>
      </c>
      <c r="AT12" t="s">
        <v>131</v>
      </c>
      <c r="AU12" t="s">
        <v>120</v>
      </c>
      <c r="AV12">
        <v>2021</v>
      </c>
      <c r="AW12" t="s">
        <v>137</v>
      </c>
      <c r="AX12">
        <v>5.44</v>
      </c>
      <c r="AY12" t="s">
        <v>128</v>
      </c>
      <c r="AZ12" t="s">
        <v>128</v>
      </c>
      <c r="BA12" t="s">
        <v>133</v>
      </c>
      <c r="BB12" t="s">
        <v>134</v>
      </c>
      <c r="BD12" t="s">
        <v>92</v>
      </c>
      <c r="BE12" t="s">
        <v>135</v>
      </c>
      <c r="BF12" t="s">
        <v>129</v>
      </c>
      <c r="BG12">
        <v>0</v>
      </c>
      <c r="BH12">
        <v>0</v>
      </c>
      <c r="BI12" t="s">
        <v>136</v>
      </c>
    </row>
    <row r="13" spans="1:61" x14ac:dyDescent="0.3">
      <c r="A13">
        <v>30</v>
      </c>
      <c r="B13">
        <v>9</v>
      </c>
      <c r="C13">
        <v>2021</v>
      </c>
      <c r="D13" t="s">
        <v>60</v>
      </c>
      <c r="E13" t="s">
        <v>113</v>
      </c>
      <c r="F13" t="s">
        <v>114</v>
      </c>
      <c r="G13">
        <v>3</v>
      </c>
      <c r="H13" t="s">
        <v>63</v>
      </c>
      <c r="I13" t="s">
        <v>64</v>
      </c>
      <c r="J13" t="s">
        <v>115</v>
      </c>
      <c r="K13" t="s">
        <v>115</v>
      </c>
      <c r="L13" t="s">
        <v>116</v>
      </c>
      <c r="M13" t="s">
        <v>67</v>
      </c>
      <c r="N13" t="s">
        <v>68</v>
      </c>
      <c r="O13" t="s">
        <v>117</v>
      </c>
      <c r="P13" t="s">
        <v>118</v>
      </c>
      <c r="Q13" t="s">
        <v>138</v>
      </c>
      <c r="R13" t="s">
        <v>120</v>
      </c>
      <c r="S13" t="s">
        <v>73</v>
      </c>
      <c r="T13">
        <v>73</v>
      </c>
      <c r="U13">
        <v>700</v>
      </c>
      <c r="V13" t="s">
        <v>74</v>
      </c>
      <c r="W13">
        <v>0</v>
      </c>
      <c r="X13">
        <v>3101</v>
      </c>
      <c r="Y13">
        <v>428.23</v>
      </c>
      <c r="Z13">
        <v>35.26</v>
      </c>
      <c r="AA13">
        <v>3564.49</v>
      </c>
      <c r="AB13">
        <f>+Table1[[#This Row],[ADVALOREM]]/Table1[[#This Row],[US$ CIF]]</f>
        <v>0</v>
      </c>
      <c r="AC13" t="s">
        <v>121</v>
      </c>
      <c r="AD13" t="s">
        <v>122</v>
      </c>
      <c r="AE13" t="s">
        <v>115</v>
      </c>
      <c r="AF13">
        <v>0</v>
      </c>
      <c r="AG13" t="s">
        <v>123</v>
      </c>
      <c r="AH13" t="s">
        <v>124</v>
      </c>
      <c r="AI13" t="s">
        <v>125</v>
      </c>
      <c r="AJ13" t="s">
        <v>126</v>
      </c>
      <c r="AK13" t="s">
        <v>81</v>
      </c>
      <c r="AL13">
        <v>377.86</v>
      </c>
      <c r="AM13" t="s">
        <v>82</v>
      </c>
      <c r="AN13" t="s">
        <v>127</v>
      </c>
      <c r="AO13" t="s">
        <v>127</v>
      </c>
      <c r="AP13" t="s">
        <v>128</v>
      </c>
      <c r="AQ13" t="s">
        <v>129</v>
      </c>
      <c r="AR13" t="s">
        <v>130</v>
      </c>
      <c r="AS13" t="s">
        <v>87</v>
      </c>
      <c r="AT13" t="s">
        <v>131</v>
      </c>
      <c r="AU13" t="s">
        <v>120</v>
      </c>
      <c r="AV13">
        <v>2021</v>
      </c>
      <c r="AW13" t="s">
        <v>139</v>
      </c>
      <c r="AX13">
        <v>4.43</v>
      </c>
      <c r="AY13" t="s">
        <v>128</v>
      </c>
      <c r="AZ13" t="s">
        <v>128</v>
      </c>
      <c r="BA13" t="s">
        <v>133</v>
      </c>
      <c r="BB13" t="s">
        <v>134</v>
      </c>
      <c r="BD13" t="s">
        <v>92</v>
      </c>
      <c r="BE13" t="s">
        <v>135</v>
      </c>
      <c r="BF13" t="s">
        <v>129</v>
      </c>
      <c r="BG13">
        <v>0</v>
      </c>
      <c r="BH13">
        <v>0</v>
      </c>
      <c r="BI13" t="s">
        <v>138</v>
      </c>
    </row>
    <row r="14" spans="1:61" x14ac:dyDescent="0.3">
      <c r="A14">
        <v>30</v>
      </c>
      <c r="B14">
        <v>9</v>
      </c>
      <c r="C14">
        <v>2021</v>
      </c>
      <c r="D14" t="s">
        <v>60</v>
      </c>
      <c r="E14" t="s">
        <v>113</v>
      </c>
      <c r="F14" t="s">
        <v>114</v>
      </c>
      <c r="G14">
        <v>4</v>
      </c>
      <c r="H14" t="s">
        <v>63</v>
      </c>
      <c r="I14" t="s">
        <v>64</v>
      </c>
      <c r="J14" t="s">
        <v>115</v>
      </c>
      <c r="K14" t="s">
        <v>115</v>
      </c>
      <c r="L14" t="s">
        <v>116</v>
      </c>
      <c r="M14" t="s">
        <v>67</v>
      </c>
      <c r="N14" t="s">
        <v>68</v>
      </c>
      <c r="O14" t="s">
        <v>117</v>
      </c>
      <c r="P14" t="s">
        <v>118</v>
      </c>
      <c r="Q14" t="s">
        <v>140</v>
      </c>
      <c r="R14" t="s">
        <v>120</v>
      </c>
      <c r="S14" t="s">
        <v>73</v>
      </c>
      <c r="T14">
        <v>73</v>
      </c>
      <c r="U14">
        <v>500</v>
      </c>
      <c r="V14" t="s">
        <v>74</v>
      </c>
      <c r="W14">
        <v>0</v>
      </c>
      <c r="X14">
        <v>1855</v>
      </c>
      <c r="Y14">
        <v>306.76</v>
      </c>
      <c r="Z14">
        <v>21.09</v>
      </c>
      <c r="AA14">
        <v>2182.85</v>
      </c>
      <c r="AB14">
        <f>+Table1[[#This Row],[ADVALOREM]]/Table1[[#This Row],[US$ CIF]]</f>
        <v>0</v>
      </c>
      <c r="AC14" t="s">
        <v>121</v>
      </c>
      <c r="AD14" t="s">
        <v>122</v>
      </c>
      <c r="AE14" t="s">
        <v>115</v>
      </c>
      <c r="AF14">
        <v>0</v>
      </c>
      <c r="AG14" t="s">
        <v>123</v>
      </c>
      <c r="AH14" t="s">
        <v>124</v>
      </c>
      <c r="AI14" t="s">
        <v>125</v>
      </c>
      <c r="AJ14" t="s">
        <v>126</v>
      </c>
      <c r="AK14" t="s">
        <v>81</v>
      </c>
      <c r="AL14">
        <v>270.68</v>
      </c>
      <c r="AM14" t="s">
        <v>82</v>
      </c>
      <c r="AN14" t="s">
        <v>127</v>
      </c>
      <c r="AO14" t="s">
        <v>127</v>
      </c>
      <c r="AP14" t="s">
        <v>128</v>
      </c>
      <c r="AQ14" t="s">
        <v>129</v>
      </c>
      <c r="AR14" t="s">
        <v>130</v>
      </c>
      <c r="AS14" t="s">
        <v>87</v>
      </c>
      <c r="AT14" t="s">
        <v>131</v>
      </c>
      <c r="AU14" t="s">
        <v>120</v>
      </c>
      <c r="AV14">
        <v>2021</v>
      </c>
      <c r="AW14" t="s">
        <v>141</v>
      </c>
      <c r="AX14">
        <v>3.71</v>
      </c>
      <c r="AY14" t="s">
        <v>128</v>
      </c>
      <c r="AZ14" t="s">
        <v>128</v>
      </c>
      <c r="BA14" t="s">
        <v>133</v>
      </c>
      <c r="BB14" t="s">
        <v>134</v>
      </c>
      <c r="BD14" t="s">
        <v>92</v>
      </c>
      <c r="BE14" t="s">
        <v>135</v>
      </c>
      <c r="BF14" t="s">
        <v>129</v>
      </c>
      <c r="BG14">
        <v>0</v>
      </c>
      <c r="BH14">
        <v>0</v>
      </c>
      <c r="BI14" t="s">
        <v>140</v>
      </c>
    </row>
    <row r="15" spans="1:61" x14ac:dyDescent="0.3">
      <c r="A15">
        <v>8</v>
      </c>
      <c r="B15">
        <v>12</v>
      </c>
      <c r="C15">
        <v>2021</v>
      </c>
      <c r="D15" t="s">
        <v>95</v>
      </c>
      <c r="E15" t="s">
        <v>142</v>
      </c>
      <c r="G15">
        <v>1</v>
      </c>
      <c r="H15" t="s">
        <v>63</v>
      </c>
      <c r="I15" t="s">
        <v>64</v>
      </c>
      <c r="J15" t="s">
        <v>66</v>
      </c>
      <c r="K15" t="s">
        <v>97</v>
      </c>
      <c r="L15" t="s">
        <v>98</v>
      </c>
      <c r="M15" t="s">
        <v>67</v>
      </c>
      <c r="N15" t="s">
        <v>68</v>
      </c>
      <c r="O15" t="s">
        <v>69</v>
      </c>
      <c r="P15" t="s">
        <v>70</v>
      </c>
      <c r="Q15" t="s">
        <v>143</v>
      </c>
      <c r="S15" t="s">
        <v>73</v>
      </c>
      <c r="T15">
        <v>3</v>
      </c>
      <c r="U15">
        <v>1400</v>
      </c>
      <c r="V15" t="s">
        <v>74</v>
      </c>
      <c r="W15">
        <v>357.84</v>
      </c>
      <c r="X15">
        <v>3543</v>
      </c>
      <c r="Y15">
        <v>31.5</v>
      </c>
      <c r="Z15">
        <v>35.43</v>
      </c>
      <c r="AA15">
        <v>3609.93</v>
      </c>
      <c r="AB15">
        <f>+Table1[[#This Row],[ADVALOREM]]/Table1[[#This Row],[US$ CIF]]</f>
        <v>9.91265758615818E-2</v>
      </c>
      <c r="AC15" t="s">
        <v>144</v>
      </c>
      <c r="AD15" t="s">
        <v>103</v>
      </c>
      <c r="AE15" t="s">
        <v>97</v>
      </c>
      <c r="AF15">
        <v>0</v>
      </c>
      <c r="AG15" t="s">
        <v>104</v>
      </c>
      <c r="AH15" t="s">
        <v>145</v>
      </c>
      <c r="AI15" t="s">
        <v>146</v>
      </c>
      <c r="AJ15" t="s">
        <v>147</v>
      </c>
      <c r="AK15" t="s">
        <v>81</v>
      </c>
      <c r="AL15">
        <v>21</v>
      </c>
      <c r="AM15" t="s">
        <v>82</v>
      </c>
      <c r="AN15" t="s">
        <v>148</v>
      </c>
      <c r="AO15" t="s">
        <v>148</v>
      </c>
      <c r="AP15" t="s">
        <v>149</v>
      </c>
      <c r="AQ15" t="s">
        <v>150</v>
      </c>
      <c r="AS15" t="s">
        <v>87</v>
      </c>
      <c r="AX15">
        <v>0</v>
      </c>
      <c r="AY15" t="s">
        <v>151</v>
      </c>
      <c r="AZ15" t="s">
        <v>151</v>
      </c>
      <c r="BB15" t="s">
        <v>104</v>
      </c>
      <c r="BC15" t="s">
        <v>81</v>
      </c>
      <c r="BD15" t="s">
        <v>92</v>
      </c>
      <c r="BE15" t="s">
        <v>152</v>
      </c>
      <c r="BF15" t="s">
        <v>153</v>
      </c>
      <c r="BG15">
        <v>0</v>
      </c>
      <c r="BH15">
        <v>0</v>
      </c>
    </row>
    <row r="16" spans="1:61" x14ac:dyDescent="0.3">
      <c r="A16">
        <v>24</v>
      </c>
      <c r="B16">
        <v>1</v>
      </c>
      <c r="C16">
        <v>2022</v>
      </c>
      <c r="D16" t="s">
        <v>95</v>
      </c>
      <c r="E16" t="s">
        <v>154</v>
      </c>
      <c r="G16">
        <v>1</v>
      </c>
      <c r="H16" t="s">
        <v>63</v>
      </c>
      <c r="I16" t="s">
        <v>64</v>
      </c>
      <c r="J16" t="s">
        <v>115</v>
      </c>
      <c r="K16" t="s">
        <v>115</v>
      </c>
      <c r="L16" t="s">
        <v>155</v>
      </c>
      <c r="M16" t="s">
        <v>67</v>
      </c>
      <c r="N16" t="s">
        <v>68</v>
      </c>
      <c r="O16" t="s">
        <v>156</v>
      </c>
      <c r="P16" t="s">
        <v>157</v>
      </c>
      <c r="Q16" t="s">
        <v>158</v>
      </c>
      <c r="S16" t="s">
        <v>73</v>
      </c>
      <c r="T16">
        <v>6</v>
      </c>
      <c r="U16">
        <v>40</v>
      </c>
      <c r="V16" t="s">
        <v>74</v>
      </c>
      <c r="W16">
        <v>227.01</v>
      </c>
      <c r="X16">
        <v>749.2</v>
      </c>
      <c r="Y16">
        <v>38.130000000000003</v>
      </c>
      <c r="Z16">
        <v>7.49</v>
      </c>
      <c r="AA16">
        <v>794.82</v>
      </c>
      <c r="AB16">
        <f>+Table1[[#This Row],[ADVALOREM]]/Table1[[#This Row],[US$ CIF]]</f>
        <v>0.28561183664225859</v>
      </c>
      <c r="AC16" t="s">
        <v>159</v>
      </c>
      <c r="AD16" t="s">
        <v>160</v>
      </c>
      <c r="AE16" t="s">
        <v>161</v>
      </c>
      <c r="AF16">
        <v>0</v>
      </c>
      <c r="AG16" t="s">
        <v>162</v>
      </c>
      <c r="AH16" t="s">
        <v>78</v>
      </c>
      <c r="AI16" t="s">
        <v>163</v>
      </c>
      <c r="AJ16" t="s">
        <v>164</v>
      </c>
      <c r="AK16" t="s">
        <v>81</v>
      </c>
      <c r="AL16">
        <v>25.39</v>
      </c>
      <c r="AM16" t="s">
        <v>82</v>
      </c>
      <c r="AN16" t="s">
        <v>165</v>
      </c>
      <c r="AO16" t="s">
        <v>165</v>
      </c>
      <c r="AP16" t="s">
        <v>166</v>
      </c>
      <c r="AQ16" t="s">
        <v>166</v>
      </c>
      <c r="AX16">
        <v>18.73</v>
      </c>
      <c r="AY16" t="s">
        <v>166</v>
      </c>
      <c r="AZ16" t="s">
        <v>166</v>
      </c>
      <c r="BB16" t="s">
        <v>91</v>
      </c>
      <c r="BC16" t="s">
        <v>81</v>
      </c>
      <c r="BD16" t="s">
        <v>92</v>
      </c>
      <c r="BE16" t="s">
        <v>167</v>
      </c>
      <c r="BF16" t="s">
        <v>168</v>
      </c>
      <c r="BI16" t="s">
        <v>87</v>
      </c>
    </row>
    <row r="17" spans="1:61" x14ac:dyDescent="0.3">
      <c r="A17">
        <v>24</v>
      </c>
      <c r="B17">
        <v>1</v>
      </c>
      <c r="C17">
        <v>2022</v>
      </c>
      <c r="D17" t="s">
        <v>95</v>
      </c>
      <c r="E17" t="s">
        <v>154</v>
      </c>
      <c r="G17">
        <v>2</v>
      </c>
      <c r="H17" t="s">
        <v>63</v>
      </c>
      <c r="I17" t="s">
        <v>64</v>
      </c>
      <c r="J17" t="s">
        <v>115</v>
      </c>
      <c r="K17" t="s">
        <v>115</v>
      </c>
      <c r="L17" t="s">
        <v>155</v>
      </c>
      <c r="M17" t="s">
        <v>67</v>
      </c>
      <c r="N17" t="s">
        <v>68</v>
      </c>
      <c r="O17" t="s">
        <v>169</v>
      </c>
      <c r="P17" t="s">
        <v>170</v>
      </c>
      <c r="Q17" t="s">
        <v>171</v>
      </c>
      <c r="S17" t="s">
        <v>73</v>
      </c>
      <c r="T17">
        <v>6</v>
      </c>
      <c r="U17">
        <v>72</v>
      </c>
      <c r="V17" t="s">
        <v>74</v>
      </c>
      <c r="W17">
        <v>154.02000000000001</v>
      </c>
      <c r="X17">
        <v>508.32</v>
      </c>
      <c r="Y17">
        <v>25.87</v>
      </c>
      <c r="Z17">
        <v>5.09</v>
      </c>
      <c r="AA17">
        <v>539.28</v>
      </c>
      <c r="AB17">
        <f>+Table1[[#This Row],[ADVALOREM]]/Table1[[#This Row],[US$ CIF]]</f>
        <v>0.28560302625723188</v>
      </c>
      <c r="AC17" t="s">
        <v>159</v>
      </c>
      <c r="AD17" t="s">
        <v>160</v>
      </c>
      <c r="AE17" t="s">
        <v>161</v>
      </c>
      <c r="AF17">
        <v>0</v>
      </c>
      <c r="AG17" t="s">
        <v>162</v>
      </c>
      <c r="AH17" t="s">
        <v>78</v>
      </c>
      <c r="AI17" t="s">
        <v>163</v>
      </c>
      <c r="AJ17" t="s">
        <v>164</v>
      </c>
      <c r="AK17" t="s">
        <v>81</v>
      </c>
      <c r="AL17">
        <v>17.23</v>
      </c>
      <c r="AM17" t="s">
        <v>82</v>
      </c>
      <c r="AN17" t="s">
        <v>165</v>
      </c>
      <c r="AO17" t="s">
        <v>165</v>
      </c>
      <c r="AP17" t="s">
        <v>166</v>
      </c>
      <c r="AQ17" t="s">
        <v>166</v>
      </c>
      <c r="AX17">
        <v>7.06</v>
      </c>
      <c r="AY17" t="s">
        <v>166</v>
      </c>
      <c r="AZ17" t="s">
        <v>166</v>
      </c>
      <c r="BB17" t="s">
        <v>91</v>
      </c>
      <c r="BC17" t="s">
        <v>81</v>
      </c>
      <c r="BD17" t="s">
        <v>92</v>
      </c>
      <c r="BE17" t="s">
        <v>167</v>
      </c>
      <c r="BF17" t="s">
        <v>168</v>
      </c>
      <c r="BI17" t="s">
        <v>87</v>
      </c>
    </row>
    <row r="18" spans="1:61" x14ac:dyDescent="0.3">
      <c r="A18">
        <v>24</v>
      </c>
      <c r="B18">
        <v>1</v>
      </c>
      <c r="C18">
        <v>2022</v>
      </c>
      <c r="D18" t="s">
        <v>95</v>
      </c>
      <c r="E18" t="s">
        <v>154</v>
      </c>
      <c r="G18">
        <v>3</v>
      </c>
      <c r="H18" t="s">
        <v>63</v>
      </c>
      <c r="I18" t="s">
        <v>64</v>
      </c>
      <c r="J18" t="s">
        <v>115</v>
      </c>
      <c r="K18" t="s">
        <v>115</v>
      </c>
      <c r="L18" t="s">
        <v>155</v>
      </c>
      <c r="M18" t="s">
        <v>67</v>
      </c>
      <c r="N18" t="s">
        <v>68</v>
      </c>
      <c r="O18" t="s">
        <v>172</v>
      </c>
      <c r="P18" t="s">
        <v>157</v>
      </c>
      <c r="Q18" t="s">
        <v>173</v>
      </c>
      <c r="S18" t="s">
        <v>73</v>
      </c>
      <c r="T18">
        <v>6</v>
      </c>
      <c r="U18">
        <v>500</v>
      </c>
      <c r="V18" t="s">
        <v>74</v>
      </c>
      <c r="W18">
        <v>21.46</v>
      </c>
      <c r="X18">
        <v>85</v>
      </c>
      <c r="Y18">
        <v>4.33</v>
      </c>
      <c r="Z18">
        <v>0.85</v>
      </c>
      <c r="AA18">
        <v>90.18</v>
      </c>
      <c r="AB18">
        <f>+Table1[[#This Row],[ADVALOREM]]/Table1[[#This Row],[US$ CIF]]</f>
        <v>0.23796850742958525</v>
      </c>
      <c r="AC18" t="s">
        <v>159</v>
      </c>
      <c r="AD18" t="s">
        <v>160</v>
      </c>
      <c r="AE18" t="s">
        <v>161</v>
      </c>
      <c r="AF18">
        <v>0</v>
      </c>
      <c r="AG18" t="s">
        <v>162</v>
      </c>
      <c r="AH18" t="s">
        <v>78</v>
      </c>
      <c r="AI18" t="s">
        <v>163</v>
      </c>
      <c r="AJ18" t="s">
        <v>164</v>
      </c>
      <c r="AK18" t="s">
        <v>81</v>
      </c>
      <c r="AL18">
        <v>2.88</v>
      </c>
      <c r="AM18" t="s">
        <v>82</v>
      </c>
      <c r="AN18" t="s">
        <v>165</v>
      </c>
      <c r="AO18" t="s">
        <v>165</v>
      </c>
      <c r="AP18" t="s">
        <v>166</v>
      </c>
      <c r="AQ18" t="s">
        <v>166</v>
      </c>
      <c r="AX18">
        <v>0.17</v>
      </c>
      <c r="AY18" t="s">
        <v>166</v>
      </c>
      <c r="AZ18" t="s">
        <v>166</v>
      </c>
      <c r="BB18" t="s">
        <v>91</v>
      </c>
      <c r="BC18" t="s">
        <v>81</v>
      </c>
      <c r="BD18" t="s">
        <v>92</v>
      </c>
      <c r="BE18" t="s">
        <v>167</v>
      </c>
      <c r="BF18" t="s">
        <v>168</v>
      </c>
      <c r="BI18" t="s">
        <v>87</v>
      </c>
    </row>
    <row r="19" spans="1:61" x14ac:dyDescent="0.3">
      <c r="A19">
        <v>29</v>
      </c>
      <c r="B19">
        <v>3</v>
      </c>
      <c r="C19">
        <v>2022</v>
      </c>
      <c r="D19" t="s">
        <v>95</v>
      </c>
      <c r="E19" t="s">
        <v>174</v>
      </c>
      <c r="G19">
        <v>1</v>
      </c>
      <c r="H19" t="s">
        <v>63</v>
      </c>
      <c r="I19" t="s">
        <v>64</v>
      </c>
      <c r="J19" t="s">
        <v>175</v>
      </c>
      <c r="K19" t="s">
        <v>175</v>
      </c>
      <c r="L19" t="s">
        <v>98</v>
      </c>
      <c r="M19" t="s">
        <v>67</v>
      </c>
      <c r="N19" t="s">
        <v>176</v>
      </c>
      <c r="O19" t="s">
        <v>99</v>
      </c>
      <c r="P19" t="s">
        <v>100</v>
      </c>
      <c r="Q19" t="s">
        <v>177</v>
      </c>
      <c r="S19" t="s">
        <v>73</v>
      </c>
      <c r="T19">
        <v>2</v>
      </c>
      <c r="U19">
        <v>156</v>
      </c>
      <c r="V19" t="s">
        <v>74</v>
      </c>
      <c r="W19">
        <v>0</v>
      </c>
      <c r="X19">
        <v>237.77</v>
      </c>
      <c r="Y19">
        <v>336.58</v>
      </c>
      <c r="Z19">
        <v>2.38</v>
      </c>
      <c r="AA19">
        <v>576.73</v>
      </c>
      <c r="AB19">
        <f>+Table1[[#This Row],[ADVALOREM]]/Table1[[#This Row],[US$ CIF]]</f>
        <v>0</v>
      </c>
      <c r="AC19" t="s">
        <v>178</v>
      </c>
      <c r="AD19" t="s">
        <v>179</v>
      </c>
      <c r="AE19" t="s">
        <v>97</v>
      </c>
      <c r="AF19">
        <v>0</v>
      </c>
      <c r="AG19" t="s">
        <v>180</v>
      </c>
      <c r="AH19" t="s">
        <v>181</v>
      </c>
      <c r="AI19" t="s">
        <v>182</v>
      </c>
      <c r="AJ19" t="s">
        <v>183</v>
      </c>
      <c r="AL19">
        <v>19</v>
      </c>
      <c r="AM19" t="s">
        <v>82</v>
      </c>
      <c r="AN19" t="s">
        <v>184</v>
      </c>
      <c r="AO19" t="s">
        <v>184</v>
      </c>
      <c r="AP19" t="s">
        <v>185</v>
      </c>
      <c r="AQ19" t="s">
        <v>109</v>
      </c>
      <c r="AX19">
        <v>1.52</v>
      </c>
      <c r="AY19" t="s">
        <v>185</v>
      </c>
      <c r="AZ19" t="s">
        <v>185</v>
      </c>
      <c r="BB19" t="s">
        <v>186</v>
      </c>
      <c r="BC19" t="s">
        <v>110</v>
      </c>
      <c r="BD19" t="s">
        <v>92</v>
      </c>
      <c r="BE19" t="s">
        <v>187</v>
      </c>
      <c r="BF19" t="s">
        <v>188</v>
      </c>
      <c r="BI19" t="s">
        <v>87</v>
      </c>
    </row>
    <row r="20" spans="1:61" x14ac:dyDescent="0.3">
      <c r="A20">
        <v>1</v>
      </c>
      <c r="B20">
        <v>3</v>
      </c>
      <c r="C20">
        <v>2022</v>
      </c>
      <c r="D20" t="s">
        <v>95</v>
      </c>
      <c r="E20" t="s">
        <v>189</v>
      </c>
      <c r="G20">
        <v>1</v>
      </c>
      <c r="H20" t="s">
        <v>63</v>
      </c>
      <c r="I20" t="s">
        <v>64</v>
      </c>
      <c r="J20" t="s">
        <v>190</v>
      </c>
      <c r="K20" t="s">
        <v>190</v>
      </c>
      <c r="L20" t="s">
        <v>155</v>
      </c>
      <c r="M20" t="s">
        <v>67</v>
      </c>
      <c r="N20" t="s">
        <v>68</v>
      </c>
      <c r="O20" t="s">
        <v>99</v>
      </c>
      <c r="P20" t="s">
        <v>100</v>
      </c>
      <c r="Q20" t="s">
        <v>191</v>
      </c>
      <c r="S20" t="s">
        <v>73</v>
      </c>
      <c r="T20">
        <v>1</v>
      </c>
      <c r="U20">
        <v>8</v>
      </c>
      <c r="V20" t="s">
        <v>74</v>
      </c>
      <c r="W20">
        <v>0</v>
      </c>
      <c r="X20">
        <v>2.84</v>
      </c>
      <c r="Y20">
        <v>1.5</v>
      </c>
      <c r="Z20">
        <v>0.03</v>
      </c>
      <c r="AA20">
        <v>4.37</v>
      </c>
      <c r="AB20">
        <f>+Table1[[#This Row],[ADVALOREM]]/Table1[[#This Row],[US$ CIF]]</f>
        <v>0</v>
      </c>
      <c r="AC20" t="s">
        <v>192</v>
      </c>
      <c r="AD20" t="s">
        <v>160</v>
      </c>
      <c r="AE20" t="s">
        <v>161</v>
      </c>
      <c r="AF20">
        <v>0</v>
      </c>
      <c r="AG20" t="s">
        <v>91</v>
      </c>
      <c r="AH20" t="s">
        <v>193</v>
      </c>
      <c r="AI20" t="s">
        <v>194</v>
      </c>
      <c r="AJ20" t="s">
        <v>195</v>
      </c>
      <c r="AL20">
        <v>0.57999999999999996</v>
      </c>
      <c r="AM20" t="s">
        <v>82</v>
      </c>
      <c r="AN20" t="s">
        <v>196</v>
      </c>
      <c r="AO20" t="s">
        <v>196</v>
      </c>
      <c r="AP20" t="s">
        <v>197</v>
      </c>
      <c r="AQ20" t="s">
        <v>109</v>
      </c>
      <c r="AX20">
        <v>0.36</v>
      </c>
      <c r="AY20" t="s">
        <v>197</v>
      </c>
      <c r="AZ20" t="s">
        <v>197</v>
      </c>
      <c r="BB20" t="s">
        <v>91</v>
      </c>
      <c r="BC20" t="s">
        <v>110</v>
      </c>
      <c r="BD20" t="s">
        <v>92</v>
      </c>
      <c r="BE20" t="s">
        <v>198</v>
      </c>
      <c r="BF20" t="s">
        <v>199</v>
      </c>
      <c r="BI20" t="s">
        <v>87</v>
      </c>
    </row>
    <row r="21" spans="1:61" x14ac:dyDescent="0.3">
      <c r="A21">
        <v>17</v>
      </c>
      <c r="B21">
        <v>4</v>
      </c>
      <c r="C21">
        <v>2022</v>
      </c>
      <c r="D21" t="s">
        <v>95</v>
      </c>
      <c r="E21" t="s">
        <v>200</v>
      </c>
      <c r="G21">
        <v>1</v>
      </c>
      <c r="H21" t="s">
        <v>63</v>
      </c>
      <c r="I21" t="s">
        <v>64</v>
      </c>
      <c r="J21" t="s">
        <v>65</v>
      </c>
      <c r="K21" t="s">
        <v>97</v>
      </c>
      <c r="L21" t="s">
        <v>98</v>
      </c>
      <c r="M21" t="s">
        <v>67</v>
      </c>
      <c r="N21" t="s">
        <v>68</v>
      </c>
      <c r="O21" t="s">
        <v>99</v>
      </c>
      <c r="P21" t="s">
        <v>100</v>
      </c>
      <c r="Q21" t="s">
        <v>201</v>
      </c>
      <c r="S21" t="s">
        <v>73</v>
      </c>
      <c r="T21">
        <v>1</v>
      </c>
      <c r="U21">
        <v>32</v>
      </c>
      <c r="V21" t="s">
        <v>74</v>
      </c>
      <c r="W21">
        <v>0</v>
      </c>
      <c r="X21">
        <v>1.6</v>
      </c>
      <c r="Y21">
        <v>0.75</v>
      </c>
      <c r="Z21">
        <v>0.02</v>
      </c>
      <c r="AA21">
        <v>2.37</v>
      </c>
      <c r="AB21">
        <f>+Table1[[#This Row],[ADVALOREM]]/Table1[[#This Row],[US$ CIF]]</f>
        <v>0</v>
      </c>
      <c r="AC21" t="s">
        <v>202</v>
      </c>
      <c r="AD21" t="s">
        <v>103</v>
      </c>
      <c r="AE21" t="s">
        <v>97</v>
      </c>
      <c r="AF21">
        <v>0</v>
      </c>
      <c r="AG21" t="s">
        <v>104</v>
      </c>
      <c r="AH21" t="s">
        <v>203</v>
      </c>
      <c r="AI21" t="s">
        <v>204</v>
      </c>
      <c r="AJ21" t="s">
        <v>205</v>
      </c>
      <c r="AL21">
        <v>0.5</v>
      </c>
      <c r="AM21" t="s">
        <v>82</v>
      </c>
      <c r="AN21" t="s">
        <v>206</v>
      </c>
      <c r="AO21" t="s">
        <v>206</v>
      </c>
      <c r="AP21" t="s">
        <v>207</v>
      </c>
      <c r="AV21">
        <v>0</v>
      </c>
      <c r="AX21">
        <v>0.05</v>
      </c>
      <c r="AY21" t="s">
        <v>208</v>
      </c>
      <c r="AZ21" t="s">
        <v>208</v>
      </c>
      <c r="BB21" t="s">
        <v>104</v>
      </c>
      <c r="BC21" t="s">
        <v>110</v>
      </c>
      <c r="BD21" t="s">
        <v>92</v>
      </c>
      <c r="BE21" t="s">
        <v>209</v>
      </c>
      <c r="BF21" t="s">
        <v>207</v>
      </c>
      <c r="BI21" t="s">
        <v>87</v>
      </c>
    </row>
    <row r="22" spans="1:61" x14ac:dyDescent="0.3">
      <c r="A22">
        <v>8</v>
      </c>
      <c r="B22">
        <v>5</v>
      </c>
      <c r="C22">
        <v>2022</v>
      </c>
      <c r="D22" t="s">
        <v>95</v>
      </c>
      <c r="E22" t="s">
        <v>210</v>
      </c>
      <c r="G22">
        <v>1</v>
      </c>
      <c r="H22" t="s">
        <v>63</v>
      </c>
      <c r="I22" t="s">
        <v>64</v>
      </c>
      <c r="J22" t="s">
        <v>65</v>
      </c>
      <c r="K22" t="s">
        <v>97</v>
      </c>
      <c r="L22" t="s">
        <v>98</v>
      </c>
      <c r="M22" t="s">
        <v>67</v>
      </c>
      <c r="N22" t="s">
        <v>68</v>
      </c>
      <c r="O22" t="s">
        <v>99</v>
      </c>
      <c r="P22" t="s">
        <v>100</v>
      </c>
      <c r="Q22" t="s">
        <v>211</v>
      </c>
      <c r="S22" t="s">
        <v>73</v>
      </c>
      <c r="T22">
        <v>1</v>
      </c>
      <c r="U22">
        <v>2</v>
      </c>
      <c r="V22" t="s">
        <v>74</v>
      </c>
      <c r="W22">
        <v>0</v>
      </c>
      <c r="X22">
        <v>2</v>
      </c>
      <c r="Y22">
        <v>0.75</v>
      </c>
      <c r="Z22">
        <v>0.02</v>
      </c>
      <c r="AA22">
        <v>2.77</v>
      </c>
      <c r="AB22">
        <f>+Table1[[#This Row],[ADVALOREM]]/Table1[[#This Row],[US$ CIF]]</f>
        <v>0</v>
      </c>
      <c r="AC22" t="s">
        <v>212</v>
      </c>
      <c r="AD22" t="s">
        <v>103</v>
      </c>
      <c r="AE22" t="s">
        <v>97</v>
      </c>
      <c r="AF22">
        <v>0</v>
      </c>
      <c r="AG22" t="s">
        <v>104</v>
      </c>
      <c r="AH22" t="s">
        <v>145</v>
      </c>
      <c r="AI22" t="s">
        <v>213</v>
      </c>
      <c r="AJ22" t="s">
        <v>214</v>
      </c>
      <c r="AL22">
        <v>0.5</v>
      </c>
      <c r="AM22" t="s">
        <v>82</v>
      </c>
      <c r="AN22" t="s">
        <v>215</v>
      </c>
      <c r="AO22" t="s">
        <v>215</v>
      </c>
      <c r="AP22" t="s">
        <v>216</v>
      </c>
      <c r="AV22">
        <v>0</v>
      </c>
      <c r="AX22">
        <v>1</v>
      </c>
      <c r="AY22" t="s">
        <v>216</v>
      </c>
      <c r="AZ22" t="s">
        <v>217</v>
      </c>
      <c r="BB22" t="s">
        <v>104</v>
      </c>
      <c r="BC22" t="s">
        <v>110</v>
      </c>
      <c r="BD22" t="s">
        <v>92</v>
      </c>
      <c r="BE22" t="s">
        <v>218</v>
      </c>
      <c r="BF22" t="s">
        <v>219</v>
      </c>
      <c r="BI22" t="s">
        <v>87</v>
      </c>
    </row>
    <row r="23" spans="1:61" x14ac:dyDescent="0.3">
      <c r="A23">
        <v>30</v>
      </c>
      <c r="B23">
        <v>6</v>
      </c>
      <c r="C23">
        <v>2022</v>
      </c>
      <c r="D23" t="s">
        <v>60</v>
      </c>
      <c r="E23" t="s">
        <v>220</v>
      </c>
      <c r="F23" t="s">
        <v>221</v>
      </c>
      <c r="G23">
        <v>1</v>
      </c>
      <c r="H23" t="s">
        <v>63</v>
      </c>
      <c r="I23" t="s">
        <v>64</v>
      </c>
      <c r="J23" t="s">
        <v>175</v>
      </c>
      <c r="K23" t="s">
        <v>175</v>
      </c>
      <c r="L23" t="s">
        <v>222</v>
      </c>
      <c r="M23" t="s">
        <v>223</v>
      </c>
      <c r="N23" t="s">
        <v>224</v>
      </c>
      <c r="O23" t="s">
        <v>225</v>
      </c>
      <c r="P23" t="s">
        <v>226</v>
      </c>
      <c r="Q23" t="s">
        <v>227</v>
      </c>
      <c r="R23" t="s">
        <v>228</v>
      </c>
      <c r="S23" t="s">
        <v>73</v>
      </c>
      <c r="T23">
        <v>12</v>
      </c>
      <c r="U23">
        <v>1500</v>
      </c>
      <c r="V23" t="s">
        <v>74</v>
      </c>
      <c r="W23">
        <v>177.26</v>
      </c>
      <c r="X23">
        <v>585</v>
      </c>
      <c r="Y23">
        <v>0</v>
      </c>
      <c r="Z23">
        <v>5.85</v>
      </c>
      <c r="AA23">
        <v>590.85</v>
      </c>
      <c r="AB23">
        <f>+Table1[[#This Row],[ADVALOREM]]/Table1[[#This Row],[US$ CIF]]</f>
        <v>0.30000846238469997</v>
      </c>
      <c r="AC23" t="s">
        <v>178</v>
      </c>
      <c r="AD23" t="s">
        <v>229</v>
      </c>
      <c r="AE23" t="s">
        <v>175</v>
      </c>
      <c r="AF23">
        <v>0</v>
      </c>
      <c r="AG23" t="s">
        <v>123</v>
      </c>
      <c r="AH23" t="s">
        <v>230</v>
      </c>
      <c r="AI23" t="s">
        <v>231</v>
      </c>
      <c r="AJ23" t="s">
        <v>87</v>
      </c>
      <c r="AK23" t="s">
        <v>232</v>
      </c>
      <c r="AL23">
        <v>63.82</v>
      </c>
      <c r="AM23" t="s">
        <v>233</v>
      </c>
      <c r="AN23" t="s">
        <v>234</v>
      </c>
      <c r="AO23" t="s">
        <v>235</v>
      </c>
      <c r="AP23" t="s">
        <v>236</v>
      </c>
      <c r="AQ23" t="s">
        <v>237</v>
      </c>
      <c r="AR23" t="s">
        <v>238</v>
      </c>
      <c r="AS23" t="s">
        <v>227</v>
      </c>
      <c r="AT23" t="s">
        <v>131</v>
      </c>
      <c r="AU23" t="s">
        <v>228</v>
      </c>
      <c r="AV23">
        <v>2022</v>
      </c>
      <c r="AW23" t="s">
        <v>239</v>
      </c>
      <c r="AX23">
        <v>0.39</v>
      </c>
      <c r="AY23" t="s">
        <v>236</v>
      </c>
      <c r="BA23" t="s">
        <v>240</v>
      </c>
      <c r="BB23" t="s">
        <v>241</v>
      </c>
      <c r="BD23" t="s">
        <v>92</v>
      </c>
      <c r="BE23" t="s">
        <v>242</v>
      </c>
      <c r="BG23">
        <v>1</v>
      </c>
      <c r="BH23">
        <v>181.4</v>
      </c>
      <c r="BI23" t="s">
        <v>87</v>
      </c>
    </row>
    <row r="24" spans="1:61" x14ac:dyDescent="0.3">
      <c r="A24">
        <v>30</v>
      </c>
      <c r="B24">
        <v>6</v>
      </c>
      <c r="C24">
        <v>2022</v>
      </c>
      <c r="D24" t="s">
        <v>60</v>
      </c>
      <c r="E24" t="s">
        <v>220</v>
      </c>
      <c r="F24" t="s">
        <v>221</v>
      </c>
      <c r="G24">
        <v>2</v>
      </c>
      <c r="H24" t="s">
        <v>63</v>
      </c>
      <c r="I24" t="s">
        <v>64</v>
      </c>
      <c r="J24" t="s">
        <v>175</v>
      </c>
      <c r="K24" t="s">
        <v>175</v>
      </c>
      <c r="L24" t="s">
        <v>222</v>
      </c>
      <c r="M24" t="s">
        <v>223</v>
      </c>
      <c r="N24" t="s">
        <v>224</v>
      </c>
      <c r="O24" t="s">
        <v>225</v>
      </c>
      <c r="P24" t="s">
        <v>226</v>
      </c>
      <c r="Q24" t="s">
        <v>243</v>
      </c>
      <c r="R24" t="s">
        <v>228</v>
      </c>
      <c r="S24" t="s">
        <v>73</v>
      </c>
      <c r="T24">
        <v>12</v>
      </c>
      <c r="U24">
        <v>2000</v>
      </c>
      <c r="V24" t="s">
        <v>74</v>
      </c>
      <c r="W24">
        <v>212.1</v>
      </c>
      <c r="X24">
        <v>700</v>
      </c>
      <c r="Y24">
        <v>0</v>
      </c>
      <c r="Z24">
        <v>7</v>
      </c>
      <c r="AA24">
        <v>707</v>
      </c>
      <c r="AB24">
        <f>+Table1[[#This Row],[ADVALOREM]]/Table1[[#This Row],[US$ CIF]]</f>
        <v>0.3</v>
      </c>
      <c r="AC24" t="s">
        <v>178</v>
      </c>
      <c r="AD24" t="s">
        <v>229</v>
      </c>
      <c r="AE24" t="s">
        <v>175</v>
      </c>
      <c r="AF24">
        <v>0</v>
      </c>
      <c r="AG24" t="s">
        <v>123</v>
      </c>
      <c r="AH24" t="s">
        <v>230</v>
      </c>
      <c r="AI24" t="s">
        <v>231</v>
      </c>
      <c r="AJ24" t="s">
        <v>87</v>
      </c>
      <c r="AK24" t="s">
        <v>232</v>
      </c>
      <c r="AL24">
        <v>85.09</v>
      </c>
      <c r="AM24" t="s">
        <v>233</v>
      </c>
      <c r="AN24" t="s">
        <v>234</v>
      </c>
      <c r="AO24" t="s">
        <v>235</v>
      </c>
      <c r="AP24" t="s">
        <v>236</v>
      </c>
      <c r="AQ24" t="s">
        <v>237</v>
      </c>
      <c r="AR24" t="s">
        <v>238</v>
      </c>
      <c r="AS24" t="s">
        <v>243</v>
      </c>
      <c r="AT24" t="s">
        <v>131</v>
      </c>
      <c r="AU24" t="s">
        <v>228</v>
      </c>
      <c r="AV24">
        <v>2022</v>
      </c>
      <c r="AW24" t="s">
        <v>244</v>
      </c>
      <c r="AX24">
        <v>0.35</v>
      </c>
      <c r="AY24" t="s">
        <v>236</v>
      </c>
      <c r="BA24" t="s">
        <v>240</v>
      </c>
      <c r="BB24" t="s">
        <v>241</v>
      </c>
      <c r="BD24" t="s">
        <v>92</v>
      </c>
      <c r="BE24" t="s">
        <v>242</v>
      </c>
      <c r="BG24">
        <v>1</v>
      </c>
      <c r="BH24">
        <v>217.06</v>
      </c>
      <c r="BI24" t="s">
        <v>87</v>
      </c>
    </row>
    <row r="25" spans="1:61" x14ac:dyDescent="0.3">
      <c r="A25">
        <v>30</v>
      </c>
      <c r="B25">
        <v>6</v>
      </c>
      <c r="C25">
        <v>2022</v>
      </c>
      <c r="D25" t="s">
        <v>60</v>
      </c>
      <c r="E25" t="s">
        <v>220</v>
      </c>
      <c r="F25" t="s">
        <v>221</v>
      </c>
      <c r="G25">
        <v>3</v>
      </c>
      <c r="H25" t="s">
        <v>63</v>
      </c>
      <c r="I25" t="s">
        <v>64</v>
      </c>
      <c r="J25" t="s">
        <v>175</v>
      </c>
      <c r="K25" t="s">
        <v>175</v>
      </c>
      <c r="L25" t="s">
        <v>222</v>
      </c>
      <c r="M25" t="s">
        <v>223</v>
      </c>
      <c r="N25" t="s">
        <v>224</v>
      </c>
      <c r="O25" t="s">
        <v>225</v>
      </c>
      <c r="P25" t="s">
        <v>226</v>
      </c>
      <c r="Q25" t="s">
        <v>245</v>
      </c>
      <c r="R25" t="s">
        <v>228</v>
      </c>
      <c r="S25" t="s">
        <v>73</v>
      </c>
      <c r="T25">
        <v>12</v>
      </c>
      <c r="U25">
        <v>4500</v>
      </c>
      <c r="V25" t="s">
        <v>74</v>
      </c>
      <c r="W25">
        <v>115.9</v>
      </c>
      <c r="X25">
        <v>382.5</v>
      </c>
      <c r="Y25">
        <v>0</v>
      </c>
      <c r="Z25">
        <v>3.83</v>
      </c>
      <c r="AA25">
        <v>386.33</v>
      </c>
      <c r="AB25">
        <f>+Table1[[#This Row],[ADVALOREM]]/Table1[[#This Row],[US$ CIF]]</f>
        <v>0.30000258846064248</v>
      </c>
      <c r="AC25" t="s">
        <v>178</v>
      </c>
      <c r="AD25" t="s">
        <v>229</v>
      </c>
      <c r="AE25" t="s">
        <v>175</v>
      </c>
      <c r="AF25">
        <v>0</v>
      </c>
      <c r="AG25" t="s">
        <v>123</v>
      </c>
      <c r="AH25" t="s">
        <v>230</v>
      </c>
      <c r="AI25" t="s">
        <v>231</v>
      </c>
      <c r="AJ25" t="s">
        <v>87</v>
      </c>
      <c r="AK25" t="s">
        <v>232</v>
      </c>
      <c r="AL25">
        <v>191.45</v>
      </c>
      <c r="AM25" t="s">
        <v>233</v>
      </c>
      <c r="AN25" t="s">
        <v>234</v>
      </c>
      <c r="AO25" t="s">
        <v>235</v>
      </c>
      <c r="AP25" t="s">
        <v>236</v>
      </c>
      <c r="AQ25" t="s">
        <v>237</v>
      </c>
      <c r="AR25" t="s">
        <v>238</v>
      </c>
      <c r="AS25" t="s">
        <v>245</v>
      </c>
      <c r="AT25" t="s">
        <v>131</v>
      </c>
      <c r="AU25" t="s">
        <v>228</v>
      </c>
      <c r="AV25">
        <v>2022</v>
      </c>
      <c r="AW25" t="s">
        <v>246</v>
      </c>
      <c r="AX25">
        <v>0.08</v>
      </c>
      <c r="AY25" t="s">
        <v>236</v>
      </c>
      <c r="BA25" t="s">
        <v>240</v>
      </c>
      <c r="BB25" t="s">
        <v>241</v>
      </c>
      <c r="BD25" t="s">
        <v>92</v>
      </c>
      <c r="BE25" t="s">
        <v>242</v>
      </c>
      <c r="BG25">
        <v>1</v>
      </c>
      <c r="BH25">
        <v>118.61</v>
      </c>
      <c r="BI25" t="s">
        <v>87</v>
      </c>
    </row>
    <row r="26" spans="1:61" x14ac:dyDescent="0.3">
      <c r="A26">
        <v>30</v>
      </c>
      <c r="B26">
        <v>6</v>
      </c>
      <c r="C26">
        <v>2022</v>
      </c>
      <c r="D26" t="s">
        <v>60</v>
      </c>
      <c r="E26" t="s">
        <v>220</v>
      </c>
      <c r="F26" t="s">
        <v>221</v>
      </c>
      <c r="G26">
        <v>4</v>
      </c>
      <c r="H26" t="s">
        <v>63</v>
      </c>
      <c r="I26" t="s">
        <v>64</v>
      </c>
      <c r="J26" t="s">
        <v>175</v>
      </c>
      <c r="K26" t="s">
        <v>175</v>
      </c>
      <c r="L26" t="s">
        <v>222</v>
      </c>
      <c r="M26" t="s">
        <v>223</v>
      </c>
      <c r="N26" t="s">
        <v>224</v>
      </c>
      <c r="O26" t="s">
        <v>225</v>
      </c>
      <c r="P26" t="s">
        <v>226</v>
      </c>
      <c r="Q26" t="s">
        <v>247</v>
      </c>
      <c r="R26" t="s">
        <v>228</v>
      </c>
      <c r="S26" t="s">
        <v>73</v>
      </c>
      <c r="T26">
        <v>12</v>
      </c>
      <c r="U26">
        <v>1000</v>
      </c>
      <c r="V26" t="s">
        <v>74</v>
      </c>
      <c r="W26">
        <v>178.77</v>
      </c>
      <c r="X26">
        <v>590</v>
      </c>
      <c r="Y26">
        <v>0</v>
      </c>
      <c r="Z26">
        <v>5.9</v>
      </c>
      <c r="AA26">
        <v>595.9</v>
      </c>
      <c r="AB26">
        <f>+Table1[[#This Row],[ADVALOREM]]/Table1[[#This Row],[US$ CIF]]</f>
        <v>0.30000000000000004</v>
      </c>
      <c r="AC26" t="s">
        <v>178</v>
      </c>
      <c r="AD26" t="s">
        <v>229</v>
      </c>
      <c r="AE26" t="s">
        <v>175</v>
      </c>
      <c r="AF26">
        <v>0</v>
      </c>
      <c r="AG26" t="s">
        <v>123</v>
      </c>
      <c r="AH26" t="s">
        <v>230</v>
      </c>
      <c r="AI26" t="s">
        <v>231</v>
      </c>
      <c r="AJ26" t="s">
        <v>87</v>
      </c>
      <c r="AK26" t="s">
        <v>232</v>
      </c>
      <c r="AL26">
        <v>42.54</v>
      </c>
      <c r="AM26" t="s">
        <v>233</v>
      </c>
      <c r="AN26" t="s">
        <v>234</v>
      </c>
      <c r="AO26" t="s">
        <v>235</v>
      </c>
      <c r="AP26" t="s">
        <v>236</v>
      </c>
      <c r="AQ26" t="s">
        <v>237</v>
      </c>
      <c r="AR26" t="s">
        <v>238</v>
      </c>
      <c r="AS26" t="s">
        <v>247</v>
      </c>
      <c r="AT26" t="s">
        <v>131</v>
      </c>
      <c r="AU26" t="s">
        <v>228</v>
      </c>
      <c r="AV26">
        <v>2022</v>
      </c>
      <c r="AW26" t="s">
        <v>248</v>
      </c>
      <c r="AX26">
        <v>0.59</v>
      </c>
      <c r="AY26" t="s">
        <v>236</v>
      </c>
      <c r="BA26" t="s">
        <v>240</v>
      </c>
      <c r="BB26" t="s">
        <v>241</v>
      </c>
      <c r="BD26" t="s">
        <v>92</v>
      </c>
      <c r="BE26" t="s">
        <v>242</v>
      </c>
      <c r="BG26">
        <v>1</v>
      </c>
      <c r="BH26">
        <v>182.95</v>
      </c>
      <c r="BI26" t="s">
        <v>87</v>
      </c>
    </row>
    <row r="27" spans="1:61" x14ac:dyDescent="0.3">
      <c r="A27">
        <v>30</v>
      </c>
      <c r="B27">
        <v>6</v>
      </c>
      <c r="C27">
        <v>2022</v>
      </c>
      <c r="D27" t="s">
        <v>60</v>
      </c>
      <c r="E27" t="s">
        <v>220</v>
      </c>
      <c r="F27" t="s">
        <v>221</v>
      </c>
      <c r="G27">
        <v>5</v>
      </c>
      <c r="H27" t="s">
        <v>63</v>
      </c>
      <c r="I27" t="s">
        <v>64</v>
      </c>
      <c r="J27" t="s">
        <v>175</v>
      </c>
      <c r="K27" t="s">
        <v>175</v>
      </c>
      <c r="L27" t="s">
        <v>222</v>
      </c>
      <c r="M27" t="s">
        <v>223</v>
      </c>
      <c r="N27" t="s">
        <v>224</v>
      </c>
      <c r="O27" t="s">
        <v>225</v>
      </c>
      <c r="P27" t="s">
        <v>226</v>
      </c>
      <c r="Q27" t="s">
        <v>249</v>
      </c>
      <c r="R27" t="s">
        <v>228</v>
      </c>
      <c r="S27" t="s">
        <v>73</v>
      </c>
      <c r="T27">
        <v>12</v>
      </c>
      <c r="U27">
        <v>1000</v>
      </c>
      <c r="V27" t="s">
        <v>74</v>
      </c>
      <c r="W27">
        <v>133.32</v>
      </c>
      <c r="X27">
        <v>440</v>
      </c>
      <c r="Y27">
        <v>0</v>
      </c>
      <c r="Z27">
        <v>4.4000000000000004</v>
      </c>
      <c r="AA27">
        <v>444.4</v>
      </c>
      <c r="AB27">
        <f>+Table1[[#This Row],[ADVALOREM]]/Table1[[#This Row],[US$ CIF]]</f>
        <v>0.3</v>
      </c>
      <c r="AC27" t="s">
        <v>178</v>
      </c>
      <c r="AD27" t="s">
        <v>229</v>
      </c>
      <c r="AE27" t="s">
        <v>175</v>
      </c>
      <c r="AF27">
        <v>0</v>
      </c>
      <c r="AG27" t="s">
        <v>123</v>
      </c>
      <c r="AH27" t="s">
        <v>230</v>
      </c>
      <c r="AI27" t="s">
        <v>231</v>
      </c>
      <c r="AJ27" t="s">
        <v>87</v>
      </c>
      <c r="AK27" t="s">
        <v>232</v>
      </c>
      <c r="AL27">
        <v>42.54</v>
      </c>
      <c r="AM27" t="s">
        <v>233</v>
      </c>
      <c r="AN27" t="s">
        <v>234</v>
      </c>
      <c r="AO27" t="s">
        <v>235</v>
      </c>
      <c r="AP27" t="s">
        <v>236</v>
      </c>
      <c r="AQ27" t="s">
        <v>237</v>
      </c>
      <c r="AR27" t="s">
        <v>238</v>
      </c>
      <c r="AS27" t="s">
        <v>249</v>
      </c>
      <c r="AT27" t="s">
        <v>131</v>
      </c>
      <c r="AU27" t="s">
        <v>228</v>
      </c>
      <c r="AV27">
        <v>2022</v>
      </c>
      <c r="AW27" t="s">
        <v>250</v>
      </c>
      <c r="AX27">
        <v>0.44</v>
      </c>
      <c r="AY27" t="s">
        <v>236</v>
      </c>
      <c r="BA27" t="s">
        <v>240</v>
      </c>
      <c r="BB27" t="s">
        <v>241</v>
      </c>
      <c r="BD27" t="s">
        <v>92</v>
      </c>
      <c r="BE27" t="s">
        <v>242</v>
      </c>
      <c r="BG27">
        <v>1</v>
      </c>
      <c r="BH27">
        <v>136.44</v>
      </c>
      <c r="BI27" t="s">
        <v>87</v>
      </c>
    </row>
    <row r="28" spans="1:61" x14ac:dyDescent="0.3">
      <c r="A28">
        <v>30</v>
      </c>
      <c r="B28">
        <v>6</v>
      </c>
      <c r="C28">
        <v>2022</v>
      </c>
      <c r="D28" t="s">
        <v>60</v>
      </c>
      <c r="E28" t="s">
        <v>220</v>
      </c>
      <c r="F28" t="s">
        <v>221</v>
      </c>
      <c r="G28">
        <v>6</v>
      </c>
      <c r="H28" t="s">
        <v>63</v>
      </c>
      <c r="I28" t="s">
        <v>64</v>
      </c>
      <c r="J28" t="s">
        <v>175</v>
      </c>
      <c r="K28" t="s">
        <v>175</v>
      </c>
      <c r="L28" t="s">
        <v>222</v>
      </c>
      <c r="M28" t="s">
        <v>223</v>
      </c>
      <c r="N28" t="s">
        <v>224</v>
      </c>
      <c r="O28" t="s">
        <v>251</v>
      </c>
      <c r="P28" t="s">
        <v>252</v>
      </c>
      <c r="Q28" t="s">
        <v>253</v>
      </c>
      <c r="R28" t="s">
        <v>228</v>
      </c>
      <c r="S28" t="s">
        <v>73</v>
      </c>
      <c r="T28">
        <v>12</v>
      </c>
      <c r="U28">
        <v>5000</v>
      </c>
      <c r="V28" t="s">
        <v>74</v>
      </c>
      <c r="W28">
        <v>95.45</v>
      </c>
      <c r="X28">
        <v>315</v>
      </c>
      <c r="Y28">
        <v>0</v>
      </c>
      <c r="Z28">
        <v>3.15</v>
      </c>
      <c r="AA28">
        <v>318.14999999999998</v>
      </c>
      <c r="AB28">
        <f>+Table1[[#This Row],[ADVALOREM]]/Table1[[#This Row],[US$ CIF]]</f>
        <v>0.30001571585730002</v>
      </c>
      <c r="AC28" t="s">
        <v>178</v>
      </c>
      <c r="AD28" t="s">
        <v>229</v>
      </c>
      <c r="AE28" t="s">
        <v>175</v>
      </c>
      <c r="AF28">
        <v>0</v>
      </c>
      <c r="AG28" t="s">
        <v>123</v>
      </c>
      <c r="AH28" t="s">
        <v>230</v>
      </c>
      <c r="AI28" t="s">
        <v>231</v>
      </c>
      <c r="AJ28" t="s">
        <v>87</v>
      </c>
      <c r="AK28" t="s">
        <v>232</v>
      </c>
      <c r="AL28">
        <v>212.72</v>
      </c>
      <c r="AM28" t="s">
        <v>233</v>
      </c>
      <c r="AN28" t="s">
        <v>234</v>
      </c>
      <c r="AO28" t="s">
        <v>235</v>
      </c>
      <c r="AP28" t="s">
        <v>236</v>
      </c>
      <c r="AQ28" t="s">
        <v>237</v>
      </c>
      <c r="AR28" t="s">
        <v>238</v>
      </c>
      <c r="AS28" t="s">
        <v>253</v>
      </c>
      <c r="AT28" t="s">
        <v>131</v>
      </c>
      <c r="AU28" t="s">
        <v>228</v>
      </c>
      <c r="AV28">
        <v>2022</v>
      </c>
      <c r="AW28" t="s">
        <v>254</v>
      </c>
      <c r="AX28">
        <v>0.06</v>
      </c>
      <c r="AY28" t="s">
        <v>236</v>
      </c>
      <c r="BA28" t="s">
        <v>240</v>
      </c>
      <c r="BB28" t="s">
        <v>241</v>
      </c>
      <c r="BD28" t="s">
        <v>92</v>
      </c>
      <c r="BE28" t="s">
        <v>242</v>
      </c>
      <c r="BG28">
        <v>1</v>
      </c>
      <c r="BH28">
        <v>97.68</v>
      </c>
      <c r="BI28" t="s">
        <v>87</v>
      </c>
    </row>
    <row r="29" spans="1:61" x14ac:dyDescent="0.3">
      <c r="A29">
        <v>30</v>
      </c>
      <c r="B29">
        <v>6</v>
      </c>
      <c r="C29">
        <v>2022</v>
      </c>
      <c r="D29" t="s">
        <v>60</v>
      </c>
      <c r="E29" t="s">
        <v>220</v>
      </c>
      <c r="F29" t="s">
        <v>221</v>
      </c>
      <c r="G29">
        <v>7</v>
      </c>
      <c r="H29" t="s">
        <v>63</v>
      </c>
      <c r="I29" t="s">
        <v>64</v>
      </c>
      <c r="J29" t="s">
        <v>175</v>
      </c>
      <c r="K29" t="s">
        <v>175</v>
      </c>
      <c r="L29" t="s">
        <v>222</v>
      </c>
      <c r="M29" t="s">
        <v>223</v>
      </c>
      <c r="N29" t="s">
        <v>224</v>
      </c>
      <c r="O29" t="s">
        <v>225</v>
      </c>
      <c r="P29" t="s">
        <v>226</v>
      </c>
      <c r="Q29" t="s">
        <v>255</v>
      </c>
      <c r="R29" t="s">
        <v>228</v>
      </c>
      <c r="S29" t="s">
        <v>73</v>
      </c>
      <c r="T29">
        <v>12</v>
      </c>
      <c r="U29">
        <v>3000</v>
      </c>
      <c r="V29" t="s">
        <v>74</v>
      </c>
      <c r="W29">
        <v>177.26</v>
      </c>
      <c r="X29">
        <v>585</v>
      </c>
      <c r="Y29">
        <v>0</v>
      </c>
      <c r="Z29">
        <v>5.85</v>
      </c>
      <c r="AA29">
        <v>590.85</v>
      </c>
      <c r="AB29">
        <f>+Table1[[#This Row],[ADVALOREM]]/Table1[[#This Row],[US$ CIF]]</f>
        <v>0.30000846238469997</v>
      </c>
      <c r="AC29" t="s">
        <v>178</v>
      </c>
      <c r="AD29" t="s">
        <v>229</v>
      </c>
      <c r="AE29" t="s">
        <v>175</v>
      </c>
      <c r="AF29">
        <v>0</v>
      </c>
      <c r="AG29" t="s">
        <v>123</v>
      </c>
      <c r="AH29" t="s">
        <v>230</v>
      </c>
      <c r="AI29" t="s">
        <v>231</v>
      </c>
      <c r="AJ29" t="s">
        <v>87</v>
      </c>
      <c r="AK29" t="s">
        <v>232</v>
      </c>
      <c r="AL29">
        <v>127.63</v>
      </c>
      <c r="AM29" t="s">
        <v>233</v>
      </c>
      <c r="AN29" t="s">
        <v>234</v>
      </c>
      <c r="AO29" t="s">
        <v>235</v>
      </c>
      <c r="AP29" t="s">
        <v>236</v>
      </c>
      <c r="AQ29" t="s">
        <v>237</v>
      </c>
      <c r="AR29" t="s">
        <v>238</v>
      </c>
      <c r="AS29" t="s">
        <v>255</v>
      </c>
      <c r="AT29" t="s">
        <v>131</v>
      </c>
      <c r="AU29" t="s">
        <v>228</v>
      </c>
      <c r="AV29">
        <v>2022</v>
      </c>
      <c r="AW29" t="s">
        <v>256</v>
      </c>
      <c r="AX29">
        <v>0.2</v>
      </c>
      <c r="AY29" t="s">
        <v>236</v>
      </c>
      <c r="BA29" t="s">
        <v>240</v>
      </c>
      <c r="BB29" t="s">
        <v>241</v>
      </c>
      <c r="BD29" t="s">
        <v>92</v>
      </c>
      <c r="BE29" t="s">
        <v>242</v>
      </c>
      <c r="BG29">
        <v>1</v>
      </c>
      <c r="BH29">
        <v>181.4</v>
      </c>
      <c r="BI29" t="s">
        <v>87</v>
      </c>
    </row>
    <row r="30" spans="1:61" x14ac:dyDescent="0.3">
      <c r="A30">
        <v>30</v>
      </c>
      <c r="B30">
        <v>6</v>
      </c>
      <c r="C30">
        <v>2022</v>
      </c>
      <c r="D30" t="s">
        <v>60</v>
      </c>
      <c r="E30" t="s">
        <v>220</v>
      </c>
      <c r="F30" t="s">
        <v>221</v>
      </c>
      <c r="G30">
        <v>8</v>
      </c>
      <c r="H30" t="s">
        <v>63</v>
      </c>
      <c r="I30" t="s">
        <v>64</v>
      </c>
      <c r="J30" t="s">
        <v>175</v>
      </c>
      <c r="K30" t="s">
        <v>175</v>
      </c>
      <c r="L30" t="s">
        <v>222</v>
      </c>
      <c r="M30" t="s">
        <v>223</v>
      </c>
      <c r="N30" t="s">
        <v>224</v>
      </c>
      <c r="O30" t="s">
        <v>257</v>
      </c>
      <c r="P30" t="s">
        <v>258</v>
      </c>
      <c r="Q30" t="s">
        <v>259</v>
      </c>
      <c r="R30" t="s">
        <v>228</v>
      </c>
      <c r="S30" t="s">
        <v>73</v>
      </c>
      <c r="T30">
        <v>12</v>
      </c>
      <c r="U30">
        <v>2000</v>
      </c>
      <c r="V30" t="s">
        <v>74</v>
      </c>
      <c r="W30">
        <v>74.239999999999995</v>
      </c>
      <c r="X30">
        <v>294</v>
      </c>
      <c r="Y30">
        <v>0</v>
      </c>
      <c r="Z30">
        <v>2.94</v>
      </c>
      <c r="AA30">
        <v>296.94</v>
      </c>
      <c r="AB30">
        <f>+Table1[[#This Row],[ADVALOREM]]/Table1[[#This Row],[US$ CIF]]</f>
        <v>0.25001683841853573</v>
      </c>
      <c r="AC30" t="s">
        <v>178</v>
      </c>
      <c r="AD30" t="s">
        <v>229</v>
      </c>
      <c r="AE30" t="s">
        <v>175</v>
      </c>
      <c r="AF30">
        <v>0</v>
      </c>
      <c r="AG30" t="s">
        <v>123</v>
      </c>
      <c r="AH30" t="s">
        <v>230</v>
      </c>
      <c r="AI30" t="s">
        <v>231</v>
      </c>
      <c r="AJ30" t="s">
        <v>87</v>
      </c>
      <c r="AK30" t="s">
        <v>232</v>
      </c>
      <c r="AL30">
        <v>85.09</v>
      </c>
      <c r="AM30" t="s">
        <v>233</v>
      </c>
      <c r="AN30" t="s">
        <v>234</v>
      </c>
      <c r="AO30" t="s">
        <v>235</v>
      </c>
      <c r="AP30" t="s">
        <v>236</v>
      </c>
      <c r="AQ30" t="s">
        <v>237</v>
      </c>
      <c r="AR30" t="s">
        <v>238</v>
      </c>
      <c r="AS30" t="s">
        <v>259</v>
      </c>
      <c r="AT30" t="s">
        <v>131</v>
      </c>
      <c r="AU30" t="s">
        <v>228</v>
      </c>
      <c r="AV30">
        <v>2022</v>
      </c>
      <c r="AW30" t="s">
        <v>260</v>
      </c>
      <c r="AX30">
        <v>0.15</v>
      </c>
      <c r="AY30" t="s">
        <v>236</v>
      </c>
      <c r="BA30" t="s">
        <v>240</v>
      </c>
      <c r="BB30" t="s">
        <v>241</v>
      </c>
      <c r="BD30" t="s">
        <v>92</v>
      </c>
      <c r="BE30" t="s">
        <v>242</v>
      </c>
      <c r="BG30">
        <v>1</v>
      </c>
      <c r="BH30">
        <v>91.17</v>
      </c>
      <c r="BI30" t="s">
        <v>87</v>
      </c>
    </row>
    <row r="31" spans="1:61" x14ac:dyDescent="0.3">
      <c r="A31">
        <v>30</v>
      </c>
      <c r="B31">
        <v>6</v>
      </c>
      <c r="C31">
        <v>2022</v>
      </c>
      <c r="D31" t="s">
        <v>60</v>
      </c>
      <c r="E31" t="s">
        <v>220</v>
      </c>
      <c r="F31" t="s">
        <v>221</v>
      </c>
      <c r="G31">
        <v>9</v>
      </c>
      <c r="H31" t="s">
        <v>63</v>
      </c>
      <c r="I31" t="s">
        <v>64</v>
      </c>
      <c r="J31" t="s">
        <v>175</v>
      </c>
      <c r="K31" t="s">
        <v>175</v>
      </c>
      <c r="L31" t="s">
        <v>222</v>
      </c>
      <c r="M31" t="s">
        <v>223</v>
      </c>
      <c r="N31" t="s">
        <v>224</v>
      </c>
      <c r="O31" t="s">
        <v>225</v>
      </c>
      <c r="P31" t="s">
        <v>226</v>
      </c>
      <c r="Q31" t="s">
        <v>261</v>
      </c>
      <c r="R31" t="s">
        <v>228</v>
      </c>
      <c r="S31" t="s">
        <v>73</v>
      </c>
      <c r="T31">
        <v>12</v>
      </c>
      <c r="U31">
        <v>500</v>
      </c>
      <c r="V31" t="s">
        <v>74</v>
      </c>
      <c r="W31">
        <v>184.83</v>
      </c>
      <c r="X31">
        <v>610</v>
      </c>
      <c r="Y31">
        <v>0</v>
      </c>
      <c r="Z31">
        <v>6.1</v>
      </c>
      <c r="AA31">
        <v>616.1</v>
      </c>
      <c r="AB31">
        <f>+Table1[[#This Row],[ADVALOREM]]/Table1[[#This Row],[US$ CIF]]</f>
        <v>0.3</v>
      </c>
      <c r="AC31" t="s">
        <v>178</v>
      </c>
      <c r="AD31" t="s">
        <v>229</v>
      </c>
      <c r="AE31" t="s">
        <v>175</v>
      </c>
      <c r="AF31">
        <v>0</v>
      </c>
      <c r="AG31" t="s">
        <v>123</v>
      </c>
      <c r="AH31" t="s">
        <v>230</v>
      </c>
      <c r="AI31" t="s">
        <v>231</v>
      </c>
      <c r="AJ31" t="s">
        <v>87</v>
      </c>
      <c r="AK31" t="s">
        <v>232</v>
      </c>
      <c r="AL31">
        <v>21.27</v>
      </c>
      <c r="AM31" t="s">
        <v>233</v>
      </c>
      <c r="AN31" t="s">
        <v>234</v>
      </c>
      <c r="AO31" t="s">
        <v>235</v>
      </c>
      <c r="AP31" t="s">
        <v>236</v>
      </c>
      <c r="AQ31" t="s">
        <v>237</v>
      </c>
      <c r="AR31" t="s">
        <v>238</v>
      </c>
      <c r="AS31" t="s">
        <v>261</v>
      </c>
      <c r="AT31" t="s">
        <v>131</v>
      </c>
      <c r="AU31" t="s">
        <v>228</v>
      </c>
      <c r="AV31">
        <v>2022</v>
      </c>
      <c r="AW31" t="s">
        <v>262</v>
      </c>
      <c r="AX31">
        <v>1.22</v>
      </c>
      <c r="AY31" t="s">
        <v>236</v>
      </c>
      <c r="BA31" t="s">
        <v>240</v>
      </c>
      <c r="BB31" t="s">
        <v>241</v>
      </c>
      <c r="BD31" t="s">
        <v>92</v>
      </c>
      <c r="BE31" t="s">
        <v>242</v>
      </c>
      <c r="BG31">
        <v>1</v>
      </c>
      <c r="BH31">
        <v>189.15</v>
      </c>
      <c r="BI31" t="s">
        <v>87</v>
      </c>
    </row>
    <row r="32" spans="1:61" x14ac:dyDescent="0.3">
      <c r="A32">
        <v>30</v>
      </c>
      <c r="B32">
        <v>6</v>
      </c>
      <c r="C32">
        <v>2022</v>
      </c>
      <c r="D32" t="s">
        <v>60</v>
      </c>
      <c r="E32" t="s">
        <v>220</v>
      </c>
      <c r="F32" t="s">
        <v>221</v>
      </c>
      <c r="G32">
        <v>10</v>
      </c>
      <c r="H32" t="s">
        <v>63</v>
      </c>
      <c r="I32" t="s">
        <v>64</v>
      </c>
      <c r="J32" t="s">
        <v>175</v>
      </c>
      <c r="K32" t="s">
        <v>175</v>
      </c>
      <c r="L32" t="s">
        <v>222</v>
      </c>
      <c r="M32" t="s">
        <v>223</v>
      </c>
      <c r="N32" t="s">
        <v>224</v>
      </c>
      <c r="O32" t="s">
        <v>225</v>
      </c>
      <c r="P32" t="s">
        <v>226</v>
      </c>
      <c r="Q32" t="s">
        <v>263</v>
      </c>
      <c r="R32" t="s">
        <v>228</v>
      </c>
      <c r="S32" t="s">
        <v>73</v>
      </c>
      <c r="T32">
        <v>12</v>
      </c>
      <c r="U32">
        <v>1500</v>
      </c>
      <c r="V32" t="s">
        <v>74</v>
      </c>
      <c r="W32">
        <v>422.69</v>
      </c>
      <c r="X32">
        <v>1395</v>
      </c>
      <c r="Y32">
        <v>0</v>
      </c>
      <c r="Z32">
        <v>13.95</v>
      </c>
      <c r="AA32">
        <v>1408.95</v>
      </c>
      <c r="AB32">
        <f>+Table1[[#This Row],[ADVALOREM]]/Table1[[#This Row],[US$ CIF]]</f>
        <v>0.30000354874197094</v>
      </c>
      <c r="AC32" t="s">
        <v>178</v>
      </c>
      <c r="AD32" t="s">
        <v>229</v>
      </c>
      <c r="AE32" t="s">
        <v>175</v>
      </c>
      <c r="AF32">
        <v>0</v>
      </c>
      <c r="AG32" t="s">
        <v>123</v>
      </c>
      <c r="AH32" t="s">
        <v>230</v>
      </c>
      <c r="AI32" t="s">
        <v>231</v>
      </c>
      <c r="AJ32" t="s">
        <v>87</v>
      </c>
      <c r="AK32" t="s">
        <v>232</v>
      </c>
      <c r="AL32">
        <v>63.82</v>
      </c>
      <c r="AM32" t="s">
        <v>233</v>
      </c>
      <c r="AN32" t="s">
        <v>234</v>
      </c>
      <c r="AO32" t="s">
        <v>235</v>
      </c>
      <c r="AP32" t="s">
        <v>236</v>
      </c>
      <c r="AQ32" t="s">
        <v>237</v>
      </c>
      <c r="AR32" t="s">
        <v>238</v>
      </c>
      <c r="AS32" t="s">
        <v>263</v>
      </c>
      <c r="AT32" t="s">
        <v>131</v>
      </c>
      <c r="AU32" t="s">
        <v>228</v>
      </c>
      <c r="AV32">
        <v>2022</v>
      </c>
      <c r="AW32" t="s">
        <v>264</v>
      </c>
      <c r="AX32">
        <v>0.93</v>
      </c>
      <c r="AY32" t="s">
        <v>236</v>
      </c>
      <c r="BA32" t="s">
        <v>240</v>
      </c>
      <c r="BB32" t="s">
        <v>241</v>
      </c>
      <c r="BD32" t="s">
        <v>92</v>
      </c>
      <c r="BE32" t="s">
        <v>242</v>
      </c>
      <c r="BG32">
        <v>1</v>
      </c>
      <c r="BH32">
        <v>432.57</v>
      </c>
      <c r="BI32" t="s">
        <v>87</v>
      </c>
    </row>
    <row r="33" spans="1:61" x14ac:dyDescent="0.3">
      <c r="A33">
        <v>30</v>
      </c>
      <c r="B33">
        <v>6</v>
      </c>
      <c r="C33">
        <v>2022</v>
      </c>
      <c r="D33" t="s">
        <v>60</v>
      </c>
      <c r="E33" t="s">
        <v>220</v>
      </c>
      <c r="F33" t="s">
        <v>221</v>
      </c>
      <c r="G33">
        <v>11</v>
      </c>
      <c r="H33" t="s">
        <v>63</v>
      </c>
      <c r="I33" t="s">
        <v>64</v>
      </c>
      <c r="J33" t="s">
        <v>175</v>
      </c>
      <c r="K33" t="s">
        <v>175</v>
      </c>
      <c r="L33" t="s">
        <v>222</v>
      </c>
      <c r="M33" t="s">
        <v>223</v>
      </c>
      <c r="N33" t="s">
        <v>224</v>
      </c>
      <c r="O33" t="s">
        <v>265</v>
      </c>
      <c r="P33" t="s">
        <v>157</v>
      </c>
      <c r="Q33" t="s">
        <v>266</v>
      </c>
      <c r="R33" t="s">
        <v>228</v>
      </c>
      <c r="S33" t="s">
        <v>73</v>
      </c>
      <c r="T33">
        <v>12</v>
      </c>
      <c r="U33">
        <v>5000</v>
      </c>
      <c r="V33" t="s">
        <v>74</v>
      </c>
      <c r="W33">
        <v>0</v>
      </c>
      <c r="X33">
        <v>350</v>
      </c>
      <c r="Y33">
        <v>0</v>
      </c>
      <c r="Z33">
        <v>3.5</v>
      </c>
      <c r="AA33">
        <v>353.5</v>
      </c>
      <c r="AB33">
        <f>+Table1[[#This Row],[ADVALOREM]]/Table1[[#This Row],[US$ CIF]]</f>
        <v>0</v>
      </c>
      <c r="AC33" t="s">
        <v>178</v>
      </c>
      <c r="AD33" t="s">
        <v>229</v>
      </c>
      <c r="AE33" t="s">
        <v>175</v>
      </c>
      <c r="AF33">
        <v>0</v>
      </c>
      <c r="AG33" t="s">
        <v>123</v>
      </c>
      <c r="AH33" t="s">
        <v>230</v>
      </c>
      <c r="AI33" t="s">
        <v>231</v>
      </c>
      <c r="AJ33" t="s">
        <v>87</v>
      </c>
      <c r="AK33" t="s">
        <v>232</v>
      </c>
      <c r="AL33">
        <v>212.72</v>
      </c>
      <c r="AM33" t="s">
        <v>233</v>
      </c>
      <c r="AN33" t="s">
        <v>234</v>
      </c>
      <c r="AO33" t="s">
        <v>235</v>
      </c>
      <c r="AP33" t="s">
        <v>236</v>
      </c>
      <c r="AQ33" t="s">
        <v>237</v>
      </c>
      <c r="AR33" t="s">
        <v>238</v>
      </c>
      <c r="AS33" t="s">
        <v>266</v>
      </c>
      <c r="AT33" t="s">
        <v>131</v>
      </c>
      <c r="AU33" t="s">
        <v>228</v>
      </c>
      <c r="AV33">
        <v>2022</v>
      </c>
      <c r="AW33" t="s">
        <v>267</v>
      </c>
      <c r="AX33">
        <v>7.0000000000000007E-2</v>
      </c>
      <c r="AY33" t="s">
        <v>236</v>
      </c>
      <c r="BA33" t="s">
        <v>240</v>
      </c>
      <c r="BB33" t="s">
        <v>241</v>
      </c>
      <c r="BD33" t="s">
        <v>92</v>
      </c>
      <c r="BE33" t="s">
        <v>242</v>
      </c>
      <c r="BG33">
        <v>1</v>
      </c>
      <c r="BH33">
        <v>108.53</v>
      </c>
      <c r="BI33" t="s">
        <v>87</v>
      </c>
    </row>
    <row r="34" spans="1:61" x14ac:dyDescent="0.3">
      <c r="A34">
        <v>30</v>
      </c>
      <c r="B34">
        <v>6</v>
      </c>
      <c r="C34">
        <v>2022</v>
      </c>
      <c r="D34" t="s">
        <v>60</v>
      </c>
      <c r="E34" t="s">
        <v>220</v>
      </c>
      <c r="F34" t="s">
        <v>221</v>
      </c>
      <c r="G34">
        <v>12</v>
      </c>
      <c r="H34" t="s">
        <v>63</v>
      </c>
      <c r="I34" t="s">
        <v>64</v>
      </c>
      <c r="J34" t="s">
        <v>175</v>
      </c>
      <c r="K34" t="s">
        <v>175</v>
      </c>
      <c r="L34" t="s">
        <v>222</v>
      </c>
      <c r="M34" t="s">
        <v>223</v>
      </c>
      <c r="N34" t="s">
        <v>224</v>
      </c>
      <c r="O34" t="s">
        <v>225</v>
      </c>
      <c r="P34" t="s">
        <v>226</v>
      </c>
      <c r="Q34" t="s">
        <v>268</v>
      </c>
      <c r="R34" t="s">
        <v>228</v>
      </c>
      <c r="S34" t="s">
        <v>73</v>
      </c>
      <c r="T34">
        <v>12</v>
      </c>
      <c r="U34">
        <v>1000</v>
      </c>
      <c r="V34" t="s">
        <v>74</v>
      </c>
      <c r="W34">
        <v>53.63</v>
      </c>
      <c r="X34">
        <v>177</v>
      </c>
      <c r="Y34">
        <v>0</v>
      </c>
      <c r="Z34">
        <v>1.77</v>
      </c>
      <c r="AA34">
        <v>178.77</v>
      </c>
      <c r="AB34">
        <f>+Table1[[#This Row],[ADVALOREM]]/Table1[[#This Row],[US$ CIF]]</f>
        <v>0.29999440622028306</v>
      </c>
      <c r="AC34" t="s">
        <v>178</v>
      </c>
      <c r="AD34" t="s">
        <v>229</v>
      </c>
      <c r="AE34" t="s">
        <v>175</v>
      </c>
      <c r="AF34">
        <v>0</v>
      </c>
      <c r="AG34" t="s">
        <v>123</v>
      </c>
      <c r="AH34" t="s">
        <v>230</v>
      </c>
      <c r="AI34" t="s">
        <v>231</v>
      </c>
      <c r="AJ34" t="s">
        <v>87</v>
      </c>
      <c r="AK34" t="s">
        <v>232</v>
      </c>
      <c r="AL34">
        <v>42.54</v>
      </c>
      <c r="AM34" t="s">
        <v>233</v>
      </c>
      <c r="AN34" t="s">
        <v>234</v>
      </c>
      <c r="AO34" t="s">
        <v>235</v>
      </c>
      <c r="AP34" t="s">
        <v>236</v>
      </c>
      <c r="AQ34" t="s">
        <v>237</v>
      </c>
      <c r="AR34" t="s">
        <v>238</v>
      </c>
      <c r="AS34" t="s">
        <v>268</v>
      </c>
      <c r="AT34" t="s">
        <v>131</v>
      </c>
      <c r="AU34" t="s">
        <v>228</v>
      </c>
      <c r="AV34">
        <v>2022</v>
      </c>
      <c r="AW34" t="s">
        <v>269</v>
      </c>
      <c r="AX34">
        <v>0.18</v>
      </c>
      <c r="AY34" t="s">
        <v>236</v>
      </c>
      <c r="BA34" t="s">
        <v>240</v>
      </c>
      <c r="BB34" t="s">
        <v>241</v>
      </c>
      <c r="BD34" t="s">
        <v>92</v>
      </c>
      <c r="BE34" t="s">
        <v>242</v>
      </c>
      <c r="BG34">
        <v>1</v>
      </c>
      <c r="BH34">
        <v>54.89</v>
      </c>
      <c r="BI34" t="s">
        <v>87</v>
      </c>
    </row>
    <row r="35" spans="1:61" x14ac:dyDescent="0.3">
      <c r="A35">
        <v>30</v>
      </c>
      <c r="B35">
        <v>6</v>
      </c>
      <c r="C35">
        <v>2022</v>
      </c>
      <c r="D35" t="s">
        <v>60</v>
      </c>
      <c r="E35" t="s">
        <v>220</v>
      </c>
      <c r="F35" t="s">
        <v>221</v>
      </c>
      <c r="G35">
        <v>13</v>
      </c>
      <c r="H35" t="s">
        <v>63</v>
      </c>
      <c r="I35" t="s">
        <v>64</v>
      </c>
      <c r="J35" t="s">
        <v>175</v>
      </c>
      <c r="K35" t="s">
        <v>175</v>
      </c>
      <c r="L35" t="s">
        <v>222</v>
      </c>
      <c r="M35" t="s">
        <v>223</v>
      </c>
      <c r="N35" t="s">
        <v>224</v>
      </c>
      <c r="O35" t="s">
        <v>270</v>
      </c>
      <c r="P35" t="s">
        <v>271</v>
      </c>
      <c r="Q35" t="s">
        <v>272</v>
      </c>
      <c r="R35" t="s">
        <v>228</v>
      </c>
      <c r="S35" t="s">
        <v>73</v>
      </c>
      <c r="T35">
        <v>12</v>
      </c>
      <c r="U35">
        <v>2500</v>
      </c>
      <c r="V35" t="s">
        <v>74</v>
      </c>
      <c r="W35">
        <v>37.119999999999997</v>
      </c>
      <c r="X35">
        <v>122.5</v>
      </c>
      <c r="Y35">
        <v>0</v>
      </c>
      <c r="Z35">
        <v>1.23</v>
      </c>
      <c r="AA35">
        <v>123.73</v>
      </c>
      <c r="AB35">
        <f>+Table1[[#This Row],[ADVALOREM]]/Table1[[#This Row],[US$ CIF]]</f>
        <v>0.30000808211428104</v>
      </c>
      <c r="AC35" t="s">
        <v>178</v>
      </c>
      <c r="AD35" t="s">
        <v>229</v>
      </c>
      <c r="AE35" t="s">
        <v>175</v>
      </c>
      <c r="AF35">
        <v>0</v>
      </c>
      <c r="AG35" t="s">
        <v>123</v>
      </c>
      <c r="AH35" t="s">
        <v>230</v>
      </c>
      <c r="AI35" t="s">
        <v>231</v>
      </c>
      <c r="AJ35" t="s">
        <v>87</v>
      </c>
      <c r="AK35" t="s">
        <v>232</v>
      </c>
      <c r="AL35">
        <v>106.36</v>
      </c>
      <c r="AM35" t="s">
        <v>233</v>
      </c>
      <c r="AN35" t="s">
        <v>234</v>
      </c>
      <c r="AO35" t="s">
        <v>235</v>
      </c>
      <c r="AP35" t="s">
        <v>236</v>
      </c>
      <c r="AQ35" t="s">
        <v>237</v>
      </c>
      <c r="AR35" t="s">
        <v>238</v>
      </c>
      <c r="AS35" t="s">
        <v>272</v>
      </c>
      <c r="AT35" t="s">
        <v>131</v>
      </c>
      <c r="AU35" t="s">
        <v>228</v>
      </c>
      <c r="AV35">
        <v>2022</v>
      </c>
      <c r="AW35" t="s">
        <v>273</v>
      </c>
      <c r="AX35">
        <v>0.05</v>
      </c>
      <c r="AY35" t="s">
        <v>236</v>
      </c>
      <c r="BA35" t="s">
        <v>240</v>
      </c>
      <c r="BB35" t="s">
        <v>241</v>
      </c>
      <c r="BD35" t="s">
        <v>92</v>
      </c>
      <c r="BE35" t="s">
        <v>242</v>
      </c>
      <c r="BG35">
        <v>1</v>
      </c>
      <c r="BH35">
        <v>37.99</v>
      </c>
      <c r="BI35" t="s">
        <v>87</v>
      </c>
    </row>
    <row r="36" spans="1:61" x14ac:dyDescent="0.3">
      <c r="A36">
        <v>30</v>
      </c>
      <c r="B36">
        <v>6</v>
      </c>
      <c r="C36">
        <v>2022</v>
      </c>
      <c r="D36" t="s">
        <v>60</v>
      </c>
      <c r="E36" t="s">
        <v>220</v>
      </c>
      <c r="F36" t="s">
        <v>221</v>
      </c>
      <c r="G36">
        <v>14</v>
      </c>
      <c r="H36" t="s">
        <v>63</v>
      </c>
      <c r="I36" t="s">
        <v>64</v>
      </c>
      <c r="J36" t="s">
        <v>175</v>
      </c>
      <c r="K36" t="s">
        <v>175</v>
      </c>
      <c r="L36" t="s">
        <v>222</v>
      </c>
      <c r="M36" t="s">
        <v>223</v>
      </c>
      <c r="N36" t="s">
        <v>224</v>
      </c>
      <c r="O36" t="s">
        <v>274</v>
      </c>
      <c r="P36" t="s">
        <v>157</v>
      </c>
      <c r="Q36" t="s">
        <v>275</v>
      </c>
      <c r="R36" t="s">
        <v>228</v>
      </c>
      <c r="S36" t="s">
        <v>73</v>
      </c>
      <c r="T36">
        <v>12</v>
      </c>
      <c r="U36">
        <v>500</v>
      </c>
      <c r="V36" t="s">
        <v>74</v>
      </c>
      <c r="W36">
        <v>51.51</v>
      </c>
      <c r="X36">
        <v>170</v>
      </c>
      <c r="Y36">
        <v>0</v>
      </c>
      <c r="Z36">
        <v>1.7</v>
      </c>
      <c r="AA36">
        <v>171.7</v>
      </c>
      <c r="AB36">
        <f>+Table1[[#This Row],[ADVALOREM]]/Table1[[#This Row],[US$ CIF]]</f>
        <v>0.3</v>
      </c>
      <c r="AC36" t="s">
        <v>178</v>
      </c>
      <c r="AD36" t="s">
        <v>229</v>
      </c>
      <c r="AE36" t="s">
        <v>175</v>
      </c>
      <c r="AF36">
        <v>0</v>
      </c>
      <c r="AG36" t="s">
        <v>123</v>
      </c>
      <c r="AH36" t="s">
        <v>230</v>
      </c>
      <c r="AI36" t="s">
        <v>231</v>
      </c>
      <c r="AJ36" t="s">
        <v>87</v>
      </c>
      <c r="AK36" t="s">
        <v>232</v>
      </c>
      <c r="AL36">
        <v>21.27</v>
      </c>
      <c r="AM36" t="s">
        <v>233</v>
      </c>
      <c r="AN36" t="s">
        <v>234</v>
      </c>
      <c r="AO36" t="s">
        <v>235</v>
      </c>
      <c r="AP36" t="s">
        <v>236</v>
      </c>
      <c r="AQ36" t="s">
        <v>237</v>
      </c>
      <c r="AR36" t="s">
        <v>238</v>
      </c>
      <c r="AS36" t="s">
        <v>275</v>
      </c>
      <c r="AT36" t="s">
        <v>131</v>
      </c>
      <c r="AU36" t="s">
        <v>228</v>
      </c>
      <c r="AV36">
        <v>2022</v>
      </c>
      <c r="AW36" t="s">
        <v>276</v>
      </c>
      <c r="AX36">
        <v>0.34</v>
      </c>
      <c r="AY36" t="s">
        <v>236</v>
      </c>
      <c r="BA36" t="s">
        <v>240</v>
      </c>
      <c r="BB36" t="s">
        <v>241</v>
      </c>
      <c r="BD36" t="s">
        <v>92</v>
      </c>
      <c r="BE36" t="s">
        <v>242</v>
      </c>
      <c r="BG36">
        <v>1</v>
      </c>
      <c r="BH36">
        <v>52.72</v>
      </c>
      <c r="BI36" t="s">
        <v>87</v>
      </c>
    </row>
    <row r="37" spans="1:61" x14ac:dyDescent="0.3">
      <c r="A37">
        <v>30</v>
      </c>
      <c r="B37">
        <v>6</v>
      </c>
      <c r="C37">
        <v>2022</v>
      </c>
      <c r="D37" t="s">
        <v>60</v>
      </c>
      <c r="E37" t="s">
        <v>220</v>
      </c>
      <c r="F37" t="s">
        <v>221</v>
      </c>
      <c r="G37">
        <v>15</v>
      </c>
      <c r="H37" t="s">
        <v>63</v>
      </c>
      <c r="I37" t="s">
        <v>64</v>
      </c>
      <c r="J37" t="s">
        <v>175</v>
      </c>
      <c r="K37" t="s">
        <v>175</v>
      </c>
      <c r="L37" t="s">
        <v>222</v>
      </c>
      <c r="M37" t="s">
        <v>223</v>
      </c>
      <c r="N37" t="s">
        <v>224</v>
      </c>
      <c r="O37" t="s">
        <v>277</v>
      </c>
      <c r="P37" t="s">
        <v>157</v>
      </c>
      <c r="Q37" t="s">
        <v>278</v>
      </c>
      <c r="R37" t="s">
        <v>228</v>
      </c>
      <c r="S37" t="s">
        <v>73</v>
      </c>
      <c r="T37">
        <v>12</v>
      </c>
      <c r="U37">
        <v>250</v>
      </c>
      <c r="V37" t="s">
        <v>74</v>
      </c>
      <c r="W37">
        <v>0</v>
      </c>
      <c r="X37">
        <v>412.5</v>
      </c>
      <c r="Y37">
        <v>0</v>
      </c>
      <c r="Z37">
        <v>4.13</v>
      </c>
      <c r="AA37">
        <v>416.63</v>
      </c>
      <c r="AB37">
        <f>+Table1[[#This Row],[ADVALOREM]]/Table1[[#This Row],[US$ CIF]]</f>
        <v>0</v>
      </c>
      <c r="AC37" t="s">
        <v>178</v>
      </c>
      <c r="AD37" t="s">
        <v>229</v>
      </c>
      <c r="AE37" t="s">
        <v>175</v>
      </c>
      <c r="AF37">
        <v>0</v>
      </c>
      <c r="AG37" t="s">
        <v>123</v>
      </c>
      <c r="AH37" t="s">
        <v>230</v>
      </c>
      <c r="AI37" t="s">
        <v>231</v>
      </c>
      <c r="AJ37" t="s">
        <v>87</v>
      </c>
      <c r="AK37" t="s">
        <v>232</v>
      </c>
      <c r="AL37">
        <v>10.64</v>
      </c>
      <c r="AM37" t="s">
        <v>233</v>
      </c>
      <c r="AN37" t="s">
        <v>234</v>
      </c>
      <c r="AO37" t="s">
        <v>235</v>
      </c>
      <c r="AP37" t="s">
        <v>236</v>
      </c>
      <c r="AQ37" t="s">
        <v>237</v>
      </c>
      <c r="AR37" t="s">
        <v>238</v>
      </c>
      <c r="AS37" t="s">
        <v>278</v>
      </c>
      <c r="AT37" t="s">
        <v>131</v>
      </c>
      <c r="AU37" t="s">
        <v>228</v>
      </c>
      <c r="AV37">
        <v>2022</v>
      </c>
      <c r="AW37" t="s">
        <v>279</v>
      </c>
      <c r="AX37">
        <v>1.65</v>
      </c>
      <c r="AY37" t="s">
        <v>236</v>
      </c>
      <c r="BA37" t="s">
        <v>240</v>
      </c>
      <c r="BB37" t="s">
        <v>241</v>
      </c>
      <c r="BD37" t="s">
        <v>92</v>
      </c>
      <c r="BE37" t="s">
        <v>242</v>
      </c>
      <c r="BG37">
        <v>1</v>
      </c>
      <c r="BH37">
        <v>127.91</v>
      </c>
      <c r="BI37" t="s">
        <v>87</v>
      </c>
    </row>
    <row r="38" spans="1:61" x14ac:dyDescent="0.3">
      <c r="A38">
        <v>30</v>
      </c>
      <c r="B38">
        <v>6</v>
      </c>
      <c r="C38">
        <v>2022</v>
      </c>
      <c r="D38" t="s">
        <v>60</v>
      </c>
      <c r="E38" t="s">
        <v>220</v>
      </c>
      <c r="F38" t="s">
        <v>221</v>
      </c>
      <c r="G38">
        <v>16</v>
      </c>
      <c r="H38" t="s">
        <v>63</v>
      </c>
      <c r="I38" t="s">
        <v>64</v>
      </c>
      <c r="J38" t="s">
        <v>175</v>
      </c>
      <c r="K38" t="s">
        <v>175</v>
      </c>
      <c r="L38" t="s">
        <v>222</v>
      </c>
      <c r="M38" t="s">
        <v>223</v>
      </c>
      <c r="N38" t="s">
        <v>224</v>
      </c>
      <c r="O38" t="s">
        <v>280</v>
      </c>
      <c r="P38" t="s">
        <v>157</v>
      </c>
      <c r="Q38" t="s">
        <v>281</v>
      </c>
      <c r="R38" t="s">
        <v>228</v>
      </c>
      <c r="S38" t="s">
        <v>73</v>
      </c>
      <c r="T38">
        <v>12</v>
      </c>
      <c r="U38">
        <v>250</v>
      </c>
      <c r="V38" t="s">
        <v>74</v>
      </c>
      <c r="W38">
        <v>157.81</v>
      </c>
      <c r="X38">
        <v>625</v>
      </c>
      <c r="Y38">
        <v>0</v>
      </c>
      <c r="Z38">
        <v>6.25</v>
      </c>
      <c r="AA38">
        <v>631.25</v>
      </c>
      <c r="AB38">
        <f>+Table1[[#This Row],[ADVALOREM]]/Table1[[#This Row],[US$ CIF]]</f>
        <v>0.24999603960396041</v>
      </c>
      <c r="AC38" t="s">
        <v>178</v>
      </c>
      <c r="AD38" t="s">
        <v>229</v>
      </c>
      <c r="AE38" t="s">
        <v>175</v>
      </c>
      <c r="AF38">
        <v>0</v>
      </c>
      <c r="AG38" t="s">
        <v>123</v>
      </c>
      <c r="AH38" t="s">
        <v>230</v>
      </c>
      <c r="AI38" t="s">
        <v>231</v>
      </c>
      <c r="AJ38" t="s">
        <v>87</v>
      </c>
      <c r="AK38" t="s">
        <v>232</v>
      </c>
      <c r="AL38">
        <v>10.64</v>
      </c>
      <c r="AM38" t="s">
        <v>233</v>
      </c>
      <c r="AN38" t="s">
        <v>234</v>
      </c>
      <c r="AO38" t="s">
        <v>235</v>
      </c>
      <c r="AP38" t="s">
        <v>236</v>
      </c>
      <c r="AQ38" t="s">
        <v>237</v>
      </c>
      <c r="AR38" t="s">
        <v>238</v>
      </c>
      <c r="AS38" t="s">
        <v>281</v>
      </c>
      <c r="AT38" t="s">
        <v>131</v>
      </c>
      <c r="AU38" t="s">
        <v>228</v>
      </c>
      <c r="AV38">
        <v>2022</v>
      </c>
      <c r="AW38" t="s">
        <v>282</v>
      </c>
      <c r="AX38">
        <v>2.5</v>
      </c>
      <c r="AY38" t="s">
        <v>236</v>
      </c>
      <c r="BA38" t="s">
        <v>240</v>
      </c>
      <c r="BB38" t="s">
        <v>241</v>
      </c>
      <c r="BD38" t="s">
        <v>92</v>
      </c>
      <c r="BE38" t="s">
        <v>242</v>
      </c>
      <c r="BG38">
        <v>1</v>
      </c>
      <c r="BH38">
        <v>193.81</v>
      </c>
      <c r="BI38" t="s">
        <v>87</v>
      </c>
    </row>
    <row r="39" spans="1:61" x14ac:dyDescent="0.3">
      <c r="A39">
        <v>30</v>
      </c>
      <c r="B39">
        <v>6</v>
      </c>
      <c r="C39">
        <v>2022</v>
      </c>
      <c r="D39" t="s">
        <v>60</v>
      </c>
      <c r="E39" t="s">
        <v>220</v>
      </c>
      <c r="F39" t="s">
        <v>221</v>
      </c>
      <c r="G39">
        <v>17</v>
      </c>
      <c r="H39" t="s">
        <v>63</v>
      </c>
      <c r="I39" t="s">
        <v>64</v>
      </c>
      <c r="J39" t="s">
        <v>175</v>
      </c>
      <c r="K39" t="s">
        <v>175</v>
      </c>
      <c r="L39" t="s">
        <v>222</v>
      </c>
      <c r="M39" t="s">
        <v>223</v>
      </c>
      <c r="N39" t="s">
        <v>224</v>
      </c>
      <c r="O39" t="s">
        <v>283</v>
      </c>
      <c r="P39" t="s">
        <v>157</v>
      </c>
      <c r="Q39" t="s">
        <v>284</v>
      </c>
      <c r="R39" t="s">
        <v>228</v>
      </c>
      <c r="S39" t="s">
        <v>73</v>
      </c>
      <c r="T39">
        <v>12</v>
      </c>
      <c r="U39">
        <v>5000</v>
      </c>
      <c r="V39" t="s">
        <v>74</v>
      </c>
      <c r="W39">
        <v>51.51</v>
      </c>
      <c r="X39">
        <v>510</v>
      </c>
      <c r="Y39">
        <v>0</v>
      </c>
      <c r="Z39">
        <v>5.0999999999999996</v>
      </c>
      <c r="AA39">
        <v>515.1</v>
      </c>
      <c r="AB39">
        <f>+Table1[[#This Row],[ADVALOREM]]/Table1[[#This Row],[US$ CIF]]</f>
        <v>9.9999999999999992E-2</v>
      </c>
      <c r="AC39" t="s">
        <v>178</v>
      </c>
      <c r="AD39" t="s">
        <v>229</v>
      </c>
      <c r="AE39" t="s">
        <v>175</v>
      </c>
      <c r="AF39">
        <v>0</v>
      </c>
      <c r="AG39" t="s">
        <v>123</v>
      </c>
      <c r="AH39" t="s">
        <v>230</v>
      </c>
      <c r="AI39" t="s">
        <v>231</v>
      </c>
      <c r="AJ39" t="s">
        <v>87</v>
      </c>
      <c r="AK39" t="s">
        <v>232</v>
      </c>
      <c r="AL39">
        <v>212.72</v>
      </c>
      <c r="AM39" t="s">
        <v>233</v>
      </c>
      <c r="AN39" t="s">
        <v>234</v>
      </c>
      <c r="AO39" t="s">
        <v>235</v>
      </c>
      <c r="AP39" t="s">
        <v>236</v>
      </c>
      <c r="AQ39" t="s">
        <v>237</v>
      </c>
      <c r="AR39" t="s">
        <v>238</v>
      </c>
      <c r="AS39" t="s">
        <v>284</v>
      </c>
      <c r="AT39" t="s">
        <v>131</v>
      </c>
      <c r="AU39" t="s">
        <v>228</v>
      </c>
      <c r="AV39">
        <v>2022</v>
      </c>
      <c r="AW39" t="s">
        <v>285</v>
      </c>
      <c r="AX39">
        <v>0.1</v>
      </c>
      <c r="AY39" t="s">
        <v>236</v>
      </c>
      <c r="BA39" t="s">
        <v>240</v>
      </c>
      <c r="BB39" t="s">
        <v>241</v>
      </c>
      <c r="BD39" t="s">
        <v>92</v>
      </c>
      <c r="BE39" t="s">
        <v>242</v>
      </c>
      <c r="BG39">
        <v>1</v>
      </c>
      <c r="BH39">
        <v>158.15</v>
      </c>
      <c r="BI39" t="s">
        <v>87</v>
      </c>
    </row>
    <row r="40" spans="1:61" x14ac:dyDescent="0.3">
      <c r="A40">
        <v>30</v>
      </c>
      <c r="B40">
        <v>6</v>
      </c>
      <c r="C40">
        <v>2022</v>
      </c>
      <c r="D40" t="s">
        <v>60</v>
      </c>
      <c r="E40" t="s">
        <v>220</v>
      </c>
      <c r="F40" t="s">
        <v>221</v>
      </c>
      <c r="G40">
        <v>18</v>
      </c>
      <c r="H40" t="s">
        <v>63</v>
      </c>
      <c r="I40" t="s">
        <v>64</v>
      </c>
      <c r="J40" t="s">
        <v>175</v>
      </c>
      <c r="K40" t="s">
        <v>175</v>
      </c>
      <c r="L40" t="s">
        <v>222</v>
      </c>
      <c r="M40" t="s">
        <v>223</v>
      </c>
      <c r="N40" t="s">
        <v>224</v>
      </c>
      <c r="O40" t="s">
        <v>286</v>
      </c>
      <c r="P40" t="s">
        <v>287</v>
      </c>
      <c r="Q40" t="s">
        <v>288</v>
      </c>
      <c r="R40" t="s">
        <v>228</v>
      </c>
      <c r="S40" t="s">
        <v>73</v>
      </c>
      <c r="T40">
        <v>12</v>
      </c>
      <c r="U40">
        <v>3500</v>
      </c>
      <c r="V40" t="s">
        <v>74</v>
      </c>
      <c r="W40">
        <v>388.85</v>
      </c>
      <c r="X40">
        <v>1925</v>
      </c>
      <c r="Y40">
        <v>0</v>
      </c>
      <c r="Z40">
        <v>19.25</v>
      </c>
      <c r="AA40">
        <v>1944.25</v>
      </c>
      <c r="AB40">
        <f>+Table1[[#This Row],[ADVALOREM]]/Table1[[#This Row],[US$ CIF]]</f>
        <v>0.2</v>
      </c>
      <c r="AC40" t="s">
        <v>178</v>
      </c>
      <c r="AD40" t="s">
        <v>229</v>
      </c>
      <c r="AE40" t="s">
        <v>175</v>
      </c>
      <c r="AF40">
        <v>0</v>
      </c>
      <c r="AG40" t="s">
        <v>123</v>
      </c>
      <c r="AH40" t="s">
        <v>230</v>
      </c>
      <c r="AI40" t="s">
        <v>231</v>
      </c>
      <c r="AJ40" t="s">
        <v>87</v>
      </c>
      <c r="AK40" t="s">
        <v>232</v>
      </c>
      <c r="AL40">
        <v>148.9</v>
      </c>
      <c r="AM40" t="s">
        <v>233</v>
      </c>
      <c r="AN40" t="s">
        <v>234</v>
      </c>
      <c r="AO40" t="s">
        <v>235</v>
      </c>
      <c r="AP40" t="s">
        <v>236</v>
      </c>
      <c r="AQ40" t="s">
        <v>237</v>
      </c>
      <c r="AR40" t="s">
        <v>238</v>
      </c>
      <c r="AS40" t="s">
        <v>288</v>
      </c>
      <c r="AT40" t="s">
        <v>131</v>
      </c>
      <c r="AU40" t="s">
        <v>228</v>
      </c>
      <c r="AV40">
        <v>2022</v>
      </c>
      <c r="AW40" t="s">
        <v>289</v>
      </c>
      <c r="AX40">
        <v>0.55000000000000004</v>
      </c>
      <c r="AY40" t="s">
        <v>236</v>
      </c>
      <c r="BA40" t="s">
        <v>240</v>
      </c>
      <c r="BB40" t="s">
        <v>241</v>
      </c>
      <c r="BD40" t="s">
        <v>92</v>
      </c>
      <c r="BE40" t="s">
        <v>242</v>
      </c>
      <c r="BG40">
        <v>1</v>
      </c>
      <c r="BH40">
        <v>596.91999999999996</v>
      </c>
      <c r="BI40" t="s">
        <v>87</v>
      </c>
    </row>
    <row r="41" spans="1:61" x14ac:dyDescent="0.3">
      <c r="A41">
        <v>30</v>
      </c>
      <c r="B41">
        <v>6</v>
      </c>
      <c r="C41">
        <v>2022</v>
      </c>
      <c r="D41" t="s">
        <v>60</v>
      </c>
      <c r="E41" t="s">
        <v>220</v>
      </c>
      <c r="F41" t="s">
        <v>221</v>
      </c>
      <c r="G41">
        <v>19</v>
      </c>
      <c r="H41" t="s">
        <v>63</v>
      </c>
      <c r="I41" t="s">
        <v>64</v>
      </c>
      <c r="J41" t="s">
        <v>175</v>
      </c>
      <c r="K41" t="s">
        <v>175</v>
      </c>
      <c r="L41" t="s">
        <v>222</v>
      </c>
      <c r="M41" t="s">
        <v>223</v>
      </c>
      <c r="N41" t="s">
        <v>224</v>
      </c>
      <c r="O41" t="s">
        <v>283</v>
      </c>
      <c r="P41" t="s">
        <v>157</v>
      </c>
      <c r="Q41" t="s">
        <v>290</v>
      </c>
      <c r="R41" t="s">
        <v>228</v>
      </c>
      <c r="S41" t="s">
        <v>73</v>
      </c>
      <c r="T41">
        <v>12</v>
      </c>
      <c r="U41">
        <v>1700</v>
      </c>
      <c r="V41" t="s">
        <v>74</v>
      </c>
      <c r="W41">
        <v>32.619999999999997</v>
      </c>
      <c r="X41">
        <v>323</v>
      </c>
      <c r="Y41">
        <v>0</v>
      </c>
      <c r="Z41">
        <v>3.23</v>
      </c>
      <c r="AA41">
        <v>326.23</v>
      </c>
      <c r="AB41">
        <f>+Table1[[#This Row],[ADVALOREM]]/Table1[[#This Row],[US$ CIF]]</f>
        <v>9.9990804033963751E-2</v>
      </c>
      <c r="AC41" t="s">
        <v>178</v>
      </c>
      <c r="AD41" t="s">
        <v>229</v>
      </c>
      <c r="AE41" t="s">
        <v>175</v>
      </c>
      <c r="AF41">
        <v>0</v>
      </c>
      <c r="AG41" t="s">
        <v>123</v>
      </c>
      <c r="AH41" t="s">
        <v>230</v>
      </c>
      <c r="AI41" t="s">
        <v>231</v>
      </c>
      <c r="AJ41" t="s">
        <v>87</v>
      </c>
      <c r="AK41" t="s">
        <v>232</v>
      </c>
      <c r="AL41">
        <v>72.319999999999993</v>
      </c>
      <c r="AM41" t="s">
        <v>233</v>
      </c>
      <c r="AN41" t="s">
        <v>234</v>
      </c>
      <c r="AO41" t="s">
        <v>235</v>
      </c>
      <c r="AP41" t="s">
        <v>236</v>
      </c>
      <c r="AQ41" t="s">
        <v>237</v>
      </c>
      <c r="AR41" t="s">
        <v>238</v>
      </c>
      <c r="AS41" t="s">
        <v>290</v>
      </c>
      <c r="AT41" t="s">
        <v>131</v>
      </c>
      <c r="AU41" t="s">
        <v>228</v>
      </c>
      <c r="AV41">
        <v>2022</v>
      </c>
      <c r="AW41" t="s">
        <v>291</v>
      </c>
      <c r="AX41">
        <v>0.19</v>
      </c>
      <c r="AY41" t="s">
        <v>236</v>
      </c>
      <c r="BA41" t="s">
        <v>240</v>
      </c>
      <c r="BB41" t="s">
        <v>241</v>
      </c>
      <c r="BD41" t="s">
        <v>92</v>
      </c>
      <c r="BE41" t="s">
        <v>242</v>
      </c>
      <c r="BG41">
        <v>1</v>
      </c>
      <c r="BH41">
        <v>100.16</v>
      </c>
      <c r="BI41" t="s">
        <v>87</v>
      </c>
    </row>
    <row r="42" spans="1:61" x14ac:dyDescent="0.3">
      <c r="A42">
        <v>30</v>
      </c>
      <c r="B42">
        <v>6</v>
      </c>
      <c r="C42">
        <v>2022</v>
      </c>
      <c r="D42" t="s">
        <v>60</v>
      </c>
      <c r="E42" t="s">
        <v>220</v>
      </c>
      <c r="F42" t="s">
        <v>221</v>
      </c>
      <c r="G42">
        <v>20</v>
      </c>
      <c r="H42" t="s">
        <v>63</v>
      </c>
      <c r="I42" t="s">
        <v>64</v>
      </c>
      <c r="J42" t="s">
        <v>175</v>
      </c>
      <c r="K42" t="s">
        <v>175</v>
      </c>
      <c r="L42" t="s">
        <v>222</v>
      </c>
      <c r="M42" t="s">
        <v>223</v>
      </c>
      <c r="N42" t="s">
        <v>224</v>
      </c>
      <c r="O42" t="s">
        <v>292</v>
      </c>
      <c r="P42" t="s">
        <v>293</v>
      </c>
      <c r="Q42" t="s">
        <v>294</v>
      </c>
      <c r="R42" t="s">
        <v>228</v>
      </c>
      <c r="S42" t="s">
        <v>73</v>
      </c>
      <c r="T42">
        <v>12</v>
      </c>
      <c r="U42">
        <v>150</v>
      </c>
      <c r="V42" t="s">
        <v>74</v>
      </c>
      <c r="W42">
        <v>72.11</v>
      </c>
      <c r="X42">
        <v>714</v>
      </c>
      <c r="Y42">
        <v>0</v>
      </c>
      <c r="Z42">
        <v>7.14</v>
      </c>
      <c r="AA42">
        <v>721.14</v>
      </c>
      <c r="AB42">
        <f>+Table1[[#This Row],[ADVALOREM]]/Table1[[#This Row],[US$ CIF]]</f>
        <v>9.9994453226835284E-2</v>
      </c>
      <c r="AC42" t="s">
        <v>178</v>
      </c>
      <c r="AD42" t="s">
        <v>229</v>
      </c>
      <c r="AE42" t="s">
        <v>175</v>
      </c>
      <c r="AF42">
        <v>0</v>
      </c>
      <c r="AG42" t="s">
        <v>123</v>
      </c>
      <c r="AH42" t="s">
        <v>230</v>
      </c>
      <c r="AI42" t="s">
        <v>231</v>
      </c>
      <c r="AJ42" t="s">
        <v>87</v>
      </c>
      <c r="AK42" t="s">
        <v>232</v>
      </c>
      <c r="AL42">
        <v>6.38</v>
      </c>
      <c r="AM42" t="s">
        <v>233</v>
      </c>
      <c r="AN42" t="s">
        <v>234</v>
      </c>
      <c r="AO42" t="s">
        <v>235</v>
      </c>
      <c r="AP42" t="s">
        <v>236</v>
      </c>
      <c r="AQ42" t="s">
        <v>237</v>
      </c>
      <c r="AR42" t="s">
        <v>238</v>
      </c>
      <c r="AS42" t="s">
        <v>294</v>
      </c>
      <c r="AT42" t="s">
        <v>131</v>
      </c>
      <c r="AU42" t="s">
        <v>228</v>
      </c>
      <c r="AV42">
        <v>2022</v>
      </c>
      <c r="AW42" t="s">
        <v>295</v>
      </c>
      <c r="AX42">
        <v>4.76</v>
      </c>
      <c r="AY42" t="s">
        <v>236</v>
      </c>
      <c r="BA42" t="s">
        <v>240</v>
      </c>
      <c r="BB42" t="s">
        <v>241</v>
      </c>
      <c r="BD42" t="s">
        <v>92</v>
      </c>
      <c r="BE42" t="s">
        <v>242</v>
      </c>
      <c r="BG42">
        <v>1</v>
      </c>
      <c r="BH42">
        <v>221.4</v>
      </c>
      <c r="BI42" t="s">
        <v>87</v>
      </c>
    </row>
    <row r="43" spans="1:61" x14ac:dyDescent="0.3">
      <c r="A43">
        <v>30</v>
      </c>
      <c r="B43">
        <v>6</v>
      </c>
      <c r="C43">
        <v>2022</v>
      </c>
      <c r="D43" t="s">
        <v>60</v>
      </c>
      <c r="E43" t="s">
        <v>220</v>
      </c>
      <c r="F43" t="s">
        <v>221</v>
      </c>
      <c r="G43">
        <v>21</v>
      </c>
      <c r="H43" t="s">
        <v>63</v>
      </c>
      <c r="I43" t="s">
        <v>64</v>
      </c>
      <c r="J43" t="s">
        <v>175</v>
      </c>
      <c r="K43" t="s">
        <v>175</v>
      </c>
      <c r="L43" t="s">
        <v>222</v>
      </c>
      <c r="M43" t="s">
        <v>223</v>
      </c>
      <c r="N43" t="s">
        <v>224</v>
      </c>
      <c r="O43" t="s">
        <v>296</v>
      </c>
      <c r="P43" t="s">
        <v>297</v>
      </c>
      <c r="Q43" t="s">
        <v>298</v>
      </c>
      <c r="R43" t="s">
        <v>228</v>
      </c>
      <c r="S43" t="s">
        <v>73</v>
      </c>
      <c r="T43">
        <v>12</v>
      </c>
      <c r="U43">
        <v>300</v>
      </c>
      <c r="V43" t="s">
        <v>74</v>
      </c>
      <c r="W43">
        <v>111.81</v>
      </c>
      <c r="X43">
        <v>369</v>
      </c>
      <c r="Y43">
        <v>0</v>
      </c>
      <c r="Z43">
        <v>3.69</v>
      </c>
      <c r="AA43">
        <v>372.69</v>
      </c>
      <c r="AB43">
        <f>+Table1[[#This Row],[ADVALOREM]]/Table1[[#This Row],[US$ CIF]]</f>
        <v>0.30000804958544636</v>
      </c>
      <c r="AC43" t="s">
        <v>178</v>
      </c>
      <c r="AD43" t="s">
        <v>229</v>
      </c>
      <c r="AE43" t="s">
        <v>175</v>
      </c>
      <c r="AF43">
        <v>0</v>
      </c>
      <c r="AG43" t="s">
        <v>123</v>
      </c>
      <c r="AH43" t="s">
        <v>230</v>
      </c>
      <c r="AI43" t="s">
        <v>231</v>
      </c>
      <c r="AJ43" t="s">
        <v>87</v>
      </c>
      <c r="AK43" t="s">
        <v>232</v>
      </c>
      <c r="AL43">
        <v>12.76</v>
      </c>
      <c r="AM43" t="s">
        <v>233</v>
      </c>
      <c r="AN43" t="s">
        <v>234</v>
      </c>
      <c r="AO43" t="s">
        <v>235</v>
      </c>
      <c r="AP43" t="s">
        <v>236</v>
      </c>
      <c r="AQ43" t="s">
        <v>237</v>
      </c>
      <c r="AR43" t="s">
        <v>238</v>
      </c>
      <c r="AS43" t="s">
        <v>298</v>
      </c>
      <c r="AT43" t="s">
        <v>131</v>
      </c>
      <c r="AU43" t="s">
        <v>228</v>
      </c>
      <c r="AV43">
        <v>2022</v>
      </c>
      <c r="AW43" t="s">
        <v>299</v>
      </c>
      <c r="AX43">
        <v>1.23</v>
      </c>
      <c r="AY43" t="s">
        <v>236</v>
      </c>
      <c r="BA43" t="s">
        <v>240</v>
      </c>
      <c r="BB43" t="s">
        <v>241</v>
      </c>
      <c r="BD43" t="s">
        <v>92</v>
      </c>
      <c r="BE43" t="s">
        <v>242</v>
      </c>
      <c r="BG43">
        <v>1</v>
      </c>
      <c r="BH43">
        <v>114.42</v>
      </c>
      <c r="BI43" t="s">
        <v>87</v>
      </c>
    </row>
    <row r="44" spans="1:61" x14ac:dyDescent="0.3">
      <c r="A44">
        <v>30</v>
      </c>
      <c r="B44">
        <v>6</v>
      </c>
      <c r="C44">
        <v>2022</v>
      </c>
      <c r="D44" t="s">
        <v>60</v>
      </c>
      <c r="E44" t="s">
        <v>220</v>
      </c>
      <c r="F44" t="s">
        <v>221</v>
      </c>
      <c r="G44">
        <v>22</v>
      </c>
      <c r="H44" t="s">
        <v>63</v>
      </c>
      <c r="I44" t="s">
        <v>64</v>
      </c>
      <c r="J44" t="s">
        <v>175</v>
      </c>
      <c r="K44" t="s">
        <v>175</v>
      </c>
      <c r="L44" t="s">
        <v>222</v>
      </c>
      <c r="M44" t="s">
        <v>223</v>
      </c>
      <c r="N44" t="s">
        <v>224</v>
      </c>
      <c r="O44" t="s">
        <v>280</v>
      </c>
      <c r="P44" t="s">
        <v>157</v>
      </c>
      <c r="Q44" t="s">
        <v>300</v>
      </c>
      <c r="R44" t="s">
        <v>228</v>
      </c>
      <c r="S44" t="s">
        <v>73</v>
      </c>
      <c r="T44">
        <v>12</v>
      </c>
      <c r="U44">
        <v>200</v>
      </c>
      <c r="V44" t="s">
        <v>74</v>
      </c>
      <c r="W44">
        <v>121.71</v>
      </c>
      <c r="X44">
        <v>482</v>
      </c>
      <c r="Y44">
        <v>0</v>
      </c>
      <c r="Z44">
        <v>4.82</v>
      </c>
      <c r="AA44">
        <v>486.82</v>
      </c>
      <c r="AB44">
        <f>+Table1[[#This Row],[ADVALOREM]]/Table1[[#This Row],[US$ CIF]]</f>
        <v>0.25001027073661725</v>
      </c>
      <c r="AC44" t="s">
        <v>178</v>
      </c>
      <c r="AD44" t="s">
        <v>229</v>
      </c>
      <c r="AE44" t="s">
        <v>175</v>
      </c>
      <c r="AF44">
        <v>0</v>
      </c>
      <c r="AG44" t="s">
        <v>123</v>
      </c>
      <c r="AH44" t="s">
        <v>230</v>
      </c>
      <c r="AI44" t="s">
        <v>231</v>
      </c>
      <c r="AJ44" t="s">
        <v>87</v>
      </c>
      <c r="AK44" t="s">
        <v>232</v>
      </c>
      <c r="AL44">
        <v>8.51</v>
      </c>
      <c r="AM44" t="s">
        <v>233</v>
      </c>
      <c r="AN44" t="s">
        <v>234</v>
      </c>
      <c r="AO44" t="s">
        <v>235</v>
      </c>
      <c r="AP44" t="s">
        <v>236</v>
      </c>
      <c r="AQ44" t="s">
        <v>237</v>
      </c>
      <c r="AR44" t="s">
        <v>238</v>
      </c>
      <c r="AS44" t="s">
        <v>300</v>
      </c>
      <c r="AT44" t="s">
        <v>131</v>
      </c>
      <c r="AU44" t="s">
        <v>228</v>
      </c>
      <c r="AV44">
        <v>2022</v>
      </c>
      <c r="AW44" t="s">
        <v>301</v>
      </c>
      <c r="AX44">
        <v>2.41</v>
      </c>
      <c r="AY44" t="s">
        <v>236</v>
      </c>
      <c r="BA44" t="s">
        <v>240</v>
      </c>
      <c r="BB44" t="s">
        <v>241</v>
      </c>
      <c r="BD44" t="s">
        <v>92</v>
      </c>
      <c r="BE44" t="s">
        <v>242</v>
      </c>
      <c r="BG44">
        <v>1</v>
      </c>
      <c r="BH44">
        <v>149.46</v>
      </c>
      <c r="BI44" t="s">
        <v>87</v>
      </c>
    </row>
    <row r="45" spans="1:61" x14ac:dyDescent="0.3">
      <c r="A45">
        <v>30</v>
      </c>
      <c r="B45">
        <v>6</v>
      </c>
      <c r="C45">
        <v>2022</v>
      </c>
      <c r="D45" t="s">
        <v>60</v>
      </c>
      <c r="E45" t="s">
        <v>220</v>
      </c>
      <c r="F45" t="s">
        <v>221</v>
      </c>
      <c r="G45">
        <v>23</v>
      </c>
      <c r="H45" t="s">
        <v>63</v>
      </c>
      <c r="I45" t="s">
        <v>64</v>
      </c>
      <c r="J45" t="s">
        <v>175</v>
      </c>
      <c r="K45" t="s">
        <v>175</v>
      </c>
      <c r="L45" t="s">
        <v>222</v>
      </c>
      <c r="M45" t="s">
        <v>223</v>
      </c>
      <c r="N45" t="s">
        <v>224</v>
      </c>
      <c r="O45" t="s">
        <v>280</v>
      </c>
      <c r="P45" t="s">
        <v>157</v>
      </c>
      <c r="Q45" t="s">
        <v>302</v>
      </c>
      <c r="R45" t="s">
        <v>228</v>
      </c>
      <c r="S45" t="s">
        <v>73</v>
      </c>
      <c r="T45">
        <v>12</v>
      </c>
      <c r="U45">
        <v>300</v>
      </c>
      <c r="V45" t="s">
        <v>74</v>
      </c>
      <c r="W45">
        <v>74.989999999999995</v>
      </c>
      <c r="X45">
        <v>297</v>
      </c>
      <c r="Y45">
        <v>0</v>
      </c>
      <c r="Z45">
        <v>2.97</v>
      </c>
      <c r="AA45">
        <v>299.97000000000003</v>
      </c>
      <c r="AB45">
        <f>+Table1[[#This Row],[ADVALOREM]]/Table1[[#This Row],[US$ CIF]]</f>
        <v>0.24999166583324994</v>
      </c>
      <c r="AC45" t="s">
        <v>178</v>
      </c>
      <c r="AD45" t="s">
        <v>229</v>
      </c>
      <c r="AE45" t="s">
        <v>175</v>
      </c>
      <c r="AF45">
        <v>0</v>
      </c>
      <c r="AG45" t="s">
        <v>123</v>
      </c>
      <c r="AH45" t="s">
        <v>230</v>
      </c>
      <c r="AI45" t="s">
        <v>231</v>
      </c>
      <c r="AJ45" t="s">
        <v>87</v>
      </c>
      <c r="AK45" t="s">
        <v>232</v>
      </c>
      <c r="AL45">
        <v>12.76</v>
      </c>
      <c r="AM45" t="s">
        <v>233</v>
      </c>
      <c r="AN45" t="s">
        <v>234</v>
      </c>
      <c r="AO45" t="s">
        <v>235</v>
      </c>
      <c r="AP45" t="s">
        <v>236</v>
      </c>
      <c r="AQ45" t="s">
        <v>237</v>
      </c>
      <c r="AR45" t="s">
        <v>238</v>
      </c>
      <c r="AS45" t="s">
        <v>302</v>
      </c>
      <c r="AT45" t="s">
        <v>131</v>
      </c>
      <c r="AU45" t="s">
        <v>228</v>
      </c>
      <c r="AV45">
        <v>2022</v>
      </c>
      <c r="AW45" t="s">
        <v>303</v>
      </c>
      <c r="AX45">
        <v>0.99</v>
      </c>
      <c r="AY45" t="s">
        <v>236</v>
      </c>
      <c r="BA45" t="s">
        <v>240</v>
      </c>
      <c r="BB45" t="s">
        <v>241</v>
      </c>
      <c r="BD45" t="s">
        <v>92</v>
      </c>
      <c r="BE45" t="s">
        <v>242</v>
      </c>
      <c r="BG45">
        <v>1</v>
      </c>
      <c r="BH45">
        <v>92.1</v>
      </c>
      <c r="BI45" t="s">
        <v>87</v>
      </c>
    </row>
    <row r="46" spans="1:61" x14ac:dyDescent="0.3">
      <c r="A46">
        <v>30</v>
      </c>
      <c r="B46">
        <v>6</v>
      </c>
      <c r="C46">
        <v>2022</v>
      </c>
      <c r="D46" t="s">
        <v>60</v>
      </c>
      <c r="E46" t="s">
        <v>220</v>
      </c>
      <c r="F46" t="s">
        <v>221</v>
      </c>
      <c r="G46">
        <v>24</v>
      </c>
      <c r="H46" t="s">
        <v>63</v>
      </c>
      <c r="I46" t="s">
        <v>64</v>
      </c>
      <c r="J46" t="s">
        <v>175</v>
      </c>
      <c r="K46" t="s">
        <v>175</v>
      </c>
      <c r="L46" t="s">
        <v>222</v>
      </c>
      <c r="M46" t="s">
        <v>223</v>
      </c>
      <c r="N46" t="s">
        <v>224</v>
      </c>
      <c r="O46" t="s">
        <v>304</v>
      </c>
      <c r="P46" t="s">
        <v>258</v>
      </c>
      <c r="Q46" t="s">
        <v>305</v>
      </c>
      <c r="R46" t="s">
        <v>228</v>
      </c>
      <c r="S46" t="s">
        <v>73</v>
      </c>
      <c r="T46">
        <v>12</v>
      </c>
      <c r="U46">
        <v>250</v>
      </c>
      <c r="V46" t="s">
        <v>74</v>
      </c>
      <c r="W46">
        <v>0</v>
      </c>
      <c r="X46">
        <v>272.5</v>
      </c>
      <c r="Y46">
        <v>0.01</v>
      </c>
      <c r="Z46">
        <v>2.72</v>
      </c>
      <c r="AA46">
        <v>275.22000000000003</v>
      </c>
      <c r="AB46">
        <f>+Table1[[#This Row],[ADVALOREM]]/Table1[[#This Row],[US$ CIF]]</f>
        <v>0</v>
      </c>
      <c r="AC46" t="s">
        <v>178</v>
      </c>
      <c r="AD46" t="s">
        <v>229</v>
      </c>
      <c r="AE46" t="s">
        <v>175</v>
      </c>
      <c r="AF46">
        <v>0</v>
      </c>
      <c r="AG46" t="s">
        <v>123</v>
      </c>
      <c r="AH46" t="s">
        <v>230</v>
      </c>
      <c r="AI46" t="s">
        <v>231</v>
      </c>
      <c r="AJ46" t="s">
        <v>87</v>
      </c>
      <c r="AK46" t="s">
        <v>232</v>
      </c>
      <c r="AL46">
        <v>10.64</v>
      </c>
      <c r="AM46" t="s">
        <v>233</v>
      </c>
      <c r="AN46" t="s">
        <v>234</v>
      </c>
      <c r="AO46" t="s">
        <v>235</v>
      </c>
      <c r="AP46" t="s">
        <v>236</v>
      </c>
      <c r="AQ46" t="s">
        <v>237</v>
      </c>
      <c r="AR46" t="s">
        <v>238</v>
      </c>
      <c r="AS46" t="s">
        <v>305</v>
      </c>
      <c r="AT46" t="s">
        <v>131</v>
      </c>
      <c r="AU46" t="s">
        <v>228</v>
      </c>
      <c r="AV46">
        <v>2022</v>
      </c>
      <c r="AW46" t="s">
        <v>306</v>
      </c>
      <c r="AX46">
        <v>1.0900000000000001</v>
      </c>
      <c r="AY46" t="s">
        <v>236</v>
      </c>
      <c r="BA46" t="s">
        <v>240</v>
      </c>
      <c r="BB46" t="s">
        <v>241</v>
      </c>
      <c r="BD46" t="s">
        <v>92</v>
      </c>
      <c r="BE46" t="s">
        <v>242</v>
      </c>
      <c r="BG46">
        <v>1</v>
      </c>
      <c r="BH46">
        <v>84.5</v>
      </c>
      <c r="BI46" t="s">
        <v>87</v>
      </c>
    </row>
    <row r="47" spans="1:61" x14ac:dyDescent="0.3">
      <c r="A47">
        <v>30</v>
      </c>
      <c r="B47">
        <v>6</v>
      </c>
      <c r="C47">
        <v>2022</v>
      </c>
      <c r="D47" t="s">
        <v>60</v>
      </c>
      <c r="E47" t="s">
        <v>220</v>
      </c>
      <c r="F47" t="s">
        <v>221</v>
      </c>
      <c r="G47">
        <v>25</v>
      </c>
      <c r="H47" t="s">
        <v>63</v>
      </c>
      <c r="I47" t="s">
        <v>64</v>
      </c>
      <c r="J47" t="s">
        <v>175</v>
      </c>
      <c r="K47" t="s">
        <v>175</v>
      </c>
      <c r="L47" t="s">
        <v>222</v>
      </c>
      <c r="M47" t="s">
        <v>223</v>
      </c>
      <c r="N47" t="s">
        <v>224</v>
      </c>
      <c r="O47" t="s">
        <v>169</v>
      </c>
      <c r="P47" t="s">
        <v>170</v>
      </c>
      <c r="Q47" t="s">
        <v>307</v>
      </c>
      <c r="R47" t="s">
        <v>228</v>
      </c>
      <c r="S47" t="s">
        <v>73</v>
      </c>
      <c r="T47">
        <v>12</v>
      </c>
      <c r="U47">
        <v>300</v>
      </c>
      <c r="V47" t="s">
        <v>74</v>
      </c>
      <c r="W47">
        <v>21.27</v>
      </c>
      <c r="X47">
        <v>70.2</v>
      </c>
      <c r="Y47">
        <v>0</v>
      </c>
      <c r="Z47">
        <v>0.7</v>
      </c>
      <c r="AA47">
        <v>70.900000000000006</v>
      </c>
      <c r="AB47">
        <f>+Table1[[#This Row],[ADVALOREM]]/Table1[[#This Row],[US$ CIF]]</f>
        <v>0.3</v>
      </c>
      <c r="AC47" t="s">
        <v>178</v>
      </c>
      <c r="AD47" t="s">
        <v>229</v>
      </c>
      <c r="AE47" t="s">
        <v>175</v>
      </c>
      <c r="AF47">
        <v>0</v>
      </c>
      <c r="AG47" t="s">
        <v>123</v>
      </c>
      <c r="AH47" t="s">
        <v>230</v>
      </c>
      <c r="AI47" t="s">
        <v>231</v>
      </c>
      <c r="AJ47" t="s">
        <v>87</v>
      </c>
      <c r="AK47" t="s">
        <v>232</v>
      </c>
      <c r="AL47">
        <v>12.76</v>
      </c>
      <c r="AM47" t="s">
        <v>233</v>
      </c>
      <c r="AN47" t="s">
        <v>234</v>
      </c>
      <c r="AO47" t="s">
        <v>235</v>
      </c>
      <c r="AP47" t="s">
        <v>236</v>
      </c>
      <c r="AQ47" t="s">
        <v>237</v>
      </c>
      <c r="AR47" t="s">
        <v>238</v>
      </c>
      <c r="AS47" t="s">
        <v>307</v>
      </c>
      <c r="AT47" t="s">
        <v>131</v>
      </c>
      <c r="AU47" t="s">
        <v>228</v>
      </c>
      <c r="AV47">
        <v>2022</v>
      </c>
      <c r="AW47" t="s">
        <v>308</v>
      </c>
      <c r="AX47">
        <v>0.23</v>
      </c>
      <c r="AY47" t="s">
        <v>236</v>
      </c>
      <c r="BA47" t="s">
        <v>240</v>
      </c>
      <c r="BB47" t="s">
        <v>241</v>
      </c>
      <c r="BD47" t="s">
        <v>92</v>
      </c>
      <c r="BE47" t="s">
        <v>242</v>
      </c>
      <c r="BG47">
        <v>1</v>
      </c>
      <c r="BH47">
        <v>21.77</v>
      </c>
      <c r="BI47" t="s">
        <v>87</v>
      </c>
    </row>
    <row r="48" spans="1:61" x14ac:dyDescent="0.3">
      <c r="A48">
        <v>30</v>
      </c>
      <c r="B48">
        <v>6</v>
      </c>
      <c r="C48">
        <v>2022</v>
      </c>
      <c r="D48" t="s">
        <v>60</v>
      </c>
      <c r="E48" t="s">
        <v>220</v>
      </c>
      <c r="F48" t="s">
        <v>221</v>
      </c>
      <c r="G48">
        <v>26</v>
      </c>
      <c r="H48" t="s">
        <v>63</v>
      </c>
      <c r="I48" t="s">
        <v>64</v>
      </c>
      <c r="J48" t="s">
        <v>175</v>
      </c>
      <c r="K48" t="s">
        <v>175</v>
      </c>
      <c r="L48" t="s">
        <v>222</v>
      </c>
      <c r="M48" t="s">
        <v>223</v>
      </c>
      <c r="N48" t="s">
        <v>224</v>
      </c>
      <c r="O48" t="s">
        <v>225</v>
      </c>
      <c r="P48" t="s">
        <v>226</v>
      </c>
      <c r="Q48" t="s">
        <v>309</v>
      </c>
      <c r="R48" t="s">
        <v>228</v>
      </c>
      <c r="S48" t="s">
        <v>73</v>
      </c>
      <c r="T48">
        <v>12</v>
      </c>
      <c r="U48">
        <v>5872</v>
      </c>
      <c r="V48" t="s">
        <v>74</v>
      </c>
      <c r="W48">
        <v>76.510000000000005</v>
      </c>
      <c r="X48">
        <v>252.5</v>
      </c>
      <c r="Y48">
        <v>-0.01</v>
      </c>
      <c r="Z48">
        <v>2.5299999999999998</v>
      </c>
      <c r="AA48">
        <v>255.03</v>
      </c>
      <c r="AB48">
        <f>+Table1[[#This Row],[ADVALOREM]]/Table1[[#This Row],[US$ CIF]]</f>
        <v>0.30000392110732071</v>
      </c>
      <c r="AC48" t="s">
        <v>178</v>
      </c>
      <c r="AD48" t="s">
        <v>229</v>
      </c>
      <c r="AE48" t="s">
        <v>175</v>
      </c>
      <c r="AF48">
        <v>0</v>
      </c>
      <c r="AG48" t="s">
        <v>123</v>
      </c>
      <c r="AH48" t="s">
        <v>230</v>
      </c>
      <c r="AI48" t="s">
        <v>231</v>
      </c>
      <c r="AJ48" t="s">
        <v>87</v>
      </c>
      <c r="AK48" t="s">
        <v>232</v>
      </c>
      <c r="AL48">
        <v>249.82</v>
      </c>
      <c r="AM48" t="s">
        <v>233</v>
      </c>
      <c r="AN48" t="s">
        <v>234</v>
      </c>
      <c r="AO48" t="s">
        <v>235</v>
      </c>
      <c r="AP48" t="s">
        <v>236</v>
      </c>
      <c r="AQ48" t="s">
        <v>237</v>
      </c>
      <c r="AR48" t="s">
        <v>238</v>
      </c>
      <c r="AS48" t="s">
        <v>309</v>
      </c>
      <c r="AT48" t="s">
        <v>131</v>
      </c>
      <c r="AU48" t="s">
        <v>228</v>
      </c>
      <c r="AV48">
        <v>2022</v>
      </c>
      <c r="AW48" t="s">
        <v>310</v>
      </c>
      <c r="AX48">
        <v>0.04</v>
      </c>
      <c r="AY48" t="s">
        <v>236</v>
      </c>
      <c r="BA48" t="s">
        <v>240</v>
      </c>
      <c r="BB48" t="s">
        <v>241</v>
      </c>
      <c r="BD48" t="s">
        <v>92</v>
      </c>
      <c r="BE48" t="s">
        <v>242</v>
      </c>
      <c r="BG48">
        <v>1</v>
      </c>
      <c r="BH48">
        <v>78.3</v>
      </c>
      <c r="BI48" t="s">
        <v>87</v>
      </c>
    </row>
    <row r="49" spans="1:61" x14ac:dyDescent="0.3">
      <c r="A49">
        <v>30</v>
      </c>
      <c r="B49">
        <v>6</v>
      </c>
      <c r="C49">
        <v>2022</v>
      </c>
      <c r="D49" t="s">
        <v>60</v>
      </c>
      <c r="E49" t="s">
        <v>220</v>
      </c>
      <c r="F49" t="s">
        <v>221</v>
      </c>
      <c r="G49">
        <v>27</v>
      </c>
      <c r="H49" t="s">
        <v>63</v>
      </c>
      <c r="I49" t="s">
        <v>64</v>
      </c>
      <c r="J49" t="s">
        <v>175</v>
      </c>
      <c r="K49" t="s">
        <v>175</v>
      </c>
      <c r="L49" t="s">
        <v>222</v>
      </c>
      <c r="M49" t="s">
        <v>223</v>
      </c>
      <c r="N49" t="s">
        <v>224</v>
      </c>
      <c r="O49" t="s">
        <v>311</v>
      </c>
      <c r="P49" t="s">
        <v>157</v>
      </c>
      <c r="Q49" t="s">
        <v>312</v>
      </c>
      <c r="R49" t="s">
        <v>228</v>
      </c>
      <c r="S49" t="s">
        <v>73</v>
      </c>
      <c r="T49">
        <v>12</v>
      </c>
      <c r="U49">
        <v>1000</v>
      </c>
      <c r="V49" t="s">
        <v>74</v>
      </c>
      <c r="W49">
        <v>33.840000000000003</v>
      </c>
      <c r="X49">
        <v>670</v>
      </c>
      <c r="Y49">
        <v>0</v>
      </c>
      <c r="Z49">
        <v>6.7</v>
      </c>
      <c r="AA49">
        <v>676.7</v>
      </c>
      <c r="AB49">
        <f>+Table1[[#This Row],[ADVALOREM]]/Table1[[#This Row],[US$ CIF]]</f>
        <v>5.0007388798581354E-2</v>
      </c>
      <c r="AC49" t="s">
        <v>178</v>
      </c>
      <c r="AD49" t="s">
        <v>229</v>
      </c>
      <c r="AE49" t="s">
        <v>175</v>
      </c>
      <c r="AF49">
        <v>0</v>
      </c>
      <c r="AG49" t="s">
        <v>123</v>
      </c>
      <c r="AH49" t="s">
        <v>230</v>
      </c>
      <c r="AI49" t="s">
        <v>231</v>
      </c>
      <c r="AJ49" t="s">
        <v>87</v>
      </c>
      <c r="AK49" t="s">
        <v>232</v>
      </c>
      <c r="AL49">
        <v>42.54</v>
      </c>
      <c r="AM49" t="s">
        <v>233</v>
      </c>
      <c r="AN49" t="s">
        <v>234</v>
      </c>
      <c r="AO49" t="s">
        <v>235</v>
      </c>
      <c r="AP49" t="s">
        <v>236</v>
      </c>
      <c r="AQ49" t="s">
        <v>237</v>
      </c>
      <c r="AR49" t="s">
        <v>238</v>
      </c>
      <c r="AS49" t="s">
        <v>312</v>
      </c>
      <c r="AT49" t="s">
        <v>131</v>
      </c>
      <c r="AU49" t="s">
        <v>228</v>
      </c>
      <c r="AV49">
        <v>2022</v>
      </c>
      <c r="AW49" t="s">
        <v>313</v>
      </c>
      <c r="AX49">
        <v>0.67</v>
      </c>
      <c r="AY49" t="s">
        <v>236</v>
      </c>
      <c r="BA49" t="s">
        <v>240</v>
      </c>
      <c r="BB49" t="s">
        <v>241</v>
      </c>
      <c r="BD49" t="s">
        <v>92</v>
      </c>
      <c r="BE49" t="s">
        <v>242</v>
      </c>
      <c r="BG49">
        <v>1</v>
      </c>
      <c r="BH49">
        <v>207.76</v>
      </c>
      <c r="BI49" t="s">
        <v>87</v>
      </c>
    </row>
    <row r="50" spans="1:61" x14ac:dyDescent="0.3">
      <c r="A50">
        <v>30</v>
      </c>
      <c r="B50">
        <v>6</v>
      </c>
      <c r="C50">
        <v>2022</v>
      </c>
      <c r="D50" t="s">
        <v>60</v>
      </c>
      <c r="E50" t="s">
        <v>220</v>
      </c>
      <c r="F50" t="s">
        <v>221</v>
      </c>
      <c r="G50">
        <v>28</v>
      </c>
      <c r="H50" t="s">
        <v>63</v>
      </c>
      <c r="I50" t="s">
        <v>64</v>
      </c>
      <c r="J50" t="s">
        <v>175</v>
      </c>
      <c r="K50" t="s">
        <v>175</v>
      </c>
      <c r="L50" t="s">
        <v>222</v>
      </c>
      <c r="M50" t="s">
        <v>223</v>
      </c>
      <c r="N50" t="s">
        <v>224</v>
      </c>
      <c r="O50" t="s">
        <v>314</v>
      </c>
      <c r="P50" t="s">
        <v>315</v>
      </c>
      <c r="Q50" t="s">
        <v>316</v>
      </c>
      <c r="R50" t="s">
        <v>228</v>
      </c>
      <c r="S50" t="s">
        <v>73</v>
      </c>
      <c r="T50">
        <v>12</v>
      </c>
      <c r="U50">
        <v>200</v>
      </c>
      <c r="V50" t="s">
        <v>74</v>
      </c>
      <c r="W50">
        <v>232.7</v>
      </c>
      <c r="X50">
        <v>768</v>
      </c>
      <c r="Y50">
        <v>0</v>
      </c>
      <c r="Z50">
        <v>7.68</v>
      </c>
      <c r="AA50">
        <v>775.68</v>
      </c>
      <c r="AB50">
        <f>+Table1[[#This Row],[ADVALOREM]]/Table1[[#This Row],[US$ CIF]]</f>
        <v>0.29999484323432346</v>
      </c>
      <c r="AC50" t="s">
        <v>178</v>
      </c>
      <c r="AD50" t="s">
        <v>229</v>
      </c>
      <c r="AE50" t="s">
        <v>175</v>
      </c>
      <c r="AF50">
        <v>0</v>
      </c>
      <c r="AG50" t="s">
        <v>123</v>
      </c>
      <c r="AH50" t="s">
        <v>230</v>
      </c>
      <c r="AI50" t="s">
        <v>231</v>
      </c>
      <c r="AJ50" t="s">
        <v>87</v>
      </c>
      <c r="AK50" t="s">
        <v>232</v>
      </c>
      <c r="AL50">
        <v>8.51</v>
      </c>
      <c r="AM50" t="s">
        <v>233</v>
      </c>
      <c r="AN50" t="s">
        <v>234</v>
      </c>
      <c r="AO50" t="s">
        <v>235</v>
      </c>
      <c r="AP50" t="s">
        <v>236</v>
      </c>
      <c r="AQ50" t="s">
        <v>237</v>
      </c>
      <c r="AR50" t="s">
        <v>238</v>
      </c>
      <c r="AS50" t="s">
        <v>316</v>
      </c>
      <c r="AT50" t="s">
        <v>131</v>
      </c>
      <c r="AU50" t="s">
        <v>228</v>
      </c>
      <c r="AV50">
        <v>2022</v>
      </c>
      <c r="AW50" t="s">
        <v>317</v>
      </c>
      <c r="AX50">
        <v>3.84</v>
      </c>
      <c r="AY50" t="s">
        <v>236</v>
      </c>
      <c r="BA50" t="s">
        <v>240</v>
      </c>
      <c r="BB50" t="s">
        <v>241</v>
      </c>
      <c r="BD50" t="s">
        <v>92</v>
      </c>
      <c r="BE50" t="s">
        <v>242</v>
      </c>
      <c r="BG50">
        <v>1</v>
      </c>
      <c r="BH50">
        <v>238.15</v>
      </c>
      <c r="BI50" t="s">
        <v>87</v>
      </c>
    </row>
    <row r="51" spans="1:61" x14ac:dyDescent="0.3">
      <c r="A51">
        <v>30</v>
      </c>
      <c r="B51">
        <v>6</v>
      </c>
      <c r="C51">
        <v>2022</v>
      </c>
      <c r="D51" t="s">
        <v>60</v>
      </c>
      <c r="E51" t="s">
        <v>220</v>
      </c>
      <c r="F51" t="s">
        <v>221</v>
      </c>
      <c r="G51">
        <v>29</v>
      </c>
      <c r="H51" t="s">
        <v>63</v>
      </c>
      <c r="I51" t="s">
        <v>64</v>
      </c>
      <c r="J51" t="s">
        <v>175</v>
      </c>
      <c r="K51" t="s">
        <v>175</v>
      </c>
      <c r="L51" t="s">
        <v>222</v>
      </c>
      <c r="M51" t="s">
        <v>223</v>
      </c>
      <c r="N51" t="s">
        <v>224</v>
      </c>
      <c r="O51" t="s">
        <v>318</v>
      </c>
      <c r="P51" t="s">
        <v>319</v>
      </c>
      <c r="Q51" t="s">
        <v>320</v>
      </c>
      <c r="R51" t="s">
        <v>228</v>
      </c>
      <c r="S51" t="s">
        <v>73</v>
      </c>
      <c r="T51">
        <v>12</v>
      </c>
      <c r="U51">
        <v>350</v>
      </c>
      <c r="V51" t="s">
        <v>74</v>
      </c>
      <c r="W51">
        <v>82.37</v>
      </c>
      <c r="X51">
        <v>815.5</v>
      </c>
      <c r="Y51">
        <v>0.01</v>
      </c>
      <c r="Z51">
        <v>8.15</v>
      </c>
      <c r="AA51">
        <v>823.65</v>
      </c>
      <c r="AB51">
        <f>+Table1[[#This Row],[ADVALOREM]]/Table1[[#This Row],[US$ CIF]]</f>
        <v>0.10000607053967099</v>
      </c>
      <c r="AC51" t="s">
        <v>178</v>
      </c>
      <c r="AD51" t="s">
        <v>229</v>
      </c>
      <c r="AE51" t="s">
        <v>175</v>
      </c>
      <c r="AF51">
        <v>0</v>
      </c>
      <c r="AG51" t="s">
        <v>123</v>
      </c>
      <c r="AH51" t="s">
        <v>230</v>
      </c>
      <c r="AI51" t="s">
        <v>231</v>
      </c>
      <c r="AJ51" t="s">
        <v>87</v>
      </c>
      <c r="AK51" t="s">
        <v>232</v>
      </c>
      <c r="AL51">
        <v>14.89</v>
      </c>
      <c r="AM51" t="s">
        <v>233</v>
      </c>
      <c r="AN51" t="s">
        <v>234</v>
      </c>
      <c r="AO51" t="s">
        <v>235</v>
      </c>
      <c r="AP51" t="s">
        <v>236</v>
      </c>
      <c r="AQ51" t="s">
        <v>237</v>
      </c>
      <c r="AR51" t="s">
        <v>238</v>
      </c>
      <c r="AS51" t="s">
        <v>320</v>
      </c>
      <c r="AT51" t="s">
        <v>131</v>
      </c>
      <c r="AU51" t="s">
        <v>228</v>
      </c>
      <c r="AV51">
        <v>2022</v>
      </c>
      <c r="AW51" t="s">
        <v>321</v>
      </c>
      <c r="AX51">
        <v>2.33</v>
      </c>
      <c r="AY51" t="s">
        <v>236</v>
      </c>
      <c r="BA51" t="s">
        <v>240</v>
      </c>
      <c r="BB51" t="s">
        <v>241</v>
      </c>
      <c r="BD51" t="s">
        <v>92</v>
      </c>
      <c r="BE51" t="s">
        <v>242</v>
      </c>
      <c r="BG51">
        <v>1</v>
      </c>
      <c r="BH51">
        <v>252.88</v>
      </c>
      <c r="BI51" t="s">
        <v>87</v>
      </c>
    </row>
    <row r="52" spans="1:61" x14ac:dyDescent="0.3">
      <c r="A52">
        <v>30</v>
      </c>
      <c r="B52">
        <v>6</v>
      </c>
      <c r="C52">
        <v>2022</v>
      </c>
      <c r="D52" t="s">
        <v>60</v>
      </c>
      <c r="E52" t="s">
        <v>220</v>
      </c>
      <c r="F52" t="s">
        <v>221</v>
      </c>
      <c r="G52">
        <v>30</v>
      </c>
      <c r="H52" t="s">
        <v>63</v>
      </c>
      <c r="I52" t="s">
        <v>64</v>
      </c>
      <c r="J52" t="s">
        <v>175</v>
      </c>
      <c r="K52" t="s">
        <v>175</v>
      </c>
      <c r="L52" t="s">
        <v>222</v>
      </c>
      <c r="M52" t="s">
        <v>223</v>
      </c>
      <c r="N52" t="s">
        <v>224</v>
      </c>
      <c r="O52" t="s">
        <v>277</v>
      </c>
      <c r="P52" t="s">
        <v>157</v>
      </c>
      <c r="Q52" t="s">
        <v>322</v>
      </c>
      <c r="R52" t="s">
        <v>228</v>
      </c>
      <c r="S52" t="s">
        <v>73</v>
      </c>
      <c r="T52">
        <v>12</v>
      </c>
      <c r="U52">
        <v>100</v>
      </c>
      <c r="V52" t="s">
        <v>74</v>
      </c>
      <c r="W52">
        <v>0</v>
      </c>
      <c r="X52">
        <v>500</v>
      </c>
      <c r="Y52">
        <v>0</v>
      </c>
      <c r="Z52">
        <v>5</v>
      </c>
      <c r="AA52">
        <v>505</v>
      </c>
      <c r="AB52">
        <f>+Table1[[#This Row],[ADVALOREM]]/Table1[[#This Row],[US$ CIF]]</f>
        <v>0</v>
      </c>
      <c r="AC52" t="s">
        <v>178</v>
      </c>
      <c r="AD52" t="s">
        <v>229</v>
      </c>
      <c r="AE52" t="s">
        <v>175</v>
      </c>
      <c r="AF52">
        <v>0</v>
      </c>
      <c r="AG52" t="s">
        <v>123</v>
      </c>
      <c r="AH52" t="s">
        <v>230</v>
      </c>
      <c r="AI52" t="s">
        <v>231</v>
      </c>
      <c r="AJ52" t="s">
        <v>87</v>
      </c>
      <c r="AK52" t="s">
        <v>232</v>
      </c>
      <c r="AL52">
        <v>4.25</v>
      </c>
      <c r="AM52" t="s">
        <v>233</v>
      </c>
      <c r="AN52" t="s">
        <v>234</v>
      </c>
      <c r="AO52" t="s">
        <v>235</v>
      </c>
      <c r="AP52" t="s">
        <v>236</v>
      </c>
      <c r="AQ52" t="s">
        <v>237</v>
      </c>
      <c r="AR52" t="s">
        <v>238</v>
      </c>
      <c r="AS52" t="s">
        <v>322</v>
      </c>
      <c r="AT52" t="s">
        <v>131</v>
      </c>
      <c r="AU52" t="s">
        <v>228</v>
      </c>
      <c r="AV52">
        <v>2022</v>
      </c>
      <c r="AW52" t="s">
        <v>323</v>
      </c>
      <c r="AX52">
        <v>5</v>
      </c>
      <c r="AY52" t="s">
        <v>236</v>
      </c>
      <c r="BA52" t="s">
        <v>240</v>
      </c>
      <c r="BB52" t="s">
        <v>241</v>
      </c>
      <c r="BD52" t="s">
        <v>92</v>
      </c>
      <c r="BE52" t="s">
        <v>242</v>
      </c>
      <c r="BG52">
        <v>1</v>
      </c>
      <c r="BH52">
        <v>155.04</v>
      </c>
      <c r="BI52" t="s">
        <v>87</v>
      </c>
    </row>
    <row r="53" spans="1:61" x14ac:dyDescent="0.3">
      <c r="A53">
        <v>30</v>
      </c>
      <c r="B53">
        <v>6</v>
      </c>
      <c r="C53">
        <v>2022</v>
      </c>
      <c r="D53" t="s">
        <v>60</v>
      </c>
      <c r="E53" t="s">
        <v>220</v>
      </c>
      <c r="F53" t="s">
        <v>221</v>
      </c>
      <c r="G53">
        <v>31</v>
      </c>
      <c r="H53" t="s">
        <v>63</v>
      </c>
      <c r="I53" t="s">
        <v>64</v>
      </c>
      <c r="J53" t="s">
        <v>175</v>
      </c>
      <c r="K53" t="s">
        <v>175</v>
      </c>
      <c r="L53" t="s">
        <v>222</v>
      </c>
      <c r="M53" t="s">
        <v>223</v>
      </c>
      <c r="N53" t="s">
        <v>224</v>
      </c>
      <c r="O53" t="s">
        <v>324</v>
      </c>
      <c r="P53" t="s">
        <v>325</v>
      </c>
      <c r="Q53" t="s">
        <v>326</v>
      </c>
      <c r="R53" t="s">
        <v>228</v>
      </c>
      <c r="S53" t="s">
        <v>73</v>
      </c>
      <c r="T53">
        <v>12</v>
      </c>
      <c r="U53">
        <v>1000</v>
      </c>
      <c r="V53" t="s">
        <v>74</v>
      </c>
      <c r="W53">
        <v>55.35</v>
      </c>
      <c r="X53">
        <v>274</v>
      </c>
      <c r="Y53">
        <v>0</v>
      </c>
      <c r="Z53">
        <v>2.74</v>
      </c>
      <c r="AA53">
        <v>276.74</v>
      </c>
      <c r="AB53">
        <f>+Table1[[#This Row],[ADVALOREM]]/Table1[[#This Row],[US$ CIF]]</f>
        <v>0.20000722700007226</v>
      </c>
      <c r="AC53" t="s">
        <v>178</v>
      </c>
      <c r="AD53" t="s">
        <v>229</v>
      </c>
      <c r="AE53" t="s">
        <v>175</v>
      </c>
      <c r="AF53">
        <v>0</v>
      </c>
      <c r="AG53" t="s">
        <v>123</v>
      </c>
      <c r="AH53" t="s">
        <v>230</v>
      </c>
      <c r="AI53" t="s">
        <v>231</v>
      </c>
      <c r="AJ53" t="s">
        <v>87</v>
      </c>
      <c r="AK53" t="s">
        <v>232</v>
      </c>
      <c r="AL53">
        <v>42.54</v>
      </c>
      <c r="AM53" t="s">
        <v>233</v>
      </c>
      <c r="AN53" t="s">
        <v>234</v>
      </c>
      <c r="AO53" t="s">
        <v>235</v>
      </c>
      <c r="AP53" t="s">
        <v>236</v>
      </c>
      <c r="AQ53" t="s">
        <v>237</v>
      </c>
      <c r="AR53" t="s">
        <v>238</v>
      </c>
      <c r="AS53" t="s">
        <v>326</v>
      </c>
      <c r="AT53" t="s">
        <v>131</v>
      </c>
      <c r="AU53" t="s">
        <v>228</v>
      </c>
      <c r="AV53">
        <v>2022</v>
      </c>
      <c r="AW53" t="s">
        <v>327</v>
      </c>
      <c r="AX53">
        <v>0.27</v>
      </c>
      <c r="AY53" t="s">
        <v>236</v>
      </c>
      <c r="BA53" t="s">
        <v>240</v>
      </c>
      <c r="BB53" t="s">
        <v>241</v>
      </c>
      <c r="BD53" t="s">
        <v>92</v>
      </c>
      <c r="BE53" t="s">
        <v>242</v>
      </c>
      <c r="BG53">
        <v>1</v>
      </c>
      <c r="BH53">
        <v>84.96</v>
      </c>
      <c r="BI53" t="s">
        <v>87</v>
      </c>
    </row>
    <row r="54" spans="1:61" x14ac:dyDescent="0.3">
      <c r="A54">
        <v>30</v>
      </c>
      <c r="B54">
        <v>6</v>
      </c>
      <c r="C54">
        <v>2022</v>
      </c>
      <c r="D54" t="s">
        <v>60</v>
      </c>
      <c r="E54" t="s">
        <v>220</v>
      </c>
      <c r="F54" t="s">
        <v>221</v>
      </c>
      <c r="G54">
        <v>32</v>
      </c>
      <c r="H54" t="s">
        <v>63</v>
      </c>
      <c r="I54" t="s">
        <v>64</v>
      </c>
      <c r="J54" t="s">
        <v>175</v>
      </c>
      <c r="K54" t="s">
        <v>175</v>
      </c>
      <c r="L54" t="s">
        <v>222</v>
      </c>
      <c r="M54" t="s">
        <v>223</v>
      </c>
      <c r="N54" t="s">
        <v>224</v>
      </c>
      <c r="O54" t="s">
        <v>225</v>
      </c>
      <c r="P54" t="s">
        <v>226</v>
      </c>
      <c r="Q54" t="s">
        <v>328</v>
      </c>
      <c r="R54" t="s">
        <v>228</v>
      </c>
      <c r="S54" t="s">
        <v>73</v>
      </c>
      <c r="T54">
        <v>12</v>
      </c>
      <c r="U54">
        <v>100</v>
      </c>
      <c r="V54" t="s">
        <v>74</v>
      </c>
      <c r="W54">
        <v>81.2</v>
      </c>
      <c r="X54">
        <v>268</v>
      </c>
      <c r="Y54">
        <v>0</v>
      </c>
      <c r="Z54">
        <v>2.68</v>
      </c>
      <c r="AA54">
        <v>270.68</v>
      </c>
      <c r="AB54">
        <f>+Table1[[#This Row],[ADVALOREM]]/Table1[[#This Row],[US$ CIF]]</f>
        <v>0.29998522240283731</v>
      </c>
      <c r="AC54" t="s">
        <v>178</v>
      </c>
      <c r="AD54" t="s">
        <v>229</v>
      </c>
      <c r="AE54" t="s">
        <v>175</v>
      </c>
      <c r="AF54">
        <v>0</v>
      </c>
      <c r="AG54" t="s">
        <v>123</v>
      </c>
      <c r="AH54" t="s">
        <v>230</v>
      </c>
      <c r="AI54" t="s">
        <v>231</v>
      </c>
      <c r="AJ54" t="s">
        <v>87</v>
      </c>
      <c r="AK54" t="s">
        <v>232</v>
      </c>
      <c r="AL54">
        <v>4.25</v>
      </c>
      <c r="AM54" t="s">
        <v>233</v>
      </c>
      <c r="AN54" t="s">
        <v>234</v>
      </c>
      <c r="AO54" t="s">
        <v>235</v>
      </c>
      <c r="AP54" t="s">
        <v>236</v>
      </c>
      <c r="AQ54" t="s">
        <v>237</v>
      </c>
      <c r="AR54" t="s">
        <v>238</v>
      </c>
      <c r="AS54" t="s">
        <v>328</v>
      </c>
      <c r="AT54" t="s">
        <v>131</v>
      </c>
      <c r="AU54" t="s">
        <v>228</v>
      </c>
      <c r="AV54">
        <v>2022</v>
      </c>
      <c r="AW54" t="s">
        <v>329</v>
      </c>
      <c r="AX54">
        <v>2.68</v>
      </c>
      <c r="AY54" t="s">
        <v>236</v>
      </c>
      <c r="BA54" t="s">
        <v>240</v>
      </c>
      <c r="BB54" t="s">
        <v>241</v>
      </c>
      <c r="BD54" t="s">
        <v>92</v>
      </c>
      <c r="BE54" t="s">
        <v>242</v>
      </c>
      <c r="BG54">
        <v>1</v>
      </c>
      <c r="BH54">
        <v>83.1</v>
      </c>
      <c r="BI54" t="s">
        <v>87</v>
      </c>
    </row>
    <row r="55" spans="1:61" x14ac:dyDescent="0.3">
      <c r="A55">
        <v>30</v>
      </c>
      <c r="B55">
        <v>6</v>
      </c>
      <c r="C55">
        <v>2022</v>
      </c>
      <c r="D55" t="s">
        <v>60</v>
      </c>
      <c r="E55" t="s">
        <v>220</v>
      </c>
      <c r="F55" t="s">
        <v>221</v>
      </c>
      <c r="G55">
        <v>33</v>
      </c>
      <c r="H55" t="s">
        <v>63</v>
      </c>
      <c r="I55" t="s">
        <v>64</v>
      </c>
      <c r="J55" t="s">
        <v>175</v>
      </c>
      <c r="K55" t="s">
        <v>175</v>
      </c>
      <c r="L55" t="s">
        <v>222</v>
      </c>
      <c r="M55" t="s">
        <v>223</v>
      </c>
      <c r="N55" t="s">
        <v>224</v>
      </c>
      <c r="O55" t="s">
        <v>330</v>
      </c>
      <c r="P55" t="s">
        <v>157</v>
      </c>
      <c r="Q55" t="s">
        <v>331</v>
      </c>
      <c r="R55" t="s">
        <v>228</v>
      </c>
      <c r="S55" t="s">
        <v>73</v>
      </c>
      <c r="T55">
        <v>12</v>
      </c>
      <c r="U55">
        <v>1000</v>
      </c>
      <c r="V55" t="s">
        <v>74</v>
      </c>
      <c r="W55">
        <v>39.090000000000003</v>
      </c>
      <c r="X55">
        <v>129</v>
      </c>
      <c r="Y55">
        <v>0</v>
      </c>
      <c r="Z55">
        <v>1.29</v>
      </c>
      <c r="AA55">
        <v>130.29</v>
      </c>
      <c r="AB55">
        <f>+Table1[[#This Row],[ADVALOREM]]/Table1[[#This Row],[US$ CIF]]</f>
        <v>0.30002302555836985</v>
      </c>
      <c r="AC55" t="s">
        <v>178</v>
      </c>
      <c r="AD55" t="s">
        <v>229</v>
      </c>
      <c r="AE55" t="s">
        <v>175</v>
      </c>
      <c r="AF55">
        <v>0</v>
      </c>
      <c r="AG55" t="s">
        <v>123</v>
      </c>
      <c r="AH55" t="s">
        <v>230</v>
      </c>
      <c r="AI55" t="s">
        <v>231</v>
      </c>
      <c r="AJ55" t="s">
        <v>87</v>
      </c>
      <c r="AK55" t="s">
        <v>232</v>
      </c>
      <c r="AL55">
        <v>42.54</v>
      </c>
      <c r="AM55" t="s">
        <v>233</v>
      </c>
      <c r="AN55" t="s">
        <v>234</v>
      </c>
      <c r="AO55" t="s">
        <v>235</v>
      </c>
      <c r="AP55" t="s">
        <v>236</v>
      </c>
      <c r="AQ55" t="s">
        <v>237</v>
      </c>
      <c r="AR55" t="s">
        <v>238</v>
      </c>
      <c r="AS55" t="s">
        <v>331</v>
      </c>
      <c r="AT55" t="s">
        <v>131</v>
      </c>
      <c r="AU55" t="s">
        <v>228</v>
      </c>
      <c r="AV55">
        <v>2022</v>
      </c>
      <c r="AW55" t="s">
        <v>332</v>
      </c>
      <c r="AX55">
        <v>0.13</v>
      </c>
      <c r="AY55" t="s">
        <v>236</v>
      </c>
      <c r="BA55" t="s">
        <v>240</v>
      </c>
      <c r="BB55" t="s">
        <v>241</v>
      </c>
      <c r="BD55" t="s">
        <v>92</v>
      </c>
      <c r="BE55" t="s">
        <v>242</v>
      </c>
      <c r="BG55">
        <v>1</v>
      </c>
      <c r="BH55">
        <v>40</v>
      </c>
      <c r="BI55" t="s">
        <v>87</v>
      </c>
    </row>
    <row r="56" spans="1:61" x14ac:dyDescent="0.3">
      <c r="A56">
        <v>30</v>
      </c>
      <c r="B56">
        <v>6</v>
      </c>
      <c r="C56">
        <v>2022</v>
      </c>
      <c r="D56" t="s">
        <v>60</v>
      </c>
      <c r="E56" t="s">
        <v>220</v>
      </c>
      <c r="F56" t="s">
        <v>221</v>
      </c>
      <c r="G56">
        <v>34</v>
      </c>
      <c r="H56" t="s">
        <v>63</v>
      </c>
      <c r="I56" t="s">
        <v>64</v>
      </c>
      <c r="J56" t="s">
        <v>175</v>
      </c>
      <c r="K56" t="s">
        <v>175</v>
      </c>
      <c r="L56" t="s">
        <v>222</v>
      </c>
      <c r="M56" t="s">
        <v>223</v>
      </c>
      <c r="N56" t="s">
        <v>224</v>
      </c>
      <c r="O56" t="s">
        <v>330</v>
      </c>
      <c r="P56" t="s">
        <v>157</v>
      </c>
      <c r="Q56" t="s">
        <v>333</v>
      </c>
      <c r="R56" t="s">
        <v>228</v>
      </c>
      <c r="S56" t="s">
        <v>73</v>
      </c>
      <c r="T56">
        <v>12</v>
      </c>
      <c r="U56">
        <v>25000</v>
      </c>
      <c r="V56" t="s">
        <v>74</v>
      </c>
      <c r="W56">
        <v>227.25</v>
      </c>
      <c r="X56">
        <v>750</v>
      </c>
      <c r="Y56">
        <v>0</v>
      </c>
      <c r="Z56">
        <v>7.5</v>
      </c>
      <c r="AA56">
        <v>757.5</v>
      </c>
      <c r="AB56">
        <f>+Table1[[#This Row],[ADVALOREM]]/Table1[[#This Row],[US$ CIF]]</f>
        <v>0.3</v>
      </c>
      <c r="AC56" t="s">
        <v>178</v>
      </c>
      <c r="AD56" t="s">
        <v>229</v>
      </c>
      <c r="AE56" t="s">
        <v>175</v>
      </c>
      <c r="AF56">
        <v>0</v>
      </c>
      <c r="AG56" t="s">
        <v>123</v>
      </c>
      <c r="AH56" t="s">
        <v>230</v>
      </c>
      <c r="AI56" t="s">
        <v>231</v>
      </c>
      <c r="AJ56" t="s">
        <v>87</v>
      </c>
      <c r="AK56" t="s">
        <v>232</v>
      </c>
      <c r="AL56">
        <v>1063.5899999999999</v>
      </c>
      <c r="AM56" t="s">
        <v>233</v>
      </c>
      <c r="AN56" t="s">
        <v>234</v>
      </c>
      <c r="AO56" t="s">
        <v>235</v>
      </c>
      <c r="AP56" t="s">
        <v>236</v>
      </c>
      <c r="AQ56" t="s">
        <v>237</v>
      </c>
      <c r="AR56" t="s">
        <v>238</v>
      </c>
      <c r="AS56" t="s">
        <v>333</v>
      </c>
      <c r="AT56" t="s">
        <v>131</v>
      </c>
      <c r="AU56" t="s">
        <v>228</v>
      </c>
      <c r="AV56">
        <v>2022</v>
      </c>
      <c r="AW56" t="s">
        <v>334</v>
      </c>
      <c r="AX56">
        <v>0.03</v>
      </c>
      <c r="AY56" t="s">
        <v>236</v>
      </c>
      <c r="BA56" t="s">
        <v>240</v>
      </c>
      <c r="BB56" t="s">
        <v>241</v>
      </c>
      <c r="BD56" t="s">
        <v>92</v>
      </c>
      <c r="BE56" t="s">
        <v>242</v>
      </c>
      <c r="BG56">
        <v>1</v>
      </c>
      <c r="BH56">
        <v>232.57</v>
      </c>
      <c r="BI56" t="s">
        <v>87</v>
      </c>
    </row>
    <row r="57" spans="1:61" x14ac:dyDescent="0.3">
      <c r="A57">
        <v>30</v>
      </c>
      <c r="B57">
        <v>6</v>
      </c>
      <c r="C57">
        <v>2022</v>
      </c>
      <c r="D57" t="s">
        <v>60</v>
      </c>
      <c r="E57" t="s">
        <v>220</v>
      </c>
      <c r="F57" t="s">
        <v>221</v>
      </c>
      <c r="G57">
        <v>35</v>
      </c>
      <c r="H57" t="s">
        <v>63</v>
      </c>
      <c r="I57" t="s">
        <v>64</v>
      </c>
      <c r="J57" t="s">
        <v>175</v>
      </c>
      <c r="K57" t="s">
        <v>175</v>
      </c>
      <c r="L57" t="s">
        <v>222</v>
      </c>
      <c r="M57" t="s">
        <v>223</v>
      </c>
      <c r="N57" t="s">
        <v>224</v>
      </c>
      <c r="O57" t="s">
        <v>330</v>
      </c>
      <c r="P57" t="s">
        <v>157</v>
      </c>
      <c r="Q57" t="s">
        <v>335</v>
      </c>
      <c r="R57" t="s">
        <v>228</v>
      </c>
      <c r="S57" t="s">
        <v>73</v>
      </c>
      <c r="T57">
        <v>12</v>
      </c>
      <c r="U57">
        <v>5000</v>
      </c>
      <c r="V57" t="s">
        <v>74</v>
      </c>
      <c r="W57">
        <v>40.909999999999997</v>
      </c>
      <c r="X57">
        <v>135</v>
      </c>
      <c r="Y57">
        <v>0</v>
      </c>
      <c r="Z57">
        <v>1.35</v>
      </c>
      <c r="AA57">
        <v>136.35</v>
      </c>
      <c r="AB57">
        <f>+Table1[[#This Row],[ADVALOREM]]/Table1[[#This Row],[US$ CIF]]</f>
        <v>0.30003667033370002</v>
      </c>
      <c r="AC57" t="s">
        <v>178</v>
      </c>
      <c r="AD57" t="s">
        <v>229</v>
      </c>
      <c r="AE57" t="s">
        <v>175</v>
      </c>
      <c r="AF57">
        <v>0</v>
      </c>
      <c r="AG57" t="s">
        <v>123</v>
      </c>
      <c r="AH57" t="s">
        <v>230</v>
      </c>
      <c r="AI57" t="s">
        <v>231</v>
      </c>
      <c r="AJ57" t="s">
        <v>87</v>
      </c>
      <c r="AK57" t="s">
        <v>232</v>
      </c>
      <c r="AL57">
        <v>212.72</v>
      </c>
      <c r="AM57" t="s">
        <v>233</v>
      </c>
      <c r="AN57" t="s">
        <v>234</v>
      </c>
      <c r="AO57" t="s">
        <v>235</v>
      </c>
      <c r="AP57" t="s">
        <v>236</v>
      </c>
      <c r="AQ57" t="s">
        <v>237</v>
      </c>
      <c r="AR57" t="s">
        <v>238</v>
      </c>
      <c r="AS57" t="s">
        <v>335</v>
      </c>
      <c r="AT57" t="s">
        <v>131</v>
      </c>
      <c r="AU57" t="s">
        <v>228</v>
      </c>
      <c r="AV57">
        <v>2022</v>
      </c>
      <c r="AW57" t="s">
        <v>336</v>
      </c>
      <c r="AX57">
        <v>0.03</v>
      </c>
      <c r="AY57" t="s">
        <v>236</v>
      </c>
      <c r="BA57" t="s">
        <v>240</v>
      </c>
      <c r="BB57" t="s">
        <v>241</v>
      </c>
      <c r="BD57" t="s">
        <v>92</v>
      </c>
      <c r="BE57" t="s">
        <v>242</v>
      </c>
      <c r="BG57">
        <v>1</v>
      </c>
      <c r="BH57">
        <v>41.86</v>
      </c>
      <c r="BI57" t="s">
        <v>87</v>
      </c>
    </row>
    <row r="58" spans="1:61" x14ac:dyDescent="0.3">
      <c r="A58">
        <v>30</v>
      </c>
      <c r="B58">
        <v>6</v>
      </c>
      <c r="C58">
        <v>2022</v>
      </c>
      <c r="D58" t="s">
        <v>60</v>
      </c>
      <c r="E58" t="s">
        <v>220</v>
      </c>
      <c r="F58" t="s">
        <v>221</v>
      </c>
      <c r="G58">
        <v>36</v>
      </c>
      <c r="H58" t="s">
        <v>63</v>
      </c>
      <c r="I58" t="s">
        <v>64</v>
      </c>
      <c r="J58" t="s">
        <v>175</v>
      </c>
      <c r="K58" t="s">
        <v>175</v>
      </c>
      <c r="L58" t="s">
        <v>222</v>
      </c>
      <c r="M58" t="s">
        <v>223</v>
      </c>
      <c r="N58" t="s">
        <v>224</v>
      </c>
      <c r="O58" t="s">
        <v>225</v>
      </c>
      <c r="P58" t="s">
        <v>226</v>
      </c>
      <c r="Q58" t="s">
        <v>337</v>
      </c>
      <c r="R58" t="s">
        <v>228</v>
      </c>
      <c r="S58" t="s">
        <v>73</v>
      </c>
      <c r="T58">
        <v>12</v>
      </c>
      <c r="U58">
        <v>2000</v>
      </c>
      <c r="V58" t="s">
        <v>74</v>
      </c>
      <c r="W58">
        <v>131.5</v>
      </c>
      <c r="X58">
        <v>434</v>
      </c>
      <c r="Y58">
        <v>0</v>
      </c>
      <c r="Z58">
        <v>4.34</v>
      </c>
      <c r="AA58">
        <v>438.34</v>
      </c>
      <c r="AB58">
        <f>+Table1[[#This Row],[ADVALOREM]]/Table1[[#This Row],[US$ CIF]]</f>
        <v>0.2999954373317516</v>
      </c>
      <c r="AC58" t="s">
        <v>178</v>
      </c>
      <c r="AD58" t="s">
        <v>229</v>
      </c>
      <c r="AE58" t="s">
        <v>175</v>
      </c>
      <c r="AF58">
        <v>0</v>
      </c>
      <c r="AG58" t="s">
        <v>123</v>
      </c>
      <c r="AH58" t="s">
        <v>230</v>
      </c>
      <c r="AI58" t="s">
        <v>231</v>
      </c>
      <c r="AJ58" t="s">
        <v>87</v>
      </c>
      <c r="AK58" t="s">
        <v>232</v>
      </c>
      <c r="AL58">
        <v>85.09</v>
      </c>
      <c r="AM58" t="s">
        <v>233</v>
      </c>
      <c r="AN58" t="s">
        <v>234</v>
      </c>
      <c r="AO58" t="s">
        <v>235</v>
      </c>
      <c r="AP58" t="s">
        <v>236</v>
      </c>
      <c r="AQ58" t="s">
        <v>237</v>
      </c>
      <c r="AR58" t="s">
        <v>238</v>
      </c>
      <c r="AS58" t="s">
        <v>337</v>
      </c>
      <c r="AT58" t="s">
        <v>131</v>
      </c>
      <c r="AU58" t="s">
        <v>228</v>
      </c>
      <c r="AV58">
        <v>2022</v>
      </c>
      <c r="AW58" t="s">
        <v>338</v>
      </c>
      <c r="AX58">
        <v>0.22</v>
      </c>
      <c r="AY58" t="s">
        <v>236</v>
      </c>
      <c r="BA58" t="s">
        <v>240</v>
      </c>
      <c r="BB58" t="s">
        <v>241</v>
      </c>
      <c r="BD58" t="s">
        <v>92</v>
      </c>
      <c r="BE58" t="s">
        <v>242</v>
      </c>
      <c r="BG58">
        <v>1</v>
      </c>
      <c r="BH58">
        <v>134.58000000000001</v>
      </c>
      <c r="BI58" t="s">
        <v>87</v>
      </c>
    </row>
    <row r="59" spans="1:61" x14ac:dyDescent="0.3">
      <c r="A59">
        <v>30</v>
      </c>
      <c r="B59">
        <v>6</v>
      </c>
      <c r="C59">
        <v>2022</v>
      </c>
      <c r="D59" t="s">
        <v>60</v>
      </c>
      <c r="E59" t="s">
        <v>220</v>
      </c>
      <c r="F59" t="s">
        <v>221</v>
      </c>
      <c r="G59">
        <v>37</v>
      </c>
      <c r="H59" t="s">
        <v>63</v>
      </c>
      <c r="I59" t="s">
        <v>64</v>
      </c>
      <c r="J59" t="s">
        <v>175</v>
      </c>
      <c r="K59" t="s">
        <v>175</v>
      </c>
      <c r="L59" t="s">
        <v>222</v>
      </c>
      <c r="M59" t="s">
        <v>223</v>
      </c>
      <c r="N59" t="s">
        <v>224</v>
      </c>
      <c r="O59" t="s">
        <v>339</v>
      </c>
      <c r="P59" t="s">
        <v>340</v>
      </c>
      <c r="Q59" t="s">
        <v>341</v>
      </c>
      <c r="R59" t="s">
        <v>228</v>
      </c>
      <c r="S59" t="s">
        <v>73</v>
      </c>
      <c r="T59">
        <v>12</v>
      </c>
      <c r="U59">
        <v>100</v>
      </c>
      <c r="V59" t="s">
        <v>74</v>
      </c>
      <c r="W59">
        <v>37.57</v>
      </c>
      <c r="X59">
        <v>372</v>
      </c>
      <c r="Y59">
        <v>0</v>
      </c>
      <c r="Z59">
        <v>3.72</v>
      </c>
      <c r="AA59">
        <v>375.72</v>
      </c>
      <c r="AB59">
        <f>+Table1[[#This Row],[ADVALOREM]]/Table1[[#This Row],[US$ CIF]]</f>
        <v>9.999467688704354E-2</v>
      </c>
      <c r="AC59" t="s">
        <v>178</v>
      </c>
      <c r="AD59" t="s">
        <v>229</v>
      </c>
      <c r="AE59" t="s">
        <v>175</v>
      </c>
      <c r="AF59">
        <v>0</v>
      </c>
      <c r="AG59" t="s">
        <v>123</v>
      </c>
      <c r="AH59" t="s">
        <v>230</v>
      </c>
      <c r="AI59" t="s">
        <v>231</v>
      </c>
      <c r="AJ59" t="s">
        <v>87</v>
      </c>
      <c r="AK59" t="s">
        <v>232</v>
      </c>
      <c r="AL59">
        <v>4.25</v>
      </c>
      <c r="AM59" t="s">
        <v>233</v>
      </c>
      <c r="AN59" t="s">
        <v>234</v>
      </c>
      <c r="AO59" t="s">
        <v>235</v>
      </c>
      <c r="AP59" t="s">
        <v>236</v>
      </c>
      <c r="AQ59" t="s">
        <v>237</v>
      </c>
      <c r="AR59" t="s">
        <v>238</v>
      </c>
      <c r="AS59" t="s">
        <v>341</v>
      </c>
      <c r="AT59" t="s">
        <v>131</v>
      </c>
      <c r="AU59" t="s">
        <v>228</v>
      </c>
      <c r="AV59">
        <v>2022</v>
      </c>
      <c r="AW59" t="s">
        <v>342</v>
      </c>
      <c r="AX59">
        <v>3.72</v>
      </c>
      <c r="AY59" t="s">
        <v>236</v>
      </c>
      <c r="BA59" t="s">
        <v>240</v>
      </c>
      <c r="BB59" t="s">
        <v>241</v>
      </c>
      <c r="BD59" t="s">
        <v>92</v>
      </c>
      <c r="BE59" t="s">
        <v>242</v>
      </c>
      <c r="BG59">
        <v>1</v>
      </c>
      <c r="BH59">
        <v>115.35</v>
      </c>
      <c r="BI59" t="s">
        <v>87</v>
      </c>
    </row>
    <row r="60" spans="1:61" x14ac:dyDescent="0.3">
      <c r="A60">
        <v>30</v>
      </c>
      <c r="B60">
        <v>6</v>
      </c>
      <c r="C60">
        <v>2022</v>
      </c>
      <c r="D60" t="s">
        <v>60</v>
      </c>
      <c r="E60" t="s">
        <v>220</v>
      </c>
      <c r="F60" t="s">
        <v>221</v>
      </c>
      <c r="G60">
        <v>38</v>
      </c>
      <c r="H60" t="s">
        <v>63</v>
      </c>
      <c r="I60" t="s">
        <v>64</v>
      </c>
      <c r="J60" t="s">
        <v>175</v>
      </c>
      <c r="K60" t="s">
        <v>175</v>
      </c>
      <c r="L60" t="s">
        <v>222</v>
      </c>
      <c r="M60" t="s">
        <v>223</v>
      </c>
      <c r="N60" t="s">
        <v>224</v>
      </c>
      <c r="O60" t="s">
        <v>117</v>
      </c>
      <c r="P60" t="s">
        <v>118</v>
      </c>
      <c r="Q60" t="s">
        <v>343</v>
      </c>
      <c r="R60" t="s">
        <v>228</v>
      </c>
      <c r="S60" t="s">
        <v>73</v>
      </c>
      <c r="T60">
        <v>12</v>
      </c>
      <c r="U60">
        <v>2750</v>
      </c>
      <c r="V60" t="s">
        <v>74</v>
      </c>
      <c r="W60">
        <v>849.92</v>
      </c>
      <c r="X60">
        <v>2805</v>
      </c>
      <c r="Y60">
        <v>0</v>
      </c>
      <c r="Z60">
        <v>28.05</v>
      </c>
      <c r="AA60">
        <v>2833.05</v>
      </c>
      <c r="AB60">
        <f>+Table1[[#This Row],[ADVALOREM]]/Table1[[#This Row],[US$ CIF]]</f>
        <v>0.30000176488237057</v>
      </c>
      <c r="AC60" t="s">
        <v>178</v>
      </c>
      <c r="AD60" t="s">
        <v>229</v>
      </c>
      <c r="AE60" t="s">
        <v>175</v>
      </c>
      <c r="AF60">
        <v>0</v>
      </c>
      <c r="AG60" t="s">
        <v>123</v>
      </c>
      <c r="AH60" t="s">
        <v>230</v>
      </c>
      <c r="AI60" t="s">
        <v>231</v>
      </c>
      <c r="AJ60" t="s">
        <v>87</v>
      </c>
      <c r="AK60" t="s">
        <v>232</v>
      </c>
      <c r="AL60">
        <v>117</v>
      </c>
      <c r="AM60" t="s">
        <v>233</v>
      </c>
      <c r="AN60" t="s">
        <v>234</v>
      </c>
      <c r="AO60" t="s">
        <v>235</v>
      </c>
      <c r="AP60" t="s">
        <v>236</v>
      </c>
      <c r="AQ60" t="s">
        <v>237</v>
      </c>
      <c r="AR60" t="s">
        <v>238</v>
      </c>
      <c r="AS60" t="s">
        <v>343</v>
      </c>
      <c r="AT60" t="s">
        <v>131</v>
      </c>
      <c r="AU60" t="s">
        <v>228</v>
      </c>
      <c r="AV60">
        <v>2022</v>
      </c>
      <c r="AW60" t="s">
        <v>344</v>
      </c>
      <c r="AX60">
        <v>1.02</v>
      </c>
      <c r="AY60" t="s">
        <v>236</v>
      </c>
      <c r="BA60" t="s">
        <v>240</v>
      </c>
      <c r="BB60" t="s">
        <v>241</v>
      </c>
      <c r="BD60" t="s">
        <v>92</v>
      </c>
      <c r="BE60" t="s">
        <v>242</v>
      </c>
      <c r="BG60">
        <v>1</v>
      </c>
      <c r="BH60">
        <v>869.8</v>
      </c>
      <c r="BI60" t="s">
        <v>87</v>
      </c>
    </row>
    <row r="61" spans="1:61" x14ac:dyDescent="0.3">
      <c r="A61">
        <v>30</v>
      </c>
      <c r="B61">
        <v>6</v>
      </c>
      <c r="C61">
        <v>2022</v>
      </c>
      <c r="D61" t="s">
        <v>60</v>
      </c>
      <c r="E61" t="s">
        <v>220</v>
      </c>
      <c r="F61" t="s">
        <v>221</v>
      </c>
      <c r="G61">
        <v>39</v>
      </c>
      <c r="H61" t="s">
        <v>63</v>
      </c>
      <c r="I61" t="s">
        <v>64</v>
      </c>
      <c r="J61" t="s">
        <v>175</v>
      </c>
      <c r="K61" t="s">
        <v>175</v>
      </c>
      <c r="L61" t="s">
        <v>222</v>
      </c>
      <c r="M61" t="s">
        <v>223</v>
      </c>
      <c r="N61" t="s">
        <v>224</v>
      </c>
      <c r="O61" t="s">
        <v>117</v>
      </c>
      <c r="P61" t="s">
        <v>118</v>
      </c>
      <c r="Q61" t="s">
        <v>345</v>
      </c>
      <c r="R61" t="s">
        <v>228</v>
      </c>
      <c r="S61" t="s">
        <v>73</v>
      </c>
      <c r="T61">
        <v>12</v>
      </c>
      <c r="U61">
        <v>3000</v>
      </c>
      <c r="V61" t="s">
        <v>74</v>
      </c>
      <c r="W61">
        <v>1045.3499999999999</v>
      </c>
      <c r="X61">
        <v>3450</v>
      </c>
      <c r="Y61">
        <v>0</v>
      </c>
      <c r="Z61">
        <v>34.5</v>
      </c>
      <c r="AA61">
        <v>3484.5</v>
      </c>
      <c r="AB61">
        <f>+Table1[[#This Row],[ADVALOREM]]/Table1[[#This Row],[US$ CIF]]</f>
        <v>0.3</v>
      </c>
      <c r="AC61" t="s">
        <v>178</v>
      </c>
      <c r="AD61" t="s">
        <v>229</v>
      </c>
      <c r="AE61" t="s">
        <v>175</v>
      </c>
      <c r="AF61">
        <v>0</v>
      </c>
      <c r="AG61" t="s">
        <v>123</v>
      </c>
      <c r="AH61" t="s">
        <v>230</v>
      </c>
      <c r="AI61" t="s">
        <v>231</v>
      </c>
      <c r="AJ61" t="s">
        <v>87</v>
      </c>
      <c r="AK61" t="s">
        <v>232</v>
      </c>
      <c r="AL61">
        <v>127.63</v>
      </c>
      <c r="AM61" t="s">
        <v>233</v>
      </c>
      <c r="AN61" t="s">
        <v>234</v>
      </c>
      <c r="AO61" t="s">
        <v>235</v>
      </c>
      <c r="AP61" t="s">
        <v>236</v>
      </c>
      <c r="AQ61" t="s">
        <v>237</v>
      </c>
      <c r="AR61" t="s">
        <v>238</v>
      </c>
      <c r="AS61" t="s">
        <v>345</v>
      </c>
      <c r="AT61" t="s">
        <v>131</v>
      </c>
      <c r="AU61" t="s">
        <v>228</v>
      </c>
      <c r="AV61">
        <v>2022</v>
      </c>
      <c r="AW61" t="s">
        <v>346</v>
      </c>
      <c r="AX61">
        <v>1.1499999999999999</v>
      </c>
      <c r="AY61" t="s">
        <v>236</v>
      </c>
      <c r="BA61" t="s">
        <v>240</v>
      </c>
      <c r="BB61" t="s">
        <v>241</v>
      </c>
      <c r="BD61" t="s">
        <v>92</v>
      </c>
      <c r="BE61" t="s">
        <v>242</v>
      </c>
      <c r="BG61">
        <v>1</v>
      </c>
      <c r="BH61">
        <v>1069.81</v>
      </c>
      <c r="BI61" t="s">
        <v>87</v>
      </c>
    </row>
    <row r="62" spans="1:61" x14ac:dyDescent="0.3">
      <c r="A62">
        <v>30</v>
      </c>
      <c r="B62">
        <v>6</v>
      </c>
      <c r="C62">
        <v>2022</v>
      </c>
      <c r="D62" t="s">
        <v>60</v>
      </c>
      <c r="E62" t="s">
        <v>220</v>
      </c>
      <c r="F62" t="s">
        <v>221</v>
      </c>
      <c r="G62">
        <v>40</v>
      </c>
      <c r="H62" t="s">
        <v>63</v>
      </c>
      <c r="I62" t="s">
        <v>64</v>
      </c>
      <c r="J62" t="s">
        <v>175</v>
      </c>
      <c r="K62" t="s">
        <v>175</v>
      </c>
      <c r="L62" t="s">
        <v>222</v>
      </c>
      <c r="M62" t="s">
        <v>223</v>
      </c>
      <c r="N62" t="s">
        <v>224</v>
      </c>
      <c r="O62" t="s">
        <v>117</v>
      </c>
      <c r="P62" t="s">
        <v>118</v>
      </c>
      <c r="Q62" t="s">
        <v>347</v>
      </c>
      <c r="R62" t="s">
        <v>228</v>
      </c>
      <c r="S62" t="s">
        <v>73</v>
      </c>
      <c r="T62">
        <v>12</v>
      </c>
      <c r="U62">
        <v>1000</v>
      </c>
      <c r="V62" t="s">
        <v>74</v>
      </c>
      <c r="W62">
        <v>333.3</v>
      </c>
      <c r="X62">
        <v>1100</v>
      </c>
      <c r="Y62">
        <v>0</v>
      </c>
      <c r="Z62">
        <v>11</v>
      </c>
      <c r="AA62">
        <v>1111</v>
      </c>
      <c r="AB62">
        <f>+Table1[[#This Row],[ADVALOREM]]/Table1[[#This Row],[US$ CIF]]</f>
        <v>0.3</v>
      </c>
      <c r="AC62" t="s">
        <v>178</v>
      </c>
      <c r="AD62" t="s">
        <v>229</v>
      </c>
      <c r="AE62" t="s">
        <v>175</v>
      </c>
      <c r="AF62">
        <v>0</v>
      </c>
      <c r="AG62" t="s">
        <v>123</v>
      </c>
      <c r="AH62" t="s">
        <v>230</v>
      </c>
      <c r="AI62" t="s">
        <v>231</v>
      </c>
      <c r="AJ62" t="s">
        <v>87</v>
      </c>
      <c r="AK62" t="s">
        <v>232</v>
      </c>
      <c r="AL62">
        <v>42.54</v>
      </c>
      <c r="AM62" t="s">
        <v>233</v>
      </c>
      <c r="AN62" t="s">
        <v>234</v>
      </c>
      <c r="AO62" t="s">
        <v>235</v>
      </c>
      <c r="AP62" t="s">
        <v>236</v>
      </c>
      <c r="AQ62" t="s">
        <v>237</v>
      </c>
      <c r="AR62" t="s">
        <v>238</v>
      </c>
      <c r="AS62" t="s">
        <v>347</v>
      </c>
      <c r="AT62" t="s">
        <v>131</v>
      </c>
      <c r="AU62" t="s">
        <v>228</v>
      </c>
      <c r="AV62">
        <v>2022</v>
      </c>
      <c r="AW62" t="s">
        <v>348</v>
      </c>
      <c r="AX62">
        <v>1.1000000000000001</v>
      </c>
      <c r="AY62" t="s">
        <v>236</v>
      </c>
      <c r="BA62" t="s">
        <v>240</v>
      </c>
      <c r="BB62" t="s">
        <v>241</v>
      </c>
      <c r="BD62" t="s">
        <v>92</v>
      </c>
      <c r="BE62" t="s">
        <v>242</v>
      </c>
      <c r="BG62">
        <v>1</v>
      </c>
      <c r="BH62">
        <v>341.1</v>
      </c>
      <c r="BI62" t="s">
        <v>87</v>
      </c>
    </row>
    <row r="63" spans="1:61" x14ac:dyDescent="0.3">
      <c r="A63">
        <v>30</v>
      </c>
      <c r="B63">
        <v>6</v>
      </c>
      <c r="C63">
        <v>2022</v>
      </c>
      <c r="D63" t="s">
        <v>60</v>
      </c>
      <c r="E63" t="s">
        <v>220</v>
      </c>
      <c r="F63" t="s">
        <v>221</v>
      </c>
      <c r="G63">
        <v>41</v>
      </c>
      <c r="H63" t="s">
        <v>63</v>
      </c>
      <c r="I63" t="s">
        <v>64</v>
      </c>
      <c r="J63" t="s">
        <v>175</v>
      </c>
      <c r="K63" t="s">
        <v>175</v>
      </c>
      <c r="L63" t="s">
        <v>222</v>
      </c>
      <c r="M63" t="s">
        <v>223</v>
      </c>
      <c r="N63" t="s">
        <v>224</v>
      </c>
      <c r="O63" t="s">
        <v>225</v>
      </c>
      <c r="P63" t="s">
        <v>226</v>
      </c>
      <c r="Q63" t="s">
        <v>349</v>
      </c>
      <c r="R63" t="s">
        <v>228</v>
      </c>
      <c r="S63" t="s">
        <v>73</v>
      </c>
      <c r="T63">
        <v>12</v>
      </c>
      <c r="U63">
        <v>2500</v>
      </c>
      <c r="V63" t="s">
        <v>74</v>
      </c>
      <c r="W63">
        <v>42.42</v>
      </c>
      <c r="X63">
        <v>140</v>
      </c>
      <c r="Y63">
        <v>0</v>
      </c>
      <c r="Z63">
        <v>1.4</v>
      </c>
      <c r="AA63">
        <v>141.4</v>
      </c>
      <c r="AB63">
        <f>+Table1[[#This Row],[ADVALOREM]]/Table1[[#This Row],[US$ CIF]]</f>
        <v>0.3</v>
      </c>
      <c r="AC63" t="s">
        <v>178</v>
      </c>
      <c r="AD63" t="s">
        <v>229</v>
      </c>
      <c r="AE63" t="s">
        <v>175</v>
      </c>
      <c r="AF63">
        <v>0</v>
      </c>
      <c r="AG63" t="s">
        <v>123</v>
      </c>
      <c r="AH63" t="s">
        <v>230</v>
      </c>
      <c r="AI63" t="s">
        <v>231</v>
      </c>
      <c r="AJ63" t="s">
        <v>87</v>
      </c>
      <c r="AK63" t="s">
        <v>232</v>
      </c>
      <c r="AL63">
        <v>106.36</v>
      </c>
      <c r="AM63" t="s">
        <v>233</v>
      </c>
      <c r="AN63" t="s">
        <v>234</v>
      </c>
      <c r="AO63" t="s">
        <v>235</v>
      </c>
      <c r="AP63" t="s">
        <v>236</v>
      </c>
      <c r="AQ63" t="s">
        <v>237</v>
      </c>
      <c r="AR63" t="s">
        <v>238</v>
      </c>
      <c r="AS63" t="s">
        <v>349</v>
      </c>
      <c r="AT63" t="s">
        <v>131</v>
      </c>
      <c r="AU63" t="s">
        <v>228</v>
      </c>
      <c r="AV63">
        <v>2022</v>
      </c>
      <c r="AW63" t="s">
        <v>350</v>
      </c>
      <c r="AX63">
        <v>0.06</v>
      </c>
      <c r="AY63" t="s">
        <v>236</v>
      </c>
      <c r="BA63" t="s">
        <v>240</v>
      </c>
      <c r="BB63" t="s">
        <v>241</v>
      </c>
      <c r="BD63" t="s">
        <v>92</v>
      </c>
      <c r="BE63" t="s">
        <v>242</v>
      </c>
      <c r="BG63">
        <v>1</v>
      </c>
      <c r="BH63">
        <v>43.41</v>
      </c>
      <c r="BI63" t="s">
        <v>87</v>
      </c>
    </row>
    <row r="64" spans="1:61" x14ac:dyDescent="0.3">
      <c r="A64">
        <v>30</v>
      </c>
      <c r="B64">
        <v>6</v>
      </c>
      <c r="C64">
        <v>2022</v>
      </c>
      <c r="D64" t="s">
        <v>60</v>
      </c>
      <c r="E64" t="s">
        <v>220</v>
      </c>
      <c r="F64" t="s">
        <v>221</v>
      </c>
      <c r="G64">
        <v>42</v>
      </c>
      <c r="H64" t="s">
        <v>63</v>
      </c>
      <c r="I64" t="s">
        <v>64</v>
      </c>
      <c r="J64" t="s">
        <v>175</v>
      </c>
      <c r="K64" t="s">
        <v>175</v>
      </c>
      <c r="L64" t="s">
        <v>222</v>
      </c>
      <c r="M64" t="s">
        <v>223</v>
      </c>
      <c r="N64" t="s">
        <v>224</v>
      </c>
      <c r="O64" t="s">
        <v>351</v>
      </c>
      <c r="P64" t="s">
        <v>157</v>
      </c>
      <c r="Q64" t="s">
        <v>352</v>
      </c>
      <c r="R64" t="s">
        <v>228</v>
      </c>
      <c r="S64" t="s">
        <v>73</v>
      </c>
      <c r="T64">
        <v>12</v>
      </c>
      <c r="U64">
        <v>200</v>
      </c>
      <c r="V64" t="s">
        <v>74</v>
      </c>
      <c r="W64">
        <v>86.66</v>
      </c>
      <c r="X64">
        <v>286</v>
      </c>
      <c r="Y64">
        <v>0</v>
      </c>
      <c r="Z64">
        <v>2.86</v>
      </c>
      <c r="AA64">
        <v>288.86</v>
      </c>
      <c r="AB64">
        <f>+Table1[[#This Row],[ADVALOREM]]/Table1[[#This Row],[US$ CIF]]</f>
        <v>0.30000692376929999</v>
      </c>
      <c r="AC64" t="s">
        <v>178</v>
      </c>
      <c r="AD64" t="s">
        <v>229</v>
      </c>
      <c r="AE64" t="s">
        <v>175</v>
      </c>
      <c r="AF64">
        <v>0</v>
      </c>
      <c r="AG64" t="s">
        <v>123</v>
      </c>
      <c r="AH64" t="s">
        <v>230</v>
      </c>
      <c r="AI64" t="s">
        <v>231</v>
      </c>
      <c r="AJ64" t="s">
        <v>87</v>
      </c>
      <c r="AK64" t="s">
        <v>232</v>
      </c>
      <c r="AL64">
        <v>8.51</v>
      </c>
      <c r="AM64" t="s">
        <v>233</v>
      </c>
      <c r="AN64" t="s">
        <v>234</v>
      </c>
      <c r="AO64" t="s">
        <v>235</v>
      </c>
      <c r="AP64" t="s">
        <v>236</v>
      </c>
      <c r="AQ64" t="s">
        <v>237</v>
      </c>
      <c r="AR64" t="s">
        <v>238</v>
      </c>
      <c r="AS64" t="s">
        <v>352</v>
      </c>
      <c r="AT64" t="s">
        <v>131</v>
      </c>
      <c r="AU64" t="s">
        <v>228</v>
      </c>
      <c r="AV64">
        <v>2022</v>
      </c>
      <c r="AW64" t="s">
        <v>353</v>
      </c>
      <c r="AX64">
        <v>1.43</v>
      </c>
      <c r="AY64" t="s">
        <v>236</v>
      </c>
      <c r="BA64" t="s">
        <v>240</v>
      </c>
      <c r="BB64" t="s">
        <v>241</v>
      </c>
      <c r="BD64" t="s">
        <v>92</v>
      </c>
      <c r="BE64" t="s">
        <v>242</v>
      </c>
      <c r="BG64">
        <v>1</v>
      </c>
      <c r="BH64">
        <v>88.69</v>
      </c>
      <c r="BI64" t="s">
        <v>87</v>
      </c>
    </row>
    <row r="65" spans="1:61" x14ac:dyDescent="0.3">
      <c r="A65">
        <v>30</v>
      </c>
      <c r="B65">
        <v>6</v>
      </c>
      <c r="C65">
        <v>2022</v>
      </c>
      <c r="D65" t="s">
        <v>60</v>
      </c>
      <c r="E65" t="s">
        <v>220</v>
      </c>
      <c r="F65" t="s">
        <v>221</v>
      </c>
      <c r="G65">
        <v>43</v>
      </c>
      <c r="H65" t="s">
        <v>63</v>
      </c>
      <c r="I65" t="s">
        <v>64</v>
      </c>
      <c r="J65" t="s">
        <v>175</v>
      </c>
      <c r="K65" t="s">
        <v>175</v>
      </c>
      <c r="L65" t="s">
        <v>222</v>
      </c>
      <c r="M65" t="s">
        <v>223</v>
      </c>
      <c r="N65" t="s">
        <v>224</v>
      </c>
      <c r="O65" t="s">
        <v>354</v>
      </c>
      <c r="P65" t="s">
        <v>355</v>
      </c>
      <c r="Q65" t="s">
        <v>356</v>
      </c>
      <c r="R65" t="s">
        <v>228</v>
      </c>
      <c r="S65" t="s">
        <v>73</v>
      </c>
      <c r="T65">
        <v>12</v>
      </c>
      <c r="U65">
        <v>200</v>
      </c>
      <c r="V65" t="s">
        <v>74</v>
      </c>
      <c r="W65">
        <v>10.5</v>
      </c>
      <c r="X65">
        <v>104</v>
      </c>
      <c r="Y65">
        <v>0</v>
      </c>
      <c r="Z65">
        <v>1.04</v>
      </c>
      <c r="AA65">
        <v>105.04</v>
      </c>
      <c r="AB65">
        <f>+Table1[[#This Row],[ADVALOREM]]/Table1[[#This Row],[US$ CIF]]</f>
        <v>9.9961919268849952E-2</v>
      </c>
      <c r="AC65" t="s">
        <v>178</v>
      </c>
      <c r="AD65" t="s">
        <v>229</v>
      </c>
      <c r="AE65" t="s">
        <v>175</v>
      </c>
      <c r="AF65">
        <v>0</v>
      </c>
      <c r="AG65" t="s">
        <v>123</v>
      </c>
      <c r="AH65" t="s">
        <v>230</v>
      </c>
      <c r="AI65" t="s">
        <v>231</v>
      </c>
      <c r="AJ65" t="s">
        <v>87</v>
      </c>
      <c r="AK65" t="s">
        <v>232</v>
      </c>
      <c r="AL65">
        <v>8.51</v>
      </c>
      <c r="AM65" t="s">
        <v>233</v>
      </c>
      <c r="AN65" t="s">
        <v>234</v>
      </c>
      <c r="AO65" t="s">
        <v>235</v>
      </c>
      <c r="AP65" t="s">
        <v>236</v>
      </c>
      <c r="AQ65" t="s">
        <v>237</v>
      </c>
      <c r="AR65" t="s">
        <v>238</v>
      </c>
      <c r="AS65" t="s">
        <v>356</v>
      </c>
      <c r="AT65" t="s">
        <v>131</v>
      </c>
      <c r="AU65" t="s">
        <v>228</v>
      </c>
      <c r="AV65">
        <v>2022</v>
      </c>
      <c r="AW65" t="s">
        <v>357</v>
      </c>
      <c r="AX65">
        <v>0.52</v>
      </c>
      <c r="AY65" t="s">
        <v>236</v>
      </c>
      <c r="BA65" t="s">
        <v>240</v>
      </c>
      <c r="BB65" t="s">
        <v>241</v>
      </c>
      <c r="BD65" t="s">
        <v>92</v>
      </c>
      <c r="BE65" t="s">
        <v>242</v>
      </c>
      <c r="BG65">
        <v>1</v>
      </c>
      <c r="BH65">
        <v>32.25</v>
      </c>
      <c r="BI65" t="s">
        <v>87</v>
      </c>
    </row>
    <row r="66" spans="1:61" x14ac:dyDescent="0.3">
      <c r="A66">
        <v>30</v>
      </c>
      <c r="B66">
        <v>6</v>
      </c>
      <c r="C66">
        <v>2022</v>
      </c>
      <c r="D66" t="s">
        <v>60</v>
      </c>
      <c r="E66" t="s">
        <v>220</v>
      </c>
      <c r="F66" t="s">
        <v>221</v>
      </c>
      <c r="G66">
        <v>44</v>
      </c>
      <c r="H66" t="s">
        <v>63</v>
      </c>
      <c r="I66" t="s">
        <v>64</v>
      </c>
      <c r="J66" t="s">
        <v>175</v>
      </c>
      <c r="K66" t="s">
        <v>175</v>
      </c>
      <c r="L66" t="s">
        <v>222</v>
      </c>
      <c r="M66" t="s">
        <v>223</v>
      </c>
      <c r="N66" t="s">
        <v>224</v>
      </c>
      <c r="O66" t="s">
        <v>358</v>
      </c>
      <c r="P66" t="s">
        <v>157</v>
      </c>
      <c r="Q66" t="s">
        <v>359</v>
      </c>
      <c r="R66" t="s">
        <v>228</v>
      </c>
      <c r="S66" t="s">
        <v>73</v>
      </c>
      <c r="T66">
        <v>12</v>
      </c>
      <c r="U66">
        <v>1000</v>
      </c>
      <c r="V66" t="s">
        <v>74</v>
      </c>
      <c r="W66">
        <v>90.9</v>
      </c>
      <c r="X66">
        <v>300</v>
      </c>
      <c r="Y66">
        <v>0</v>
      </c>
      <c r="Z66">
        <v>3</v>
      </c>
      <c r="AA66">
        <v>303</v>
      </c>
      <c r="AB66">
        <f>+Table1[[#This Row],[ADVALOREM]]/Table1[[#This Row],[US$ CIF]]</f>
        <v>0.30000000000000004</v>
      </c>
      <c r="AC66" t="s">
        <v>178</v>
      </c>
      <c r="AD66" t="s">
        <v>229</v>
      </c>
      <c r="AE66" t="s">
        <v>175</v>
      </c>
      <c r="AF66">
        <v>0</v>
      </c>
      <c r="AG66" t="s">
        <v>123</v>
      </c>
      <c r="AH66" t="s">
        <v>230</v>
      </c>
      <c r="AI66" t="s">
        <v>231</v>
      </c>
      <c r="AJ66" t="s">
        <v>87</v>
      </c>
      <c r="AK66" t="s">
        <v>232</v>
      </c>
      <c r="AL66">
        <v>42.54</v>
      </c>
      <c r="AM66" t="s">
        <v>233</v>
      </c>
      <c r="AN66" t="s">
        <v>234</v>
      </c>
      <c r="AO66" t="s">
        <v>235</v>
      </c>
      <c r="AP66" t="s">
        <v>236</v>
      </c>
      <c r="AQ66" t="s">
        <v>237</v>
      </c>
      <c r="AR66" t="s">
        <v>238</v>
      </c>
      <c r="AS66" t="s">
        <v>359</v>
      </c>
      <c r="AT66" t="s">
        <v>131</v>
      </c>
      <c r="AU66" t="s">
        <v>228</v>
      </c>
      <c r="AV66">
        <v>2022</v>
      </c>
      <c r="AW66" t="s">
        <v>360</v>
      </c>
      <c r="AX66">
        <v>0.3</v>
      </c>
      <c r="AY66" t="s">
        <v>236</v>
      </c>
      <c r="BA66" t="s">
        <v>240</v>
      </c>
      <c r="BB66" t="s">
        <v>241</v>
      </c>
      <c r="BD66" t="s">
        <v>92</v>
      </c>
      <c r="BE66" t="s">
        <v>242</v>
      </c>
      <c r="BG66">
        <v>1</v>
      </c>
      <c r="BH66">
        <v>93.03</v>
      </c>
      <c r="BI66" t="s">
        <v>87</v>
      </c>
    </row>
    <row r="67" spans="1:61" x14ac:dyDescent="0.3">
      <c r="A67">
        <v>30</v>
      </c>
      <c r="B67">
        <v>6</v>
      </c>
      <c r="C67">
        <v>2022</v>
      </c>
      <c r="D67" t="s">
        <v>60</v>
      </c>
      <c r="E67" t="s">
        <v>220</v>
      </c>
      <c r="F67" t="s">
        <v>221</v>
      </c>
      <c r="G67">
        <v>45</v>
      </c>
      <c r="H67" t="s">
        <v>63</v>
      </c>
      <c r="I67" t="s">
        <v>64</v>
      </c>
      <c r="J67" t="s">
        <v>175</v>
      </c>
      <c r="K67" t="s">
        <v>175</v>
      </c>
      <c r="L67" t="s">
        <v>222</v>
      </c>
      <c r="M67" t="s">
        <v>223</v>
      </c>
      <c r="N67" t="s">
        <v>224</v>
      </c>
      <c r="O67" t="s">
        <v>286</v>
      </c>
      <c r="P67" t="s">
        <v>287</v>
      </c>
      <c r="Q67" t="s">
        <v>361</v>
      </c>
      <c r="R67" t="s">
        <v>228</v>
      </c>
      <c r="S67" t="s">
        <v>73</v>
      </c>
      <c r="T67">
        <v>12</v>
      </c>
      <c r="U67">
        <v>2000</v>
      </c>
      <c r="V67" t="s">
        <v>74</v>
      </c>
      <c r="W67">
        <v>31.51</v>
      </c>
      <c r="X67">
        <v>156</v>
      </c>
      <c r="Y67">
        <v>0</v>
      </c>
      <c r="Z67">
        <v>1.56</v>
      </c>
      <c r="AA67">
        <v>157.56</v>
      </c>
      <c r="AB67">
        <f>+Table1[[#This Row],[ADVALOREM]]/Table1[[#This Row],[US$ CIF]]</f>
        <v>0.19998730642294998</v>
      </c>
      <c r="AC67" t="s">
        <v>178</v>
      </c>
      <c r="AD67" t="s">
        <v>229</v>
      </c>
      <c r="AE67" t="s">
        <v>175</v>
      </c>
      <c r="AF67">
        <v>0</v>
      </c>
      <c r="AG67" t="s">
        <v>123</v>
      </c>
      <c r="AH67" t="s">
        <v>230</v>
      </c>
      <c r="AI67" t="s">
        <v>231</v>
      </c>
      <c r="AJ67" t="s">
        <v>87</v>
      </c>
      <c r="AK67" t="s">
        <v>232</v>
      </c>
      <c r="AL67">
        <v>85.09</v>
      </c>
      <c r="AM67" t="s">
        <v>233</v>
      </c>
      <c r="AN67" t="s">
        <v>234</v>
      </c>
      <c r="AO67" t="s">
        <v>235</v>
      </c>
      <c r="AP67" t="s">
        <v>236</v>
      </c>
      <c r="AQ67" t="s">
        <v>237</v>
      </c>
      <c r="AR67" t="s">
        <v>238</v>
      </c>
      <c r="AS67" t="s">
        <v>361</v>
      </c>
      <c r="AT67" t="s">
        <v>131</v>
      </c>
      <c r="AU67" t="s">
        <v>228</v>
      </c>
      <c r="AV67">
        <v>2022</v>
      </c>
      <c r="AW67" t="s">
        <v>362</v>
      </c>
      <c r="AX67">
        <v>0.08</v>
      </c>
      <c r="AY67" t="s">
        <v>236</v>
      </c>
      <c r="BA67" t="s">
        <v>240</v>
      </c>
      <c r="BB67" t="s">
        <v>241</v>
      </c>
      <c r="BD67" t="s">
        <v>92</v>
      </c>
      <c r="BE67" t="s">
        <v>242</v>
      </c>
      <c r="BG67">
        <v>1</v>
      </c>
      <c r="BH67">
        <v>48.37</v>
      </c>
      <c r="BI67" t="s">
        <v>87</v>
      </c>
    </row>
    <row r="68" spans="1:61" x14ac:dyDescent="0.3">
      <c r="A68">
        <v>30</v>
      </c>
      <c r="B68">
        <v>6</v>
      </c>
      <c r="C68">
        <v>2022</v>
      </c>
      <c r="D68" t="s">
        <v>60</v>
      </c>
      <c r="E68" t="s">
        <v>220</v>
      </c>
      <c r="F68" t="s">
        <v>221</v>
      </c>
      <c r="G68">
        <v>46</v>
      </c>
      <c r="H68" t="s">
        <v>63</v>
      </c>
      <c r="I68" t="s">
        <v>64</v>
      </c>
      <c r="J68" t="s">
        <v>175</v>
      </c>
      <c r="K68" t="s">
        <v>175</v>
      </c>
      <c r="L68" t="s">
        <v>222</v>
      </c>
      <c r="M68" t="s">
        <v>223</v>
      </c>
      <c r="N68" t="s">
        <v>224</v>
      </c>
      <c r="O68" t="s">
        <v>363</v>
      </c>
      <c r="P68" t="s">
        <v>364</v>
      </c>
      <c r="Q68" t="s">
        <v>365</v>
      </c>
      <c r="R68" t="s">
        <v>228</v>
      </c>
      <c r="S68" t="s">
        <v>73</v>
      </c>
      <c r="T68">
        <v>12</v>
      </c>
      <c r="U68">
        <v>500</v>
      </c>
      <c r="V68" t="s">
        <v>74</v>
      </c>
      <c r="W68">
        <v>434.81</v>
      </c>
      <c r="X68">
        <v>1435</v>
      </c>
      <c r="Y68">
        <v>0</v>
      </c>
      <c r="Z68">
        <v>14.35</v>
      </c>
      <c r="AA68">
        <v>1449.35</v>
      </c>
      <c r="AB68">
        <f>+Table1[[#This Row],[ADVALOREM]]/Table1[[#This Row],[US$ CIF]]</f>
        <v>0.30000344982233418</v>
      </c>
      <c r="AC68" t="s">
        <v>178</v>
      </c>
      <c r="AD68" t="s">
        <v>229</v>
      </c>
      <c r="AE68" t="s">
        <v>175</v>
      </c>
      <c r="AF68">
        <v>0</v>
      </c>
      <c r="AG68" t="s">
        <v>123</v>
      </c>
      <c r="AH68" t="s">
        <v>230</v>
      </c>
      <c r="AI68" t="s">
        <v>231</v>
      </c>
      <c r="AJ68" t="s">
        <v>87</v>
      </c>
      <c r="AK68" t="s">
        <v>232</v>
      </c>
      <c r="AL68">
        <v>21.27</v>
      </c>
      <c r="AM68" t="s">
        <v>233</v>
      </c>
      <c r="AN68" t="s">
        <v>234</v>
      </c>
      <c r="AO68" t="s">
        <v>235</v>
      </c>
      <c r="AP68" t="s">
        <v>236</v>
      </c>
      <c r="AQ68" t="s">
        <v>237</v>
      </c>
      <c r="AR68" t="s">
        <v>238</v>
      </c>
      <c r="AS68" t="s">
        <v>365</v>
      </c>
      <c r="AT68" t="s">
        <v>131</v>
      </c>
      <c r="AU68" t="s">
        <v>228</v>
      </c>
      <c r="AV68">
        <v>2022</v>
      </c>
      <c r="AW68" t="s">
        <v>366</v>
      </c>
      <c r="AX68">
        <v>2.87</v>
      </c>
      <c r="AY68" t="s">
        <v>236</v>
      </c>
      <c r="BA68" t="s">
        <v>240</v>
      </c>
      <c r="BB68" t="s">
        <v>241</v>
      </c>
      <c r="BD68" t="s">
        <v>92</v>
      </c>
      <c r="BE68" t="s">
        <v>242</v>
      </c>
      <c r="BG68">
        <v>1</v>
      </c>
      <c r="BH68">
        <v>444.98</v>
      </c>
      <c r="BI68" t="s">
        <v>87</v>
      </c>
    </row>
    <row r="69" spans="1:61" x14ac:dyDescent="0.3">
      <c r="A69">
        <v>30</v>
      </c>
      <c r="B69">
        <v>6</v>
      </c>
      <c r="C69">
        <v>2022</v>
      </c>
      <c r="D69" t="s">
        <v>60</v>
      </c>
      <c r="E69" t="s">
        <v>220</v>
      </c>
      <c r="F69" t="s">
        <v>221</v>
      </c>
      <c r="G69">
        <v>47</v>
      </c>
      <c r="H69" t="s">
        <v>63</v>
      </c>
      <c r="I69" t="s">
        <v>64</v>
      </c>
      <c r="J69" t="s">
        <v>175</v>
      </c>
      <c r="K69" t="s">
        <v>175</v>
      </c>
      <c r="L69" t="s">
        <v>222</v>
      </c>
      <c r="M69" t="s">
        <v>223</v>
      </c>
      <c r="N69" t="s">
        <v>224</v>
      </c>
      <c r="O69" t="s">
        <v>286</v>
      </c>
      <c r="P69" t="s">
        <v>287</v>
      </c>
      <c r="Q69" t="s">
        <v>288</v>
      </c>
      <c r="R69" t="s">
        <v>228</v>
      </c>
      <c r="S69" t="s">
        <v>73</v>
      </c>
      <c r="T69">
        <v>12</v>
      </c>
      <c r="U69">
        <v>650</v>
      </c>
      <c r="V69" t="s">
        <v>74</v>
      </c>
      <c r="W69">
        <v>72.22</v>
      </c>
      <c r="X69">
        <v>357.5</v>
      </c>
      <c r="Y69">
        <v>0</v>
      </c>
      <c r="Z69">
        <v>3.58</v>
      </c>
      <c r="AA69">
        <v>361.08</v>
      </c>
      <c r="AB69">
        <f>+Table1[[#This Row],[ADVALOREM]]/Table1[[#This Row],[US$ CIF]]</f>
        <v>0.20001107787747868</v>
      </c>
      <c r="AC69" t="s">
        <v>178</v>
      </c>
      <c r="AD69" t="s">
        <v>229</v>
      </c>
      <c r="AE69" t="s">
        <v>175</v>
      </c>
      <c r="AF69">
        <v>0</v>
      </c>
      <c r="AG69" t="s">
        <v>123</v>
      </c>
      <c r="AH69" t="s">
        <v>230</v>
      </c>
      <c r="AI69" t="s">
        <v>231</v>
      </c>
      <c r="AJ69" t="s">
        <v>87</v>
      </c>
      <c r="AK69" t="s">
        <v>232</v>
      </c>
      <c r="AL69">
        <v>27.65</v>
      </c>
      <c r="AM69" t="s">
        <v>233</v>
      </c>
      <c r="AN69" t="s">
        <v>234</v>
      </c>
      <c r="AO69" t="s">
        <v>235</v>
      </c>
      <c r="AP69" t="s">
        <v>236</v>
      </c>
      <c r="AQ69" t="s">
        <v>237</v>
      </c>
      <c r="AR69" t="s">
        <v>238</v>
      </c>
      <c r="AS69" t="s">
        <v>288</v>
      </c>
      <c r="AT69" t="s">
        <v>131</v>
      </c>
      <c r="AU69" t="s">
        <v>228</v>
      </c>
      <c r="AV69">
        <v>2022</v>
      </c>
      <c r="AW69" t="s">
        <v>289</v>
      </c>
      <c r="AX69">
        <v>0.55000000000000004</v>
      </c>
      <c r="AY69" t="s">
        <v>236</v>
      </c>
      <c r="BA69" t="s">
        <v>240</v>
      </c>
      <c r="BB69" t="s">
        <v>241</v>
      </c>
      <c r="BD69" t="s">
        <v>92</v>
      </c>
      <c r="BE69" t="s">
        <v>242</v>
      </c>
      <c r="BG69">
        <v>1</v>
      </c>
      <c r="BH69">
        <v>110.86</v>
      </c>
      <c r="BI69" t="s">
        <v>87</v>
      </c>
    </row>
    <row r="70" spans="1:61" x14ac:dyDescent="0.3">
      <c r="A70">
        <v>26</v>
      </c>
      <c r="B70">
        <v>6</v>
      </c>
      <c r="C70">
        <v>2022</v>
      </c>
      <c r="D70" t="s">
        <v>95</v>
      </c>
      <c r="E70" t="s">
        <v>367</v>
      </c>
      <c r="G70">
        <v>1</v>
      </c>
      <c r="H70" t="s">
        <v>63</v>
      </c>
      <c r="I70" t="s">
        <v>64</v>
      </c>
      <c r="J70" t="s">
        <v>65</v>
      </c>
      <c r="K70" t="s">
        <v>97</v>
      </c>
      <c r="L70" t="s">
        <v>98</v>
      </c>
      <c r="M70" t="s">
        <v>67</v>
      </c>
      <c r="N70" t="s">
        <v>176</v>
      </c>
      <c r="O70" t="s">
        <v>99</v>
      </c>
      <c r="P70" t="s">
        <v>100</v>
      </c>
      <c r="Q70" t="s">
        <v>368</v>
      </c>
      <c r="S70" t="s">
        <v>73</v>
      </c>
      <c r="T70">
        <v>1</v>
      </c>
      <c r="U70">
        <v>3</v>
      </c>
      <c r="V70" t="s">
        <v>74</v>
      </c>
      <c r="W70">
        <v>0</v>
      </c>
      <c r="X70">
        <v>6</v>
      </c>
      <c r="Y70">
        <v>2.12</v>
      </c>
      <c r="Z70">
        <v>0.06</v>
      </c>
      <c r="AA70">
        <v>8.18</v>
      </c>
      <c r="AB70">
        <f>+Table1[[#This Row],[ADVALOREM]]/Table1[[#This Row],[US$ CIF]]</f>
        <v>0</v>
      </c>
      <c r="AC70" t="s">
        <v>369</v>
      </c>
      <c r="AD70" t="s">
        <v>103</v>
      </c>
      <c r="AE70" t="s">
        <v>97</v>
      </c>
      <c r="AF70">
        <v>0</v>
      </c>
      <c r="AG70" t="s">
        <v>104</v>
      </c>
      <c r="AH70" t="s">
        <v>370</v>
      </c>
      <c r="AI70" t="s">
        <v>371</v>
      </c>
      <c r="AJ70" t="s">
        <v>372</v>
      </c>
      <c r="AL70">
        <v>1.41</v>
      </c>
      <c r="AM70" t="s">
        <v>82</v>
      </c>
      <c r="AP70" t="s">
        <v>373</v>
      </c>
      <c r="AV70">
        <v>0</v>
      </c>
      <c r="AX70">
        <v>2</v>
      </c>
      <c r="AY70" t="s">
        <v>373</v>
      </c>
      <c r="BB70" t="s">
        <v>104</v>
      </c>
      <c r="BC70" t="s">
        <v>110</v>
      </c>
      <c r="BD70" t="s">
        <v>92</v>
      </c>
      <c r="BE70" t="s">
        <v>374</v>
      </c>
      <c r="BF70" t="s">
        <v>375</v>
      </c>
      <c r="BI70" t="s">
        <v>87</v>
      </c>
    </row>
    <row r="71" spans="1:61" x14ac:dyDescent="0.3">
      <c r="A71">
        <v>2</v>
      </c>
      <c r="B71">
        <v>9</v>
      </c>
      <c r="C71">
        <v>2022</v>
      </c>
      <c r="D71" t="s">
        <v>60</v>
      </c>
      <c r="E71" t="s">
        <v>376</v>
      </c>
      <c r="F71" t="s">
        <v>377</v>
      </c>
      <c r="G71">
        <v>1</v>
      </c>
      <c r="H71" t="s">
        <v>63</v>
      </c>
      <c r="I71" t="s">
        <v>64</v>
      </c>
      <c r="J71" t="s">
        <v>65</v>
      </c>
      <c r="K71" t="s">
        <v>65</v>
      </c>
      <c r="L71" t="s">
        <v>378</v>
      </c>
      <c r="M71" t="s">
        <v>223</v>
      </c>
      <c r="N71" t="s">
        <v>224</v>
      </c>
      <c r="O71" t="s">
        <v>225</v>
      </c>
      <c r="P71" t="s">
        <v>226</v>
      </c>
      <c r="Q71" t="s">
        <v>379</v>
      </c>
      <c r="R71" t="s">
        <v>380</v>
      </c>
      <c r="S71" t="s">
        <v>73</v>
      </c>
      <c r="T71">
        <v>12</v>
      </c>
      <c r="U71">
        <v>2500</v>
      </c>
      <c r="V71" t="s">
        <v>74</v>
      </c>
      <c r="W71">
        <v>148.44</v>
      </c>
      <c r="X71">
        <v>489.32</v>
      </c>
      <c r="Y71">
        <v>58.91</v>
      </c>
      <c r="Z71">
        <v>5.48</v>
      </c>
      <c r="AA71">
        <v>553.71</v>
      </c>
      <c r="AB71">
        <f>+Table1[[#This Row],[ADVALOREM]]/Table1[[#This Row],[US$ CIF]]</f>
        <v>0.26808257029853172</v>
      </c>
      <c r="AC71" t="s">
        <v>381</v>
      </c>
      <c r="AD71" t="s">
        <v>382</v>
      </c>
      <c r="AE71" t="s">
        <v>65</v>
      </c>
      <c r="AF71">
        <v>0</v>
      </c>
      <c r="AG71" t="s">
        <v>383</v>
      </c>
      <c r="AH71" t="s">
        <v>384</v>
      </c>
      <c r="AI71" t="s">
        <v>385</v>
      </c>
      <c r="AJ71" t="s">
        <v>386</v>
      </c>
      <c r="AK71" t="s">
        <v>387</v>
      </c>
      <c r="AL71">
        <v>51.73</v>
      </c>
      <c r="AM71" t="s">
        <v>82</v>
      </c>
      <c r="AN71" t="s">
        <v>388</v>
      </c>
      <c r="AR71" t="s">
        <v>389</v>
      </c>
      <c r="AS71" t="s">
        <v>390</v>
      </c>
      <c r="AT71" t="s">
        <v>379</v>
      </c>
      <c r="AU71" t="s">
        <v>380</v>
      </c>
      <c r="AV71">
        <v>2022</v>
      </c>
      <c r="AW71" t="s">
        <v>391</v>
      </c>
      <c r="AX71">
        <v>0.2</v>
      </c>
      <c r="BA71" t="s">
        <v>392</v>
      </c>
      <c r="BB71" t="s">
        <v>382</v>
      </c>
      <c r="BC71" t="s">
        <v>81</v>
      </c>
      <c r="BD71" t="s">
        <v>92</v>
      </c>
      <c r="BE71" t="s">
        <v>393</v>
      </c>
      <c r="BI71" t="s">
        <v>87</v>
      </c>
    </row>
    <row r="72" spans="1:61" x14ac:dyDescent="0.3">
      <c r="A72">
        <v>2</v>
      </c>
      <c r="B72">
        <v>9</v>
      </c>
      <c r="C72">
        <v>2022</v>
      </c>
      <c r="D72" t="s">
        <v>60</v>
      </c>
      <c r="E72" t="s">
        <v>376</v>
      </c>
      <c r="F72" t="s">
        <v>377</v>
      </c>
      <c r="G72">
        <v>2</v>
      </c>
      <c r="H72" t="s">
        <v>63</v>
      </c>
      <c r="I72" t="s">
        <v>64</v>
      </c>
      <c r="J72" t="s">
        <v>65</v>
      </c>
      <c r="K72" t="s">
        <v>65</v>
      </c>
      <c r="L72" t="s">
        <v>378</v>
      </c>
      <c r="M72" t="s">
        <v>223</v>
      </c>
      <c r="N72" t="s">
        <v>224</v>
      </c>
      <c r="O72" t="s">
        <v>225</v>
      </c>
      <c r="P72" t="s">
        <v>226</v>
      </c>
      <c r="Q72" t="s">
        <v>379</v>
      </c>
      <c r="R72" t="s">
        <v>380</v>
      </c>
      <c r="S72" t="s">
        <v>73</v>
      </c>
      <c r="T72">
        <v>12</v>
      </c>
      <c r="U72">
        <v>10000</v>
      </c>
      <c r="V72" t="s">
        <v>74</v>
      </c>
      <c r="W72">
        <v>156.25</v>
      </c>
      <c r="X72">
        <v>515.07000000000005</v>
      </c>
      <c r="Y72">
        <v>62.01</v>
      </c>
      <c r="Z72">
        <v>5.77</v>
      </c>
      <c r="AA72">
        <v>582.85</v>
      </c>
      <c r="AB72">
        <f>+Table1[[#This Row],[ADVALOREM]]/Table1[[#This Row],[US$ CIF]]</f>
        <v>0.26807926567727547</v>
      </c>
      <c r="AC72" t="s">
        <v>381</v>
      </c>
      <c r="AD72" t="s">
        <v>382</v>
      </c>
      <c r="AE72" t="s">
        <v>65</v>
      </c>
      <c r="AF72">
        <v>0</v>
      </c>
      <c r="AG72" t="s">
        <v>383</v>
      </c>
      <c r="AH72" t="s">
        <v>384</v>
      </c>
      <c r="AI72" t="s">
        <v>385</v>
      </c>
      <c r="AJ72" t="s">
        <v>386</v>
      </c>
      <c r="AK72" t="s">
        <v>387</v>
      </c>
      <c r="AL72">
        <v>54.45</v>
      </c>
      <c r="AM72" t="s">
        <v>82</v>
      </c>
      <c r="AN72" t="s">
        <v>388</v>
      </c>
      <c r="AR72" t="s">
        <v>389</v>
      </c>
      <c r="AS72" t="s">
        <v>394</v>
      </c>
      <c r="AT72" t="s">
        <v>379</v>
      </c>
      <c r="AU72" t="s">
        <v>380</v>
      </c>
      <c r="AV72">
        <v>2022</v>
      </c>
      <c r="AW72" t="s">
        <v>395</v>
      </c>
      <c r="AX72">
        <v>0.05</v>
      </c>
      <c r="BA72" t="s">
        <v>392</v>
      </c>
      <c r="BB72" t="s">
        <v>382</v>
      </c>
      <c r="BC72" t="s">
        <v>81</v>
      </c>
      <c r="BD72" t="s">
        <v>92</v>
      </c>
      <c r="BE72" t="s">
        <v>393</v>
      </c>
      <c r="BI72" t="s">
        <v>87</v>
      </c>
    </row>
    <row r="73" spans="1:61" x14ac:dyDescent="0.3">
      <c r="A73">
        <v>2</v>
      </c>
      <c r="B73">
        <v>9</v>
      </c>
      <c r="C73">
        <v>2022</v>
      </c>
      <c r="D73" t="s">
        <v>60</v>
      </c>
      <c r="E73" t="s">
        <v>376</v>
      </c>
      <c r="F73" t="s">
        <v>377</v>
      </c>
      <c r="G73">
        <v>3</v>
      </c>
      <c r="H73" t="s">
        <v>63</v>
      </c>
      <c r="I73" t="s">
        <v>64</v>
      </c>
      <c r="J73" t="s">
        <v>65</v>
      </c>
      <c r="K73" t="s">
        <v>65</v>
      </c>
      <c r="L73" t="s">
        <v>378</v>
      </c>
      <c r="M73" t="s">
        <v>223</v>
      </c>
      <c r="N73" t="s">
        <v>224</v>
      </c>
      <c r="O73" t="s">
        <v>225</v>
      </c>
      <c r="P73" t="s">
        <v>226</v>
      </c>
      <c r="Q73" t="s">
        <v>379</v>
      </c>
      <c r="R73" t="s">
        <v>380</v>
      </c>
      <c r="S73" t="s">
        <v>73</v>
      </c>
      <c r="T73">
        <v>12</v>
      </c>
      <c r="U73">
        <v>5000</v>
      </c>
      <c r="V73" t="s">
        <v>74</v>
      </c>
      <c r="W73">
        <v>78.13</v>
      </c>
      <c r="X73">
        <v>257.54000000000002</v>
      </c>
      <c r="Y73">
        <v>31</v>
      </c>
      <c r="Z73">
        <v>2.88</v>
      </c>
      <c r="AA73">
        <v>291.43</v>
      </c>
      <c r="AB73">
        <f>+Table1[[#This Row],[ADVALOREM]]/Table1[[#This Row],[US$ CIF]]</f>
        <v>0.26809182307929863</v>
      </c>
      <c r="AC73" t="s">
        <v>381</v>
      </c>
      <c r="AD73" t="s">
        <v>382</v>
      </c>
      <c r="AE73" t="s">
        <v>65</v>
      </c>
      <c r="AF73">
        <v>0</v>
      </c>
      <c r="AG73" t="s">
        <v>383</v>
      </c>
      <c r="AH73" t="s">
        <v>384</v>
      </c>
      <c r="AI73" t="s">
        <v>385</v>
      </c>
      <c r="AJ73" t="s">
        <v>386</v>
      </c>
      <c r="AK73" t="s">
        <v>387</v>
      </c>
      <c r="AL73">
        <v>27.23</v>
      </c>
      <c r="AM73" t="s">
        <v>82</v>
      </c>
      <c r="AN73" t="s">
        <v>388</v>
      </c>
      <c r="AR73" t="s">
        <v>389</v>
      </c>
      <c r="AS73" t="s">
        <v>394</v>
      </c>
      <c r="AT73" t="s">
        <v>379</v>
      </c>
      <c r="AU73" t="s">
        <v>380</v>
      </c>
      <c r="AV73">
        <v>2022</v>
      </c>
      <c r="AW73" t="s">
        <v>396</v>
      </c>
      <c r="AX73">
        <v>0.05</v>
      </c>
      <c r="BA73" t="s">
        <v>392</v>
      </c>
      <c r="BB73" t="s">
        <v>382</v>
      </c>
      <c r="BC73" t="s">
        <v>81</v>
      </c>
      <c r="BD73" t="s">
        <v>92</v>
      </c>
      <c r="BE73" t="s">
        <v>393</v>
      </c>
      <c r="BI73" t="s">
        <v>87</v>
      </c>
    </row>
    <row r="74" spans="1:61" x14ac:dyDescent="0.3">
      <c r="A74">
        <v>2</v>
      </c>
      <c r="B74">
        <v>9</v>
      </c>
      <c r="C74">
        <v>2022</v>
      </c>
      <c r="D74" t="s">
        <v>60</v>
      </c>
      <c r="E74" t="s">
        <v>376</v>
      </c>
      <c r="F74" t="s">
        <v>377</v>
      </c>
      <c r="G74">
        <v>4</v>
      </c>
      <c r="H74" t="s">
        <v>63</v>
      </c>
      <c r="I74" t="s">
        <v>64</v>
      </c>
      <c r="J74" t="s">
        <v>65</v>
      </c>
      <c r="K74" t="s">
        <v>65</v>
      </c>
      <c r="L74" t="s">
        <v>378</v>
      </c>
      <c r="M74" t="s">
        <v>223</v>
      </c>
      <c r="N74" t="s">
        <v>224</v>
      </c>
      <c r="O74" t="s">
        <v>225</v>
      </c>
      <c r="P74" t="s">
        <v>226</v>
      </c>
      <c r="Q74" t="s">
        <v>379</v>
      </c>
      <c r="R74" t="s">
        <v>380</v>
      </c>
      <c r="S74" t="s">
        <v>73</v>
      </c>
      <c r="T74">
        <v>12</v>
      </c>
      <c r="U74">
        <v>5000</v>
      </c>
      <c r="V74" t="s">
        <v>74</v>
      </c>
      <c r="W74">
        <v>78.13</v>
      </c>
      <c r="X74">
        <v>257.54000000000002</v>
      </c>
      <c r="Y74">
        <v>31</v>
      </c>
      <c r="Z74">
        <v>2.88</v>
      </c>
      <c r="AA74">
        <v>291.43</v>
      </c>
      <c r="AB74">
        <f>+Table1[[#This Row],[ADVALOREM]]/Table1[[#This Row],[US$ CIF]]</f>
        <v>0.26809182307929863</v>
      </c>
      <c r="AC74" t="s">
        <v>381</v>
      </c>
      <c r="AD74" t="s">
        <v>382</v>
      </c>
      <c r="AE74" t="s">
        <v>65</v>
      </c>
      <c r="AF74">
        <v>0</v>
      </c>
      <c r="AG74" t="s">
        <v>383</v>
      </c>
      <c r="AH74" t="s">
        <v>384</v>
      </c>
      <c r="AI74" t="s">
        <v>385</v>
      </c>
      <c r="AJ74" t="s">
        <v>386</v>
      </c>
      <c r="AK74" t="s">
        <v>387</v>
      </c>
      <c r="AL74">
        <v>27.23</v>
      </c>
      <c r="AM74" t="s">
        <v>82</v>
      </c>
      <c r="AN74" t="s">
        <v>388</v>
      </c>
      <c r="AR74" t="s">
        <v>389</v>
      </c>
      <c r="AS74" t="s">
        <v>394</v>
      </c>
      <c r="AT74" t="s">
        <v>379</v>
      </c>
      <c r="AU74" t="s">
        <v>380</v>
      </c>
      <c r="AV74">
        <v>2022</v>
      </c>
      <c r="AW74" t="s">
        <v>397</v>
      </c>
      <c r="AX74">
        <v>0.05</v>
      </c>
      <c r="BA74" t="s">
        <v>392</v>
      </c>
      <c r="BB74" t="s">
        <v>382</v>
      </c>
      <c r="BC74" t="s">
        <v>81</v>
      </c>
      <c r="BD74" t="s">
        <v>92</v>
      </c>
      <c r="BE74" t="s">
        <v>393</v>
      </c>
      <c r="BI74" t="s">
        <v>87</v>
      </c>
    </row>
    <row r="75" spans="1:61" x14ac:dyDescent="0.3">
      <c r="A75">
        <v>2</v>
      </c>
      <c r="B75">
        <v>9</v>
      </c>
      <c r="C75">
        <v>2022</v>
      </c>
      <c r="D75" t="s">
        <v>60</v>
      </c>
      <c r="E75" t="s">
        <v>376</v>
      </c>
      <c r="F75" t="s">
        <v>377</v>
      </c>
      <c r="G75">
        <v>5</v>
      </c>
      <c r="H75" t="s">
        <v>63</v>
      </c>
      <c r="I75" t="s">
        <v>64</v>
      </c>
      <c r="J75" t="s">
        <v>65</v>
      </c>
      <c r="K75" t="s">
        <v>65</v>
      </c>
      <c r="L75" t="s">
        <v>378</v>
      </c>
      <c r="M75" t="s">
        <v>223</v>
      </c>
      <c r="N75" t="s">
        <v>224</v>
      </c>
      <c r="O75" t="s">
        <v>225</v>
      </c>
      <c r="P75" t="s">
        <v>226</v>
      </c>
      <c r="Q75" t="s">
        <v>379</v>
      </c>
      <c r="R75" t="s">
        <v>380</v>
      </c>
      <c r="S75" t="s">
        <v>73</v>
      </c>
      <c r="T75">
        <v>12</v>
      </c>
      <c r="U75">
        <v>5000</v>
      </c>
      <c r="V75" t="s">
        <v>74</v>
      </c>
      <c r="W75">
        <v>78.13</v>
      </c>
      <c r="X75">
        <v>257.54000000000002</v>
      </c>
      <c r="Y75">
        <v>31</v>
      </c>
      <c r="Z75">
        <v>2.88</v>
      </c>
      <c r="AA75">
        <v>291.43</v>
      </c>
      <c r="AB75">
        <f>+Table1[[#This Row],[ADVALOREM]]/Table1[[#This Row],[US$ CIF]]</f>
        <v>0.26809182307929863</v>
      </c>
      <c r="AC75" t="s">
        <v>381</v>
      </c>
      <c r="AD75" t="s">
        <v>382</v>
      </c>
      <c r="AE75" t="s">
        <v>65</v>
      </c>
      <c r="AF75">
        <v>0</v>
      </c>
      <c r="AG75" t="s">
        <v>383</v>
      </c>
      <c r="AH75" t="s">
        <v>384</v>
      </c>
      <c r="AI75" t="s">
        <v>385</v>
      </c>
      <c r="AJ75" t="s">
        <v>386</v>
      </c>
      <c r="AK75" t="s">
        <v>387</v>
      </c>
      <c r="AL75">
        <v>27.23</v>
      </c>
      <c r="AM75" t="s">
        <v>82</v>
      </c>
      <c r="AN75" t="s">
        <v>388</v>
      </c>
      <c r="AR75" t="s">
        <v>389</v>
      </c>
      <c r="AS75" t="s">
        <v>394</v>
      </c>
      <c r="AT75" t="s">
        <v>379</v>
      </c>
      <c r="AU75" t="s">
        <v>380</v>
      </c>
      <c r="AV75">
        <v>2022</v>
      </c>
      <c r="AW75" t="s">
        <v>398</v>
      </c>
      <c r="AX75">
        <v>0.05</v>
      </c>
      <c r="BA75" t="s">
        <v>392</v>
      </c>
      <c r="BB75" t="s">
        <v>382</v>
      </c>
      <c r="BC75" t="s">
        <v>81</v>
      </c>
      <c r="BD75" t="s">
        <v>92</v>
      </c>
      <c r="BE75" t="s">
        <v>393</v>
      </c>
      <c r="BI75" t="s">
        <v>87</v>
      </c>
    </row>
    <row r="76" spans="1:61" x14ac:dyDescent="0.3">
      <c r="A76">
        <v>2</v>
      </c>
      <c r="B76">
        <v>9</v>
      </c>
      <c r="C76">
        <v>2022</v>
      </c>
      <c r="D76" t="s">
        <v>60</v>
      </c>
      <c r="E76" t="s">
        <v>376</v>
      </c>
      <c r="F76" t="s">
        <v>377</v>
      </c>
      <c r="G76">
        <v>6</v>
      </c>
      <c r="H76" t="s">
        <v>63</v>
      </c>
      <c r="I76" t="s">
        <v>64</v>
      </c>
      <c r="J76" t="s">
        <v>65</v>
      </c>
      <c r="K76" t="s">
        <v>65</v>
      </c>
      <c r="L76" t="s">
        <v>378</v>
      </c>
      <c r="M76" t="s">
        <v>223</v>
      </c>
      <c r="N76" t="s">
        <v>224</v>
      </c>
      <c r="O76" t="s">
        <v>225</v>
      </c>
      <c r="P76" t="s">
        <v>226</v>
      </c>
      <c r="Q76" t="s">
        <v>379</v>
      </c>
      <c r="R76" t="s">
        <v>380</v>
      </c>
      <c r="S76" t="s">
        <v>73</v>
      </c>
      <c r="T76">
        <v>12</v>
      </c>
      <c r="U76">
        <v>1000</v>
      </c>
      <c r="V76" t="s">
        <v>74</v>
      </c>
      <c r="W76">
        <v>759.7</v>
      </c>
      <c r="X76">
        <v>2504.29</v>
      </c>
      <c r="Y76">
        <v>301.49</v>
      </c>
      <c r="Z76">
        <v>28.06</v>
      </c>
      <c r="AA76">
        <v>2833.84</v>
      </c>
      <c r="AB76">
        <f>+Table1[[#This Row],[ADVALOREM]]/Table1[[#This Row],[US$ CIF]]</f>
        <v>0.26808147248962538</v>
      </c>
      <c r="AC76" t="s">
        <v>381</v>
      </c>
      <c r="AD76" t="s">
        <v>382</v>
      </c>
      <c r="AE76" t="s">
        <v>65</v>
      </c>
      <c r="AF76">
        <v>0</v>
      </c>
      <c r="AG76" t="s">
        <v>383</v>
      </c>
      <c r="AH76" t="s">
        <v>384</v>
      </c>
      <c r="AI76" t="s">
        <v>385</v>
      </c>
      <c r="AJ76" t="s">
        <v>386</v>
      </c>
      <c r="AK76" t="s">
        <v>387</v>
      </c>
      <c r="AL76">
        <v>264.74</v>
      </c>
      <c r="AM76" t="s">
        <v>82</v>
      </c>
      <c r="AN76" t="s">
        <v>388</v>
      </c>
      <c r="AR76" t="s">
        <v>389</v>
      </c>
      <c r="AS76" t="s">
        <v>399</v>
      </c>
      <c r="AT76" t="s">
        <v>379</v>
      </c>
      <c r="AU76" t="s">
        <v>380</v>
      </c>
      <c r="AV76">
        <v>2022</v>
      </c>
      <c r="AW76" t="s">
        <v>400</v>
      </c>
      <c r="AX76">
        <v>2.5</v>
      </c>
      <c r="BA76" t="s">
        <v>392</v>
      </c>
      <c r="BB76" t="s">
        <v>382</v>
      </c>
      <c r="BC76" t="s">
        <v>81</v>
      </c>
      <c r="BD76" t="s">
        <v>92</v>
      </c>
      <c r="BE76" t="s">
        <v>393</v>
      </c>
      <c r="BI76" t="s">
        <v>87</v>
      </c>
    </row>
    <row r="77" spans="1:61" x14ac:dyDescent="0.3">
      <c r="A77">
        <v>2</v>
      </c>
      <c r="B77">
        <v>9</v>
      </c>
      <c r="C77">
        <v>2022</v>
      </c>
      <c r="D77" t="s">
        <v>60</v>
      </c>
      <c r="E77" t="s">
        <v>376</v>
      </c>
      <c r="F77" t="s">
        <v>377</v>
      </c>
      <c r="G77">
        <v>7</v>
      </c>
      <c r="H77" t="s">
        <v>63</v>
      </c>
      <c r="I77" t="s">
        <v>64</v>
      </c>
      <c r="J77" t="s">
        <v>65</v>
      </c>
      <c r="K77" t="s">
        <v>65</v>
      </c>
      <c r="L77" t="s">
        <v>378</v>
      </c>
      <c r="M77" t="s">
        <v>223</v>
      </c>
      <c r="N77" t="s">
        <v>224</v>
      </c>
      <c r="O77" t="s">
        <v>225</v>
      </c>
      <c r="P77" t="s">
        <v>226</v>
      </c>
      <c r="Q77" t="s">
        <v>379</v>
      </c>
      <c r="R77" t="s">
        <v>380</v>
      </c>
      <c r="S77" t="s">
        <v>73</v>
      </c>
      <c r="T77">
        <v>12</v>
      </c>
      <c r="U77">
        <v>5000</v>
      </c>
      <c r="V77" t="s">
        <v>74</v>
      </c>
      <c r="W77">
        <v>187.5</v>
      </c>
      <c r="X77">
        <v>618.09</v>
      </c>
      <c r="Y77">
        <v>74.41</v>
      </c>
      <c r="Z77">
        <v>6.93</v>
      </c>
      <c r="AA77">
        <v>699.42</v>
      </c>
      <c r="AB77">
        <f>+Table1[[#This Row],[ADVALOREM]]/Table1[[#This Row],[US$ CIF]]</f>
        <v>0.26807926567727547</v>
      </c>
      <c r="AC77" t="s">
        <v>381</v>
      </c>
      <c r="AD77" t="s">
        <v>382</v>
      </c>
      <c r="AE77" t="s">
        <v>65</v>
      </c>
      <c r="AF77">
        <v>0</v>
      </c>
      <c r="AG77" t="s">
        <v>383</v>
      </c>
      <c r="AH77" t="s">
        <v>384</v>
      </c>
      <c r="AI77" t="s">
        <v>385</v>
      </c>
      <c r="AJ77" t="s">
        <v>386</v>
      </c>
      <c r="AK77" t="s">
        <v>387</v>
      </c>
      <c r="AL77">
        <v>65.34</v>
      </c>
      <c r="AM77" t="s">
        <v>82</v>
      </c>
      <c r="AN77" t="s">
        <v>388</v>
      </c>
      <c r="AR77" t="s">
        <v>389</v>
      </c>
      <c r="AS77" t="s">
        <v>401</v>
      </c>
      <c r="AT77" t="s">
        <v>379</v>
      </c>
      <c r="AU77" t="s">
        <v>380</v>
      </c>
      <c r="AV77">
        <v>2022</v>
      </c>
      <c r="AW77" t="s">
        <v>402</v>
      </c>
      <c r="AX77">
        <v>0.12</v>
      </c>
      <c r="BA77" t="s">
        <v>392</v>
      </c>
      <c r="BB77" t="s">
        <v>382</v>
      </c>
      <c r="BC77" t="s">
        <v>81</v>
      </c>
      <c r="BD77" t="s">
        <v>92</v>
      </c>
      <c r="BE77" t="s">
        <v>393</v>
      </c>
      <c r="BI77" t="s">
        <v>87</v>
      </c>
    </row>
    <row r="78" spans="1:61" x14ac:dyDescent="0.3">
      <c r="A78">
        <v>2</v>
      </c>
      <c r="B78">
        <v>9</v>
      </c>
      <c r="C78">
        <v>2022</v>
      </c>
      <c r="D78" t="s">
        <v>60</v>
      </c>
      <c r="E78" t="s">
        <v>376</v>
      </c>
      <c r="F78" t="s">
        <v>377</v>
      </c>
      <c r="G78">
        <v>8</v>
      </c>
      <c r="H78" t="s">
        <v>63</v>
      </c>
      <c r="I78" t="s">
        <v>64</v>
      </c>
      <c r="J78" t="s">
        <v>65</v>
      </c>
      <c r="K78" t="s">
        <v>65</v>
      </c>
      <c r="L78" t="s">
        <v>378</v>
      </c>
      <c r="M78" t="s">
        <v>223</v>
      </c>
      <c r="N78" t="s">
        <v>224</v>
      </c>
      <c r="O78" t="s">
        <v>225</v>
      </c>
      <c r="P78" t="s">
        <v>226</v>
      </c>
      <c r="Q78" t="s">
        <v>379</v>
      </c>
      <c r="R78" t="s">
        <v>380</v>
      </c>
      <c r="S78" t="s">
        <v>73</v>
      </c>
      <c r="T78">
        <v>12</v>
      </c>
      <c r="U78">
        <v>5000</v>
      </c>
      <c r="V78" t="s">
        <v>74</v>
      </c>
      <c r="W78">
        <v>187.5</v>
      </c>
      <c r="X78">
        <v>618.09</v>
      </c>
      <c r="Y78">
        <v>74.41</v>
      </c>
      <c r="Z78">
        <v>6.93</v>
      </c>
      <c r="AA78">
        <v>699.42</v>
      </c>
      <c r="AB78">
        <f>+Table1[[#This Row],[ADVALOREM]]/Table1[[#This Row],[US$ CIF]]</f>
        <v>0.26807926567727547</v>
      </c>
      <c r="AC78" t="s">
        <v>381</v>
      </c>
      <c r="AD78" t="s">
        <v>382</v>
      </c>
      <c r="AE78" t="s">
        <v>65</v>
      </c>
      <c r="AF78">
        <v>0</v>
      </c>
      <c r="AG78" t="s">
        <v>383</v>
      </c>
      <c r="AH78" t="s">
        <v>384</v>
      </c>
      <c r="AI78" t="s">
        <v>385</v>
      </c>
      <c r="AJ78" t="s">
        <v>386</v>
      </c>
      <c r="AK78" t="s">
        <v>387</v>
      </c>
      <c r="AL78">
        <v>65.34</v>
      </c>
      <c r="AM78" t="s">
        <v>82</v>
      </c>
      <c r="AN78" t="s">
        <v>388</v>
      </c>
      <c r="AR78" t="s">
        <v>389</v>
      </c>
      <c r="AS78" t="s">
        <v>401</v>
      </c>
      <c r="AT78" t="s">
        <v>379</v>
      </c>
      <c r="AU78" t="s">
        <v>380</v>
      </c>
      <c r="AV78">
        <v>2022</v>
      </c>
      <c r="AW78" t="s">
        <v>403</v>
      </c>
      <c r="AX78">
        <v>0.12</v>
      </c>
      <c r="BA78" t="s">
        <v>392</v>
      </c>
      <c r="BB78" t="s">
        <v>382</v>
      </c>
      <c r="BC78" t="s">
        <v>81</v>
      </c>
      <c r="BD78" t="s">
        <v>92</v>
      </c>
      <c r="BE78" t="s">
        <v>393</v>
      </c>
      <c r="BI78" t="s">
        <v>87</v>
      </c>
    </row>
    <row r="79" spans="1:61" x14ac:dyDescent="0.3">
      <c r="A79">
        <v>2</v>
      </c>
      <c r="B79">
        <v>9</v>
      </c>
      <c r="C79">
        <v>2022</v>
      </c>
      <c r="D79" t="s">
        <v>60</v>
      </c>
      <c r="E79" t="s">
        <v>376</v>
      </c>
      <c r="F79" t="s">
        <v>377</v>
      </c>
      <c r="G79">
        <v>9</v>
      </c>
      <c r="H79" t="s">
        <v>63</v>
      </c>
      <c r="I79" t="s">
        <v>64</v>
      </c>
      <c r="J79" t="s">
        <v>65</v>
      </c>
      <c r="K79" t="s">
        <v>65</v>
      </c>
      <c r="L79" t="s">
        <v>378</v>
      </c>
      <c r="M79" t="s">
        <v>223</v>
      </c>
      <c r="N79" t="s">
        <v>224</v>
      </c>
      <c r="O79" t="s">
        <v>225</v>
      </c>
      <c r="P79" t="s">
        <v>226</v>
      </c>
      <c r="Q79" t="s">
        <v>379</v>
      </c>
      <c r="R79" t="s">
        <v>380</v>
      </c>
      <c r="S79" t="s">
        <v>73</v>
      </c>
      <c r="T79">
        <v>12</v>
      </c>
      <c r="U79">
        <v>5000</v>
      </c>
      <c r="V79" t="s">
        <v>74</v>
      </c>
      <c r="W79">
        <v>187.5</v>
      </c>
      <c r="X79">
        <v>618.09</v>
      </c>
      <c r="Y79">
        <v>74.41</v>
      </c>
      <c r="Z79">
        <v>6.93</v>
      </c>
      <c r="AA79">
        <v>699.42</v>
      </c>
      <c r="AB79">
        <f>+Table1[[#This Row],[ADVALOREM]]/Table1[[#This Row],[US$ CIF]]</f>
        <v>0.26807926567727547</v>
      </c>
      <c r="AC79" t="s">
        <v>381</v>
      </c>
      <c r="AD79" t="s">
        <v>382</v>
      </c>
      <c r="AE79" t="s">
        <v>65</v>
      </c>
      <c r="AF79">
        <v>0</v>
      </c>
      <c r="AG79" t="s">
        <v>383</v>
      </c>
      <c r="AH79" t="s">
        <v>384</v>
      </c>
      <c r="AI79" t="s">
        <v>385</v>
      </c>
      <c r="AJ79" t="s">
        <v>386</v>
      </c>
      <c r="AK79" t="s">
        <v>387</v>
      </c>
      <c r="AL79">
        <v>65.34</v>
      </c>
      <c r="AM79" t="s">
        <v>82</v>
      </c>
      <c r="AN79" t="s">
        <v>388</v>
      </c>
      <c r="AR79" t="s">
        <v>389</v>
      </c>
      <c r="AS79" t="s">
        <v>401</v>
      </c>
      <c r="AT79" t="s">
        <v>379</v>
      </c>
      <c r="AU79" t="s">
        <v>380</v>
      </c>
      <c r="AV79">
        <v>2022</v>
      </c>
      <c r="AW79" t="s">
        <v>404</v>
      </c>
      <c r="AX79">
        <v>0.12</v>
      </c>
      <c r="BA79" t="s">
        <v>392</v>
      </c>
      <c r="BB79" t="s">
        <v>382</v>
      </c>
      <c r="BC79" t="s">
        <v>81</v>
      </c>
      <c r="BD79" t="s">
        <v>92</v>
      </c>
      <c r="BE79" t="s">
        <v>393</v>
      </c>
      <c r="BI79" t="s">
        <v>87</v>
      </c>
    </row>
    <row r="80" spans="1:61" x14ac:dyDescent="0.3">
      <c r="A80">
        <v>2</v>
      </c>
      <c r="B80">
        <v>9</v>
      </c>
      <c r="C80">
        <v>2022</v>
      </c>
      <c r="D80" t="s">
        <v>60</v>
      </c>
      <c r="E80" t="s">
        <v>376</v>
      </c>
      <c r="F80" t="s">
        <v>377</v>
      </c>
      <c r="G80">
        <v>10</v>
      </c>
      <c r="H80" t="s">
        <v>63</v>
      </c>
      <c r="I80" t="s">
        <v>64</v>
      </c>
      <c r="J80" t="s">
        <v>65</v>
      </c>
      <c r="K80" t="s">
        <v>65</v>
      </c>
      <c r="L80" t="s">
        <v>378</v>
      </c>
      <c r="M80" t="s">
        <v>223</v>
      </c>
      <c r="N80" t="s">
        <v>224</v>
      </c>
      <c r="O80" t="s">
        <v>225</v>
      </c>
      <c r="P80" t="s">
        <v>226</v>
      </c>
      <c r="Q80" t="s">
        <v>379</v>
      </c>
      <c r="R80" t="s">
        <v>380</v>
      </c>
      <c r="S80" t="s">
        <v>73</v>
      </c>
      <c r="T80">
        <v>12</v>
      </c>
      <c r="U80">
        <v>5000</v>
      </c>
      <c r="V80" t="s">
        <v>74</v>
      </c>
      <c r="W80">
        <v>142.19</v>
      </c>
      <c r="X80">
        <v>468.72</v>
      </c>
      <c r="Y80">
        <v>56.43</v>
      </c>
      <c r="Z80">
        <v>5.25</v>
      </c>
      <c r="AA80">
        <v>530.4</v>
      </c>
      <c r="AB80">
        <f>+Table1[[#This Row],[ADVALOREM]]/Table1[[#This Row],[US$ CIF]]</f>
        <v>0.26808069381598792</v>
      </c>
      <c r="AC80" t="s">
        <v>381</v>
      </c>
      <c r="AD80" t="s">
        <v>382</v>
      </c>
      <c r="AE80" t="s">
        <v>65</v>
      </c>
      <c r="AF80">
        <v>0</v>
      </c>
      <c r="AG80" t="s">
        <v>383</v>
      </c>
      <c r="AH80" t="s">
        <v>384</v>
      </c>
      <c r="AI80" t="s">
        <v>385</v>
      </c>
      <c r="AJ80" t="s">
        <v>386</v>
      </c>
      <c r="AK80" t="s">
        <v>387</v>
      </c>
      <c r="AL80">
        <v>49.55</v>
      </c>
      <c r="AM80" t="s">
        <v>82</v>
      </c>
      <c r="AN80" t="s">
        <v>388</v>
      </c>
      <c r="AR80" t="s">
        <v>389</v>
      </c>
      <c r="AS80" t="s">
        <v>399</v>
      </c>
      <c r="AT80" t="s">
        <v>379</v>
      </c>
      <c r="AU80" t="s">
        <v>380</v>
      </c>
      <c r="AV80">
        <v>2022</v>
      </c>
      <c r="AW80" t="s">
        <v>405</v>
      </c>
      <c r="AX80">
        <v>0.09</v>
      </c>
      <c r="BA80" t="s">
        <v>392</v>
      </c>
      <c r="BB80" t="s">
        <v>382</v>
      </c>
      <c r="BC80" t="s">
        <v>81</v>
      </c>
      <c r="BD80" t="s">
        <v>92</v>
      </c>
      <c r="BE80" t="s">
        <v>393</v>
      </c>
      <c r="BI80" t="s">
        <v>87</v>
      </c>
    </row>
    <row r="81" spans="1:61" x14ac:dyDescent="0.3">
      <c r="A81">
        <v>2</v>
      </c>
      <c r="B81">
        <v>9</v>
      </c>
      <c r="C81">
        <v>2022</v>
      </c>
      <c r="D81" t="s">
        <v>60</v>
      </c>
      <c r="E81" t="s">
        <v>376</v>
      </c>
      <c r="F81" t="s">
        <v>377</v>
      </c>
      <c r="G81">
        <v>11</v>
      </c>
      <c r="H81" t="s">
        <v>63</v>
      </c>
      <c r="I81" t="s">
        <v>64</v>
      </c>
      <c r="J81" t="s">
        <v>65</v>
      </c>
      <c r="K81" t="s">
        <v>65</v>
      </c>
      <c r="L81" t="s">
        <v>378</v>
      </c>
      <c r="M81" t="s">
        <v>223</v>
      </c>
      <c r="N81" t="s">
        <v>224</v>
      </c>
      <c r="O81" t="s">
        <v>225</v>
      </c>
      <c r="P81" t="s">
        <v>226</v>
      </c>
      <c r="Q81" t="s">
        <v>379</v>
      </c>
      <c r="R81" t="s">
        <v>380</v>
      </c>
      <c r="S81" t="s">
        <v>73</v>
      </c>
      <c r="T81">
        <v>12</v>
      </c>
      <c r="U81">
        <v>10000</v>
      </c>
      <c r="V81" t="s">
        <v>74</v>
      </c>
      <c r="W81">
        <v>284.38</v>
      </c>
      <c r="X81">
        <v>937.43</v>
      </c>
      <c r="Y81">
        <v>112.86</v>
      </c>
      <c r="Z81">
        <v>10.5</v>
      </c>
      <c r="AA81">
        <v>1060.8</v>
      </c>
      <c r="AB81">
        <f>+Table1[[#This Row],[ADVALOREM]]/Table1[[#This Row],[US$ CIF]]</f>
        <v>0.26808069381598792</v>
      </c>
      <c r="AC81" t="s">
        <v>381</v>
      </c>
      <c r="AD81" t="s">
        <v>382</v>
      </c>
      <c r="AE81" t="s">
        <v>65</v>
      </c>
      <c r="AF81">
        <v>0</v>
      </c>
      <c r="AG81" t="s">
        <v>383</v>
      </c>
      <c r="AH81" t="s">
        <v>384</v>
      </c>
      <c r="AI81" t="s">
        <v>385</v>
      </c>
      <c r="AJ81" t="s">
        <v>386</v>
      </c>
      <c r="AK81" t="s">
        <v>387</v>
      </c>
      <c r="AL81">
        <v>99.1</v>
      </c>
      <c r="AM81" t="s">
        <v>82</v>
      </c>
      <c r="AN81" t="s">
        <v>388</v>
      </c>
      <c r="AR81" t="s">
        <v>389</v>
      </c>
      <c r="AS81" t="s">
        <v>399</v>
      </c>
      <c r="AT81" t="s">
        <v>379</v>
      </c>
      <c r="AU81" t="s">
        <v>380</v>
      </c>
      <c r="AV81">
        <v>2022</v>
      </c>
      <c r="AW81" t="s">
        <v>406</v>
      </c>
      <c r="AX81">
        <v>0.09</v>
      </c>
      <c r="BA81" t="s">
        <v>392</v>
      </c>
      <c r="BB81" t="s">
        <v>382</v>
      </c>
      <c r="BC81" t="s">
        <v>81</v>
      </c>
      <c r="BD81" t="s">
        <v>92</v>
      </c>
      <c r="BE81" t="s">
        <v>393</v>
      </c>
      <c r="BI81" t="s">
        <v>87</v>
      </c>
    </row>
    <row r="82" spans="1:61" x14ac:dyDescent="0.3">
      <c r="A82">
        <v>2</v>
      </c>
      <c r="B82">
        <v>9</v>
      </c>
      <c r="C82">
        <v>2022</v>
      </c>
      <c r="D82" t="s">
        <v>60</v>
      </c>
      <c r="E82" t="s">
        <v>376</v>
      </c>
      <c r="F82" t="s">
        <v>377</v>
      </c>
      <c r="G82">
        <v>12</v>
      </c>
      <c r="H82" t="s">
        <v>63</v>
      </c>
      <c r="I82" t="s">
        <v>64</v>
      </c>
      <c r="J82" t="s">
        <v>65</v>
      </c>
      <c r="K82" t="s">
        <v>65</v>
      </c>
      <c r="L82" t="s">
        <v>378</v>
      </c>
      <c r="M82" t="s">
        <v>223</v>
      </c>
      <c r="N82" t="s">
        <v>224</v>
      </c>
      <c r="O82" t="s">
        <v>225</v>
      </c>
      <c r="P82" t="s">
        <v>226</v>
      </c>
      <c r="Q82" t="s">
        <v>379</v>
      </c>
      <c r="R82" t="s">
        <v>380</v>
      </c>
      <c r="S82" t="s">
        <v>73</v>
      </c>
      <c r="T82">
        <v>12</v>
      </c>
      <c r="U82">
        <v>5000</v>
      </c>
      <c r="V82" t="s">
        <v>74</v>
      </c>
      <c r="W82">
        <v>142.19</v>
      </c>
      <c r="X82">
        <v>468.72</v>
      </c>
      <c r="Y82">
        <v>56.43</v>
      </c>
      <c r="Z82">
        <v>5.25</v>
      </c>
      <c r="AA82">
        <v>530.4</v>
      </c>
      <c r="AB82">
        <f>+Table1[[#This Row],[ADVALOREM]]/Table1[[#This Row],[US$ CIF]]</f>
        <v>0.26808069381598792</v>
      </c>
      <c r="AC82" t="s">
        <v>381</v>
      </c>
      <c r="AD82" t="s">
        <v>382</v>
      </c>
      <c r="AE82" t="s">
        <v>65</v>
      </c>
      <c r="AF82">
        <v>0</v>
      </c>
      <c r="AG82" t="s">
        <v>383</v>
      </c>
      <c r="AH82" t="s">
        <v>384</v>
      </c>
      <c r="AI82" t="s">
        <v>385</v>
      </c>
      <c r="AJ82" t="s">
        <v>386</v>
      </c>
      <c r="AK82" t="s">
        <v>387</v>
      </c>
      <c r="AL82">
        <v>49.55</v>
      </c>
      <c r="AM82" t="s">
        <v>82</v>
      </c>
      <c r="AN82" t="s">
        <v>388</v>
      </c>
      <c r="AR82" t="s">
        <v>389</v>
      </c>
      <c r="AS82" t="s">
        <v>399</v>
      </c>
      <c r="AT82" t="s">
        <v>379</v>
      </c>
      <c r="AU82" t="s">
        <v>380</v>
      </c>
      <c r="AV82">
        <v>2022</v>
      </c>
      <c r="AW82" t="s">
        <v>407</v>
      </c>
      <c r="AX82">
        <v>0.09</v>
      </c>
      <c r="BA82" t="s">
        <v>392</v>
      </c>
      <c r="BB82" t="s">
        <v>382</v>
      </c>
      <c r="BC82" t="s">
        <v>81</v>
      </c>
      <c r="BD82" t="s">
        <v>92</v>
      </c>
      <c r="BE82" t="s">
        <v>393</v>
      </c>
      <c r="BI82" t="s">
        <v>87</v>
      </c>
    </row>
    <row r="83" spans="1:61" x14ac:dyDescent="0.3">
      <c r="A83">
        <v>2</v>
      </c>
      <c r="B83">
        <v>9</v>
      </c>
      <c r="C83">
        <v>2022</v>
      </c>
      <c r="D83" t="s">
        <v>60</v>
      </c>
      <c r="E83" t="s">
        <v>376</v>
      </c>
      <c r="F83" t="s">
        <v>377</v>
      </c>
      <c r="G83">
        <v>13</v>
      </c>
      <c r="H83" t="s">
        <v>63</v>
      </c>
      <c r="I83" t="s">
        <v>64</v>
      </c>
      <c r="J83" t="s">
        <v>65</v>
      </c>
      <c r="K83" t="s">
        <v>65</v>
      </c>
      <c r="L83" t="s">
        <v>378</v>
      </c>
      <c r="M83" t="s">
        <v>223</v>
      </c>
      <c r="N83" t="s">
        <v>224</v>
      </c>
      <c r="O83" t="s">
        <v>225</v>
      </c>
      <c r="P83" t="s">
        <v>226</v>
      </c>
      <c r="Q83" t="s">
        <v>379</v>
      </c>
      <c r="R83" t="s">
        <v>380</v>
      </c>
      <c r="S83" t="s">
        <v>73</v>
      </c>
      <c r="T83">
        <v>12</v>
      </c>
      <c r="U83">
        <v>5000</v>
      </c>
      <c r="V83" t="s">
        <v>74</v>
      </c>
      <c r="W83">
        <v>142.19</v>
      </c>
      <c r="X83">
        <v>468.72</v>
      </c>
      <c r="Y83">
        <v>56.43</v>
      </c>
      <c r="Z83">
        <v>5.25</v>
      </c>
      <c r="AA83">
        <v>530.4</v>
      </c>
      <c r="AB83">
        <f>+Table1[[#This Row],[ADVALOREM]]/Table1[[#This Row],[US$ CIF]]</f>
        <v>0.26808069381598792</v>
      </c>
      <c r="AC83" t="s">
        <v>381</v>
      </c>
      <c r="AD83" t="s">
        <v>382</v>
      </c>
      <c r="AE83" t="s">
        <v>65</v>
      </c>
      <c r="AF83">
        <v>0</v>
      </c>
      <c r="AG83" t="s">
        <v>383</v>
      </c>
      <c r="AH83" t="s">
        <v>384</v>
      </c>
      <c r="AI83" t="s">
        <v>385</v>
      </c>
      <c r="AJ83" t="s">
        <v>386</v>
      </c>
      <c r="AK83" t="s">
        <v>387</v>
      </c>
      <c r="AL83">
        <v>49.55</v>
      </c>
      <c r="AM83" t="s">
        <v>82</v>
      </c>
      <c r="AN83" t="s">
        <v>388</v>
      </c>
      <c r="AR83" t="s">
        <v>389</v>
      </c>
      <c r="AS83" t="s">
        <v>399</v>
      </c>
      <c r="AT83" t="s">
        <v>379</v>
      </c>
      <c r="AU83" t="s">
        <v>380</v>
      </c>
      <c r="AV83">
        <v>2022</v>
      </c>
      <c r="AW83" t="s">
        <v>408</v>
      </c>
      <c r="AX83">
        <v>0.09</v>
      </c>
      <c r="BA83" t="s">
        <v>392</v>
      </c>
      <c r="BB83" t="s">
        <v>382</v>
      </c>
      <c r="BC83" t="s">
        <v>81</v>
      </c>
      <c r="BD83" t="s">
        <v>92</v>
      </c>
      <c r="BE83" t="s">
        <v>393</v>
      </c>
      <c r="BI83" t="s">
        <v>87</v>
      </c>
    </row>
    <row r="84" spans="1:61" x14ac:dyDescent="0.3">
      <c r="A84">
        <v>2</v>
      </c>
      <c r="B84">
        <v>9</v>
      </c>
      <c r="C84">
        <v>2022</v>
      </c>
      <c r="D84" t="s">
        <v>60</v>
      </c>
      <c r="E84" t="s">
        <v>376</v>
      </c>
      <c r="F84" t="s">
        <v>377</v>
      </c>
      <c r="G84">
        <v>14</v>
      </c>
      <c r="H84" t="s">
        <v>63</v>
      </c>
      <c r="I84" t="s">
        <v>64</v>
      </c>
      <c r="J84" t="s">
        <v>65</v>
      </c>
      <c r="K84" t="s">
        <v>65</v>
      </c>
      <c r="L84" t="s">
        <v>378</v>
      </c>
      <c r="M84" t="s">
        <v>223</v>
      </c>
      <c r="N84" t="s">
        <v>224</v>
      </c>
      <c r="O84" t="s">
        <v>225</v>
      </c>
      <c r="P84" t="s">
        <v>226</v>
      </c>
      <c r="Q84" t="s">
        <v>379</v>
      </c>
      <c r="R84" t="s">
        <v>380</v>
      </c>
      <c r="S84" t="s">
        <v>73</v>
      </c>
      <c r="T84">
        <v>12</v>
      </c>
      <c r="U84">
        <v>5000</v>
      </c>
      <c r="V84" t="s">
        <v>74</v>
      </c>
      <c r="W84">
        <v>142.19</v>
      </c>
      <c r="X84">
        <v>468.72</v>
      </c>
      <c r="Y84">
        <v>56.43</v>
      </c>
      <c r="Z84">
        <v>5.25</v>
      </c>
      <c r="AA84">
        <v>530.4</v>
      </c>
      <c r="AB84">
        <f>+Table1[[#This Row],[ADVALOREM]]/Table1[[#This Row],[US$ CIF]]</f>
        <v>0.26808069381598792</v>
      </c>
      <c r="AC84" t="s">
        <v>381</v>
      </c>
      <c r="AD84" t="s">
        <v>382</v>
      </c>
      <c r="AE84" t="s">
        <v>65</v>
      </c>
      <c r="AF84">
        <v>0</v>
      </c>
      <c r="AG84" t="s">
        <v>383</v>
      </c>
      <c r="AH84" t="s">
        <v>384</v>
      </c>
      <c r="AI84" t="s">
        <v>385</v>
      </c>
      <c r="AJ84" t="s">
        <v>386</v>
      </c>
      <c r="AK84" t="s">
        <v>387</v>
      </c>
      <c r="AL84">
        <v>49.55</v>
      </c>
      <c r="AM84" t="s">
        <v>82</v>
      </c>
      <c r="AN84" t="s">
        <v>388</v>
      </c>
      <c r="AR84" t="s">
        <v>389</v>
      </c>
      <c r="AS84" t="s">
        <v>399</v>
      </c>
      <c r="AT84" t="s">
        <v>379</v>
      </c>
      <c r="AU84" t="s">
        <v>380</v>
      </c>
      <c r="AV84">
        <v>2022</v>
      </c>
      <c r="AW84" t="s">
        <v>406</v>
      </c>
      <c r="AX84">
        <v>0.09</v>
      </c>
      <c r="BA84" t="s">
        <v>392</v>
      </c>
      <c r="BB84" t="s">
        <v>382</v>
      </c>
      <c r="BC84" t="s">
        <v>81</v>
      </c>
      <c r="BD84" t="s">
        <v>92</v>
      </c>
      <c r="BE84" t="s">
        <v>393</v>
      </c>
      <c r="BI84" t="s">
        <v>87</v>
      </c>
    </row>
    <row r="85" spans="1:61" x14ac:dyDescent="0.3">
      <c r="A85">
        <v>2</v>
      </c>
      <c r="B85">
        <v>9</v>
      </c>
      <c r="C85">
        <v>2022</v>
      </c>
      <c r="D85" t="s">
        <v>60</v>
      </c>
      <c r="E85" t="s">
        <v>376</v>
      </c>
      <c r="F85" t="s">
        <v>377</v>
      </c>
      <c r="G85">
        <v>15</v>
      </c>
      <c r="H85" t="s">
        <v>63</v>
      </c>
      <c r="I85" t="s">
        <v>64</v>
      </c>
      <c r="J85" t="s">
        <v>65</v>
      </c>
      <c r="K85" t="s">
        <v>65</v>
      </c>
      <c r="L85" t="s">
        <v>378</v>
      </c>
      <c r="M85" t="s">
        <v>223</v>
      </c>
      <c r="N85" t="s">
        <v>224</v>
      </c>
      <c r="O85" t="s">
        <v>225</v>
      </c>
      <c r="P85" t="s">
        <v>226</v>
      </c>
      <c r="Q85" t="s">
        <v>379</v>
      </c>
      <c r="R85" t="s">
        <v>380</v>
      </c>
      <c r="S85" t="s">
        <v>73</v>
      </c>
      <c r="T85">
        <v>12</v>
      </c>
      <c r="U85">
        <v>5000</v>
      </c>
      <c r="V85" t="s">
        <v>74</v>
      </c>
      <c r="W85">
        <v>142.19</v>
      </c>
      <c r="X85">
        <v>468.72</v>
      </c>
      <c r="Y85">
        <v>56.43</v>
      </c>
      <c r="Z85">
        <v>5.25</v>
      </c>
      <c r="AA85">
        <v>530.4</v>
      </c>
      <c r="AB85">
        <f>+Table1[[#This Row],[ADVALOREM]]/Table1[[#This Row],[US$ CIF]]</f>
        <v>0.26808069381598792</v>
      </c>
      <c r="AC85" t="s">
        <v>381</v>
      </c>
      <c r="AD85" t="s">
        <v>382</v>
      </c>
      <c r="AE85" t="s">
        <v>65</v>
      </c>
      <c r="AF85">
        <v>0</v>
      </c>
      <c r="AG85" t="s">
        <v>383</v>
      </c>
      <c r="AH85" t="s">
        <v>384</v>
      </c>
      <c r="AI85" t="s">
        <v>385</v>
      </c>
      <c r="AJ85" t="s">
        <v>386</v>
      </c>
      <c r="AK85" t="s">
        <v>387</v>
      </c>
      <c r="AL85">
        <v>49.55</v>
      </c>
      <c r="AM85" t="s">
        <v>82</v>
      </c>
      <c r="AN85" t="s">
        <v>388</v>
      </c>
      <c r="AR85" t="s">
        <v>389</v>
      </c>
      <c r="AS85" t="s">
        <v>399</v>
      </c>
      <c r="AT85" t="s">
        <v>379</v>
      </c>
      <c r="AU85" t="s">
        <v>380</v>
      </c>
      <c r="AV85">
        <v>2022</v>
      </c>
      <c r="AW85" t="s">
        <v>409</v>
      </c>
      <c r="AX85">
        <v>0.09</v>
      </c>
      <c r="BA85" t="s">
        <v>392</v>
      </c>
      <c r="BB85" t="s">
        <v>382</v>
      </c>
      <c r="BC85" t="s">
        <v>81</v>
      </c>
      <c r="BD85" t="s">
        <v>92</v>
      </c>
      <c r="BE85" t="s">
        <v>393</v>
      </c>
      <c r="BI85" t="s">
        <v>87</v>
      </c>
    </row>
    <row r="86" spans="1:61" x14ac:dyDescent="0.3">
      <c r="A86">
        <v>2</v>
      </c>
      <c r="B86">
        <v>9</v>
      </c>
      <c r="C86">
        <v>2022</v>
      </c>
      <c r="D86" t="s">
        <v>60</v>
      </c>
      <c r="E86" t="s">
        <v>376</v>
      </c>
      <c r="F86" t="s">
        <v>377</v>
      </c>
      <c r="G86">
        <v>16</v>
      </c>
      <c r="H86" t="s">
        <v>63</v>
      </c>
      <c r="I86" t="s">
        <v>64</v>
      </c>
      <c r="J86" t="s">
        <v>65</v>
      </c>
      <c r="K86" t="s">
        <v>65</v>
      </c>
      <c r="L86" t="s">
        <v>378</v>
      </c>
      <c r="M86" t="s">
        <v>223</v>
      </c>
      <c r="N86" t="s">
        <v>224</v>
      </c>
      <c r="O86" t="s">
        <v>225</v>
      </c>
      <c r="P86" t="s">
        <v>226</v>
      </c>
      <c r="Q86" t="s">
        <v>379</v>
      </c>
      <c r="R86" t="s">
        <v>380</v>
      </c>
      <c r="S86" t="s">
        <v>73</v>
      </c>
      <c r="T86">
        <v>12</v>
      </c>
      <c r="U86">
        <v>10000</v>
      </c>
      <c r="V86" t="s">
        <v>74</v>
      </c>
      <c r="W86">
        <v>287.51</v>
      </c>
      <c r="X86">
        <v>947.74</v>
      </c>
      <c r="Y86">
        <v>114.1</v>
      </c>
      <c r="Z86">
        <v>10.62</v>
      </c>
      <c r="AA86">
        <v>1072.45</v>
      </c>
      <c r="AB86">
        <f>+Table1[[#This Row],[ADVALOREM]]/Table1[[#This Row],[US$ CIF]]</f>
        <v>0.26808709030724043</v>
      </c>
      <c r="AC86" t="s">
        <v>381</v>
      </c>
      <c r="AD86" t="s">
        <v>382</v>
      </c>
      <c r="AE86" t="s">
        <v>65</v>
      </c>
      <c r="AF86">
        <v>0</v>
      </c>
      <c r="AG86" t="s">
        <v>383</v>
      </c>
      <c r="AH86" t="s">
        <v>384</v>
      </c>
      <c r="AI86" t="s">
        <v>385</v>
      </c>
      <c r="AJ86" t="s">
        <v>386</v>
      </c>
      <c r="AK86" t="s">
        <v>387</v>
      </c>
      <c r="AL86">
        <v>100.19</v>
      </c>
      <c r="AM86" t="s">
        <v>82</v>
      </c>
      <c r="AN86" t="s">
        <v>388</v>
      </c>
      <c r="AR86" t="s">
        <v>389</v>
      </c>
      <c r="AS86" t="s">
        <v>410</v>
      </c>
      <c r="AT86" t="s">
        <v>379</v>
      </c>
      <c r="AU86" t="s">
        <v>380</v>
      </c>
      <c r="AV86">
        <v>2022</v>
      </c>
      <c r="AW86" t="s">
        <v>411</v>
      </c>
      <c r="AX86">
        <v>0.09</v>
      </c>
      <c r="BA86" t="s">
        <v>392</v>
      </c>
      <c r="BB86" t="s">
        <v>382</v>
      </c>
      <c r="BC86" t="s">
        <v>81</v>
      </c>
      <c r="BD86" t="s">
        <v>92</v>
      </c>
      <c r="BE86" t="s">
        <v>393</v>
      </c>
      <c r="BI86" t="s">
        <v>87</v>
      </c>
    </row>
    <row r="87" spans="1:61" x14ac:dyDescent="0.3">
      <c r="A87">
        <v>2</v>
      </c>
      <c r="B87">
        <v>9</v>
      </c>
      <c r="C87">
        <v>2022</v>
      </c>
      <c r="D87" t="s">
        <v>60</v>
      </c>
      <c r="E87" t="s">
        <v>376</v>
      </c>
      <c r="F87" t="s">
        <v>377</v>
      </c>
      <c r="G87">
        <v>17</v>
      </c>
      <c r="H87" t="s">
        <v>63</v>
      </c>
      <c r="I87" t="s">
        <v>64</v>
      </c>
      <c r="J87" t="s">
        <v>65</v>
      </c>
      <c r="K87" t="s">
        <v>65</v>
      </c>
      <c r="L87" t="s">
        <v>378</v>
      </c>
      <c r="M87" t="s">
        <v>223</v>
      </c>
      <c r="N87" t="s">
        <v>224</v>
      </c>
      <c r="O87" t="s">
        <v>225</v>
      </c>
      <c r="P87" t="s">
        <v>226</v>
      </c>
      <c r="Q87" t="s">
        <v>379</v>
      </c>
      <c r="R87" t="s">
        <v>380</v>
      </c>
      <c r="S87" t="s">
        <v>73</v>
      </c>
      <c r="T87">
        <v>12</v>
      </c>
      <c r="U87">
        <v>10000</v>
      </c>
      <c r="V87" t="s">
        <v>74</v>
      </c>
      <c r="W87">
        <v>287.51</v>
      </c>
      <c r="X87">
        <v>947.74</v>
      </c>
      <c r="Y87">
        <v>114.1</v>
      </c>
      <c r="Z87">
        <v>10.62</v>
      </c>
      <c r="AA87">
        <v>1072.45</v>
      </c>
      <c r="AB87">
        <f>+Table1[[#This Row],[ADVALOREM]]/Table1[[#This Row],[US$ CIF]]</f>
        <v>0.26808709030724043</v>
      </c>
      <c r="AC87" t="s">
        <v>381</v>
      </c>
      <c r="AD87" t="s">
        <v>382</v>
      </c>
      <c r="AE87" t="s">
        <v>65</v>
      </c>
      <c r="AF87">
        <v>0</v>
      </c>
      <c r="AG87" t="s">
        <v>383</v>
      </c>
      <c r="AH87" t="s">
        <v>384</v>
      </c>
      <c r="AI87" t="s">
        <v>385</v>
      </c>
      <c r="AJ87" t="s">
        <v>386</v>
      </c>
      <c r="AK87" t="s">
        <v>387</v>
      </c>
      <c r="AL87">
        <v>100.19</v>
      </c>
      <c r="AM87" t="s">
        <v>82</v>
      </c>
      <c r="AN87" t="s">
        <v>388</v>
      </c>
      <c r="AR87" t="s">
        <v>389</v>
      </c>
      <c r="AS87" t="s">
        <v>410</v>
      </c>
      <c r="AT87" t="s">
        <v>379</v>
      </c>
      <c r="AU87" t="s">
        <v>380</v>
      </c>
      <c r="AV87">
        <v>2022</v>
      </c>
      <c r="AW87" t="s">
        <v>412</v>
      </c>
      <c r="AX87">
        <v>0.09</v>
      </c>
      <c r="BA87" t="s">
        <v>392</v>
      </c>
      <c r="BB87" t="s">
        <v>382</v>
      </c>
      <c r="BC87" t="s">
        <v>81</v>
      </c>
      <c r="BD87" t="s">
        <v>92</v>
      </c>
      <c r="BE87" t="s">
        <v>393</v>
      </c>
      <c r="BI87" t="s">
        <v>87</v>
      </c>
    </row>
    <row r="88" spans="1:61" x14ac:dyDescent="0.3">
      <c r="A88">
        <v>2</v>
      </c>
      <c r="B88">
        <v>9</v>
      </c>
      <c r="C88">
        <v>2022</v>
      </c>
      <c r="D88" t="s">
        <v>60</v>
      </c>
      <c r="E88" t="s">
        <v>376</v>
      </c>
      <c r="F88" t="s">
        <v>377</v>
      </c>
      <c r="G88">
        <v>18</v>
      </c>
      <c r="H88" t="s">
        <v>63</v>
      </c>
      <c r="I88" t="s">
        <v>64</v>
      </c>
      <c r="J88" t="s">
        <v>65</v>
      </c>
      <c r="K88" t="s">
        <v>65</v>
      </c>
      <c r="L88" t="s">
        <v>378</v>
      </c>
      <c r="M88" t="s">
        <v>223</v>
      </c>
      <c r="N88" t="s">
        <v>224</v>
      </c>
      <c r="O88" t="s">
        <v>225</v>
      </c>
      <c r="P88" t="s">
        <v>226</v>
      </c>
      <c r="Q88" t="s">
        <v>379</v>
      </c>
      <c r="R88" t="s">
        <v>380</v>
      </c>
      <c r="S88" t="s">
        <v>73</v>
      </c>
      <c r="T88">
        <v>12</v>
      </c>
      <c r="U88">
        <v>10000</v>
      </c>
      <c r="V88" t="s">
        <v>74</v>
      </c>
      <c r="W88">
        <v>287.51</v>
      </c>
      <c r="X88">
        <v>947.74</v>
      </c>
      <c r="Y88">
        <v>114.1</v>
      </c>
      <c r="Z88">
        <v>10.62</v>
      </c>
      <c r="AA88">
        <v>1072.45</v>
      </c>
      <c r="AB88">
        <f>+Table1[[#This Row],[ADVALOREM]]/Table1[[#This Row],[US$ CIF]]</f>
        <v>0.26808709030724043</v>
      </c>
      <c r="AC88" t="s">
        <v>381</v>
      </c>
      <c r="AD88" t="s">
        <v>382</v>
      </c>
      <c r="AE88" t="s">
        <v>65</v>
      </c>
      <c r="AF88">
        <v>0</v>
      </c>
      <c r="AG88" t="s">
        <v>383</v>
      </c>
      <c r="AH88" t="s">
        <v>384</v>
      </c>
      <c r="AI88" t="s">
        <v>385</v>
      </c>
      <c r="AJ88" t="s">
        <v>386</v>
      </c>
      <c r="AK88" t="s">
        <v>387</v>
      </c>
      <c r="AL88">
        <v>100.19</v>
      </c>
      <c r="AM88" t="s">
        <v>82</v>
      </c>
      <c r="AN88" t="s">
        <v>388</v>
      </c>
      <c r="AR88" t="s">
        <v>389</v>
      </c>
      <c r="AS88" t="s">
        <v>410</v>
      </c>
      <c r="AT88" t="s">
        <v>379</v>
      </c>
      <c r="AU88" t="s">
        <v>380</v>
      </c>
      <c r="AV88">
        <v>2022</v>
      </c>
      <c r="AW88" t="s">
        <v>413</v>
      </c>
      <c r="AX88">
        <v>0.09</v>
      </c>
      <c r="BA88" t="s">
        <v>392</v>
      </c>
      <c r="BB88" t="s">
        <v>382</v>
      </c>
      <c r="BC88" t="s">
        <v>81</v>
      </c>
      <c r="BD88" t="s">
        <v>92</v>
      </c>
      <c r="BE88" t="s">
        <v>393</v>
      </c>
      <c r="BI88" t="s">
        <v>87</v>
      </c>
    </row>
    <row r="89" spans="1:61" x14ac:dyDescent="0.3">
      <c r="A89">
        <v>2</v>
      </c>
      <c r="B89">
        <v>9</v>
      </c>
      <c r="C89">
        <v>2022</v>
      </c>
      <c r="D89" t="s">
        <v>60</v>
      </c>
      <c r="E89" t="s">
        <v>376</v>
      </c>
      <c r="F89" t="s">
        <v>377</v>
      </c>
      <c r="G89">
        <v>19</v>
      </c>
      <c r="H89" t="s">
        <v>63</v>
      </c>
      <c r="I89" t="s">
        <v>64</v>
      </c>
      <c r="J89" t="s">
        <v>65</v>
      </c>
      <c r="K89" t="s">
        <v>65</v>
      </c>
      <c r="L89" t="s">
        <v>378</v>
      </c>
      <c r="M89" t="s">
        <v>223</v>
      </c>
      <c r="N89" t="s">
        <v>224</v>
      </c>
      <c r="O89" t="s">
        <v>225</v>
      </c>
      <c r="P89" t="s">
        <v>226</v>
      </c>
      <c r="Q89" t="s">
        <v>379</v>
      </c>
      <c r="R89" t="s">
        <v>380</v>
      </c>
      <c r="S89" t="s">
        <v>73</v>
      </c>
      <c r="T89">
        <v>12</v>
      </c>
      <c r="U89">
        <v>10000</v>
      </c>
      <c r="V89" t="s">
        <v>74</v>
      </c>
      <c r="W89">
        <v>212.5</v>
      </c>
      <c r="X89">
        <v>700.5</v>
      </c>
      <c r="Y89">
        <v>84.33</v>
      </c>
      <c r="Z89">
        <v>7.85</v>
      </c>
      <c r="AA89">
        <v>792.68</v>
      </c>
      <c r="AB89">
        <f>+Table1[[#This Row],[ADVALOREM]]/Table1[[#This Row],[US$ CIF]]</f>
        <v>0.26807791290306304</v>
      </c>
      <c r="AC89" t="s">
        <v>381</v>
      </c>
      <c r="AD89" t="s">
        <v>382</v>
      </c>
      <c r="AE89" t="s">
        <v>65</v>
      </c>
      <c r="AF89">
        <v>0</v>
      </c>
      <c r="AG89" t="s">
        <v>383</v>
      </c>
      <c r="AH89" t="s">
        <v>384</v>
      </c>
      <c r="AI89" t="s">
        <v>385</v>
      </c>
      <c r="AJ89" t="s">
        <v>386</v>
      </c>
      <c r="AK89" t="s">
        <v>387</v>
      </c>
      <c r="AL89">
        <v>74.05</v>
      </c>
      <c r="AM89" t="s">
        <v>82</v>
      </c>
      <c r="AN89" t="s">
        <v>388</v>
      </c>
      <c r="AR89" t="s">
        <v>389</v>
      </c>
      <c r="AS89" t="s">
        <v>414</v>
      </c>
      <c r="AT89" t="s">
        <v>379</v>
      </c>
      <c r="AU89" t="s">
        <v>380</v>
      </c>
      <c r="AV89">
        <v>2022</v>
      </c>
      <c r="AW89" t="s">
        <v>395</v>
      </c>
      <c r="AX89">
        <v>7.0000000000000007E-2</v>
      </c>
      <c r="BA89" t="s">
        <v>392</v>
      </c>
      <c r="BB89" t="s">
        <v>382</v>
      </c>
      <c r="BC89" t="s">
        <v>81</v>
      </c>
      <c r="BD89" t="s">
        <v>92</v>
      </c>
      <c r="BE89" t="s">
        <v>393</v>
      </c>
      <c r="BI89" t="s">
        <v>87</v>
      </c>
    </row>
    <row r="90" spans="1:61" x14ac:dyDescent="0.3">
      <c r="A90">
        <v>2</v>
      </c>
      <c r="B90">
        <v>9</v>
      </c>
      <c r="C90">
        <v>2022</v>
      </c>
      <c r="D90" t="s">
        <v>60</v>
      </c>
      <c r="E90" t="s">
        <v>376</v>
      </c>
      <c r="F90" t="s">
        <v>377</v>
      </c>
      <c r="G90">
        <v>20</v>
      </c>
      <c r="H90" t="s">
        <v>63</v>
      </c>
      <c r="I90" t="s">
        <v>64</v>
      </c>
      <c r="J90" t="s">
        <v>65</v>
      </c>
      <c r="K90" t="s">
        <v>65</v>
      </c>
      <c r="L90" t="s">
        <v>378</v>
      </c>
      <c r="M90" t="s">
        <v>223</v>
      </c>
      <c r="N90" t="s">
        <v>224</v>
      </c>
      <c r="O90" t="s">
        <v>225</v>
      </c>
      <c r="P90" t="s">
        <v>226</v>
      </c>
      <c r="Q90" t="s">
        <v>379</v>
      </c>
      <c r="R90" t="s">
        <v>380</v>
      </c>
      <c r="S90" t="s">
        <v>73</v>
      </c>
      <c r="T90">
        <v>12</v>
      </c>
      <c r="U90">
        <v>5000</v>
      </c>
      <c r="V90" t="s">
        <v>74</v>
      </c>
      <c r="W90">
        <v>106.25</v>
      </c>
      <c r="X90">
        <v>350.25</v>
      </c>
      <c r="Y90">
        <v>42.17</v>
      </c>
      <c r="Z90">
        <v>3.92</v>
      </c>
      <c r="AA90">
        <v>396.34</v>
      </c>
      <c r="AB90">
        <f>+Table1[[#This Row],[ADVALOREM]]/Table1[[#This Row],[US$ CIF]]</f>
        <v>0.26807791290306304</v>
      </c>
      <c r="AC90" t="s">
        <v>381</v>
      </c>
      <c r="AD90" t="s">
        <v>382</v>
      </c>
      <c r="AE90" t="s">
        <v>65</v>
      </c>
      <c r="AF90">
        <v>0</v>
      </c>
      <c r="AG90" t="s">
        <v>383</v>
      </c>
      <c r="AH90" t="s">
        <v>384</v>
      </c>
      <c r="AI90" t="s">
        <v>385</v>
      </c>
      <c r="AJ90" t="s">
        <v>386</v>
      </c>
      <c r="AK90" t="s">
        <v>387</v>
      </c>
      <c r="AL90">
        <v>37.03</v>
      </c>
      <c r="AM90" t="s">
        <v>82</v>
      </c>
      <c r="AN90" t="s">
        <v>388</v>
      </c>
      <c r="AR90" t="s">
        <v>389</v>
      </c>
      <c r="AS90" t="s">
        <v>414</v>
      </c>
      <c r="AT90" t="s">
        <v>379</v>
      </c>
      <c r="AU90" t="s">
        <v>380</v>
      </c>
      <c r="AV90">
        <v>2022</v>
      </c>
      <c r="AW90" t="s">
        <v>397</v>
      </c>
      <c r="AX90">
        <v>7.0000000000000007E-2</v>
      </c>
      <c r="BA90" t="s">
        <v>392</v>
      </c>
      <c r="BB90" t="s">
        <v>382</v>
      </c>
      <c r="BC90" t="s">
        <v>81</v>
      </c>
      <c r="BD90" t="s">
        <v>92</v>
      </c>
      <c r="BE90" t="s">
        <v>393</v>
      </c>
      <c r="BI90" t="s">
        <v>87</v>
      </c>
    </row>
    <row r="91" spans="1:61" x14ac:dyDescent="0.3">
      <c r="A91">
        <v>2</v>
      </c>
      <c r="B91">
        <v>9</v>
      </c>
      <c r="C91">
        <v>2022</v>
      </c>
      <c r="D91" t="s">
        <v>60</v>
      </c>
      <c r="E91" t="s">
        <v>376</v>
      </c>
      <c r="F91" t="s">
        <v>377</v>
      </c>
      <c r="G91">
        <v>21</v>
      </c>
      <c r="H91" t="s">
        <v>63</v>
      </c>
      <c r="I91" t="s">
        <v>64</v>
      </c>
      <c r="J91" t="s">
        <v>65</v>
      </c>
      <c r="K91" t="s">
        <v>65</v>
      </c>
      <c r="L91" t="s">
        <v>378</v>
      </c>
      <c r="M91" t="s">
        <v>223</v>
      </c>
      <c r="N91" t="s">
        <v>224</v>
      </c>
      <c r="O91" t="s">
        <v>225</v>
      </c>
      <c r="P91" t="s">
        <v>226</v>
      </c>
      <c r="Q91" t="s">
        <v>379</v>
      </c>
      <c r="R91" t="s">
        <v>380</v>
      </c>
      <c r="S91" t="s">
        <v>73</v>
      </c>
      <c r="T91">
        <v>12</v>
      </c>
      <c r="U91">
        <v>5000</v>
      </c>
      <c r="V91" t="s">
        <v>74</v>
      </c>
      <c r="W91">
        <v>106.25</v>
      </c>
      <c r="X91">
        <v>350.25</v>
      </c>
      <c r="Y91">
        <v>42.17</v>
      </c>
      <c r="Z91">
        <v>3.92</v>
      </c>
      <c r="AA91">
        <v>396.34</v>
      </c>
      <c r="AB91">
        <f>+Table1[[#This Row],[ADVALOREM]]/Table1[[#This Row],[US$ CIF]]</f>
        <v>0.26807791290306304</v>
      </c>
      <c r="AC91" t="s">
        <v>381</v>
      </c>
      <c r="AD91" t="s">
        <v>382</v>
      </c>
      <c r="AE91" t="s">
        <v>65</v>
      </c>
      <c r="AF91">
        <v>0</v>
      </c>
      <c r="AG91" t="s">
        <v>383</v>
      </c>
      <c r="AH91" t="s">
        <v>384</v>
      </c>
      <c r="AI91" t="s">
        <v>385</v>
      </c>
      <c r="AJ91" t="s">
        <v>386</v>
      </c>
      <c r="AK91" t="s">
        <v>387</v>
      </c>
      <c r="AL91">
        <v>37.03</v>
      </c>
      <c r="AM91" t="s">
        <v>82</v>
      </c>
      <c r="AN91" t="s">
        <v>388</v>
      </c>
      <c r="AR91" t="s">
        <v>389</v>
      </c>
      <c r="AS91" t="s">
        <v>414</v>
      </c>
      <c r="AT91" t="s">
        <v>379</v>
      </c>
      <c r="AU91" t="s">
        <v>380</v>
      </c>
      <c r="AV91">
        <v>2022</v>
      </c>
      <c r="AW91" t="s">
        <v>415</v>
      </c>
      <c r="AX91">
        <v>7.0000000000000007E-2</v>
      </c>
      <c r="BA91" t="s">
        <v>392</v>
      </c>
      <c r="BB91" t="s">
        <v>382</v>
      </c>
      <c r="BC91" t="s">
        <v>81</v>
      </c>
      <c r="BD91" t="s">
        <v>92</v>
      </c>
      <c r="BE91" t="s">
        <v>393</v>
      </c>
      <c r="BI91" t="s">
        <v>87</v>
      </c>
    </row>
    <row r="92" spans="1:61" x14ac:dyDescent="0.3">
      <c r="A92">
        <v>2</v>
      </c>
      <c r="B92">
        <v>9</v>
      </c>
      <c r="C92">
        <v>2022</v>
      </c>
      <c r="D92" t="s">
        <v>60</v>
      </c>
      <c r="E92" t="s">
        <v>376</v>
      </c>
      <c r="F92" t="s">
        <v>377</v>
      </c>
      <c r="G92">
        <v>22</v>
      </c>
      <c r="H92" t="s">
        <v>63</v>
      </c>
      <c r="I92" t="s">
        <v>64</v>
      </c>
      <c r="J92" t="s">
        <v>65</v>
      </c>
      <c r="K92" t="s">
        <v>65</v>
      </c>
      <c r="L92" t="s">
        <v>378</v>
      </c>
      <c r="M92" t="s">
        <v>223</v>
      </c>
      <c r="N92" t="s">
        <v>224</v>
      </c>
      <c r="O92" t="s">
        <v>225</v>
      </c>
      <c r="P92" t="s">
        <v>226</v>
      </c>
      <c r="Q92" t="s">
        <v>379</v>
      </c>
      <c r="R92" t="s">
        <v>380</v>
      </c>
      <c r="S92" t="s">
        <v>73</v>
      </c>
      <c r="T92">
        <v>12</v>
      </c>
      <c r="U92">
        <v>5000</v>
      </c>
      <c r="V92" t="s">
        <v>74</v>
      </c>
      <c r="W92">
        <v>106.25</v>
      </c>
      <c r="X92">
        <v>350.25</v>
      </c>
      <c r="Y92">
        <v>42.17</v>
      </c>
      <c r="Z92">
        <v>3.92</v>
      </c>
      <c r="AA92">
        <v>396.34</v>
      </c>
      <c r="AB92">
        <f>+Table1[[#This Row],[ADVALOREM]]/Table1[[#This Row],[US$ CIF]]</f>
        <v>0.26807791290306304</v>
      </c>
      <c r="AC92" t="s">
        <v>381</v>
      </c>
      <c r="AD92" t="s">
        <v>382</v>
      </c>
      <c r="AE92" t="s">
        <v>65</v>
      </c>
      <c r="AF92">
        <v>0</v>
      </c>
      <c r="AG92" t="s">
        <v>383</v>
      </c>
      <c r="AH92" t="s">
        <v>384</v>
      </c>
      <c r="AI92" t="s">
        <v>385</v>
      </c>
      <c r="AJ92" t="s">
        <v>386</v>
      </c>
      <c r="AK92" t="s">
        <v>387</v>
      </c>
      <c r="AL92">
        <v>37.03</v>
      </c>
      <c r="AM92" t="s">
        <v>82</v>
      </c>
      <c r="AN92" t="s">
        <v>388</v>
      </c>
      <c r="AR92" t="s">
        <v>389</v>
      </c>
      <c r="AS92" t="s">
        <v>414</v>
      </c>
      <c r="AT92" t="s">
        <v>379</v>
      </c>
      <c r="AU92" t="s">
        <v>380</v>
      </c>
      <c r="AV92">
        <v>2022</v>
      </c>
      <c r="AW92" t="s">
        <v>416</v>
      </c>
      <c r="AX92">
        <v>7.0000000000000007E-2</v>
      </c>
      <c r="BA92" t="s">
        <v>392</v>
      </c>
      <c r="BB92" t="s">
        <v>382</v>
      </c>
      <c r="BC92" t="s">
        <v>81</v>
      </c>
      <c r="BD92" t="s">
        <v>92</v>
      </c>
      <c r="BE92" t="s">
        <v>393</v>
      </c>
      <c r="BI92" t="s">
        <v>87</v>
      </c>
    </row>
    <row r="93" spans="1:61" x14ac:dyDescent="0.3">
      <c r="A93">
        <v>2</v>
      </c>
      <c r="B93">
        <v>9</v>
      </c>
      <c r="C93">
        <v>2022</v>
      </c>
      <c r="D93" t="s">
        <v>60</v>
      </c>
      <c r="E93" t="s">
        <v>376</v>
      </c>
      <c r="F93" t="s">
        <v>377</v>
      </c>
      <c r="G93">
        <v>23</v>
      </c>
      <c r="H93" t="s">
        <v>63</v>
      </c>
      <c r="I93" t="s">
        <v>64</v>
      </c>
      <c r="J93" t="s">
        <v>65</v>
      </c>
      <c r="K93" t="s">
        <v>65</v>
      </c>
      <c r="L93" t="s">
        <v>378</v>
      </c>
      <c r="M93" t="s">
        <v>223</v>
      </c>
      <c r="N93" t="s">
        <v>224</v>
      </c>
      <c r="O93" t="s">
        <v>225</v>
      </c>
      <c r="P93" t="s">
        <v>226</v>
      </c>
      <c r="Q93" t="s">
        <v>379</v>
      </c>
      <c r="R93" t="s">
        <v>380</v>
      </c>
      <c r="S93" t="s">
        <v>73</v>
      </c>
      <c r="T93">
        <v>12</v>
      </c>
      <c r="U93">
        <v>5000</v>
      </c>
      <c r="V93" t="s">
        <v>74</v>
      </c>
      <c r="W93">
        <v>106.25</v>
      </c>
      <c r="X93">
        <v>350.25</v>
      </c>
      <c r="Y93">
        <v>42.17</v>
      </c>
      <c r="Z93">
        <v>3.92</v>
      </c>
      <c r="AA93">
        <v>396.34</v>
      </c>
      <c r="AB93">
        <f>+Table1[[#This Row],[ADVALOREM]]/Table1[[#This Row],[US$ CIF]]</f>
        <v>0.26807791290306304</v>
      </c>
      <c r="AC93" t="s">
        <v>381</v>
      </c>
      <c r="AD93" t="s">
        <v>382</v>
      </c>
      <c r="AE93" t="s">
        <v>65</v>
      </c>
      <c r="AF93">
        <v>0</v>
      </c>
      <c r="AG93" t="s">
        <v>383</v>
      </c>
      <c r="AH93" t="s">
        <v>384</v>
      </c>
      <c r="AI93" t="s">
        <v>385</v>
      </c>
      <c r="AJ93" t="s">
        <v>386</v>
      </c>
      <c r="AK93" t="s">
        <v>387</v>
      </c>
      <c r="AL93">
        <v>37.03</v>
      </c>
      <c r="AM93" t="s">
        <v>82</v>
      </c>
      <c r="AN93" t="s">
        <v>388</v>
      </c>
      <c r="AR93" t="s">
        <v>389</v>
      </c>
      <c r="AS93" t="s">
        <v>414</v>
      </c>
      <c r="AT93" t="s">
        <v>379</v>
      </c>
      <c r="AU93" t="s">
        <v>380</v>
      </c>
      <c r="AV93">
        <v>2022</v>
      </c>
      <c r="AW93" t="s">
        <v>395</v>
      </c>
      <c r="AX93">
        <v>7.0000000000000007E-2</v>
      </c>
      <c r="BA93" t="s">
        <v>392</v>
      </c>
      <c r="BB93" t="s">
        <v>382</v>
      </c>
      <c r="BC93" t="s">
        <v>81</v>
      </c>
      <c r="BD93" t="s">
        <v>92</v>
      </c>
      <c r="BE93" t="s">
        <v>393</v>
      </c>
      <c r="BI93" t="s">
        <v>87</v>
      </c>
    </row>
    <row r="94" spans="1:61" x14ac:dyDescent="0.3">
      <c r="A94">
        <v>2</v>
      </c>
      <c r="B94">
        <v>9</v>
      </c>
      <c r="C94">
        <v>2022</v>
      </c>
      <c r="D94" t="s">
        <v>60</v>
      </c>
      <c r="E94" t="s">
        <v>376</v>
      </c>
      <c r="F94" t="s">
        <v>377</v>
      </c>
      <c r="G94">
        <v>24</v>
      </c>
      <c r="H94" t="s">
        <v>63</v>
      </c>
      <c r="I94" t="s">
        <v>64</v>
      </c>
      <c r="J94" t="s">
        <v>65</v>
      </c>
      <c r="K94" t="s">
        <v>65</v>
      </c>
      <c r="L94" t="s">
        <v>378</v>
      </c>
      <c r="M94" t="s">
        <v>223</v>
      </c>
      <c r="N94" t="s">
        <v>224</v>
      </c>
      <c r="O94" t="s">
        <v>225</v>
      </c>
      <c r="P94" t="s">
        <v>226</v>
      </c>
      <c r="Q94" t="s">
        <v>379</v>
      </c>
      <c r="R94" t="s">
        <v>380</v>
      </c>
      <c r="S94" t="s">
        <v>73</v>
      </c>
      <c r="T94">
        <v>12</v>
      </c>
      <c r="U94">
        <v>5000</v>
      </c>
      <c r="V94" t="s">
        <v>74</v>
      </c>
      <c r="W94">
        <v>106.25</v>
      </c>
      <c r="X94">
        <v>350.25</v>
      </c>
      <c r="Y94">
        <v>42.17</v>
      </c>
      <c r="Z94">
        <v>3.92</v>
      </c>
      <c r="AA94">
        <v>396.34</v>
      </c>
      <c r="AB94">
        <f>+Table1[[#This Row],[ADVALOREM]]/Table1[[#This Row],[US$ CIF]]</f>
        <v>0.26807791290306304</v>
      </c>
      <c r="AC94" t="s">
        <v>381</v>
      </c>
      <c r="AD94" t="s">
        <v>382</v>
      </c>
      <c r="AE94" t="s">
        <v>65</v>
      </c>
      <c r="AF94">
        <v>0</v>
      </c>
      <c r="AG94" t="s">
        <v>383</v>
      </c>
      <c r="AH94" t="s">
        <v>384</v>
      </c>
      <c r="AI94" t="s">
        <v>385</v>
      </c>
      <c r="AJ94" t="s">
        <v>386</v>
      </c>
      <c r="AK94" t="s">
        <v>387</v>
      </c>
      <c r="AL94">
        <v>37.03</v>
      </c>
      <c r="AM94" t="s">
        <v>82</v>
      </c>
      <c r="AN94" t="s">
        <v>388</v>
      </c>
      <c r="AR94" t="s">
        <v>389</v>
      </c>
      <c r="AS94" t="s">
        <v>414</v>
      </c>
      <c r="AT94" t="s">
        <v>379</v>
      </c>
      <c r="AU94" t="s">
        <v>380</v>
      </c>
      <c r="AV94">
        <v>2022</v>
      </c>
      <c r="AW94" t="s">
        <v>396</v>
      </c>
      <c r="AX94">
        <v>7.0000000000000007E-2</v>
      </c>
      <c r="BA94" t="s">
        <v>392</v>
      </c>
      <c r="BB94" t="s">
        <v>382</v>
      </c>
      <c r="BC94" t="s">
        <v>81</v>
      </c>
      <c r="BD94" t="s">
        <v>92</v>
      </c>
      <c r="BE94" t="s">
        <v>393</v>
      </c>
      <c r="BI94" t="s">
        <v>87</v>
      </c>
    </row>
    <row r="95" spans="1:61" x14ac:dyDescent="0.3">
      <c r="A95">
        <v>2</v>
      </c>
      <c r="B95">
        <v>9</v>
      </c>
      <c r="C95">
        <v>2022</v>
      </c>
      <c r="D95" t="s">
        <v>60</v>
      </c>
      <c r="E95" t="s">
        <v>376</v>
      </c>
      <c r="F95" t="s">
        <v>377</v>
      </c>
      <c r="G95">
        <v>25</v>
      </c>
      <c r="H95" t="s">
        <v>63</v>
      </c>
      <c r="I95" t="s">
        <v>64</v>
      </c>
      <c r="J95" t="s">
        <v>65</v>
      </c>
      <c r="K95" t="s">
        <v>65</v>
      </c>
      <c r="L95" t="s">
        <v>378</v>
      </c>
      <c r="M95" t="s">
        <v>223</v>
      </c>
      <c r="N95" t="s">
        <v>224</v>
      </c>
      <c r="O95" t="s">
        <v>225</v>
      </c>
      <c r="P95" t="s">
        <v>226</v>
      </c>
      <c r="Q95" t="s">
        <v>379</v>
      </c>
      <c r="R95" t="s">
        <v>380</v>
      </c>
      <c r="S95" t="s">
        <v>73</v>
      </c>
      <c r="T95">
        <v>12</v>
      </c>
      <c r="U95">
        <v>5000</v>
      </c>
      <c r="V95" t="s">
        <v>74</v>
      </c>
      <c r="W95">
        <v>106.25</v>
      </c>
      <c r="X95">
        <v>350.25</v>
      </c>
      <c r="Y95">
        <v>42.17</v>
      </c>
      <c r="Z95">
        <v>3.92</v>
      </c>
      <c r="AA95">
        <v>396.34</v>
      </c>
      <c r="AB95">
        <f>+Table1[[#This Row],[ADVALOREM]]/Table1[[#This Row],[US$ CIF]]</f>
        <v>0.26807791290306304</v>
      </c>
      <c r="AC95" t="s">
        <v>381</v>
      </c>
      <c r="AD95" t="s">
        <v>382</v>
      </c>
      <c r="AE95" t="s">
        <v>65</v>
      </c>
      <c r="AF95">
        <v>0</v>
      </c>
      <c r="AG95" t="s">
        <v>383</v>
      </c>
      <c r="AH95" t="s">
        <v>384</v>
      </c>
      <c r="AI95" t="s">
        <v>385</v>
      </c>
      <c r="AJ95" t="s">
        <v>386</v>
      </c>
      <c r="AK95" t="s">
        <v>387</v>
      </c>
      <c r="AL95">
        <v>37.03</v>
      </c>
      <c r="AM95" t="s">
        <v>82</v>
      </c>
      <c r="AN95" t="s">
        <v>388</v>
      </c>
      <c r="AR95" t="s">
        <v>389</v>
      </c>
      <c r="AS95" t="s">
        <v>414</v>
      </c>
      <c r="AT95" t="s">
        <v>379</v>
      </c>
      <c r="AU95" t="s">
        <v>380</v>
      </c>
      <c r="AV95">
        <v>2022</v>
      </c>
      <c r="AW95" t="s">
        <v>417</v>
      </c>
      <c r="AX95">
        <v>7.0000000000000007E-2</v>
      </c>
      <c r="BA95" t="s">
        <v>392</v>
      </c>
      <c r="BB95" t="s">
        <v>382</v>
      </c>
      <c r="BC95" t="s">
        <v>81</v>
      </c>
      <c r="BD95" t="s">
        <v>92</v>
      </c>
      <c r="BE95" t="s">
        <v>393</v>
      </c>
      <c r="BI95" t="s">
        <v>87</v>
      </c>
    </row>
    <row r="96" spans="1:61" x14ac:dyDescent="0.3">
      <c r="A96">
        <v>2</v>
      </c>
      <c r="B96">
        <v>9</v>
      </c>
      <c r="C96">
        <v>2022</v>
      </c>
      <c r="D96" t="s">
        <v>60</v>
      </c>
      <c r="E96" t="s">
        <v>376</v>
      </c>
      <c r="F96" t="s">
        <v>377</v>
      </c>
      <c r="G96">
        <v>26</v>
      </c>
      <c r="H96" t="s">
        <v>63</v>
      </c>
      <c r="I96" t="s">
        <v>64</v>
      </c>
      <c r="J96" t="s">
        <v>65</v>
      </c>
      <c r="K96" t="s">
        <v>65</v>
      </c>
      <c r="L96" t="s">
        <v>378</v>
      </c>
      <c r="M96" t="s">
        <v>223</v>
      </c>
      <c r="N96" t="s">
        <v>224</v>
      </c>
      <c r="O96" t="s">
        <v>225</v>
      </c>
      <c r="P96" t="s">
        <v>226</v>
      </c>
      <c r="Q96" t="s">
        <v>379</v>
      </c>
      <c r="R96" t="s">
        <v>380</v>
      </c>
      <c r="S96" t="s">
        <v>73</v>
      </c>
      <c r="T96">
        <v>12</v>
      </c>
      <c r="U96">
        <v>5000</v>
      </c>
      <c r="V96" t="s">
        <v>74</v>
      </c>
      <c r="W96">
        <v>106.25</v>
      </c>
      <c r="X96">
        <v>350.25</v>
      </c>
      <c r="Y96">
        <v>42.17</v>
      </c>
      <c r="Z96">
        <v>3.92</v>
      </c>
      <c r="AA96">
        <v>396.34</v>
      </c>
      <c r="AB96">
        <f>+Table1[[#This Row],[ADVALOREM]]/Table1[[#This Row],[US$ CIF]]</f>
        <v>0.26807791290306304</v>
      </c>
      <c r="AC96" t="s">
        <v>381</v>
      </c>
      <c r="AD96" t="s">
        <v>382</v>
      </c>
      <c r="AE96" t="s">
        <v>65</v>
      </c>
      <c r="AF96">
        <v>0</v>
      </c>
      <c r="AG96" t="s">
        <v>383</v>
      </c>
      <c r="AH96" t="s">
        <v>384</v>
      </c>
      <c r="AI96" t="s">
        <v>385</v>
      </c>
      <c r="AJ96" t="s">
        <v>386</v>
      </c>
      <c r="AK96" t="s">
        <v>387</v>
      </c>
      <c r="AL96">
        <v>37.03</v>
      </c>
      <c r="AM96" t="s">
        <v>82</v>
      </c>
      <c r="AN96" t="s">
        <v>388</v>
      </c>
      <c r="AR96" t="s">
        <v>389</v>
      </c>
      <c r="AS96" t="s">
        <v>414</v>
      </c>
      <c r="AT96" t="s">
        <v>379</v>
      </c>
      <c r="AU96" t="s">
        <v>380</v>
      </c>
      <c r="AV96">
        <v>2022</v>
      </c>
      <c r="AW96" t="s">
        <v>398</v>
      </c>
      <c r="AX96">
        <v>7.0000000000000007E-2</v>
      </c>
      <c r="BA96" t="s">
        <v>392</v>
      </c>
      <c r="BB96" t="s">
        <v>382</v>
      </c>
      <c r="BC96" t="s">
        <v>81</v>
      </c>
      <c r="BD96" t="s">
        <v>92</v>
      </c>
      <c r="BE96" t="s">
        <v>393</v>
      </c>
      <c r="BI96" t="s">
        <v>87</v>
      </c>
    </row>
    <row r="97" spans="1:61" x14ac:dyDescent="0.3">
      <c r="A97">
        <v>2</v>
      </c>
      <c r="B97">
        <v>9</v>
      </c>
      <c r="C97">
        <v>2022</v>
      </c>
      <c r="D97" t="s">
        <v>60</v>
      </c>
      <c r="E97" t="s">
        <v>376</v>
      </c>
      <c r="F97" t="s">
        <v>377</v>
      </c>
      <c r="G97">
        <v>27</v>
      </c>
      <c r="H97" t="s">
        <v>63</v>
      </c>
      <c r="I97" t="s">
        <v>64</v>
      </c>
      <c r="J97" t="s">
        <v>65</v>
      </c>
      <c r="K97" t="s">
        <v>65</v>
      </c>
      <c r="L97" t="s">
        <v>378</v>
      </c>
      <c r="M97" t="s">
        <v>223</v>
      </c>
      <c r="N97" t="s">
        <v>224</v>
      </c>
      <c r="O97" t="s">
        <v>225</v>
      </c>
      <c r="P97" t="s">
        <v>226</v>
      </c>
      <c r="Q97" t="s">
        <v>379</v>
      </c>
      <c r="R97" t="s">
        <v>380</v>
      </c>
      <c r="S97" t="s">
        <v>73</v>
      </c>
      <c r="T97">
        <v>12</v>
      </c>
      <c r="U97">
        <v>10000</v>
      </c>
      <c r="V97" t="s">
        <v>74</v>
      </c>
      <c r="W97">
        <v>168.75</v>
      </c>
      <c r="X97">
        <v>556.28</v>
      </c>
      <c r="Y97">
        <v>66.97</v>
      </c>
      <c r="Z97">
        <v>6.23</v>
      </c>
      <c r="AA97">
        <v>629.48</v>
      </c>
      <c r="AB97">
        <f>+Table1[[#This Row],[ADVALOREM]]/Table1[[#This Row],[US$ CIF]]</f>
        <v>0.2680784139289572</v>
      </c>
      <c r="AC97" t="s">
        <v>381</v>
      </c>
      <c r="AD97" t="s">
        <v>382</v>
      </c>
      <c r="AE97" t="s">
        <v>65</v>
      </c>
      <c r="AF97">
        <v>0</v>
      </c>
      <c r="AG97" t="s">
        <v>383</v>
      </c>
      <c r="AH97" t="s">
        <v>384</v>
      </c>
      <c r="AI97" t="s">
        <v>385</v>
      </c>
      <c r="AJ97" t="s">
        <v>386</v>
      </c>
      <c r="AK97" t="s">
        <v>387</v>
      </c>
      <c r="AL97">
        <v>58.81</v>
      </c>
      <c r="AM97" t="s">
        <v>82</v>
      </c>
      <c r="AN97" t="s">
        <v>388</v>
      </c>
      <c r="AR97" t="s">
        <v>389</v>
      </c>
      <c r="AS97" t="s">
        <v>418</v>
      </c>
      <c r="AT97" t="s">
        <v>379</v>
      </c>
      <c r="AU97" t="s">
        <v>380</v>
      </c>
      <c r="AV97">
        <v>2022</v>
      </c>
      <c r="AW97" t="s">
        <v>419</v>
      </c>
      <c r="AX97">
        <v>0.06</v>
      </c>
      <c r="BA97" t="s">
        <v>392</v>
      </c>
      <c r="BB97" t="s">
        <v>382</v>
      </c>
      <c r="BC97" t="s">
        <v>81</v>
      </c>
      <c r="BD97" t="s">
        <v>92</v>
      </c>
      <c r="BE97" t="s">
        <v>393</v>
      </c>
      <c r="BI97" t="s">
        <v>87</v>
      </c>
    </row>
    <row r="98" spans="1:61" x14ac:dyDescent="0.3">
      <c r="A98">
        <v>2</v>
      </c>
      <c r="B98">
        <v>9</v>
      </c>
      <c r="C98">
        <v>2022</v>
      </c>
      <c r="D98" t="s">
        <v>60</v>
      </c>
      <c r="E98" t="s">
        <v>376</v>
      </c>
      <c r="F98" t="s">
        <v>377</v>
      </c>
      <c r="G98">
        <v>28</v>
      </c>
      <c r="H98" t="s">
        <v>63</v>
      </c>
      <c r="I98" t="s">
        <v>64</v>
      </c>
      <c r="J98" t="s">
        <v>65</v>
      </c>
      <c r="K98" t="s">
        <v>65</v>
      </c>
      <c r="L98" t="s">
        <v>378</v>
      </c>
      <c r="M98" t="s">
        <v>223</v>
      </c>
      <c r="N98" t="s">
        <v>224</v>
      </c>
      <c r="O98" t="s">
        <v>225</v>
      </c>
      <c r="P98" t="s">
        <v>226</v>
      </c>
      <c r="Q98" t="s">
        <v>379</v>
      </c>
      <c r="R98" t="s">
        <v>380</v>
      </c>
      <c r="S98" t="s">
        <v>73</v>
      </c>
      <c r="T98">
        <v>12</v>
      </c>
      <c r="U98">
        <v>5000</v>
      </c>
      <c r="V98" t="s">
        <v>74</v>
      </c>
      <c r="W98">
        <v>84.38</v>
      </c>
      <c r="X98">
        <v>278.14</v>
      </c>
      <c r="Y98">
        <v>33.49</v>
      </c>
      <c r="Z98">
        <v>3.12</v>
      </c>
      <c r="AA98">
        <v>314.74</v>
      </c>
      <c r="AB98">
        <f>+Table1[[#This Row],[ADVALOREM]]/Table1[[#This Row],[US$ CIF]]</f>
        <v>0.26809430005719004</v>
      </c>
      <c r="AC98" t="s">
        <v>381</v>
      </c>
      <c r="AD98" t="s">
        <v>382</v>
      </c>
      <c r="AE98" t="s">
        <v>65</v>
      </c>
      <c r="AF98">
        <v>0</v>
      </c>
      <c r="AG98" t="s">
        <v>383</v>
      </c>
      <c r="AH98" t="s">
        <v>384</v>
      </c>
      <c r="AI98" t="s">
        <v>385</v>
      </c>
      <c r="AJ98" t="s">
        <v>386</v>
      </c>
      <c r="AK98" t="s">
        <v>387</v>
      </c>
      <c r="AL98">
        <v>29.4</v>
      </c>
      <c r="AM98" t="s">
        <v>82</v>
      </c>
      <c r="AN98" t="s">
        <v>388</v>
      </c>
      <c r="AR98" t="s">
        <v>389</v>
      </c>
      <c r="AS98" t="s">
        <v>418</v>
      </c>
      <c r="AT98" t="s">
        <v>379</v>
      </c>
      <c r="AU98" t="s">
        <v>380</v>
      </c>
      <c r="AV98">
        <v>2022</v>
      </c>
      <c r="AW98" t="s">
        <v>420</v>
      </c>
      <c r="AX98">
        <v>0.06</v>
      </c>
      <c r="BA98" t="s">
        <v>392</v>
      </c>
      <c r="BB98" t="s">
        <v>382</v>
      </c>
      <c r="BC98" t="s">
        <v>81</v>
      </c>
      <c r="BD98" t="s">
        <v>92</v>
      </c>
      <c r="BE98" t="s">
        <v>393</v>
      </c>
      <c r="BI98" t="s">
        <v>87</v>
      </c>
    </row>
    <row r="99" spans="1:61" x14ac:dyDescent="0.3">
      <c r="A99">
        <v>2</v>
      </c>
      <c r="B99">
        <v>9</v>
      </c>
      <c r="C99">
        <v>2022</v>
      </c>
      <c r="D99" t="s">
        <v>60</v>
      </c>
      <c r="E99" t="s">
        <v>376</v>
      </c>
      <c r="F99" t="s">
        <v>377</v>
      </c>
      <c r="G99">
        <v>29</v>
      </c>
      <c r="H99" t="s">
        <v>63</v>
      </c>
      <c r="I99" t="s">
        <v>64</v>
      </c>
      <c r="J99" t="s">
        <v>65</v>
      </c>
      <c r="K99" t="s">
        <v>65</v>
      </c>
      <c r="L99" t="s">
        <v>378</v>
      </c>
      <c r="M99" t="s">
        <v>223</v>
      </c>
      <c r="N99" t="s">
        <v>224</v>
      </c>
      <c r="O99" t="s">
        <v>225</v>
      </c>
      <c r="P99" t="s">
        <v>226</v>
      </c>
      <c r="Q99" t="s">
        <v>379</v>
      </c>
      <c r="R99" t="s">
        <v>380</v>
      </c>
      <c r="S99" t="s">
        <v>73</v>
      </c>
      <c r="T99">
        <v>12</v>
      </c>
      <c r="U99">
        <v>5000</v>
      </c>
      <c r="V99" t="s">
        <v>74</v>
      </c>
      <c r="W99">
        <v>84.38</v>
      </c>
      <c r="X99">
        <v>278.14</v>
      </c>
      <c r="Y99">
        <v>33.49</v>
      </c>
      <c r="Z99">
        <v>3.12</v>
      </c>
      <c r="AA99">
        <v>314.74</v>
      </c>
      <c r="AB99">
        <f>+Table1[[#This Row],[ADVALOREM]]/Table1[[#This Row],[US$ CIF]]</f>
        <v>0.26809430005719004</v>
      </c>
      <c r="AC99" t="s">
        <v>381</v>
      </c>
      <c r="AD99" t="s">
        <v>382</v>
      </c>
      <c r="AE99" t="s">
        <v>65</v>
      </c>
      <c r="AF99">
        <v>0</v>
      </c>
      <c r="AG99" t="s">
        <v>383</v>
      </c>
      <c r="AH99" t="s">
        <v>384</v>
      </c>
      <c r="AI99" t="s">
        <v>385</v>
      </c>
      <c r="AJ99" t="s">
        <v>386</v>
      </c>
      <c r="AK99" t="s">
        <v>387</v>
      </c>
      <c r="AL99">
        <v>29.4</v>
      </c>
      <c r="AM99" t="s">
        <v>82</v>
      </c>
      <c r="AN99" t="s">
        <v>388</v>
      </c>
      <c r="AR99" t="s">
        <v>389</v>
      </c>
      <c r="AS99" t="s">
        <v>418</v>
      </c>
      <c r="AT99" t="s">
        <v>379</v>
      </c>
      <c r="AU99" t="s">
        <v>380</v>
      </c>
      <c r="AV99">
        <v>2022</v>
      </c>
      <c r="AW99" t="s">
        <v>421</v>
      </c>
      <c r="AX99">
        <v>0.06</v>
      </c>
      <c r="BA99" t="s">
        <v>392</v>
      </c>
      <c r="BB99" t="s">
        <v>382</v>
      </c>
      <c r="BC99" t="s">
        <v>81</v>
      </c>
      <c r="BD99" t="s">
        <v>92</v>
      </c>
      <c r="BE99" t="s">
        <v>393</v>
      </c>
      <c r="BI99" t="s">
        <v>87</v>
      </c>
    </row>
    <row r="100" spans="1:61" x14ac:dyDescent="0.3">
      <c r="A100">
        <v>2</v>
      </c>
      <c r="B100">
        <v>9</v>
      </c>
      <c r="C100">
        <v>2022</v>
      </c>
      <c r="D100" t="s">
        <v>60</v>
      </c>
      <c r="E100" t="s">
        <v>376</v>
      </c>
      <c r="F100" t="s">
        <v>377</v>
      </c>
      <c r="G100">
        <v>30</v>
      </c>
      <c r="H100" t="s">
        <v>63</v>
      </c>
      <c r="I100" t="s">
        <v>64</v>
      </c>
      <c r="J100" t="s">
        <v>65</v>
      </c>
      <c r="K100" t="s">
        <v>65</v>
      </c>
      <c r="L100" t="s">
        <v>378</v>
      </c>
      <c r="M100" t="s">
        <v>223</v>
      </c>
      <c r="N100" t="s">
        <v>224</v>
      </c>
      <c r="O100" t="s">
        <v>225</v>
      </c>
      <c r="P100" t="s">
        <v>226</v>
      </c>
      <c r="Q100" t="s">
        <v>379</v>
      </c>
      <c r="R100" t="s">
        <v>380</v>
      </c>
      <c r="S100" t="s">
        <v>73</v>
      </c>
      <c r="T100">
        <v>12</v>
      </c>
      <c r="U100">
        <v>5000</v>
      </c>
      <c r="V100" t="s">
        <v>74</v>
      </c>
      <c r="W100">
        <v>84.38</v>
      </c>
      <c r="X100">
        <v>278.14</v>
      </c>
      <c r="Y100">
        <v>33.49</v>
      </c>
      <c r="Z100">
        <v>3.12</v>
      </c>
      <c r="AA100">
        <v>314.74</v>
      </c>
      <c r="AB100">
        <f>+Table1[[#This Row],[ADVALOREM]]/Table1[[#This Row],[US$ CIF]]</f>
        <v>0.26809430005719004</v>
      </c>
      <c r="AC100" t="s">
        <v>381</v>
      </c>
      <c r="AD100" t="s">
        <v>382</v>
      </c>
      <c r="AE100" t="s">
        <v>65</v>
      </c>
      <c r="AF100">
        <v>0</v>
      </c>
      <c r="AG100" t="s">
        <v>383</v>
      </c>
      <c r="AH100" t="s">
        <v>384</v>
      </c>
      <c r="AI100" t="s">
        <v>385</v>
      </c>
      <c r="AJ100" t="s">
        <v>386</v>
      </c>
      <c r="AK100" t="s">
        <v>387</v>
      </c>
      <c r="AL100">
        <v>29.4</v>
      </c>
      <c r="AM100" t="s">
        <v>82</v>
      </c>
      <c r="AN100" t="s">
        <v>388</v>
      </c>
      <c r="AR100" t="s">
        <v>389</v>
      </c>
      <c r="AS100" t="s">
        <v>418</v>
      </c>
      <c r="AT100" t="s">
        <v>379</v>
      </c>
      <c r="AU100" t="s">
        <v>380</v>
      </c>
      <c r="AV100">
        <v>2022</v>
      </c>
      <c r="AW100" t="s">
        <v>422</v>
      </c>
      <c r="AX100">
        <v>0.06</v>
      </c>
      <c r="BA100" t="s">
        <v>392</v>
      </c>
      <c r="BB100" t="s">
        <v>382</v>
      </c>
      <c r="BC100" t="s">
        <v>81</v>
      </c>
      <c r="BD100" t="s">
        <v>92</v>
      </c>
      <c r="BE100" t="s">
        <v>393</v>
      </c>
      <c r="BI100" t="s">
        <v>87</v>
      </c>
    </row>
    <row r="101" spans="1:61" x14ac:dyDescent="0.3">
      <c r="A101">
        <v>2</v>
      </c>
      <c r="B101">
        <v>9</v>
      </c>
      <c r="C101">
        <v>2022</v>
      </c>
      <c r="D101" t="s">
        <v>60</v>
      </c>
      <c r="E101" t="s">
        <v>376</v>
      </c>
      <c r="F101" t="s">
        <v>377</v>
      </c>
      <c r="G101">
        <v>31</v>
      </c>
      <c r="H101" t="s">
        <v>63</v>
      </c>
      <c r="I101" t="s">
        <v>64</v>
      </c>
      <c r="J101" t="s">
        <v>65</v>
      </c>
      <c r="K101" t="s">
        <v>65</v>
      </c>
      <c r="L101" t="s">
        <v>378</v>
      </c>
      <c r="M101" t="s">
        <v>223</v>
      </c>
      <c r="N101" t="s">
        <v>224</v>
      </c>
      <c r="O101" t="s">
        <v>225</v>
      </c>
      <c r="P101" t="s">
        <v>226</v>
      </c>
      <c r="Q101" t="s">
        <v>379</v>
      </c>
      <c r="R101" t="s">
        <v>380</v>
      </c>
      <c r="S101" t="s">
        <v>73</v>
      </c>
      <c r="T101">
        <v>12</v>
      </c>
      <c r="U101">
        <v>5000</v>
      </c>
      <c r="V101" t="s">
        <v>74</v>
      </c>
      <c r="W101">
        <v>84.38</v>
      </c>
      <c r="X101">
        <v>278.14</v>
      </c>
      <c r="Y101">
        <v>33.49</v>
      </c>
      <c r="Z101">
        <v>3.12</v>
      </c>
      <c r="AA101">
        <v>314.74</v>
      </c>
      <c r="AB101">
        <f>+Table1[[#This Row],[ADVALOREM]]/Table1[[#This Row],[US$ CIF]]</f>
        <v>0.26809430005719004</v>
      </c>
      <c r="AC101" t="s">
        <v>381</v>
      </c>
      <c r="AD101" t="s">
        <v>382</v>
      </c>
      <c r="AE101" t="s">
        <v>65</v>
      </c>
      <c r="AF101">
        <v>0</v>
      </c>
      <c r="AG101" t="s">
        <v>383</v>
      </c>
      <c r="AH101" t="s">
        <v>384</v>
      </c>
      <c r="AI101" t="s">
        <v>385</v>
      </c>
      <c r="AJ101" t="s">
        <v>386</v>
      </c>
      <c r="AK101" t="s">
        <v>387</v>
      </c>
      <c r="AL101">
        <v>29.4</v>
      </c>
      <c r="AM101" t="s">
        <v>82</v>
      </c>
      <c r="AN101" t="s">
        <v>388</v>
      </c>
      <c r="AR101" t="s">
        <v>389</v>
      </c>
      <c r="AS101" t="s">
        <v>418</v>
      </c>
      <c r="AT101" t="s">
        <v>379</v>
      </c>
      <c r="AU101" t="s">
        <v>380</v>
      </c>
      <c r="AV101">
        <v>2022</v>
      </c>
      <c r="AW101" t="s">
        <v>423</v>
      </c>
      <c r="AX101">
        <v>0.06</v>
      </c>
      <c r="BA101" t="s">
        <v>392</v>
      </c>
      <c r="BB101" t="s">
        <v>382</v>
      </c>
      <c r="BC101" t="s">
        <v>81</v>
      </c>
      <c r="BD101" t="s">
        <v>92</v>
      </c>
      <c r="BE101" t="s">
        <v>393</v>
      </c>
      <c r="BI101" t="s">
        <v>87</v>
      </c>
    </row>
    <row r="102" spans="1:61" x14ac:dyDescent="0.3">
      <c r="A102">
        <v>2</v>
      </c>
      <c r="B102">
        <v>9</v>
      </c>
      <c r="C102">
        <v>2022</v>
      </c>
      <c r="D102" t="s">
        <v>60</v>
      </c>
      <c r="E102" t="s">
        <v>376</v>
      </c>
      <c r="F102" t="s">
        <v>377</v>
      </c>
      <c r="G102">
        <v>32</v>
      </c>
      <c r="H102" t="s">
        <v>63</v>
      </c>
      <c r="I102" t="s">
        <v>64</v>
      </c>
      <c r="J102" t="s">
        <v>65</v>
      </c>
      <c r="K102" t="s">
        <v>65</v>
      </c>
      <c r="L102" t="s">
        <v>378</v>
      </c>
      <c r="M102" t="s">
        <v>223</v>
      </c>
      <c r="N102" t="s">
        <v>224</v>
      </c>
      <c r="O102" t="s">
        <v>225</v>
      </c>
      <c r="P102" t="s">
        <v>226</v>
      </c>
      <c r="Q102" t="s">
        <v>379</v>
      </c>
      <c r="R102" t="s">
        <v>380</v>
      </c>
      <c r="S102" t="s">
        <v>73</v>
      </c>
      <c r="T102">
        <v>12</v>
      </c>
      <c r="U102">
        <v>5000</v>
      </c>
      <c r="V102" t="s">
        <v>74</v>
      </c>
      <c r="W102">
        <v>84.38</v>
      </c>
      <c r="X102">
        <v>278.14</v>
      </c>
      <c r="Y102">
        <v>33.49</v>
      </c>
      <c r="Z102">
        <v>3.12</v>
      </c>
      <c r="AA102">
        <v>314.74</v>
      </c>
      <c r="AB102">
        <f>+Table1[[#This Row],[ADVALOREM]]/Table1[[#This Row],[US$ CIF]]</f>
        <v>0.26809430005719004</v>
      </c>
      <c r="AC102" t="s">
        <v>381</v>
      </c>
      <c r="AD102" t="s">
        <v>382</v>
      </c>
      <c r="AE102" t="s">
        <v>65</v>
      </c>
      <c r="AF102">
        <v>0</v>
      </c>
      <c r="AG102" t="s">
        <v>383</v>
      </c>
      <c r="AH102" t="s">
        <v>384</v>
      </c>
      <c r="AI102" t="s">
        <v>385</v>
      </c>
      <c r="AJ102" t="s">
        <v>386</v>
      </c>
      <c r="AK102" t="s">
        <v>387</v>
      </c>
      <c r="AL102">
        <v>29.4</v>
      </c>
      <c r="AM102" t="s">
        <v>82</v>
      </c>
      <c r="AN102" t="s">
        <v>388</v>
      </c>
      <c r="AR102" t="s">
        <v>389</v>
      </c>
      <c r="AS102" t="s">
        <v>418</v>
      </c>
      <c r="AT102" t="s">
        <v>379</v>
      </c>
      <c r="AU102" t="s">
        <v>380</v>
      </c>
      <c r="AV102">
        <v>2022</v>
      </c>
      <c r="AW102" t="s">
        <v>424</v>
      </c>
      <c r="AX102">
        <v>0.06</v>
      </c>
      <c r="BA102" t="s">
        <v>392</v>
      </c>
      <c r="BB102" t="s">
        <v>382</v>
      </c>
      <c r="BC102" t="s">
        <v>81</v>
      </c>
      <c r="BD102" t="s">
        <v>92</v>
      </c>
      <c r="BE102" t="s">
        <v>393</v>
      </c>
      <c r="BI102" t="s">
        <v>87</v>
      </c>
    </row>
    <row r="103" spans="1:61" x14ac:dyDescent="0.3">
      <c r="A103">
        <v>2</v>
      </c>
      <c r="B103">
        <v>9</v>
      </c>
      <c r="C103">
        <v>2022</v>
      </c>
      <c r="D103" t="s">
        <v>60</v>
      </c>
      <c r="E103" t="s">
        <v>376</v>
      </c>
      <c r="F103" t="s">
        <v>377</v>
      </c>
      <c r="G103">
        <v>33</v>
      </c>
      <c r="H103" t="s">
        <v>63</v>
      </c>
      <c r="I103" t="s">
        <v>64</v>
      </c>
      <c r="J103" t="s">
        <v>65</v>
      </c>
      <c r="K103" t="s">
        <v>65</v>
      </c>
      <c r="L103" t="s">
        <v>378</v>
      </c>
      <c r="M103" t="s">
        <v>223</v>
      </c>
      <c r="N103" t="s">
        <v>224</v>
      </c>
      <c r="O103" t="s">
        <v>225</v>
      </c>
      <c r="P103" t="s">
        <v>226</v>
      </c>
      <c r="Q103" t="s">
        <v>379</v>
      </c>
      <c r="R103" t="s">
        <v>380</v>
      </c>
      <c r="S103" t="s">
        <v>73</v>
      </c>
      <c r="T103">
        <v>12</v>
      </c>
      <c r="U103">
        <v>10000</v>
      </c>
      <c r="V103" t="s">
        <v>74</v>
      </c>
      <c r="W103">
        <v>168.75</v>
      </c>
      <c r="X103">
        <v>556.28</v>
      </c>
      <c r="Y103">
        <v>66.97</v>
      </c>
      <c r="Z103">
        <v>6.23</v>
      </c>
      <c r="AA103">
        <v>629.48</v>
      </c>
      <c r="AB103">
        <f>+Table1[[#This Row],[ADVALOREM]]/Table1[[#This Row],[US$ CIF]]</f>
        <v>0.2680784139289572</v>
      </c>
      <c r="AC103" t="s">
        <v>381</v>
      </c>
      <c r="AD103" t="s">
        <v>382</v>
      </c>
      <c r="AE103" t="s">
        <v>65</v>
      </c>
      <c r="AF103">
        <v>0</v>
      </c>
      <c r="AG103" t="s">
        <v>383</v>
      </c>
      <c r="AH103" t="s">
        <v>384</v>
      </c>
      <c r="AI103" t="s">
        <v>385</v>
      </c>
      <c r="AJ103" t="s">
        <v>386</v>
      </c>
      <c r="AK103" t="s">
        <v>387</v>
      </c>
      <c r="AL103">
        <v>58.81</v>
      </c>
      <c r="AM103" t="s">
        <v>82</v>
      </c>
      <c r="AN103" t="s">
        <v>388</v>
      </c>
      <c r="AR103" t="s">
        <v>389</v>
      </c>
      <c r="AS103" t="s">
        <v>418</v>
      </c>
      <c r="AT103" t="s">
        <v>379</v>
      </c>
      <c r="AU103" t="s">
        <v>380</v>
      </c>
      <c r="AV103">
        <v>2022</v>
      </c>
      <c r="AW103" t="s">
        <v>425</v>
      </c>
      <c r="AX103">
        <v>0.06</v>
      </c>
      <c r="BA103" t="s">
        <v>392</v>
      </c>
      <c r="BB103" t="s">
        <v>382</v>
      </c>
      <c r="BC103" t="s">
        <v>81</v>
      </c>
      <c r="BD103" t="s">
        <v>92</v>
      </c>
      <c r="BE103" t="s">
        <v>393</v>
      </c>
      <c r="BI103" t="s">
        <v>87</v>
      </c>
    </row>
    <row r="104" spans="1:61" x14ac:dyDescent="0.3">
      <c r="A104">
        <v>2</v>
      </c>
      <c r="B104">
        <v>9</v>
      </c>
      <c r="C104">
        <v>2022</v>
      </c>
      <c r="D104" t="s">
        <v>60</v>
      </c>
      <c r="E104" t="s">
        <v>376</v>
      </c>
      <c r="F104" t="s">
        <v>377</v>
      </c>
      <c r="G104">
        <v>34</v>
      </c>
      <c r="H104" t="s">
        <v>63</v>
      </c>
      <c r="I104" t="s">
        <v>64</v>
      </c>
      <c r="J104" t="s">
        <v>65</v>
      </c>
      <c r="K104" t="s">
        <v>65</v>
      </c>
      <c r="L104" t="s">
        <v>378</v>
      </c>
      <c r="M104" t="s">
        <v>223</v>
      </c>
      <c r="N104" t="s">
        <v>224</v>
      </c>
      <c r="O104" t="s">
        <v>225</v>
      </c>
      <c r="P104" t="s">
        <v>226</v>
      </c>
      <c r="Q104" t="s">
        <v>379</v>
      </c>
      <c r="R104" t="s">
        <v>380</v>
      </c>
      <c r="S104" t="s">
        <v>73</v>
      </c>
      <c r="T104">
        <v>12</v>
      </c>
      <c r="U104">
        <v>5000</v>
      </c>
      <c r="V104" t="s">
        <v>74</v>
      </c>
      <c r="W104">
        <v>84.38</v>
      </c>
      <c r="X104">
        <v>278.14</v>
      </c>
      <c r="Y104">
        <v>33.49</v>
      </c>
      <c r="Z104">
        <v>3.12</v>
      </c>
      <c r="AA104">
        <v>314.74</v>
      </c>
      <c r="AB104">
        <f>+Table1[[#This Row],[ADVALOREM]]/Table1[[#This Row],[US$ CIF]]</f>
        <v>0.26809430005719004</v>
      </c>
      <c r="AC104" t="s">
        <v>381</v>
      </c>
      <c r="AD104" t="s">
        <v>382</v>
      </c>
      <c r="AE104" t="s">
        <v>65</v>
      </c>
      <c r="AF104">
        <v>0</v>
      </c>
      <c r="AG104" t="s">
        <v>383</v>
      </c>
      <c r="AH104" t="s">
        <v>384</v>
      </c>
      <c r="AI104" t="s">
        <v>385</v>
      </c>
      <c r="AJ104" t="s">
        <v>386</v>
      </c>
      <c r="AK104" t="s">
        <v>387</v>
      </c>
      <c r="AL104">
        <v>29.4</v>
      </c>
      <c r="AM104" t="s">
        <v>82</v>
      </c>
      <c r="AN104" t="s">
        <v>388</v>
      </c>
      <c r="AR104" t="s">
        <v>389</v>
      </c>
      <c r="AS104" t="s">
        <v>418</v>
      </c>
      <c r="AT104" t="s">
        <v>379</v>
      </c>
      <c r="AU104" t="s">
        <v>380</v>
      </c>
      <c r="AV104">
        <v>2022</v>
      </c>
      <c r="AW104" t="s">
        <v>426</v>
      </c>
      <c r="AX104">
        <v>0.06</v>
      </c>
      <c r="BA104" t="s">
        <v>392</v>
      </c>
      <c r="BB104" t="s">
        <v>382</v>
      </c>
      <c r="BC104" t="s">
        <v>81</v>
      </c>
      <c r="BD104" t="s">
        <v>92</v>
      </c>
      <c r="BE104" t="s">
        <v>393</v>
      </c>
      <c r="BI104" t="s">
        <v>87</v>
      </c>
    </row>
    <row r="105" spans="1:61" x14ac:dyDescent="0.3">
      <c r="A105">
        <v>2</v>
      </c>
      <c r="B105">
        <v>9</v>
      </c>
      <c r="C105">
        <v>2022</v>
      </c>
      <c r="D105" t="s">
        <v>60</v>
      </c>
      <c r="E105" t="s">
        <v>376</v>
      </c>
      <c r="F105" t="s">
        <v>377</v>
      </c>
      <c r="G105">
        <v>35</v>
      </c>
      <c r="H105" t="s">
        <v>63</v>
      </c>
      <c r="I105" t="s">
        <v>64</v>
      </c>
      <c r="J105" t="s">
        <v>65</v>
      </c>
      <c r="K105" t="s">
        <v>65</v>
      </c>
      <c r="L105" t="s">
        <v>378</v>
      </c>
      <c r="M105" t="s">
        <v>223</v>
      </c>
      <c r="N105" t="s">
        <v>224</v>
      </c>
      <c r="O105" t="s">
        <v>225</v>
      </c>
      <c r="P105" t="s">
        <v>226</v>
      </c>
      <c r="Q105" t="s">
        <v>379</v>
      </c>
      <c r="R105" t="s">
        <v>380</v>
      </c>
      <c r="S105" t="s">
        <v>73</v>
      </c>
      <c r="T105">
        <v>12</v>
      </c>
      <c r="U105">
        <v>10000</v>
      </c>
      <c r="V105" t="s">
        <v>74</v>
      </c>
      <c r="W105">
        <v>237.51</v>
      </c>
      <c r="X105">
        <v>782.91</v>
      </c>
      <c r="Y105">
        <v>94.25</v>
      </c>
      <c r="Z105">
        <v>8.77</v>
      </c>
      <c r="AA105">
        <v>885.94</v>
      </c>
      <c r="AB105">
        <f>+Table1[[#This Row],[ADVALOREM]]/Table1[[#This Row],[US$ CIF]]</f>
        <v>0.26808813237916784</v>
      </c>
      <c r="AC105" t="s">
        <v>381</v>
      </c>
      <c r="AD105" t="s">
        <v>382</v>
      </c>
      <c r="AE105" t="s">
        <v>65</v>
      </c>
      <c r="AF105">
        <v>0</v>
      </c>
      <c r="AG105" t="s">
        <v>383</v>
      </c>
      <c r="AH105" t="s">
        <v>384</v>
      </c>
      <c r="AI105" t="s">
        <v>385</v>
      </c>
      <c r="AJ105" t="s">
        <v>386</v>
      </c>
      <c r="AK105" t="s">
        <v>387</v>
      </c>
      <c r="AL105">
        <v>82.76</v>
      </c>
      <c r="AM105" t="s">
        <v>82</v>
      </c>
      <c r="AN105" t="s">
        <v>388</v>
      </c>
      <c r="AR105" t="s">
        <v>389</v>
      </c>
      <c r="AS105" t="s">
        <v>427</v>
      </c>
      <c r="AT105" t="s">
        <v>379</v>
      </c>
      <c r="AU105" t="s">
        <v>380</v>
      </c>
      <c r="AV105">
        <v>2022</v>
      </c>
      <c r="AW105" t="s">
        <v>428</v>
      </c>
      <c r="AX105">
        <v>0.08</v>
      </c>
      <c r="BA105" t="s">
        <v>392</v>
      </c>
      <c r="BB105" t="s">
        <v>382</v>
      </c>
      <c r="BC105" t="s">
        <v>81</v>
      </c>
      <c r="BD105" t="s">
        <v>92</v>
      </c>
      <c r="BE105" t="s">
        <v>393</v>
      </c>
      <c r="BI105" t="s">
        <v>87</v>
      </c>
    </row>
    <row r="106" spans="1:61" x14ac:dyDescent="0.3">
      <c r="A106">
        <v>2</v>
      </c>
      <c r="B106">
        <v>9</v>
      </c>
      <c r="C106">
        <v>2022</v>
      </c>
      <c r="D106" t="s">
        <v>60</v>
      </c>
      <c r="E106" t="s">
        <v>376</v>
      </c>
      <c r="F106" t="s">
        <v>377</v>
      </c>
      <c r="G106">
        <v>36</v>
      </c>
      <c r="H106" t="s">
        <v>63</v>
      </c>
      <c r="I106" t="s">
        <v>64</v>
      </c>
      <c r="J106" t="s">
        <v>65</v>
      </c>
      <c r="K106" t="s">
        <v>65</v>
      </c>
      <c r="L106" t="s">
        <v>378</v>
      </c>
      <c r="M106" t="s">
        <v>223</v>
      </c>
      <c r="N106" t="s">
        <v>224</v>
      </c>
      <c r="O106" t="s">
        <v>225</v>
      </c>
      <c r="P106" t="s">
        <v>226</v>
      </c>
      <c r="Q106" t="s">
        <v>379</v>
      </c>
      <c r="R106" t="s">
        <v>380</v>
      </c>
      <c r="S106" t="s">
        <v>73</v>
      </c>
      <c r="T106">
        <v>12</v>
      </c>
      <c r="U106">
        <v>5000</v>
      </c>
      <c r="V106" t="s">
        <v>74</v>
      </c>
      <c r="W106">
        <v>118.75</v>
      </c>
      <c r="X106">
        <v>391.46</v>
      </c>
      <c r="Y106">
        <v>47.13</v>
      </c>
      <c r="Z106">
        <v>4.3899999999999997</v>
      </c>
      <c r="AA106">
        <v>442.97</v>
      </c>
      <c r="AB106">
        <f>+Table1[[#This Row],[ADVALOREM]]/Table1[[#This Row],[US$ CIF]]</f>
        <v>0.26807684493306544</v>
      </c>
      <c r="AC106" t="s">
        <v>381</v>
      </c>
      <c r="AD106" t="s">
        <v>382</v>
      </c>
      <c r="AE106" t="s">
        <v>65</v>
      </c>
      <c r="AF106">
        <v>0</v>
      </c>
      <c r="AG106" t="s">
        <v>383</v>
      </c>
      <c r="AH106" t="s">
        <v>384</v>
      </c>
      <c r="AI106" t="s">
        <v>385</v>
      </c>
      <c r="AJ106" t="s">
        <v>386</v>
      </c>
      <c r="AK106" t="s">
        <v>387</v>
      </c>
      <c r="AL106">
        <v>41.38</v>
      </c>
      <c r="AM106" t="s">
        <v>82</v>
      </c>
      <c r="AN106" t="s">
        <v>388</v>
      </c>
      <c r="AR106" t="s">
        <v>389</v>
      </c>
      <c r="AS106" t="s">
        <v>427</v>
      </c>
      <c r="AT106" t="s">
        <v>379</v>
      </c>
      <c r="AU106" t="s">
        <v>380</v>
      </c>
      <c r="AV106">
        <v>2022</v>
      </c>
      <c r="AW106" t="s">
        <v>425</v>
      </c>
      <c r="AX106">
        <v>0.08</v>
      </c>
      <c r="BA106" t="s">
        <v>392</v>
      </c>
      <c r="BB106" t="s">
        <v>382</v>
      </c>
      <c r="BC106" t="s">
        <v>81</v>
      </c>
      <c r="BD106" t="s">
        <v>92</v>
      </c>
      <c r="BE106" t="s">
        <v>393</v>
      </c>
      <c r="BI106" t="s">
        <v>87</v>
      </c>
    </row>
    <row r="107" spans="1:61" x14ac:dyDescent="0.3">
      <c r="A107">
        <v>2</v>
      </c>
      <c r="B107">
        <v>9</v>
      </c>
      <c r="C107">
        <v>2022</v>
      </c>
      <c r="D107" t="s">
        <v>60</v>
      </c>
      <c r="E107" t="s">
        <v>376</v>
      </c>
      <c r="F107" t="s">
        <v>377</v>
      </c>
      <c r="G107">
        <v>37</v>
      </c>
      <c r="H107" t="s">
        <v>63</v>
      </c>
      <c r="I107" t="s">
        <v>64</v>
      </c>
      <c r="J107" t="s">
        <v>65</v>
      </c>
      <c r="K107" t="s">
        <v>65</v>
      </c>
      <c r="L107" t="s">
        <v>378</v>
      </c>
      <c r="M107" t="s">
        <v>223</v>
      </c>
      <c r="N107" t="s">
        <v>224</v>
      </c>
      <c r="O107" t="s">
        <v>225</v>
      </c>
      <c r="P107" t="s">
        <v>226</v>
      </c>
      <c r="Q107" t="s">
        <v>379</v>
      </c>
      <c r="R107" t="s">
        <v>429</v>
      </c>
      <c r="S107" t="s">
        <v>73</v>
      </c>
      <c r="T107">
        <v>12</v>
      </c>
      <c r="U107">
        <v>5000</v>
      </c>
      <c r="V107" t="s">
        <v>74</v>
      </c>
      <c r="W107">
        <v>121.88</v>
      </c>
      <c r="X107">
        <v>401.76</v>
      </c>
      <c r="Y107">
        <v>48.37</v>
      </c>
      <c r="Z107">
        <v>4.5</v>
      </c>
      <c r="AA107">
        <v>454.63</v>
      </c>
      <c r="AB107">
        <f>+Table1[[#This Row],[ADVALOREM]]/Table1[[#This Row],[US$ CIF]]</f>
        <v>0.26808613597870795</v>
      </c>
      <c r="AC107" t="s">
        <v>381</v>
      </c>
      <c r="AD107" t="s">
        <v>382</v>
      </c>
      <c r="AE107" t="s">
        <v>65</v>
      </c>
      <c r="AF107">
        <v>0</v>
      </c>
      <c r="AG107" t="s">
        <v>383</v>
      </c>
      <c r="AH107" t="s">
        <v>384</v>
      </c>
      <c r="AI107" t="s">
        <v>385</v>
      </c>
      <c r="AJ107" t="s">
        <v>386</v>
      </c>
      <c r="AK107" t="s">
        <v>387</v>
      </c>
      <c r="AL107">
        <v>42.47</v>
      </c>
      <c r="AM107" t="s">
        <v>82</v>
      </c>
      <c r="AN107" t="s">
        <v>388</v>
      </c>
      <c r="AR107" t="s">
        <v>389</v>
      </c>
      <c r="AS107" t="s">
        <v>430</v>
      </c>
      <c r="AT107" t="s">
        <v>379</v>
      </c>
      <c r="AU107" t="s">
        <v>429</v>
      </c>
      <c r="AV107">
        <v>2022</v>
      </c>
      <c r="AW107" t="s">
        <v>431</v>
      </c>
      <c r="AX107">
        <v>0.08</v>
      </c>
      <c r="BA107" t="s">
        <v>392</v>
      </c>
      <c r="BB107" t="s">
        <v>382</v>
      </c>
      <c r="BC107" t="s">
        <v>81</v>
      </c>
      <c r="BD107" t="s">
        <v>92</v>
      </c>
      <c r="BE107" t="s">
        <v>393</v>
      </c>
      <c r="BI107" t="s">
        <v>87</v>
      </c>
    </row>
    <row r="108" spans="1:61" x14ac:dyDescent="0.3">
      <c r="A108">
        <v>2</v>
      </c>
      <c r="B108">
        <v>9</v>
      </c>
      <c r="C108">
        <v>2022</v>
      </c>
      <c r="D108" t="s">
        <v>60</v>
      </c>
      <c r="E108" t="s">
        <v>376</v>
      </c>
      <c r="F108" t="s">
        <v>377</v>
      </c>
      <c r="G108">
        <v>38</v>
      </c>
      <c r="H108" t="s">
        <v>63</v>
      </c>
      <c r="I108" t="s">
        <v>64</v>
      </c>
      <c r="J108" t="s">
        <v>65</v>
      </c>
      <c r="K108" t="s">
        <v>65</v>
      </c>
      <c r="L108" t="s">
        <v>378</v>
      </c>
      <c r="M108" t="s">
        <v>223</v>
      </c>
      <c r="N108" t="s">
        <v>224</v>
      </c>
      <c r="O108" t="s">
        <v>225</v>
      </c>
      <c r="P108" t="s">
        <v>226</v>
      </c>
      <c r="Q108" t="s">
        <v>379</v>
      </c>
      <c r="R108" t="s">
        <v>429</v>
      </c>
      <c r="S108" t="s">
        <v>73</v>
      </c>
      <c r="T108">
        <v>12</v>
      </c>
      <c r="U108">
        <v>5000</v>
      </c>
      <c r="V108" t="s">
        <v>74</v>
      </c>
      <c r="W108">
        <v>121.88</v>
      </c>
      <c r="X108">
        <v>401.76</v>
      </c>
      <c r="Y108">
        <v>48.37</v>
      </c>
      <c r="Z108">
        <v>4.5</v>
      </c>
      <c r="AA108">
        <v>454.63</v>
      </c>
      <c r="AB108">
        <f>+Table1[[#This Row],[ADVALOREM]]/Table1[[#This Row],[US$ CIF]]</f>
        <v>0.26808613597870795</v>
      </c>
      <c r="AC108" t="s">
        <v>381</v>
      </c>
      <c r="AD108" t="s">
        <v>382</v>
      </c>
      <c r="AE108" t="s">
        <v>65</v>
      </c>
      <c r="AF108">
        <v>0</v>
      </c>
      <c r="AG108" t="s">
        <v>383</v>
      </c>
      <c r="AH108" t="s">
        <v>384</v>
      </c>
      <c r="AI108" t="s">
        <v>385</v>
      </c>
      <c r="AJ108" t="s">
        <v>386</v>
      </c>
      <c r="AK108" t="s">
        <v>387</v>
      </c>
      <c r="AL108">
        <v>42.47</v>
      </c>
      <c r="AM108" t="s">
        <v>82</v>
      </c>
      <c r="AN108" t="s">
        <v>388</v>
      </c>
      <c r="AR108" t="s">
        <v>389</v>
      </c>
      <c r="AS108" t="s">
        <v>430</v>
      </c>
      <c r="AT108" t="s">
        <v>379</v>
      </c>
      <c r="AU108" t="s">
        <v>429</v>
      </c>
      <c r="AV108">
        <v>2022</v>
      </c>
      <c r="AW108" t="s">
        <v>432</v>
      </c>
      <c r="AX108">
        <v>0.08</v>
      </c>
      <c r="BA108" t="s">
        <v>392</v>
      </c>
      <c r="BB108" t="s">
        <v>382</v>
      </c>
      <c r="BC108" t="s">
        <v>81</v>
      </c>
      <c r="BD108" t="s">
        <v>92</v>
      </c>
      <c r="BE108" t="s">
        <v>393</v>
      </c>
      <c r="BI108" t="s">
        <v>87</v>
      </c>
    </row>
    <row r="109" spans="1:61" x14ac:dyDescent="0.3">
      <c r="A109">
        <v>2</v>
      </c>
      <c r="B109">
        <v>9</v>
      </c>
      <c r="C109">
        <v>2022</v>
      </c>
      <c r="D109" t="s">
        <v>60</v>
      </c>
      <c r="E109" t="s">
        <v>376</v>
      </c>
      <c r="F109" t="s">
        <v>377</v>
      </c>
      <c r="G109">
        <v>39</v>
      </c>
      <c r="H109" t="s">
        <v>63</v>
      </c>
      <c r="I109" t="s">
        <v>64</v>
      </c>
      <c r="J109" t="s">
        <v>65</v>
      </c>
      <c r="K109" t="s">
        <v>65</v>
      </c>
      <c r="L109" t="s">
        <v>378</v>
      </c>
      <c r="M109" t="s">
        <v>223</v>
      </c>
      <c r="N109" t="s">
        <v>224</v>
      </c>
      <c r="O109" t="s">
        <v>225</v>
      </c>
      <c r="P109" t="s">
        <v>226</v>
      </c>
      <c r="Q109" t="s">
        <v>379</v>
      </c>
      <c r="R109" t="s">
        <v>429</v>
      </c>
      <c r="S109" t="s">
        <v>73</v>
      </c>
      <c r="T109">
        <v>12</v>
      </c>
      <c r="U109">
        <v>5000</v>
      </c>
      <c r="V109" t="s">
        <v>74</v>
      </c>
      <c r="W109">
        <v>121.88</v>
      </c>
      <c r="X109">
        <v>401.76</v>
      </c>
      <c r="Y109">
        <v>48.37</v>
      </c>
      <c r="Z109">
        <v>4.5</v>
      </c>
      <c r="AA109">
        <v>454.63</v>
      </c>
      <c r="AB109">
        <f>+Table1[[#This Row],[ADVALOREM]]/Table1[[#This Row],[US$ CIF]]</f>
        <v>0.26808613597870795</v>
      </c>
      <c r="AC109" t="s">
        <v>381</v>
      </c>
      <c r="AD109" t="s">
        <v>382</v>
      </c>
      <c r="AE109" t="s">
        <v>65</v>
      </c>
      <c r="AF109">
        <v>0</v>
      </c>
      <c r="AG109" t="s">
        <v>383</v>
      </c>
      <c r="AH109" t="s">
        <v>384</v>
      </c>
      <c r="AI109" t="s">
        <v>385</v>
      </c>
      <c r="AJ109" t="s">
        <v>386</v>
      </c>
      <c r="AK109" t="s">
        <v>387</v>
      </c>
      <c r="AL109">
        <v>42.47</v>
      </c>
      <c r="AM109" t="s">
        <v>82</v>
      </c>
      <c r="AN109" t="s">
        <v>388</v>
      </c>
      <c r="AR109" t="s">
        <v>389</v>
      </c>
      <c r="AS109" t="s">
        <v>430</v>
      </c>
      <c r="AT109" t="s">
        <v>379</v>
      </c>
      <c r="AU109" t="s">
        <v>429</v>
      </c>
      <c r="AV109">
        <v>2022</v>
      </c>
      <c r="AW109" t="s">
        <v>433</v>
      </c>
      <c r="AX109">
        <v>0.08</v>
      </c>
      <c r="BA109" t="s">
        <v>392</v>
      </c>
      <c r="BB109" t="s">
        <v>382</v>
      </c>
      <c r="BC109" t="s">
        <v>81</v>
      </c>
      <c r="BD109" t="s">
        <v>92</v>
      </c>
      <c r="BE109" t="s">
        <v>393</v>
      </c>
      <c r="BI109" t="s">
        <v>87</v>
      </c>
    </row>
    <row r="110" spans="1:61" x14ac:dyDescent="0.3">
      <c r="A110">
        <v>2</v>
      </c>
      <c r="B110">
        <v>9</v>
      </c>
      <c r="C110">
        <v>2022</v>
      </c>
      <c r="D110" t="s">
        <v>60</v>
      </c>
      <c r="E110" t="s">
        <v>376</v>
      </c>
      <c r="F110" t="s">
        <v>377</v>
      </c>
      <c r="G110">
        <v>40</v>
      </c>
      <c r="H110" t="s">
        <v>63</v>
      </c>
      <c r="I110" t="s">
        <v>64</v>
      </c>
      <c r="J110" t="s">
        <v>65</v>
      </c>
      <c r="K110" t="s">
        <v>65</v>
      </c>
      <c r="L110" t="s">
        <v>378</v>
      </c>
      <c r="M110" t="s">
        <v>223</v>
      </c>
      <c r="N110" t="s">
        <v>224</v>
      </c>
      <c r="O110" t="s">
        <v>225</v>
      </c>
      <c r="P110" t="s">
        <v>226</v>
      </c>
      <c r="Q110" t="s">
        <v>379</v>
      </c>
      <c r="R110" t="s">
        <v>380</v>
      </c>
      <c r="S110" t="s">
        <v>73</v>
      </c>
      <c r="T110">
        <v>12</v>
      </c>
      <c r="U110">
        <v>10000</v>
      </c>
      <c r="V110" t="s">
        <v>74</v>
      </c>
      <c r="W110">
        <v>125</v>
      </c>
      <c r="X110">
        <v>412.06</v>
      </c>
      <c r="Y110">
        <v>49.61</v>
      </c>
      <c r="Z110">
        <v>4.62</v>
      </c>
      <c r="AA110">
        <v>466.28</v>
      </c>
      <c r="AB110">
        <f>+Table1[[#This Row],[ADVALOREM]]/Table1[[#This Row],[US$ CIF]]</f>
        <v>0.26807926567727547</v>
      </c>
      <c r="AC110" t="s">
        <v>381</v>
      </c>
      <c r="AD110" t="s">
        <v>382</v>
      </c>
      <c r="AE110" t="s">
        <v>65</v>
      </c>
      <c r="AF110">
        <v>0</v>
      </c>
      <c r="AG110" t="s">
        <v>383</v>
      </c>
      <c r="AH110" t="s">
        <v>384</v>
      </c>
      <c r="AI110" t="s">
        <v>385</v>
      </c>
      <c r="AJ110" t="s">
        <v>386</v>
      </c>
      <c r="AK110" t="s">
        <v>387</v>
      </c>
      <c r="AL110">
        <v>43.56</v>
      </c>
      <c r="AM110" t="s">
        <v>82</v>
      </c>
      <c r="AN110" t="s">
        <v>388</v>
      </c>
      <c r="AR110" t="s">
        <v>389</v>
      </c>
      <c r="AS110" t="s">
        <v>434</v>
      </c>
      <c r="AT110" t="s">
        <v>379</v>
      </c>
      <c r="AU110" t="s">
        <v>380</v>
      </c>
      <c r="AV110">
        <v>2022</v>
      </c>
      <c r="AW110" t="s">
        <v>435</v>
      </c>
      <c r="AX110">
        <v>0.04</v>
      </c>
      <c r="BA110" t="s">
        <v>392</v>
      </c>
      <c r="BB110" t="s">
        <v>382</v>
      </c>
      <c r="BC110" t="s">
        <v>81</v>
      </c>
      <c r="BD110" t="s">
        <v>92</v>
      </c>
      <c r="BE110" t="s">
        <v>393</v>
      </c>
      <c r="BI110" t="s">
        <v>87</v>
      </c>
    </row>
    <row r="111" spans="1:61" x14ac:dyDescent="0.3">
      <c r="A111">
        <v>2</v>
      </c>
      <c r="B111">
        <v>9</v>
      </c>
      <c r="C111">
        <v>2022</v>
      </c>
      <c r="D111" t="s">
        <v>60</v>
      </c>
      <c r="E111" t="s">
        <v>376</v>
      </c>
      <c r="F111" t="s">
        <v>377</v>
      </c>
      <c r="G111">
        <v>41</v>
      </c>
      <c r="H111" t="s">
        <v>63</v>
      </c>
      <c r="I111" t="s">
        <v>64</v>
      </c>
      <c r="J111" t="s">
        <v>65</v>
      </c>
      <c r="K111" t="s">
        <v>65</v>
      </c>
      <c r="L111" t="s">
        <v>378</v>
      </c>
      <c r="M111" t="s">
        <v>223</v>
      </c>
      <c r="N111" t="s">
        <v>224</v>
      </c>
      <c r="O111" t="s">
        <v>225</v>
      </c>
      <c r="P111" t="s">
        <v>226</v>
      </c>
      <c r="Q111" t="s">
        <v>379</v>
      </c>
      <c r="R111" t="s">
        <v>380</v>
      </c>
      <c r="S111" t="s">
        <v>73</v>
      </c>
      <c r="T111">
        <v>12</v>
      </c>
      <c r="U111">
        <v>10000</v>
      </c>
      <c r="V111" t="s">
        <v>74</v>
      </c>
      <c r="W111">
        <v>125</v>
      </c>
      <c r="X111">
        <v>412.06</v>
      </c>
      <c r="Y111">
        <v>49.61</v>
      </c>
      <c r="Z111">
        <v>4.62</v>
      </c>
      <c r="AA111">
        <v>466.28</v>
      </c>
      <c r="AB111">
        <f>+Table1[[#This Row],[ADVALOREM]]/Table1[[#This Row],[US$ CIF]]</f>
        <v>0.26807926567727547</v>
      </c>
      <c r="AC111" t="s">
        <v>381</v>
      </c>
      <c r="AD111" t="s">
        <v>382</v>
      </c>
      <c r="AE111" t="s">
        <v>65</v>
      </c>
      <c r="AF111">
        <v>0</v>
      </c>
      <c r="AG111" t="s">
        <v>383</v>
      </c>
      <c r="AH111" t="s">
        <v>384</v>
      </c>
      <c r="AI111" t="s">
        <v>385</v>
      </c>
      <c r="AJ111" t="s">
        <v>386</v>
      </c>
      <c r="AK111" t="s">
        <v>387</v>
      </c>
      <c r="AL111">
        <v>43.56</v>
      </c>
      <c r="AM111" t="s">
        <v>82</v>
      </c>
      <c r="AN111" t="s">
        <v>388</v>
      </c>
      <c r="AR111" t="s">
        <v>389</v>
      </c>
      <c r="AS111" t="s">
        <v>434</v>
      </c>
      <c r="AT111" t="s">
        <v>379</v>
      </c>
      <c r="AU111" t="s">
        <v>380</v>
      </c>
      <c r="AV111">
        <v>2022</v>
      </c>
      <c r="AW111" t="s">
        <v>435</v>
      </c>
      <c r="AX111">
        <v>0.04</v>
      </c>
      <c r="BA111" t="s">
        <v>392</v>
      </c>
      <c r="BB111" t="s">
        <v>382</v>
      </c>
      <c r="BC111" t="s">
        <v>81</v>
      </c>
      <c r="BD111" t="s">
        <v>92</v>
      </c>
      <c r="BE111" t="s">
        <v>393</v>
      </c>
      <c r="BI111" t="s">
        <v>87</v>
      </c>
    </row>
    <row r="112" spans="1:61" x14ac:dyDescent="0.3">
      <c r="A112">
        <v>2</v>
      </c>
      <c r="B112">
        <v>9</v>
      </c>
      <c r="C112">
        <v>2022</v>
      </c>
      <c r="D112" t="s">
        <v>60</v>
      </c>
      <c r="E112" t="s">
        <v>376</v>
      </c>
      <c r="F112" t="s">
        <v>377</v>
      </c>
      <c r="G112">
        <v>42</v>
      </c>
      <c r="H112" t="s">
        <v>63</v>
      </c>
      <c r="I112" t="s">
        <v>64</v>
      </c>
      <c r="J112" t="s">
        <v>65</v>
      </c>
      <c r="K112" t="s">
        <v>65</v>
      </c>
      <c r="L112" t="s">
        <v>378</v>
      </c>
      <c r="M112" t="s">
        <v>223</v>
      </c>
      <c r="N112" t="s">
        <v>224</v>
      </c>
      <c r="O112" t="s">
        <v>225</v>
      </c>
      <c r="P112" t="s">
        <v>226</v>
      </c>
      <c r="Q112" t="s">
        <v>379</v>
      </c>
      <c r="R112" t="s">
        <v>380</v>
      </c>
      <c r="S112" t="s">
        <v>73</v>
      </c>
      <c r="T112">
        <v>12</v>
      </c>
      <c r="U112">
        <v>10000</v>
      </c>
      <c r="V112" t="s">
        <v>74</v>
      </c>
      <c r="W112">
        <v>125</v>
      </c>
      <c r="X112">
        <v>412.06</v>
      </c>
      <c r="Y112">
        <v>49.61</v>
      </c>
      <c r="Z112">
        <v>4.62</v>
      </c>
      <c r="AA112">
        <v>466.28</v>
      </c>
      <c r="AB112">
        <f>+Table1[[#This Row],[ADVALOREM]]/Table1[[#This Row],[US$ CIF]]</f>
        <v>0.26807926567727547</v>
      </c>
      <c r="AC112" t="s">
        <v>381</v>
      </c>
      <c r="AD112" t="s">
        <v>382</v>
      </c>
      <c r="AE112" t="s">
        <v>65</v>
      </c>
      <c r="AF112">
        <v>0</v>
      </c>
      <c r="AG112" t="s">
        <v>383</v>
      </c>
      <c r="AH112" t="s">
        <v>384</v>
      </c>
      <c r="AI112" t="s">
        <v>385</v>
      </c>
      <c r="AJ112" t="s">
        <v>386</v>
      </c>
      <c r="AK112" t="s">
        <v>387</v>
      </c>
      <c r="AL112">
        <v>43.56</v>
      </c>
      <c r="AM112" t="s">
        <v>82</v>
      </c>
      <c r="AN112" t="s">
        <v>388</v>
      </c>
      <c r="AR112" t="s">
        <v>389</v>
      </c>
      <c r="AS112" t="s">
        <v>434</v>
      </c>
      <c r="AT112" t="s">
        <v>379</v>
      </c>
      <c r="AU112" t="s">
        <v>380</v>
      </c>
      <c r="AV112">
        <v>2022</v>
      </c>
      <c r="AW112" t="s">
        <v>435</v>
      </c>
      <c r="AX112">
        <v>0.04</v>
      </c>
      <c r="BA112" t="s">
        <v>392</v>
      </c>
      <c r="BB112" t="s">
        <v>382</v>
      </c>
      <c r="BC112" t="s">
        <v>81</v>
      </c>
      <c r="BD112" t="s">
        <v>92</v>
      </c>
      <c r="BE112" t="s">
        <v>393</v>
      </c>
      <c r="BI112" t="s">
        <v>87</v>
      </c>
    </row>
    <row r="113" spans="1:61" x14ac:dyDescent="0.3">
      <c r="A113">
        <v>2</v>
      </c>
      <c r="B113">
        <v>9</v>
      </c>
      <c r="C113">
        <v>2022</v>
      </c>
      <c r="D113" t="s">
        <v>60</v>
      </c>
      <c r="E113" t="s">
        <v>376</v>
      </c>
      <c r="F113" t="s">
        <v>377</v>
      </c>
      <c r="G113">
        <v>43</v>
      </c>
      <c r="H113" t="s">
        <v>63</v>
      </c>
      <c r="I113" t="s">
        <v>64</v>
      </c>
      <c r="J113" t="s">
        <v>65</v>
      </c>
      <c r="K113" t="s">
        <v>65</v>
      </c>
      <c r="L113" t="s">
        <v>378</v>
      </c>
      <c r="M113" t="s">
        <v>223</v>
      </c>
      <c r="N113" t="s">
        <v>224</v>
      </c>
      <c r="O113" t="s">
        <v>225</v>
      </c>
      <c r="P113" t="s">
        <v>226</v>
      </c>
      <c r="Q113" t="s">
        <v>379</v>
      </c>
      <c r="R113" t="s">
        <v>380</v>
      </c>
      <c r="S113" t="s">
        <v>73</v>
      </c>
      <c r="T113">
        <v>12</v>
      </c>
      <c r="U113">
        <v>10000</v>
      </c>
      <c r="V113" t="s">
        <v>74</v>
      </c>
      <c r="W113">
        <v>125</v>
      </c>
      <c r="X113">
        <v>412.06</v>
      </c>
      <c r="Y113">
        <v>49.61</v>
      </c>
      <c r="Z113">
        <v>4.62</v>
      </c>
      <c r="AA113">
        <v>466.28</v>
      </c>
      <c r="AB113">
        <f>+Table1[[#This Row],[ADVALOREM]]/Table1[[#This Row],[US$ CIF]]</f>
        <v>0.26807926567727547</v>
      </c>
      <c r="AC113" t="s">
        <v>381</v>
      </c>
      <c r="AD113" t="s">
        <v>382</v>
      </c>
      <c r="AE113" t="s">
        <v>65</v>
      </c>
      <c r="AF113">
        <v>0</v>
      </c>
      <c r="AG113" t="s">
        <v>383</v>
      </c>
      <c r="AH113" t="s">
        <v>384</v>
      </c>
      <c r="AI113" t="s">
        <v>385</v>
      </c>
      <c r="AJ113" t="s">
        <v>386</v>
      </c>
      <c r="AK113" t="s">
        <v>387</v>
      </c>
      <c r="AL113">
        <v>43.56</v>
      </c>
      <c r="AM113" t="s">
        <v>82</v>
      </c>
      <c r="AN113" t="s">
        <v>388</v>
      </c>
      <c r="AR113" t="s">
        <v>389</v>
      </c>
      <c r="AS113" t="s">
        <v>434</v>
      </c>
      <c r="AT113" t="s">
        <v>379</v>
      </c>
      <c r="AU113" t="s">
        <v>380</v>
      </c>
      <c r="AV113">
        <v>2022</v>
      </c>
      <c r="AW113" t="s">
        <v>435</v>
      </c>
      <c r="AX113">
        <v>0.04</v>
      </c>
      <c r="BA113" t="s">
        <v>392</v>
      </c>
      <c r="BB113" t="s">
        <v>382</v>
      </c>
      <c r="BC113" t="s">
        <v>81</v>
      </c>
      <c r="BD113" t="s">
        <v>92</v>
      </c>
      <c r="BE113" t="s">
        <v>393</v>
      </c>
      <c r="BI113" t="s">
        <v>87</v>
      </c>
    </row>
    <row r="114" spans="1:61" x14ac:dyDescent="0.3">
      <c r="A114">
        <v>2</v>
      </c>
      <c r="B114">
        <v>9</v>
      </c>
      <c r="C114">
        <v>2022</v>
      </c>
      <c r="D114" t="s">
        <v>60</v>
      </c>
      <c r="E114" t="s">
        <v>376</v>
      </c>
      <c r="F114" t="s">
        <v>377</v>
      </c>
      <c r="G114">
        <v>44</v>
      </c>
      <c r="H114" t="s">
        <v>63</v>
      </c>
      <c r="I114" t="s">
        <v>64</v>
      </c>
      <c r="J114" t="s">
        <v>65</v>
      </c>
      <c r="K114" t="s">
        <v>65</v>
      </c>
      <c r="L114" t="s">
        <v>378</v>
      </c>
      <c r="M114" t="s">
        <v>223</v>
      </c>
      <c r="N114" t="s">
        <v>224</v>
      </c>
      <c r="O114" t="s">
        <v>225</v>
      </c>
      <c r="P114" t="s">
        <v>226</v>
      </c>
      <c r="Q114" t="s">
        <v>379</v>
      </c>
      <c r="R114" t="s">
        <v>380</v>
      </c>
      <c r="S114" t="s">
        <v>73</v>
      </c>
      <c r="T114">
        <v>12</v>
      </c>
      <c r="U114">
        <v>10000</v>
      </c>
      <c r="V114" t="s">
        <v>74</v>
      </c>
      <c r="W114">
        <v>125</v>
      </c>
      <c r="X114">
        <v>412.06</v>
      </c>
      <c r="Y114">
        <v>49.61</v>
      </c>
      <c r="Z114">
        <v>4.62</v>
      </c>
      <c r="AA114">
        <v>466.28</v>
      </c>
      <c r="AB114">
        <f>+Table1[[#This Row],[ADVALOREM]]/Table1[[#This Row],[US$ CIF]]</f>
        <v>0.26807926567727547</v>
      </c>
      <c r="AC114" t="s">
        <v>381</v>
      </c>
      <c r="AD114" t="s">
        <v>382</v>
      </c>
      <c r="AE114" t="s">
        <v>65</v>
      </c>
      <c r="AF114">
        <v>0</v>
      </c>
      <c r="AG114" t="s">
        <v>383</v>
      </c>
      <c r="AH114" t="s">
        <v>384</v>
      </c>
      <c r="AI114" t="s">
        <v>385</v>
      </c>
      <c r="AJ114" t="s">
        <v>386</v>
      </c>
      <c r="AK114" t="s">
        <v>387</v>
      </c>
      <c r="AL114">
        <v>43.56</v>
      </c>
      <c r="AM114" t="s">
        <v>82</v>
      </c>
      <c r="AN114" t="s">
        <v>388</v>
      </c>
      <c r="AR114" t="s">
        <v>389</v>
      </c>
      <c r="AS114" t="s">
        <v>434</v>
      </c>
      <c r="AT114" t="s">
        <v>379</v>
      </c>
      <c r="AU114" t="s">
        <v>380</v>
      </c>
      <c r="AV114">
        <v>2022</v>
      </c>
      <c r="AW114" t="s">
        <v>435</v>
      </c>
      <c r="AX114">
        <v>0.04</v>
      </c>
      <c r="BA114" t="s">
        <v>392</v>
      </c>
      <c r="BB114" t="s">
        <v>382</v>
      </c>
      <c r="BC114" t="s">
        <v>81</v>
      </c>
      <c r="BD114" t="s">
        <v>92</v>
      </c>
      <c r="BE114" t="s">
        <v>393</v>
      </c>
      <c r="BI114" t="s">
        <v>87</v>
      </c>
    </row>
    <row r="115" spans="1:61" x14ac:dyDescent="0.3">
      <c r="A115">
        <v>2</v>
      </c>
      <c r="B115">
        <v>9</v>
      </c>
      <c r="C115">
        <v>2022</v>
      </c>
      <c r="D115" t="s">
        <v>60</v>
      </c>
      <c r="E115" t="s">
        <v>376</v>
      </c>
      <c r="F115" t="s">
        <v>377</v>
      </c>
      <c r="G115">
        <v>45</v>
      </c>
      <c r="H115" t="s">
        <v>63</v>
      </c>
      <c r="I115" t="s">
        <v>64</v>
      </c>
      <c r="J115" t="s">
        <v>65</v>
      </c>
      <c r="K115" t="s">
        <v>65</v>
      </c>
      <c r="L115" t="s">
        <v>378</v>
      </c>
      <c r="M115" t="s">
        <v>223</v>
      </c>
      <c r="N115" t="s">
        <v>224</v>
      </c>
      <c r="O115" t="s">
        <v>225</v>
      </c>
      <c r="P115" t="s">
        <v>226</v>
      </c>
      <c r="Q115" t="s">
        <v>379</v>
      </c>
      <c r="R115" t="s">
        <v>380</v>
      </c>
      <c r="S115" t="s">
        <v>73</v>
      </c>
      <c r="T115">
        <v>12</v>
      </c>
      <c r="U115">
        <v>10000</v>
      </c>
      <c r="V115" t="s">
        <v>74</v>
      </c>
      <c r="W115">
        <v>200</v>
      </c>
      <c r="X115">
        <v>659.29</v>
      </c>
      <c r="Y115">
        <v>79.37</v>
      </c>
      <c r="Z115">
        <v>7.39</v>
      </c>
      <c r="AA115">
        <v>746.05</v>
      </c>
      <c r="AB115">
        <f>+Table1[[#This Row],[ADVALOREM]]/Table1[[#This Row],[US$ CIF]]</f>
        <v>0.26807854701427519</v>
      </c>
      <c r="AC115" t="s">
        <v>381</v>
      </c>
      <c r="AD115" t="s">
        <v>382</v>
      </c>
      <c r="AE115" t="s">
        <v>65</v>
      </c>
      <c r="AF115">
        <v>0</v>
      </c>
      <c r="AG115" t="s">
        <v>383</v>
      </c>
      <c r="AH115" t="s">
        <v>384</v>
      </c>
      <c r="AI115" t="s">
        <v>385</v>
      </c>
      <c r="AJ115" t="s">
        <v>386</v>
      </c>
      <c r="AK115" t="s">
        <v>387</v>
      </c>
      <c r="AL115">
        <v>69.7</v>
      </c>
      <c r="AM115" t="s">
        <v>82</v>
      </c>
      <c r="AN115" t="s">
        <v>388</v>
      </c>
      <c r="AR115" t="s">
        <v>389</v>
      </c>
      <c r="AS115" t="s">
        <v>436</v>
      </c>
      <c r="AT115" t="s">
        <v>379</v>
      </c>
      <c r="AU115" t="s">
        <v>380</v>
      </c>
      <c r="AV115">
        <v>2022</v>
      </c>
      <c r="AW115" t="s">
        <v>437</v>
      </c>
      <c r="AX115">
        <v>7.0000000000000007E-2</v>
      </c>
      <c r="BA115" t="s">
        <v>392</v>
      </c>
      <c r="BB115" t="s">
        <v>382</v>
      </c>
      <c r="BC115" t="s">
        <v>81</v>
      </c>
      <c r="BD115" t="s">
        <v>92</v>
      </c>
      <c r="BE115" t="s">
        <v>393</v>
      </c>
      <c r="BI115" t="s">
        <v>87</v>
      </c>
    </row>
    <row r="116" spans="1:61" x14ac:dyDescent="0.3">
      <c r="A116">
        <v>2</v>
      </c>
      <c r="B116">
        <v>9</v>
      </c>
      <c r="C116">
        <v>2022</v>
      </c>
      <c r="D116" t="s">
        <v>60</v>
      </c>
      <c r="E116" t="s">
        <v>376</v>
      </c>
      <c r="F116" t="s">
        <v>377</v>
      </c>
      <c r="G116">
        <v>46</v>
      </c>
      <c r="H116" t="s">
        <v>63</v>
      </c>
      <c r="I116" t="s">
        <v>64</v>
      </c>
      <c r="J116" t="s">
        <v>65</v>
      </c>
      <c r="K116" t="s">
        <v>65</v>
      </c>
      <c r="L116" t="s">
        <v>378</v>
      </c>
      <c r="M116" t="s">
        <v>223</v>
      </c>
      <c r="N116" t="s">
        <v>224</v>
      </c>
      <c r="O116" t="s">
        <v>225</v>
      </c>
      <c r="P116" t="s">
        <v>226</v>
      </c>
      <c r="Q116" t="s">
        <v>379</v>
      </c>
      <c r="R116" t="s">
        <v>380</v>
      </c>
      <c r="S116" t="s">
        <v>73</v>
      </c>
      <c r="T116">
        <v>12</v>
      </c>
      <c r="U116">
        <v>10000</v>
      </c>
      <c r="V116" t="s">
        <v>74</v>
      </c>
      <c r="W116">
        <v>200</v>
      </c>
      <c r="X116">
        <v>659.29</v>
      </c>
      <c r="Y116">
        <v>79.37</v>
      </c>
      <c r="Z116">
        <v>7.39</v>
      </c>
      <c r="AA116">
        <v>746.05</v>
      </c>
      <c r="AB116">
        <f>+Table1[[#This Row],[ADVALOREM]]/Table1[[#This Row],[US$ CIF]]</f>
        <v>0.26807854701427519</v>
      </c>
      <c r="AC116" t="s">
        <v>381</v>
      </c>
      <c r="AD116" t="s">
        <v>382</v>
      </c>
      <c r="AE116" t="s">
        <v>65</v>
      </c>
      <c r="AF116">
        <v>0</v>
      </c>
      <c r="AG116" t="s">
        <v>383</v>
      </c>
      <c r="AH116" t="s">
        <v>384</v>
      </c>
      <c r="AI116" t="s">
        <v>385</v>
      </c>
      <c r="AJ116" t="s">
        <v>386</v>
      </c>
      <c r="AK116" t="s">
        <v>387</v>
      </c>
      <c r="AL116">
        <v>69.7</v>
      </c>
      <c r="AM116" t="s">
        <v>82</v>
      </c>
      <c r="AN116" t="s">
        <v>388</v>
      </c>
      <c r="AR116" t="s">
        <v>389</v>
      </c>
      <c r="AS116" t="s">
        <v>436</v>
      </c>
      <c r="AT116" t="s">
        <v>379</v>
      </c>
      <c r="AU116" t="s">
        <v>380</v>
      </c>
      <c r="AV116">
        <v>2022</v>
      </c>
      <c r="AW116" t="s">
        <v>437</v>
      </c>
      <c r="AX116">
        <v>7.0000000000000007E-2</v>
      </c>
      <c r="BA116" t="s">
        <v>392</v>
      </c>
      <c r="BB116" t="s">
        <v>382</v>
      </c>
      <c r="BC116" t="s">
        <v>81</v>
      </c>
      <c r="BD116" t="s">
        <v>92</v>
      </c>
      <c r="BE116" t="s">
        <v>393</v>
      </c>
      <c r="BI116" t="s">
        <v>87</v>
      </c>
    </row>
    <row r="117" spans="1:61" x14ac:dyDescent="0.3">
      <c r="A117">
        <v>2</v>
      </c>
      <c r="B117">
        <v>9</v>
      </c>
      <c r="C117">
        <v>2022</v>
      </c>
      <c r="D117" t="s">
        <v>60</v>
      </c>
      <c r="E117" t="s">
        <v>376</v>
      </c>
      <c r="F117" t="s">
        <v>377</v>
      </c>
      <c r="G117">
        <v>47</v>
      </c>
      <c r="H117" t="s">
        <v>63</v>
      </c>
      <c r="I117" t="s">
        <v>64</v>
      </c>
      <c r="J117" t="s">
        <v>65</v>
      </c>
      <c r="K117" t="s">
        <v>65</v>
      </c>
      <c r="L117" t="s">
        <v>378</v>
      </c>
      <c r="M117" t="s">
        <v>223</v>
      </c>
      <c r="N117" t="s">
        <v>224</v>
      </c>
      <c r="O117" t="s">
        <v>225</v>
      </c>
      <c r="P117" t="s">
        <v>226</v>
      </c>
      <c r="Q117" t="s">
        <v>379</v>
      </c>
      <c r="R117" t="s">
        <v>380</v>
      </c>
      <c r="S117" t="s">
        <v>73</v>
      </c>
      <c r="T117">
        <v>12</v>
      </c>
      <c r="U117">
        <v>5000</v>
      </c>
      <c r="V117" t="s">
        <v>74</v>
      </c>
      <c r="W117">
        <v>100</v>
      </c>
      <c r="X117">
        <v>329.65</v>
      </c>
      <c r="Y117">
        <v>39.69</v>
      </c>
      <c r="Z117">
        <v>3.69</v>
      </c>
      <c r="AA117">
        <v>373.03</v>
      </c>
      <c r="AB117">
        <f>+Table1[[#This Row],[ADVALOREM]]/Table1[[#This Row],[US$ CIF]]</f>
        <v>0.26807495375707052</v>
      </c>
      <c r="AC117" t="s">
        <v>381</v>
      </c>
      <c r="AD117" t="s">
        <v>382</v>
      </c>
      <c r="AE117" t="s">
        <v>65</v>
      </c>
      <c r="AF117">
        <v>0</v>
      </c>
      <c r="AG117" t="s">
        <v>383</v>
      </c>
      <c r="AH117" t="s">
        <v>384</v>
      </c>
      <c r="AI117" t="s">
        <v>385</v>
      </c>
      <c r="AJ117" t="s">
        <v>386</v>
      </c>
      <c r="AK117" t="s">
        <v>387</v>
      </c>
      <c r="AL117">
        <v>34.85</v>
      </c>
      <c r="AM117" t="s">
        <v>82</v>
      </c>
      <c r="AN117" t="s">
        <v>388</v>
      </c>
      <c r="AR117" t="s">
        <v>389</v>
      </c>
      <c r="AS117" t="s">
        <v>436</v>
      </c>
      <c r="AT117" t="s">
        <v>379</v>
      </c>
      <c r="AU117" t="s">
        <v>380</v>
      </c>
      <c r="AV117">
        <v>2022</v>
      </c>
      <c r="AW117" t="s">
        <v>437</v>
      </c>
      <c r="AX117">
        <v>7.0000000000000007E-2</v>
      </c>
      <c r="BA117" t="s">
        <v>392</v>
      </c>
      <c r="BB117" t="s">
        <v>382</v>
      </c>
      <c r="BC117" t="s">
        <v>81</v>
      </c>
      <c r="BD117" t="s">
        <v>92</v>
      </c>
      <c r="BE117" t="s">
        <v>393</v>
      </c>
      <c r="BI117" t="s">
        <v>87</v>
      </c>
    </row>
    <row r="118" spans="1:61" x14ac:dyDescent="0.3">
      <c r="A118">
        <v>2</v>
      </c>
      <c r="B118">
        <v>9</v>
      </c>
      <c r="C118">
        <v>2022</v>
      </c>
      <c r="D118" t="s">
        <v>60</v>
      </c>
      <c r="E118" t="s">
        <v>376</v>
      </c>
      <c r="F118" t="s">
        <v>377</v>
      </c>
      <c r="G118">
        <v>48</v>
      </c>
      <c r="H118" t="s">
        <v>63</v>
      </c>
      <c r="I118" t="s">
        <v>64</v>
      </c>
      <c r="J118" t="s">
        <v>65</v>
      </c>
      <c r="K118" t="s">
        <v>65</v>
      </c>
      <c r="L118" t="s">
        <v>378</v>
      </c>
      <c r="M118" t="s">
        <v>223</v>
      </c>
      <c r="N118" t="s">
        <v>224</v>
      </c>
      <c r="O118" t="s">
        <v>225</v>
      </c>
      <c r="P118" t="s">
        <v>226</v>
      </c>
      <c r="Q118" t="s">
        <v>379</v>
      </c>
      <c r="R118" t="s">
        <v>380</v>
      </c>
      <c r="S118" t="s">
        <v>73</v>
      </c>
      <c r="T118">
        <v>12</v>
      </c>
      <c r="U118">
        <v>5000</v>
      </c>
      <c r="V118" t="s">
        <v>74</v>
      </c>
      <c r="W118">
        <v>100</v>
      </c>
      <c r="X118">
        <v>329.65</v>
      </c>
      <c r="Y118">
        <v>39.69</v>
      </c>
      <c r="Z118">
        <v>3.69</v>
      </c>
      <c r="AA118">
        <v>373.03</v>
      </c>
      <c r="AB118">
        <f>+Table1[[#This Row],[ADVALOREM]]/Table1[[#This Row],[US$ CIF]]</f>
        <v>0.26807495375707052</v>
      </c>
      <c r="AC118" t="s">
        <v>381</v>
      </c>
      <c r="AD118" t="s">
        <v>382</v>
      </c>
      <c r="AE118" t="s">
        <v>65</v>
      </c>
      <c r="AF118">
        <v>0</v>
      </c>
      <c r="AG118" t="s">
        <v>383</v>
      </c>
      <c r="AH118" t="s">
        <v>384</v>
      </c>
      <c r="AI118" t="s">
        <v>385</v>
      </c>
      <c r="AJ118" t="s">
        <v>386</v>
      </c>
      <c r="AK118" t="s">
        <v>387</v>
      </c>
      <c r="AL118">
        <v>34.85</v>
      </c>
      <c r="AM118" t="s">
        <v>82</v>
      </c>
      <c r="AN118" t="s">
        <v>388</v>
      </c>
      <c r="AR118" t="s">
        <v>389</v>
      </c>
      <c r="AS118" t="s">
        <v>436</v>
      </c>
      <c r="AT118" t="s">
        <v>379</v>
      </c>
      <c r="AU118" t="s">
        <v>380</v>
      </c>
      <c r="AV118">
        <v>2022</v>
      </c>
      <c r="AW118" t="s">
        <v>437</v>
      </c>
      <c r="AX118">
        <v>7.0000000000000007E-2</v>
      </c>
      <c r="BA118" t="s">
        <v>392</v>
      </c>
      <c r="BB118" t="s">
        <v>382</v>
      </c>
      <c r="BC118" t="s">
        <v>81</v>
      </c>
      <c r="BD118" t="s">
        <v>92</v>
      </c>
      <c r="BE118" t="s">
        <v>393</v>
      </c>
      <c r="BI118" t="s">
        <v>87</v>
      </c>
    </row>
    <row r="119" spans="1:61" x14ac:dyDescent="0.3">
      <c r="A119">
        <v>2</v>
      </c>
      <c r="B119">
        <v>9</v>
      </c>
      <c r="C119">
        <v>2022</v>
      </c>
      <c r="D119" t="s">
        <v>60</v>
      </c>
      <c r="E119" t="s">
        <v>376</v>
      </c>
      <c r="F119" t="s">
        <v>377</v>
      </c>
      <c r="G119">
        <v>49</v>
      </c>
      <c r="H119" t="s">
        <v>63</v>
      </c>
      <c r="I119" t="s">
        <v>64</v>
      </c>
      <c r="J119" t="s">
        <v>65</v>
      </c>
      <c r="K119" t="s">
        <v>65</v>
      </c>
      <c r="L119" t="s">
        <v>378</v>
      </c>
      <c r="M119" t="s">
        <v>223</v>
      </c>
      <c r="N119" t="s">
        <v>224</v>
      </c>
      <c r="O119" t="s">
        <v>225</v>
      </c>
      <c r="P119" t="s">
        <v>226</v>
      </c>
      <c r="Q119" t="s">
        <v>379</v>
      </c>
      <c r="R119" t="s">
        <v>380</v>
      </c>
      <c r="S119" t="s">
        <v>73</v>
      </c>
      <c r="T119">
        <v>12</v>
      </c>
      <c r="U119">
        <v>10000</v>
      </c>
      <c r="V119" t="s">
        <v>74</v>
      </c>
      <c r="W119">
        <v>262.51</v>
      </c>
      <c r="X119">
        <v>865.33</v>
      </c>
      <c r="Y119">
        <v>104.18</v>
      </c>
      <c r="Z119">
        <v>9.69</v>
      </c>
      <c r="AA119">
        <v>979.2</v>
      </c>
      <c r="AB119">
        <f>+Table1[[#This Row],[ADVALOREM]]/Table1[[#This Row],[US$ CIF]]</f>
        <v>0.26808619281045748</v>
      </c>
      <c r="AC119" t="s">
        <v>381</v>
      </c>
      <c r="AD119" t="s">
        <v>382</v>
      </c>
      <c r="AE119" t="s">
        <v>65</v>
      </c>
      <c r="AF119">
        <v>0</v>
      </c>
      <c r="AG119" t="s">
        <v>383</v>
      </c>
      <c r="AH119" t="s">
        <v>384</v>
      </c>
      <c r="AI119" t="s">
        <v>385</v>
      </c>
      <c r="AJ119" t="s">
        <v>386</v>
      </c>
      <c r="AK119" t="s">
        <v>387</v>
      </c>
      <c r="AL119">
        <v>91.48</v>
      </c>
      <c r="AM119" t="s">
        <v>82</v>
      </c>
      <c r="AN119" t="s">
        <v>388</v>
      </c>
      <c r="AR119" t="s">
        <v>389</v>
      </c>
      <c r="AS119" t="s">
        <v>438</v>
      </c>
      <c r="AT119" t="s">
        <v>379</v>
      </c>
      <c r="AU119" t="s">
        <v>380</v>
      </c>
      <c r="AV119">
        <v>2022</v>
      </c>
      <c r="AW119" t="s">
        <v>439</v>
      </c>
      <c r="AX119">
        <v>0.09</v>
      </c>
      <c r="BA119" t="s">
        <v>392</v>
      </c>
      <c r="BB119" t="s">
        <v>382</v>
      </c>
      <c r="BC119" t="s">
        <v>81</v>
      </c>
      <c r="BD119" t="s">
        <v>92</v>
      </c>
      <c r="BE119" t="s">
        <v>393</v>
      </c>
      <c r="BI119" t="s">
        <v>87</v>
      </c>
    </row>
    <row r="120" spans="1:61" x14ac:dyDescent="0.3">
      <c r="A120">
        <v>2</v>
      </c>
      <c r="B120">
        <v>9</v>
      </c>
      <c r="C120">
        <v>2022</v>
      </c>
      <c r="D120" t="s">
        <v>60</v>
      </c>
      <c r="E120" t="s">
        <v>376</v>
      </c>
      <c r="F120" t="s">
        <v>377</v>
      </c>
      <c r="G120">
        <v>50</v>
      </c>
      <c r="H120" t="s">
        <v>63</v>
      </c>
      <c r="I120" t="s">
        <v>64</v>
      </c>
      <c r="J120" t="s">
        <v>65</v>
      </c>
      <c r="K120" t="s">
        <v>65</v>
      </c>
      <c r="L120" t="s">
        <v>378</v>
      </c>
      <c r="M120" t="s">
        <v>223</v>
      </c>
      <c r="N120" t="s">
        <v>224</v>
      </c>
      <c r="O120" t="s">
        <v>225</v>
      </c>
      <c r="P120" t="s">
        <v>226</v>
      </c>
      <c r="Q120" t="s">
        <v>379</v>
      </c>
      <c r="R120" t="s">
        <v>380</v>
      </c>
      <c r="S120" t="s">
        <v>73</v>
      </c>
      <c r="T120">
        <v>12</v>
      </c>
      <c r="U120">
        <v>5000</v>
      </c>
      <c r="V120" t="s">
        <v>74</v>
      </c>
      <c r="W120">
        <v>131.25</v>
      </c>
      <c r="X120">
        <v>432.66</v>
      </c>
      <c r="Y120">
        <v>52.09</v>
      </c>
      <c r="Z120">
        <v>4.8499999999999996</v>
      </c>
      <c r="AA120">
        <v>489.6</v>
      </c>
      <c r="AB120">
        <f>+Table1[[#This Row],[ADVALOREM]]/Table1[[#This Row],[US$ CIF]]</f>
        <v>0.26807598039215685</v>
      </c>
      <c r="AC120" t="s">
        <v>381</v>
      </c>
      <c r="AD120" t="s">
        <v>382</v>
      </c>
      <c r="AE120" t="s">
        <v>65</v>
      </c>
      <c r="AF120">
        <v>0</v>
      </c>
      <c r="AG120" t="s">
        <v>383</v>
      </c>
      <c r="AH120" t="s">
        <v>384</v>
      </c>
      <c r="AI120" t="s">
        <v>385</v>
      </c>
      <c r="AJ120" t="s">
        <v>386</v>
      </c>
      <c r="AK120" t="s">
        <v>387</v>
      </c>
      <c r="AL120">
        <v>45.74</v>
      </c>
      <c r="AM120" t="s">
        <v>82</v>
      </c>
      <c r="AN120" t="s">
        <v>388</v>
      </c>
      <c r="AR120" t="s">
        <v>389</v>
      </c>
      <c r="AS120" t="s">
        <v>438</v>
      </c>
      <c r="AT120" t="s">
        <v>379</v>
      </c>
      <c r="AU120" t="s">
        <v>380</v>
      </c>
      <c r="AV120">
        <v>2022</v>
      </c>
      <c r="AW120" t="s">
        <v>439</v>
      </c>
      <c r="AX120">
        <v>0.09</v>
      </c>
      <c r="BA120" t="s">
        <v>392</v>
      </c>
      <c r="BB120" t="s">
        <v>382</v>
      </c>
      <c r="BC120" t="s">
        <v>81</v>
      </c>
      <c r="BD120" t="s">
        <v>92</v>
      </c>
      <c r="BE120" t="s">
        <v>393</v>
      </c>
      <c r="BI120" t="s">
        <v>87</v>
      </c>
    </row>
    <row r="121" spans="1:61" x14ac:dyDescent="0.3">
      <c r="A121">
        <v>2</v>
      </c>
      <c r="B121">
        <v>9</v>
      </c>
      <c r="C121">
        <v>2022</v>
      </c>
      <c r="D121" t="s">
        <v>60</v>
      </c>
      <c r="E121" t="s">
        <v>376</v>
      </c>
      <c r="F121" t="s">
        <v>377</v>
      </c>
      <c r="G121">
        <v>51</v>
      </c>
      <c r="H121" t="s">
        <v>63</v>
      </c>
      <c r="I121" t="s">
        <v>64</v>
      </c>
      <c r="J121" t="s">
        <v>65</v>
      </c>
      <c r="K121" t="s">
        <v>65</v>
      </c>
      <c r="L121" t="s">
        <v>378</v>
      </c>
      <c r="M121" t="s">
        <v>223</v>
      </c>
      <c r="N121" t="s">
        <v>224</v>
      </c>
      <c r="O121" t="s">
        <v>225</v>
      </c>
      <c r="P121" t="s">
        <v>226</v>
      </c>
      <c r="Q121" t="s">
        <v>379</v>
      </c>
      <c r="R121" t="s">
        <v>380</v>
      </c>
      <c r="S121" t="s">
        <v>73</v>
      </c>
      <c r="T121">
        <v>12</v>
      </c>
      <c r="U121">
        <v>5000</v>
      </c>
      <c r="V121" t="s">
        <v>74</v>
      </c>
      <c r="W121">
        <v>131.25</v>
      </c>
      <c r="X121">
        <v>432.66</v>
      </c>
      <c r="Y121">
        <v>52.09</v>
      </c>
      <c r="Z121">
        <v>4.8499999999999996</v>
      </c>
      <c r="AA121">
        <v>489.6</v>
      </c>
      <c r="AB121">
        <f>+Table1[[#This Row],[ADVALOREM]]/Table1[[#This Row],[US$ CIF]]</f>
        <v>0.26807598039215685</v>
      </c>
      <c r="AC121" t="s">
        <v>381</v>
      </c>
      <c r="AD121" t="s">
        <v>382</v>
      </c>
      <c r="AE121" t="s">
        <v>65</v>
      </c>
      <c r="AF121">
        <v>0</v>
      </c>
      <c r="AG121" t="s">
        <v>383</v>
      </c>
      <c r="AH121" t="s">
        <v>384</v>
      </c>
      <c r="AI121" t="s">
        <v>385</v>
      </c>
      <c r="AJ121" t="s">
        <v>386</v>
      </c>
      <c r="AK121" t="s">
        <v>387</v>
      </c>
      <c r="AL121">
        <v>45.74</v>
      </c>
      <c r="AM121" t="s">
        <v>82</v>
      </c>
      <c r="AN121" t="s">
        <v>388</v>
      </c>
      <c r="AR121" t="s">
        <v>389</v>
      </c>
      <c r="AS121" t="s">
        <v>438</v>
      </c>
      <c r="AT121" t="s">
        <v>379</v>
      </c>
      <c r="AU121" t="s">
        <v>380</v>
      </c>
      <c r="AV121">
        <v>2022</v>
      </c>
      <c r="AW121" t="s">
        <v>439</v>
      </c>
      <c r="AX121">
        <v>0.09</v>
      </c>
      <c r="BA121" t="s">
        <v>392</v>
      </c>
      <c r="BB121" t="s">
        <v>382</v>
      </c>
      <c r="BC121" t="s">
        <v>81</v>
      </c>
      <c r="BD121" t="s">
        <v>92</v>
      </c>
      <c r="BE121" t="s">
        <v>393</v>
      </c>
      <c r="BI121" t="s">
        <v>87</v>
      </c>
    </row>
    <row r="122" spans="1:61" x14ac:dyDescent="0.3">
      <c r="A122">
        <v>2</v>
      </c>
      <c r="B122">
        <v>9</v>
      </c>
      <c r="C122">
        <v>2022</v>
      </c>
      <c r="D122" t="s">
        <v>60</v>
      </c>
      <c r="E122" t="s">
        <v>376</v>
      </c>
      <c r="F122" t="s">
        <v>377</v>
      </c>
      <c r="G122">
        <v>52</v>
      </c>
      <c r="H122" t="s">
        <v>63</v>
      </c>
      <c r="I122" t="s">
        <v>64</v>
      </c>
      <c r="J122" t="s">
        <v>65</v>
      </c>
      <c r="K122" t="s">
        <v>65</v>
      </c>
      <c r="L122" t="s">
        <v>378</v>
      </c>
      <c r="M122" t="s">
        <v>223</v>
      </c>
      <c r="N122" t="s">
        <v>224</v>
      </c>
      <c r="O122" t="s">
        <v>225</v>
      </c>
      <c r="P122" t="s">
        <v>226</v>
      </c>
      <c r="Q122" t="s">
        <v>379</v>
      </c>
      <c r="R122" t="s">
        <v>380</v>
      </c>
      <c r="S122" t="s">
        <v>73</v>
      </c>
      <c r="T122">
        <v>12</v>
      </c>
      <c r="U122">
        <v>5000</v>
      </c>
      <c r="V122" t="s">
        <v>74</v>
      </c>
      <c r="W122">
        <v>132.82</v>
      </c>
      <c r="X122">
        <v>437.81</v>
      </c>
      <c r="Y122">
        <v>52.71</v>
      </c>
      <c r="Z122">
        <v>4.91</v>
      </c>
      <c r="AA122">
        <v>495.43</v>
      </c>
      <c r="AB122">
        <f>+Table1[[#This Row],[ADVALOREM]]/Table1[[#This Row],[US$ CIF]]</f>
        <v>0.26809034576024865</v>
      </c>
      <c r="AC122" t="s">
        <v>381</v>
      </c>
      <c r="AD122" t="s">
        <v>382</v>
      </c>
      <c r="AE122" t="s">
        <v>65</v>
      </c>
      <c r="AF122">
        <v>0</v>
      </c>
      <c r="AG122" t="s">
        <v>383</v>
      </c>
      <c r="AH122" t="s">
        <v>384</v>
      </c>
      <c r="AI122" t="s">
        <v>385</v>
      </c>
      <c r="AJ122" t="s">
        <v>386</v>
      </c>
      <c r="AK122" t="s">
        <v>387</v>
      </c>
      <c r="AL122">
        <v>46.28</v>
      </c>
      <c r="AM122" t="s">
        <v>82</v>
      </c>
      <c r="AN122" t="s">
        <v>388</v>
      </c>
      <c r="AR122" t="s">
        <v>389</v>
      </c>
      <c r="AS122" t="s">
        <v>401</v>
      </c>
      <c r="AT122" t="s">
        <v>379</v>
      </c>
      <c r="AU122" t="s">
        <v>380</v>
      </c>
      <c r="AV122">
        <v>2022</v>
      </c>
      <c r="AW122" t="s">
        <v>440</v>
      </c>
      <c r="AX122">
        <v>0.09</v>
      </c>
      <c r="BA122" t="s">
        <v>392</v>
      </c>
      <c r="BB122" t="s">
        <v>382</v>
      </c>
      <c r="BC122" t="s">
        <v>81</v>
      </c>
      <c r="BD122" t="s">
        <v>92</v>
      </c>
      <c r="BE122" t="s">
        <v>393</v>
      </c>
      <c r="BI122" t="s">
        <v>87</v>
      </c>
    </row>
    <row r="123" spans="1:61" x14ac:dyDescent="0.3">
      <c r="A123">
        <v>2</v>
      </c>
      <c r="B123">
        <v>9</v>
      </c>
      <c r="C123">
        <v>2022</v>
      </c>
      <c r="D123" t="s">
        <v>60</v>
      </c>
      <c r="E123" t="s">
        <v>376</v>
      </c>
      <c r="F123" t="s">
        <v>377</v>
      </c>
      <c r="G123">
        <v>53</v>
      </c>
      <c r="H123" t="s">
        <v>63</v>
      </c>
      <c r="I123" t="s">
        <v>64</v>
      </c>
      <c r="J123" t="s">
        <v>65</v>
      </c>
      <c r="K123" t="s">
        <v>65</v>
      </c>
      <c r="L123" t="s">
        <v>378</v>
      </c>
      <c r="M123" t="s">
        <v>223</v>
      </c>
      <c r="N123" t="s">
        <v>224</v>
      </c>
      <c r="O123" t="s">
        <v>225</v>
      </c>
      <c r="P123" t="s">
        <v>226</v>
      </c>
      <c r="Q123" t="s">
        <v>379</v>
      </c>
      <c r="R123" t="s">
        <v>380</v>
      </c>
      <c r="S123" t="s">
        <v>73</v>
      </c>
      <c r="T123">
        <v>12</v>
      </c>
      <c r="U123">
        <v>5000</v>
      </c>
      <c r="V123" t="s">
        <v>74</v>
      </c>
      <c r="W123">
        <v>132.82</v>
      </c>
      <c r="X123">
        <v>437.81</v>
      </c>
      <c r="Y123">
        <v>52.71</v>
      </c>
      <c r="Z123">
        <v>4.91</v>
      </c>
      <c r="AA123">
        <v>495.43</v>
      </c>
      <c r="AB123">
        <f>+Table1[[#This Row],[ADVALOREM]]/Table1[[#This Row],[US$ CIF]]</f>
        <v>0.26809034576024865</v>
      </c>
      <c r="AC123" t="s">
        <v>381</v>
      </c>
      <c r="AD123" t="s">
        <v>382</v>
      </c>
      <c r="AE123" t="s">
        <v>65</v>
      </c>
      <c r="AF123">
        <v>0</v>
      </c>
      <c r="AG123" t="s">
        <v>383</v>
      </c>
      <c r="AH123" t="s">
        <v>384</v>
      </c>
      <c r="AI123" t="s">
        <v>385</v>
      </c>
      <c r="AJ123" t="s">
        <v>386</v>
      </c>
      <c r="AK123" t="s">
        <v>387</v>
      </c>
      <c r="AL123">
        <v>46.28</v>
      </c>
      <c r="AM123" t="s">
        <v>82</v>
      </c>
      <c r="AN123" t="s">
        <v>388</v>
      </c>
      <c r="AR123" t="s">
        <v>389</v>
      </c>
      <c r="AS123" t="s">
        <v>401</v>
      </c>
      <c r="AT123" t="s">
        <v>379</v>
      </c>
      <c r="AU123" t="s">
        <v>380</v>
      </c>
      <c r="AV123">
        <v>2022</v>
      </c>
      <c r="AW123" t="s">
        <v>440</v>
      </c>
      <c r="AX123">
        <v>0.09</v>
      </c>
      <c r="BA123" t="s">
        <v>392</v>
      </c>
      <c r="BB123" t="s">
        <v>382</v>
      </c>
      <c r="BC123" t="s">
        <v>81</v>
      </c>
      <c r="BD123" t="s">
        <v>92</v>
      </c>
      <c r="BE123" t="s">
        <v>393</v>
      </c>
      <c r="BI123" t="s">
        <v>87</v>
      </c>
    </row>
    <row r="124" spans="1:61" x14ac:dyDescent="0.3">
      <c r="A124">
        <v>2</v>
      </c>
      <c r="B124">
        <v>9</v>
      </c>
      <c r="C124">
        <v>2022</v>
      </c>
      <c r="D124" t="s">
        <v>60</v>
      </c>
      <c r="E124" t="s">
        <v>376</v>
      </c>
      <c r="F124" t="s">
        <v>377</v>
      </c>
      <c r="G124">
        <v>54</v>
      </c>
      <c r="H124" t="s">
        <v>63</v>
      </c>
      <c r="I124" t="s">
        <v>64</v>
      </c>
      <c r="J124" t="s">
        <v>65</v>
      </c>
      <c r="K124" t="s">
        <v>65</v>
      </c>
      <c r="L124" t="s">
        <v>378</v>
      </c>
      <c r="M124" t="s">
        <v>223</v>
      </c>
      <c r="N124" t="s">
        <v>224</v>
      </c>
      <c r="O124" t="s">
        <v>225</v>
      </c>
      <c r="P124" t="s">
        <v>226</v>
      </c>
      <c r="Q124" t="s">
        <v>379</v>
      </c>
      <c r="R124" t="s">
        <v>380</v>
      </c>
      <c r="S124" t="s">
        <v>73</v>
      </c>
      <c r="T124">
        <v>12</v>
      </c>
      <c r="U124">
        <v>5000</v>
      </c>
      <c r="V124" t="s">
        <v>74</v>
      </c>
      <c r="W124">
        <v>132.82</v>
      </c>
      <c r="X124">
        <v>437.81</v>
      </c>
      <c r="Y124">
        <v>52.71</v>
      </c>
      <c r="Z124">
        <v>4.91</v>
      </c>
      <c r="AA124">
        <v>495.43</v>
      </c>
      <c r="AB124">
        <f>+Table1[[#This Row],[ADVALOREM]]/Table1[[#This Row],[US$ CIF]]</f>
        <v>0.26809034576024865</v>
      </c>
      <c r="AC124" t="s">
        <v>381</v>
      </c>
      <c r="AD124" t="s">
        <v>382</v>
      </c>
      <c r="AE124" t="s">
        <v>65</v>
      </c>
      <c r="AF124">
        <v>0</v>
      </c>
      <c r="AG124" t="s">
        <v>383</v>
      </c>
      <c r="AH124" t="s">
        <v>384</v>
      </c>
      <c r="AI124" t="s">
        <v>385</v>
      </c>
      <c r="AJ124" t="s">
        <v>386</v>
      </c>
      <c r="AK124" t="s">
        <v>387</v>
      </c>
      <c r="AL124">
        <v>46.28</v>
      </c>
      <c r="AM124" t="s">
        <v>82</v>
      </c>
      <c r="AN124" t="s">
        <v>388</v>
      </c>
      <c r="AR124" t="s">
        <v>389</v>
      </c>
      <c r="AS124" t="s">
        <v>401</v>
      </c>
      <c r="AT124" t="s">
        <v>379</v>
      </c>
      <c r="AU124" t="s">
        <v>380</v>
      </c>
      <c r="AV124">
        <v>2022</v>
      </c>
      <c r="AW124" t="s">
        <v>440</v>
      </c>
      <c r="AX124">
        <v>0.09</v>
      </c>
      <c r="BA124" t="s">
        <v>392</v>
      </c>
      <c r="BB124" t="s">
        <v>382</v>
      </c>
      <c r="BC124" t="s">
        <v>81</v>
      </c>
      <c r="BD124" t="s">
        <v>92</v>
      </c>
      <c r="BE124" t="s">
        <v>393</v>
      </c>
      <c r="BI124" t="s">
        <v>87</v>
      </c>
    </row>
    <row r="125" spans="1:61" x14ac:dyDescent="0.3">
      <c r="A125">
        <v>2</v>
      </c>
      <c r="B125">
        <v>9</v>
      </c>
      <c r="C125">
        <v>2022</v>
      </c>
      <c r="D125" t="s">
        <v>60</v>
      </c>
      <c r="E125" t="s">
        <v>376</v>
      </c>
      <c r="F125" t="s">
        <v>377</v>
      </c>
      <c r="G125">
        <v>55</v>
      </c>
      <c r="H125" t="s">
        <v>63</v>
      </c>
      <c r="I125" t="s">
        <v>64</v>
      </c>
      <c r="J125" t="s">
        <v>65</v>
      </c>
      <c r="K125" t="s">
        <v>65</v>
      </c>
      <c r="L125" t="s">
        <v>378</v>
      </c>
      <c r="M125" t="s">
        <v>223</v>
      </c>
      <c r="N125" t="s">
        <v>224</v>
      </c>
      <c r="O125" t="s">
        <v>225</v>
      </c>
      <c r="P125" t="s">
        <v>226</v>
      </c>
      <c r="Q125" t="s">
        <v>379</v>
      </c>
      <c r="R125" t="s">
        <v>380</v>
      </c>
      <c r="S125" t="s">
        <v>73</v>
      </c>
      <c r="T125">
        <v>12</v>
      </c>
      <c r="U125">
        <v>5000</v>
      </c>
      <c r="V125" t="s">
        <v>74</v>
      </c>
      <c r="W125">
        <v>132.82</v>
      </c>
      <c r="X125">
        <v>437.81</v>
      </c>
      <c r="Y125">
        <v>52.71</v>
      </c>
      <c r="Z125">
        <v>4.91</v>
      </c>
      <c r="AA125">
        <v>495.43</v>
      </c>
      <c r="AB125">
        <f>+Table1[[#This Row],[ADVALOREM]]/Table1[[#This Row],[US$ CIF]]</f>
        <v>0.26809034576024865</v>
      </c>
      <c r="AC125" t="s">
        <v>381</v>
      </c>
      <c r="AD125" t="s">
        <v>382</v>
      </c>
      <c r="AE125" t="s">
        <v>65</v>
      </c>
      <c r="AF125">
        <v>0</v>
      </c>
      <c r="AG125" t="s">
        <v>383</v>
      </c>
      <c r="AH125" t="s">
        <v>384</v>
      </c>
      <c r="AI125" t="s">
        <v>385</v>
      </c>
      <c r="AJ125" t="s">
        <v>386</v>
      </c>
      <c r="AK125" t="s">
        <v>387</v>
      </c>
      <c r="AL125">
        <v>46.28</v>
      </c>
      <c r="AM125" t="s">
        <v>82</v>
      </c>
      <c r="AN125" t="s">
        <v>388</v>
      </c>
      <c r="AR125" t="s">
        <v>389</v>
      </c>
      <c r="AS125" t="s">
        <v>401</v>
      </c>
      <c r="AT125" t="s">
        <v>379</v>
      </c>
      <c r="AU125" t="s">
        <v>380</v>
      </c>
      <c r="AV125">
        <v>2022</v>
      </c>
      <c r="AW125" t="s">
        <v>440</v>
      </c>
      <c r="AX125">
        <v>0.09</v>
      </c>
      <c r="BA125" t="s">
        <v>392</v>
      </c>
      <c r="BB125" t="s">
        <v>382</v>
      </c>
      <c r="BC125" t="s">
        <v>81</v>
      </c>
      <c r="BD125" t="s">
        <v>92</v>
      </c>
      <c r="BE125" t="s">
        <v>393</v>
      </c>
      <c r="BI125" t="s">
        <v>87</v>
      </c>
    </row>
    <row r="126" spans="1:61" x14ac:dyDescent="0.3">
      <c r="A126">
        <v>2</v>
      </c>
      <c r="B126">
        <v>9</v>
      </c>
      <c r="C126">
        <v>2022</v>
      </c>
      <c r="D126" t="s">
        <v>60</v>
      </c>
      <c r="E126" t="s">
        <v>376</v>
      </c>
      <c r="F126" t="s">
        <v>377</v>
      </c>
      <c r="G126">
        <v>56</v>
      </c>
      <c r="H126" t="s">
        <v>63</v>
      </c>
      <c r="I126" t="s">
        <v>64</v>
      </c>
      <c r="J126" t="s">
        <v>65</v>
      </c>
      <c r="K126" t="s">
        <v>65</v>
      </c>
      <c r="L126" t="s">
        <v>378</v>
      </c>
      <c r="M126" t="s">
        <v>223</v>
      </c>
      <c r="N126" t="s">
        <v>224</v>
      </c>
      <c r="O126" t="s">
        <v>225</v>
      </c>
      <c r="P126" t="s">
        <v>226</v>
      </c>
      <c r="Q126" t="s">
        <v>379</v>
      </c>
      <c r="R126" t="s">
        <v>380</v>
      </c>
      <c r="S126" t="s">
        <v>73</v>
      </c>
      <c r="T126">
        <v>12</v>
      </c>
      <c r="U126">
        <v>5000</v>
      </c>
      <c r="V126" t="s">
        <v>74</v>
      </c>
      <c r="W126">
        <v>128.13</v>
      </c>
      <c r="X126">
        <v>422.36</v>
      </c>
      <c r="Y126">
        <v>50.85</v>
      </c>
      <c r="Z126">
        <v>4.7300000000000004</v>
      </c>
      <c r="AA126">
        <v>477.94</v>
      </c>
      <c r="AB126">
        <f>+Table1[[#This Row],[ADVALOREM]]/Table1[[#This Row],[US$ CIF]]</f>
        <v>0.26808804452441726</v>
      </c>
      <c r="AC126" t="s">
        <v>381</v>
      </c>
      <c r="AD126" t="s">
        <v>382</v>
      </c>
      <c r="AE126" t="s">
        <v>65</v>
      </c>
      <c r="AF126">
        <v>0</v>
      </c>
      <c r="AG126" t="s">
        <v>383</v>
      </c>
      <c r="AH126" t="s">
        <v>384</v>
      </c>
      <c r="AI126" t="s">
        <v>385</v>
      </c>
      <c r="AJ126" t="s">
        <v>386</v>
      </c>
      <c r="AK126" t="s">
        <v>387</v>
      </c>
      <c r="AL126">
        <v>44.65</v>
      </c>
      <c r="AM126" t="s">
        <v>82</v>
      </c>
      <c r="AN126" t="s">
        <v>388</v>
      </c>
      <c r="AR126" t="s">
        <v>389</v>
      </c>
      <c r="AS126" t="s">
        <v>441</v>
      </c>
      <c r="AT126" t="s">
        <v>379</v>
      </c>
      <c r="AU126" t="s">
        <v>380</v>
      </c>
      <c r="AV126">
        <v>2022</v>
      </c>
      <c r="AW126" t="s">
        <v>420</v>
      </c>
      <c r="AX126">
        <v>0.08</v>
      </c>
      <c r="BA126" t="s">
        <v>392</v>
      </c>
      <c r="BB126" t="s">
        <v>382</v>
      </c>
      <c r="BC126" t="s">
        <v>81</v>
      </c>
      <c r="BD126" t="s">
        <v>92</v>
      </c>
      <c r="BE126" t="s">
        <v>393</v>
      </c>
      <c r="BI126" t="s">
        <v>87</v>
      </c>
    </row>
    <row r="127" spans="1:61" x14ac:dyDescent="0.3">
      <c r="A127">
        <v>2</v>
      </c>
      <c r="B127">
        <v>9</v>
      </c>
      <c r="C127">
        <v>2022</v>
      </c>
      <c r="D127" t="s">
        <v>60</v>
      </c>
      <c r="E127" t="s">
        <v>376</v>
      </c>
      <c r="F127" t="s">
        <v>377</v>
      </c>
      <c r="G127">
        <v>57</v>
      </c>
      <c r="H127" t="s">
        <v>63</v>
      </c>
      <c r="I127" t="s">
        <v>64</v>
      </c>
      <c r="J127" t="s">
        <v>65</v>
      </c>
      <c r="K127" t="s">
        <v>65</v>
      </c>
      <c r="L127" t="s">
        <v>378</v>
      </c>
      <c r="M127" t="s">
        <v>223</v>
      </c>
      <c r="N127" t="s">
        <v>224</v>
      </c>
      <c r="O127" t="s">
        <v>225</v>
      </c>
      <c r="P127" t="s">
        <v>226</v>
      </c>
      <c r="Q127" t="s">
        <v>379</v>
      </c>
      <c r="R127" t="s">
        <v>380</v>
      </c>
      <c r="S127" t="s">
        <v>73</v>
      </c>
      <c r="T127">
        <v>12</v>
      </c>
      <c r="U127">
        <v>5000</v>
      </c>
      <c r="V127" t="s">
        <v>74</v>
      </c>
      <c r="W127">
        <v>128.13</v>
      </c>
      <c r="X127">
        <v>422.36</v>
      </c>
      <c r="Y127">
        <v>50.85</v>
      </c>
      <c r="Z127">
        <v>4.7300000000000004</v>
      </c>
      <c r="AA127">
        <v>477.94</v>
      </c>
      <c r="AB127">
        <f>+Table1[[#This Row],[ADVALOREM]]/Table1[[#This Row],[US$ CIF]]</f>
        <v>0.26808804452441726</v>
      </c>
      <c r="AC127" t="s">
        <v>381</v>
      </c>
      <c r="AD127" t="s">
        <v>382</v>
      </c>
      <c r="AE127" t="s">
        <v>65</v>
      </c>
      <c r="AF127">
        <v>0</v>
      </c>
      <c r="AG127" t="s">
        <v>383</v>
      </c>
      <c r="AH127" t="s">
        <v>384</v>
      </c>
      <c r="AI127" t="s">
        <v>385</v>
      </c>
      <c r="AJ127" t="s">
        <v>386</v>
      </c>
      <c r="AK127" t="s">
        <v>387</v>
      </c>
      <c r="AL127">
        <v>44.65</v>
      </c>
      <c r="AM127" t="s">
        <v>82</v>
      </c>
      <c r="AN127" t="s">
        <v>388</v>
      </c>
      <c r="AR127" t="s">
        <v>389</v>
      </c>
      <c r="AS127" t="s">
        <v>441</v>
      </c>
      <c r="AT127" t="s">
        <v>379</v>
      </c>
      <c r="AU127" t="s">
        <v>380</v>
      </c>
      <c r="AV127">
        <v>2022</v>
      </c>
      <c r="AW127" t="s">
        <v>442</v>
      </c>
      <c r="AX127">
        <v>0.08</v>
      </c>
      <c r="BA127" t="s">
        <v>392</v>
      </c>
      <c r="BB127" t="s">
        <v>382</v>
      </c>
      <c r="BC127" t="s">
        <v>81</v>
      </c>
      <c r="BD127" t="s">
        <v>92</v>
      </c>
      <c r="BE127" t="s">
        <v>393</v>
      </c>
      <c r="BI127" t="s">
        <v>87</v>
      </c>
    </row>
    <row r="128" spans="1:61" x14ac:dyDescent="0.3">
      <c r="A128">
        <v>2</v>
      </c>
      <c r="B128">
        <v>9</v>
      </c>
      <c r="C128">
        <v>2022</v>
      </c>
      <c r="D128" t="s">
        <v>60</v>
      </c>
      <c r="E128" t="s">
        <v>376</v>
      </c>
      <c r="F128" t="s">
        <v>377</v>
      </c>
      <c r="G128">
        <v>58</v>
      </c>
      <c r="H128" t="s">
        <v>63</v>
      </c>
      <c r="I128" t="s">
        <v>64</v>
      </c>
      <c r="J128" t="s">
        <v>65</v>
      </c>
      <c r="K128" t="s">
        <v>65</v>
      </c>
      <c r="L128" t="s">
        <v>378</v>
      </c>
      <c r="M128" t="s">
        <v>223</v>
      </c>
      <c r="N128" t="s">
        <v>224</v>
      </c>
      <c r="O128" t="s">
        <v>225</v>
      </c>
      <c r="P128" t="s">
        <v>226</v>
      </c>
      <c r="Q128" t="s">
        <v>379</v>
      </c>
      <c r="R128" t="s">
        <v>380</v>
      </c>
      <c r="S128" t="s">
        <v>73</v>
      </c>
      <c r="T128">
        <v>12</v>
      </c>
      <c r="U128">
        <v>5000</v>
      </c>
      <c r="V128" t="s">
        <v>74</v>
      </c>
      <c r="W128">
        <v>128.13</v>
      </c>
      <c r="X128">
        <v>422.36</v>
      </c>
      <c r="Y128">
        <v>50.85</v>
      </c>
      <c r="Z128">
        <v>4.7300000000000004</v>
      </c>
      <c r="AA128">
        <v>477.94</v>
      </c>
      <c r="AB128">
        <f>+Table1[[#This Row],[ADVALOREM]]/Table1[[#This Row],[US$ CIF]]</f>
        <v>0.26808804452441726</v>
      </c>
      <c r="AC128" t="s">
        <v>381</v>
      </c>
      <c r="AD128" t="s">
        <v>382</v>
      </c>
      <c r="AE128" t="s">
        <v>65</v>
      </c>
      <c r="AF128">
        <v>0</v>
      </c>
      <c r="AG128" t="s">
        <v>383</v>
      </c>
      <c r="AH128" t="s">
        <v>384</v>
      </c>
      <c r="AI128" t="s">
        <v>385</v>
      </c>
      <c r="AJ128" t="s">
        <v>386</v>
      </c>
      <c r="AK128" t="s">
        <v>387</v>
      </c>
      <c r="AL128">
        <v>44.65</v>
      </c>
      <c r="AM128" t="s">
        <v>82</v>
      </c>
      <c r="AN128" t="s">
        <v>388</v>
      </c>
      <c r="AR128" t="s">
        <v>389</v>
      </c>
      <c r="AS128" t="s">
        <v>441</v>
      </c>
      <c r="AT128" t="s">
        <v>379</v>
      </c>
      <c r="AU128" t="s">
        <v>380</v>
      </c>
      <c r="AV128">
        <v>2022</v>
      </c>
      <c r="AW128" t="s">
        <v>425</v>
      </c>
      <c r="AX128">
        <v>0.08</v>
      </c>
      <c r="BA128" t="s">
        <v>392</v>
      </c>
      <c r="BB128" t="s">
        <v>382</v>
      </c>
      <c r="BC128" t="s">
        <v>81</v>
      </c>
      <c r="BD128" t="s">
        <v>92</v>
      </c>
      <c r="BE128" t="s">
        <v>393</v>
      </c>
      <c r="BI128" t="s">
        <v>87</v>
      </c>
    </row>
    <row r="129" spans="1:61" x14ac:dyDescent="0.3">
      <c r="A129">
        <v>2</v>
      </c>
      <c r="B129">
        <v>9</v>
      </c>
      <c r="C129">
        <v>2022</v>
      </c>
      <c r="D129" t="s">
        <v>60</v>
      </c>
      <c r="E129" t="s">
        <v>376</v>
      </c>
      <c r="F129" t="s">
        <v>377</v>
      </c>
      <c r="G129">
        <v>59</v>
      </c>
      <c r="H129" t="s">
        <v>63</v>
      </c>
      <c r="I129" t="s">
        <v>64</v>
      </c>
      <c r="J129" t="s">
        <v>65</v>
      </c>
      <c r="K129" t="s">
        <v>65</v>
      </c>
      <c r="L129" t="s">
        <v>378</v>
      </c>
      <c r="M129" t="s">
        <v>223</v>
      </c>
      <c r="N129" t="s">
        <v>224</v>
      </c>
      <c r="O129" t="s">
        <v>225</v>
      </c>
      <c r="P129" t="s">
        <v>226</v>
      </c>
      <c r="Q129" t="s">
        <v>379</v>
      </c>
      <c r="R129" t="s">
        <v>380</v>
      </c>
      <c r="S129" t="s">
        <v>73</v>
      </c>
      <c r="T129">
        <v>12</v>
      </c>
      <c r="U129">
        <v>10000</v>
      </c>
      <c r="V129" t="s">
        <v>74</v>
      </c>
      <c r="W129">
        <v>225.01</v>
      </c>
      <c r="X129">
        <v>741.71</v>
      </c>
      <c r="Y129">
        <v>89.29</v>
      </c>
      <c r="Z129">
        <v>8.31</v>
      </c>
      <c r="AA129">
        <v>839.31</v>
      </c>
      <c r="AB129">
        <f>+Table1[[#This Row],[ADVALOREM]]/Table1[[#This Row],[US$ CIF]]</f>
        <v>0.26808926380002623</v>
      </c>
      <c r="AC129" t="s">
        <v>381</v>
      </c>
      <c r="AD129" t="s">
        <v>382</v>
      </c>
      <c r="AE129" t="s">
        <v>65</v>
      </c>
      <c r="AF129">
        <v>0</v>
      </c>
      <c r="AG129" t="s">
        <v>383</v>
      </c>
      <c r="AH129" t="s">
        <v>384</v>
      </c>
      <c r="AI129" t="s">
        <v>385</v>
      </c>
      <c r="AJ129" t="s">
        <v>386</v>
      </c>
      <c r="AK129" t="s">
        <v>387</v>
      </c>
      <c r="AL129">
        <v>78.41</v>
      </c>
      <c r="AM129" t="s">
        <v>82</v>
      </c>
      <c r="AN129" t="s">
        <v>388</v>
      </c>
      <c r="AR129" t="s">
        <v>389</v>
      </c>
      <c r="AS129" t="s">
        <v>443</v>
      </c>
      <c r="AT129" t="s">
        <v>379</v>
      </c>
      <c r="AU129" t="s">
        <v>380</v>
      </c>
      <c r="AV129">
        <v>2022</v>
      </c>
      <c r="AW129" t="s">
        <v>431</v>
      </c>
      <c r="AX129">
        <v>7.0000000000000007E-2</v>
      </c>
      <c r="BA129" t="s">
        <v>392</v>
      </c>
      <c r="BB129" t="s">
        <v>382</v>
      </c>
      <c r="BC129" t="s">
        <v>81</v>
      </c>
      <c r="BD129" t="s">
        <v>92</v>
      </c>
      <c r="BE129" t="s">
        <v>393</v>
      </c>
      <c r="BI129" t="s">
        <v>87</v>
      </c>
    </row>
    <row r="130" spans="1:61" x14ac:dyDescent="0.3">
      <c r="A130">
        <v>2</v>
      </c>
      <c r="B130">
        <v>9</v>
      </c>
      <c r="C130">
        <v>2022</v>
      </c>
      <c r="D130" t="s">
        <v>60</v>
      </c>
      <c r="E130" t="s">
        <v>376</v>
      </c>
      <c r="F130" t="s">
        <v>377</v>
      </c>
      <c r="G130">
        <v>60</v>
      </c>
      <c r="H130" t="s">
        <v>63</v>
      </c>
      <c r="I130" t="s">
        <v>64</v>
      </c>
      <c r="J130" t="s">
        <v>65</v>
      </c>
      <c r="K130" t="s">
        <v>65</v>
      </c>
      <c r="L130" t="s">
        <v>378</v>
      </c>
      <c r="M130" t="s">
        <v>223</v>
      </c>
      <c r="N130" t="s">
        <v>224</v>
      </c>
      <c r="O130" t="s">
        <v>225</v>
      </c>
      <c r="P130" t="s">
        <v>226</v>
      </c>
      <c r="Q130" t="s">
        <v>379</v>
      </c>
      <c r="R130" t="s">
        <v>380</v>
      </c>
      <c r="S130" t="s">
        <v>73</v>
      </c>
      <c r="T130">
        <v>12</v>
      </c>
      <c r="U130">
        <v>10000</v>
      </c>
      <c r="V130" t="s">
        <v>74</v>
      </c>
      <c r="W130">
        <v>225.01</v>
      </c>
      <c r="X130">
        <v>741.71</v>
      </c>
      <c r="Y130">
        <v>89.29</v>
      </c>
      <c r="Z130">
        <v>8.31</v>
      </c>
      <c r="AA130">
        <v>839.31</v>
      </c>
      <c r="AB130">
        <f>+Table1[[#This Row],[ADVALOREM]]/Table1[[#This Row],[US$ CIF]]</f>
        <v>0.26808926380002623</v>
      </c>
      <c r="AC130" t="s">
        <v>381</v>
      </c>
      <c r="AD130" t="s">
        <v>382</v>
      </c>
      <c r="AE130" t="s">
        <v>65</v>
      </c>
      <c r="AF130">
        <v>0</v>
      </c>
      <c r="AG130" t="s">
        <v>383</v>
      </c>
      <c r="AH130" t="s">
        <v>384</v>
      </c>
      <c r="AI130" t="s">
        <v>385</v>
      </c>
      <c r="AJ130" t="s">
        <v>386</v>
      </c>
      <c r="AK130" t="s">
        <v>387</v>
      </c>
      <c r="AL130">
        <v>78.41</v>
      </c>
      <c r="AM130" t="s">
        <v>82</v>
      </c>
      <c r="AN130" t="s">
        <v>388</v>
      </c>
      <c r="AR130" t="s">
        <v>389</v>
      </c>
      <c r="AS130" t="s">
        <v>444</v>
      </c>
      <c r="AT130" t="s">
        <v>379</v>
      </c>
      <c r="AU130" t="s">
        <v>380</v>
      </c>
      <c r="AV130">
        <v>2022</v>
      </c>
      <c r="AW130" t="s">
        <v>445</v>
      </c>
      <c r="AX130">
        <v>7.0000000000000007E-2</v>
      </c>
      <c r="BA130" t="s">
        <v>392</v>
      </c>
      <c r="BB130" t="s">
        <v>382</v>
      </c>
      <c r="BC130" t="s">
        <v>81</v>
      </c>
      <c r="BD130" t="s">
        <v>92</v>
      </c>
      <c r="BE130" t="s">
        <v>393</v>
      </c>
      <c r="BI130" t="s">
        <v>87</v>
      </c>
    </row>
    <row r="131" spans="1:61" x14ac:dyDescent="0.3">
      <c r="A131">
        <v>2</v>
      </c>
      <c r="B131">
        <v>9</v>
      </c>
      <c r="C131">
        <v>2022</v>
      </c>
      <c r="D131" t="s">
        <v>60</v>
      </c>
      <c r="E131" t="s">
        <v>376</v>
      </c>
      <c r="F131" t="s">
        <v>377</v>
      </c>
      <c r="G131">
        <v>61</v>
      </c>
      <c r="H131" t="s">
        <v>63</v>
      </c>
      <c r="I131" t="s">
        <v>64</v>
      </c>
      <c r="J131" t="s">
        <v>65</v>
      </c>
      <c r="K131" t="s">
        <v>65</v>
      </c>
      <c r="L131" t="s">
        <v>378</v>
      </c>
      <c r="M131" t="s">
        <v>223</v>
      </c>
      <c r="N131" t="s">
        <v>224</v>
      </c>
      <c r="O131" t="s">
        <v>225</v>
      </c>
      <c r="P131" t="s">
        <v>226</v>
      </c>
      <c r="Q131" t="s">
        <v>379</v>
      </c>
      <c r="R131" t="s">
        <v>380</v>
      </c>
      <c r="S131" t="s">
        <v>73</v>
      </c>
      <c r="T131">
        <v>12</v>
      </c>
      <c r="U131">
        <v>10000</v>
      </c>
      <c r="V131" t="s">
        <v>74</v>
      </c>
      <c r="W131">
        <v>243.76</v>
      </c>
      <c r="X131">
        <v>803.52</v>
      </c>
      <c r="Y131">
        <v>96.74</v>
      </c>
      <c r="Z131">
        <v>9</v>
      </c>
      <c r="AA131">
        <v>909.25</v>
      </c>
      <c r="AB131">
        <f>+Table1[[#This Row],[ADVALOREM]]/Table1[[#This Row],[US$ CIF]]</f>
        <v>0.26808908441022822</v>
      </c>
      <c r="AC131" t="s">
        <v>381</v>
      </c>
      <c r="AD131" t="s">
        <v>382</v>
      </c>
      <c r="AE131" t="s">
        <v>65</v>
      </c>
      <c r="AF131">
        <v>0</v>
      </c>
      <c r="AG131" t="s">
        <v>383</v>
      </c>
      <c r="AH131" t="s">
        <v>384</v>
      </c>
      <c r="AI131" t="s">
        <v>385</v>
      </c>
      <c r="AJ131" t="s">
        <v>386</v>
      </c>
      <c r="AK131" t="s">
        <v>387</v>
      </c>
      <c r="AL131">
        <v>84.94</v>
      </c>
      <c r="AM131" t="s">
        <v>82</v>
      </c>
      <c r="AN131" t="s">
        <v>388</v>
      </c>
      <c r="AR131" t="s">
        <v>389</v>
      </c>
      <c r="AS131" t="s">
        <v>446</v>
      </c>
      <c r="AT131" t="s">
        <v>379</v>
      </c>
      <c r="AU131" t="s">
        <v>380</v>
      </c>
      <c r="AV131">
        <v>2022</v>
      </c>
      <c r="AW131" t="s">
        <v>447</v>
      </c>
      <c r="AX131">
        <v>0.08</v>
      </c>
      <c r="BA131" t="s">
        <v>392</v>
      </c>
      <c r="BB131" t="s">
        <v>382</v>
      </c>
      <c r="BC131" t="s">
        <v>81</v>
      </c>
      <c r="BD131" t="s">
        <v>92</v>
      </c>
      <c r="BE131" t="s">
        <v>393</v>
      </c>
      <c r="BI131" t="s">
        <v>87</v>
      </c>
    </row>
    <row r="132" spans="1:61" x14ac:dyDescent="0.3">
      <c r="A132">
        <v>2</v>
      </c>
      <c r="B132">
        <v>9</v>
      </c>
      <c r="C132">
        <v>2022</v>
      </c>
      <c r="D132" t="s">
        <v>60</v>
      </c>
      <c r="E132" t="s">
        <v>376</v>
      </c>
      <c r="F132" t="s">
        <v>377</v>
      </c>
      <c r="G132">
        <v>62</v>
      </c>
      <c r="H132" t="s">
        <v>63</v>
      </c>
      <c r="I132" t="s">
        <v>64</v>
      </c>
      <c r="J132" t="s">
        <v>65</v>
      </c>
      <c r="K132" t="s">
        <v>65</v>
      </c>
      <c r="L132" t="s">
        <v>378</v>
      </c>
      <c r="M132" t="s">
        <v>223</v>
      </c>
      <c r="N132" t="s">
        <v>224</v>
      </c>
      <c r="O132" t="s">
        <v>225</v>
      </c>
      <c r="P132" t="s">
        <v>226</v>
      </c>
      <c r="Q132" t="s">
        <v>448</v>
      </c>
      <c r="R132" t="s">
        <v>380</v>
      </c>
      <c r="S132" t="s">
        <v>73</v>
      </c>
      <c r="T132">
        <v>12</v>
      </c>
      <c r="U132">
        <v>5000</v>
      </c>
      <c r="V132" t="s">
        <v>74</v>
      </c>
      <c r="W132">
        <v>593.76</v>
      </c>
      <c r="X132">
        <v>1957.28</v>
      </c>
      <c r="Y132">
        <v>235.64</v>
      </c>
      <c r="Z132">
        <v>21.93</v>
      </c>
      <c r="AA132">
        <v>2214.85</v>
      </c>
      <c r="AB132">
        <f>+Table1[[#This Row],[ADVALOREM]]/Table1[[#This Row],[US$ CIF]]</f>
        <v>0.26808135991150644</v>
      </c>
      <c r="AC132" t="s">
        <v>381</v>
      </c>
      <c r="AD132" t="s">
        <v>382</v>
      </c>
      <c r="AE132" t="s">
        <v>65</v>
      </c>
      <c r="AF132">
        <v>0</v>
      </c>
      <c r="AG132" t="s">
        <v>383</v>
      </c>
      <c r="AH132" t="s">
        <v>384</v>
      </c>
      <c r="AI132" t="s">
        <v>385</v>
      </c>
      <c r="AJ132" t="s">
        <v>386</v>
      </c>
      <c r="AK132" t="s">
        <v>387</v>
      </c>
      <c r="AL132">
        <v>206.91</v>
      </c>
      <c r="AM132" t="s">
        <v>82</v>
      </c>
      <c r="AN132" t="s">
        <v>388</v>
      </c>
      <c r="AR132" t="s">
        <v>389</v>
      </c>
      <c r="AS132" t="s">
        <v>448</v>
      </c>
      <c r="AT132" t="s">
        <v>448</v>
      </c>
      <c r="AU132" t="s">
        <v>380</v>
      </c>
      <c r="AV132">
        <v>2022</v>
      </c>
      <c r="AW132" t="s">
        <v>449</v>
      </c>
      <c r="AX132">
        <v>0.39</v>
      </c>
      <c r="BA132" t="s">
        <v>392</v>
      </c>
      <c r="BB132" t="s">
        <v>382</v>
      </c>
      <c r="BC132" t="s">
        <v>81</v>
      </c>
      <c r="BD132" t="s">
        <v>92</v>
      </c>
      <c r="BE132" t="s">
        <v>393</v>
      </c>
      <c r="BI132" t="s">
        <v>87</v>
      </c>
    </row>
    <row r="133" spans="1:61" x14ac:dyDescent="0.3">
      <c r="A133">
        <v>2</v>
      </c>
      <c r="B133">
        <v>9</v>
      </c>
      <c r="C133">
        <v>2022</v>
      </c>
      <c r="D133" t="s">
        <v>60</v>
      </c>
      <c r="E133" t="s">
        <v>376</v>
      </c>
      <c r="F133" t="s">
        <v>377</v>
      </c>
      <c r="G133">
        <v>63</v>
      </c>
      <c r="H133" t="s">
        <v>63</v>
      </c>
      <c r="I133" t="s">
        <v>64</v>
      </c>
      <c r="J133" t="s">
        <v>65</v>
      </c>
      <c r="K133" t="s">
        <v>65</v>
      </c>
      <c r="L133" t="s">
        <v>378</v>
      </c>
      <c r="M133" t="s">
        <v>223</v>
      </c>
      <c r="N133" t="s">
        <v>224</v>
      </c>
      <c r="O133" t="s">
        <v>225</v>
      </c>
      <c r="P133" t="s">
        <v>226</v>
      </c>
      <c r="Q133" t="s">
        <v>448</v>
      </c>
      <c r="R133" t="s">
        <v>380</v>
      </c>
      <c r="S133" t="s">
        <v>73</v>
      </c>
      <c r="T133">
        <v>12</v>
      </c>
      <c r="U133">
        <v>5000</v>
      </c>
      <c r="V133" t="s">
        <v>74</v>
      </c>
      <c r="W133">
        <v>593.76</v>
      </c>
      <c r="X133">
        <v>1957.28</v>
      </c>
      <c r="Y133">
        <v>235.64</v>
      </c>
      <c r="Z133">
        <v>21.93</v>
      </c>
      <c r="AA133">
        <v>2214.85</v>
      </c>
      <c r="AB133">
        <f>+Table1[[#This Row],[ADVALOREM]]/Table1[[#This Row],[US$ CIF]]</f>
        <v>0.26808135991150644</v>
      </c>
      <c r="AC133" t="s">
        <v>381</v>
      </c>
      <c r="AD133" t="s">
        <v>382</v>
      </c>
      <c r="AE133" t="s">
        <v>65</v>
      </c>
      <c r="AF133">
        <v>0</v>
      </c>
      <c r="AG133" t="s">
        <v>383</v>
      </c>
      <c r="AH133" t="s">
        <v>384</v>
      </c>
      <c r="AI133" t="s">
        <v>385</v>
      </c>
      <c r="AJ133" t="s">
        <v>386</v>
      </c>
      <c r="AK133" t="s">
        <v>387</v>
      </c>
      <c r="AL133">
        <v>206.91</v>
      </c>
      <c r="AM133" t="s">
        <v>82</v>
      </c>
      <c r="AN133" t="s">
        <v>388</v>
      </c>
      <c r="AR133" t="s">
        <v>389</v>
      </c>
      <c r="AS133" t="s">
        <v>448</v>
      </c>
      <c r="AT133" t="s">
        <v>448</v>
      </c>
      <c r="AU133" t="s">
        <v>380</v>
      </c>
      <c r="AV133">
        <v>2022</v>
      </c>
      <c r="AW133" t="s">
        <v>449</v>
      </c>
      <c r="AX133">
        <v>0.39</v>
      </c>
      <c r="BA133" t="s">
        <v>392</v>
      </c>
      <c r="BB133" t="s">
        <v>382</v>
      </c>
      <c r="BC133" t="s">
        <v>81</v>
      </c>
      <c r="BD133" t="s">
        <v>92</v>
      </c>
      <c r="BE133" t="s">
        <v>393</v>
      </c>
      <c r="BI133" t="s">
        <v>87</v>
      </c>
    </row>
    <row r="134" spans="1:61" x14ac:dyDescent="0.3">
      <c r="A134">
        <v>2</v>
      </c>
      <c r="B134">
        <v>9</v>
      </c>
      <c r="C134">
        <v>2022</v>
      </c>
      <c r="D134" t="s">
        <v>60</v>
      </c>
      <c r="E134" t="s">
        <v>376</v>
      </c>
      <c r="F134" t="s">
        <v>377</v>
      </c>
      <c r="G134">
        <v>64</v>
      </c>
      <c r="H134" t="s">
        <v>63</v>
      </c>
      <c r="I134" t="s">
        <v>64</v>
      </c>
      <c r="J134" t="s">
        <v>65</v>
      </c>
      <c r="K134" t="s">
        <v>65</v>
      </c>
      <c r="L134" t="s">
        <v>378</v>
      </c>
      <c r="M134" t="s">
        <v>223</v>
      </c>
      <c r="N134" t="s">
        <v>224</v>
      </c>
      <c r="O134" t="s">
        <v>225</v>
      </c>
      <c r="P134" t="s">
        <v>226</v>
      </c>
      <c r="Q134" t="s">
        <v>379</v>
      </c>
      <c r="R134" t="s">
        <v>380</v>
      </c>
      <c r="S134" t="s">
        <v>73</v>
      </c>
      <c r="T134">
        <v>12</v>
      </c>
      <c r="U134">
        <v>2500</v>
      </c>
      <c r="V134" t="s">
        <v>74</v>
      </c>
      <c r="W134">
        <v>87.5</v>
      </c>
      <c r="X134">
        <v>288.44</v>
      </c>
      <c r="Y134">
        <v>34.72</v>
      </c>
      <c r="Z134">
        <v>3.23</v>
      </c>
      <c r="AA134">
        <v>326.39999999999998</v>
      </c>
      <c r="AB134">
        <f>+Table1[[#This Row],[ADVALOREM]]/Table1[[#This Row],[US$ CIF]]</f>
        <v>0.26807598039215685</v>
      </c>
      <c r="AC134" t="s">
        <v>381</v>
      </c>
      <c r="AD134" t="s">
        <v>382</v>
      </c>
      <c r="AE134" t="s">
        <v>65</v>
      </c>
      <c r="AF134">
        <v>0</v>
      </c>
      <c r="AG134" t="s">
        <v>383</v>
      </c>
      <c r="AH134" t="s">
        <v>384</v>
      </c>
      <c r="AI134" t="s">
        <v>385</v>
      </c>
      <c r="AJ134" t="s">
        <v>386</v>
      </c>
      <c r="AK134" t="s">
        <v>387</v>
      </c>
      <c r="AL134">
        <v>30.49</v>
      </c>
      <c r="AM134" t="s">
        <v>82</v>
      </c>
      <c r="AN134" t="s">
        <v>388</v>
      </c>
      <c r="AR134" t="s">
        <v>389</v>
      </c>
      <c r="AS134" t="s">
        <v>401</v>
      </c>
      <c r="AT134" t="s">
        <v>379</v>
      </c>
      <c r="AU134" t="s">
        <v>380</v>
      </c>
      <c r="AV134">
        <v>2022</v>
      </c>
      <c r="AW134" t="s">
        <v>450</v>
      </c>
      <c r="AX134">
        <v>0.12</v>
      </c>
      <c r="BA134" t="s">
        <v>392</v>
      </c>
      <c r="BB134" t="s">
        <v>382</v>
      </c>
      <c r="BC134" t="s">
        <v>81</v>
      </c>
      <c r="BD134" t="s">
        <v>92</v>
      </c>
      <c r="BE134" t="s">
        <v>393</v>
      </c>
      <c r="BI134" t="s">
        <v>87</v>
      </c>
    </row>
    <row r="135" spans="1:61" x14ac:dyDescent="0.3">
      <c r="A135">
        <v>2</v>
      </c>
      <c r="B135">
        <v>9</v>
      </c>
      <c r="C135">
        <v>2022</v>
      </c>
      <c r="D135" t="s">
        <v>60</v>
      </c>
      <c r="E135" t="s">
        <v>376</v>
      </c>
      <c r="F135" t="s">
        <v>377</v>
      </c>
      <c r="G135">
        <v>65</v>
      </c>
      <c r="H135" t="s">
        <v>63</v>
      </c>
      <c r="I135" t="s">
        <v>64</v>
      </c>
      <c r="J135" t="s">
        <v>65</v>
      </c>
      <c r="K135" t="s">
        <v>65</v>
      </c>
      <c r="L135" t="s">
        <v>378</v>
      </c>
      <c r="M135" t="s">
        <v>223</v>
      </c>
      <c r="N135" t="s">
        <v>224</v>
      </c>
      <c r="O135" t="s">
        <v>225</v>
      </c>
      <c r="P135" t="s">
        <v>226</v>
      </c>
      <c r="Q135" t="s">
        <v>379</v>
      </c>
      <c r="R135" t="s">
        <v>380</v>
      </c>
      <c r="S135" t="s">
        <v>73</v>
      </c>
      <c r="T135">
        <v>12</v>
      </c>
      <c r="U135">
        <v>2500</v>
      </c>
      <c r="V135" t="s">
        <v>74</v>
      </c>
      <c r="W135">
        <v>87.5</v>
      </c>
      <c r="X135">
        <v>288.44</v>
      </c>
      <c r="Y135">
        <v>34.72</v>
      </c>
      <c r="Z135">
        <v>3.23</v>
      </c>
      <c r="AA135">
        <v>326.39999999999998</v>
      </c>
      <c r="AB135">
        <f>+Table1[[#This Row],[ADVALOREM]]/Table1[[#This Row],[US$ CIF]]</f>
        <v>0.26807598039215685</v>
      </c>
      <c r="AC135" t="s">
        <v>381</v>
      </c>
      <c r="AD135" t="s">
        <v>382</v>
      </c>
      <c r="AE135" t="s">
        <v>65</v>
      </c>
      <c r="AF135">
        <v>0</v>
      </c>
      <c r="AG135" t="s">
        <v>383</v>
      </c>
      <c r="AH135" t="s">
        <v>384</v>
      </c>
      <c r="AI135" t="s">
        <v>385</v>
      </c>
      <c r="AJ135" t="s">
        <v>386</v>
      </c>
      <c r="AK135" t="s">
        <v>387</v>
      </c>
      <c r="AL135">
        <v>30.49</v>
      </c>
      <c r="AM135" t="s">
        <v>82</v>
      </c>
      <c r="AN135" t="s">
        <v>388</v>
      </c>
      <c r="AR135" t="s">
        <v>389</v>
      </c>
      <c r="AS135" t="s">
        <v>401</v>
      </c>
      <c r="AT135" t="s">
        <v>379</v>
      </c>
      <c r="AU135" t="s">
        <v>380</v>
      </c>
      <c r="AV135">
        <v>2022</v>
      </c>
      <c r="AW135" t="s">
        <v>428</v>
      </c>
      <c r="AX135">
        <v>0.12</v>
      </c>
      <c r="BA135" t="s">
        <v>392</v>
      </c>
      <c r="BB135" t="s">
        <v>382</v>
      </c>
      <c r="BC135" t="s">
        <v>81</v>
      </c>
      <c r="BD135" t="s">
        <v>92</v>
      </c>
      <c r="BE135" t="s">
        <v>393</v>
      </c>
      <c r="BI135" t="s">
        <v>87</v>
      </c>
    </row>
    <row r="136" spans="1:61" x14ac:dyDescent="0.3">
      <c r="A136">
        <v>2</v>
      </c>
      <c r="B136">
        <v>9</v>
      </c>
      <c r="C136">
        <v>2022</v>
      </c>
      <c r="D136" t="s">
        <v>60</v>
      </c>
      <c r="E136" t="s">
        <v>376</v>
      </c>
      <c r="F136" t="s">
        <v>377</v>
      </c>
      <c r="G136">
        <v>66</v>
      </c>
      <c r="H136" t="s">
        <v>63</v>
      </c>
      <c r="I136" t="s">
        <v>64</v>
      </c>
      <c r="J136" t="s">
        <v>65</v>
      </c>
      <c r="K136" t="s">
        <v>65</v>
      </c>
      <c r="L136" t="s">
        <v>378</v>
      </c>
      <c r="M136" t="s">
        <v>223</v>
      </c>
      <c r="N136" t="s">
        <v>224</v>
      </c>
      <c r="O136" t="s">
        <v>225</v>
      </c>
      <c r="P136" t="s">
        <v>226</v>
      </c>
      <c r="Q136" t="s">
        <v>379</v>
      </c>
      <c r="R136" t="s">
        <v>380</v>
      </c>
      <c r="S136" t="s">
        <v>73</v>
      </c>
      <c r="T136">
        <v>12</v>
      </c>
      <c r="U136">
        <v>5000</v>
      </c>
      <c r="V136" t="s">
        <v>74</v>
      </c>
      <c r="W136">
        <v>175</v>
      </c>
      <c r="X136">
        <v>576.88</v>
      </c>
      <c r="Y136">
        <v>69.45</v>
      </c>
      <c r="Z136">
        <v>6.46</v>
      </c>
      <c r="AA136">
        <v>652.79999999999995</v>
      </c>
      <c r="AB136">
        <f>+Table1[[#This Row],[ADVALOREM]]/Table1[[#This Row],[US$ CIF]]</f>
        <v>0.26807598039215685</v>
      </c>
      <c r="AC136" t="s">
        <v>381</v>
      </c>
      <c r="AD136" t="s">
        <v>382</v>
      </c>
      <c r="AE136" t="s">
        <v>65</v>
      </c>
      <c r="AF136">
        <v>0</v>
      </c>
      <c r="AG136" t="s">
        <v>383</v>
      </c>
      <c r="AH136" t="s">
        <v>384</v>
      </c>
      <c r="AI136" t="s">
        <v>385</v>
      </c>
      <c r="AJ136" t="s">
        <v>386</v>
      </c>
      <c r="AK136" t="s">
        <v>387</v>
      </c>
      <c r="AL136">
        <v>60.98</v>
      </c>
      <c r="AM136" t="s">
        <v>82</v>
      </c>
      <c r="AN136" t="s">
        <v>388</v>
      </c>
      <c r="AR136" t="s">
        <v>389</v>
      </c>
      <c r="AS136" t="s">
        <v>401</v>
      </c>
      <c r="AT136" t="s">
        <v>379</v>
      </c>
      <c r="AU136" t="s">
        <v>380</v>
      </c>
      <c r="AV136">
        <v>2022</v>
      </c>
      <c r="AW136" t="s">
        <v>450</v>
      </c>
      <c r="AX136">
        <v>0.12</v>
      </c>
      <c r="BA136" t="s">
        <v>392</v>
      </c>
      <c r="BB136" t="s">
        <v>382</v>
      </c>
      <c r="BC136" t="s">
        <v>81</v>
      </c>
      <c r="BD136" t="s">
        <v>92</v>
      </c>
      <c r="BE136" t="s">
        <v>393</v>
      </c>
      <c r="BI136" t="s">
        <v>87</v>
      </c>
    </row>
    <row r="137" spans="1:61" x14ac:dyDescent="0.3">
      <c r="A137">
        <v>2</v>
      </c>
      <c r="B137">
        <v>9</v>
      </c>
      <c r="C137">
        <v>2022</v>
      </c>
      <c r="D137" t="s">
        <v>60</v>
      </c>
      <c r="E137" t="s">
        <v>376</v>
      </c>
      <c r="F137" t="s">
        <v>377</v>
      </c>
      <c r="G137">
        <v>67</v>
      </c>
      <c r="H137" t="s">
        <v>63</v>
      </c>
      <c r="I137" t="s">
        <v>64</v>
      </c>
      <c r="J137" t="s">
        <v>65</v>
      </c>
      <c r="K137" t="s">
        <v>65</v>
      </c>
      <c r="L137" t="s">
        <v>378</v>
      </c>
      <c r="M137" t="s">
        <v>223</v>
      </c>
      <c r="N137" t="s">
        <v>224</v>
      </c>
      <c r="O137" t="s">
        <v>225</v>
      </c>
      <c r="P137" t="s">
        <v>226</v>
      </c>
      <c r="Q137" t="s">
        <v>379</v>
      </c>
      <c r="R137" t="s">
        <v>380</v>
      </c>
      <c r="S137" t="s">
        <v>73</v>
      </c>
      <c r="T137">
        <v>12</v>
      </c>
      <c r="U137">
        <v>2500</v>
      </c>
      <c r="V137" t="s">
        <v>74</v>
      </c>
      <c r="W137">
        <v>87.5</v>
      </c>
      <c r="X137">
        <v>288.44</v>
      </c>
      <c r="Y137">
        <v>34.72</v>
      </c>
      <c r="Z137">
        <v>3.23</v>
      </c>
      <c r="AA137">
        <v>326.39999999999998</v>
      </c>
      <c r="AB137">
        <f>+Table1[[#This Row],[ADVALOREM]]/Table1[[#This Row],[US$ CIF]]</f>
        <v>0.26807598039215685</v>
      </c>
      <c r="AC137" t="s">
        <v>381</v>
      </c>
      <c r="AD137" t="s">
        <v>382</v>
      </c>
      <c r="AE137" t="s">
        <v>65</v>
      </c>
      <c r="AF137">
        <v>0</v>
      </c>
      <c r="AG137" t="s">
        <v>383</v>
      </c>
      <c r="AH137" t="s">
        <v>384</v>
      </c>
      <c r="AI137" t="s">
        <v>385</v>
      </c>
      <c r="AJ137" t="s">
        <v>386</v>
      </c>
      <c r="AK137" t="s">
        <v>387</v>
      </c>
      <c r="AL137">
        <v>30.49</v>
      </c>
      <c r="AM137" t="s">
        <v>82</v>
      </c>
      <c r="AN137" t="s">
        <v>388</v>
      </c>
      <c r="AR137" t="s">
        <v>389</v>
      </c>
      <c r="AS137" t="s">
        <v>401</v>
      </c>
      <c r="AT137" t="s">
        <v>379</v>
      </c>
      <c r="AU137" t="s">
        <v>380</v>
      </c>
      <c r="AV137">
        <v>2022</v>
      </c>
      <c r="AW137" t="s">
        <v>451</v>
      </c>
      <c r="AX137">
        <v>0.12</v>
      </c>
      <c r="BA137" t="s">
        <v>392</v>
      </c>
      <c r="BB137" t="s">
        <v>382</v>
      </c>
      <c r="BC137" t="s">
        <v>81</v>
      </c>
      <c r="BD137" t="s">
        <v>92</v>
      </c>
      <c r="BE137" t="s">
        <v>393</v>
      </c>
      <c r="BI137" t="s">
        <v>87</v>
      </c>
    </row>
    <row r="138" spans="1:61" x14ac:dyDescent="0.3">
      <c r="A138">
        <v>2</v>
      </c>
      <c r="B138">
        <v>9</v>
      </c>
      <c r="C138">
        <v>2022</v>
      </c>
      <c r="D138" t="s">
        <v>60</v>
      </c>
      <c r="E138" t="s">
        <v>376</v>
      </c>
      <c r="F138" t="s">
        <v>377</v>
      </c>
      <c r="G138">
        <v>68</v>
      </c>
      <c r="H138" t="s">
        <v>63</v>
      </c>
      <c r="I138" t="s">
        <v>64</v>
      </c>
      <c r="J138" t="s">
        <v>65</v>
      </c>
      <c r="K138" t="s">
        <v>65</v>
      </c>
      <c r="L138" t="s">
        <v>378</v>
      </c>
      <c r="M138" t="s">
        <v>223</v>
      </c>
      <c r="N138" t="s">
        <v>224</v>
      </c>
      <c r="O138" t="s">
        <v>225</v>
      </c>
      <c r="P138" t="s">
        <v>226</v>
      </c>
      <c r="Q138" t="s">
        <v>379</v>
      </c>
      <c r="R138" t="s">
        <v>380</v>
      </c>
      <c r="S138" t="s">
        <v>73</v>
      </c>
      <c r="T138">
        <v>12</v>
      </c>
      <c r="U138">
        <v>2500</v>
      </c>
      <c r="V138" t="s">
        <v>74</v>
      </c>
      <c r="W138">
        <v>87.5</v>
      </c>
      <c r="X138">
        <v>288.44</v>
      </c>
      <c r="Y138">
        <v>34.72</v>
      </c>
      <c r="Z138">
        <v>3.23</v>
      </c>
      <c r="AA138">
        <v>326.39999999999998</v>
      </c>
      <c r="AB138">
        <f>+Table1[[#This Row],[ADVALOREM]]/Table1[[#This Row],[US$ CIF]]</f>
        <v>0.26807598039215685</v>
      </c>
      <c r="AC138" t="s">
        <v>381</v>
      </c>
      <c r="AD138" t="s">
        <v>382</v>
      </c>
      <c r="AE138" t="s">
        <v>65</v>
      </c>
      <c r="AF138">
        <v>0</v>
      </c>
      <c r="AG138" t="s">
        <v>383</v>
      </c>
      <c r="AH138" t="s">
        <v>384</v>
      </c>
      <c r="AI138" t="s">
        <v>385</v>
      </c>
      <c r="AJ138" t="s">
        <v>386</v>
      </c>
      <c r="AK138" t="s">
        <v>387</v>
      </c>
      <c r="AL138">
        <v>30.49</v>
      </c>
      <c r="AM138" t="s">
        <v>82</v>
      </c>
      <c r="AN138" t="s">
        <v>388</v>
      </c>
      <c r="AR138" t="s">
        <v>389</v>
      </c>
      <c r="AS138" t="s">
        <v>401</v>
      </c>
      <c r="AT138" t="s">
        <v>379</v>
      </c>
      <c r="AU138" t="s">
        <v>380</v>
      </c>
      <c r="AV138">
        <v>2022</v>
      </c>
      <c r="AW138" t="s">
        <v>452</v>
      </c>
      <c r="AX138">
        <v>0.12</v>
      </c>
      <c r="BA138" t="s">
        <v>392</v>
      </c>
      <c r="BB138" t="s">
        <v>382</v>
      </c>
      <c r="BC138" t="s">
        <v>81</v>
      </c>
      <c r="BD138" t="s">
        <v>92</v>
      </c>
      <c r="BE138" t="s">
        <v>393</v>
      </c>
      <c r="BI138" t="s">
        <v>87</v>
      </c>
    </row>
    <row r="139" spans="1:61" x14ac:dyDescent="0.3">
      <c r="A139">
        <v>2</v>
      </c>
      <c r="B139">
        <v>9</v>
      </c>
      <c r="C139">
        <v>2022</v>
      </c>
      <c r="D139" t="s">
        <v>60</v>
      </c>
      <c r="E139" t="s">
        <v>376</v>
      </c>
      <c r="F139" t="s">
        <v>377</v>
      </c>
      <c r="G139">
        <v>69</v>
      </c>
      <c r="H139" t="s">
        <v>63</v>
      </c>
      <c r="I139" t="s">
        <v>64</v>
      </c>
      <c r="J139" t="s">
        <v>65</v>
      </c>
      <c r="K139" t="s">
        <v>65</v>
      </c>
      <c r="L139" t="s">
        <v>378</v>
      </c>
      <c r="M139" t="s">
        <v>223</v>
      </c>
      <c r="N139" t="s">
        <v>224</v>
      </c>
      <c r="O139" t="s">
        <v>225</v>
      </c>
      <c r="P139" t="s">
        <v>226</v>
      </c>
      <c r="Q139" t="s">
        <v>379</v>
      </c>
      <c r="R139" t="s">
        <v>380</v>
      </c>
      <c r="S139" t="s">
        <v>73</v>
      </c>
      <c r="T139">
        <v>12</v>
      </c>
      <c r="U139">
        <v>2500</v>
      </c>
      <c r="V139" t="s">
        <v>74</v>
      </c>
      <c r="W139">
        <v>87.5</v>
      </c>
      <c r="X139">
        <v>288.44</v>
      </c>
      <c r="Y139">
        <v>34.72</v>
      </c>
      <c r="Z139">
        <v>3.23</v>
      </c>
      <c r="AA139">
        <v>326.39999999999998</v>
      </c>
      <c r="AB139">
        <f>+Table1[[#This Row],[ADVALOREM]]/Table1[[#This Row],[US$ CIF]]</f>
        <v>0.26807598039215685</v>
      </c>
      <c r="AC139" t="s">
        <v>381</v>
      </c>
      <c r="AD139" t="s">
        <v>382</v>
      </c>
      <c r="AE139" t="s">
        <v>65</v>
      </c>
      <c r="AF139">
        <v>0</v>
      </c>
      <c r="AG139" t="s">
        <v>383</v>
      </c>
      <c r="AH139" t="s">
        <v>384</v>
      </c>
      <c r="AI139" t="s">
        <v>385</v>
      </c>
      <c r="AJ139" t="s">
        <v>386</v>
      </c>
      <c r="AK139" t="s">
        <v>387</v>
      </c>
      <c r="AL139">
        <v>30.49</v>
      </c>
      <c r="AM139" t="s">
        <v>82</v>
      </c>
      <c r="AN139" t="s">
        <v>388</v>
      </c>
      <c r="AR139" t="s">
        <v>389</v>
      </c>
      <c r="AS139" t="s">
        <v>401</v>
      </c>
      <c r="AT139" t="s">
        <v>379</v>
      </c>
      <c r="AU139" t="s">
        <v>380</v>
      </c>
      <c r="AV139">
        <v>2022</v>
      </c>
      <c r="AW139" t="s">
        <v>453</v>
      </c>
      <c r="AX139">
        <v>0.12</v>
      </c>
      <c r="BA139" t="s">
        <v>392</v>
      </c>
      <c r="BB139" t="s">
        <v>382</v>
      </c>
      <c r="BC139" t="s">
        <v>81</v>
      </c>
      <c r="BD139" t="s">
        <v>92</v>
      </c>
      <c r="BE139" t="s">
        <v>393</v>
      </c>
      <c r="BI139" t="s">
        <v>87</v>
      </c>
    </row>
    <row r="140" spans="1:61" x14ac:dyDescent="0.3">
      <c r="A140">
        <v>2</v>
      </c>
      <c r="B140">
        <v>9</v>
      </c>
      <c r="C140">
        <v>2022</v>
      </c>
      <c r="D140" t="s">
        <v>60</v>
      </c>
      <c r="E140" t="s">
        <v>376</v>
      </c>
      <c r="F140" t="s">
        <v>377</v>
      </c>
      <c r="G140">
        <v>70</v>
      </c>
      <c r="H140" t="s">
        <v>63</v>
      </c>
      <c r="I140" t="s">
        <v>64</v>
      </c>
      <c r="J140" t="s">
        <v>65</v>
      </c>
      <c r="K140" t="s">
        <v>65</v>
      </c>
      <c r="L140" t="s">
        <v>378</v>
      </c>
      <c r="M140" t="s">
        <v>223</v>
      </c>
      <c r="N140" t="s">
        <v>224</v>
      </c>
      <c r="O140" t="s">
        <v>225</v>
      </c>
      <c r="P140" t="s">
        <v>226</v>
      </c>
      <c r="Q140" t="s">
        <v>379</v>
      </c>
      <c r="R140" t="s">
        <v>380</v>
      </c>
      <c r="S140" t="s">
        <v>73</v>
      </c>
      <c r="T140">
        <v>12</v>
      </c>
      <c r="U140">
        <v>2500</v>
      </c>
      <c r="V140" t="s">
        <v>74</v>
      </c>
      <c r="W140">
        <v>87.5</v>
      </c>
      <c r="X140">
        <v>288.44</v>
      </c>
      <c r="Y140">
        <v>34.72</v>
      </c>
      <c r="Z140">
        <v>3.23</v>
      </c>
      <c r="AA140">
        <v>326.39999999999998</v>
      </c>
      <c r="AB140">
        <f>+Table1[[#This Row],[ADVALOREM]]/Table1[[#This Row],[US$ CIF]]</f>
        <v>0.26807598039215685</v>
      </c>
      <c r="AC140" t="s">
        <v>381</v>
      </c>
      <c r="AD140" t="s">
        <v>382</v>
      </c>
      <c r="AE140" t="s">
        <v>65</v>
      </c>
      <c r="AF140">
        <v>0</v>
      </c>
      <c r="AG140" t="s">
        <v>383</v>
      </c>
      <c r="AH140" t="s">
        <v>384</v>
      </c>
      <c r="AI140" t="s">
        <v>385</v>
      </c>
      <c r="AJ140" t="s">
        <v>386</v>
      </c>
      <c r="AK140" t="s">
        <v>387</v>
      </c>
      <c r="AL140">
        <v>30.49</v>
      </c>
      <c r="AM140" t="s">
        <v>82</v>
      </c>
      <c r="AN140" t="s">
        <v>388</v>
      </c>
      <c r="AR140" t="s">
        <v>389</v>
      </c>
      <c r="AS140" t="s">
        <v>401</v>
      </c>
      <c r="AT140" t="s">
        <v>379</v>
      </c>
      <c r="AU140" t="s">
        <v>380</v>
      </c>
      <c r="AV140">
        <v>2022</v>
      </c>
      <c r="AW140" t="s">
        <v>400</v>
      </c>
      <c r="AX140">
        <v>0.12</v>
      </c>
      <c r="BA140" t="s">
        <v>392</v>
      </c>
      <c r="BB140" t="s">
        <v>382</v>
      </c>
      <c r="BC140" t="s">
        <v>81</v>
      </c>
      <c r="BD140" t="s">
        <v>92</v>
      </c>
      <c r="BE140" t="s">
        <v>393</v>
      </c>
      <c r="BI140" t="s">
        <v>87</v>
      </c>
    </row>
    <row r="141" spans="1:61" x14ac:dyDescent="0.3">
      <c r="A141">
        <v>2</v>
      </c>
      <c r="B141">
        <v>9</v>
      </c>
      <c r="C141">
        <v>2022</v>
      </c>
      <c r="D141" t="s">
        <v>60</v>
      </c>
      <c r="E141" t="s">
        <v>376</v>
      </c>
      <c r="F141" t="s">
        <v>377</v>
      </c>
      <c r="G141">
        <v>71</v>
      </c>
      <c r="H141" t="s">
        <v>63</v>
      </c>
      <c r="I141" t="s">
        <v>64</v>
      </c>
      <c r="J141" t="s">
        <v>65</v>
      </c>
      <c r="K141" t="s">
        <v>65</v>
      </c>
      <c r="L141" t="s">
        <v>378</v>
      </c>
      <c r="M141" t="s">
        <v>223</v>
      </c>
      <c r="N141" t="s">
        <v>224</v>
      </c>
      <c r="O141" t="s">
        <v>225</v>
      </c>
      <c r="P141" t="s">
        <v>226</v>
      </c>
      <c r="Q141" t="s">
        <v>379</v>
      </c>
      <c r="R141" t="s">
        <v>380</v>
      </c>
      <c r="S141" t="s">
        <v>73</v>
      </c>
      <c r="T141">
        <v>12</v>
      </c>
      <c r="U141">
        <v>5000</v>
      </c>
      <c r="V141" t="s">
        <v>74</v>
      </c>
      <c r="W141">
        <v>109.38</v>
      </c>
      <c r="X141">
        <v>360.55</v>
      </c>
      <c r="Y141">
        <v>43.41</v>
      </c>
      <c r="Z141">
        <v>4.04</v>
      </c>
      <c r="AA141">
        <v>408</v>
      </c>
      <c r="AB141">
        <f>+Table1[[#This Row],[ADVALOREM]]/Table1[[#This Row],[US$ CIF]]</f>
        <v>0.26808823529411763</v>
      </c>
      <c r="AC141" t="s">
        <v>381</v>
      </c>
      <c r="AD141" t="s">
        <v>382</v>
      </c>
      <c r="AE141" t="s">
        <v>65</v>
      </c>
      <c r="AF141">
        <v>0</v>
      </c>
      <c r="AG141" t="s">
        <v>383</v>
      </c>
      <c r="AH141" t="s">
        <v>384</v>
      </c>
      <c r="AI141" t="s">
        <v>385</v>
      </c>
      <c r="AJ141" t="s">
        <v>386</v>
      </c>
      <c r="AK141" t="s">
        <v>387</v>
      </c>
      <c r="AL141">
        <v>38.119999999999997</v>
      </c>
      <c r="AM141" t="s">
        <v>82</v>
      </c>
      <c r="AN141" t="s">
        <v>388</v>
      </c>
      <c r="AR141" t="s">
        <v>389</v>
      </c>
      <c r="AS141" t="s">
        <v>454</v>
      </c>
      <c r="AT141" t="s">
        <v>379</v>
      </c>
      <c r="AU141" t="s">
        <v>380</v>
      </c>
      <c r="AV141">
        <v>2022</v>
      </c>
      <c r="AW141" t="s">
        <v>431</v>
      </c>
      <c r="AX141">
        <v>7.0000000000000007E-2</v>
      </c>
      <c r="BA141" t="s">
        <v>392</v>
      </c>
      <c r="BB141" t="s">
        <v>382</v>
      </c>
      <c r="BC141" t="s">
        <v>81</v>
      </c>
      <c r="BD141" t="s">
        <v>92</v>
      </c>
      <c r="BE141" t="s">
        <v>393</v>
      </c>
      <c r="BI141" t="s">
        <v>87</v>
      </c>
    </row>
    <row r="142" spans="1:61" x14ac:dyDescent="0.3">
      <c r="A142">
        <v>2</v>
      </c>
      <c r="B142">
        <v>9</v>
      </c>
      <c r="C142">
        <v>2022</v>
      </c>
      <c r="D142" t="s">
        <v>60</v>
      </c>
      <c r="E142" t="s">
        <v>376</v>
      </c>
      <c r="F142" t="s">
        <v>377</v>
      </c>
      <c r="G142">
        <v>72</v>
      </c>
      <c r="H142" t="s">
        <v>63</v>
      </c>
      <c r="I142" t="s">
        <v>64</v>
      </c>
      <c r="J142" t="s">
        <v>65</v>
      </c>
      <c r="K142" t="s">
        <v>65</v>
      </c>
      <c r="L142" t="s">
        <v>378</v>
      </c>
      <c r="M142" t="s">
        <v>223</v>
      </c>
      <c r="N142" t="s">
        <v>224</v>
      </c>
      <c r="O142" t="s">
        <v>225</v>
      </c>
      <c r="P142" t="s">
        <v>226</v>
      </c>
      <c r="Q142" t="s">
        <v>379</v>
      </c>
      <c r="R142" t="s">
        <v>380</v>
      </c>
      <c r="S142" t="s">
        <v>73</v>
      </c>
      <c r="T142">
        <v>12</v>
      </c>
      <c r="U142">
        <v>5000</v>
      </c>
      <c r="V142" t="s">
        <v>74</v>
      </c>
      <c r="W142">
        <v>115.63</v>
      </c>
      <c r="X142">
        <v>381.15</v>
      </c>
      <c r="Y142">
        <v>45.89</v>
      </c>
      <c r="Z142">
        <v>4.2699999999999996</v>
      </c>
      <c r="AA142">
        <v>431.31</v>
      </c>
      <c r="AB142">
        <f>+Table1[[#This Row],[ADVALOREM]]/Table1[[#This Row],[US$ CIF]]</f>
        <v>0.2680902367206881</v>
      </c>
      <c r="AC142" t="s">
        <v>381</v>
      </c>
      <c r="AD142" t="s">
        <v>382</v>
      </c>
      <c r="AE142" t="s">
        <v>65</v>
      </c>
      <c r="AF142">
        <v>0</v>
      </c>
      <c r="AG142" t="s">
        <v>383</v>
      </c>
      <c r="AH142" t="s">
        <v>384</v>
      </c>
      <c r="AI142" t="s">
        <v>385</v>
      </c>
      <c r="AJ142" t="s">
        <v>386</v>
      </c>
      <c r="AK142" t="s">
        <v>387</v>
      </c>
      <c r="AL142">
        <v>40.29</v>
      </c>
      <c r="AM142" t="s">
        <v>82</v>
      </c>
      <c r="AN142" t="s">
        <v>388</v>
      </c>
      <c r="AR142" t="s">
        <v>389</v>
      </c>
      <c r="AS142" t="s">
        <v>455</v>
      </c>
      <c r="AT142" t="s">
        <v>379</v>
      </c>
      <c r="AU142" t="s">
        <v>380</v>
      </c>
      <c r="AV142">
        <v>2022</v>
      </c>
      <c r="AW142" t="s">
        <v>447</v>
      </c>
      <c r="AX142">
        <v>0.08</v>
      </c>
      <c r="BA142" t="s">
        <v>392</v>
      </c>
      <c r="BB142" t="s">
        <v>382</v>
      </c>
      <c r="BC142" t="s">
        <v>81</v>
      </c>
      <c r="BD142" t="s">
        <v>92</v>
      </c>
      <c r="BE142" t="s">
        <v>393</v>
      </c>
      <c r="BI142" t="s">
        <v>87</v>
      </c>
    </row>
    <row r="143" spans="1:61" x14ac:dyDescent="0.3">
      <c r="A143">
        <v>2</v>
      </c>
      <c r="B143">
        <v>9</v>
      </c>
      <c r="C143">
        <v>2022</v>
      </c>
      <c r="D143" t="s">
        <v>60</v>
      </c>
      <c r="E143" t="s">
        <v>376</v>
      </c>
      <c r="F143" t="s">
        <v>377</v>
      </c>
      <c r="G143">
        <v>73</v>
      </c>
      <c r="H143" t="s">
        <v>63</v>
      </c>
      <c r="I143" t="s">
        <v>64</v>
      </c>
      <c r="J143" t="s">
        <v>65</v>
      </c>
      <c r="K143" t="s">
        <v>65</v>
      </c>
      <c r="L143" t="s">
        <v>378</v>
      </c>
      <c r="M143" t="s">
        <v>223</v>
      </c>
      <c r="N143" t="s">
        <v>224</v>
      </c>
      <c r="O143" t="s">
        <v>225</v>
      </c>
      <c r="P143" t="s">
        <v>226</v>
      </c>
      <c r="Q143" t="s">
        <v>379</v>
      </c>
      <c r="R143" t="s">
        <v>380</v>
      </c>
      <c r="S143" t="s">
        <v>73</v>
      </c>
      <c r="T143">
        <v>12</v>
      </c>
      <c r="U143">
        <v>5000</v>
      </c>
      <c r="V143" t="s">
        <v>74</v>
      </c>
      <c r="W143">
        <v>109.38</v>
      </c>
      <c r="X143">
        <v>360.55</v>
      </c>
      <c r="Y143">
        <v>43.41</v>
      </c>
      <c r="Z143">
        <v>4.04</v>
      </c>
      <c r="AA143">
        <v>408</v>
      </c>
      <c r="AB143">
        <f>+Table1[[#This Row],[ADVALOREM]]/Table1[[#This Row],[US$ CIF]]</f>
        <v>0.26808823529411763</v>
      </c>
      <c r="AC143" t="s">
        <v>381</v>
      </c>
      <c r="AD143" t="s">
        <v>382</v>
      </c>
      <c r="AE143" t="s">
        <v>65</v>
      </c>
      <c r="AF143">
        <v>0</v>
      </c>
      <c r="AG143" t="s">
        <v>383</v>
      </c>
      <c r="AH143" t="s">
        <v>384</v>
      </c>
      <c r="AI143" t="s">
        <v>385</v>
      </c>
      <c r="AJ143" t="s">
        <v>386</v>
      </c>
      <c r="AK143" t="s">
        <v>387</v>
      </c>
      <c r="AL143">
        <v>38.119999999999997</v>
      </c>
      <c r="AM143" t="s">
        <v>82</v>
      </c>
      <c r="AN143" t="s">
        <v>388</v>
      </c>
      <c r="AR143" t="s">
        <v>389</v>
      </c>
      <c r="AS143" t="s">
        <v>456</v>
      </c>
      <c r="AT143" t="s">
        <v>379</v>
      </c>
      <c r="AU143" t="s">
        <v>380</v>
      </c>
      <c r="AV143">
        <v>2022</v>
      </c>
      <c r="AW143" t="s">
        <v>447</v>
      </c>
      <c r="AX143">
        <v>7.0000000000000007E-2</v>
      </c>
      <c r="BA143" t="s">
        <v>392</v>
      </c>
      <c r="BB143" t="s">
        <v>382</v>
      </c>
      <c r="BC143" t="s">
        <v>81</v>
      </c>
      <c r="BD143" t="s">
        <v>92</v>
      </c>
      <c r="BE143" t="s">
        <v>393</v>
      </c>
      <c r="BI143" t="s">
        <v>87</v>
      </c>
    </row>
    <row r="144" spans="1:61" x14ac:dyDescent="0.3">
      <c r="A144">
        <v>2</v>
      </c>
      <c r="B144">
        <v>9</v>
      </c>
      <c r="C144">
        <v>2022</v>
      </c>
      <c r="D144" t="s">
        <v>60</v>
      </c>
      <c r="E144" t="s">
        <v>376</v>
      </c>
      <c r="F144" t="s">
        <v>377</v>
      </c>
      <c r="G144">
        <v>74</v>
      </c>
      <c r="H144" t="s">
        <v>63</v>
      </c>
      <c r="I144" t="s">
        <v>64</v>
      </c>
      <c r="J144" t="s">
        <v>65</v>
      </c>
      <c r="K144" t="s">
        <v>65</v>
      </c>
      <c r="L144" t="s">
        <v>378</v>
      </c>
      <c r="M144" t="s">
        <v>223</v>
      </c>
      <c r="N144" t="s">
        <v>224</v>
      </c>
      <c r="O144" t="s">
        <v>225</v>
      </c>
      <c r="P144" t="s">
        <v>226</v>
      </c>
      <c r="Q144" t="s">
        <v>379</v>
      </c>
      <c r="R144" t="s">
        <v>380</v>
      </c>
      <c r="S144" t="s">
        <v>73</v>
      </c>
      <c r="T144">
        <v>12</v>
      </c>
      <c r="U144">
        <v>5000</v>
      </c>
      <c r="V144" t="s">
        <v>74</v>
      </c>
      <c r="W144">
        <v>110.94</v>
      </c>
      <c r="X144">
        <v>365.7</v>
      </c>
      <c r="Y144">
        <v>44.03</v>
      </c>
      <c r="Z144">
        <v>4.0999999999999996</v>
      </c>
      <c r="AA144">
        <v>413.83</v>
      </c>
      <c r="AB144">
        <f>+Table1[[#This Row],[ADVALOREM]]/Table1[[#This Row],[US$ CIF]]</f>
        <v>0.26808109610226422</v>
      </c>
      <c r="AC144" t="s">
        <v>381</v>
      </c>
      <c r="AD144" t="s">
        <v>382</v>
      </c>
      <c r="AE144" t="s">
        <v>65</v>
      </c>
      <c r="AF144">
        <v>0</v>
      </c>
      <c r="AG144" t="s">
        <v>383</v>
      </c>
      <c r="AH144" t="s">
        <v>384</v>
      </c>
      <c r="AI144" t="s">
        <v>385</v>
      </c>
      <c r="AJ144" t="s">
        <v>386</v>
      </c>
      <c r="AK144" t="s">
        <v>387</v>
      </c>
      <c r="AL144">
        <v>38.659999999999997</v>
      </c>
      <c r="AM144" t="s">
        <v>82</v>
      </c>
      <c r="AN144" t="s">
        <v>388</v>
      </c>
      <c r="AR144" t="s">
        <v>389</v>
      </c>
      <c r="AS144" t="s">
        <v>457</v>
      </c>
      <c r="AT144" t="s">
        <v>379</v>
      </c>
      <c r="AU144" t="s">
        <v>380</v>
      </c>
      <c r="AV144">
        <v>2022</v>
      </c>
      <c r="AW144" t="s">
        <v>431</v>
      </c>
      <c r="AX144">
        <v>7.0000000000000007E-2</v>
      </c>
      <c r="BA144" t="s">
        <v>392</v>
      </c>
      <c r="BB144" t="s">
        <v>382</v>
      </c>
      <c r="BC144" t="s">
        <v>81</v>
      </c>
      <c r="BD144" t="s">
        <v>92</v>
      </c>
      <c r="BE144" t="s">
        <v>393</v>
      </c>
      <c r="BI144" t="s">
        <v>87</v>
      </c>
    </row>
    <row r="145" spans="1:61" x14ac:dyDescent="0.3">
      <c r="A145">
        <v>2</v>
      </c>
      <c r="B145">
        <v>9</v>
      </c>
      <c r="C145">
        <v>2022</v>
      </c>
      <c r="D145" t="s">
        <v>60</v>
      </c>
      <c r="E145" t="s">
        <v>376</v>
      </c>
      <c r="F145" t="s">
        <v>377</v>
      </c>
      <c r="G145">
        <v>75</v>
      </c>
      <c r="H145" t="s">
        <v>63</v>
      </c>
      <c r="I145" t="s">
        <v>64</v>
      </c>
      <c r="J145" t="s">
        <v>65</v>
      </c>
      <c r="K145" t="s">
        <v>65</v>
      </c>
      <c r="L145" t="s">
        <v>378</v>
      </c>
      <c r="M145" t="s">
        <v>223</v>
      </c>
      <c r="N145" t="s">
        <v>224</v>
      </c>
      <c r="O145" t="s">
        <v>225</v>
      </c>
      <c r="P145" t="s">
        <v>226</v>
      </c>
      <c r="Q145" t="s">
        <v>379</v>
      </c>
      <c r="R145" t="s">
        <v>380</v>
      </c>
      <c r="S145" t="s">
        <v>73</v>
      </c>
      <c r="T145">
        <v>12</v>
      </c>
      <c r="U145">
        <v>5000</v>
      </c>
      <c r="V145" t="s">
        <v>74</v>
      </c>
      <c r="W145">
        <v>110.94</v>
      </c>
      <c r="X145">
        <v>365.7</v>
      </c>
      <c r="Y145">
        <v>44.03</v>
      </c>
      <c r="Z145">
        <v>4.0999999999999996</v>
      </c>
      <c r="AA145">
        <v>413.83</v>
      </c>
      <c r="AB145">
        <f>+Table1[[#This Row],[ADVALOREM]]/Table1[[#This Row],[US$ CIF]]</f>
        <v>0.26808109610226422</v>
      </c>
      <c r="AC145" t="s">
        <v>381</v>
      </c>
      <c r="AD145" t="s">
        <v>382</v>
      </c>
      <c r="AE145" t="s">
        <v>65</v>
      </c>
      <c r="AF145">
        <v>0</v>
      </c>
      <c r="AG145" t="s">
        <v>383</v>
      </c>
      <c r="AH145" t="s">
        <v>384</v>
      </c>
      <c r="AI145" t="s">
        <v>385</v>
      </c>
      <c r="AJ145" t="s">
        <v>386</v>
      </c>
      <c r="AK145" t="s">
        <v>387</v>
      </c>
      <c r="AL145">
        <v>38.659999999999997</v>
      </c>
      <c r="AM145" t="s">
        <v>82</v>
      </c>
      <c r="AN145" t="s">
        <v>388</v>
      </c>
      <c r="AR145" t="s">
        <v>389</v>
      </c>
      <c r="AS145" t="s">
        <v>458</v>
      </c>
      <c r="AT145" t="s">
        <v>379</v>
      </c>
      <c r="AU145" t="s">
        <v>380</v>
      </c>
      <c r="AV145">
        <v>2022</v>
      </c>
      <c r="AW145" t="s">
        <v>459</v>
      </c>
      <c r="AX145">
        <v>7.0000000000000007E-2</v>
      </c>
      <c r="BA145" t="s">
        <v>392</v>
      </c>
      <c r="BB145" t="s">
        <v>382</v>
      </c>
      <c r="BC145" t="s">
        <v>81</v>
      </c>
      <c r="BD145" t="s">
        <v>92</v>
      </c>
      <c r="BE145" t="s">
        <v>393</v>
      </c>
      <c r="BI145" t="s">
        <v>87</v>
      </c>
    </row>
    <row r="146" spans="1:61" x14ac:dyDescent="0.3">
      <c r="A146">
        <v>2</v>
      </c>
      <c r="B146">
        <v>9</v>
      </c>
      <c r="C146">
        <v>2022</v>
      </c>
      <c r="D146" t="s">
        <v>60</v>
      </c>
      <c r="E146" t="s">
        <v>376</v>
      </c>
      <c r="F146" t="s">
        <v>377</v>
      </c>
      <c r="G146">
        <v>76</v>
      </c>
      <c r="H146" t="s">
        <v>63</v>
      </c>
      <c r="I146" t="s">
        <v>64</v>
      </c>
      <c r="J146" t="s">
        <v>65</v>
      </c>
      <c r="K146" t="s">
        <v>65</v>
      </c>
      <c r="L146" t="s">
        <v>378</v>
      </c>
      <c r="M146" t="s">
        <v>223</v>
      </c>
      <c r="N146" t="s">
        <v>224</v>
      </c>
      <c r="O146" t="s">
        <v>225</v>
      </c>
      <c r="P146" t="s">
        <v>226</v>
      </c>
      <c r="Q146" t="s">
        <v>379</v>
      </c>
      <c r="R146" t="s">
        <v>380</v>
      </c>
      <c r="S146" t="s">
        <v>73</v>
      </c>
      <c r="T146">
        <v>12</v>
      </c>
      <c r="U146">
        <v>5000</v>
      </c>
      <c r="V146" t="s">
        <v>74</v>
      </c>
      <c r="W146">
        <v>110.94</v>
      </c>
      <c r="X146">
        <v>365.7</v>
      </c>
      <c r="Y146">
        <v>44.03</v>
      </c>
      <c r="Z146">
        <v>4.0999999999999996</v>
      </c>
      <c r="AA146">
        <v>413.83</v>
      </c>
      <c r="AB146">
        <f>+Table1[[#This Row],[ADVALOREM]]/Table1[[#This Row],[US$ CIF]]</f>
        <v>0.26808109610226422</v>
      </c>
      <c r="AC146" t="s">
        <v>381</v>
      </c>
      <c r="AD146" t="s">
        <v>382</v>
      </c>
      <c r="AE146" t="s">
        <v>65</v>
      </c>
      <c r="AF146">
        <v>0</v>
      </c>
      <c r="AG146" t="s">
        <v>383</v>
      </c>
      <c r="AH146" t="s">
        <v>384</v>
      </c>
      <c r="AI146" t="s">
        <v>385</v>
      </c>
      <c r="AJ146" t="s">
        <v>386</v>
      </c>
      <c r="AK146" t="s">
        <v>387</v>
      </c>
      <c r="AL146">
        <v>38.659999999999997</v>
      </c>
      <c r="AM146" t="s">
        <v>82</v>
      </c>
      <c r="AN146" t="s">
        <v>388</v>
      </c>
      <c r="AR146" t="s">
        <v>389</v>
      </c>
      <c r="AS146" t="s">
        <v>458</v>
      </c>
      <c r="AT146" t="s">
        <v>379</v>
      </c>
      <c r="AU146" t="s">
        <v>380</v>
      </c>
      <c r="AV146">
        <v>2022</v>
      </c>
      <c r="AW146" t="s">
        <v>445</v>
      </c>
      <c r="AX146">
        <v>7.0000000000000007E-2</v>
      </c>
      <c r="BA146" t="s">
        <v>392</v>
      </c>
      <c r="BB146" t="s">
        <v>382</v>
      </c>
      <c r="BC146" t="s">
        <v>81</v>
      </c>
      <c r="BD146" t="s">
        <v>92</v>
      </c>
      <c r="BE146" t="s">
        <v>393</v>
      </c>
      <c r="BI146" t="s">
        <v>87</v>
      </c>
    </row>
    <row r="147" spans="1:61" x14ac:dyDescent="0.3">
      <c r="A147">
        <v>2</v>
      </c>
      <c r="B147">
        <v>9</v>
      </c>
      <c r="C147">
        <v>2022</v>
      </c>
      <c r="D147" t="s">
        <v>60</v>
      </c>
      <c r="E147" t="s">
        <v>376</v>
      </c>
      <c r="F147" t="s">
        <v>377</v>
      </c>
      <c r="G147">
        <v>77</v>
      </c>
      <c r="H147" t="s">
        <v>63</v>
      </c>
      <c r="I147" t="s">
        <v>64</v>
      </c>
      <c r="J147" t="s">
        <v>65</v>
      </c>
      <c r="K147" t="s">
        <v>65</v>
      </c>
      <c r="L147" t="s">
        <v>378</v>
      </c>
      <c r="M147" t="s">
        <v>223</v>
      </c>
      <c r="N147" t="s">
        <v>224</v>
      </c>
      <c r="O147" t="s">
        <v>225</v>
      </c>
      <c r="P147" t="s">
        <v>226</v>
      </c>
      <c r="Q147" t="s">
        <v>379</v>
      </c>
      <c r="R147" t="s">
        <v>380</v>
      </c>
      <c r="S147" t="s">
        <v>73</v>
      </c>
      <c r="T147">
        <v>12</v>
      </c>
      <c r="U147">
        <v>5000</v>
      </c>
      <c r="V147" t="s">
        <v>74</v>
      </c>
      <c r="W147">
        <v>110.94</v>
      </c>
      <c r="X147">
        <v>365.7</v>
      </c>
      <c r="Y147">
        <v>44.03</v>
      </c>
      <c r="Z147">
        <v>4.0999999999999996</v>
      </c>
      <c r="AA147">
        <v>413.83</v>
      </c>
      <c r="AB147">
        <f>+Table1[[#This Row],[ADVALOREM]]/Table1[[#This Row],[US$ CIF]]</f>
        <v>0.26808109610226422</v>
      </c>
      <c r="AC147" t="s">
        <v>381</v>
      </c>
      <c r="AD147" t="s">
        <v>382</v>
      </c>
      <c r="AE147" t="s">
        <v>65</v>
      </c>
      <c r="AF147">
        <v>0</v>
      </c>
      <c r="AG147" t="s">
        <v>383</v>
      </c>
      <c r="AH147" t="s">
        <v>384</v>
      </c>
      <c r="AI147" t="s">
        <v>385</v>
      </c>
      <c r="AJ147" t="s">
        <v>386</v>
      </c>
      <c r="AK147" t="s">
        <v>387</v>
      </c>
      <c r="AL147">
        <v>38.659999999999997</v>
      </c>
      <c r="AM147" t="s">
        <v>82</v>
      </c>
      <c r="AN147" t="s">
        <v>388</v>
      </c>
      <c r="AR147" t="s">
        <v>389</v>
      </c>
      <c r="AS147" t="s">
        <v>458</v>
      </c>
      <c r="AT147" t="s">
        <v>379</v>
      </c>
      <c r="AU147" t="s">
        <v>380</v>
      </c>
      <c r="AV147">
        <v>2022</v>
      </c>
      <c r="AW147" t="s">
        <v>432</v>
      </c>
      <c r="AX147">
        <v>7.0000000000000007E-2</v>
      </c>
      <c r="BA147" t="s">
        <v>392</v>
      </c>
      <c r="BB147" t="s">
        <v>382</v>
      </c>
      <c r="BC147" t="s">
        <v>81</v>
      </c>
      <c r="BD147" t="s">
        <v>92</v>
      </c>
      <c r="BE147" t="s">
        <v>393</v>
      </c>
      <c r="BI147" t="s">
        <v>87</v>
      </c>
    </row>
    <row r="148" spans="1:61" x14ac:dyDescent="0.3">
      <c r="A148">
        <v>2</v>
      </c>
      <c r="B148">
        <v>9</v>
      </c>
      <c r="C148">
        <v>2022</v>
      </c>
      <c r="D148" t="s">
        <v>60</v>
      </c>
      <c r="E148" t="s">
        <v>376</v>
      </c>
      <c r="F148" t="s">
        <v>377</v>
      </c>
      <c r="G148">
        <v>78</v>
      </c>
      <c r="H148" t="s">
        <v>63</v>
      </c>
      <c r="I148" t="s">
        <v>64</v>
      </c>
      <c r="J148" t="s">
        <v>65</v>
      </c>
      <c r="K148" t="s">
        <v>65</v>
      </c>
      <c r="L148" t="s">
        <v>378</v>
      </c>
      <c r="M148" t="s">
        <v>223</v>
      </c>
      <c r="N148" t="s">
        <v>224</v>
      </c>
      <c r="O148" t="s">
        <v>225</v>
      </c>
      <c r="P148" t="s">
        <v>226</v>
      </c>
      <c r="Q148" t="s">
        <v>379</v>
      </c>
      <c r="R148" t="s">
        <v>380</v>
      </c>
      <c r="S148" t="s">
        <v>73</v>
      </c>
      <c r="T148">
        <v>12</v>
      </c>
      <c r="U148">
        <v>5000</v>
      </c>
      <c r="V148" t="s">
        <v>74</v>
      </c>
      <c r="W148">
        <v>103.13</v>
      </c>
      <c r="X148">
        <v>339.95</v>
      </c>
      <c r="Y148">
        <v>40.93</v>
      </c>
      <c r="Z148">
        <v>3.81</v>
      </c>
      <c r="AA148">
        <v>384.68</v>
      </c>
      <c r="AB148">
        <f>+Table1[[#This Row],[ADVALOREM]]/Table1[[#This Row],[US$ CIF]]</f>
        <v>0.26809296038265568</v>
      </c>
      <c r="AC148" t="s">
        <v>381</v>
      </c>
      <c r="AD148" t="s">
        <v>382</v>
      </c>
      <c r="AE148" t="s">
        <v>65</v>
      </c>
      <c r="AF148">
        <v>0</v>
      </c>
      <c r="AG148" t="s">
        <v>383</v>
      </c>
      <c r="AH148" t="s">
        <v>384</v>
      </c>
      <c r="AI148" t="s">
        <v>385</v>
      </c>
      <c r="AJ148" t="s">
        <v>386</v>
      </c>
      <c r="AK148" t="s">
        <v>387</v>
      </c>
      <c r="AL148">
        <v>35.94</v>
      </c>
      <c r="AM148" t="s">
        <v>82</v>
      </c>
      <c r="AN148" t="s">
        <v>388</v>
      </c>
      <c r="AR148" t="s">
        <v>389</v>
      </c>
      <c r="AS148" t="s">
        <v>460</v>
      </c>
      <c r="AT148" t="s">
        <v>379</v>
      </c>
      <c r="AU148" t="s">
        <v>380</v>
      </c>
      <c r="AV148">
        <v>2022</v>
      </c>
      <c r="AW148" t="s">
        <v>447</v>
      </c>
      <c r="AX148">
        <v>7.0000000000000007E-2</v>
      </c>
      <c r="BA148" t="s">
        <v>392</v>
      </c>
      <c r="BB148" t="s">
        <v>382</v>
      </c>
      <c r="BC148" t="s">
        <v>81</v>
      </c>
      <c r="BD148" t="s">
        <v>92</v>
      </c>
      <c r="BE148" t="s">
        <v>393</v>
      </c>
      <c r="BI148" t="s">
        <v>87</v>
      </c>
    </row>
    <row r="149" spans="1:61" x14ac:dyDescent="0.3">
      <c r="A149">
        <v>2</v>
      </c>
      <c r="B149">
        <v>9</v>
      </c>
      <c r="C149">
        <v>2022</v>
      </c>
      <c r="D149" t="s">
        <v>60</v>
      </c>
      <c r="E149" t="s">
        <v>376</v>
      </c>
      <c r="F149" t="s">
        <v>377</v>
      </c>
      <c r="G149">
        <v>79</v>
      </c>
      <c r="H149" t="s">
        <v>63</v>
      </c>
      <c r="I149" t="s">
        <v>64</v>
      </c>
      <c r="J149" t="s">
        <v>65</v>
      </c>
      <c r="K149" t="s">
        <v>65</v>
      </c>
      <c r="L149" t="s">
        <v>378</v>
      </c>
      <c r="M149" t="s">
        <v>223</v>
      </c>
      <c r="N149" t="s">
        <v>224</v>
      </c>
      <c r="O149" t="s">
        <v>225</v>
      </c>
      <c r="P149" t="s">
        <v>226</v>
      </c>
      <c r="Q149" t="s">
        <v>379</v>
      </c>
      <c r="R149" t="s">
        <v>380</v>
      </c>
      <c r="S149" t="s">
        <v>73</v>
      </c>
      <c r="T149">
        <v>12</v>
      </c>
      <c r="U149">
        <v>5000</v>
      </c>
      <c r="V149" t="s">
        <v>74</v>
      </c>
      <c r="W149">
        <v>117.19</v>
      </c>
      <c r="X149">
        <v>386.31</v>
      </c>
      <c r="Y149">
        <v>46.51</v>
      </c>
      <c r="Z149">
        <v>4.33</v>
      </c>
      <c r="AA149">
        <v>437.14</v>
      </c>
      <c r="AB149">
        <f>+Table1[[#This Row],[ADVALOREM]]/Table1[[#This Row],[US$ CIF]]</f>
        <v>0.26808345152582697</v>
      </c>
      <c r="AC149" t="s">
        <v>381</v>
      </c>
      <c r="AD149" t="s">
        <v>382</v>
      </c>
      <c r="AE149" t="s">
        <v>65</v>
      </c>
      <c r="AF149">
        <v>0</v>
      </c>
      <c r="AG149" t="s">
        <v>383</v>
      </c>
      <c r="AH149" t="s">
        <v>384</v>
      </c>
      <c r="AI149" t="s">
        <v>385</v>
      </c>
      <c r="AJ149" t="s">
        <v>386</v>
      </c>
      <c r="AK149" t="s">
        <v>387</v>
      </c>
      <c r="AL149">
        <v>40.840000000000003</v>
      </c>
      <c r="AM149" t="s">
        <v>82</v>
      </c>
      <c r="AN149" t="s">
        <v>388</v>
      </c>
      <c r="AR149" t="s">
        <v>389</v>
      </c>
      <c r="AS149" t="s">
        <v>461</v>
      </c>
      <c r="AT149" t="s">
        <v>379</v>
      </c>
      <c r="AU149" t="s">
        <v>380</v>
      </c>
      <c r="AV149">
        <v>2022</v>
      </c>
      <c r="AW149" t="s">
        <v>447</v>
      </c>
      <c r="AX149">
        <v>0.08</v>
      </c>
      <c r="BA149" t="s">
        <v>392</v>
      </c>
      <c r="BB149" t="s">
        <v>382</v>
      </c>
      <c r="BC149" t="s">
        <v>81</v>
      </c>
      <c r="BD149" t="s">
        <v>92</v>
      </c>
      <c r="BE149" t="s">
        <v>393</v>
      </c>
      <c r="BI149" t="s">
        <v>87</v>
      </c>
    </row>
    <row r="150" spans="1:61" x14ac:dyDescent="0.3">
      <c r="A150">
        <v>2</v>
      </c>
      <c r="B150">
        <v>9</v>
      </c>
      <c r="C150">
        <v>2022</v>
      </c>
      <c r="D150" t="s">
        <v>60</v>
      </c>
      <c r="E150" t="s">
        <v>376</v>
      </c>
      <c r="F150" t="s">
        <v>377</v>
      </c>
      <c r="G150">
        <v>80</v>
      </c>
      <c r="H150" t="s">
        <v>63</v>
      </c>
      <c r="I150" t="s">
        <v>64</v>
      </c>
      <c r="J150" t="s">
        <v>65</v>
      </c>
      <c r="K150" t="s">
        <v>65</v>
      </c>
      <c r="L150" t="s">
        <v>378</v>
      </c>
      <c r="M150" t="s">
        <v>223</v>
      </c>
      <c r="N150" t="s">
        <v>224</v>
      </c>
      <c r="O150" t="s">
        <v>225</v>
      </c>
      <c r="P150" t="s">
        <v>226</v>
      </c>
      <c r="Q150" t="s">
        <v>379</v>
      </c>
      <c r="R150" t="s">
        <v>380</v>
      </c>
      <c r="S150" t="s">
        <v>73</v>
      </c>
      <c r="T150">
        <v>12</v>
      </c>
      <c r="U150">
        <v>5000</v>
      </c>
      <c r="V150" t="s">
        <v>74</v>
      </c>
      <c r="W150">
        <v>193.75</v>
      </c>
      <c r="X150">
        <v>638.69000000000005</v>
      </c>
      <c r="Y150">
        <v>76.89</v>
      </c>
      <c r="Z150">
        <v>7.16</v>
      </c>
      <c r="AA150">
        <v>722.74</v>
      </c>
      <c r="AB150">
        <f>+Table1[[#This Row],[ADVALOREM]]/Table1[[#This Row],[US$ CIF]]</f>
        <v>0.26807704015275202</v>
      </c>
      <c r="AC150" t="s">
        <v>381</v>
      </c>
      <c r="AD150" t="s">
        <v>382</v>
      </c>
      <c r="AE150" t="s">
        <v>65</v>
      </c>
      <c r="AF150">
        <v>0</v>
      </c>
      <c r="AG150" t="s">
        <v>383</v>
      </c>
      <c r="AH150" t="s">
        <v>384</v>
      </c>
      <c r="AI150" t="s">
        <v>385</v>
      </c>
      <c r="AJ150" t="s">
        <v>386</v>
      </c>
      <c r="AK150" t="s">
        <v>387</v>
      </c>
      <c r="AL150">
        <v>67.52</v>
      </c>
      <c r="AM150" t="s">
        <v>82</v>
      </c>
      <c r="AN150" t="s">
        <v>388</v>
      </c>
      <c r="AR150" t="s">
        <v>389</v>
      </c>
      <c r="AS150" t="s">
        <v>462</v>
      </c>
      <c r="AT150" t="s">
        <v>379</v>
      </c>
      <c r="AU150" t="s">
        <v>380</v>
      </c>
      <c r="AV150">
        <v>2022</v>
      </c>
      <c r="AW150" t="s">
        <v>447</v>
      </c>
      <c r="AX150">
        <v>0.13</v>
      </c>
      <c r="BA150" t="s">
        <v>392</v>
      </c>
      <c r="BB150" t="s">
        <v>382</v>
      </c>
      <c r="BC150" t="s">
        <v>81</v>
      </c>
      <c r="BD150" t="s">
        <v>92</v>
      </c>
      <c r="BE150" t="s">
        <v>393</v>
      </c>
      <c r="BI150" t="s">
        <v>87</v>
      </c>
    </row>
    <row r="151" spans="1:61" x14ac:dyDescent="0.3">
      <c r="A151">
        <v>2</v>
      </c>
      <c r="B151">
        <v>9</v>
      </c>
      <c r="C151">
        <v>2022</v>
      </c>
      <c r="D151" t="s">
        <v>60</v>
      </c>
      <c r="E151" t="s">
        <v>376</v>
      </c>
      <c r="F151" t="s">
        <v>377</v>
      </c>
      <c r="G151">
        <v>81</v>
      </c>
      <c r="H151" t="s">
        <v>63</v>
      </c>
      <c r="I151" t="s">
        <v>64</v>
      </c>
      <c r="J151" t="s">
        <v>65</v>
      </c>
      <c r="K151" t="s">
        <v>65</v>
      </c>
      <c r="L151" t="s">
        <v>378</v>
      </c>
      <c r="M151" t="s">
        <v>223</v>
      </c>
      <c r="N151" t="s">
        <v>224</v>
      </c>
      <c r="O151" t="s">
        <v>225</v>
      </c>
      <c r="P151" t="s">
        <v>226</v>
      </c>
      <c r="Q151" t="s">
        <v>379</v>
      </c>
      <c r="R151" t="s">
        <v>380</v>
      </c>
      <c r="S151" t="s">
        <v>73</v>
      </c>
      <c r="T151">
        <v>12</v>
      </c>
      <c r="U151">
        <v>7000</v>
      </c>
      <c r="V151" t="s">
        <v>74</v>
      </c>
      <c r="W151">
        <v>282.19</v>
      </c>
      <c r="X151">
        <v>930.22</v>
      </c>
      <c r="Y151">
        <v>111.99</v>
      </c>
      <c r="Z151">
        <v>10.42</v>
      </c>
      <c r="AA151">
        <v>1052.6400000000001</v>
      </c>
      <c r="AB151">
        <f>+Table1[[#This Row],[ADVALOREM]]/Table1[[#This Row],[US$ CIF]]</f>
        <v>0.268078355373157</v>
      </c>
      <c r="AC151" t="s">
        <v>381</v>
      </c>
      <c r="AD151" t="s">
        <v>382</v>
      </c>
      <c r="AE151" t="s">
        <v>65</v>
      </c>
      <c r="AF151">
        <v>0</v>
      </c>
      <c r="AG151" t="s">
        <v>383</v>
      </c>
      <c r="AH151" t="s">
        <v>384</v>
      </c>
      <c r="AI151" t="s">
        <v>385</v>
      </c>
      <c r="AJ151" t="s">
        <v>386</v>
      </c>
      <c r="AK151" t="s">
        <v>387</v>
      </c>
      <c r="AL151">
        <v>98.34</v>
      </c>
      <c r="AM151" t="s">
        <v>82</v>
      </c>
      <c r="AN151" t="s">
        <v>388</v>
      </c>
      <c r="AR151" t="s">
        <v>389</v>
      </c>
      <c r="AS151" t="s">
        <v>463</v>
      </c>
      <c r="AT151" t="s">
        <v>379</v>
      </c>
      <c r="AU151" t="s">
        <v>380</v>
      </c>
      <c r="AV151">
        <v>2022</v>
      </c>
      <c r="AW151" t="s">
        <v>426</v>
      </c>
      <c r="AX151">
        <v>0.13</v>
      </c>
      <c r="BA151" t="s">
        <v>392</v>
      </c>
      <c r="BB151" t="s">
        <v>382</v>
      </c>
      <c r="BC151" t="s">
        <v>81</v>
      </c>
      <c r="BD151" t="s">
        <v>92</v>
      </c>
      <c r="BE151" t="s">
        <v>393</v>
      </c>
      <c r="BI151" t="s">
        <v>87</v>
      </c>
    </row>
    <row r="152" spans="1:61" x14ac:dyDescent="0.3">
      <c r="A152">
        <v>2</v>
      </c>
      <c r="B152">
        <v>9</v>
      </c>
      <c r="C152">
        <v>2022</v>
      </c>
      <c r="D152" t="s">
        <v>60</v>
      </c>
      <c r="E152" t="s">
        <v>376</v>
      </c>
      <c r="F152" t="s">
        <v>377</v>
      </c>
      <c r="G152">
        <v>82</v>
      </c>
      <c r="H152" t="s">
        <v>63</v>
      </c>
      <c r="I152" t="s">
        <v>64</v>
      </c>
      <c r="J152" t="s">
        <v>65</v>
      </c>
      <c r="K152" t="s">
        <v>65</v>
      </c>
      <c r="L152" t="s">
        <v>378</v>
      </c>
      <c r="M152" t="s">
        <v>223</v>
      </c>
      <c r="N152" t="s">
        <v>224</v>
      </c>
      <c r="O152" t="s">
        <v>225</v>
      </c>
      <c r="P152" t="s">
        <v>226</v>
      </c>
      <c r="Q152" t="s">
        <v>379</v>
      </c>
      <c r="R152" t="s">
        <v>380</v>
      </c>
      <c r="S152" t="s">
        <v>73</v>
      </c>
      <c r="T152">
        <v>12</v>
      </c>
      <c r="U152">
        <v>5000</v>
      </c>
      <c r="V152" t="s">
        <v>74</v>
      </c>
      <c r="W152">
        <v>201.57</v>
      </c>
      <c r="X152">
        <v>664.45</v>
      </c>
      <c r="Y152">
        <v>79.989999999999995</v>
      </c>
      <c r="Z152">
        <v>7.44</v>
      </c>
      <c r="AA152">
        <v>751.88</v>
      </c>
      <c r="AB152">
        <f>+Table1[[#This Row],[ADVALOREM]]/Table1[[#This Row],[US$ CIF]]</f>
        <v>0.26808799276480288</v>
      </c>
      <c r="AC152" t="s">
        <v>381</v>
      </c>
      <c r="AD152" t="s">
        <v>382</v>
      </c>
      <c r="AE152" t="s">
        <v>65</v>
      </c>
      <c r="AF152">
        <v>0</v>
      </c>
      <c r="AG152" t="s">
        <v>383</v>
      </c>
      <c r="AH152" t="s">
        <v>384</v>
      </c>
      <c r="AI152" t="s">
        <v>385</v>
      </c>
      <c r="AJ152" t="s">
        <v>386</v>
      </c>
      <c r="AK152" t="s">
        <v>387</v>
      </c>
      <c r="AL152">
        <v>70.239999999999995</v>
      </c>
      <c r="AM152" t="s">
        <v>82</v>
      </c>
      <c r="AN152" t="s">
        <v>388</v>
      </c>
      <c r="AR152" t="s">
        <v>389</v>
      </c>
      <c r="AS152" t="s">
        <v>463</v>
      </c>
      <c r="AT152" t="s">
        <v>379</v>
      </c>
      <c r="AU152" t="s">
        <v>380</v>
      </c>
      <c r="AV152">
        <v>2022</v>
      </c>
      <c r="AW152" t="s">
        <v>464</v>
      </c>
      <c r="AX152">
        <v>0.13</v>
      </c>
      <c r="BA152" t="s">
        <v>392</v>
      </c>
      <c r="BB152" t="s">
        <v>382</v>
      </c>
      <c r="BC152" t="s">
        <v>81</v>
      </c>
      <c r="BD152" t="s">
        <v>92</v>
      </c>
      <c r="BE152" t="s">
        <v>393</v>
      </c>
      <c r="BI152" t="s">
        <v>87</v>
      </c>
    </row>
    <row r="153" spans="1:61" x14ac:dyDescent="0.3">
      <c r="A153">
        <v>2</v>
      </c>
      <c r="B153">
        <v>9</v>
      </c>
      <c r="C153">
        <v>2022</v>
      </c>
      <c r="D153" t="s">
        <v>60</v>
      </c>
      <c r="E153" t="s">
        <v>376</v>
      </c>
      <c r="F153" t="s">
        <v>377</v>
      </c>
      <c r="G153">
        <v>83</v>
      </c>
      <c r="H153" t="s">
        <v>63</v>
      </c>
      <c r="I153" t="s">
        <v>64</v>
      </c>
      <c r="J153" t="s">
        <v>65</v>
      </c>
      <c r="K153" t="s">
        <v>65</v>
      </c>
      <c r="L153" t="s">
        <v>378</v>
      </c>
      <c r="M153" t="s">
        <v>223</v>
      </c>
      <c r="N153" t="s">
        <v>224</v>
      </c>
      <c r="O153" t="s">
        <v>225</v>
      </c>
      <c r="P153" t="s">
        <v>226</v>
      </c>
      <c r="Q153" t="s">
        <v>379</v>
      </c>
      <c r="R153" t="s">
        <v>380</v>
      </c>
      <c r="S153" t="s">
        <v>73</v>
      </c>
      <c r="T153">
        <v>12</v>
      </c>
      <c r="U153">
        <v>5000</v>
      </c>
      <c r="V153" t="s">
        <v>74</v>
      </c>
      <c r="W153">
        <v>201.57</v>
      </c>
      <c r="X153">
        <v>664.45</v>
      </c>
      <c r="Y153">
        <v>79.989999999999995</v>
      </c>
      <c r="Z153">
        <v>7.44</v>
      </c>
      <c r="AA153">
        <v>751.88</v>
      </c>
      <c r="AB153">
        <f>+Table1[[#This Row],[ADVALOREM]]/Table1[[#This Row],[US$ CIF]]</f>
        <v>0.26808799276480288</v>
      </c>
      <c r="AC153" t="s">
        <v>381</v>
      </c>
      <c r="AD153" t="s">
        <v>382</v>
      </c>
      <c r="AE153" t="s">
        <v>65</v>
      </c>
      <c r="AF153">
        <v>0</v>
      </c>
      <c r="AG153" t="s">
        <v>383</v>
      </c>
      <c r="AH153" t="s">
        <v>384</v>
      </c>
      <c r="AI153" t="s">
        <v>385</v>
      </c>
      <c r="AJ153" t="s">
        <v>386</v>
      </c>
      <c r="AK153" t="s">
        <v>387</v>
      </c>
      <c r="AL153">
        <v>70.239999999999995</v>
      </c>
      <c r="AM153" t="s">
        <v>82</v>
      </c>
      <c r="AN153" t="s">
        <v>388</v>
      </c>
      <c r="AR153" t="s">
        <v>389</v>
      </c>
      <c r="AS153" t="s">
        <v>463</v>
      </c>
      <c r="AT153" t="s">
        <v>379</v>
      </c>
      <c r="AU153" t="s">
        <v>380</v>
      </c>
      <c r="AV153">
        <v>2022</v>
      </c>
      <c r="AW153" t="s">
        <v>420</v>
      </c>
      <c r="AX153">
        <v>0.13</v>
      </c>
      <c r="BA153" t="s">
        <v>392</v>
      </c>
      <c r="BB153" t="s">
        <v>382</v>
      </c>
      <c r="BC153" t="s">
        <v>81</v>
      </c>
      <c r="BD153" t="s">
        <v>92</v>
      </c>
      <c r="BE153" t="s">
        <v>393</v>
      </c>
      <c r="BI153" t="s">
        <v>87</v>
      </c>
    </row>
    <row r="154" spans="1:61" x14ac:dyDescent="0.3">
      <c r="A154">
        <v>2</v>
      </c>
      <c r="B154">
        <v>9</v>
      </c>
      <c r="C154">
        <v>2022</v>
      </c>
      <c r="D154" t="s">
        <v>60</v>
      </c>
      <c r="E154" t="s">
        <v>376</v>
      </c>
      <c r="F154" t="s">
        <v>377</v>
      </c>
      <c r="G154">
        <v>84</v>
      </c>
      <c r="H154" t="s">
        <v>63</v>
      </c>
      <c r="I154" t="s">
        <v>64</v>
      </c>
      <c r="J154" t="s">
        <v>65</v>
      </c>
      <c r="K154" t="s">
        <v>65</v>
      </c>
      <c r="L154" t="s">
        <v>378</v>
      </c>
      <c r="M154" t="s">
        <v>223</v>
      </c>
      <c r="N154" t="s">
        <v>224</v>
      </c>
      <c r="O154" t="s">
        <v>225</v>
      </c>
      <c r="P154" t="s">
        <v>226</v>
      </c>
      <c r="Q154" t="s">
        <v>379</v>
      </c>
      <c r="R154" t="s">
        <v>380</v>
      </c>
      <c r="S154" t="s">
        <v>73</v>
      </c>
      <c r="T154">
        <v>12</v>
      </c>
      <c r="U154">
        <v>5000</v>
      </c>
      <c r="V154" t="s">
        <v>74</v>
      </c>
      <c r="W154">
        <v>201.57</v>
      </c>
      <c r="X154">
        <v>664.45</v>
      </c>
      <c r="Y154">
        <v>79.989999999999995</v>
      </c>
      <c r="Z154">
        <v>7.44</v>
      </c>
      <c r="AA154">
        <v>751.88</v>
      </c>
      <c r="AB154">
        <f>+Table1[[#This Row],[ADVALOREM]]/Table1[[#This Row],[US$ CIF]]</f>
        <v>0.26808799276480288</v>
      </c>
      <c r="AC154" t="s">
        <v>381</v>
      </c>
      <c r="AD154" t="s">
        <v>382</v>
      </c>
      <c r="AE154" t="s">
        <v>65</v>
      </c>
      <c r="AF154">
        <v>0</v>
      </c>
      <c r="AG154" t="s">
        <v>383</v>
      </c>
      <c r="AH154" t="s">
        <v>384</v>
      </c>
      <c r="AI154" t="s">
        <v>385</v>
      </c>
      <c r="AJ154" t="s">
        <v>386</v>
      </c>
      <c r="AK154" t="s">
        <v>387</v>
      </c>
      <c r="AL154">
        <v>70.239999999999995</v>
      </c>
      <c r="AM154" t="s">
        <v>82</v>
      </c>
      <c r="AN154" t="s">
        <v>388</v>
      </c>
      <c r="AR154" t="s">
        <v>389</v>
      </c>
      <c r="AS154" t="s">
        <v>465</v>
      </c>
      <c r="AT154" t="s">
        <v>379</v>
      </c>
      <c r="AU154" t="s">
        <v>380</v>
      </c>
      <c r="AV154">
        <v>2022</v>
      </c>
      <c r="AW154" t="s">
        <v>466</v>
      </c>
      <c r="AX154">
        <v>0.13</v>
      </c>
      <c r="BA154" t="s">
        <v>392</v>
      </c>
      <c r="BB154" t="s">
        <v>382</v>
      </c>
      <c r="BC154" t="s">
        <v>81</v>
      </c>
      <c r="BD154" t="s">
        <v>92</v>
      </c>
      <c r="BE154" t="s">
        <v>393</v>
      </c>
      <c r="BI154" t="s">
        <v>87</v>
      </c>
    </row>
    <row r="155" spans="1:61" x14ac:dyDescent="0.3">
      <c r="A155">
        <v>2</v>
      </c>
      <c r="B155">
        <v>9</v>
      </c>
      <c r="C155">
        <v>2022</v>
      </c>
      <c r="D155" t="s">
        <v>60</v>
      </c>
      <c r="E155" t="s">
        <v>376</v>
      </c>
      <c r="F155" t="s">
        <v>377</v>
      </c>
      <c r="G155">
        <v>85</v>
      </c>
      <c r="H155" t="s">
        <v>63</v>
      </c>
      <c r="I155" t="s">
        <v>64</v>
      </c>
      <c r="J155" t="s">
        <v>65</v>
      </c>
      <c r="K155" t="s">
        <v>65</v>
      </c>
      <c r="L155" t="s">
        <v>378</v>
      </c>
      <c r="M155" t="s">
        <v>223</v>
      </c>
      <c r="N155" t="s">
        <v>224</v>
      </c>
      <c r="O155" t="s">
        <v>225</v>
      </c>
      <c r="P155" t="s">
        <v>226</v>
      </c>
      <c r="Q155" t="s">
        <v>379</v>
      </c>
      <c r="R155" t="s">
        <v>380</v>
      </c>
      <c r="S155" t="s">
        <v>73</v>
      </c>
      <c r="T155">
        <v>12</v>
      </c>
      <c r="U155">
        <v>10000</v>
      </c>
      <c r="V155" t="s">
        <v>74</v>
      </c>
      <c r="W155">
        <v>462.51</v>
      </c>
      <c r="X155">
        <v>1524.62</v>
      </c>
      <c r="Y155">
        <v>183.55</v>
      </c>
      <c r="Z155">
        <v>17.079999999999998</v>
      </c>
      <c r="AA155">
        <v>1725.25</v>
      </c>
      <c r="AB155">
        <f>+Table1[[#This Row],[ADVALOREM]]/Table1[[#This Row],[US$ CIF]]</f>
        <v>0.26808288653818285</v>
      </c>
      <c r="AC155" t="s">
        <v>381</v>
      </c>
      <c r="AD155" t="s">
        <v>382</v>
      </c>
      <c r="AE155" t="s">
        <v>65</v>
      </c>
      <c r="AF155">
        <v>0</v>
      </c>
      <c r="AG155" t="s">
        <v>383</v>
      </c>
      <c r="AH155" t="s">
        <v>384</v>
      </c>
      <c r="AI155" t="s">
        <v>385</v>
      </c>
      <c r="AJ155" t="s">
        <v>386</v>
      </c>
      <c r="AK155" t="s">
        <v>387</v>
      </c>
      <c r="AL155">
        <v>161.16999999999999</v>
      </c>
      <c r="AM155" t="s">
        <v>82</v>
      </c>
      <c r="AN155" t="s">
        <v>388</v>
      </c>
      <c r="AR155" t="s">
        <v>389</v>
      </c>
      <c r="AS155" t="s">
        <v>465</v>
      </c>
      <c r="AT155" t="s">
        <v>379</v>
      </c>
      <c r="AU155" t="s">
        <v>380</v>
      </c>
      <c r="AV155">
        <v>2022</v>
      </c>
      <c r="AW155" t="s">
        <v>459</v>
      </c>
      <c r="AX155">
        <v>0.15</v>
      </c>
      <c r="BA155" t="s">
        <v>392</v>
      </c>
      <c r="BB155" t="s">
        <v>382</v>
      </c>
      <c r="BC155" t="s">
        <v>81</v>
      </c>
      <c r="BD155" t="s">
        <v>92</v>
      </c>
      <c r="BE155" t="s">
        <v>393</v>
      </c>
      <c r="BI155" t="s">
        <v>87</v>
      </c>
    </row>
    <row r="156" spans="1:61" x14ac:dyDescent="0.3">
      <c r="A156">
        <v>2</v>
      </c>
      <c r="B156">
        <v>9</v>
      </c>
      <c r="C156">
        <v>2022</v>
      </c>
      <c r="D156" t="s">
        <v>60</v>
      </c>
      <c r="E156" t="s">
        <v>376</v>
      </c>
      <c r="F156" t="s">
        <v>377</v>
      </c>
      <c r="G156">
        <v>86</v>
      </c>
      <c r="H156" t="s">
        <v>63</v>
      </c>
      <c r="I156" t="s">
        <v>64</v>
      </c>
      <c r="J156" t="s">
        <v>65</v>
      </c>
      <c r="K156" t="s">
        <v>65</v>
      </c>
      <c r="L156" t="s">
        <v>378</v>
      </c>
      <c r="M156" t="s">
        <v>223</v>
      </c>
      <c r="N156" t="s">
        <v>224</v>
      </c>
      <c r="O156" t="s">
        <v>225</v>
      </c>
      <c r="P156" t="s">
        <v>226</v>
      </c>
      <c r="Q156" t="s">
        <v>379</v>
      </c>
      <c r="R156" t="s">
        <v>380</v>
      </c>
      <c r="S156" t="s">
        <v>73</v>
      </c>
      <c r="T156">
        <v>12</v>
      </c>
      <c r="U156">
        <v>10000</v>
      </c>
      <c r="V156" t="s">
        <v>74</v>
      </c>
      <c r="W156">
        <v>462.51</v>
      </c>
      <c r="X156">
        <v>1524.62</v>
      </c>
      <c r="Y156">
        <v>183.55</v>
      </c>
      <c r="Z156">
        <v>17.079999999999998</v>
      </c>
      <c r="AA156">
        <v>1725.25</v>
      </c>
      <c r="AB156">
        <f>+Table1[[#This Row],[ADVALOREM]]/Table1[[#This Row],[US$ CIF]]</f>
        <v>0.26808288653818285</v>
      </c>
      <c r="AC156" t="s">
        <v>381</v>
      </c>
      <c r="AD156" t="s">
        <v>382</v>
      </c>
      <c r="AE156" t="s">
        <v>65</v>
      </c>
      <c r="AF156">
        <v>0</v>
      </c>
      <c r="AG156" t="s">
        <v>383</v>
      </c>
      <c r="AH156" t="s">
        <v>384</v>
      </c>
      <c r="AI156" t="s">
        <v>385</v>
      </c>
      <c r="AJ156" t="s">
        <v>386</v>
      </c>
      <c r="AK156" t="s">
        <v>387</v>
      </c>
      <c r="AL156">
        <v>161.16999999999999</v>
      </c>
      <c r="AM156" t="s">
        <v>82</v>
      </c>
      <c r="AN156" t="s">
        <v>388</v>
      </c>
      <c r="AR156" t="s">
        <v>389</v>
      </c>
      <c r="AS156" t="s">
        <v>465</v>
      </c>
      <c r="AT156" t="s">
        <v>379</v>
      </c>
      <c r="AU156" t="s">
        <v>380</v>
      </c>
      <c r="AV156">
        <v>2022</v>
      </c>
      <c r="AW156" t="s">
        <v>432</v>
      </c>
      <c r="AX156">
        <v>0.15</v>
      </c>
      <c r="BA156" t="s">
        <v>392</v>
      </c>
      <c r="BB156" t="s">
        <v>382</v>
      </c>
      <c r="BC156" t="s">
        <v>81</v>
      </c>
      <c r="BD156" t="s">
        <v>92</v>
      </c>
      <c r="BE156" t="s">
        <v>393</v>
      </c>
      <c r="BI156" t="s">
        <v>87</v>
      </c>
    </row>
    <row r="157" spans="1:61" x14ac:dyDescent="0.3">
      <c r="A157">
        <v>2</v>
      </c>
      <c r="B157">
        <v>9</v>
      </c>
      <c r="C157">
        <v>2022</v>
      </c>
      <c r="D157" t="s">
        <v>60</v>
      </c>
      <c r="E157" t="s">
        <v>376</v>
      </c>
      <c r="F157" t="s">
        <v>377</v>
      </c>
      <c r="G157">
        <v>87</v>
      </c>
      <c r="H157" t="s">
        <v>63</v>
      </c>
      <c r="I157" t="s">
        <v>64</v>
      </c>
      <c r="J157" t="s">
        <v>65</v>
      </c>
      <c r="K157" t="s">
        <v>65</v>
      </c>
      <c r="L157" t="s">
        <v>378</v>
      </c>
      <c r="M157" t="s">
        <v>223</v>
      </c>
      <c r="N157" t="s">
        <v>224</v>
      </c>
      <c r="O157" t="s">
        <v>225</v>
      </c>
      <c r="P157" t="s">
        <v>226</v>
      </c>
      <c r="Q157" t="s">
        <v>379</v>
      </c>
      <c r="R157" t="s">
        <v>380</v>
      </c>
      <c r="S157" t="s">
        <v>73</v>
      </c>
      <c r="T157">
        <v>12</v>
      </c>
      <c r="U157">
        <v>10000</v>
      </c>
      <c r="V157" t="s">
        <v>74</v>
      </c>
      <c r="W157">
        <v>462.51</v>
      </c>
      <c r="X157">
        <v>1524.62</v>
      </c>
      <c r="Y157">
        <v>183.55</v>
      </c>
      <c r="Z157">
        <v>17.079999999999998</v>
      </c>
      <c r="AA157">
        <v>1725.25</v>
      </c>
      <c r="AB157">
        <f>+Table1[[#This Row],[ADVALOREM]]/Table1[[#This Row],[US$ CIF]]</f>
        <v>0.26808288653818285</v>
      </c>
      <c r="AC157" t="s">
        <v>381</v>
      </c>
      <c r="AD157" t="s">
        <v>382</v>
      </c>
      <c r="AE157" t="s">
        <v>65</v>
      </c>
      <c r="AF157">
        <v>0</v>
      </c>
      <c r="AG157" t="s">
        <v>383</v>
      </c>
      <c r="AH157" t="s">
        <v>384</v>
      </c>
      <c r="AI157" t="s">
        <v>385</v>
      </c>
      <c r="AJ157" t="s">
        <v>386</v>
      </c>
      <c r="AK157" t="s">
        <v>387</v>
      </c>
      <c r="AL157">
        <v>161.16999999999999</v>
      </c>
      <c r="AM157" t="s">
        <v>82</v>
      </c>
      <c r="AN157" t="s">
        <v>388</v>
      </c>
      <c r="AR157" t="s">
        <v>389</v>
      </c>
      <c r="AS157" t="s">
        <v>467</v>
      </c>
      <c r="AT157" t="s">
        <v>379</v>
      </c>
      <c r="AU157" t="s">
        <v>380</v>
      </c>
      <c r="AV157">
        <v>2022</v>
      </c>
      <c r="AW157" t="s">
        <v>468</v>
      </c>
      <c r="AX157">
        <v>0.15</v>
      </c>
      <c r="BA157" t="s">
        <v>392</v>
      </c>
      <c r="BB157" t="s">
        <v>382</v>
      </c>
      <c r="BC157" t="s">
        <v>81</v>
      </c>
      <c r="BD157" t="s">
        <v>92</v>
      </c>
      <c r="BE157" t="s">
        <v>393</v>
      </c>
      <c r="BI157" t="s">
        <v>87</v>
      </c>
    </row>
    <row r="158" spans="1:61" x14ac:dyDescent="0.3">
      <c r="A158">
        <v>2</v>
      </c>
      <c r="B158">
        <v>9</v>
      </c>
      <c r="C158">
        <v>2022</v>
      </c>
      <c r="D158" t="s">
        <v>60</v>
      </c>
      <c r="E158" t="s">
        <v>376</v>
      </c>
      <c r="F158" t="s">
        <v>377</v>
      </c>
      <c r="G158">
        <v>88</v>
      </c>
      <c r="H158" t="s">
        <v>63</v>
      </c>
      <c r="I158" t="s">
        <v>64</v>
      </c>
      <c r="J158" t="s">
        <v>65</v>
      </c>
      <c r="K158" t="s">
        <v>65</v>
      </c>
      <c r="L158" t="s">
        <v>378</v>
      </c>
      <c r="M158" t="s">
        <v>223</v>
      </c>
      <c r="N158" t="s">
        <v>224</v>
      </c>
      <c r="O158" t="s">
        <v>225</v>
      </c>
      <c r="P158" t="s">
        <v>226</v>
      </c>
      <c r="Q158" t="s">
        <v>379</v>
      </c>
      <c r="R158" t="s">
        <v>380</v>
      </c>
      <c r="S158" t="s">
        <v>73</v>
      </c>
      <c r="T158">
        <v>12</v>
      </c>
      <c r="U158">
        <v>10000</v>
      </c>
      <c r="V158" t="s">
        <v>74</v>
      </c>
      <c r="W158">
        <v>253.13</v>
      </c>
      <c r="X158">
        <v>834.42</v>
      </c>
      <c r="Y158">
        <v>100.46</v>
      </c>
      <c r="Z158">
        <v>9.35</v>
      </c>
      <c r="AA158">
        <v>944.22</v>
      </c>
      <c r="AB158">
        <f>+Table1[[#This Row],[ADVALOREM]]/Table1[[#This Row],[US$ CIF]]</f>
        <v>0.26808370930503483</v>
      </c>
      <c r="AC158" t="s">
        <v>381</v>
      </c>
      <c r="AD158" t="s">
        <v>382</v>
      </c>
      <c r="AE158" t="s">
        <v>65</v>
      </c>
      <c r="AF158">
        <v>0</v>
      </c>
      <c r="AG158" t="s">
        <v>383</v>
      </c>
      <c r="AH158" t="s">
        <v>384</v>
      </c>
      <c r="AI158" t="s">
        <v>385</v>
      </c>
      <c r="AJ158" t="s">
        <v>386</v>
      </c>
      <c r="AK158" t="s">
        <v>387</v>
      </c>
      <c r="AL158">
        <v>88.21</v>
      </c>
      <c r="AM158" t="s">
        <v>82</v>
      </c>
      <c r="AN158" t="s">
        <v>388</v>
      </c>
      <c r="AR158" t="s">
        <v>389</v>
      </c>
      <c r="AS158" t="s">
        <v>467</v>
      </c>
      <c r="AT158" t="s">
        <v>379</v>
      </c>
      <c r="AU158" t="s">
        <v>380</v>
      </c>
      <c r="AV158">
        <v>2022</v>
      </c>
      <c r="AW158" t="s">
        <v>469</v>
      </c>
      <c r="AX158">
        <v>0.08</v>
      </c>
      <c r="BA158" t="s">
        <v>392</v>
      </c>
      <c r="BB158" t="s">
        <v>382</v>
      </c>
      <c r="BC158" t="s">
        <v>81</v>
      </c>
      <c r="BD158" t="s">
        <v>92</v>
      </c>
      <c r="BE158" t="s">
        <v>393</v>
      </c>
      <c r="BI158" t="s">
        <v>87</v>
      </c>
    </row>
    <row r="159" spans="1:61" x14ac:dyDescent="0.3">
      <c r="A159">
        <v>2</v>
      </c>
      <c r="B159">
        <v>9</v>
      </c>
      <c r="C159">
        <v>2022</v>
      </c>
      <c r="D159" t="s">
        <v>60</v>
      </c>
      <c r="E159" t="s">
        <v>376</v>
      </c>
      <c r="F159" t="s">
        <v>377</v>
      </c>
      <c r="G159">
        <v>89</v>
      </c>
      <c r="H159" t="s">
        <v>63</v>
      </c>
      <c r="I159" t="s">
        <v>64</v>
      </c>
      <c r="J159" t="s">
        <v>65</v>
      </c>
      <c r="K159" t="s">
        <v>65</v>
      </c>
      <c r="L159" t="s">
        <v>378</v>
      </c>
      <c r="M159" t="s">
        <v>223</v>
      </c>
      <c r="N159" t="s">
        <v>224</v>
      </c>
      <c r="O159" t="s">
        <v>225</v>
      </c>
      <c r="P159" t="s">
        <v>226</v>
      </c>
      <c r="Q159" t="s">
        <v>379</v>
      </c>
      <c r="R159" t="s">
        <v>380</v>
      </c>
      <c r="S159" t="s">
        <v>73</v>
      </c>
      <c r="T159">
        <v>12</v>
      </c>
      <c r="U159">
        <v>10000</v>
      </c>
      <c r="V159" t="s">
        <v>74</v>
      </c>
      <c r="W159">
        <v>253.13</v>
      </c>
      <c r="X159">
        <v>834.42</v>
      </c>
      <c r="Y159">
        <v>100.46</v>
      </c>
      <c r="Z159">
        <v>9.35</v>
      </c>
      <c r="AA159">
        <v>944.22</v>
      </c>
      <c r="AB159">
        <f>+Table1[[#This Row],[ADVALOREM]]/Table1[[#This Row],[US$ CIF]]</f>
        <v>0.26808370930503483</v>
      </c>
      <c r="AC159" t="s">
        <v>381</v>
      </c>
      <c r="AD159" t="s">
        <v>382</v>
      </c>
      <c r="AE159" t="s">
        <v>65</v>
      </c>
      <c r="AF159">
        <v>0</v>
      </c>
      <c r="AG159" t="s">
        <v>383</v>
      </c>
      <c r="AH159" t="s">
        <v>384</v>
      </c>
      <c r="AI159" t="s">
        <v>385</v>
      </c>
      <c r="AJ159" t="s">
        <v>386</v>
      </c>
      <c r="AK159" t="s">
        <v>387</v>
      </c>
      <c r="AL159">
        <v>88.21</v>
      </c>
      <c r="AM159" t="s">
        <v>82</v>
      </c>
      <c r="AN159" t="s">
        <v>388</v>
      </c>
      <c r="AR159" t="s">
        <v>389</v>
      </c>
      <c r="AS159" t="s">
        <v>467</v>
      </c>
      <c r="AT159" t="s">
        <v>379</v>
      </c>
      <c r="AU159" t="s">
        <v>380</v>
      </c>
      <c r="AV159">
        <v>2022</v>
      </c>
      <c r="AW159" t="s">
        <v>420</v>
      </c>
      <c r="AX159">
        <v>0.08</v>
      </c>
      <c r="BA159" t="s">
        <v>392</v>
      </c>
      <c r="BB159" t="s">
        <v>382</v>
      </c>
      <c r="BC159" t="s">
        <v>81</v>
      </c>
      <c r="BD159" t="s">
        <v>92</v>
      </c>
      <c r="BE159" t="s">
        <v>393</v>
      </c>
      <c r="BI159" t="s">
        <v>87</v>
      </c>
    </row>
    <row r="160" spans="1:61" x14ac:dyDescent="0.3">
      <c r="A160">
        <v>2</v>
      </c>
      <c r="B160">
        <v>9</v>
      </c>
      <c r="C160">
        <v>2022</v>
      </c>
      <c r="D160" t="s">
        <v>60</v>
      </c>
      <c r="E160" t="s">
        <v>376</v>
      </c>
      <c r="F160" t="s">
        <v>377</v>
      </c>
      <c r="G160">
        <v>90</v>
      </c>
      <c r="H160" t="s">
        <v>63</v>
      </c>
      <c r="I160" t="s">
        <v>64</v>
      </c>
      <c r="J160" t="s">
        <v>65</v>
      </c>
      <c r="K160" t="s">
        <v>65</v>
      </c>
      <c r="L160" t="s">
        <v>378</v>
      </c>
      <c r="M160" t="s">
        <v>223</v>
      </c>
      <c r="N160" t="s">
        <v>224</v>
      </c>
      <c r="O160" t="s">
        <v>225</v>
      </c>
      <c r="P160" t="s">
        <v>226</v>
      </c>
      <c r="Q160" t="s">
        <v>379</v>
      </c>
      <c r="R160" t="s">
        <v>380</v>
      </c>
      <c r="S160" t="s">
        <v>73</v>
      </c>
      <c r="T160">
        <v>12</v>
      </c>
      <c r="U160">
        <v>10000</v>
      </c>
      <c r="V160" t="s">
        <v>74</v>
      </c>
      <c r="W160">
        <v>253.13</v>
      </c>
      <c r="X160">
        <v>834.42</v>
      </c>
      <c r="Y160">
        <v>100.46</v>
      </c>
      <c r="Z160">
        <v>9.35</v>
      </c>
      <c r="AA160">
        <v>944.22</v>
      </c>
      <c r="AB160">
        <f>+Table1[[#This Row],[ADVALOREM]]/Table1[[#This Row],[US$ CIF]]</f>
        <v>0.26808370930503483</v>
      </c>
      <c r="AC160" t="s">
        <v>381</v>
      </c>
      <c r="AD160" t="s">
        <v>382</v>
      </c>
      <c r="AE160" t="s">
        <v>65</v>
      </c>
      <c r="AF160">
        <v>0</v>
      </c>
      <c r="AG160" t="s">
        <v>383</v>
      </c>
      <c r="AH160" t="s">
        <v>384</v>
      </c>
      <c r="AI160" t="s">
        <v>385</v>
      </c>
      <c r="AJ160" t="s">
        <v>386</v>
      </c>
      <c r="AK160" t="s">
        <v>387</v>
      </c>
      <c r="AL160">
        <v>88.21</v>
      </c>
      <c r="AM160" t="s">
        <v>82</v>
      </c>
      <c r="AN160" t="s">
        <v>388</v>
      </c>
      <c r="AR160" t="s">
        <v>389</v>
      </c>
      <c r="AS160" t="s">
        <v>467</v>
      </c>
      <c r="AT160" t="s">
        <v>379</v>
      </c>
      <c r="AU160" t="s">
        <v>380</v>
      </c>
      <c r="AV160">
        <v>2022</v>
      </c>
      <c r="AW160" t="s">
        <v>426</v>
      </c>
      <c r="AX160">
        <v>0.08</v>
      </c>
      <c r="BA160" t="s">
        <v>392</v>
      </c>
      <c r="BB160" t="s">
        <v>382</v>
      </c>
      <c r="BC160" t="s">
        <v>81</v>
      </c>
      <c r="BD160" t="s">
        <v>92</v>
      </c>
      <c r="BE160" t="s">
        <v>393</v>
      </c>
      <c r="BI160" t="s">
        <v>87</v>
      </c>
    </row>
    <row r="161" spans="1:61" x14ac:dyDescent="0.3">
      <c r="A161">
        <v>2</v>
      </c>
      <c r="B161">
        <v>9</v>
      </c>
      <c r="C161">
        <v>2022</v>
      </c>
      <c r="D161" t="s">
        <v>60</v>
      </c>
      <c r="E161" t="s">
        <v>376</v>
      </c>
      <c r="F161" t="s">
        <v>377</v>
      </c>
      <c r="G161">
        <v>91</v>
      </c>
      <c r="H161" t="s">
        <v>63</v>
      </c>
      <c r="I161" t="s">
        <v>64</v>
      </c>
      <c r="J161" t="s">
        <v>65</v>
      </c>
      <c r="K161" t="s">
        <v>65</v>
      </c>
      <c r="L161" t="s">
        <v>378</v>
      </c>
      <c r="M161" t="s">
        <v>223</v>
      </c>
      <c r="N161" t="s">
        <v>224</v>
      </c>
      <c r="O161" t="s">
        <v>225</v>
      </c>
      <c r="P161" t="s">
        <v>226</v>
      </c>
      <c r="Q161" t="s">
        <v>379</v>
      </c>
      <c r="R161" t="s">
        <v>380</v>
      </c>
      <c r="S161" t="s">
        <v>73</v>
      </c>
      <c r="T161">
        <v>12</v>
      </c>
      <c r="U161">
        <v>5000</v>
      </c>
      <c r="V161" t="s">
        <v>74</v>
      </c>
      <c r="W161">
        <v>176.57</v>
      </c>
      <c r="X161">
        <v>582.03</v>
      </c>
      <c r="Y161">
        <v>70.069999999999993</v>
      </c>
      <c r="Z161">
        <v>6.52</v>
      </c>
      <c r="AA161">
        <v>658.63</v>
      </c>
      <c r="AB161">
        <f>+Table1[[#This Row],[ADVALOREM]]/Table1[[#This Row],[US$ CIF]]</f>
        <v>0.26808678620773424</v>
      </c>
      <c r="AC161" t="s">
        <v>381</v>
      </c>
      <c r="AD161" t="s">
        <v>382</v>
      </c>
      <c r="AE161" t="s">
        <v>65</v>
      </c>
      <c r="AF161">
        <v>0</v>
      </c>
      <c r="AG161" t="s">
        <v>383</v>
      </c>
      <c r="AH161" t="s">
        <v>384</v>
      </c>
      <c r="AI161" t="s">
        <v>385</v>
      </c>
      <c r="AJ161" t="s">
        <v>386</v>
      </c>
      <c r="AK161" t="s">
        <v>387</v>
      </c>
      <c r="AL161">
        <v>61.53</v>
      </c>
      <c r="AM161" t="s">
        <v>82</v>
      </c>
      <c r="AN161" t="s">
        <v>388</v>
      </c>
      <c r="AR161" t="s">
        <v>389</v>
      </c>
      <c r="AS161" t="s">
        <v>470</v>
      </c>
      <c r="AT161" t="s">
        <v>379</v>
      </c>
      <c r="AU161" t="s">
        <v>380</v>
      </c>
      <c r="AV161">
        <v>2022</v>
      </c>
      <c r="AW161" t="s">
        <v>431</v>
      </c>
      <c r="AX161">
        <v>0.12</v>
      </c>
      <c r="BA161" t="s">
        <v>392</v>
      </c>
      <c r="BB161" t="s">
        <v>382</v>
      </c>
      <c r="BC161" t="s">
        <v>81</v>
      </c>
      <c r="BD161" t="s">
        <v>92</v>
      </c>
      <c r="BE161" t="s">
        <v>393</v>
      </c>
      <c r="BI161" t="s">
        <v>87</v>
      </c>
    </row>
    <row r="162" spans="1:61" x14ac:dyDescent="0.3">
      <c r="A162">
        <v>2</v>
      </c>
      <c r="B162">
        <v>9</v>
      </c>
      <c r="C162">
        <v>2022</v>
      </c>
      <c r="D162" t="s">
        <v>60</v>
      </c>
      <c r="E162" t="s">
        <v>376</v>
      </c>
      <c r="F162" t="s">
        <v>377</v>
      </c>
      <c r="G162">
        <v>92</v>
      </c>
      <c r="H162" t="s">
        <v>63</v>
      </c>
      <c r="I162" t="s">
        <v>64</v>
      </c>
      <c r="J162" t="s">
        <v>65</v>
      </c>
      <c r="K162" t="s">
        <v>65</v>
      </c>
      <c r="L162" t="s">
        <v>378</v>
      </c>
      <c r="M162" t="s">
        <v>223</v>
      </c>
      <c r="N162" t="s">
        <v>224</v>
      </c>
      <c r="O162" t="s">
        <v>225</v>
      </c>
      <c r="P162" t="s">
        <v>226</v>
      </c>
      <c r="Q162" t="s">
        <v>379</v>
      </c>
      <c r="R162" t="s">
        <v>380</v>
      </c>
      <c r="S162" t="s">
        <v>73</v>
      </c>
      <c r="T162">
        <v>12</v>
      </c>
      <c r="U162">
        <v>5000</v>
      </c>
      <c r="V162" t="s">
        <v>74</v>
      </c>
      <c r="W162">
        <v>176.57</v>
      </c>
      <c r="X162">
        <v>582.03</v>
      </c>
      <c r="Y162">
        <v>70.069999999999993</v>
      </c>
      <c r="Z162">
        <v>6.52</v>
      </c>
      <c r="AA162">
        <v>658.63</v>
      </c>
      <c r="AB162">
        <f>+Table1[[#This Row],[ADVALOREM]]/Table1[[#This Row],[US$ CIF]]</f>
        <v>0.26808678620773424</v>
      </c>
      <c r="AC162" t="s">
        <v>381</v>
      </c>
      <c r="AD162" t="s">
        <v>382</v>
      </c>
      <c r="AE162" t="s">
        <v>65</v>
      </c>
      <c r="AF162">
        <v>0</v>
      </c>
      <c r="AG162" t="s">
        <v>383</v>
      </c>
      <c r="AH162" t="s">
        <v>384</v>
      </c>
      <c r="AI162" t="s">
        <v>385</v>
      </c>
      <c r="AJ162" t="s">
        <v>386</v>
      </c>
      <c r="AK162" t="s">
        <v>387</v>
      </c>
      <c r="AL162">
        <v>61.53</v>
      </c>
      <c r="AM162" t="s">
        <v>82</v>
      </c>
      <c r="AN162" t="s">
        <v>388</v>
      </c>
      <c r="AR162" t="s">
        <v>389</v>
      </c>
      <c r="AS162" t="s">
        <v>470</v>
      </c>
      <c r="AT162" t="s">
        <v>379</v>
      </c>
      <c r="AU162" t="s">
        <v>380</v>
      </c>
      <c r="AV162">
        <v>2022</v>
      </c>
      <c r="AW162" t="s">
        <v>471</v>
      </c>
      <c r="AX162">
        <v>0.12</v>
      </c>
      <c r="BA162" t="s">
        <v>392</v>
      </c>
      <c r="BB162" t="s">
        <v>382</v>
      </c>
      <c r="BC162" t="s">
        <v>81</v>
      </c>
      <c r="BD162" t="s">
        <v>92</v>
      </c>
      <c r="BE162" t="s">
        <v>393</v>
      </c>
      <c r="BI162" t="s">
        <v>87</v>
      </c>
    </row>
    <row r="163" spans="1:61" x14ac:dyDescent="0.3">
      <c r="A163">
        <v>2</v>
      </c>
      <c r="B163">
        <v>9</v>
      </c>
      <c r="C163">
        <v>2022</v>
      </c>
      <c r="D163" t="s">
        <v>60</v>
      </c>
      <c r="E163" t="s">
        <v>376</v>
      </c>
      <c r="F163" t="s">
        <v>377</v>
      </c>
      <c r="G163">
        <v>93</v>
      </c>
      <c r="H163" t="s">
        <v>63</v>
      </c>
      <c r="I163" t="s">
        <v>64</v>
      </c>
      <c r="J163" t="s">
        <v>65</v>
      </c>
      <c r="K163" t="s">
        <v>65</v>
      </c>
      <c r="L163" t="s">
        <v>378</v>
      </c>
      <c r="M163" t="s">
        <v>223</v>
      </c>
      <c r="N163" t="s">
        <v>224</v>
      </c>
      <c r="O163" t="s">
        <v>225</v>
      </c>
      <c r="P163" t="s">
        <v>226</v>
      </c>
      <c r="Q163" t="s">
        <v>379</v>
      </c>
      <c r="R163" t="s">
        <v>380</v>
      </c>
      <c r="S163" t="s">
        <v>73</v>
      </c>
      <c r="T163">
        <v>12</v>
      </c>
      <c r="U163">
        <v>2500</v>
      </c>
      <c r="V163" t="s">
        <v>74</v>
      </c>
      <c r="W163">
        <v>88.28</v>
      </c>
      <c r="X163">
        <v>291.02</v>
      </c>
      <c r="Y163">
        <v>35.03</v>
      </c>
      <c r="Z163">
        <v>3.26</v>
      </c>
      <c r="AA163">
        <v>329.31</v>
      </c>
      <c r="AB163">
        <f>+Table1[[#This Row],[ADVALOREM]]/Table1[[#This Row],[US$ CIF]]</f>
        <v>0.26807567337766847</v>
      </c>
      <c r="AC163" t="s">
        <v>381</v>
      </c>
      <c r="AD163" t="s">
        <v>382</v>
      </c>
      <c r="AE163" t="s">
        <v>65</v>
      </c>
      <c r="AF163">
        <v>0</v>
      </c>
      <c r="AG163" t="s">
        <v>383</v>
      </c>
      <c r="AH163" t="s">
        <v>384</v>
      </c>
      <c r="AI163" t="s">
        <v>385</v>
      </c>
      <c r="AJ163" t="s">
        <v>386</v>
      </c>
      <c r="AK163" t="s">
        <v>387</v>
      </c>
      <c r="AL163">
        <v>30.76</v>
      </c>
      <c r="AM163" t="s">
        <v>82</v>
      </c>
      <c r="AN163" t="s">
        <v>388</v>
      </c>
      <c r="AR163" t="s">
        <v>389</v>
      </c>
      <c r="AS163" t="s">
        <v>470</v>
      </c>
      <c r="AT163" t="s">
        <v>379</v>
      </c>
      <c r="AU163" t="s">
        <v>380</v>
      </c>
      <c r="AV163">
        <v>2022</v>
      </c>
      <c r="AW163" t="s">
        <v>432</v>
      </c>
      <c r="AX163">
        <v>0.12</v>
      </c>
      <c r="BA163" t="s">
        <v>392</v>
      </c>
      <c r="BB163" t="s">
        <v>382</v>
      </c>
      <c r="BC163" t="s">
        <v>81</v>
      </c>
      <c r="BD163" t="s">
        <v>92</v>
      </c>
      <c r="BE163" t="s">
        <v>393</v>
      </c>
      <c r="BI163" t="s">
        <v>87</v>
      </c>
    </row>
    <row r="164" spans="1:61" x14ac:dyDescent="0.3">
      <c r="A164">
        <v>2</v>
      </c>
      <c r="B164">
        <v>9</v>
      </c>
      <c r="C164">
        <v>2022</v>
      </c>
      <c r="D164" t="s">
        <v>60</v>
      </c>
      <c r="E164" t="s">
        <v>376</v>
      </c>
      <c r="F164" t="s">
        <v>377</v>
      </c>
      <c r="G164">
        <v>94</v>
      </c>
      <c r="H164" t="s">
        <v>63</v>
      </c>
      <c r="I164" t="s">
        <v>64</v>
      </c>
      <c r="J164" t="s">
        <v>65</v>
      </c>
      <c r="K164" t="s">
        <v>65</v>
      </c>
      <c r="L164" t="s">
        <v>378</v>
      </c>
      <c r="M164" t="s">
        <v>223</v>
      </c>
      <c r="N164" t="s">
        <v>224</v>
      </c>
      <c r="O164" t="s">
        <v>225</v>
      </c>
      <c r="P164" t="s">
        <v>226</v>
      </c>
      <c r="Q164" t="s">
        <v>379</v>
      </c>
      <c r="R164" t="s">
        <v>380</v>
      </c>
      <c r="S164" t="s">
        <v>73</v>
      </c>
      <c r="T164">
        <v>12</v>
      </c>
      <c r="U164">
        <v>2500</v>
      </c>
      <c r="V164" t="s">
        <v>74</v>
      </c>
      <c r="W164">
        <v>88.28</v>
      </c>
      <c r="X164">
        <v>291.02</v>
      </c>
      <c r="Y164">
        <v>35.03</v>
      </c>
      <c r="Z164">
        <v>3.26</v>
      </c>
      <c r="AA164">
        <v>329.31</v>
      </c>
      <c r="AB164">
        <f>+Table1[[#This Row],[ADVALOREM]]/Table1[[#This Row],[US$ CIF]]</f>
        <v>0.26807567337766847</v>
      </c>
      <c r="AC164" t="s">
        <v>381</v>
      </c>
      <c r="AD164" t="s">
        <v>382</v>
      </c>
      <c r="AE164" t="s">
        <v>65</v>
      </c>
      <c r="AF164">
        <v>0</v>
      </c>
      <c r="AG164" t="s">
        <v>383</v>
      </c>
      <c r="AH164" t="s">
        <v>384</v>
      </c>
      <c r="AI164" t="s">
        <v>385</v>
      </c>
      <c r="AJ164" t="s">
        <v>386</v>
      </c>
      <c r="AK164" t="s">
        <v>387</v>
      </c>
      <c r="AL164">
        <v>30.76</v>
      </c>
      <c r="AM164" t="s">
        <v>82</v>
      </c>
      <c r="AN164" t="s">
        <v>388</v>
      </c>
      <c r="AR164" t="s">
        <v>389</v>
      </c>
      <c r="AS164" t="s">
        <v>470</v>
      </c>
      <c r="AT164" t="s">
        <v>379</v>
      </c>
      <c r="AU164" t="s">
        <v>380</v>
      </c>
      <c r="AV164">
        <v>2022</v>
      </c>
      <c r="AW164" t="s">
        <v>472</v>
      </c>
      <c r="AX164">
        <v>0.12</v>
      </c>
      <c r="BA164" t="s">
        <v>392</v>
      </c>
      <c r="BB164" t="s">
        <v>382</v>
      </c>
      <c r="BC164" t="s">
        <v>81</v>
      </c>
      <c r="BD164" t="s">
        <v>92</v>
      </c>
      <c r="BE164" t="s">
        <v>393</v>
      </c>
      <c r="BI164" t="s">
        <v>87</v>
      </c>
    </row>
    <row r="165" spans="1:61" x14ac:dyDescent="0.3">
      <c r="A165">
        <v>2</v>
      </c>
      <c r="B165">
        <v>9</v>
      </c>
      <c r="C165">
        <v>2022</v>
      </c>
      <c r="D165" t="s">
        <v>60</v>
      </c>
      <c r="E165" t="s">
        <v>376</v>
      </c>
      <c r="F165" t="s">
        <v>377</v>
      </c>
      <c r="G165">
        <v>95</v>
      </c>
      <c r="H165" t="s">
        <v>63</v>
      </c>
      <c r="I165" t="s">
        <v>64</v>
      </c>
      <c r="J165" t="s">
        <v>65</v>
      </c>
      <c r="K165" t="s">
        <v>65</v>
      </c>
      <c r="L165" t="s">
        <v>378</v>
      </c>
      <c r="M165" t="s">
        <v>223</v>
      </c>
      <c r="N165" t="s">
        <v>224</v>
      </c>
      <c r="O165" t="s">
        <v>225</v>
      </c>
      <c r="P165" t="s">
        <v>226</v>
      </c>
      <c r="Q165" t="s">
        <v>379</v>
      </c>
      <c r="R165" t="s">
        <v>380</v>
      </c>
      <c r="S165" t="s">
        <v>73</v>
      </c>
      <c r="T165">
        <v>12</v>
      </c>
      <c r="U165">
        <v>5000</v>
      </c>
      <c r="V165" t="s">
        <v>74</v>
      </c>
      <c r="W165">
        <v>176.57</v>
      </c>
      <c r="X165">
        <v>582.03</v>
      </c>
      <c r="Y165">
        <v>70.069999999999993</v>
      </c>
      <c r="Z165">
        <v>6.52</v>
      </c>
      <c r="AA165">
        <v>658.63</v>
      </c>
      <c r="AB165">
        <f>+Table1[[#This Row],[ADVALOREM]]/Table1[[#This Row],[US$ CIF]]</f>
        <v>0.26808678620773424</v>
      </c>
      <c r="AC165" t="s">
        <v>381</v>
      </c>
      <c r="AD165" t="s">
        <v>382</v>
      </c>
      <c r="AE165" t="s">
        <v>65</v>
      </c>
      <c r="AF165">
        <v>0</v>
      </c>
      <c r="AG165" t="s">
        <v>383</v>
      </c>
      <c r="AH165" t="s">
        <v>384</v>
      </c>
      <c r="AI165" t="s">
        <v>385</v>
      </c>
      <c r="AJ165" t="s">
        <v>386</v>
      </c>
      <c r="AK165" t="s">
        <v>387</v>
      </c>
      <c r="AL165">
        <v>61.53</v>
      </c>
      <c r="AM165" t="s">
        <v>82</v>
      </c>
      <c r="AN165" t="s">
        <v>388</v>
      </c>
      <c r="AR165" t="s">
        <v>389</v>
      </c>
      <c r="AS165" t="s">
        <v>470</v>
      </c>
      <c r="AT165" t="s">
        <v>379</v>
      </c>
      <c r="AU165" t="s">
        <v>380</v>
      </c>
      <c r="AV165">
        <v>2022</v>
      </c>
      <c r="AW165" t="s">
        <v>445</v>
      </c>
      <c r="AX165">
        <v>0.12</v>
      </c>
      <c r="BA165" t="s">
        <v>392</v>
      </c>
      <c r="BB165" t="s">
        <v>382</v>
      </c>
      <c r="BC165" t="s">
        <v>81</v>
      </c>
      <c r="BD165" t="s">
        <v>92</v>
      </c>
      <c r="BE165" t="s">
        <v>393</v>
      </c>
      <c r="BI165" t="s">
        <v>87</v>
      </c>
    </row>
    <row r="166" spans="1:61" x14ac:dyDescent="0.3">
      <c r="A166">
        <v>2</v>
      </c>
      <c r="B166">
        <v>9</v>
      </c>
      <c r="C166">
        <v>2022</v>
      </c>
      <c r="D166" t="s">
        <v>60</v>
      </c>
      <c r="E166" t="s">
        <v>376</v>
      </c>
      <c r="F166" t="s">
        <v>377</v>
      </c>
      <c r="G166">
        <v>96</v>
      </c>
      <c r="H166" t="s">
        <v>63</v>
      </c>
      <c r="I166" t="s">
        <v>64</v>
      </c>
      <c r="J166" t="s">
        <v>65</v>
      </c>
      <c r="K166" t="s">
        <v>65</v>
      </c>
      <c r="L166" t="s">
        <v>378</v>
      </c>
      <c r="M166" t="s">
        <v>223</v>
      </c>
      <c r="N166" t="s">
        <v>224</v>
      </c>
      <c r="O166" t="s">
        <v>225</v>
      </c>
      <c r="P166" t="s">
        <v>226</v>
      </c>
      <c r="Q166" t="s">
        <v>379</v>
      </c>
      <c r="R166" t="s">
        <v>380</v>
      </c>
      <c r="S166" t="s">
        <v>73</v>
      </c>
      <c r="T166">
        <v>12</v>
      </c>
      <c r="U166">
        <v>5000</v>
      </c>
      <c r="V166" t="s">
        <v>74</v>
      </c>
      <c r="W166">
        <v>176.57</v>
      </c>
      <c r="X166">
        <v>582.03</v>
      </c>
      <c r="Y166">
        <v>70.069999999999993</v>
      </c>
      <c r="Z166">
        <v>6.52</v>
      </c>
      <c r="AA166">
        <v>658.63</v>
      </c>
      <c r="AB166">
        <f>+Table1[[#This Row],[ADVALOREM]]/Table1[[#This Row],[US$ CIF]]</f>
        <v>0.26808678620773424</v>
      </c>
      <c r="AC166" t="s">
        <v>381</v>
      </c>
      <c r="AD166" t="s">
        <v>382</v>
      </c>
      <c r="AE166" t="s">
        <v>65</v>
      </c>
      <c r="AF166">
        <v>0</v>
      </c>
      <c r="AG166" t="s">
        <v>383</v>
      </c>
      <c r="AH166" t="s">
        <v>384</v>
      </c>
      <c r="AI166" t="s">
        <v>385</v>
      </c>
      <c r="AJ166" t="s">
        <v>386</v>
      </c>
      <c r="AK166" t="s">
        <v>387</v>
      </c>
      <c r="AL166">
        <v>61.53</v>
      </c>
      <c r="AM166" t="s">
        <v>82</v>
      </c>
      <c r="AN166" t="s">
        <v>388</v>
      </c>
      <c r="AR166" t="s">
        <v>389</v>
      </c>
      <c r="AS166" t="s">
        <v>470</v>
      </c>
      <c r="AT166" t="s">
        <v>379</v>
      </c>
      <c r="AU166" t="s">
        <v>380</v>
      </c>
      <c r="AV166">
        <v>2022</v>
      </c>
      <c r="AW166" t="s">
        <v>459</v>
      </c>
      <c r="AX166">
        <v>0.12</v>
      </c>
      <c r="BA166" t="s">
        <v>392</v>
      </c>
      <c r="BB166" t="s">
        <v>382</v>
      </c>
      <c r="BC166" t="s">
        <v>81</v>
      </c>
      <c r="BD166" t="s">
        <v>92</v>
      </c>
      <c r="BE166" t="s">
        <v>393</v>
      </c>
      <c r="BI166" t="s">
        <v>87</v>
      </c>
    </row>
    <row r="167" spans="1:61" x14ac:dyDescent="0.3">
      <c r="A167">
        <v>2</v>
      </c>
      <c r="B167">
        <v>9</v>
      </c>
      <c r="C167">
        <v>2022</v>
      </c>
      <c r="D167" t="s">
        <v>60</v>
      </c>
      <c r="E167" t="s">
        <v>376</v>
      </c>
      <c r="F167" t="s">
        <v>377</v>
      </c>
      <c r="G167">
        <v>97</v>
      </c>
      <c r="H167" t="s">
        <v>63</v>
      </c>
      <c r="I167" t="s">
        <v>64</v>
      </c>
      <c r="J167" t="s">
        <v>65</v>
      </c>
      <c r="K167" t="s">
        <v>65</v>
      </c>
      <c r="L167" t="s">
        <v>378</v>
      </c>
      <c r="M167" t="s">
        <v>223</v>
      </c>
      <c r="N167" t="s">
        <v>224</v>
      </c>
      <c r="O167" t="s">
        <v>225</v>
      </c>
      <c r="P167" t="s">
        <v>226</v>
      </c>
      <c r="Q167" t="s">
        <v>379</v>
      </c>
      <c r="R167" t="s">
        <v>380</v>
      </c>
      <c r="S167" t="s">
        <v>73</v>
      </c>
      <c r="T167">
        <v>12</v>
      </c>
      <c r="U167">
        <v>5000</v>
      </c>
      <c r="V167" t="s">
        <v>74</v>
      </c>
      <c r="W167">
        <v>176.57</v>
      </c>
      <c r="X167">
        <v>582.03</v>
      </c>
      <c r="Y167">
        <v>70.069999999999993</v>
      </c>
      <c r="Z167">
        <v>6.52</v>
      </c>
      <c r="AA167">
        <v>658.63</v>
      </c>
      <c r="AB167">
        <f>+Table1[[#This Row],[ADVALOREM]]/Table1[[#This Row],[US$ CIF]]</f>
        <v>0.26808678620773424</v>
      </c>
      <c r="AC167" t="s">
        <v>381</v>
      </c>
      <c r="AD167" t="s">
        <v>382</v>
      </c>
      <c r="AE167" t="s">
        <v>65</v>
      </c>
      <c r="AF167">
        <v>0</v>
      </c>
      <c r="AG167" t="s">
        <v>383</v>
      </c>
      <c r="AH167" t="s">
        <v>384</v>
      </c>
      <c r="AI167" t="s">
        <v>385</v>
      </c>
      <c r="AJ167" t="s">
        <v>386</v>
      </c>
      <c r="AK167" t="s">
        <v>387</v>
      </c>
      <c r="AL167">
        <v>61.53</v>
      </c>
      <c r="AM167" t="s">
        <v>82</v>
      </c>
      <c r="AN167" t="s">
        <v>388</v>
      </c>
      <c r="AR167" t="s">
        <v>389</v>
      </c>
      <c r="AS167" t="s">
        <v>470</v>
      </c>
      <c r="AT167" t="s">
        <v>379</v>
      </c>
      <c r="AU167" t="s">
        <v>380</v>
      </c>
      <c r="AV167">
        <v>2022</v>
      </c>
      <c r="AW167" t="s">
        <v>473</v>
      </c>
      <c r="AX167">
        <v>0.12</v>
      </c>
      <c r="BA167" t="s">
        <v>392</v>
      </c>
      <c r="BB167" t="s">
        <v>382</v>
      </c>
      <c r="BC167" t="s">
        <v>81</v>
      </c>
      <c r="BD167" t="s">
        <v>92</v>
      </c>
      <c r="BE167" t="s">
        <v>393</v>
      </c>
      <c r="BI167" t="s">
        <v>87</v>
      </c>
    </row>
    <row r="168" spans="1:61" x14ac:dyDescent="0.3">
      <c r="A168">
        <v>2</v>
      </c>
      <c r="B168">
        <v>9</v>
      </c>
      <c r="C168">
        <v>2022</v>
      </c>
      <c r="D168" t="s">
        <v>60</v>
      </c>
      <c r="E168" t="s">
        <v>376</v>
      </c>
      <c r="F168" t="s">
        <v>377</v>
      </c>
      <c r="G168">
        <v>98</v>
      </c>
      <c r="H168" t="s">
        <v>63</v>
      </c>
      <c r="I168" t="s">
        <v>64</v>
      </c>
      <c r="J168" t="s">
        <v>65</v>
      </c>
      <c r="K168" t="s">
        <v>65</v>
      </c>
      <c r="L168" t="s">
        <v>378</v>
      </c>
      <c r="M168" t="s">
        <v>223</v>
      </c>
      <c r="N168" t="s">
        <v>224</v>
      </c>
      <c r="O168" t="s">
        <v>225</v>
      </c>
      <c r="P168" t="s">
        <v>226</v>
      </c>
      <c r="Q168" t="s">
        <v>379</v>
      </c>
      <c r="R168" t="s">
        <v>380</v>
      </c>
      <c r="S168" t="s">
        <v>73</v>
      </c>
      <c r="T168">
        <v>12</v>
      </c>
      <c r="U168">
        <v>5000</v>
      </c>
      <c r="V168" t="s">
        <v>74</v>
      </c>
      <c r="W168">
        <v>100</v>
      </c>
      <c r="X168">
        <v>329.65</v>
      </c>
      <c r="Y168">
        <v>39.69</v>
      </c>
      <c r="Z168">
        <v>3.69</v>
      </c>
      <c r="AA168">
        <v>373.03</v>
      </c>
      <c r="AB168">
        <f>+Table1[[#This Row],[ADVALOREM]]/Table1[[#This Row],[US$ CIF]]</f>
        <v>0.26807495375707052</v>
      </c>
      <c r="AC168" t="s">
        <v>381</v>
      </c>
      <c r="AD168" t="s">
        <v>382</v>
      </c>
      <c r="AE168" t="s">
        <v>65</v>
      </c>
      <c r="AF168">
        <v>0</v>
      </c>
      <c r="AG168" t="s">
        <v>383</v>
      </c>
      <c r="AH168" t="s">
        <v>384</v>
      </c>
      <c r="AI168" t="s">
        <v>385</v>
      </c>
      <c r="AJ168" t="s">
        <v>386</v>
      </c>
      <c r="AK168" t="s">
        <v>387</v>
      </c>
      <c r="AL168">
        <v>34.85</v>
      </c>
      <c r="AM168" t="s">
        <v>82</v>
      </c>
      <c r="AN168" t="s">
        <v>388</v>
      </c>
      <c r="AR168" t="s">
        <v>389</v>
      </c>
      <c r="AS168" t="s">
        <v>436</v>
      </c>
      <c r="AT168" t="s">
        <v>379</v>
      </c>
      <c r="AU168" t="s">
        <v>380</v>
      </c>
      <c r="AV168">
        <v>2022</v>
      </c>
      <c r="AW168" t="s">
        <v>474</v>
      </c>
      <c r="AX168">
        <v>7.0000000000000007E-2</v>
      </c>
      <c r="BA168" t="s">
        <v>392</v>
      </c>
      <c r="BB168" t="s">
        <v>382</v>
      </c>
      <c r="BC168" t="s">
        <v>81</v>
      </c>
      <c r="BD168" t="s">
        <v>92</v>
      </c>
      <c r="BE168" t="s">
        <v>393</v>
      </c>
      <c r="BI168" t="s">
        <v>87</v>
      </c>
    </row>
    <row r="169" spans="1:61" x14ac:dyDescent="0.3">
      <c r="A169">
        <v>2</v>
      </c>
      <c r="B169">
        <v>9</v>
      </c>
      <c r="C169">
        <v>2022</v>
      </c>
      <c r="D169" t="s">
        <v>60</v>
      </c>
      <c r="E169" t="s">
        <v>376</v>
      </c>
      <c r="F169" t="s">
        <v>377</v>
      </c>
      <c r="G169">
        <v>99</v>
      </c>
      <c r="H169" t="s">
        <v>63</v>
      </c>
      <c r="I169" t="s">
        <v>64</v>
      </c>
      <c r="J169" t="s">
        <v>65</v>
      </c>
      <c r="K169" t="s">
        <v>65</v>
      </c>
      <c r="L169" t="s">
        <v>378</v>
      </c>
      <c r="M169" t="s">
        <v>223</v>
      </c>
      <c r="N169" t="s">
        <v>224</v>
      </c>
      <c r="O169" t="s">
        <v>225</v>
      </c>
      <c r="P169" t="s">
        <v>226</v>
      </c>
      <c r="Q169" t="s">
        <v>379</v>
      </c>
      <c r="R169" t="s">
        <v>380</v>
      </c>
      <c r="S169" t="s">
        <v>73</v>
      </c>
      <c r="T169">
        <v>12</v>
      </c>
      <c r="U169">
        <v>5000</v>
      </c>
      <c r="V169" t="s">
        <v>74</v>
      </c>
      <c r="W169">
        <v>84.38</v>
      </c>
      <c r="X169">
        <v>278.14</v>
      </c>
      <c r="Y169">
        <v>33.49</v>
      </c>
      <c r="Z169">
        <v>3.12</v>
      </c>
      <c r="AA169">
        <v>314.74</v>
      </c>
      <c r="AB169">
        <f>+Table1[[#This Row],[ADVALOREM]]/Table1[[#This Row],[US$ CIF]]</f>
        <v>0.26809430005719004</v>
      </c>
      <c r="AC169" t="s">
        <v>381</v>
      </c>
      <c r="AD169" t="s">
        <v>382</v>
      </c>
      <c r="AE169" t="s">
        <v>65</v>
      </c>
      <c r="AF169">
        <v>0</v>
      </c>
      <c r="AG169" t="s">
        <v>383</v>
      </c>
      <c r="AH169" t="s">
        <v>384</v>
      </c>
      <c r="AI169" t="s">
        <v>385</v>
      </c>
      <c r="AJ169" t="s">
        <v>386</v>
      </c>
      <c r="AK169" t="s">
        <v>387</v>
      </c>
      <c r="AL169">
        <v>29.4</v>
      </c>
      <c r="AM169" t="s">
        <v>82</v>
      </c>
      <c r="AN169" t="s">
        <v>388</v>
      </c>
      <c r="AR169" t="s">
        <v>389</v>
      </c>
      <c r="AS169" t="s">
        <v>418</v>
      </c>
      <c r="AT169" t="s">
        <v>379</v>
      </c>
      <c r="AU169" t="s">
        <v>380</v>
      </c>
      <c r="AV169">
        <v>2022</v>
      </c>
      <c r="AW169" t="s">
        <v>474</v>
      </c>
      <c r="AX169">
        <v>0.06</v>
      </c>
      <c r="BA169" t="s">
        <v>392</v>
      </c>
      <c r="BB169" t="s">
        <v>382</v>
      </c>
      <c r="BC169" t="s">
        <v>81</v>
      </c>
      <c r="BD169" t="s">
        <v>92</v>
      </c>
      <c r="BE169" t="s">
        <v>393</v>
      </c>
      <c r="BI169" t="s">
        <v>87</v>
      </c>
    </row>
    <row r="170" spans="1:61" x14ac:dyDescent="0.3">
      <c r="A170">
        <v>2</v>
      </c>
      <c r="B170">
        <v>9</v>
      </c>
      <c r="C170">
        <v>2022</v>
      </c>
      <c r="D170" t="s">
        <v>60</v>
      </c>
      <c r="E170" t="s">
        <v>376</v>
      </c>
      <c r="F170" t="s">
        <v>377</v>
      </c>
      <c r="G170">
        <v>100</v>
      </c>
      <c r="H170" t="s">
        <v>63</v>
      </c>
      <c r="I170" t="s">
        <v>64</v>
      </c>
      <c r="J170" t="s">
        <v>65</v>
      </c>
      <c r="K170" t="s">
        <v>65</v>
      </c>
      <c r="L170" t="s">
        <v>378</v>
      </c>
      <c r="M170" t="s">
        <v>223</v>
      </c>
      <c r="N170" t="s">
        <v>224</v>
      </c>
      <c r="O170" t="s">
        <v>225</v>
      </c>
      <c r="P170" t="s">
        <v>226</v>
      </c>
      <c r="Q170" t="s">
        <v>379</v>
      </c>
      <c r="R170" t="s">
        <v>380</v>
      </c>
      <c r="S170" t="s">
        <v>73</v>
      </c>
      <c r="T170">
        <v>12</v>
      </c>
      <c r="U170">
        <v>5000</v>
      </c>
      <c r="V170" t="s">
        <v>74</v>
      </c>
      <c r="W170">
        <v>84.38</v>
      </c>
      <c r="X170">
        <v>278.14</v>
      </c>
      <c r="Y170">
        <v>33.49</v>
      </c>
      <c r="Z170">
        <v>3.12</v>
      </c>
      <c r="AA170">
        <v>314.74</v>
      </c>
      <c r="AB170">
        <f>+Table1[[#This Row],[ADVALOREM]]/Table1[[#This Row],[US$ CIF]]</f>
        <v>0.26809430005719004</v>
      </c>
      <c r="AC170" t="s">
        <v>381</v>
      </c>
      <c r="AD170" t="s">
        <v>382</v>
      </c>
      <c r="AE170" t="s">
        <v>65</v>
      </c>
      <c r="AF170">
        <v>0</v>
      </c>
      <c r="AG170" t="s">
        <v>383</v>
      </c>
      <c r="AH170" t="s">
        <v>384</v>
      </c>
      <c r="AI170" t="s">
        <v>385</v>
      </c>
      <c r="AJ170" t="s">
        <v>386</v>
      </c>
      <c r="AK170" t="s">
        <v>387</v>
      </c>
      <c r="AL170">
        <v>29.4</v>
      </c>
      <c r="AM170" t="s">
        <v>82</v>
      </c>
      <c r="AN170" t="s">
        <v>388</v>
      </c>
      <c r="AR170" t="s">
        <v>389</v>
      </c>
      <c r="AS170" t="s">
        <v>475</v>
      </c>
      <c r="AT170" t="s">
        <v>379</v>
      </c>
      <c r="AU170" t="s">
        <v>380</v>
      </c>
      <c r="AV170">
        <v>2022</v>
      </c>
      <c r="AW170" t="s">
        <v>421</v>
      </c>
      <c r="AX170">
        <v>0.06</v>
      </c>
      <c r="BA170" t="s">
        <v>392</v>
      </c>
      <c r="BB170" t="s">
        <v>382</v>
      </c>
      <c r="BC170" t="s">
        <v>81</v>
      </c>
      <c r="BD170" t="s">
        <v>92</v>
      </c>
      <c r="BE170" t="s">
        <v>393</v>
      </c>
      <c r="BI170" t="s">
        <v>87</v>
      </c>
    </row>
    <row r="171" spans="1:61" x14ac:dyDescent="0.3">
      <c r="A171">
        <v>2</v>
      </c>
      <c r="B171">
        <v>9</v>
      </c>
      <c r="C171">
        <v>2022</v>
      </c>
      <c r="D171" t="s">
        <v>60</v>
      </c>
      <c r="E171" t="s">
        <v>376</v>
      </c>
      <c r="F171" t="s">
        <v>377</v>
      </c>
      <c r="G171">
        <v>101</v>
      </c>
      <c r="H171" t="s">
        <v>63</v>
      </c>
      <c r="I171" t="s">
        <v>64</v>
      </c>
      <c r="J171" t="s">
        <v>65</v>
      </c>
      <c r="K171" t="s">
        <v>65</v>
      </c>
      <c r="L171" t="s">
        <v>378</v>
      </c>
      <c r="M171" t="s">
        <v>223</v>
      </c>
      <c r="N171" t="s">
        <v>224</v>
      </c>
      <c r="O171" t="s">
        <v>225</v>
      </c>
      <c r="P171" t="s">
        <v>226</v>
      </c>
      <c r="Q171" t="s">
        <v>476</v>
      </c>
      <c r="R171" t="s">
        <v>380</v>
      </c>
      <c r="S171" t="s">
        <v>73</v>
      </c>
      <c r="T171">
        <v>12</v>
      </c>
      <c r="U171">
        <v>5000</v>
      </c>
      <c r="V171" t="s">
        <v>74</v>
      </c>
      <c r="W171">
        <v>17.190000000000001</v>
      </c>
      <c r="X171">
        <v>56.66</v>
      </c>
      <c r="Y171">
        <v>6.82</v>
      </c>
      <c r="Z171">
        <v>0.64</v>
      </c>
      <c r="AA171">
        <v>64.12</v>
      </c>
      <c r="AB171">
        <f>+Table1[[#This Row],[ADVALOREM]]/Table1[[#This Row],[US$ CIF]]</f>
        <v>0.26809107922645042</v>
      </c>
      <c r="AC171" t="s">
        <v>381</v>
      </c>
      <c r="AD171" t="s">
        <v>382</v>
      </c>
      <c r="AE171" t="s">
        <v>65</v>
      </c>
      <c r="AF171">
        <v>0</v>
      </c>
      <c r="AG171" t="s">
        <v>383</v>
      </c>
      <c r="AH171" t="s">
        <v>384</v>
      </c>
      <c r="AI171" t="s">
        <v>385</v>
      </c>
      <c r="AJ171" t="s">
        <v>386</v>
      </c>
      <c r="AK171" t="s">
        <v>387</v>
      </c>
      <c r="AL171">
        <v>5.99</v>
      </c>
      <c r="AM171" t="s">
        <v>82</v>
      </c>
      <c r="AN171" t="s">
        <v>388</v>
      </c>
      <c r="AR171" t="s">
        <v>389</v>
      </c>
      <c r="AS171" t="s">
        <v>477</v>
      </c>
      <c r="AT171" t="s">
        <v>476</v>
      </c>
      <c r="AU171" t="s">
        <v>380</v>
      </c>
      <c r="AV171">
        <v>2022</v>
      </c>
      <c r="AW171" t="s">
        <v>406</v>
      </c>
      <c r="AX171">
        <v>0.01</v>
      </c>
      <c r="BA171" t="s">
        <v>392</v>
      </c>
      <c r="BB171" t="s">
        <v>382</v>
      </c>
      <c r="BC171" t="s">
        <v>81</v>
      </c>
      <c r="BD171" t="s">
        <v>92</v>
      </c>
      <c r="BE171" t="s">
        <v>393</v>
      </c>
      <c r="BI171" t="s">
        <v>87</v>
      </c>
    </row>
    <row r="172" spans="1:61" x14ac:dyDescent="0.3">
      <c r="A172">
        <v>2</v>
      </c>
      <c r="B172">
        <v>9</v>
      </c>
      <c r="C172">
        <v>2022</v>
      </c>
      <c r="D172" t="s">
        <v>60</v>
      </c>
      <c r="E172" t="s">
        <v>376</v>
      </c>
      <c r="F172" t="s">
        <v>377</v>
      </c>
      <c r="G172">
        <v>102</v>
      </c>
      <c r="H172" t="s">
        <v>63</v>
      </c>
      <c r="I172" t="s">
        <v>64</v>
      </c>
      <c r="J172" t="s">
        <v>65</v>
      </c>
      <c r="K172" t="s">
        <v>65</v>
      </c>
      <c r="L172" t="s">
        <v>378</v>
      </c>
      <c r="M172" t="s">
        <v>223</v>
      </c>
      <c r="N172" t="s">
        <v>224</v>
      </c>
      <c r="O172" t="s">
        <v>225</v>
      </c>
      <c r="P172" t="s">
        <v>226</v>
      </c>
      <c r="Q172" t="s">
        <v>379</v>
      </c>
      <c r="R172" t="s">
        <v>380</v>
      </c>
      <c r="S172" t="s">
        <v>73</v>
      </c>
      <c r="T172">
        <v>12</v>
      </c>
      <c r="U172">
        <v>10000</v>
      </c>
      <c r="V172" t="s">
        <v>74</v>
      </c>
      <c r="W172">
        <v>125</v>
      </c>
      <c r="X172">
        <v>412.06</v>
      </c>
      <c r="Y172">
        <v>49.61</v>
      </c>
      <c r="Z172">
        <v>4.62</v>
      </c>
      <c r="AA172">
        <v>466.28</v>
      </c>
      <c r="AB172">
        <f>+Table1[[#This Row],[ADVALOREM]]/Table1[[#This Row],[US$ CIF]]</f>
        <v>0.26807926567727547</v>
      </c>
      <c r="AC172" t="s">
        <v>381</v>
      </c>
      <c r="AD172" t="s">
        <v>382</v>
      </c>
      <c r="AE172" t="s">
        <v>65</v>
      </c>
      <c r="AF172">
        <v>0</v>
      </c>
      <c r="AG172" t="s">
        <v>383</v>
      </c>
      <c r="AH172" t="s">
        <v>384</v>
      </c>
      <c r="AI172" t="s">
        <v>385</v>
      </c>
      <c r="AJ172" t="s">
        <v>386</v>
      </c>
      <c r="AK172" t="s">
        <v>387</v>
      </c>
      <c r="AL172">
        <v>43.56</v>
      </c>
      <c r="AM172" t="s">
        <v>82</v>
      </c>
      <c r="AN172" t="s">
        <v>388</v>
      </c>
      <c r="AR172" t="s">
        <v>389</v>
      </c>
      <c r="AS172" t="s">
        <v>434</v>
      </c>
      <c r="AT172" t="s">
        <v>379</v>
      </c>
      <c r="AU172" t="s">
        <v>380</v>
      </c>
      <c r="AV172">
        <v>2022</v>
      </c>
      <c r="AW172" t="s">
        <v>478</v>
      </c>
      <c r="AX172">
        <v>0.04</v>
      </c>
      <c r="BA172" t="s">
        <v>392</v>
      </c>
      <c r="BB172" t="s">
        <v>382</v>
      </c>
      <c r="BC172" t="s">
        <v>81</v>
      </c>
      <c r="BD172" t="s">
        <v>92</v>
      </c>
      <c r="BE172" t="s">
        <v>393</v>
      </c>
      <c r="BI172" t="s">
        <v>87</v>
      </c>
    </row>
    <row r="173" spans="1:61" x14ac:dyDescent="0.3">
      <c r="A173">
        <v>2</v>
      </c>
      <c r="B173">
        <v>9</v>
      </c>
      <c r="C173">
        <v>2022</v>
      </c>
      <c r="D173" t="s">
        <v>60</v>
      </c>
      <c r="E173" t="s">
        <v>376</v>
      </c>
      <c r="F173" t="s">
        <v>377</v>
      </c>
      <c r="G173">
        <v>103</v>
      </c>
      <c r="H173" t="s">
        <v>63</v>
      </c>
      <c r="I173" t="s">
        <v>64</v>
      </c>
      <c r="J173" t="s">
        <v>65</v>
      </c>
      <c r="K173" t="s">
        <v>65</v>
      </c>
      <c r="L173" t="s">
        <v>378</v>
      </c>
      <c r="M173" t="s">
        <v>223</v>
      </c>
      <c r="N173" t="s">
        <v>224</v>
      </c>
      <c r="O173" t="s">
        <v>225</v>
      </c>
      <c r="P173" t="s">
        <v>226</v>
      </c>
      <c r="Q173" t="s">
        <v>379</v>
      </c>
      <c r="R173" t="s">
        <v>380</v>
      </c>
      <c r="S173" t="s">
        <v>73</v>
      </c>
      <c r="T173">
        <v>12</v>
      </c>
      <c r="U173">
        <v>10000</v>
      </c>
      <c r="V173" t="s">
        <v>74</v>
      </c>
      <c r="W173">
        <v>125</v>
      </c>
      <c r="X173">
        <v>412.06</v>
      </c>
      <c r="Y173">
        <v>49.61</v>
      </c>
      <c r="Z173">
        <v>4.62</v>
      </c>
      <c r="AA173">
        <v>466.28</v>
      </c>
      <c r="AB173">
        <f>+Table1[[#This Row],[ADVALOREM]]/Table1[[#This Row],[US$ CIF]]</f>
        <v>0.26807926567727547</v>
      </c>
      <c r="AC173" t="s">
        <v>381</v>
      </c>
      <c r="AD173" t="s">
        <v>382</v>
      </c>
      <c r="AE173" t="s">
        <v>65</v>
      </c>
      <c r="AF173">
        <v>0</v>
      </c>
      <c r="AG173" t="s">
        <v>383</v>
      </c>
      <c r="AH173" t="s">
        <v>384</v>
      </c>
      <c r="AI173" t="s">
        <v>385</v>
      </c>
      <c r="AJ173" t="s">
        <v>386</v>
      </c>
      <c r="AK173" t="s">
        <v>387</v>
      </c>
      <c r="AL173">
        <v>43.56</v>
      </c>
      <c r="AM173" t="s">
        <v>82</v>
      </c>
      <c r="AN173" t="s">
        <v>388</v>
      </c>
      <c r="AR173" t="s">
        <v>389</v>
      </c>
      <c r="AS173" t="s">
        <v>434</v>
      </c>
      <c r="AT173" t="s">
        <v>379</v>
      </c>
      <c r="AU173" t="s">
        <v>380</v>
      </c>
      <c r="AV173">
        <v>2022</v>
      </c>
      <c r="AW173" t="s">
        <v>479</v>
      </c>
      <c r="AX173">
        <v>0.04</v>
      </c>
      <c r="BA173" t="s">
        <v>392</v>
      </c>
      <c r="BB173" t="s">
        <v>382</v>
      </c>
      <c r="BC173" t="s">
        <v>81</v>
      </c>
      <c r="BD173" t="s">
        <v>92</v>
      </c>
      <c r="BE173" t="s">
        <v>393</v>
      </c>
      <c r="BI173" t="s">
        <v>87</v>
      </c>
    </row>
    <row r="174" spans="1:61" x14ac:dyDescent="0.3">
      <c r="A174">
        <v>2</v>
      </c>
      <c r="B174">
        <v>9</v>
      </c>
      <c r="C174">
        <v>2022</v>
      </c>
      <c r="D174" t="s">
        <v>60</v>
      </c>
      <c r="E174" t="s">
        <v>376</v>
      </c>
      <c r="F174" t="s">
        <v>377</v>
      </c>
      <c r="G174">
        <v>104</v>
      </c>
      <c r="H174" t="s">
        <v>63</v>
      </c>
      <c r="I174" t="s">
        <v>64</v>
      </c>
      <c r="J174" t="s">
        <v>65</v>
      </c>
      <c r="K174" t="s">
        <v>65</v>
      </c>
      <c r="L174" t="s">
        <v>378</v>
      </c>
      <c r="M174" t="s">
        <v>223</v>
      </c>
      <c r="N174" t="s">
        <v>224</v>
      </c>
      <c r="O174" t="s">
        <v>225</v>
      </c>
      <c r="P174" t="s">
        <v>226</v>
      </c>
      <c r="Q174" t="s">
        <v>379</v>
      </c>
      <c r="R174" t="s">
        <v>380</v>
      </c>
      <c r="S174" t="s">
        <v>73</v>
      </c>
      <c r="T174">
        <v>12</v>
      </c>
      <c r="U174">
        <v>20000</v>
      </c>
      <c r="V174" t="s">
        <v>74</v>
      </c>
      <c r="W174">
        <v>250.01</v>
      </c>
      <c r="X174">
        <v>824.12</v>
      </c>
      <c r="Y174">
        <v>99.21</v>
      </c>
      <c r="Z174">
        <v>9.23</v>
      </c>
      <c r="AA174">
        <v>932.57</v>
      </c>
      <c r="AB174">
        <f>+Table1[[#This Row],[ADVALOREM]]/Table1[[#This Row],[US$ CIF]]</f>
        <v>0.26808711410403507</v>
      </c>
      <c r="AC174" t="s">
        <v>381</v>
      </c>
      <c r="AD174" t="s">
        <v>382</v>
      </c>
      <c r="AE174" t="s">
        <v>65</v>
      </c>
      <c r="AF174">
        <v>0</v>
      </c>
      <c r="AG174" t="s">
        <v>383</v>
      </c>
      <c r="AH174" t="s">
        <v>384</v>
      </c>
      <c r="AI174" t="s">
        <v>385</v>
      </c>
      <c r="AJ174" t="s">
        <v>386</v>
      </c>
      <c r="AK174" t="s">
        <v>387</v>
      </c>
      <c r="AL174">
        <v>87.12</v>
      </c>
      <c r="AM174" t="s">
        <v>82</v>
      </c>
      <c r="AN174" t="s">
        <v>388</v>
      </c>
      <c r="AR174" t="s">
        <v>389</v>
      </c>
      <c r="AS174" t="s">
        <v>434</v>
      </c>
      <c r="AT174" t="s">
        <v>379</v>
      </c>
      <c r="AU174" t="s">
        <v>380</v>
      </c>
      <c r="AV174">
        <v>2022</v>
      </c>
      <c r="AW174" t="s">
        <v>480</v>
      </c>
      <c r="AX174">
        <v>0.04</v>
      </c>
      <c r="BA174" t="s">
        <v>392</v>
      </c>
      <c r="BB174" t="s">
        <v>382</v>
      </c>
      <c r="BC174" t="s">
        <v>81</v>
      </c>
      <c r="BD174" t="s">
        <v>92</v>
      </c>
      <c r="BE174" t="s">
        <v>393</v>
      </c>
      <c r="BI174" t="s">
        <v>87</v>
      </c>
    </row>
    <row r="175" spans="1:61" x14ac:dyDescent="0.3">
      <c r="A175">
        <v>30</v>
      </c>
      <c r="B175">
        <v>9</v>
      </c>
      <c r="C175">
        <v>2022</v>
      </c>
      <c r="D175" t="s">
        <v>60</v>
      </c>
      <c r="E175" t="s">
        <v>481</v>
      </c>
      <c r="F175" t="s">
        <v>482</v>
      </c>
      <c r="G175">
        <v>1</v>
      </c>
      <c r="H175" t="s">
        <v>63</v>
      </c>
      <c r="I175" t="s">
        <v>64</v>
      </c>
      <c r="J175" t="s">
        <v>483</v>
      </c>
      <c r="K175" t="s">
        <v>483</v>
      </c>
      <c r="L175" t="s">
        <v>484</v>
      </c>
      <c r="M175" t="s">
        <v>223</v>
      </c>
      <c r="N175" t="s">
        <v>224</v>
      </c>
      <c r="O175" t="s">
        <v>225</v>
      </c>
      <c r="P175" t="s">
        <v>226</v>
      </c>
      <c r="Q175" t="s">
        <v>379</v>
      </c>
      <c r="R175" t="s">
        <v>72</v>
      </c>
      <c r="S175" t="s">
        <v>73</v>
      </c>
      <c r="T175">
        <v>3</v>
      </c>
      <c r="U175">
        <v>5000</v>
      </c>
      <c r="V175" t="s">
        <v>74</v>
      </c>
      <c r="W175">
        <v>390.85</v>
      </c>
      <c r="X175">
        <v>1854.4</v>
      </c>
      <c r="Y175">
        <v>46.93</v>
      </c>
      <c r="Z175">
        <v>6.79</v>
      </c>
      <c r="AA175">
        <v>1908.12</v>
      </c>
      <c r="AB175">
        <f>+Table1[[#This Row],[ADVALOREM]]/Table1[[#This Row],[US$ CIF]]</f>
        <v>0.20483512567343776</v>
      </c>
      <c r="AC175" t="s">
        <v>485</v>
      </c>
      <c r="AD175" t="s">
        <v>229</v>
      </c>
      <c r="AE175" t="s">
        <v>486</v>
      </c>
      <c r="AF175">
        <v>0</v>
      </c>
      <c r="AG175" t="s">
        <v>123</v>
      </c>
      <c r="AH175" t="s">
        <v>487</v>
      </c>
      <c r="AI175" t="s">
        <v>488</v>
      </c>
      <c r="AJ175" t="s">
        <v>489</v>
      </c>
      <c r="AK175" t="s">
        <v>490</v>
      </c>
      <c r="AL175">
        <v>39.81</v>
      </c>
      <c r="AM175" t="s">
        <v>82</v>
      </c>
      <c r="AR175" t="s">
        <v>491</v>
      </c>
      <c r="AS175" t="s">
        <v>379</v>
      </c>
      <c r="AT175" t="s">
        <v>131</v>
      </c>
      <c r="AU175" t="s">
        <v>72</v>
      </c>
      <c r="AV175">
        <v>2022</v>
      </c>
      <c r="AW175" t="s">
        <v>72</v>
      </c>
      <c r="AX175">
        <v>0.37</v>
      </c>
      <c r="BA175" t="s">
        <v>392</v>
      </c>
      <c r="BB175" t="s">
        <v>229</v>
      </c>
      <c r="BC175" t="s">
        <v>81</v>
      </c>
      <c r="BD175" t="s">
        <v>92</v>
      </c>
      <c r="BE175" t="s">
        <v>492</v>
      </c>
      <c r="BI175" t="s">
        <v>87</v>
      </c>
    </row>
    <row r="176" spans="1:61" x14ac:dyDescent="0.3">
      <c r="A176">
        <v>30</v>
      </c>
      <c r="B176">
        <v>9</v>
      </c>
      <c r="C176">
        <v>2022</v>
      </c>
      <c r="D176" t="s">
        <v>60</v>
      </c>
      <c r="E176" t="s">
        <v>481</v>
      </c>
      <c r="F176" t="s">
        <v>482</v>
      </c>
      <c r="G176">
        <v>2</v>
      </c>
      <c r="H176" t="s">
        <v>63</v>
      </c>
      <c r="I176" t="s">
        <v>64</v>
      </c>
      <c r="J176" t="s">
        <v>483</v>
      </c>
      <c r="K176" t="s">
        <v>483</v>
      </c>
      <c r="L176" t="s">
        <v>484</v>
      </c>
      <c r="M176" t="s">
        <v>223</v>
      </c>
      <c r="N176" t="s">
        <v>224</v>
      </c>
      <c r="O176" t="s">
        <v>225</v>
      </c>
      <c r="P176" t="s">
        <v>226</v>
      </c>
      <c r="Q176" t="s">
        <v>379</v>
      </c>
      <c r="R176" t="s">
        <v>72</v>
      </c>
      <c r="S176" t="s">
        <v>73</v>
      </c>
      <c r="T176">
        <v>3</v>
      </c>
      <c r="U176">
        <v>5000</v>
      </c>
      <c r="V176" t="s">
        <v>74</v>
      </c>
      <c r="W176">
        <v>390.85</v>
      </c>
      <c r="X176">
        <v>1854.4</v>
      </c>
      <c r="Y176">
        <v>46.93</v>
      </c>
      <c r="Z176">
        <v>6.79</v>
      </c>
      <c r="AA176">
        <v>1908.12</v>
      </c>
      <c r="AB176">
        <f>+Table1[[#This Row],[ADVALOREM]]/Table1[[#This Row],[US$ CIF]]</f>
        <v>0.20483512567343776</v>
      </c>
      <c r="AC176" t="s">
        <v>485</v>
      </c>
      <c r="AD176" t="s">
        <v>229</v>
      </c>
      <c r="AE176" t="s">
        <v>486</v>
      </c>
      <c r="AF176">
        <v>0</v>
      </c>
      <c r="AG176" t="s">
        <v>123</v>
      </c>
      <c r="AH176" t="s">
        <v>487</v>
      </c>
      <c r="AI176" t="s">
        <v>488</v>
      </c>
      <c r="AJ176" t="s">
        <v>489</v>
      </c>
      <c r="AK176" t="s">
        <v>490</v>
      </c>
      <c r="AL176">
        <v>39.81</v>
      </c>
      <c r="AM176" t="s">
        <v>82</v>
      </c>
      <c r="AR176" t="s">
        <v>491</v>
      </c>
      <c r="AS176" t="s">
        <v>379</v>
      </c>
      <c r="AT176" t="s">
        <v>131</v>
      </c>
      <c r="AU176" t="s">
        <v>72</v>
      </c>
      <c r="AV176">
        <v>2022</v>
      </c>
      <c r="AW176" t="s">
        <v>72</v>
      </c>
      <c r="AX176">
        <v>0.37</v>
      </c>
      <c r="BA176" t="s">
        <v>392</v>
      </c>
      <c r="BB176" t="s">
        <v>229</v>
      </c>
      <c r="BC176" t="s">
        <v>81</v>
      </c>
      <c r="BD176" t="s">
        <v>92</v>
      </c>
      <c r="BE176" t="s">
        <v>492</v>
      </c>
      <c r="BI176" t="s">
        <v>87</v>
      </c>
    </row>
    <row r="177" spans="1:61" x14ac:dyDescent="0.3">
      <c r="A177">
        <v>30</v>
      </c>
      <c r="B177">
        <v>9</v>
      </c>
      <c r="C177">
        <v>2022</v>
      </c>
      <c r="D177" t="s">
        <v>60</v>
      </c>
      <c r="E177" t="s">
        <v>481</v>
      </c>
      <c r="F177" t="s">
        <v>482</v>
      </c>
      <c r="G177">
        <v>3</v>
      </c>
      <c r="H177" t="s">
        <v>63</v>
      </c>
      <c r="I177" t="s">
        <v>64</v>
      </c>
      <c r="J177" t="s">
        <v>483</v>
      </c>
      <c r="K177" t="s">
        <v>483</v>
      </c>
      <c r="L177" t="s">
        <v>484</v>
      </c>
      <c r="M177" t="s">
        <v>223</v>
      </c>
      <c r="N177" t="s">
        <v>224</v>
      </c>
      <c r="O177" t="s">
        <v>225</v>
      </c>
      <c r="P177" t="s">
        <v>226</v>
      </c>
      <c r="Q177" t="s">
        <v>379</v>
      </c>
      <c r="R177" t="s">
        <v>72</v>
      </c>
      <c r="S177" t="s">
        <v>73</v>
      </c>
      <c r="T177">
        <v>3</v>
      </c>
      <c r="U177">
        <v>5000</v>
      </c>
      <c r="V177" t="s">
        <v>74</v>
      </c>
      <c r="W177">
        <v>390.85</v>
      </c>
      <c r="X177">
        <v>1854.4</v>
      </c>
      <c r="Y177">
        <v>46.92</v>
      </c>
      <c r="Z177">
        <v>6.79</v>
      </c>
      <c r="AA177">
        <v>1908.11</v>
      </c>
      <c r="AB177">
        <f>+Table1[[#This Row],[ADVALOREM]]/Table1[[#This Row],[US$ CIF]]</f>
        <v>0.20483619917090737</v>
      </c>
      <c r="AC177" t="s">
        <v>485</v>
      </c>
      <c r="AD177" t="s">
        <v>229</v>
      </c>
      <c r="AE177" t="s">
        <v>486</v>
      </c>
      <c r="AF177">
        <v>0</v>
      </c>
      <c r="AG177" t="s">
        <v>123</v>
      </c>
      <c r="AH177" t="s">
        <v>487</v>
      </c>
      <c r="AI177" t="s">
        <v>488</v>
      </c>
      <c r="AJ177" t="s">
        <v>489</v>
      </c>
      <c r="AK177" t="s">
        <v>490</v>
      </c>
      <c r="AL177">
        <v>39.81</v>
      </c>
      <c r="AM177" t="s">
        <v>82</v>
      </c>
      <c r="AR177" t="s">
        <v>491</v>
      </c>
      <c r="AS177" t="s">
        <v>379</v>
      </c>
      <c r="AT177" t="s">
        <v>131</v>
      </c>
      <c r="AU177" t="s">
        <v>72</v>
      </c>
      <c r="AV177">
        <v>2022</v>
      </c>
      <c r="AW177" t="s">
        <v>72</v>
      </c>
      <c r="AX177">
        <v>0.37</v>
      </c>
      <c r="BA177" t="s">
        <v>392</v>
      </c>
      <c r="BB177" t="s">
        <v>229</v>
      </c>
      <c r="BC177" t="s">
        <v>81</v>
      </c>
      <c r="BD177" t="s">
        <v>92</v>
      </c>
      <c r="BE177" t="s">
        <v>492</v>
      </c>
      <c r="BI177" t="s">
        <v>87</v>
      </c>
    </row>
    <row r="178" spans="1:61" x14ac:dyDescent="0.3">
      <c r="A178">
        <v>30</v>
      </c>
      <c r="B178">
        <v>9</v>
      </c>
      <c r="C178">
        <v>2022</v>
      </c>
      <c r="D178" t="s">
        <v>60</v>
      </c>
      <c r="E178" t="s">
        <v>481</v>
      </c>
      <c r="F178" t="s">
        <v>482</v>
      </c>
      <c r="G178">
        <v>4</v>
      </c>
      <c r="H178" t="s">
        <v>63</v>
      </c>
      <c r="I178" t="s">
        <v>64</v>
      </c>
      <c r="J178" t="s">
        <v>483</v>
      </c>
      <c r="K178" t="s">
        <v>483</v>
      </c>
      <c r="L178" t="s">
        <v>484</v>
      </c>
      <c r="M178" t="s">
        <v>223</v>
      </c>
      <c r="N178" t="s">
        <v>224</v>
      </c>
      <c r="O178" t="s">
        <v>225</v>
      </c>
      <c r="P178" t="s">
        <v>226</v>
      </c>
      <c r="Q178" t="s">
        <v>379</v>
      </c>
      <c r="R178" t="s">
        <v>72</v>
      </c>
      <c r="S178" t="s">
        <v>73</v>
      </c>
      <c r="T178">
        <v>3</v>
      </c>
      <c r="U178">
        <v>5000</v>
      </c>
      <c r="V178" t="s">
        <v>74</v>
      </c>
      <c r="W178">
        <v>190.62</v>
      </c>
      <c r="X178">
        <v>904.4</v>
      </c>
      <c r="Y178">
        <v>46.93</v>
      </c>
      <c r="Z178">
        <v>3.31</v>
      </c>
      <c r="AA178">
        <v>954.64</v>
      </c>
      <c r="AB178">
        <f>+Table1[[#This Row],[ADVALOREM]]/Table1[[#This Row],[US$ CIF]]</f>
        <v>0.19967736528953323</v>
      </c>
      <c r="AC178" t="s">
        <v>485</v>
      </c>
      <c r="AD178" t="s">
        <v>229</v>
      </c>
      <c r="AE178" t="s">
        <v>486</v>
      </c>
      <c r="AF178">
        <v>0</v>
      </c>
      <c r="AG178" t="s">
        <v>123</v>
      </c>
      <c r="AH178" t="s">
        <v>487</v>
      </c>
      <c r="AI178" t="s">
        <v>488</v>
      </c>
      <c r="AJ178" t="s">
        <v>489</v>
      </c>
      <c r="AK178" t="s">
        <v>490</v>
      </c>
      <c r="AL178">
        <v>39.81</v>
      </c>
      <c r="AM178" t="s">
        <v>82</v>
      </c>
      <c r="AR178" t="s">
        <v>491</v>
      </c>
      <c r="AS178" t="s">
        <v>379</v>
      </c>
      <c r="AT178" t="s">
        <v>131</v>
      </c>
      <c r="AU178" t="s">
        <v>72</v>
      </c>
      <c r="AV178">
        <v>2022</v>
      </c>
      <c r="AW178" t="s">
        <v>72</v>
      </c>
      <c r="AX178">
        <v>0.18</v>
      </c>
      <c r="BA178" t="s">
        <v>392</v>
      </c>
      <c r="BB178" t="s">
        <v>229</v>
      </c>
      <c r="BC178" t="s">
        <v>81</v>
      </c>
      <c r="BD178" t="s">
        <v>92</v>
      </c>
      <c r="BE178" t="s">
        <v>492</v>
      </c>
      <c r="BI178" t="s">
        <v>87</v>
      </c>
    </row>
    <row r="179" spans="1:61" x14ac:dyDescent="0.3">
      <c r="A179">
        <v>30</v>
      </c>
      <c r="B179">
        <v>9</v>
      </c>
      <c r="C179">
        <v>2022</v>
      </c>
      <c r="D179" t="s">
        <v>60</v>
      </c>
      <c r="E179" t="s">
        <v>481</v>
      </c>
      <c r="F179" t="s">
        <v>482</v>
      </c>
      <c r="G179">
        <v>5</v>
      </c>
      <c r="H179" t="s">
        <v>63</v>
      </c>
      <c r="I179" t="s">
        <v>64</v>
      </c>
      <c r="J179" t="s">
        <v>483</v>
      </c>
      <c r="K179" t="s">
        <v>483</v>
      </c>
      <c r="L179" t="s">
        <v>484</v>
      </c>
      <c r="M179" t="s">
        <v>223</v>
      </c>
      <c r="N179" t="s">
        <v>224</v>
      </c>
      <c r="O179" t="s">
        <v>225</v>
      </c>
      <c r="P179" t="s">
        <v>226</v>
      </c>
      <c r="Q179" t="s">
        <v>379</v>
      </c>
      <c r="R179" t="s">
        <v>72</v>
      </c>
      <c r="S179" t="s">
        <v>73</v>
      </c>
      <c r="T179">
        <v>3</v>
      </c>
      <c r="U179">
        <v>10000</v>
      </c>
      <c r="V179" t="s">
        <v>74</v>
      </c>
      <c r="W179">
        <v>381.24</v>
      </c>
      <c r="X179">
        <v>1808.8</v>
      </c>
      <c r="Y179">
        <v>93.86</v>
      </c>
      <c r="Z179">
        <v>6.62</v>
      </c>
      <c r="AA179">
        <v>1909.28</v>
      </c>
      <c r="AB179">
        <f>+Table1[[#This Row],[ADVALOREM]]/Table1[[#This Row],[US$ CIF]]</f>
        <v>0.19967736528953323</v>
      </c>
      <c r="AC179" t="s">
        <v>485</v>
      </c>
      <c r="AD179" t="s">
        <v>229</v>
      </c>
      <c r="AE179" t="s">
        <v>486</v>
      </c>
      <c r="AF179">
        <v>0</v>
      </c>
      <c r="AG179" t="s">
        <v>123</v>
      </c>
      <c r="AH179" t="s">
        <v>487</v>
      </c>
      <c r="AI179" t="s">
        <v>488</v>
      </c>
      <c r="AJ179" t="s">
        <v>489</v>
      </c>
      <c r="AK179" t="s">
        <v>490</v>
      </c>
      <c r="AL179">
        <v>79.61</v>
      </c>
      <c r="AM179" t="s">
        <v>82</v>
      </c>
      <c r="AR179" t="s">
        <v>491</v>
      </c>
      <c r="AS179" t="s">
        <v>379</v>
      </c>
      <c r="AT179" t="s">
        <v>131</v>
      </c>
      <c r="AU179" t="s">
        <v>72</v>
      </c>
      <c r="AV179">
        <v>2022</v>
      </c>
      <c r="AW179" t="s">
        <v>72</v>
      </c>
      <c r="AX179">
        <v>0.18</v>
      </c>
      <c r="BA179" t="s">
        <v>392</v>
      </c>
      <c r="BB179" t="s">
        <v>229</v>
      </c>
      <c r="BC179" t="s">
        <v>81</v>
      </c>
      <c r="BD179" t="s">
        <v>92</v>
      </c>
      <c r="BE179" t="s">
        <v>492</v>
      </c>
      <c r="BI179" t="s">
        <v>87</v>
      </c>
    </row>
    <row r="180" spans="1:61" x14ac:dyDescent="0.3">
      <c r="A180">
        <v>30</v>
      </c>
      <c r="B180">
        <v>9</v>
      </c>
      <c r="C180">
        <v>2022</v>
      </c>
      <c r="D180" t="s">
        <v>60</v>
      </c>
      <c r="E180" t="s">
        <v>481</v>
      </c>
      <c r="F180" t="s">
        <v>482</v>
      </c>
      <c r="G180">
        <v>6</v>
      </c>
      <c r="H180" t="s">
        <v>63</v>
      </c>
      <c r="I180" t="s">
        <v>64</v>
      </c>
      <c r="J180" t="s">
        <v>483</v>
      </c>
      <c r="K180" t="s">
        <v>483</v>
      </c>
      <c r="L180" t="s">
        <v>484</v>
      </c>
      <c r="M180" t="s">
        <v>223</v>
      </c>
      <c r="N180" t="s">
        <v>224</v>
      </c>
      <c r="O180" t="s">
        <v>225</v>
      </c>
      <c r="P180" t="s">
        <v>226</v>
      </c>
      <c r="Q180" t="s">
        <v>379</v>
      </c>
      <c r="R180" t="s">
        <v>72</v>
      </c>
      <c r="S180" t="s">
        <v>73</v>
      </c>
      <c r="T180">
        <v>3</v>
      </c>
      <c r="U180">
        <v>10000</v>
      </c>
      <c r="V180" t="s">
        <v>74</v>
      </c>
      <c r="W180">
        <v>381.24</v>
      </c>
      <c r="X180">
        <v>1808.8</v>
      </c>
      <c r="Y180">
        <v>93.86</v>
      </c>
      <c r="Z180">
        <v>6.62</v>
      </c>
      <c r="AA180">
        <v>1909.28</v>
      </c>
      <c r="AB180">
        <f>+Table1[[#This Row],[ADVALOREM]]/Table1[[#This Row],[US$ CIF]]</f>
        <v>0.19967736528953323</v>
      </c>
      <c r="AC180" t="s">
        <v>485</v>
      </c>
      <c r="AD180" t="s">
        <v>229</v>
      </c>
      <c r="AE180" t="s">
        <v>486</v>
      </c>
      <c r="AF180">
        <v>0</v>
      </c>
      <c r="AG180" t="s">
        <v>123</v>
      </c>
      <c r="AH180" t="s">
        <v>487</v>
      </c>
      <c r="AI180" t="s">
        <v>488</v>
      </c>
      <c r="AJ180" t="s">
        <v>489</v>
      </c>
      <c r="AK180" t="s">
        <v>490</v>
      </c>
      <c r="AL180">
        <v>79.61</v>
      </c>
      <c r="AM180" t="s">
        <v>82</v>
      </c>
      <c r="AR180" t="s">
        <v>491</v>
      </c>
      <c r="AS180" t="s">
        <v>379</v>
      </c>
      <c r="AT180" t="s">
        <v>131</v>
      </c>
      <c r="AU180" t="s">
        <v>72</v>
      </c>
      <c r="AV180">
        <v>2022</v>
      </c>
      <c r="AW180" t="s">
        <v>72</v>
      </c>
      <c r="AX180">
        <v>0.18</v>
      </c>
      <c r="BA180" t="s">
        <v>392</v>
      </c>
      <c r="BB180" t="s">
        <v>229</v>
      </c>
      <c r="BC180" t="s">
        <v>81</v>
      </c>
      <c r="BD180" t="s">
        <v>92</v>
      </c>
      <c r="BE180" t="s">
        <v>492</v>
      </c>
      <c r="BI180" t="s">
        <v>87</v>
      </c>
    </row>
    <row r="181" spans="1:61" x14ac:dyDescent="0.3">
      <c r="A181">
        <v>30</v>
      </c>
      <c r="B181">
        <v>9</v>
      </c>
      <c r="C181">
        <v>2022</v>
      </c>
      <c r="D181" t="s">
        <v>60</v>
      </c>
      <c r="E181" t="s">
        <v>481</v>
      </c>
      <c r="F181" t="s">
        <v>482</v>
      </c>
      <c r="G181">
        <v>7</v>
      </c>
      <c r="H181" t="s">
        <v>63</v>
      </c>
      <c r="I181" t="s">
        <v>64</v>
      </c>
      <c r="J181" t="s">
        <v>483</v>
      </c>
      <c r="K181" t="s">
        <v>483</v>
      </c>
      <c r="L181" t="s">
        <v>484</v>
      </c>
      <c r="M181" t="s">
        <v>223</v>
      </c>
      <c r="N181" t="s">
        <v>224</v>
      </c>
      <c r="O181" t="s">
        <v>225</v>
      </c>
      <c r="P181" t="s">
        <v>226</v>
      </c>
      <c r="Q181" t="s">
        <v>379</v>
      </c>
      <c r="R181" t="s">
        <v>72</v>
      </c>
      <c r="S181" t="s">
        <v>73</v>
      </c>
      <c r="T181">
        <v>3</v>
      </c>
      <c r="U181">
        <v>10000</v>
      </c>
      <c r="V181" t="s">
        <v>74</v>
      </c>
      <c r="W181">
        <v>381.24</v>
      </c>
      <c r="X181">
        <v>1808.8</v>
      </c>
      <c r="Y181">
        <v>93.86</v>
      </c>
      <c r="Z181">
        <v>6.62</v>
      </c>
      <c r="AA181">
        <v>1909.28</v>
      </c>
      <c r="AB181">
        <f>+Table1[[#This Row],[ADVALOREM]]/Table1[[#This Row],[US$ CIF]]</f>
        <v>0.19967736528953323</v>
      </c>
      <c r="AC181" t="s">
        <v>485</v>
      </c>
      <c r="AD181" t="s">
        <v>229</v>
      </c>
      <c r="AE181" t="s">
        <v>486</v>
      </c>
      <c r="AF181">
        <v>0</v>
      </c>
      <c r="AG181" t="s">
        <v>123</v>
      </c>
      <c r="AH181" t="s">
        <v>487</v>
      </c>
      <c r="AI181" t="s">
        <v>488</v>
      </c>
      <c r="AJ181" t="s">
        <v>489</v>
      </c>
      <c r="AK181" t="s">
        <v>490</v>
      </c>
      <c r="AL181">
        <v>79.61</v>
      </c>
      <c r="AM181" t="s">
        <v>82</v>
      </c>
      <c r="AR181" t="s">
        <v>491</v>
      </c>
      <c r="AS181" t="s">
        <v>379</v>
      </c>
      <c r="AT181" t="s">
        <v>131</v>
      </c>
      <c r="AU181" t="s">
        <v>72</v>
      </c>
      <c r="AV181">
        <v>2022</v>
      </c>
      <c r="AW181" t="s">
        <v>72</v>
      </c>
      <c r="AX181">
        <v>0.18</v>
      </c>
      <c r="BA181" t="s">
        <v>392</v>
      </c>
      <c r="BB181" t="s">
        <v>229</v>
      </c>
      <c r="BC181" t="s">
        <v>81</v>
      </c>
      <c r="BD181" t="s">
        <v>92</v>
      </c>
      <c r="BE181" t="s">
        <v>492</v>
      </c>
      <c r="BI181" t="s">
        <v>87</v>
      </c>
    </row>
    <row r="182" spans="1:61" x14ac:dyDescent="0.3">
      <c r="A182">
        <v>30</v>
      </c>
      <c r="B182">
        <v>9</v>
      </c>
      <c r="C182">
        <v>2022</v>
      </c>
      <c r="D182" t="s">
        <v>60</v>
      </c>
      <c r="E182" t="s">
        <v>481</v>
      </c>
      <c r="F182" t="s">
        <v>482</v>
      </c>
      <c r="G182">
        <v>8</v>
      </c>
      <c r="H182" t="s">
        <v>63</v>
      </c>
      <c r="I182" t="s">
        <v>64</v>
      </c>
      <c r="J182" t="s">
        <v>483</v>
      </c>
      <c r="K182" t="s">
        <v>483</v>
      </c>
      <c r="L182" t="s">
        <v>484</v>
      </c>
      <c r="M182" t="s">
        <v>223</v>
      </c>
      <c r="N182" t="s">
        <v>224</v>
      </c>
      <c r="O182" t="s">
        <v>225</v>
      </c>
      <c r="P182" t="s">
        <v>226</v>
      </c>
      <c r="Q182" t="s">
        <v>379</v>
      </c>
      <c r="R182" t="s">
        <v>72</v>
      </c>
      <c r="S182" t="s">
        <v>73</v>
      </c>
      <c r="T182">
        <v>3</v>
      </c>
      <c r="U182">
        <v>10000</v>
      </c>
      <c r="V182" t="s">
        <v>74</v>
      </c>
      <c r="W182">
        <v>381.24</v>
      </c>
      <c r="X182">
        <v>1808.8</v>
      </c>
      <c r="Y182">
        <v>93.86</v>
      </c>
      <c r="Z182">
        <v>6.62</v>
      </c>
      <c r="AA182">
        <v>1909.28</v>
      </c>
      <c r="AB182">
        <f>+Table1[[#This Row],[ADVALOREM]]/Table1[[#This Row],[US$ CIF]]</f>
        <v>0.19967736528953323</v>
      </c>
      <c r="AC182" t="s">
        <v>485</v>
      </c>
      <c r="AD182" t="s">
        <v>229</v>
      </c>
      <c r="AE182" t="s">
        <v>486</v>
      </c>
      <c r="AF182">
        <v>0</v>
      </c>
      <c r="AG182" t="s">
        <v>123</v>
      </c>
      <c r="AH182" t="s">
        <v>487</v>
      </c>
      <c r="AI182" t="s">
        <v>488</v>
      </c>
      <c r="AJ182" t="s">
        <v>489</v>
      </c>
      <c r="AK182" t="s">
        <v>490</v>
      </c>
      <c r="AL182">
        <v>79.61</v>
      </c>
      <c r="AM182" t="s">
        <v>82</v>
      </c>
      <c r="AR182" t="s">
        <v>491</v>
      </c>
      <c r="AS182" t="s">
        <v>379</v>
      </c>
      <c r="AT182" t="s">
        <v>131</v>
      </c>
      <c r="AU182" t="s">
        <v>72</v>
      </c>
      <c r="AV182">
        <v>2022</v>
      </c>
      <c r="AW182" t="s">
        <v>72</v>
      </c>
      <c r="AX182">
        <v>0.18</v>
      </c>
      <c r="BA182" t="s">
        <v>392</v>
      </c>
      <c r="BB182" t="s">
        <v>229</v>
      </c>
      <c r="BC182" t="s">
        <v>81</v>
      </c>
      <c r="BD182" t="s">
        <v>92</v>
      </c>
      <c r="BE182" t="s">
        <v>492</v>
      </c>
      <c r="BI182" t="s">
        <v>87</v>
      </c>
    </row>
    <row r="183" spans="1:61" x14ac:dyDescent="0.3">
      <c r="A183">
        <v>30</v>
      </c>
      <c r="B183">
        <v>9</v>
      </c>
      <c r="C183">
        <v>2022</v>
      </c>
      <c r="D183" t="s">
        <v>60</v>
      </c>
      <c r="E183" t="s">
        <v>481</v>
      </c>
      <c r="F183" t="s">
        <v>482</v>
      </c>
      <c r="G183">
        <v>9</v>
      </c>
      <c r="H183" t="s">
        <v>63</v>
      </c>
      <c r="I183" t="s">
        <v>64</v>
      </c>
      <c r="J183" t="s">
        <v>483</v>
      </c>
      <c r="K183" t="s">
        <v>483</v>
      </c>
      <c r="L183" t="s">
        <v>484</v>
      </c>
      <c r="M183" t="s">
        <v>223</v>
      </c>
      <c r="N183" t="s">
        <v>224</v>
      </c>
      <c r="O183" t="s">
        <v>225</v>
      </c>
      <c r="P183" t="s">
        <v>226</v>
      </c>
      <c r="Q183" t="s">
        <v>379</v>
      </c>
      <c r="R183" t="s">
        <v>72</v>
      </c>
      <c r="S183" t="s">
        <v>73</v>
      </c>
      <c r="T183">
        <v>3</v>
      </c>
      <c r="U183">
        <v>10000</v>
      </c>
      <c r="V183" t="s">
        <v>74</v>
      </c>
      <c r="W183">
        <v>381.24</v>
      </c>
      <c r="X183">
        <v>1808.8</v>
      </c>
      <c r="Y183">
        <v>93.86</v>
      </c>
      <c r="Z183">
        <v>6.62</v>
      </c>
      <c r="AA183">
        <v>1909.28</v>
      </c>
      <c r="AB183">
        <f>+Table1[[#This Row],[ADVALOREM]]/Table1[[#This Row],[US$ CIF]]</f>
        <v>0.19967736528953323</v>
      </c>
      <c r="AC183" t="s">
        <v>485</v>
      </c>
      <c r="AD183" t="s">
        <v>229</v>
      </c>
      <c r="AE183" t="s">
        <v>486</v>
      </c>
      <c r="AF183">
        <v>0</v>
      </c>
      <c r="AG183" t="s">
        <v>123</v>
      </c>
      <c r="AH183" t="s">
        <v>487</v>
      </c>
      <c r="AI183" t="s">
        <v>488</v>
      </c>
      <c r="AJ183" t="s">
        <v>489</v>
      </c>
      <c r="AK183" t="s">
        <v>490</v>
      </c>
      <c r="AL183">
        <v>79.61</v>
      </c>
      <c r="AM183" t="s">
        <v>82</v>
      </c>
      <c r="AR183" t="s">
        <v>491</v>
      </c>
      <c r="AS183" t="s">
        <v>379</v>
      </c>
      <c r="AT183" t="s">
        <v>131</v>
      </c>
      <c r="AU183" t="s">
        <v>72</v>
      </c>
      <c r="AV183">
        <v>2022</v>
      </c>
      <c r="AW183" t="s">
        <v>72</v>
      </c>
      <c r="AX183">
        <v>0.18</v>
      </c>
      <c r="BA183" t="s">
        <v>392</v>
      </c>
      <c r="BB183" t="s">
        <v>229</v>
      </c>
      <c r="BC183" t="s">
        <v>81</v>
      </c>
      <c r="BD183" t="s">
        <v>92</v>
      </c>
      <c r="BE183" t="s">
        <v>492</v>
      </c>
      <c r="BI183" t="s">
        <v>87</v>
      </c>
    </row>
    <row r="184" spans="1:61" x14ac:dyDescent="0.3">
      <c r="A184">
        <v>30</v>
      </c>
      <c r="B184">
        <v>9</v>
      </c>
      <c r="C184">
        <v>2022</v>
      </c>
      <c r="D184" t="s">
        <v>60</v>
      </c>
      <c r="E184" t="s">
        <v>481</v>
      </c>
      <c r="F184" t="s">
        <v>482</v>
      </c>
      <c r="G184">
        <v>10</v>
      </c>
      <c r="H184" t="s">
        <v>63</v>
      </c>
      <c r="I184" t="s">
        <v>64</v>
      </c>
      <c r="J184" t="s">
        <v>483</v>
      </c>
      <c r="K184" t="s">
        <v>483</v>
      </c>
      <c r="L184" t="s">
        <v>484</v>
      </c>
      <c r="M184" t="s">
        <v>223</v>
      </c>
      <c r="N184" t="s">
        <v>224</v>
      </c>
      <c r="O184" t="s">
        <v>225</v>
      </c>
      <c r="P184" t="s">
        <v>226</v>
      </c>
      <c r="Q184" t="s">
        <v>379</v>
      </c>
      <c r="R184" t="s">
        <v>72</v>
      </c>
      <c r="S184" t="s">
        <v>73</v>
      </c>
      <c r="T184">
        <v>3</v>
      </c>
      <c r="U184">
        <v>5000</v>
      </c>
      <c r="V184" t="s">
        <v>74</v>
      </c>
      <c r="W184">
        <v>190.62</v>
      </c>
      <c r="X184">
        <v>904.4</v>
      </c>
      <c r="Y184">
        <v>46.93</v>
      </c>
      <c r="Z184">
        <v>3.31</v>
      </c>
      <c r="AA184">
        <v>954.64</v>
      </c>
      <c r="AB184">
        <f>+Table1[[#This Row],[ADVALOREM]]/Table1[[#This Row],[US$ CIF]]</f>
        <v>0.19967736528953323</v>
      </c>
      <c r="AC184" t="s">
        <v>485</v>
      </c>
      <c r="AD184" t="s">
        <v>229</v>
      </c>
      <c r="AE184" t="s">
        <v>486</v>
      </c>
      <c r="AF184">
        <v>0</v>
      </c>
      <c r="AG184" t="s">
        <v>123</v>
      </c>
      <c r="AH184" t="s">
        <v>487</v>
      </c>
      <c r="AI184" t="s">
        <v>488</v>
      </c>
      <c r="AJ184" t="s">
        <v>489</v>
      </c>
      <c r="AK184" t="s">
        <v>490</v>
      </c>
      <c r="AL184">
        <v>39.81</v>
      </c>
      <c r="AM184" t="s">
        <v>82</v>
      </c>
      <c r="AR184" t="s">
        <v>491</v>
      </c>
      <c r="AS184" t="s">
        <v>379</v>
      </c>
      <c r="AT184" t="s">
        <v>131</v>
      </c>
      <c r="AU184" t="s">
        <v>72</v>
      </c>
      <c r="AV184">
        <v>2022</v>
      </c>
      <c r="AW184" t="s">
        <v>72</v>
      </c>
      <c r="AX184">
        <v>0.18</v>
      </c>
      <c r="BA184" t="s">
        <v>392</v>
      </c>
      <c r="BB184" t="s">
        <v>229</v>
      </c>
      <c r="BC184" t="s">
        <v>81</v>
      </c>
      <c r="BD184" t="s">
        <v>92</v>
      </c>
      <c r="BE184" t="s">
        <v>492</v>
      </c>
      <c r="BI184" t="s">
        <v>87</v>
      </c>
    </row>
    <row r="185" spans="1:61" x14ac:dyDescent="0.3">
      <c r="A185">
        <v>30</v>
      </c>
      <c r="B185">
        <v>9</v>
      </c>
      <c r="C185">
        <v>2022</v>
      </c>
      <c r="D185" t="s">
        <v>60</v>
      </c>
      <c r="E185" t="s">
        <v>481</v>
      </c>
      <c r="F185" t="s">
        <v>482</v>
      </c>
      <c r="G185">
        <v>11</v>
      </c>
      <c r="H185" t="s">
        <v>63</v>
      </c>
      <c r="I185" t="s">
        <v>64</v>
      </c>
      <c r="J185" t="s">
        <v>483</v>
      </c>
      <c r="K185" t="s">
        <v>483</v>
      </c>
      <c r="L185" t="s">
        <v>484</v>
      </c>
      <c r="M185" t="s">
        <v>223</v>
      </c>
      <c r="N185" t="s">
        <v>224</v>
      </c>
      <c r="O185" t="s">
        <v>225</v>
      </c>
      <c r="P185" t="s">
        <v>226</v>
      </c>
      <c r="Q185" t="s">
        <v>379</v>
      </c>
      <c r="R185" t="s">
        <v>72</v>
      </c>
      <c r="S185" t="s">
        <v>73</v>
      </c>
      <c r="T185">
        <v>3</v>
      </c>
      <c r="U185">
        <v>5000</v>
      </c>
      <c r="V185" t="s">
        <v>74</v>
      </c>
      <c r="W185">
        <v>390.85</v>
      </c>
      <c r="X185">
        <v>1854.4</v>
      </c>
      <c r="Y185">
        <v>46.93</v>
      </c>
      <c r="Z185">
        <v>6.79</v>
      </c>
      <c r="AA185">
        <v>1908.12</v>
      </c>
      <c r="AB185">
        <f>+Table1[[#This Row],[ADVALOREM]]/Table1[[#This Row],[US$ CIF]]</f>
        <v>0.20483512567343776</v>
      </c>
      <c r="AC185" t="s">
        <v>485</v>
      </c>
      <c r="AD185" t="s">
        <v>229</v>
      </c>
      <c r="AE185" t="s">
        <v>486</v>
      </c>
      <c r="AF185">
        <v>0</v>
      </c>
      <c r="AG185" t="s">
        <v>123</v>
      </c>
      <c r="AH185" t="s">
        <v>487</v>
      </c>
      <c r="AI185" t="s">
        <v>488</v>
      </c>
      <c r="AJ185" t="s">
        <v>489</v>
      </c>
      <c r="AK185" t="s">
        <v>490</v>
      </c>
      <c r="AL185">
        <v>39.81</v>
      </c>
      <c r="AM185" t="s">
        <v>82</v>
      </c>
      <c r="AR185" t="s">
        <v>491</v>
      </c>
      <c r="AS185" t="s">
        <v>379</v>
      </c>
      <c r="AT185" t="s">
        <v>131</v>
      </c>
      <c r="AU185" t="s">
        <v>72</v>
      </c>
      <c r="AV185">
        <v>2022</v>
      </c>
      <c r="AW185" t="s">
        <v>72</v>
      </c>
      <c r="AX185">
        <v>0.37</v>
      </c>
      <c r="BA185" t="s">
        <v>392</v>
      </c>
      <c r="BB185" t="s">
        <v>229</v>
      </c>
      <c r="BC185" t="s">
        <v>81</v>
      </c>
      <c r="BD185" t="s">
        <v>92</v>
      </c>
      <c r="BE185" t="s">
        <v>492</v>
      </c>
      <c r="BI185" t="s">
        <v>87</v>
      </c>
    </row>
    <row r="186" spans="1:61" x14ac:dyDescent="0.3">
      <c r="A186">
        <v>30</v>
      </c>
      <c r="B186">
        <v>9</v>
      </c>
      <c r="C186">
        <v>2022</v>
      </c>
      <c r="D186" t="s">
        <v>60</v>
      </c>
      <c r="E186" t="s">
        <v>481</v>
      </c>
      <c r="F186" t="s">
        <v>482</v>
      </c>
      <c r="G186">
        <v>12</v>
      </c>
      <c r="H186" t="s">
        <v>63</v>
      </c>
      <c r="I186" t="s">
        <v>64</v>
      </c>
      <c r="J186" t="s">
        <v>483</v>
      </c>
      <c r="K186" t="s">
        <v>483</v>
      </c>
      <c r="L186" t="s">
        <v>484</v>
      </c>
      <c r="M186" t="s">
        <v>223</v>
      </c>
      <c r="N186" t="s">
        <v>224</v>
      </c>
      <c r="O186" t="s">
        <v>225</v>
      </c>
      <c r="P186" t="s">
        <v>226</v>
      </c>
      <c r="Q186" t="s">
        <v>379</v>
      </c>
      <c r="R186" t="s">
        <v>72</v>
      </c>
      <c r="S186" t="s">
        <v>73</v>
      </c>
      <c r="T186">
        <v>3</v>
      </c>
      <c r="U186">
        <v>5000</v>
      </c>
      <c r="V186" t="s">
        <v>74</v>
      </c>
      <c r="W186">
        <v>390.85</v>
      </c>
      <c r="X186">
        <v>1854.4</v>
      </c>
      <c r="Y186">
        <v>46.93</v>
      </c>
      <c r="Z186">
        <v>6.79</v>
      </c>
      <c r="AA186">
        <v>1908.12</v>
      </c>
      <c r="AB186">
        <f>+Table1[[#This Row],[ADVALOREM]]/Table1[[#This Row],[US$ CIF]]</f>
        <v>0.20483512567343776</v>
      </c>
      <c r="AC186" t="s">
        <v>485</v>
      </c>
      <c r="AD186" t="s">
        <v>229</v>
      </c>
      <c r="AE186" t="s">
        <v>486</v>
      </c>
      <c r="AF186">
        <v>0</v>
      </c>
      <c r="AG186" t="s">
        <v>123</v>
      </c>
      <c r="AH186" t="s">
        <v>487</v>
      </c>
      <c r="AI186" t="s">
        <v>488</v>
      </c>
      <c r="AJ186" t="s">
        <v>489</v>
      </c>
      <c r="AK186" t="s">
        <v>490</v>
      </c>
      <c r="AL186">
        <v>39.81</v>
      </c>
      <c r="AM186" t="s">
        <v>82</v>
      </c>
      <c r="AR186" t="s">
        <v>491</v>
      </c>
      <c r="AS186" t="s">
        <v>379</v>
      </c>
      <c r="AT186" t="s">
        <v>131</v>
      </c>
      <c r="AU186" t="s">
        <v>72</v>
      </c>
      <c r="AV186">
        <v>2022</v>
      </c>
      <c r="AW186" t="s">
        <v>72</v>
      </c>
      <c r="AX186">
        <v>0.37</v>
      </c>
      <c r="BA186" t="s">
        <v>392</v>
      </c>
      <c r="BB186" t="s">
        <v>229</v>
      </c>
      <c r="BC186" t="s">
        <v>81</v>
      </c>
      <c r="BD186" t="s">
        <v>92</v>
      </c>
      <c r="BE186" t="s">
        <v>492</v>
      </c>
      <c r="BI186" t="s">
        <v>87</v>
      </c>
    </row>
    <row r="187" spans="1:61" x14ac:dyDescent="0.3">
      <c r="A187">
        <v>30</v>
      </c>
      <c r="B187">
        <v>9</v>
      </c>
      <c r="C187">
        <v>2022</v>
      </c>
      <c r="D187" t="s">
        <v>60</v>
      </c>
      <c r="E187" t="s">
        <v>481</v>
      </c>
      <c r="F187" t="s">
        <v>482</v>
      </c>
      <c r="G187">
        <v>13</v>
      </c>
      <c r="H187" t="s">
        <v>63</v>
      </c>
      <c r="I187" t="s">
        <v>64</v>
      </c>
      <c r="J187" t="s">
        <v>483</v>
      </c>
      <c r="K187" t="s">
        <v>483</v>
      </c>
      <c r="L187" t="s">
        <v>484</v>
      </c>
      <c r="M187" t="s">
        <v>223</v>
      </c>
      <c r="N187" t="s">
        <v>224</v>
      </c>
      <c r="O187" t="s">
        <v>225</v>
      </c>
      <c r="P187" t="s">
        <v>226</v>
      </c>
      <c r="Q187" t="s">
        <v>379</v>
      </c>
      <c r="R187" t="s">
        <v>72</v>
      </c>
      <c r="S187" t="s">
        <v>73</v>
      </c>
      <c r="T187">
        <v>3</v>
      </c>
      <c r="U187">
        <v>5000</v>
      </c>
      <c r="V187" t="s">
        <v>74</v>
      </c>
      <c r="W187">
        <v>190.62</v>
      </c>
      <c r="X187">
        <v>904.4</v>
      </c>
      <c r="Y187">
        <v>46.93</v>
      </c>
      <c r="Z187">
        <v>3.31</v>
      </c>
      <c r="AA187">
        <v>954.64</v>
      </c>
      <c r="AB187">
        <f>+Table1[[#This Row],[ADVALOREM]]/Table1[[#This Row],[US$ CIF]]</f>
        <v>0.19967736528953323</v>
      </c>
      <c r="AC187" t="s">
        <v>485</v>
      </c>
      <c r="AD187" t="s">
        <v>229</v>
      </c>
      <c r="AE187" t="s">
        <v>486</v>
      </c>
      <c r="AF187">
        <v>0</v>
      </c>
      <c r="AG187" t="s">
        <v>123</v>
      </c>
      <c r="AH187" t="s">
        <v>487</v>
      </c>
      <c r="AI187" t="s">
        <v>488</v>
      </c>
      <c r="AJ187" t="s">
        <v>489</v>
      </c>
      <c r="AK187" t="s">
        <v>490</v>
      </c>
      <c r="AL187">
        <v>39.81</v>
      </c>
      <c r="AM187" t="s">
        <v>82</v>
      </c>
      <c r="AR187" t="s">
        <v>491</v>
      </c>
      <c r="AS187" t="s">
        <v>379</v>
      </c>
      <c r="AT187" t="s">
        <v>131</v>
      </c>
      <c r="AU187" t="s">
        <v>72</v>
      </c>
      <c r="AV187">
        <v>2022</v>
      </c>
      <c r="AW187" t="s">
        <v>72</v>
      </c>
      <c r="AX187">
        <v>0.18</v>
      </c>
      <c r="BA187" t="s">
        <v>392</v>
      </c>
      <c r="BB187" t="s">
        <v>229</v>
      </c>
      <c r="BC187" t="s">
        <v>81</v>
      </c>
      <c r="BD187" t="s">
        <v>92</v>
      </c>
      <c r="BE187" t="s">
        <v>492</v>
      </c>
      <c r="BI187" t="s">
        <v>87</v>
      </c>
    </row>
    <row r="188" spans="1:61" x14ac:dyDescent="0.3">
      <c r="A188">
        <v>22</v>
      </c>
      <c r="B188">
        <v>9</v>
      </c>
      <c r="C188">
        <v>2022</v>
      </c>
      <c r="D188" t="s">
        <v>60</v>
      </c>
      <c r="E188" t="s">
        <v>493</v>
      </c>
      <c r="F188" t="s">
        <v>494</v>
      </c>
      <c r="G188">
        <v>1</v>
      </c>
      <c r="H188" t="s">
        <v>63</v>
      </c>
      <c r="I188" t="s">
        <v>64</v>
      </c>
      <c r="J188" t="s">
        <v>115</v>
      </c>
      <c r="K188" t="s">
        <v>115</v>
      </c>
      <c r="L188" t="s">
        <v>116</v>
      </c>
      <c r="M188" t="s">
        <v>67</v>
      </c>
      <c r="N188" t="s">
        <v>68</v>
      </c>
      <c r="O188" t="s">
        <v>117</v>
      </c>
      <c r="P188" t="s">
        <v>118</v>
      </c>
      <c r="Q188" t="s">
        <v>136</v>
      </c>
      <c r="R188" t="s">
        <v>495</v>
      </c>
      <c r="S188" t="s">
        <v>73</v>
      </c>
      <c r="T188">
        <v>68</v>
      </c>
      <c r="U188">
        <v>400</v>
      </c>
      <c r="V188" t="s">
        <v>74</v>
      </c>
      <c r="W188">
        <v>0</v>
      </c>
      <c r="X188">
        <v>2398.4899999999998</v>
      </c>
      <c r="Y188">
        <v>-0.01</v>
      </c>
      <c r="Z188">
        <v>23.99</v>
      </c>
      <c r="AA188">
        <v>2422.48</v>
      </c>
      <c r="AB188">
        <f>+Table1[[#This Row],[ADVALOREM]]/Table1[[#This Row],[US$ CIF]]</f>
        <v>0</v>
      </c>
      <c r="AC188" t="s">
        <v>495</v>
      </c>
      <c r="AD188" t="s">
        <v>122</v>
      </c>
      <c r="AE188" t="s">
        <v>115</v>
      </c>
      <c r="AF188">
        <v>0</v>
      </c>
      <c r="AG188" t="s">
        <v>123</v>
      </c>
      <c r="AH188" t="s">
        <v>496</v>
      </c>
      <c r="AI188" t="s">
        <v>497</v>
      </c>
      <c r="AJ188" t="s">
        <v>498</v>
      </c>
      <c r="AL188">
        <v>226.22</v>
      </c>
      <c r="AM188" t="s">
        <v>82</v>
      </c>
      <c r="AR188" t="s">
        <v>499</v>
      </c>
      <c r="AS188" t="s">
        <v>136</v>
      </c>
      <c r="AT188" t="s">
        <v>131</v>
      </c>
      <c r="AU188" t="s">
        <v>495</v>
      </c>
      <c r="AV188">
        <v>2022</v>
      </c>
      <c r="AW188" t="s">
        <v>137</v>
      </c>
      <c r="AX188">
        <v>6</v>
      </c>
      <c r="BA188" t="s">
        <v>240</v>
      </c>
      <c r="BB188" t="s">
        <v>122</v>
      </c>
      <c r="BC188" t="s">
        <v>81</v>
      </c>
      <c r="BD188" t="s">
        <v>500</v>
      </c>
      <c r="BE188" t="s">
        <v>501</v>
      </c>
      <c r="BG188">
        <v>1</v>
      </c>
      <c r="BH188">
        <v>391.6</v>
      </c>
      <c r="BI188" t="s">
        <v>87</v>
      </c>
    </row>
    <row r="189" spans="1:61" x14ac:dyDescent="0.3">
      <c r="A189">
        <v>22</v>
      </c>
      <c r="B189">
        <v>9</v>
      </c>
      <c r="C189">
        <v>2022</v>
      </c>
      <c r="D189" t="s">
        <v>60</v>
      </c>
      <c r="E189" t="s">
        <v>493</v>
      </c>
      <c r="F189" t="s">
        <v>494</v>
      </c>
      <c r="G189">
        <v>2</v>
      </c>
      <c r="H189" t="s">
        <v>63</v>
      </c>
      <c r="I189" t="s">
        <v>64</v>
      </c>
      <c r="J189" t="s">
        <v>115</v>
      </c>
      <c r="K189" t="s">
        <v>115</v>
      </c>
      <c r="L189" t="s">
        <v>116</v>
      </c>
      <c r="M189" t="s">
        <v>67</v>
      </c>
      <c r="N189" t="s">
        <v>68</v>
      </c>
      <c r="O189" t="s">
        <v>117</v>
      </c>
      <c r="P189" t="s">
        <v>118</v>
      </c>
      <c r="Q189" t="s">
        <v>119</v>
      </c>
      <c r="R189" t="s">
        <v>495</v>
      </c>
      <c r="S189" t="s">
        <v>73</v>
      </c>
      <c r="T189">
        <v>68</v>
      </c>
      <c r="U189">
        <v>600</v>
      </c>
      <c r="V189" t="s">
        <v>74</v>
      </c>
      <c r="W189">
        <v>0</v>
      </c>
      <c r="X189">
        <v>3308.95</v>
      </c>
      <c r="Y189">
        <v>0</v>
      </c>
      <c r="Z189">
        <v>33.090000000000003</v>
      </c>
      <c r="AA189">
        <v>3342.04</v>
      </c>
      <c r="AB189">
        <f>+Table1[[#This Row],[ADVALOREM]]/Table1[[#This Row],[US$ CIF]]</f>
        <v>0</v>
      </c>
      <c r="AC189" t="s">
        <v>495</v>
      </c>
      <c r="AD189" t="s">
        <v>122</v>
      </c>
      <c r="AE189" t="s">
        <v>115</v>
      </c>
      <c r="AF189">
        <v>0</v>
      </c>
      <c r="AG189" t="s">
        <v>123</v>
      </c>
      <c r="AH189" t="s">
        <v>496</v>
      </c>
      <c r="AI189" t="s">
        <v>497</v>
      </c>
      <c r="AJ189" t="s">
        <v>498</v>
      </c>
      <c r="AL189">
        <v>339.32</v>
      </c>
      <c r="AM189" t="s">
        <v>82</v>
      </c>
      <c r="AR189" t="s">
        <v>499</v>
      </c>
      <c r="AS189" t="s">
        <v>119</v>
      </c>
      <c r="AT189" t="s">
        <v>131</v>
      </c>
      <c r="AU189" t="s">
        <v>495</v>
      </c>
      <c r="AV189">
        <v>2022</v>
      </c>
      <c r="AW189" t="s">
        <v>132</v>
      </c>
      <c r="AX189">
        <v>5.51</v>
      </c>
      <c r="BA189" t="s">
        <v>240</v>
      </c>
      <c r="BB189" t="s">
        <v>122</v>
      </c>
      <c r="BC189" t="s">
        <v>81</v>
      </c>
      <c r="BD189" t="s">
        <v>500</v>
      </c>
      <c r="BE189" t="s">
        <v>501</v>
      </c>
      <c r="BG189">
        <v>1</v>
      </c>
      <c r="BH189">
        <v>540.25</v>
      </c>
      <c r="BI189" t="s">
        <v>87</v>
      </c>
    </row>
    <row r="190" spans="1:61" x14ac:dyDescent="0.3">
      <c r="A190">
        <v>22</v>
      </c>
      <c r="B190">
        <v>9</v>
      </c>
      <c r="C190">
        <v>2022</v>
      </c>
      <c r="D190" t="s">
        <v>60</v>
      </c>
      <c r="E190" t="s">
        <v>493</v>
      </c>
      <c r="F190" t="s">
        <v>494</v>
      </c>
      <c r="G190">
        <v>3</v>
      </c>
      <c r="H190" t="s">
        <v>63</v>
      </c>
      <c r="I190" t="s">
        <v>64</v>
      </c>
      <c r="J190" t="s">
        <v>115</v>
      </c>
      <c r="K190" t="s">
        <v>115</v>
      </c>
      <c r="L190" t="s">
        <v>116</v>
      </c>
      <c r="M190" t="s">
        <v>67</v>
      </c>
      <c r="N190" t="s">
        <v>68</v>
      </c>
      <c r="O190" t="s">
        <v>502</v>
      </c>
      <c r="P190" t="s">
        <v>503</v>
      </c>
      <c r="Q190" t="s">
        <v>504</v>
      </c>
      <c r="R190" t="s">
        <v>495</v>
      </c>
      <c r="S190" t="s">
        <v>73</v>
      </c>
      <c r="T190">
        <v>68</v>
      </c>
      <c r="U190">
        <v>600</v>
      </c>
      <c r="V190" t="s">
        <v>74</v>
      </c>
      <c r="W190">
        <v>0</v>
      </c>
      <c r="X190">
        <v>2454.64</v>
      </c>
      <c r="Y190">
        <v>0</v>
      </c>
      <c r="Z190">
        <v>24.55</v>
      </c>
      <c r="AA190">
        <v>2479.19</v>
      </c>
      <c r="AB190">
        <f>+Table1[[#This Row],[ADVALOREM]]/Table1[[#This Row],[US$ CIF]]</f>
        <v>0</v>
      </c>
      <c r="AC190" t="s">
        <v>495</v>
      </c>
      <c r="AD190" t="s">
        <v>122</v>
      </c>
      <c r="AE190" t="s">
        <v>115</v>
      </c>
      <c r="AF190">
        <v>0</v>
      </c>
      <c r="AG190" t="s">
        <v>123</v>
      </c>
      <c r="AH190" t="s">
        <v>496</v>
      </c>
      <c r="AI190" t="s">
        <v>497</v>
      </c>
      <c r="AJ190" t="s">
        <v>498</v>
      </c>
      <c r="AL190">
        <v>339.33</v>
      </c>
      <c r="AM190" t="s">
        <v>82</v>
      </c>
      <c r="AR190" t="s">
        <v>499</v>
      </c>
      <c r="AS190" t="s">
        <v>504</v>
      </c>
      <c r="AT190" t="s">
        <v>131</v>
      </c>
      <c r="AU190" t="s">
        <v>495</v>
      </c>
      <c r="AV190">
        <v>2022</v>
      </c>
      <c r="AW190" t="s">
        <v>141</v>
      </c>
      <c r="AX190">
        <v>4.09</v>
      </c>
      <c r="BA190" t="s">
        <v>240</v>
      </c>
      <c r="BB190" t="s">
        <v>122</v>
      </c>
      <c r="BC190" t="s">
        <v>81</v>
      </c>
      <c r="BD190" t="s">
        <v>500</v>
      </c>
      <c r="BE190" t="s">
        <v>501</v>
      </c>
      <c r="BG190">
        <v>1</v>
      </c>
      <c r="BH190">
        <v>400.77</v>
      </c>
      <c r="BI190" t="s">
        <v>87</v>
      </c>
    </row>
    <row r="191" spans="1:61" x14ac:dyDescent="0.3">
      <c r="A191">
        <v>22</v>
      </c>
      <c r="B191">
        <v>9</v>
      </c>
      <c r="C191">
        <v>2022</v>
      </c>
      <c r="D191" t="s">
        <v>60</v>
      </c>
      <c r="E191" t="s">
        <v>493</v>
      </c>
      <c r="F191" t="s">
        <v>494</v>
      </c>
      <c r="G191">
        <v>4</v>
      </c>
      <c r="H191" t="s">
        <v>63</v>
      </c>
      <c r="I191" t="s">
        <v>64</v>
      </c>
      <c r="J191" t="s">
        <v>115</v>
      </c>
      <c r="K191" t="s">
        <v>115</v>
      </c>
      <c r="L191" t="s">
        <v>116</v>
      </c>
      <c r="M191" t="s">
        <v>67</v>
      </c>
      <c r="N191" t="s">
        <v>68</v>
      </c>
      <c r="O191" t="s">
        <v>117</v>
      </c>
      <c r="P191" t="s">
        <v>118</v>
      </c>
      <c r="Q191" t="s">
        <v>138</v>
      </c>
      <c r="R191" t="s">
        <v>495</v>
      </c>
      <c r="S191" t="s">
        <v>73</v>
      </c>
      <c r="T191">
        <v>68</v>
      </c>
      <c r="U191">
        <v>600</v>
      </c>
      <c r="V191" t="s">
        <v>74</v>
      </c>
      <c r="W191">
        <v>0</v>
      </c>
      <c r="X191">
        <v>2929.93</v>
      </c>
      <c r="Y191">
        <v>-0.01</v>
      </c>
      <c r="Z191">
        <v>29.3</v>
      </c>
      <c r="AA191">
        <v>2959.23</v>
      </c>
      <c r="AB191">
        <f>+Table1[[#This Row],[ADVALOREM]]/Table1[[#This Row],[US$ CIF]]</f>
        <v>0</v>
      </c>
      <c r="AC191" t="s">
        <v>495</v>
      </c>
      <c r="AD191" t="s">
        <v>122</v>
      </c>
      <c r="AE191" t="s">
        <v>115</v>
      </c>
      <c r="AF191">
        <v>0</v>
      </c>
      <c r="AG191" t="s">
        <v>123</v>
      </c>
      <c r="AH191" t="s">
        <v>496</v>
      </c>
      <c r="AI191" t="s">
        <v>497</v>
      </c>
      <c r="AJ191" t="s">
        <v>498</v>
      </c>
      <c r="AL191">
        <v>339.33</v>
      </c>
      <c r="AM191" t="s">
        <v>82</v>
      </c>
      <c r="AR191" t="s">
        <v>499</v>
      </c>
      <c r="AS191" t="s">
        <v>138</v>
      </c>
      <c r="AT191" t="s">
        <v>131</v>
      </c>
      <c r="AU191" t="s">
        <v>495</v>
      </c>
      <c r="AV191">
        <v>2022</v>
      </c>
      <c r="AW191" t="s">
        <v>139</v>
      </c>
      <c r="AX191">
        <v>4.88</v>
      </c>
      <c r="BA191" t="s">
        <v>240</v>
      </c>
      <c r="BB191" t="s">
        <v>122</v>
      </c>
      <c r="BC191" t="s">
        <v>81</v>
      </c>
      <c r="BD191" t="s">
        <v>500</v>
      </c>
      <c r="BE191" t="s">
        <v>501</v>
      </c>
      <c r="BG191">
        <v>1</v>
      </c>
      <c r="BH191">
        <v>478.37</v>
      </c>
      <c r="BI191" t="s">
        <v>87</v>
      </c>
    </row>
    <row r="192" spans="1:61" x14ac:dyDescent="0.3">
      <c r="A192">
        <v>4</v>
      </c>
      <c r="B192">
        <v>11</v>
      </c>
      <c r="C192">
        <v>2022</v>
      </c>
      <c r="D192" t="s">
        <v>95</v>
      </c>
      <c r="E192" t="s">
        <v>505</v>
      </c>
      <c r="G192">
        <v>1</v>
      </c>
      <c r="H192" t="s">
        <v>63</v>
      </c>
      <c r="I192" t="s">
        <v>64</v>
      </c>
      <c r="J192" t="s">
        <v>65</v>
      </c>
      <c r="K192" t="s">
        <v>97</v>
      </c>
      <c r="L192" t="s">
        <v>98</v>
      </c>
      <c r="M192" t="s">
        <v>67</v>
      </c>
      <c r="N192" t="s">
        <v>68</v>
      </c>
      <c r="O192" t="s">
        <v>99</v>
      </c>
      <c r="P192" t="s">
        <v>100</v>
      </c>
      <c r="Q192" t="s">
        <v>506</v>
      </c>
      <c r="S192" t="s">
        <v>73</v>
      </c>
      <c r="T192">
        <v>1</v>
      </c>
      <c r="U192">
        <v>1</v>
      </c>
      <c r="V192" t="s">
        <v>74</v>
      </c>
      <c r="W192">
        <v>0</v>
      </c>
      <c r="X192">
        <v>2</v>
      </c>
      <c r="Y192">
        <v>0.75</v>
      </c>
      <c r="Z192">
        <v>0.02</v>
      </c>
      <c r="AA192">
        <v>2.77</v>
      </c>
      <c r="AB192">
        <f>+Table1[[#This Row],[ADVALOREM]]/Table1[[#This Row],[US$ CIF]]</f>
        <v>0</v>
      </c>
      <c r="AC192" t="s">
        <v>507</v>
      </c>
      <c r="AD192" t="s">
        <v>103</v>
      </c>
      <c r="AE192" t="s">
        <v>97</v>
      </c>
      <c r="AF192">
        <v>0</v>
      </c>
      <c r="AG192" t="s">
        <v>104</v>
      </c>
      <c r="AH192" t="s">
        <v>105</v>
      </c>
      <c r="AI192" t="s">
        <v>508</v>
      </c>
      <c r="AJ192" t="s">
        <v>509</v>
      </c>
      <c r="AL192">
        <v>0.5</v>
      </c>
      <c r="AM192" t="s">
        <v>82</v>
      </c>
      <c r="AV192">
        <v>0</v>
      </c>
      <c r="AX192">
        <v>2</v>
      </c>
      <c r="BB192" t="s">
        <v>104</v>
      </c>
      <c r="BC192" t="s">
        <v>110</v>
      </c>
      <c r="BD192" t="s">
        <v>92</v>
      </c>
      <c r="BE192" t="s">
        <v>510</v>
      </c>
      <c r="BI192" t="s">
        <v>87</v>
      </c>
    </row>
    <row r="193" spans="1:61" x14ac:dyDescent="0.3">
      <c r="A193">
        <v>9</v>
      </c>
      <c r="B193">
        <v>12</v>
      </c>
      <c r="C193">
        <v>2022</v>
      </c>
      <c r="D193" t="s">
        <v>60</v>
      </c>
      <c r="E193" t="s">
        <v>511</v>
      </c>
      <c r="F193" t="s">
        <v>512</v>
      </c>
      <c r="G193">
        <v>1</v>
      </c>
      <c r="H193" t="s">
        <v>63</v>
      </c>
      <c r="I193" t="s">
        <v>64</v>
      </c>
      <c r="J193" t="s">
        <v>65</v>
      </c>
      <c r="K193" t="s">
        <v>65</v>
      </c>
      <c r="L193" t="s">
        <v>98</v>
      </c>
      <c r="M193" t="s">
        <v>67</v>
      </c>
      <c r="N193" t="s">
        <v>68</v>
      </c>
      <c r="O193" t="s">
        <v>69</v>
      </c>
      <c r="P193" t="s">
        <v>70</v>
      </c>
      <c r="Q193" t="s">
        <v>513</v>
      </c>
      <c r="R193" t="s">
        <v>514</v>
      </c>
      <c r="S193" t="s">
        <v>73</v>
      </c>
      <c r="T193">
        <v>2</v>
      </c>
      <c r="U193">
        <v>300</v>
      </c>
      <c r="V193" t="s">
        <v>74</v>
      </c>
      <c r="W193">
        <v>52.42</v>
      </c>
      <c r="X193">
        <v>519</v>
      </c>
      <c r="Y193">
        <v>0</v>
      </c>
      <c r="Z193">
        <v>5.19</v>
      </c>
      <c r="AA193">
        <v>524.19000000000005</v>
      </c>
      <c r="AB193">
        <f>+Table1[[#This Row],[ADVALOREM]]/Table1[[#This Row],[US$ CIF]]</f>
        <v>0.10000190770522138</v>
      </c>
      <c r="AC193" t="s">
        <v>144</v>
      </c>
      <c r="AD193" t="s">
        <v>103</v>
      </c>
      <c r="AE193" t="s">
        <v>97</v>
      </c>
      <c r="AF193">
        <v>0</v>
      </c>
      <c r="AG193" t="s">
        <v>515</v>
      </c>
      <c r="AH193" t="s">
        <v>203</v>
      </c>
      <c r="AI193" t="s">
        <v>516</v>
      </c>
      <c r="AJ193" t="s">
        <v>517</v>
      </c>
      <c r="AK193" t="s">
        <v>518</v>
      </c>
      <c r="AL193">
        <v>4.43</v>
      </c>
      <c r="AM193" t="s">
        <v>82</v>
      </c>
      <c r="AR193" t="s">
        <v>519</v>
      </c>
      <c r="AS193" t="s">
        <v>513</v>
      </c>
      <c r="AT193" t="s">
        <v>513</v>
      </c>
      <c r="AU193" t="s">
        <v>514</v>
      </c>
      <c r="AV193">
        <v>2022</v>
      </c>
      <c r="AW193" t="s">
        <v>520</v>
      </c>
      <c r="AX193">
        <v>1.73</v>
      </c>
      <c r="BA193" t="s">
        <v>521</v>
      </c>
      <c r="BB193" t="s">
        <v>103</v>
      </c>
      <c r="BC193" t="s">
        <v>81</v>
      </c>
      <c r="BD193" t="s">
        <v>92</v>
      </c>
      <c r="BE193" t="s">
        <v>522</v>
      </c>
      <c r="BI193" t="s">
        <v>87</v>
      </c>
    </row>
    <row r="194" spans="1:61" x14ac:dyDescent="0.3">
      <c r="A194">
        <v>9</v>
      </c>
      <c r="B194">
        <v>12</v>
      </c>
      <c r="C194">
        <v>2022</v>
      </c>
      <c r="D194" t="s">
        <v>60</v>
      </c>
      <c r="E194" t="s">
        <v>511</v>
      </c>
      <c r="F194" t="s">
        <v>512</v>
      </c>
      <c r="G194">
        <v>2</v>
      </c>
      <c r="H194" t="s">
        <v>63</v>
      </c>
      <c r="I194" t="s">
        <v>64</v>
      </c>
      <c r="J194" t="s">
        <v>65</v>
      </c>
      <c r="K194" t="s">
        <v>65</v>
      </c>
      <c r="L194" t="s">
        <v>98</v>
      </c>
      <c r="M194" t="s">
        <v>67</v>
      </c>
      <c r="N194" t="s">
        <v>68</v>
      </c>
      <c r="O194" t="s">
        <v>69</v>
      </c>
      <c r="P194" t="s">
        <v>70</v>
      </c>
      <c r="Q194" t="s">
        <v>523</v>
      </c>
      <c r="R194" t="s">
        <v>514</v>
      </c>
      <c r="S194" t="s">
        <v>73</v>
      </c>
      <c r="T194">
        <v>2</v>
      </c>
      <c r="U194">
        <v>400</v>
      </c>
      <c r="V194" t="s">
        <v>74</v>
      </c>
      <c r="W194">
        <v>66.66</v>
      </c>
      <c r="X194">
        <v>660</v>
      </c>
      <c r="Y194">
        <v>0</v>
      </c>
      <c r="Z194">
        <v>6.6</v>
      </c>
      <c r="AA194">
        <v>666.6</v>
      </c>
      <c r="AB194">
        <f>+Table1[[#This Row],[ADVALOREM]]/Table1[[#This Row],[US$ CIF]]</f>
        <v>9.9999999999999992E-2</v>
      </c>
      <c r="AC194" t="s">
        <v>144</v>
      </c>
      <c r="AD194" t="s">
        <v>103</v>
      </c>
      <c r="AE194" t="s">
        <v>97</v>
      </c>
      <c r="AF194">
        <v>0</v>
      </c>
      <c r="AG194" t="s">
        <v>515</v>
      </c>
      <c r="AH194" t="s">
        <v>203</v>
      </c>
      <c r="AI194" t="s">
        <v>516</v>
      </c>
      <c r="AJ194" t="s">
        <v>517</v>
      </c>
      <c r="AK194" t="s">
        <v>518</v>
      </c>
      <c r="AL194">
        <v>5.63</v>
      </c>
      <c r="AM194" t="s">
        <v>82</v>
      </c>
      <c r="AR194" t="s">
        <v>519</v>
      </c>
      <c r="AS194" t="s">
        <v>523</v>
      </c>
      <c r="AT194" t="s">
        <v>523</v>
      </c>
      <c r="AU194" t="s">
        <v>514</v>
      </c>
      <c r="AV194">
        <v>2022</v>
      </c>
      <c r="AW194" t="s">
        <v>524</v>
      </c>
      <c r="AX194">
        <v>1.65</v>
      </c>
      <c r="BA194" t="s">
        <v>521</v>
      </c>
      <c r="BB194" t="s">
        <v>103</v>
      </c>
      <c r="BC194" t="s">
        <v>81</v>
      </c>
      <c r="BD194" t="s">
        <v>92</v>
      </c>
      <c r="BE194" t="s">
        <v>522</v>
      </c>
      <c r="BI194" t="s">
        <v>87</v>
      </c>
    </row>
    <row r="195" spans="1:61" x14ac:dyDescent="0.3">
      <c r="A195">
        <v>9</v>
      </c>
      <c r="B195">
        <v>12</v>
      </c>
      <c r="C195">
        <v>2022</v>
      </c>
      <c r="D195" t="s">
        <v>60</v>
      </c>
      <c r="E195" t="s">
        <v>511</v>
      </c>
      <c r="F195" t="s">
        <v>512</v>
      </c>
      <c r="G195">
        <v>3</v>
      </c>
      <c r="H195" t="s">
        <v>63</v>
      </c>
      <c r="I195" t="s">
        <v>64</v>
      </c>
      <c r="J195" t="s">
        <v>65</v>
      </c>
      <c r="K195" t="s">
        <v>65</v>
      </c>
      <c r="L195" t="s">
        <v>98</v>
      </c>
      <c r="M195" t="s">
        <v>67</v>
      </c>
      <c r="N195" t="s">
        <v>68</v>
      </c>
      <c r="O195" t="s">
        <v>69</v>
      </c>
      <c r="P195" t="s">
        <v>70</v>
      </c>
      <c r="Q195" t="s">
        <v>525</v>
      </c>
      <c r="R195" t="s">
        <v>514</v>
      </c>
      <c r="S195" t="s">
        <v>73</v>
      </c>
      <c r="T195">
        <v>2</v>
      </c>
      <c r="U195">
        <v>200</v>
      </c>
      <c r="V195" t="s">
        <v>74</v>
      </c>
      <c r="W195">
        <v>49.09</v>
      </c>
      <c r="X195">
        <v>486</v>
      </c>
      <c r="Y195">
        <v>0</v>
      </c>
      <c r="Z195">
        <v>4.8600000000000003</v>
      </c>
      <c r="AA195">
        <v>490.86</v>
      </c>
      <c r="AB195">
        <f>+Table1[[#This Row],[ADVALOREM]]/Table1[[#This Row],[US$ CIF]]</f>
        <v>0.10000814896304445</v>
      </c>
      <c r="AC195" t="s">
        <v>144</v>
      </c>
      <c r="AD195" t="s">
        <v>103</v>
      </c>
      <c r="AE195" t="s">
        <v>97</v>
      </c>
      <c r="AF195">
        <v>0</v>
      </c>
      <c r="AG195" t="s">
        <v>515</v>
      </c>
      <c r="AH195" t="s">
        <v>203</v>
      </c>
      <c r="AI195" t="s">
        <v>516</v>
      </c>
      <c r="AJ195" t="s">
        <v>517</v>
      </c>
      <c r="AK195" t="s">
        <v>518</v>
      </c>
      <c r="AL195">
        <v>4.1399999999999997</v>
      </c>
      <c r="AM195" t="s">
        <v>82</v>
      </c>
      <c r="AR195" t="s">
        <v>519</v>
      </c>
      <c r="AS195" t="s">
        <v>525</v>
      </c>
      <c r="AT195" t="s">
        <v>525</v>
      </c>
      <c r="AU195" t="s">
        <v>514</v>
      </c>
      <c r="AV195">
        <v>2022</v>
      </c>
      <c r="AW195" t="s">
        <v>526</v>
      </c>
      <c r="AX195">
        <v>2.4300000000000002</v>
      </c>
      <c r="BA195" t="s">
        <v>521</v>
      </c>
      <c r="BB195" t="s">
        <v>103</v>
      </c>
      <c r="BC195" t="s">
        <v>81</v>
      </c>
      <c r="BD195" t="s">
        <v>92</v>
      </c>
      <c r="BE195" t="s">
        <v>522</v>
      </c>
      <c r="BI195" t="s">
        <v>87</v>
      </c>
    </row>
    <row r="196" spans="1:61" x14ac:dyDescent="0.3">
      <c r="A196">
        <v>9</v>
      </c>
      <c r="B196">
        <v>12</v>
      </c>
      <c r="C196">
        <v>2022</v>
      </c>
      <c r="D196" t="s">
        <v>60</v>
      </c>
      <c r="E196" t="s">
        <v>527</v>
      </c>
      <c r="F196" t="s">
        <v>528</v>
      </c>
      <c r="G196">
        <v>5</v>
      </c>
      <c r="H196" t="s">
        <v>63</v>
      </c>
      <c r="I196" t="s">
        <v>64</v>
      </c>
      <c r="J196" t="s">
        <v>65</v>
      </c>
      <c r="K196" t="s">
        <v>97</v>
      </c>
      <c r="L196" t="s">
        <v>98</v>
      </c>
      <c r="M196" t="s">
        <v>67</v>
      </c>
      <c r="N196" t="s">
        <v>68</v>
      </c>
      <c r="O196" t="s">
        <v>69</v>
      </c>
      <c r="P196" t="s">
        <v>70</v>
      </c>
      <c r="Q196" t="s">
        <v>529</v>
      </c>
      <c r="R196" t="s">
        <v>514</v>
      </c>
      <c r="S196" t="s">
        <v>73</v>
      </c>
      <c r="T196">
        <v>4</v>
      </c>
      <c r="U196">
        <v>400</v>
      </c>
      <c r="V196" t="s">
        <v>74</v>
      </c>
      <c r="W196">
        <v>80.8</v>
      </c>
      <c r="X196">
        <v>800</v>
      </c>
      <c r="Y196">
        <v>0</v>
      </c>
      <c r="Z196">
        <v>8</v>
      </c>
      <c r="AA196">
        <v>808</v>
      </c>
      <c r="AB196">
        <f>+Table1[[#This Row],[ADVALOREM]]/Table1[[#This Row],[US$ CIF]]</f>
        <v>9.9999999999999992E-2</v>
      </c>
      <c r="AC196" t="s">
        <v>530</v>
      </c>
      <c r="AD196" t="s">
        <v>103</v>
      </c>
      <c r="AE196" t="s">
        <v>97</v>
      </c>
      <c r="AF196">
        <v>0</v>
      </c>
      <c r="AG196" t="s">
        <v>515</v>
      </c>
      <c r="AH196" t="s">
        <v>370</v>
      </c>
      <c r="AI196" t="s">
        <v>531</v>
      </c>
      <c r="AJ196" t="s">
        <v>532</v>
      </c>
      <c r="AK196" t="s">
        <v>518</v>
      </c>
      <c r="AL196">
        <v>3.08</v>
      </c>
      <c r="AM196" t="s">
        <v>82</v>
      </c>
      <c r="AR196" t="s">
        <v>519</v>
      </c>
      <c r="AS196" t="s">
        <v>529</v>
      </c>
      <c r="AT196" t="s">
        <v>529</v>
      </c>
      <c r="AU196" t="s">
        <v>514</v>
      </c>
      <c r="AV196">
        <v>2022</v>
      </c>
      <c r="AW196" t="s">
        <v>533</v>
      </c>
      <c r="AX196">
        <v>2</v>
      </c>
      <c r="BA196" t="s">
        <v>521</v>
      </c>
      <c r="BB196" t="s">
        <v>103</v>
      </c>
      <c r="BC196" t="s">
        <v>81</v>
      </c>
      <c r="BD196" t="s">
        <v>92</v>
      </c>
      <c r="BE196" t="s">
        <v>534</v>
      </c>
      <c r="BI196" t="s">
        <v>87</v>
      </c>
    </row>
    <row r="197" spans="1:61" x14ac:dyDescent="0.3">
      <c r="A197">
        <v>9</v>
      </c>
      <c r="B197">
        <v>12</v>
      </c>
      <c r="C197">
        <v>2022</v>
      </c>
      <c r="D197" t="s">
        <v>60</v>
      </c>
      <c r="E197" t="s">
        <v>527</v>
      </c>
      <c r="F197" t="s">
        <v>528</v>
      </c>
      <c r="G197">
        <v>6</v>
      </c>
      <c r="H197" t="s">
        <v>63</v>
      </c>
      <c r="I197" t="s">
        <v>64</v>
      </c>
      <c r="J197" t="s">
        <v>65</v>
      </c>
      <c r="K197" t="s">
        <v>97</v>
      </c>
      <c r="L197" t="s">
        <v>98</v>
      </c>
      <c r="M197" t="s">
        <v>67</v>
      </c>
      <c r="N197" t="s">
        <v>68</v>
      </c>
      <c r="O197" t="s">
        <v>69</v>
      </c>
      <c r="P197" t="s">
        <v>70</v>
      </c>
      <c r="Q197" t="s">
        <v>535</v>
      </c>
      <c r="R197" t="s">
        <v>514</v>
      </c>
      <c r="S197" t="s">
        <v>73</v>
      </c>
      <c r="T197">
        <v>4</v>
      </c>
      <c r="U197">
        <v>600</v>
      </c>
      <c r="V197" t="s">
        <v>74</v>
      </c>
      <c r="W197">
        <v>99.99</v>
      </c>
      <c r="X197">
        <v>990</v>
      </c>
      <c r="Y197">
        <v>0</v>
      </c>
      <c r="Z197">
        <v>9.9</v>
      </c>
      <c r="AA197">
        <v>999.9</v>
      </c>
      <c r="AB197">
        <f>+Table1[[#This Row],[ADVALOREM]]/Table1[[#This Row],[US$ CIF]]</f>
        <v>9.9999999999999992E-2</v>
      </c>
      <c r="AC197" t="s">
        <v>530</v>
      </c>
      <c r="AD197" t="s">
        <v>103</v>
      </c>
      <c r="AE197" t="s">
        <v>97</v>
      </c>
      <c r="AF197">
        <v>0</v>
      </c>
      <c r="AG197" t="s">
        <v>515</v>
      </c>
      <c r="AH197" t="s">
        <v>370</v>
      </c>
      <c r="AI197" t="s">
        <v>531</v>
      </c>
      <c r="AJ197" t="s">
        <v>532</v>
      </c>
      <c r="AK197" t="s">
        <v>518</v>
      </c>
      <c r="AL197">
        <v>3.82</v>
      </c>
      <c r="AM197" t="s">
        <v>82</v>
      </c>
      <c r="AR197" t="s">
        <v>519</v>
      </c>
      <c r="AS197" t="s">
        <v>535</v>
      </c>
      <c r="AT197" t="s">
        <v>535</v>
      </c>
      <c r="AU197" t="s">
        <v>514</v>
      </c>
      <c r="AV197">
        <v>2022</v>
      </c>
      <c r="AW197" t="s">
        <v>536</v>
      </c>
      <c r="AX197">
        <v>1.65</v>
      </c>
      <c r="BA197" t="s">
        <v>521</v>
      </c>
      <c r="BB197" t="s">
        <v>103</v>
      </c>
      <c r="BC197" t="s">
        <v>81</v>
      </c>
      <c r="BD197" t="s">
        <v>92</v>
      </c>
      <c r="BE197" t="s">
        <v>534</v>
      </c>
      <c r="BI197" t="s">
        <v>87</v>
      </c>
    </row>
    <row r="198" spans="1:61" x14ac:dyDescent="0.3">
      <c r="A198">
        <v>9</v>
      </c>
      <c r="B198">
        <v>12</v>
      </c>
      <c r="C198">
        <v>2022</v>
      </c>
      <c r="D198" t="s">
        <v>60</v>
      </c>
      <c r="E198" t="s">
        <v>527</v>
      </c>
      <c r="F198" t="s">
        <v>528</v>
      </c>
      <c r="G198">
        <v>1</v>
      </c>
      <c r="H198" t="s">
        <v>63</v>
      </c>
      <c r="I198" t="s">
        <v>64</v>
      </c>
      <c r="J198" t="s">
        <v>65</v>
      </c>
      <c r="K198" t="s">
        <v>97</v>
      </c>
      <c r="L198" t="s">
        <v>98</v>
      </c>
      <c r="M198" t="s">
        <v>67</v>
      </c>
      <c r="N198" t="s">
        <v>68</v>
      </c>
      <c r="O198" t="s">
        <v>69</v>
      </c>
      <c r="P198" t="s">
        <v>70</v>
      </c>
      <c r="Q198" t="s">
        <v>537</v>
      </c>
      <c r="R198" t="s">
        <v>514</v>
      </c>
      <c r="S198" t="s">
        <v>73</v>
      </c>
      <c r="T198">
        <v>4</v>
      </c>
      <c r="U198">
        <v>300</v>
      </c>
      <c r="V198" t="s">
        <v>74</v>
      </c>
      <c r="W198">
        <v>63.93</v>
      </c>
      <c r="X198">
        <v>633</v>
      </c>
      <c r="Y198">
        <v>0</v>
      </c>
      <c r="Z198">
        <v>6.33</v>
      </c>
      <c r="AA198">
        <v>639.33000000000004</v>
      </c>
      <c r="AB198">
        <f>+Table1[[#This Row],[ADVALOREM]]/Table1[[#This Row],[US$ CIF]]</f>
        <v>9.9995307587630797E-2</v>
      </c>
      <c r="AC198" t="s">
        <v>530</v>
      </c>
      <c r="AD198" t="s">
        <v>103</v>
      </c>
      <c r="AE198" t="s">
        <v>97</v>
      </c>
      <c r="AF198">
        <v>0</v>
      </c>
      <c r="AG198" t="s">
        <v>515</v>
      </c>
      <c r="AH198" t="s">
        <v>370</v>
      </c>
      <c r="AI198" t="s">
        <v>531</v>
      </c>
      <c r="AJ198" t="s">
        <v>532</v>
      </c>
      <c r="AK198" t="s">
        <v>518</v>
      </c>
      <c r="AL198">
        <v>17.239999999999998</v>
      </c>
      <c r="AM198" t="s">
        <v>82</v>
      </c>
      <c r="AR198" t="s">
        <v>519</v>
      </c>
      <c r="AS198" t="s">
        <v>537</v>
      </c>
      <c r="AT198" t="s">
        <v>537</v>
      </c>
      <c r="AU198" t="s">
        <v>514</v>
      </c>
      <c r="AV198">
        <v>2022</v>
      </c>
      <c r="AW198" t="s">
        <v>538</v>
      </c>
      <c r="AX198">
        <v>2.11</v>
      </c>
      <c r="BA198" t="s">
        <v>521</v>
      </c>
      <c r="BB198" t="s">
        <v>103</v>
      </c>
      <c r="BC198" t="s">
        <v>81</v>
      </c>
      <c r="BD198" t="s">
        <v>92</v>
      </c>
      <c r="BE198" t="s">
        <v>534</v>
      </c>
      <c r="BI198" t="s">
        <v>87</v>
      </c>
    </row>
    <row r="199" spans="1:61" x14ac:dyDescent="0.3">
      <c r="A199">
        <v>9</v>
      </c>
      <c r="B199">
        <v>12</v>
      </c>
      <c r="C199">
        <v>2022</v>
      </c>
      <c r="D199" t="s">
        <v>60</v>
      </c>
      <c r="E199" t="s">
        <v>527</v>
      </c>
      <c r="F199" t="s">
        <v>528</v>
      </c>
      <c r="G199">
        <v>2</v>
      </c>
      <c r="H199" t="s">
        <v>63</v>
      </c>
      <c r="I199" t="s">
        <v>64</v>
      </c>
      <c r="J199" t="s">
        <v>65</v>
      </c>
      <c r="K199" t="s">
        <v>97</v>
      </c>
      <c r="L199" t="s">
        <v>98</v>
      </c>
      <c r="M199" t="s">
        <v>67</v>
      </c>
      <c r="N199" t="s">
        <v>68</v>
      </c>
      <c r="O199" t="s">
        <v>69</v>
      </c>
      <c r="P199" t="s">
        <v>70</v>
      </c>
      <c r="Q199" t="s">
        <v>539</v>
      </c>
      <c r="R199" t="s">
        <v>514</v>
      </c>
      <c r="S199" t="s">
        <v>73</v>
      </c>
      <c r="T199">
        <v>4</v>
      </c>
      <c r="U199">
        <v>300</v>
      </c>
      <c r="V199" t="s">
        <v>74</v>
      </c>
      <c r="W199">
        <v>55.45</v>
      </c>
      <c r="X199">
        <v>549</v>
      </c>
      <c r="Y199">
        <v>0</v>
      </c>
      <c r="Z199">
        <v>5.49</v>
      </c>
      <c r="AA199">
        <v>554.49</v>
      </c>
      <c r="AB199">
        <f>+Table1[[#This Row],[ADVALOREM]]/Table1[[#This Row],[US$ CIF]]</f>
        <v>0.10000180345903444</v>
      </c>
      <c r="AC199" t="s">
        <v>530</v>
      </c>
      <c r="AD199" t="s">
        <v>103</v>
      </c>
      <c r="AE199" t="s">
        <v>97</v>
      </c>
      <c r="AF199">
        <v>0</v>
      </c>
      <c r="AG199" t="s">
        <v>515</v>
      </c>
      <c r="AH199" t="s">
        <v>370</v>
      </c>
      <c r="AI199" t="s">
        <v>531</v>
      </c>
      <c r="AJ199" t="s">
        <v>532</v>
      </c>
      <c r="AK199" t="s">
        <v>518</v>
      </c>
      <c r="AL199">
        <v>2.12</v>
      </c>
      <c r="AM199" t="s">
        <v>82</v>
      </c>
      <c r="AR199" t="s">
        <v>519</v>
      </c>
      <c r="AS199" t="s">
        <v>539</v>
      </c>
      <c r="AT199" t="s">
        <v>539</v>
      </c>
      <c r="AU199" t="s">
        <v>514</v>
      </c>
      <c r="AV199">
        <v>2022</v>
      </c>
      <c r="AW199" t="s">
        <v>540</v>
      </c>
      <c r="AX199">
        <v>1.83</v>
      </c>
      <c r="BA199" t="s">
        <v>521</v>
      </c>
      <c r="BB199" t="s">
        <v>103</v>
      </c>
      <c r="BC199" t="s">
        <v>81</v>
      </c>
      <c r="BD199" t="s">
        <v>92</v>
      </c>
      <c r="BE199" t="s">
        <v>534</v>
      </c>
      <c r="BI199" t="s">
        <v>87</v>
      </c>
    </row>
    <row r="200" spans="1:61" x14ac:dyDescent="0.3">
      <c r="A200">
        <v>9</v>
      </c>
      <c r="B200">
        <v>12</v>
      </c>
      <c r="C200">
        <v>2022</v>
      </c>
      <c r="D200" t="s">
        <v>60</v>
      </c>
      <c r="E200" t="s">
        <v>527</v>
      </c>
      <c r="F200" t="s">
        <v>528</v>
      </c>
      <c r="G200">
        <v>3</v>
      </c>
      <c r="H200" t="s">
        <v>63</v>
      </c>
      <c r="I200" t="s">
        <v>64</v>
      </c>
      <c r="J200" t="s">
        <v>65</v>
      </c>
      <c r="K200" t="s">
        <v>97</v>
      </c>
      <c r="L200" t="s">
        <v>98</v>
      </c>
      <c r="M200" t="s">
        <v>67</v>
      </c>
      <c r="N200" t="s">
        <v>68</v>
      </c>
      <c r="O200" t="s">
        <v>69</v>
      </c>
      <c r="P200" t="s">
        <v>70</v>
      </c>
      <c r="Q200" t="s">
        <v>513</v>
      </c>
      <c r="R200" t="s">
        <v>514</v>
      </c>
      <c r="S200" t="s">
        <v>73</v>
      </c>
      <c r="T200">
        <v>4</v>
      </c>
      <c r="U200">
        <v>200</v>
      </c>
      <c r="V200" t="s">
        <v>74</v>
      </c>
      <c r="W200">
        <v>34.950000000000003</v>
      </c>
      <c r="X200">
        <v>346</v>
      </c>
      <c r="Y200">
        <v>0</v>
      </c>
      <c r="Z200">
        <v>3.46</v>
      </c>
      <c r="AA200">
        <v>349.46</v>
      </c>
      <c r="AB200">
        <f>+Table1[[#This Row],[ADVALOREM]]/Table1[[#This Row],[US$ CIF]]</f>
        <v>0.10001144623132835</v>
      </c>
      <c r="AC200" t="s">
        <v>530</v>
      </c>
      <c r="AD200" t="s">
        <v>103</v>
      </c>
      <c r="AE200" t="s">
        <v>97</v>
      </c>
      <c r="AF200">
        <v>0</v>
      </c>
      <c r="AG200" t="s">
        <v>515</v>
      </c>
      <c r="AH200" t="s">
        <v>370</v>
      </c>
      <c r="AI200" t="s">
        <v>531</v>
      </c>
      <c r="AJ200" t="s">
        <v>532</v>
      </c>
      <c r="AK200" t="s">
        <v>518</v>
      </c>
      <c r="AL200">
        <v>1.33</v>
      </c>
      <c r="AM200" t="s">
        <v>82</v>
      </c>
      <c r="AR200" t="s">
        <v>519</v>
      </c>
      <c r="AS200" t="s">
        <v>513</v>
      </c>
      <c r="AT200" t="s">
        <v>513</v>
      </c>
      <c r="AU200" t="s">
        <v>514</v>
      </c>
      <c r="AV200">
        <v>2022</v>
      </c>
      <c r="AW200" t="s">
        <v>520</v>
      </c>
      <c r="AX200">
        <v>1.73</v>
      </c>
      <c r="BA200" t="s">
        <v>521</v>
      </c>
      <c r="BB200" t="s">
        <v>103</v>
      </c>
      <c r="BC200" t="s">
        <v>81</v>
      </c>
      <c r="BD200" t="s">
        <v>92</v>
      </c>
      <c r="BE200" t="s">
        <v>534</v>
      </c>
      <c r="BI200" t="s">
        <v>87</v>
      </c>
    </row>
    <row r="201" spans="1:61" x14ac:dyDescent="0.3">
      <c r="A201">
        <v>9</v>
      </c>
      <c r="B201">
        <v>12</v>
      </c>
      <c r="C201">
        <v>2022</v>
      </c>
      <c r="D201" t="s">
        <v>60</v>
      </c>
      <c r="E201" t="s">
        <v>527</v>
      </c>
      <c r="F201" t="s">
        <v>528</v>
      </c>
      <c r="G201">
        <v>4</v>
      </c>
      <c r="H201" t="s">
        <v>63</v>
      </c>
      <c r="I201" t="s">
        <v>64</v>
      </c>
      <c r="J201" t="s">
        <v>65</v>
      </c>
      <c r="K201" t="s">
        <v>97</v>
      </c>
      <c r="L201" t="s">
        <v>98</v>
      </c>
      <c r="M201" t="s">
        <v>67</v>
      </c>
      <c r="N201" t="s">
        <v>68</v>
      </c>
      <c r="O201" t="s">
        <v>69</v>
      </c>
      <c r="P201" t="s">
        <v>70</v>
      </c>
      <c r="Q201" t="s">
        <v>541</v>
      </c>
      <c r="R201" t="s">
        <v>514</v>
      </c>
      <c r="S201" t="s">
        <v>73</v>
      </c>
      <c r="T201">
        <v>4</v>
      </c>
      <c r="U201">
        <v>200</v>
      </c>
      <c r="V201" t="s">
        <v>74</v>
      </c>
      <c r="W201">
        <v>36.97</v>
      </c>
      <c r="X201">
        <v>366</v>
      </c>
      <c r="Y201">
        <v>0</v>
      </c>
      <c r="Z201">
        <v>3.66</v>
      </c>
      <c r="AA201">
        <v>369.66</v>
      </c>
      <c r="AB201">
        <f>+Table1[[#This Row],[ADVALOREM]]/Table1[[#This Row],[US$ CIF]]</f>
        <v>0.10001082075420656</v>
      </c>
      <c r="AC201" t="s">
        <v>530</v>
      </c>
      <c r="AD201" t="s">
        <v>103</v>
      </c>
      <c r="AE201" t="s">
        <v>97</v>
      </c>
      <c r="AF201">
        <v>0</v>
      </c>
      <c r="AG201" t="s">
        <v>515</v>
      </c>
      <c r="AH201" t="s">
        <v>370</v>
      </c>
      <c r="AI201" t="s">
        <v>531</v>
      </c>
      <c r="AJ201" t="s">
        <v>532</v>
      </c>
      <c r="AK201" t="s">
        <v>518</v>
      </c>
      <c r="AL201">
        <v>1.41</v>
      </c>
      <c r="AM201" t="s">
        <v>82</v>
      </c>
      <c r="AR201" t="s">
        <v>519</v>
      </c>
      <c r="AS201" t="s">
        <v>541</v>
      </c>
      <c r="AT201" t="s">
        <v>541</v>
      </c>
      <c r="AU201" t="s">
        <v>514</v>
      </c>
      <c r="AV201">
        <v>2022</v>
      </c>
      <c r="AW201" t="s">
        <v>542</v>
      </c>
      <c r="AX201">
        <v>1.83</v>
      </c>
      <c r="BA201" t="s">
        <v>521</v>
      </c>
      <c r="BB201" t="s">
        <v>103</v>
      </c>
      <c r="BC201" t="s">
        <v>81</v>
      </c>
      <c r="BD201" t="s">
        <v>92</v>
      </c>
      <c r="BE201" t="s">
        <v>534</v>
      </c>
      <c r="BI201" t="s">
        <v>87</v>
      </c>
    </row>
    <row r="202" spans="1:61" x14ac:dyDescent="0.3">
      <c r="A202">
        <v>30</v>
      </c>
      <c r="B202">
        <v>1</v>
      </c>
      <c r="C202">
        <v>2023</v>
      </c>
      <c r="D202" t="s">
        <v>60</v>
      </c>
      <c r="E202" t="s">
        <v>543</v>
      </c>
      <c r="F202" t="s">
        <v>544</v>
      </c>
      <c r="G202">
        <v>16</v>
      </c>
      <c r="H202" t="s">
        <v>63</v>
      </c>
      <c r="I202" t="s">
        <v>64</v>
      </c>
      <c r="J202" t="s">
        <v>65</v>
      </c>
      <c r="K202" t="s">
        <v>65</v>
      </c>
      <c r="L202" t="s">
        <v>545</v>
      </c>
      <c r="M202" t="s">
        <v>223</v>
      </c>
      <c r="N202" t="s">
        <v>224</v>
      </c>
      <c r="O202" t="s">
        <v>546</v>
      </c>
      <c r="P202" t="s">
        <v>547</v>
      </c>
      <c r="Q202" t="s">
        <v>548</v>
      </c>
      <c r="R202" t="s">
        <v>549</v>
      </c>
      <c r="S202" t="s">
        <v>73</v>
      </c>
      <c r="T202">
        <v>1847</v>
      </c>
      <c r="U202">
        <v>2000</v>
      </c>
      <c r="V202" t="s">
        <v>74</v>
      </c>
      <c r="W202">
        <v>639.37</v>
      </c>
      <c r="X202">
        <v>2121.42</v>
      </c>
      <c r="Y202">
        <v>185.83</v>
      </c>
      <c r="Z202">
        <v>9.82</v>
      </c>
      <c r="AA202">
        <v>2317.08</v>
      </c>
      <c r="AB202">
        <f>+Table1[[#This Row],[ADVALOREM]]/Table1[[#This Row],[US$ CIF]]</f>
        <v>0.27593781828853559</v>
      </c>
      <c r="AC202" t="s">
        <v>550</v>
      </c>
      <c r="AD202" t="s">
        <v>551</v>
      </c>
      <c r="AE202" t="s">
        <v>65</v>
      </c>
      <c r="AF202">
        <v>2</v>
      </c>
      <c r="AG202" t="s">
        <v>552</v>
      </c>
      <c r="AH202" t="s">
        <v>553</v>
      </c>
      <c r="AI202" t="s">
        <v>554</v>
      </c>
      <c r="AJ202" t="s">
        <v>555</v>
      </c>
      <c r="AK202" t="s">
        <v>387</v>
      </c>
      <c r="AL202">
        <v>871</v>
      </c>
      <c r="AM202" t="s">
        <v>233</v>
      </c>
      <c r="AN202" t="s">
        <v>556</v>
      </c>
      <c r="AO202" t="s">
        <v>557</v>
      </c>
      <c r="AP202" t="s">
        <v>558</v>
      </c>
      <c r="AQ202" t="s">
        <v>558</v>
      </c>
      <c r="AR202" t="s">
        <v>559</v>
      </c>
      <c r="AS202" t="s">
        <v>548</v>
      </c>
      <c r="AT202" t="s">
        <v>560</v>
      </c>
      <c r="AU202" t="s">
        <v>549</v>
      </c>
      <c r="AV202">
        <v>2023</v>
      </c>
      <c r="AW202" t="s">
        <v>561</v>
      </c>
      <c r="AX202">
        <v>1.06</v>
      </c>
      <c r="AY202" t="s">
        <v>558</v>
      </c>
      <c r="BA202" t="s">
        <v>562</v>
      </c>
      <c r="BB202" t="s">
        <v>551</v>
      </c>
      <c r="BC202" t="s">
        <v>81</v>
      </c>
      <c r="BD202" t="s">
        <v>92</v>
      </c>
      <c r="BE202" t="s">
        <v>563</v>
      </c>
      <c r="BI202" t="s">
        <v>87</v>
      </c>
    </row>
    <row r="203" spans="1:61" x14ac:dyDescent="0.3">
      <c r="A203">
        <v>30</v>
      </c>
      <c r="B203">
        <v>1</v>
      </c>
      <c r="C203">
        <v>2023</v>
      </c>
      <c r="D203" t="s">
        <v>60</v>
      </c>
      <c r="E203" t="s">
        <v>543</v>
      </c>
      <c r="F203" t="s">
        <v>544</v>
      </c>
      <c r="G203">
        <v>17</v>
      </c>
      <c r="H203" t="s">
        <v>63</v>
      </c>
      <c r="I203" t="s">
        <v>64</v>
      </c>
      <c r="J203" t="s">
        <v>65</v>
      </c>
      <c r="K203" t="s">
        <v>65</v>
      </c>
      <c r="L203" t="s">
        <v>545</v>
      </c>
      <c r="M203" t="s">
        <v>223</v>
      </c>
      <c r="N203" t="s">
        <v>224</v>
      </c>
      <c r="O203" t="s">
        <v>564</v>
      </c>
      <c r="P203" t="s">
        <v>157</v>
      </c>
      <c r="Q203" t="s">
        <v>565</v>
      </c>
      <c r="R203" t="s">
        <v>549</v>
      </c>
      <c r="S203" t="s">
        <v>73</v>
      </c>
      <c r="T203">
        <v>1847</v>
      </c>
      <c r="U203">
        <v>5000</v>
      </c>
      <c r="V203" t="s">
        <v>74</v>
      </c>
      <c r="W203">
        <v>392.07</v>
      </c>
      <c r="X203">
        <v>1300.8699999999999</v>
      </c>
      <c r="Y203">
        <v>23.9</v>
      </c>
      <c r="Z203">
        <v>6.02</v>
      </c>
      <c r="AA203">
        <v>1330.79</v>
      </c>
      <c r="AB203">
        <f>+Table1[[#This Row],[ADVALOREM]]/Table1[[#This Row],[US$ CIF]]</f>
        <v>0.29461447711509703</v>
      </c>
      <c r="AC203" t="s">
        <v>550</v>
      </c>
      <c r="AD203" t="s">
        <v>551</v>
      </c>
      <c r="AE203" t="s">
        <v>65</v>
      </c>
      <c r="AF203">
        <v>2</v>
      </c>
      <c r="AG203" t="s">
        <v>552</v>
      </c>
      <c r="AH203" t="s">
        <v>553</v>
      </c>
      <c r="AI203" t="s">
        <v>554</v>
      </c>
      <c r="AJ203" t="s">
        <v>555</v>
      </c>
      <c r="AK203" t="s">
        <v>387</v>
      </c>
      <c r="AL203">
        <v>112</v>
      </c>
      <c r="AM203" t="s">
        <v>233</v>
      </c>
      <c r="AN203" t="s">
        <v>556</v>
      </c>
      <c r="AO203" t="s">
        <v>557</v>
      </c>
      <c r="AP203" t="s">
        <v>558</v>
      </c>
      <c r="AQ203" t="s">
        <v>558</v>
      </c>
      <c r="AR203" t="s">
        <v>559</v>
      </c>
      <c r="AS203" t="s">
        <v>565</v>
      </c>
      <c r="AT203" t="s">
        <v>566</v>
      </c>
      <c r="AU203" t="s">
        <v>549</v>
      </c>
      <c r="AV203">
        <v>2023</v>
      </c>
      <c r="AW203" t="s">
        <v>567</v>
      </c>
      <c r="AX203">
        <v>0.26</v>
      </c>
      <c r="AY203" t="s">
        <v>558</v>
      </c>
      <c r="BA203" t="s">
        <v>562</v>
      </c>
      <c r="BB203" t="s">
        <v>551</v>
      </c>
      <c r="BC203" t="s">
        <v>81</v>
      </c>
      <c r="BD203" t="s">
        <v>92</v>
      </c>
      <c r="BE203" t="s">
        <v>563</v>
      </c>
      <c r="BI203" t="s">
        <v>87</v>
      </c>
    </row>
    <row r="204" spans="1:61" x14ac:dyDescent="0.3">
      <c r="A204">
        <v>30</v>
      </c>
      <c r="B204">
        <v>1</v>
      </c>
      <c r="C204">
        <v>2023</v>
      </c>
      <c r="D204" t="s">
        <v>60</v>
      </c>
      <c r="E204" t="s">
        <v>543</v>
      </c>
      <c r="F204" t="s">
        <v>544</v>
      </c>
      <c r="G204">
        <v>18</v>
      </c>
      <c r="H204" t="s">
        <v>63</v>
      </c>
      <c r="I204" t="s">
        <v>64</v>
      </c>
      <c r="J204" t="s">
        <v>65</v>
      </c>
      <c r="K204" t="s">
        <v>65</v>
      </c>
      <c r="L204" t="s">
        <v>545</v>
      </c>
      <c r="M204" t="s">
        <v>223</v>
      </c>
      <c r="N204" t="s">
        <v>224</v>
      </c>
      <c r="O204" t="s">
        <v>564</v>
      </c>
      <c r="P204" t="s">
        <v>157</v>
      </c>
      <c r="Q204" t="s">
        <v>568</v>
      </c>
      <c r="R204" t="s">
        <v>549</v>
      </c>
      <c r="S204" t="s">
        <v>73</v>
      </c>
      <c r="T204">
        <v>1847</v>
      </c>
      <c r="U204">
        <v>2000</v>
      </c>
      <c r="V204" t="s">
        <v>74</v>
      </c>
      <c r="W204">
        <v>150.80000000000001</v>
      </c>
      <c r="X204">
        <v>500.34</v>
      </c>
      <c r="Y204">
        <v>11.09</v>
      </c>
      <c r="Z204">
        <v>2.3199999999999998</v>
      </c>
      <c r="AA204">
        <v>513.75</v>
      </c>
      <c r="AB204">
        <f>+Table1[[#This Row],[ADVALOREM]]/Table1[[#This Row],[US$ CIF]]</f>
        <v>0.29352798053527984</v>
      </c>
      <c r="AC204" t="s">
        <v>550</v>
      </c>
      <c r="AD204" t="s">
        <v>551</v>
      </c>
      <c r="AE204" t="s">
        <v>65</v>
      </c>
      <c r="AF204">
        <v>2</v>
      </c>
      <c r="AG204" t="s">
        <v>552</v>
      </c>
      <c r="AH204" t="s">
        <v>553</v>
      </c>
      <c r="AI204" t="s">
        <v>554</v>
      </c>
      <c r="AJ204" t="s">
        <v>555</v>
      </c>
      <c r="AK204" t="s">
        <v>387</v>
      </c>
      <c r="AL204">
        <v>52</v>
      </c>
      <c r="AM204" t="s">
        <v>233</v>
      </c>
      <c r="AN204" t="s">
        <v>556</v>
      </c>
      <c r="AO204" t="s">
        <v>557</v>
      </c>
      <c r="AP204" t="s">
        <v>558</v>
      </c>
      <c r="AQ204" t="s">
        <v>558</v>
      </c>
      <c r="AR204" t="s">
        <v>559</v>
      </c>
      <c r="AS204" t="s">
        <v>568</v>
      </c>
      <c r="AT204" t="s">
        <v>569</v>
      </c>
      <c r="AU204" t="s">
        <v>549</v>
      </c>
      <c r="AV204">
        <v>2023</v>
      </c>
      <c r="AW204" t="s">
        <v>570</v>
      </c>
      <c r="AX204">
        <v>0.25</v>
      </c>
      <c r="AY204" t="s">
        <v>558</v>
      </c>
      <c r="BA204" t="s">
        <v>562</v>
      </c>
      <c r="BB204" t="s">
        <v>551</v>
      </c>
      <c r="BC204" t="s">
        <v>81</v>
      </c>
      <c r="BD204" t="s">
        <v>92</v>
      </c>
      <c r="BE204" t="s">
        <v>563</v>
      </c>
      <c r="BI204" t="s">
        <v>87</v>
      </c>
    </row>
    <row r="205" spans="1:61" x14ac:dyDescent="0.3">
      <c r="A205">
        <v>30</v>
      </c>
      <c r="B205">
        <v>1</v>
      </c>
      <c r="C205">
        <v>2023</v>
      </c>
      <c r="D205" t="s">
        <v>60</v>
      </c>
      <c r="E205" t="s">
        <v>543</v>
      </c>
      <c r="F205" t="s">
        <v>544</v>
      </c>
      <c r="G205">
        <v>19</v>
      </c>
      <c r="H205" t="s">
        <v>63</v>
      </c>
      <c r="I205" t="s">
        <v>64</v>
      </c>
      <c r="J205" t="s">
        <v>65</v>
      </c>
      <c r="K205" t="s">
        <v>65</v>
      </c>
      <c r="L205" t="s">
        <v>545</v>
      </c>
      <c r="M205" t="s">
        <v>223</v>
      </c>
      <c r="N205" t="s">
        <v>224</v>
      </c>
      <c r="O205" t="s">
        <v>564</v>
      </c>
      <c r="P205" t="s">
        <v>157</v>
      </c>
      <c r="Q205" t="s">
        <v>571</v>
      </c>
      <c r="R205" t="s">
        <v>549</v>
      </c>
      <c r="S205" t="s">
        <v>73</v>
      </c>
      <c r="T205">
        <v>1847</v>
      </c>
      <c r="U205">
        <v>2500</v>
      </c>
      <c r="V205" t="s">
        <v>74</v>
      </c>
      <c r="W205">
        <v>211.11</v>
      </c>
      <c r="X205">
        <v>700.47</v>
      </c>
      <c r="Y205">
        <v>14.08</v>
      </c>
      <c r="Z205">
        <v>3.24</v>
      </c>
      <c r="AA205">
        <v>717.79</v>
      </c>
      <c r="AB205">
        <f>+Table1[[#This Row],[ADVALOREM]]/Table1[[#This Row],[US$ CIF]]</f>
        <v>0.29411109098761479</v>
      </c>
      <c r="AC205" t="s">
        <v>550</v>
      </c>
      <c r="AD205" t="s">
        <v>551</v>
      </c>
      <c r="AE205" t="s">
        <v>65</v>
      </c>
      <c r="AF205">
        <v>2</v>
      </c>
      <c r="AG205" t="s">
        <v>552</v>
      </c>
      <c r="AH205" t="s">
        <v>553</v>
      </c>
      <c r="AI205" t="s">
        <v>554</v>
      </c>
      <c r="AJ205" t="s">
        <v>555</v>
      </c>
      <c r="AK205" t="s">
        <v>387</v>
      </c>
      <c r="AL205">
        <v>66</v>
      </c>
      <c r="AM205" t="s">
        <v>233</v>
      </c>
      <c r="AN205" t="s">
        <v>556</v>
      </c>
      <c r="AO205" t="s">
        <v>557</v>
      </c>
      <c r="AP205" t="s">
        <v>558</v>
      </c>
      <c r="AQ205" t="s">
        <v>558</v>
      </c>
      <c r="AR205" t="s">
        <v>559</v>
      </c>
      <c r="AS205" t="s">
        <v>571</v>
      </c>
      <c r="AT205" t="s">
        <v>572</v>
      </c>
      <c r="AU205" t="s">
        <v>549</v>
      </c>
      <c r="AV205">
        <v>2023</v>
      </c>
      <c r="AW205" t="s">
        <v>573</v>
      </c>
      <c r="AX205">
        <v>0.28000000000000003</v>
      </c>
      <c r="AY205" t="s">
        <v>558</v>
      </c>
      <c r="BA205" t="s">
        <v>562</v>
      </c>
      <c r="BB205" t="s">
        <v>551</v>
      </c>
      <c r="BC205" t="s">
        <v>81</v>
      </c>
      <c r="BD205" t="s">
        <v>92</v>
      </c>
      <c r="BE205" t="s">
        <v>563</v>
      </c>
      <c r="BI205" t="s">
        <v>87</v>
      </c>
    </row>
    <row r="206" spans="1:61" x14ac:dyDescent="0.3">
      <c r="A206">
        <v>30</v>
      </c>
      <c r="B206">
        <v>1</v>
      </c>
      <c r="C206">
        <v>2023</v>
      </c>
      <c r="D206" t="s">
        <v>60</v>
      </c>
      <c r="E206" t="s">
        <v>543</v>
      </c>
      <c r="F206" t="s">
        <v>544</v>
      </c>
      <c r="G206">
        <v>20</v>
      </c>
      <c r="H206" t="s">
        <v>63</v>
      </c>
      <c r="I206" t="s">
        <v>64</v>
      </c>
      <c r="J206" t="s">
        <v>65</v>
      </c>
      <c r="K206" t="s">
        <v>65</v>
      </c>
      <c r="L206" t="s">
        <v>545</v>
      </c>
      <c r="M206" t="s">
        <v>223</v>
      </c>
      <c r="N206" t="s">
        <v>224</v>
      </c>
      <c r="O206" t="s">
        <v>574</v>
      </c>
      <c r="P206" t="s">
        <v>157</v>
      </c>
      <c r="Q206" t="s">
        <v>575</v>
      </c>
      <c r="R206" t="s">
        <v>549</v>
      </c>
      <c r="S206" t="s">
        <v>73</v>
      </c>
      <c r="T206">
        <v>1847</v>
      </c>
      <c r="U206">
        <v>5000</v>
      </c>
      <c r="V206" t="s">
        <v>74</v>
      </c>
      <c r="W206">
        <v>180.95</v>
      </c>
      <c r="X206">
        <v>900.6</v>
      </c>
      <c r="Y206">
        <v>14.51</v>
      </c>
      <c r="Z206">
        <v>4.17</v>
      </c>
      <c r="AA206">
        <v>919.28</v>
      </c>
      <c r="AB206">
        <f>+Table1[[#This Row],[ADVALOREM]]/Table1[[#This Row],[US$ CIF]]</f>
        <v>0.19683883038900007</v>
      </c>
      <c r="AC206" t="s">
        <v>550</v>
      </c>
      <c r="AD206" t="s">
        <v>551</v>
      </c>
      <c r="AE206" t="s">
        <v>65</v>
      </c>
      <c r="AF206">
        <v>2</v>
      </c>
      <c r="AG206" t="s">
        <v>552</v>
      </c>
      <c r="AH206" t="s">
        <v>553</v>
      </c>
      <c r="AI206" t="s">
        <v>554</v>
      </c>
      <c r="AJ206" t="s">
        <v>555</v>
      </c>
      <c r="AK206" t="s">
        <v>387</v>
      </c>
      <c r="AL206">
        <v>68</v>
      </c>
      <c r="AM206" t="s">
        <v>233</v>
      </c>
      <c r="AN206" t="s">
        <v>556</v>
      </c>
      <c r="AO206" t="s">
        <v>557</v>
      </c>
      <c r="AP206" t="s">
        <v>558</v>
      </c>
      <c r="AQ206" t="s">
        <v>558</v>
      </c>
      <c r="AR206" t="s">
        <v>559</v>
      </c>
      <c r="AS206" t="s">
        <v>575</v>
      </c>
      <c r="AT206" t="s">
        <v>576</v>
      </c>
      <c r="AU206" t="s">
        <v>549</v>
      </c>
      <c r="AV206">
        <v>2023</v>
      </c>
      <c r="AW206" t="s">
        <v>577</v>
      </c>
      <c r="AX206">
        <v>0.18</v>
      </c>
      <c r="AY206" t="s">
        <v>558</v>
      </c>
      <c r="BA206" t="s">
        <v>562</v>
      </c>
      <c r="BB206" t="s">
        <v>551</v>
      </c>
      <c r="BC206" t="s">
        <v>81</v>
      </c>
      <c r="BD206" t="s">
        <v>92</v>
      </c>
      <c r="BE206" t="s">
        <v>563</v>
      </c>
      <c r="BI206" t="s">
        <v>87</v>
      </c>
    </row>
    <row r="207" spans="1:61" x14ac:dyDescent="0.3">
      <c r="A207">
        <v>30</v>
      </c>
      <c r="B207">
        <v>1</v>
      </c>
      <c r="C207">
        <v>2023</v>
      </c>
      <c r="D207" t="s">
        <v>60</v>
      </c>
      <c r="E207" t="s">
        <v>543</v>
      </c>
      <c r="F207" t="s">
        <v>544</v>
      </c>
      <c r="G207">
        <v>21</v>
      </c>
      <c r="H207" t="s">
        <v>63</v>
      </c>
      <c r="I207" t="s">
        <v>64</v>
      </c>
      <c r="J207" t="s">
        <v>65</v>
      </c>
      <c r="K207" t="s">
        <v>65</v>
      </c>
      <c r="L207" t="s">
        <v>545</v>
      </c>
      <c r="M207" t="s">
        <v>223</v>
      </c>
      <c r="N207" t="s">
        <v>224</v>
      </c>
      <c r="O207" t="s">
        <v>574</v>
      </c>
      <c r="P207" t="s">
        <v>157</v>
      </c>
      <c r="Q207" t="s">
        <v>578</v>
      </c>
      <c r="R207" t="s">
        <v>549</v>
      </c>
      <c r="S207" t="s">
        <v>73</v>
      </c>
      <c r="T207">
        <v>1847</v>
      </c>
      <c r="U207">
        <v>2500</v>
      </c>
      <c r="V207" t="s">
        <v>74</v>
      </c>
      <c r="W207">
        <v>231.22</v>
      </c>
      <c r="X207">
        <v>1150.77</v>
      </c>
      <c r="Y207">
        <v>20.8</v>
      </c>
      <c r="Z207">
        <v>5.33</v>
      </c>
      <c r="AA207">
        <v>1176.9000000000001</v>
      </c>
      <c r="AB207">
        <f>+Table1[[#This Row],[ADVALOREM]]/Table1[[#This Row],[US$ CIF]]</f>
        <v>0.19646529016908826</v>
      </c>
      <c r="AC207" t="s">
        <v>550</v>
      </c>
      <c r="AD207" t="s">
        <v>551</v>
      </c>
      <c r="AE207" t="s">
        <v>65</v>
      </c>
      <c r="AF207">
        <v>2</v>
      </c>
      <c r="AG207" t="s">
        <v>552</v>
      </c>
      <c r="AH207" t="s">
        <v>553</v>
      </c>
      <c r="AI207" t="s">
        <v>554</v>
      </c>
      <c r="AJ207" t="s">
        <v>555</v>
      </c>
      <c r="AK207" t="s">
        <v>387</v>
      </c>
      <c r="AL207">
        <v>97.5</v>
      </c>
      <c r="AM207" t="s">
        <v>233</v>
      </c>
      <c r="AN207" t="s">
        <v>556</v>
      </c>
      <c r="AO207" t="s">
        <v>557</v>
      </c>
      <c r="AP207" t="s">
        <v>558</v>
      </c>
      <c r="AQ207" t="s">
        <v>558</v>
      </c>
      <c r="AR207" t="s">
        <v>559</v>
      </c>
      <c r="AS207" t="s">
        <v>578</v>
      </c>
      <c r="AT207" t="s">
        <v>579</v>
      </c>
      <c r="AU207" t="s">
        <v>549</v>
      </c>
      <c r="AV207">
        <v>2023</v>
      </c>
      <c r="AW207" t="s">
        <v>579</v>
      </c>
      <c r="AX207">
        <v>0.46</v>
      </c>
      <c r="AY207" t="s">
        <v>558</v>
      </c>
      <c r="BA207" t="s">
        <v>562</v>
      </c>
      <c r="BB207" t="s">
        <v>551</v>
      </c>
      <c r="BC207" t="s">
        <v>81</v>
      </c>
      <c r="BD207" t="s">
        <v>92</v>
      </c>
      <c r="BE207" t="s">
        <v>563</v>
      </c>
      <c r="BI207" t="s">
        <v>87</v>
      </c>
    </row>
    <row r="208" spans="1:61" x14ac:dyDescent="0.3">
      <c r="A208">
        <v>30</v>
      </c>
      <c r="B208">
        <v>1</v>
      </c>
      <c r="C208">
        <v>2023</v>
      </c>
      <c r="D208" t="s">
        <v>60</v>
      </c>
      <c r="E208" t="s">
        <v>543</v>
      </c>
      <c r="F208" t="s">
        <v>544</v>
      </c>
      <c r="G208">
        <v>22</v>
      </c>
      <c r="H208" t="s">
        <v>63</v>
      </c>
      <c r="I208" t="s">
        <v>64</v>
      </c>
      <c r="J208" t="s">
        <v>65</v>
      </c>
      <c r="K208" t="s">
        <v>65</v>
      </c>
      <c r="L208" t="s">
        <v>545</v>
      </c>
      <c r="M208" t="s">
        <v>223</v>
      </c>
      <c r="N208" t="s">
        <v>224</v>
      </c>
      <c r="O208" t="s">
        <v>580</v>
      </c>
      <c r="P208" t="s">
        <v>581</v>
      </c>
      <c r="Q208" t="s">
        <v>582</v>
      </c>
      <c r="R208" t="s">
        <v>549</v>
      </c>
      <c r="S208" t="s">
        <v>73</v>
      </c>
      <c r="T208">
        <v>1847</v>
      </c>
      <c r="U208">
        <v>5000</v>
      </c>
      <c r="V208" t="s">
        <v>74</v>
      </c>
      <c r="W208">
        <v>286.51</v>
      </c>
      <c r="X208">
        <v>950.64</v>
      </c>
      <c r="Y208">
        <v>19.2</v>
      </c>
      <c r="Z208">
        <v>4.4000000000000004</v>
      </c>
      <c r="AA208">
        <v>974.24</v>
      </c>
      <c r="AB208">
        <f>+Table1[[#This Row],[ADVALOREM]]/Table1[[#This Row],[US$ CIF]]</f>
        <v>0.29408564624733124</v>
      </c>
      <c r="AC208" t="s">
        <v>550</v>
      </c>
      <c r="AD208" t="s">
        <v>551</v>
      </c>
      <c r="AE208" t="s">
        <v>65</v>
      </c>
      <c r="AF208">
        <v>2</v>
      </c>
      <c r="AG208" t="s">
        <v>552</v>
      </c>
      <c r="AH208" t="s">
        <v>553</v>
      </c>
      <c r="AI208" t="s">
        <v>554</v>
      </c>
      <c r="AJ208" t="s">
        <v>555</v>
      </c>
      <c r="AK208" t="s">
        <v>387</v>
      </c>
      <c r="AL208">
        <v>90</v>
      </c>
      <c r="AM208" t="s">
        <v>233</v>
      </c>
      <c r="AN208" t="s">
        <v>556</v>
      </c>
      <c r="AO208" t="s">
        <v>557</v>
      </c>
      <c r="AP208" t="s">
        <v>558</v>
      </c>
      <c r="AQ208" t="s">
        <v>558</v>
      </c>
      <c r="AR208" t="s">
        <v>559</v>
      </c>
      <c r="AS208" t="s">
        <v>582</v>
      </c>
      <c r="AT208" t="s">
        <v>583</v>
      </c>
      <c r="AU208" t="s">
        <v>549</v>
      </c>
      <c r="AV208">
        <v>2023</v>
      </c>
      <c r="AW208" t="s">
        <v>583</v>
      </c>
      <c r="AX208">
        <v>0.19</v>
      </c>
      <c r="AY208" t="s">
        <v>558</v>
      </c>
      <c r="BA208" t="s">
        <v>562</v>
      </c>
      <c r="BB208" t="s">
        <v>551</v>
      </c>
      <c r="BC208" t="s">
        <v>81</v>
      </c>
      <c r="BD208" t="s">
        <v>92</v>
      </c>
      <c r="BE208" t="s">
        <v>563</v>
      </c>
      <c r="BI208" t="s">
        <v>87</v>
      </c>
    </row>
    <row r="209" spans="1:61" x14ac:dyDescent="0.3">
      <c r="A209">
        <v>30</v>
      </c>
      <c r="B209">
        <v>1</v>
      </c>
      <c r="C209">
        <v>2023</v>
      </c>
      <c r="D209" t="s">
        <v>60</v>
      </c>
      <c r="E209" t="s">
        <v>543</v>
      </c>
      <c r="F209" t="s">
        <v>544</v>
      </c>
      <c r="G209">
        <v>23</v>
      </c>
      <c r="H209" t="s">
        <v>63</v>
      </c>
      <c r="I209" t="s">
        <v>64</v>
      </c>
      <c r="J209" t="s">
        <v>65</v>
      </c>
      <c r="K209" t="s">
        <v>65</v>
      </c>
      <c r="L209" t="s">
        <v>545</v>
      </c>
      <c r="M209" t="s">
        <v>223</v>
      </c>
      <c r="N209" t="s">
        <v>224</v>
      </c>
      <c r="O209" t="s">
        <v>584</v>
      </c>
      <c r="P209" t="s">
        <v>157</v>
      </c>
      <c r="Q209" t="s">
        <v>585</v>
      </c>
      <c r="R209" t="s">
        <v>549</v>
      </c>
      <c r="S209" t="s">
        <v>73</v>
      </c>
      <c r="T209">
        <v>1847</v>
      </c>
      <c r="U209">
        <v>3000</v>
      </c>
      <c r="V209" t="s">
        <v>74</v>
      </c>
      <c r="W209">
        <v>0</v>
      </c>
      <c r="X209">
        <v>2791.88</v>
      </c>
      <c r="Y209">
        <v>83.21</v>
      </c>
      <c r="Z209">
        <v>12.93</v>
      </c>
      <c r="AA209">
        <v>2888.02</v>
      </c>
      <c r="AB209">
        <f>+Table1[[#This Row],[ADVALOREM]]/Table1[[#This Row],[US$ CIF]]</f>
        <v>0</v>
      </c>
      <c r="AC209" t="s">
        <v>550</v>
      </c>
      <c r="AD209" t="s">
        <v>551</v>
      </c>
      <c r="AE209" t="s">
        <v>65</v>
      </c>
      <c r="AF209">
        <v>2</v>
      </c>
      <c r="AG209" t="s">
        <v>552</v>
      </c>
      <c r="AH209" t="s">
        <v>553</v>
      </c>
      <c r="AI209" t="s">
        <v>554</v>
      </c>
      <c r="AJ209" t="s">
        <v>555</v>
      </c>
      <c r="AK209" t="s">
        <v>387</v>
      </c>
      <c r="AL209">
        <v>390</v>
      </c>
      <c r="AM209" t="s">
        <v>233</v>
      </c>
      <c r="AN209" t="s">
        <v>556</v>
      </c>
      <c r="AO209" t="s">
        <v>557</v>
      </c>
      <c r="AP209" t="s">
        <v>558</v>
      </c>
      <c r="AQ209" t="s">
        <v>558</v>
      </c>
      <c r="AR209" t="s">
        <v>559</v>
      </c>
      <c r="AS209" t="s">
        <v>585</v>
      </c>
      <c r="AT209" t="s">
        <v>586</v>
      </c>
      <c r="AU209" t="s">
        <v>549</v>
      </c>
      <c r="AV209">
        <v>2023</v>
      </c>
      <c r="AW209" t="s">
        <v>587</v>
      </c>
      <c r="AX209">
        <v>0.93</v>
      </c>
      <c r="AY209" t="s">
        <v>558</v>
      </c>
      <c r="BA209" t="s">
        <v>562</v>
      </c>
      <c r="BB209" t="s">
        <v>551</v>
      </c>
      <c r="BC209" t="s">
        <v>81</v>
      </c>
      <c r="BD209" t="s">
        <v>92</v>
      </c>
      <c r="BE209" t="s">
        <v>563</v>
      </c>
      <c r="BI209" t="s">
        <v>87</v>
      </c>
    </row>
    <row r="210" spans="1:61" x14ac:dyDescent="0.3">
      <c r="A210">
        <v>30</v>
      </c>
      <c r="B210">
        <v>1</v>
      </c>
      <c r="C210">
        <v>2023</v>
      </c>
      <c r="D210" t="s">
        <v>60</v>
      </c>
      <c r="E210" t="s">
        <v>543</v>
      </c>
      <c r="F210" t="s">
        <v>544</v>
      </c>
      <c r="G210">
        <v>24</v>
      </c>
      <c r="H210" t="s">
        <v>63</v>
      </c>
      <c r="I210" t="s">
        <v>64</v>
      </c>
      <c r="J210" t="s">
        <v>65</v>
      </c>
      <c r="K210" t="s">
        <v>65</v>
      </c>
      <c r="L210" t="s">
        <v>545</v>
      </c>
      <c r="M210" t="s">
        <v>223</v>
      </c>
      <c r="N210" t="s">
        <v>224</v>
      </c>
      <c r="O210" t="s">
        <v>574</v>
      </c>
      <c r="P210" t="s">
        <v>157</v>
      </c>
      <c r="Q210" t="s">
        <v>588</v>
      </c>
      <c r="R210" t="s">
        <v>549</v>
      </c>
      <c r="S210" t="s">
        <v>73</v>
      </c>
      <c r="T210">
        <v>1847</v>
      </c>
      <c r="U210">
        <v>15000</v>
      </c>
      <c r="V210" t="s">
        <v>74</v>
      </c>
      <c r="W210">
        <v>392.07</v>
      </c>
      <c r="X210">
        <v>1951.31</v>
      </c>
      <c r="Y210">
        <v>111.69</v>
      </c>
      <c r="Z210">
        <v>9.0399999999999991</v>
      </c>
      <c r="AA210">
        <v>2072.04</v>
      </c>
      <c r="AB210">
        <f>+Table1[[#This Row],[ADVALOREM]]/Table1[[#This Row],[US$ CIF]]</f>
        <v>0.18921932009034576</v>
      </c>
      <c r="AC210" t="s">
        <v>550</v>
      </c>
      <c r="AD210" t="s">
        <v>551</v>
      </c>
      <c r="AE210" t="s">
        <v>65</v>
      </c>
      <c r="AF210">
        <v>2</v>
      </c>
      <c r="AG210" t="s">
        <v>552</v>
      </c>
      <c r="AH210" t="s">
        <v>553</v>
      </c>
      <c r="AI210" t="s">
        <v>554</v>
      </c>
      <c r="AJ210" t="s">
        <v>555</v>
      </c>
      <c r="AK210" t="s">
        <v>387</v>
      </c>
      <c r="AL210">
        <v>523.5</v>
      </c>
      <c r="AM210" t="s">
        <v>233</v>
      </c>
      <c r="AN210" t="s">
        <v>556</v>
      </c>
      <c r="AO210" t="s">
        <v>557</v>
      </c>
      <c r="AP210" t="s">
        <v>558</v>
      </c>
      <c r="AQ210" t="s">
        <v>558</v>
      </c>
      <c r="AR210" t="s">
        <v>559</v>
      </c>
      <c r="AS210" t="s">
        <v>588</v>
      </c>
      <c r="AT210" t="s">
        <v>589</v>
      </c>
      <c r="AU210" t="s">
        <v>549</v>
      </c>
      <c r="AV210">
        <v>2023</v>
      </c>
      <c r="AW210" t="s">
        <v>590</v>
      </c>
      <c r="AX210">
        <v>0.13</v>
      </c>
      <c r="AY210" t="s">
        <v>558</v>
      </c>
      <c r="BA210" t="s">
        <v>562</v>
      </c>
      <c r="BB210" t="s">
        <v>551</v>
      </c>
      <c r="BC210" t="s">
        <v>81</v>
      </c>
      <c r="BD210" t="s">
        <v>92</v>
      </c>
      <c r="BE210" t="s">
        <v>563</v>
      </c>
      <c r="BI210" t="s">
        <v>87</v>
      </c>
    </row>
    <row r="211" spans="1:61" x14ac:dyDescent="0.3">
      <c r="A211">
        <v>30</v>
      </c>
      <c r="B211">
        <v>1</v>
      </c>
      <c r="C211">
        <v>2023</v>
      </c>
      <c r="D211" t="s">
        <v>60</v>
      </c>
      <c r="E211" t="s">
        <v>543</v>
      </c>
      <c r="F211" t="s">
        <v>544</v>
      </c>
      <c r="G211">
        <v>25</v>
      </c>
      <c r="H211" t="s">
        <v>63</v>
      </c>
      <c r="I211" t="s">
        <v>64</v>
      </c>
      <c r="J211" t="s">
        <v>65</v>
      </c>
      <c r="K211" t="s">
        <v>65</v>
      </c>
      <c r="L211" t="s">
        <v>545</v>
      </c>
      <c r="M211" t="s">
        <v>223</v>
      </c>
      <c r="N211" t="s">
        <v>224</v>
      </c>
      <c r="O211" t="s">
        <v>591</v>
      </c>
      <c r="P211" t="s">
        <v>157</v>
      </c>
      <c r="Q211" t="s">
        <v>592</v>
      </c>
      <c r="R211" t="s">
        <v>549</v>
      </c>
      <c r="S211" t="s">
        <v>73</v>
      </c>
      <c r="T211">
        <v>1847</v>
      </c>
      <c r="U211">
        <v>5000</v>
      </c>
      <c r="V211" t="s">
        <v>74</v>
      </c>
      <c r="W211">
        <v>233.73</v>
      </c>
      <c r="X211">
        <v>1551.04</v>
      </c>
      <c r="Y211">
        <v>28.59</v>
      </c>
      <c r="Z211">
        <v>7.18</v>
      </c>
      <c r="AA211">
        <v>1586.81</v>
      </c>
      <c r="AB211">
        <f>+Table1[[#This Row],[ADVALOREM]]/Table1[[#This Row],[US$ CIF]]</f>
        <v>0.14729551742174551</v>
      </c>
      <c r="AC211" t="s">
        <v>550</v>
      </c>
      <c r="AD211" t="s">
        <v>551</v>
      </c>
      <c r="AE211" t="s">
        <v>65</v>
      </c>
      <c r="AF211">
        <v>2</v>
      </c>
      <c r="AG211" t="s">
        <v>552</v>
      </c>
      <c r="AH211" t="s">
        <v>553</v>
      </c>
      <c r="AI211" t="s">
        <v>554</v>
      </c>
      <c r="AJ211" t="s">
        <v>555</v>
      </c>
      <c r="AK211" t="s">
        <v>387</v>
      </c>
      <c r="AL211">
        <v>134</v>
      </c>
      <c r="AM211" t="s">
        <v>233</v>
      </c>
      <c r="AN211" t="s">
        <v>556</v>
      </c>
      <c r="AO211" t="s">
        <v>557</v>
      </c>
      <c r="AP211" t="s">
        <v>558</v>
      </c>
      <c r="AQ211" t="s">
        <v>558</v>
      </c>
      <c r="AR211" t="s">
        <v>559</v>
      </c>
      <c r="AS211" t="s">
        <v>592</v>
      </c>
      <c r="AT211" t="s">
        <v>593</v>
      </c>
      <c r="AU211" t="s">
        <v>549</v>
      </c>
      <c r="AV211">
        <v>2023</v>
      </c>
      <c r="AW211" t="s">
        <v>594</v>
      </c>
      <c r="AX211">
        <v>0.31</v>
      </c>
      <c r="AY211" t="s">
        <v>558</v>
      </c>
      <c r="BA211" t="s">
        <v>562</v>
      </c>
      <c r="BB211" t="s">
        <v>551</v>
      </c>
      <c r="BC211" t="s">
        <v>81</v>
      </c>
      <c r="BD211" t="s">
        <v>92</v>
      </c>
      <c r="BE211" t="s">
        <v>563</v>
      </c>
      <c r="BI211" t="s">
        <v>87</v>
      </c>
    </row>
    <row r="212" spans="1:61" x14ac:dyDescent="0.3">
      <c r="A212">
        <v>30</v>
      </c>
      <c r="B212">
        <v>1</v>
      </c>
      <c r="C212">
        <v>2023</v>
      </c>
      <c r="D212" t="s">
        <v>60</v>
      </c>
      <c r="E212" t="s">
        <v>543</v>
      </c>
      <c r="F212" t="s">
        <v>544</v>
      </c>
      <c r="G212">
        <v>26</v>
      </c>
      <c r="H212" t="s">
        <v>63</v>
      </c>
      <c r="I212" t="s">
        <v>64</v>
      </c>
      <c r="J212" t="s">
        <v>65</v>
      </c>
      <c r="K212" t="s">
        <v>65</v>
      </c>
      <c r="L212" t="s">
        <v>545</v>
      </c>
      <c r="M212" t="s">
        <v>223</v>
      </c>
      <c r="N212" t="s">
        <v>224</v>
      </c>
      <c r="O212" t="s">
        <v>595</v>
      </c>
      <c r="P212" t="s">
        <v>157</v>
      </c>
      <c r="Q212" t="s">
        <v>596</v>
      </c>
      <c r="R212" t="s">
        <v>549</v>
      </c>
      <c r="S212" t="s">
        <v>73</v>
      </c>
      <c r="T212">
        <v>1847</v>
      </c>
      <c r="U212">
        <v>15000</v>
      </c>
      <c r="V212" t="s">
        <v>74</v>
      </c>
      <c r="W212">
        <v>678.58</v>
      </c>
      <c r="X212">
        <v>2251.5100000000002</v>
      </c>
      <c r="Y212">
        <v>44.8</v>
      </c>
      <c r="Z212">
        <v>10.43</v>
      </c>
      <c r="AA212">
        <v>2306.7399999999998</v>
      </c>
      <c r="AB212">
        <f>+Table1[[#This Row],[ADVALOREM]]/Table1[[#This Row],[US$ CIF]]</f>
        <v>0.29417272861267418</v>
      </c>
      <c r="AC212" t="s">
        <v>550</v>
      </c>
      <c r="AD212" t="s">
        <v>551</v>
      </c>
      <c r="AE212" t="s">
        <v>65</v>
      </c>
      <c r="AF212">
        <v>2</v>
      </c>
      <c r="AG212" t="s">
        <v>552</v>
      </c>
      <c r="AH212" t="s">
        <v>553</v>
      </c>
      <c r="AI212" t="s">
        <v>554</v>
      </c>
      <c r="AJ212" t="s">
        <v>555</v>
      </c>
      <c r="AK212" t="s">
        <v>387</v>
      </c>
      <c r="AL212">
        <v>210</v>
      </c>
      <c r="AM212" t="s">
        <v>233</v>
      </c>
      <c r="AN212" t="s">
        <v>556</v>
      </c>
      <c r="AO212" t="s">
        <v>557</v>
      </c>
      <c r="AP212" t="s">
        <v>558</v>
      </c>
      <c r="AQ212" t="s">
        <v>558</v>
      </c>
      <c r="AR212" t="s">
        <v>559</v>
      </c>
      <c r="AS212" t="s">
        <v>596</v>
      </c>
      <c r="AT212" t="s">
        <v>597</v>
      </c>
      <c r="AU212" t="s">
        <v>549</v>
      </c>
      <c r="AV212">
        <v>2023</v>
      </c>
      <c r="AW212" t="s">
        <v>598</v>
      </c>
      <c r="AX212">
        <v>0.15</v>
      </c>
      <c r="AY212" t="s">
        <v>558</v>
      </c>
      <c r="BA212" t="s">
        <v>562</v>
      </c>
      <c r="BB212" t="s">
        <v>551</v>
      </c>
      <c r="BC212" t="s">
        <v>81</v>
      </c>
      <c r="BD212" t="s">
        <v>92</v>
      </c>
      <c r="BE212" t="s">
        <v>563</v>
      </c>
      <c r="BI212" t="s">
        <v>87</v>
      </c>
    </row>
    <row r="213" spans="1:61" x14ac:dyDescent="0.3">
      <c r="A213">
        <v>30</v>
      </c>
      <c r="B213">
        <v>1</v>
      </c>
      <c r="C213">
        <v>2023</v>
      </c>
      <c r="D213" t="s">
        <v>60</v>
      </c>
      <c r="E213" t="s">
        <v>543</v>
      </c>
      <c r="F213" t="s">
        <v>544</v>
      </c>
      <c r="G213">
        <v>27</v>
      </c>
      <c r="H213" t="s">
        <v>63</v>
      </c>
      <c r="I213" t="s">
        <v>64</v>
      </c>
      <c r="J213" t="s">
        <v>65</v>
      </c>
      <c r="K213" t="s">
        <v>65</v>
      </c>
      <c r="L213" t="s">
        <v>545</v>
      </c>
      <c r="M213" t="s">
        <v>223</v>
      </c>
      <c r="N213" t="s">
        <v>224</v>
      </c>
      <c r="O213" t="s">
        <v>599</v>
      </c>
      <c r="P213" t="s">
        <v>600</v>
      </c>
      <c r="Q213" t="s">
        <v>601</v>
      </c>
      <c r="R213" t="s">
        <v>549</v>
      </c>
      <c r="S213" t="s">
        <v>73</v>
      </c>
      <c r="T213">
        <v>1847</v>
      </c>
      <c r="U213">
        <v>20000</v>
      </c>
      <c r="V213" t="s">
        <v>74</v>
      </c>
      <c r="W213">
        <v>0</v>
      </c>
      <c r="X213">
        <v>3402.28</v>
      </c>
      <c r="Y213">
        <v>21.33</v>
      </c>
      <c r="Z213">
        <v>15.76</v>
      </c>
      <c r="AA213">
        <v>3439.37</v>
      </c>
      <c r="AB213">
        <f>+Table1[[#This Row],[ADVALOREM]]/Table1[[#This Row],[US$ CIF]]</f>
        <v>0</v>
      </c>
      <c r="AC213" t="s">
        <v>550</v>
      </c>
      <c r="AD213" t="s">
        <v>551</v>
      </c>
      <c r="AE213" t="s">
        <v>65</v>
      </c>
      <c r="AF213">
        <v>2</v>
      </c>
      <c r="AG213" t="s">
        <v>552</v>
      </c>
      <c r="AH213" t="s">
        <v>553</v>
      </c>
      <c r="AI213" t="s">
        <v>554</v>
      </c>
      <c r="AJ213" t="s">
        <v>555</v>
      </c>
      <c r="AK213" t="s">
        <v>387</v>
      </c>
      <c r="AL213">
        <v>100</v>
      </c>
      <c r="AM213" t="s">
        <v>233</v>
      </c>
      <c r="AN213" t="s">
        <v>556</v>
      </c>
      <c r="AO213" t="s">
        <v>557</v>
      </c>
      <c r="AP213" t="s">
        <v>558</v>
      </c>
      <c r="AQ213" t="s">
        <v>558</v>
      </c>
      <c r="AR213" t="s">
        <v>559</v>
      </c>
      <c r="AS213" t="s">
        <v>601</v>
      </c>
      <c r="AT213" t="s">
        <v>602</v>
      </c>
      <c r="AU213" t="s">
        <v>549</v>
      </c>
      <c r="AV213">
        <v>2023</v>
      </c>
      <c r="AW213" t="s">
        <v>602</v>
      </c>
      <c r="AX213">
        <v>0.17</v>
      </c>
      <c r="AY213" t="s">
        <v>558</v>
      </c>
      <c r="BA213" t="s">
        <v>562</v>
      </c>
      <c r="BB213" t="s">
        <v>551</v>
      </c>
      <c r="BC213" t="s">
        <v>81</v>
      </c>
      <c r="BD213" t="s">
        <v>92</v>
      </c>
      <c r="BE213" t="s">
        <v>563</v>
      </c>
      <c r="BI213" t="s">
        <v>87</v>
      </c>
    </row>
    <row r="214" spans="1:61" x14ac:dyDescent="0.3">
      <c r="A214">
        <v>30</v>
      </c>
      <c r="B214">
        <v>1</v>
      </c>
      <c r="C214">
        <v>2023</v>
      </c>
      <c r="D214" t="s">
        <v>60</v>
      </c>
      <c r="E214" t="s">
        <v>543</v>
      </c>
      <c r="F214" t="s">
        <v>544</v>
      </c>
      <c r="G214">
        <v>28</v>
      </c>
      <c r="H214" t="s">
        <v>63</v>
      </c>
      <c r="I214" t="s">
        <v>64</v>
      </c>
      <c r="J214" t="s">
        <v>65</v>
      </c>
      <c r="K214" t="s">
        <v>65</v>
      </c>
      <c r="L214" t="s">
        <v>545</v>
      </c>
      <c r="M214" t="s">
        <v>223</v>
      </c>
      <c r="N214" t="s">
        <v>224</v>
      </c>
      <c r="O214" t="s">
        <v>603</v>
      </c>
      <c r="P214" t="s">
        <v>271</v>
      </c>
      <c r="Q214" t="s">
        <v>604</v>
      </c>
      <c r="R214" t="s">
        <v>605</v>
      </c>
      <c r="S214" t="s">
        <v>73</v>
      </c>
      <c r="T214">
        <v>1847</v>
      </c>
      <c r="U214">
        <v>5000</v>
      </c>
      <c r="V214" t="s">
        <v>74</v>
      </c>
      <c r="W214">
        <v>681</v>
      </c>
      <c r="X214">
        <v>2250</v>
      </c>
      <c r="Y214">
        <v>59.74</v>
      </c>
      <c r="Z214">
        <v>20</v>
      </c>
      <c r="AA214">
        <v>2329.7399999999998</v>
      </c>
      <c r="AB214">
        <f>+Table1[[#This Row],[ADVALOREM]]/Table1[[#This Row],[US$ CIF]]</f>
        <v>0.29230729609312628</v>
      </c>
      <c r="AC214" t="s">
        <v>550</v>
      </c>
      <c r="AD214" t="s">
        <v>551</v>
      </c>
      <c r="AE214" t="s">
        <v>65</v>
      </c>
      <c r="AF214">
        <v>2</v>
      </c>
      <c r="AG214" t="s">
        <v>552</v>
      </c>
      <c r="AH214" t="s">
        <v>553</v>
      </c>
      <c r="AI214" t="s">
        <v>554</v>
      </c>
      <c r="AJ214" t="s">
        <v>555</v>
      </c>
      <c r="AK214" t="s">
        <v>387</v>
      </c>
      <c r="AL214">
        <v>280</v>
      </c>
      <c r="AM214" t="s">
        <v>233</v>
      </c>
      <c r="AN214" t="s">
        <v>556</v>
      </c>
      <c r="AO214" t="s">
        <v>557</v>
      </c>
      <c r="AP214" t="s">
        <v>558</v>
      </c>
      <c r="AQ214" t="s">
        <v>558</v>
      </c>
      <c r="AR214" t="s">
        <v>606</v>
      </c>
      <c r="AS214" t="s">
        <v>604</v>
      </c>
      <c r="AT214" t="s">
        <v>607</v>
      </c>
      <c r="AU214" t="s">
        <v>605</v>
      </c>
      <c r="AV214">
        <v>2023</v>
      </c>
      <c r="AW214" t="s">
        <v>607</v>
      </c>
      <c r="AX214">
        <v>0.45</v>
      </c>
      <c r="AY214" t="s">
        <v>558</v>
      </c>
      <c r="BA214" t="s">
        <v>562</v>
      </c>
      <c r="BB214" t="s">
        <v>551</v>
      </c>
      <c r="BC214" t="s">
        <v>81</v>
      </c>
      <c r="BD214" t="s">
        <v>92</v>
      </c>
      <c r="BE214" t="s">
        <v>563</v>
      </c>
      <c r="BI214" t="s">
        <v>87</v>
      </c>
    </row>
    <row r="215" spans="1:61" x14ac:dyDescent="0.3">
      <c r="A215">
        <v>30</v>
      </c>
      <c r="B215">
        <v>1</v>
      </c>
      <c r="C215">
        <v>2023</v>
      </c>
      <c r="D215" t="s">
        <v>60</v>
      </c>
      <c r="E215" t="s">
        <v>543</v>
      </c>
      <c r="F215" t="s">
        <v>544</v>
      </c>
      <c r="G215">
        <v>1</v>
      </c>
      <c r="H215" t="s">
        <v>63</v>
      </c>
      <c r="I215" t="s">
        <v>64</v>
      </c>
      <c r="J215" t="s">
        <v>65</v>
      </c>
      <c r="K215" t="s">
        <v>65</v>
      </c>
      <c r="L215" t="s">
        <v>545</v>
      </c>
      <c r="M215" t="s">
        <v>223</v>
      </c>
      <c r="N215" t="s">
        <v>224</v>
      </c>
      <c r="O215" t="s">
        <v>608</v>
      </c>
      <c r="P215" t="s">
        <v>609</v>
      </c>
      <c r="Q215" t="s">
        <v>610</v>
      </c>
      <c r="R215" t="s">
        <v>549</v>
      </c>
      <c r="S215" t="s">
        <v>73</v>
      </c>
      <c r="T215">
        <v>1847</v>
      </c>
      <c r="U215">
        <v>5000</v>
      </c>
      <c r="V215" t="s">
        <v>74</v>
      </c>
      <c r="W215">
        <v>844.46</v>
      </c>
      <c r="X215">
        <v>4202.82</v>
      </c>
      <c r="Y215">
        <v>160.02000000000001</v>
      </c>
      <c r="Z215">
        <v>19.46</v>
      </c>
      <c r="AA215">
        <v>4382.3</v>
      </c>
      <c r="AB215">
        <f>+Table1[[#This Row],[ADVALOREM]]/Table1[[#This Row],[US$ CIF]]</f>
        <v>0.19269789836387285</v>
      </c>
      <c r="AC215" t="s">
        <v>550</v>
      </c>
      <c r="AD215" t="s">
        <v>551</v>
      </c>
      <c r="AE215" t="s">
        <v>65</v>
      </c>
      <c r="AF215">
        <v>2</v>
      </c>
      <c r="AG215" t="s">
        <v>552</v>
      </c>
      <c r="AH215" t="s">
        <v>553</v>
      </c>
      <c r="AI215" t="s">
        <v>554</v>
      </c>
      <c r="AJ215" t="s">
        <v>555</v>
      </c>
      <c r="AK215" t="s">
        <v>387</v>
      </c>
      <c r="AL215">
        <v>750</v>
      </c>
      <c r="AM215" t="s">
        <v>233</v>
      </c>
      <c r="AN215" t="s">
        <v>556</v>
      </c>
      <c r="AO215" t="s">
        <v>557</v>
      </c>
      <c r="AP215" t="s">
        <v>558</v>
      </c>
      <c r="AQ215" t="s">
        <v>558</v>
      </c>
      <c r="AR215" t="s">
        <v>559</v>
      </c>
      <c r="AS215" t="s">
        <v>610</v>
      </c>
      <c r="AT215" t="s">
        <v>611</v>
      </c>
      <c r="AU215" t="s">
        <v>549</v>
      </c>
      <c r="AV215">
        <v>2023</v>
      </c>
      <c r="AW215" t="s">
        <v>612</v>
      </c>
      <c r="AX215">
        <v>0.84</v>
      </c>
      <c r="AY215" t="s">
        <v>558</v>
      </c>
      <c r="BA215" t="s">
        <v>562</v>
      </c>
      <c r="BB215" t="s">
        <v>551</v>
      </c>
      <c r="BC215" t="s">
        <v>81</v>
      </c>
      <c r="BD215" t="s">
        <v>92</v>
      </c>
      <c r="BE215" t="s">
        <v>563</v>
      </c>
      <c r="BI215" t="s">
        <v>87</v>
      </c>
    </row>
    <row r="216" spans="1:61" x14ac:dyDescent="0.3">
      <c r="A216">
        <v>30</v>
      </c>
      <c r="B216">
        <v>1</v>
      </c>
      <c r="C216">
        <v>2023</v>
      </c>
      <c r="D216" t="s">
        <v>60</v>
      </c>
      <c r="E216" t="s">
        <v>543</v>
      </c>
      <c r="F216" t="s">
        <v>544</v>
      </c>
      <c r="G216">
        <v>2</v>
      </c>
      <c r="H216" t="s">
        <v>63</v>
      </c>
      <c r="I216" t="s">
        <v>64</v>
      </c>
      <c r="J216" t="s">
        <v>65</v>
      </c>
      <c r="K216" t="s">
        <v>65</v>
      </c>
      <c r="L216" t="s">
        <v>545</v>
      </c>
      <c r="M216" t="s">
        <v>223</v>
      </c>
      <c r="N216" t="s">
        <v>224</v>
      </c>
      <c r="O216" t="s">
        <v>608</v>
      </c>
      <c r="P216" t="s">
        <v>609</v>
      </c>
      <c r="Q216" t="s">
        <v>610</v>
      </c>
      <c r="R216" t="s">
        <v>549</v>
      </c>
      <c r="S216" t="s">
        <v>73</v>
      </c>
      <c r="T216">
        <v>1847</v>
      </c>
      <c r="U216">
        <v>6000</v>
      </c>
      <c r="V216" t="s">
        <v>74</v>
      </c>
      <c r="W216">
        <v>1013.35</v>
      </c>
      <c r="X216">
        <v>5043.3900000000003</v>
      </c>
      <c r="Y216">
        <v>160.02000000000001</v>
      </c>
      <c r="Z216">
        <v>23.35</v>
      </c>
      <c r="AA216">
        <v>5226.76</v>
      </c>
      <c r="AB216">
        <f>+Table1[[#This Row],[ADVALOREM]]/Table1[[#This Row],[US$ CIF]]</f>
        <v>0.19387727770167368</v>
      </c>
      <c r="AC216" t="s">
        <v>550</v>
      </c>
      <c r="AD216" t="s">
        <v>551</v>
      </c>
      <c r="AE216" t="s">
        <v>65</v>
      </c>
      <c r="AF216">
        <v>2</v>
      </c>
      <c r="AG216" t="s">
        <v>552</v>
      </c>
      <c r="AH216" t="s">
        <v>553</v>
      </c>
      <c r="AI216" t="s">
        <v>554</v>
      </c>
      <c r="AJ216" t="s">
        <v>555</v>
      </c>
      <c r="AK216" t="s">
        <v>387</v>
      </c>
      <c r="AL216">
        <v>750</v>
      </c>
      <c r="AM216" t="s">
        <v>233</v>
      </c>
      <c r="AN216" t="s">
        <v>556</v>
      </c>
      <c r="AO216" t="s">
        <v>557</v>
      </c>
      <c r="AP216" t="s">
        <v>558</v>
      </c>
      <c r="AQ216" t="s">
        <v>558</v>
      </c>
      <c r="AR216" t="s">
        <v>559</v>
      </c>
      <c r="AS216" t="s">
        <v>610</v>
      </c>
      <c r="AT216" t="s">
        <v>613</v>
      </c>
      <c r="AU216" t="s">
        <v>549</v>
      </c>
      <c r="AV216">
        <v>2023</v>
      </c>
      <c r="AW216" t="s">
        <v>614</v>
      </c>
      <c r="AX216">
        <v>0.84</v>
      </c>
      <c r="AY216" t="s">
        <v>558</v>
      </c>
      <c r="BA216" t="s">
        <v>562</v>
      </c>
      <c r="BB216" t="s">
        <v>551</v>
      </c>
      <c r="BC216" t="s">
        <v>81</v>
      </c>
      <c r="BD216" t="s">
        <v>92</v>
      </c>
      <c r="BE216" t="s">
        <v>563</v>
      </c>
      <c r="BI216" t="s">
        <v>87</v>
      </c>
    </row>
    <row r="217" spans="1:61" x14ac:dyDescent="0.3">
      <c r="A217">
        <v>30</v>
      </c>
      <c r="B217">
        <v>1</v>
      </c>
      <c r="C217">
        <v>2023</v>
      </c>
      <c r="D217" t="s">
        <v>60</v>
      </c>
      <c r="E217" t="s">
        <v>543</v>
      </c>
      <c r="F217" t="s">
        <v>544</v>
      </c>
      <c r="G217">
        <v>3</v>
      </c>
      <c r="H217" t="s">
        <v>63</v>
      </c>
      <c r="I217" t="s">
        <v>64</v>
      </c>
      <c r="J217" t="s">
        <v>65</v>
      </c>
      <c r="K217" t="s">
        <v>65</v>
      </c>
      <c r="L217" t="s">
        <v>545</v>
      </c>
      <c r="M217" t="s">
        <v>223</v>
      </c>
      <c r="N217" t="s">
        <v>224</v>
      </c>
      <c r="O217" t="s">
        <v>608</v>
      </c>
      <c r="P217" t="s">
        <v>609</v>
      </c>
      <c r="Q217" t="s">
        <v>615</v>
      </c>
      <c r="R217" t="s">
        <v>549</v>
      </c>
      <c r="S217" t="s">
        <v>73</v>
      </c>
      <c r="T217">
        <v>1847</v>
      </c>
      <c r="U217">
        <v>12000</v>
      </c>
      <c r="V217" t="s">
        <v>74</v>
      </c>
      <c r="W217">
        <v>2002.57</v>
      </c>
      <c r="X217">
        <v>9966.69</v>
      </c>
      <c r="Y217">
        <v>362.7</v>
      </c>
      <c r="Z217">
        <v>46.15</v>
      </c>
      <c r="AA217">
        <v>10375.549999999999</v>
      </c>
      <c r="AB217">
        <f>+Table1[[#This Row],[ADVALOREM]]/Table1[[#This Row],[US$ CIF]]</f>
        <v>0.19300856340145825</v>
      </c>
      <c r="AC217" t="s">
        <v>550</v>
      </c>
      <c r="AD217" t="s">
        <v>551</v>
      </c>
      <c r="AE217" t="s">
        <v>65</v>
      </c>
      <c r="AF217">
        <v>2</v>
      </c>
      <c r="AG217" t="s">
        <v>552</v>
      </c>
      <c r="AH217" t="s">
        <v>553</v>
      </c>
      <c r="AI217" t="s">
        <v>554</v>
      </c>
      <c r="AJ217" t="s">
        <v>555</v>
      </c>
      <c r="AK217" t="s">
        <v>387</v>
      </c>
      <c r="AL217">
        <v>1700</v>
      </c>
      <c r="AM217" t="s">
        <v>233</v>
      </c>
      <c r="AN217" t="s">
        <v>556</v>
      </c>
      <c r="AO217" t="s">
        <v>557</v>
      </c>
      <c r="AP217" t="s">
        <v>558</v>
      </c>
      <c r="AQ217" t="s">
        <v>558</v>
      </c>
      <c r="AR217" t="s">
        <v>559</v>
      </c>
      <c r="AS217" t="s">
        <v>615</v>
      </c>
      <c r="AT217" t="s">
        <v>616</v>
      </c>
      <c r="AU217" t="s">
        <v>549</v>
      </c>
      <c r="AV217">
        <v>2023</v>
      </c>
      <c r="AW217" t="s">
        <v>617</v>
      </c>
      <c r="AX217">
        <v>0.83</v>
      </c>
      <c r="AY217" t="s">
        <v>558</v>
      </c>
      <c r="BA217" t="s">
        <v>562</v>
      </c>
      <c r="BB217" t="s">
        <v>551</v>
      </c>
      <c r="BC217" t="s">
        <v>81</v>
      </c>
      <c r="BD217" t="s">
        <v>92</v>
      </c>
      <c r="BE217" t="s">
        <v>563</v>
      </c>
      <c r="BI217" t="s">
        <v>87</v>
      </c>
    </row>
    <row r="218" spans="1:61" x14ac:dyDescent="0.3">
      <c r="A218">
        <v>30</v>
      </c>
      <c r="B218">
        <v>1</v>
      </c>
      <c r="C218">
        <v>2023</v>
      </c>
      <c r="D218" t="s">
        <v>60</v>
      </c>
      <c r="E218" t="s">
        <v>543</v>
      </c>
      <c r="F218" t="s">
        <v>544</v>
      </c>
      <c r="G218">
        <v>4</v>
      </c>
      <c r="H218" t="s">
        <v>63</v>
      </c>
      <c r="I218" t="s">
        <v>64</v>
      </c>
      <c r="J218" t="s">
        <v>65</v>
      </c>
      <c r="K218" t="s">
        <v>65</v>
      </c>
      <c r="L218" t="s">
        <v>545</v>
      </c>
      <c r="M218" t="s">
        <v>223</v>
      </c>
      <c r="N218" t="s">
        <v>224</v>
      </c>
      <c r="O218" t="s">
        <v>608</v>
      </c>
      <c r="P218" t="s">
        <v>609</v>
      </c>
      <c r="Q218" t="s">
        <v>615</v>
      </c>
      <c r="R218" t="s">
        <v>549</v>
      </c>
      <c r="S218" t="s">
        <v>73</v>
      </c>
      <c r="T218">
        <v>1847</v>
      </c>
      <c r="U218">
        <v>6000</v>
      </c>
      <c r="V218" t="s">
        <v>74</v>
      </c>
      <c r="W218">
        <v>1025.4100000000001</v>
      </c>
      <c r="X218">
        <v>5103.43</v>
      </c>
      <c r="Y218">
        <v>181.35</v>
      </c>
      <c r="Z218">
        <v>23.63</v>
      </c>
      <c r="AA218">
        <v>5308.41</v>
      </c>
      <c r="AB218">
        <f>+Table1[[#This Row],[ADVALOREM]]/Table1[[#This Row],[US$ CIF]]</f>
        <v>0.19316706885866014</v>
      </c>
      <c r="AC218" t="s">
        <v>550</v>
      </c>
      <c r="AD218" t="s">
        <v>551</v>
      </c>
      <c r="AE218" t="s">
        <v>65</v>
      </c>
      <c r="AF218">
        <v>2</v>
      </c>
      <c r="AG218" t="s">
        <v>552</v>
      </c>
      <c r="AH218" t="s">
        <v>553</v>
      </c>
      <c r="AI218" t="s">
        <v>554</v>
      </c>
      <c r="AJ218" t="s">
        <v>555</v>
      </c>
      <c r="AK218" t="s">
        <v>387</v>
      </c>
      <c r="AL218">
        <v>850</v>
      </c>
      <c r="AM218" t="s">
        <v>233</v>
      </c>
      <c r="AN218" t="s">
        <v>556</v>
      </c>
      <c r="AO218" t="s">
        <v>557</v>
      </c>
      <c r="AP218" t="s">
        <v>558</v>
      </c>
      <c r="AQ218" t="s">
        <v>558</v>
      </c>
      <c r="AR218" t="s">
        <v>559</v>
      </c>
      <c r="AS218" t="s">
        <v>615</v>
      </c>
      <c r="AT218" t="s">
        <v>618</v>
      </c>
      <c r="AU218" t="s">
        <v>549</v>
      </c>
      <c r="AV218">
        <v>2023</v>
      </c>
      <c r="AW218" t="s">
        <v>619</v>
      </c>
      <c r="AX218">
        <v>0.85</v>
      </c>
      <c r="AY218" t="s">
        <v>558</v>
      </c>
      <c r="BA218" t="s">
        <v>562</v>
      </c>
      <c r="BB218" t="s">
        <v>551</v>
      </c>
      <c r="BC218" t="s">
        <v>81</v>
      </c>
      <c r="BD218" t="s">
        <v>92</v>
      </c>
      <c r="BE218" t="s">
        <v>563</v>
      </c>
      <c r="BI218" t="s">
        <v>87</v>
      </c>
    </row>
    <row r="219" spans="1:61" x14ac:dyDescent="0.3">
      <c r="A219">
        <v>30</v>
      </c>
      <c r="B219">
        <v>1</v>
      </c>
      <c r="C219">
        <v>2023</v>
      </c>
      <c r="D219" t="s">
        <v>60</v>
      </c>
      <c r="E219" t="s">
        <v>543</v>
      </c>
      <c r="F219" t="s">
        <v>544</v>
      </c>
      <c r="G219">
        <v>5</v>
      </c>
      <c r="H219" t="s">
        <v>63</v>
      </c>
      <c r="I219" t="s">
        <v>64</v>
      </c>
      <c r="J219" t="s">
        <v>65</v>
      </c>
      <c r="K219" t="s">
        <v>65</v>
      </c>
      <c r="L219" t="s">
        <v>545</v>
      </c>
      <c r="M219" t="s">
        <v>223</v>
      </c>
      <c r="N219" t="s">
        <v>224</v>
      </c>
      <c r="O219" t="s">
        <v>608</v>
      </c>
      <c r="P219" t="s">
        <v>609</v>
      </c>
      <c r="Q219" t="s">
        <v>620</v>
      </c>
      <c r="R219" t="s">
        <v>549</v>
      </c>
      <c r="S219" t="s">
        <v>73</v>
      </c>
      <c r="T219">
        <v>1847</v>
      </c>
      <c r="U219">
        <v>6000</v>
      </c>
      <c r="V219" t="s">
        <v>74</v>
      </c>
      <c r="W219">
        <v>940.97</v>
      </c>
      <c r="X219">
        <v>4683.1499999999996</v>
      </c>
      <c r="Y219">
        <v>160.02000000000001</v>
      </c>
      <c r="Z219">
        <v>21.69</v>
      </c>
      <c r="AA219">
        <v>4864.8500000000004</v>
      </c>
      <c r="AB219">
        <f>+Table1[[#This Row],[ADVALOREM]]/Table1[[#This Row],[US$ CIF]]</f>
        <v>0.19342220212339536</v>
      </c>
      <c r="AC219" t="s">
        <v>550</v>
      </c>
      <c r="AD219" t="s">
        <v>551</v>
      </c>
      <c r="AE219" t="s">
        <v>65</v>
      </c>
      <c r="AF219">
        <v>2</v>
      </c>
      <c r="AG219" t="s">
        <v>552</v>
      </c>
      <c r="AH219" t="s">
        <v>553</v>
      </c>
      <c r="AI219" t="s">
        <v>554</v>
      </c>
      <c r="AJ219" t="s">
        <v>555</v>
      </c>
      <c r="AK219" t="s">
        <v>387</v>
      </c>
      <c r="AL219">
        <v>750</v>
      </c>
      <c r="AM219" t="s">
        <v>233</v>
      </c>
      <c r="AN219" t="s">
        <v>556</v>
      </c>
      <c r="AO219" t="s">
        <v>557</v>
      </c>
      <c r="AP219" t="s">
        <v>558</v>
      </c>
      <c r="AQ219" t="s">
        <v>558</v>
      </c>
      <c r="AR219" t="s">
        <v>559</v>
      </c>
      <c r="AS219" t="s">
        <v>620</v>
      </c>
      <c r="AT219" t="s">
        <v>621</v>
      </c>
      <c r="AU219" t="s">
        <v>549</v>
      </c>
      <c r="AV219">
        <v>2023</v>
      </c>
      <c r="AW219" t="s">
        <v>622</v>
      </c>
      <c r="AX219">
        <v>0.78</v>
      </c>
      <c r="AY219" t="s">
        <v>558</v>
      </c>
      <c r="BA219" t="s">
        <v>562</v>
      </c>
      <c r="BB219" t="s">
        <v>551</v>
      </c>
      <c r="BC219" t="s">
        <v>81</v>
      </c>
      <c r="BD219" t="s">
        <v>92</v>
      </c>
      <c r="BE219" t="s">
        <v>563</v>
      </c>
      <c r="BI219" t="s">
        <v>87</v>
      </c>
    </row>
    <row r="220" spans="1:61" x14ac:dyDescent="0.3">
      <c r="A220">
        <v>30</v>
      </c>
      <c r="B220">
        <v>1</v>
      </c>
      <c r="C220">
        <v>2023</v>
      </c>
      <c r="D220" t="s">
        <v>60</v>
      </c>
      <c r="E220" t="s">
        <v>543</v>
      </c>
      <c r="F220" t="s">
        <v>544</v>
      </c>
      <c r="G220">
        <v>6</v>
      </c>
      <c r="H220" t="s">
        <v>63</v>
      </c>
      <c r="I220" t="s">
        <v>64</v>
      </c>
      <c r="J220" t="s">
        <v>65</v>
      </c>
      <c r="K220" t="s">
        <v>65</v>
      </c>
      <c r="L220" t="s">
        <v>545</v>
      </c>
      <c r="M220" t="s">
        <v>223</v>
      </c>
      <c r="N220" t="s">
        <v>224</v>
      </c>
      <c r="O220" t="s">
        <v>623</v>
      </c>
      <c r="P220" t="s">
        <v>624</v>
      </c>
      <c r="Q220" t="s">
        <v>625</v>
      </c>
      <c r="R220" t="s">
        <v>549</v>
      </c>
      <c r="S220" t="s">
        <v>73</v>
      </c>
      <c r="T220">
        <v>1847</v>
      </c>
      <c r="U220">
        <v>2000</v>
      </c>
      <c r="V220" t="s">
        <v>74</v>
      </c>
      <c r="W220">
        <v>331.75</v>
      </c>
      <c r="X220">
        <v>1100.74</v>
      </c>
      <c r="Y220">
        <v>164.39</v>
      </c>
      <c r="Z220">
        <v>5.0999999999999996</v>
      </c>
      <c r="AA220">
        <v>1270.23</v>
      </c>
      <c r="AB220">
        <f>+Table1[[#This Row],[ADVALOREM]]/Table1[[#This Row],[US$ CIF]]</f>
        <v>0.26117317336230444</v>
      </c>
      <c r="AC220" t="s">
        <v>550</v>
      </c>
      <c r="AD220" t="s">
        <v>551</v>
      </c>
      <c r="AE220" t="s">
        <v>65</v>
      </c>
      <c r="AF220">
        <v>2</v>
      </c>
      <c r="AG220" t="s">
        <v>552</v>
      </c>
      <c r="AH220" t="s">
        <v>553</v>
      </c>
      <c r="AI220" t="s">
        <v>554</v>
      </c>
      <c r="AJ220" t="s">
        <v>555</v>
      </c>
      <c r="AK220" t="s">
        <v>387</v>
      </c>
      <c r="AL220">
        <v>770.5</v>
      </c>
      <c r="AM220" t="s">
        <v>233</v>
      </c>
      <c r="AN220" t="s">
        <v>556</v>
      </c>
      <c r="AO220" t="s">
        <v>557</v>
      </c>
      <c r="AP220" t="s">
        <v>558</v>
      </c>
      <c r="AQ220" t="s">
        <v>558</v>
      </c>
      <c r="AR220" t="s">
        <v>559</v>
      </c>
      <c r="AS220" t="s">
        <v>625</v>
      </c>
      <c r="AT220" t="s">
        <v>626</v>
      </c>
      <c r="AU220" t="s">
        <v>549</v>
      </c>
      <c r="AV220">
        <v>2023</v>
      </c>
      <c r="AW220" t="s">
        <v>627</v>
      </c>
      <c r="AX220">
        <v>0.55000000000000004</v>
      </c>
      <c r="AY220" t="s">
        <v>558</v>
      </c>
      <c r="BA220" t="s">
        <v>562</v>
      </c>
      <c r="BB220" t="s">
        <v>551</v>
      </c>
      <c r="BC220" t="s">
        <v>81</v>
      </c>
      <c r="BD220" t="s">
        <v>92</v>
      </c>
      <c r="BE220" t="s">
        <v>563</v>
      </c>
      <c r="BI220" t="s">
        <v>87</v>
      </c>
    </row>
    <row r="221" spans="1:61" x14ac:dyDescent="0.3">
      <c r="A221">
        <v>30</v>
      </c>
      <c r="B221">
        <v>1</v>
      </c>
      <c r="C221">
        <v>2023</v>
      </c>
      <c r="D221" t="s">
        <v>60</v>
      </c>
      <c r="E221" t="s">
        <v>543</v>
      </c>
      <c r="F221" t="s">
        <v>544</v>
      </c>
      <c r="G221">
        <v>7</v>
      </c>
      <c r="H221" t="s">
        <v>63</v>
      </c>
      <c r="I221" t="s">
        <v>64</v>
      </c>
      <c r="J221" t="s">
        <v>65</v>
      </c>
      <c r="K221" t="s">
        <v>65</v>
      </c>
      <c r="L221" t="s">
        <v>545</v>
      </c>
      <c r="M221" t="s">
        <v>223</v>
      </c>
      <c r="N221" t="s">
        <v>224</v>
      </c>
      <c r="O221" t="s">
        <v>608</v>
      </c>
      <c r="P221" t="s">
        <v>609</v>
      </c>
      <c r="Q221" t="s">
        <v>628</v>
      </c>
      <c r="R221" t="s">
        <v>549</v>
      </c>
      <c r="S221" t="s">
        <v>73</v>
      </c>
      <c r="T221">
        <v>1847</v>
      </c>
      <c r="U221">
        <v>2000</v>
      </c>
      <c r="V221" t="s">
        <v>74</v>
      </c>
      <c r="W221">
        <v>844.46</v>
      </c>
      <c r="X221">
        <v>4202.82</v>
      </c>
      <c r="Y221">
        <v>76.81</v>
      </c>
      <c r="Z221">
        <v>19.46</v>
      </c>
      <c r="AA221">
        <v>4299.09</v>
      </c>
      <c r="AB221">
        <f>+Table1[[#This Row],[ADVALOREM]]/Table1[[#This Row],[US$ CIF]]</f>
        <v>0.19642761607689069</v>
      </c>
      <c r="AC221" t="s">
        <v>550</v>
      </c>
      <c r="AD221" t="s">
        <v>551</v>
      </c>
      <c r="AE221" t="s">
        <v>65</v>
      </c>
      <c r="AF221">
        <v>2</v>
      </c>
      <c r="AG221" t="s">
        <v>552</v>
      </c>
      <c r="AH221" t="s">
        <v>553</v>
      </c>
      <c r="AI221" t="s">
        <v>554</v>
      </c>
      <c r="AJ221" t="s">
        <v>555</v>
      </c>
      <c r="AK221" t="s">
        <v>387</v>
      </c>
      <c r="AL221">
        <v>360</v>
      </c>
      <c r="AM221" t="s">
        <v>233</v>
      </c>
      <c r="AN221" t="s">
        <v>556</v>
      </c>
      <c r="AO221" t="s">
        <v>557</v>
      </c>
      <c r="AP221" t="s">
        <v>558</v>
      </c>
      <c r="AQ221" t="s">
        <v>558</v>
      </c>
      <c r="AR221" t="s">
        <v>559</v>
      </c>
      <c r="AS221" t="s">
        <v>628</v>
      </c>
      <c r="AT221" t="s">
        <v>629</v>
      </c>
      <c r="AU221" t="s">
        <v>549</v>
      </c>
      <c r="AV221">
        <v>2023</v>
      </c>
      <c r="AW221" t="s">
        <v>630</v>
      </c>
      <c r="AX221">
        <v>2.1</v>
      </c>
      <c r="AY221" t="s">
        <v>558</v>
      </c>
      <c r="BA221" t="s">
        <v>562</v>
      </c>
      <c r="BB221" t="s">
        <v>551</v>
      </c>
      <c r="BC221" t="s">
        <v>81</v>
      </c>
      <c r="BD221" t="s">
        <v>92</v>
      </c>
      <c r="BE221" t="s">
        <v>563</v>
      </c>
      <c r="BI221" t="s">
        <v>87</v>
      </c>
    </row>
    <row r="222" spans="1:61" x14ac:dyDescent="0.3">
      <c r="A222">
        <v>30</v>
      </c>
      <c r="B222">
        <v>1</v>
      </c>
      <c r="C222">
        <v>2023</v>
      </c>
      <c r="D222" t="s">
        <v>60</v>
      </c>
      <c r="E222" t="s">
        <v>543</v>
      </c>
      <c r="F222" t="s">
        <v>544</v>
      </c>
      <c r="G222">
        <v>8</v>
      </c>
      <c r="H222" t="s">
        <v>63</v>
      </c>
      <c r="I222" t="s">
        <v>64</v>
      </c>
      <c r="J222" t="s">
        <v>65</v>
      </c>
      <c r="K222" t="s">
        <v>65</v>
      </c>
      <c r="L222" t="s">
        <v>545</v>
      </c>
      <c r="M222" t="s">
        <v>223</v>
      </c>
      <c r="N222" t="s">
        <v>224</v>
      </c>
      <c r="O222" t="s">
        <v>608</v>
      </c>
      <c r="P222" t="s">
        <v>609</v>
      </c>
      <c r="Q222" t="s">
        <v>631</v>
      </c>
      <c r="R222" t="s">
        <v>549</v>
      </c>
      <c r="S222" t="s">
        <v>73</v>
      </c>
      <c r="T222">
        <v>1847</v>
      </c>
      <c r="U222">
        <v>8000</v>
      </c>
      <c r="V222" t="s">
        <v>74</v>
      </c>
      <c r="W222">
        <v>2766.6</v>
      </c>
      <c r="X222">
        <v>13769.25</v>
      </c>
      <c r="Y222">
        <v>307.23</v>
      </c>
      <c r="Z222">
        <v>63.76</v>
      </c>
      <c r="AA222">
        <v>14140.25</v>
      </c>
      <c r="AB222">
        <f>+Table1[[#This Row],[ADVALOREM]]/Table1[[#This Row],[US$ CIF]]</f>
        <v>0.19565424939445908</v>
      </c>
      <c r="AC222" t="s">
        <v>550</v>
      </c>
      <c r="AD222" t="s">
        <v>551</v>
      </c>
      <c r="AE222" t="s">
        <v>65</v>
      </c>
      <c r="AF222">
        <v>2</v>
      </c>
      <c r="AG222" t="s">
        <v>552</v>
      </c>
      <c r="AH222" t="s">
        <v>553</v>
      </c>
      <c r="AI222" t="s">
        <v>554</v>
      </c>
      <c r="AJ222" t="s">
        <v>555</v>
      </c>
      <c r="AK222" t="s">
        <v>387</v>
      </c>
      <c r="AL222">
        <v>1440</v>
      </c>
      <c r="AM222" t="s">
        <v>233</v>
      </c>
      <c r="AN222" t="s">
        <v>556</v>
      </c>
      <c r="AO222" t="s">
        <v>557</v>
      </c>
      <c r="AP222" t="s">
        <v>558</v>
      </c>
      <c r="AQ222" t="s">
        <v>558</v>
      </c>
      <c r="AR222" t="s">
        <v>559</v>
      </c>
      <c r="AS222" t="s">
        <v>631</v>
      </c>
      <c r="AT222" t="s">
        <v>632</v>
      </c>
      <c r="AU222" t="s">
        <v>549</v>
      </c>
      <c r="AV222">
        <v>2023</v>
      </c>
      <c r="AW222" t="s">
        <v>633</v>
      </c>
      <c r="AX222">
        <v>1.72</v>
      </c>
      <c r="AY222" t="s">
        <v>558</v>
      </c>
      <c r="BA222" t="s">
        <v>562</v>
      </c>
      <c r="BB222" t="s">
        <v>551</v>
      </c>
      <c r="BC222" t="s">
        <v>81</v>
      </c>
      <c r="BD222" t="s">
        <v>92</v>
      </c>
      <c r="BE222" t="s">
        <v>563</v>
      </c>
      <c r="BI222" t="s">
        <v>87</v>
      </c>
    </row>
    <row r="223" spans="1:61" x14ac:dyDescent="0.3">
      <c r="A223">
        <v>30</v>
      </c>
      <c r="B223">
        <v>1</v>
      </c>
      <c r="C223">
        <v>2023</v>
      </c>
      <c r="D223" t="s">
        <v>60</v>
      </c>
      <c r="E223" t="s">
        <v>543</v>
      </c>
      <c r="F223" t="s">
        <v>544</v>
      </c>
      <c r="G223">
        <v>9</v>
      </c>
      <c r="H223" t="s">
        <v>63</v>
      </c>
      <c r="I223" t="s">
        <v>64</v>
      </c>
      <c r="J223" t="s">
        <v>65</v>
      </c>
      <c r="K223" t="s">
        <v>65</v>
      </c>
      <c r="L223" t="s">
        <v>545</v>
      </c>
      <c r="M223" t="s">
        <v>223</v>
      </c>
      <c r="N223" t="s">
        <v>224</v>
      </c>
      <c r="O223" t="s">
        <v>634</v>
      </c>
      <c r="P223" t="s">
        <v>157</v>
      </c>
      <c r="Q223" t="s">
        <v>635</v>
      </c>
      <c r="R223" t="s">
        <v>549</v>
      </c>
      <c r="S223" t="s">
        <v>73</v>
      </c>
      <c r="T223">
        <v>1847</v>
      </c>
      <c r="U223">
        <v>2000</v>
      </c>
      <c r="V223" t="s">
        <v>74</v>
      </c>
      <c r="W223">
        <v>657.47</v>
      </c>
      <c r="X223">
        <v>2181.4699999999998</v>
      </c>
      <c r="Y223">
        <v>43.52</v>
      </c>
      <c r="Z223">
        <v>10.1</v>
      </c>
      <c r="AA223">
        <v>2235.1</v>
      </c>
      <c r="AB223">
        <f>+Table1[[#This Row],[ADVALOREM]]/Table1[[#This Row],[US$ CIF]]</f>
        <v>0.29415686099055971</v>
      </c>
      <c r="AC223" t="s">
        <v>550</v>
      </c>
      <c r="AD223" t="s">
        <v>551</v>
      </c>
      <c r="AE223" t="s">
        <v>65</v>
      </c>
      <c r="AF223">
        <v>2</v>
      </c>
      <c r="AG223" t="s">
        <v>552</v>
      </c>
      <c r="AH223" t="s">
        <v>553</v>
      </c>
      <c r="AI223" t="s">
        <v>554</v>
      </c>
      <c r="AJ223" t="s">
        <v>555</v>
      </c>
      <c r="AK223" t="s">
        <v>387</v>
      </c>
      <c r="AL223">
        <v>204</v>
      </c>
      <c r="AM223" t="s">
        <v>233</v>
      </c>
      <c r="AN223" t="s">
        <v>556</v>
      </c>
      <c r="AO223" t="s">
        <v>557</v>
      </c>
      <c r="AP223" t="s">
        <v>558</v>
      </c>
      <c r="AQ223" t="s">
        <v>558</v>
      </c>
      <c r="AR223" t="s">
        <v>559</v>
      </c>
      <c r="AS223" t="s">
        <v>635</v>
      </c>
      <c r="AT223" t="s">
        <v>636</v>
      </c>
      <c r="AU223" t="s">
        <v>549</v>
      </c>
      <c r="AV223">
        <v>2023</v>
      </c>
      <c r="AW223" t="s">
        <v>637</v>
      </c>
      <c r="AX223">
        <v>1.0900000000000001</v>
      </c>
      <c r="AY223" t="s">
        <v>558</v>
      </c>
      <c r="BA223" t="s">
        <v>562</v>
      </c>
      <c r="BB223" t="s">
        <v>551</v>
      </c>
      <c r="BC223" t="s">
        <v>81</v>
      </c>
      <c r="BD223" t="s">
        <v>92</v>
      </c>
      <c r="BE223" t="s">
        <v>563</v>
      </c>
      <c r="BI223" t="s">
        <v>87</v>
      </c>
    </row>
    <row r="224" spans="1:61" x14ac:dyDescent="0.3">
      <c r="A224">
        <v>30</v>
      </c>
      <c r="B224">
        <v>1</v>
      </c>
      <c r="C224">
        <v>2023</v>
      </c>
      <c r="D224" t="s">
        <v>60</v>
      </c>
      <c r="E224" t="s">
        <v>543</v>
      </c>
      <c r="F224" t="s">
        <v>544</v>
      </c>
      <c r="G224">
        <v>10</v>
      </c>
      <c r="H224" t="s">
        <v>63</v>
      </c>
      <c r="I224" t="s">
        <v>64</v>
      </c>
      <c r="J224" t="s">
        <v>65</v>
      </c>
      <c r="K224" t="s">
        <v>65</v>
      </c>
      <c r="L224" t="s">
        <v>545</v>
      </c>
      <c r="M224" t="s">
        <v>223</v>
      </c>
      <c r="N224" t="s">
        <v>224</v>
      </c>
      <c r="O224" t="s">
        <v>638</v>
      </c>
      <c r="P224" t="s">
        <v>639</v>
      </c>
      <c r="Q224" t="s">
        <v>640</v>
      </c>
      <c r="R224" t="s">
        <v>549</v>
      </c>
      <c r="S224" t="s">
        <v>73</v>
      </c>
      <c r="T224">
        <v>1847</v>
      </c>
      <c r="U224">
        <v>2000</v>
      </c>
      <c r="V224" t="s">
        <v>74</v>
      </c>
      <c r="W224">
        <v>735.88</v>
      </c>
      <c r="X224">
        <v>2441.64</v>
      </c>
      <c r="Y224">
        <v>221.89</v>
      </c>
      <c r="Z224">
        <v>11.31</v>
      </c>
      <c r="AA224">
        <v>2674.83</v>
      </c>
      <c r="AB224">
        <f>+Table1[[#This Row],[ADVALOREM]]/Table1[[#This Row],[US$ CIF]]</f>
        <v>0.27511281090760908</v>
      </c>
      <c r="AC224" t="s">
        <v>550</v>
      </c>
      <c r="AD224" t="s">
        <v>551</v>
      </c>
      <c r="AE224" t="s">
        <v>65</v>
      </c>
      <c r="AF224">
        <v>2</v>
      </c>
      <c r="AG224" t="s">
        <v>552</v>
      </c>
      <c r="AH224" t="s">
        <v>553</v>
      </c>
      <c r="AI224" t="s">
        <v>554</v>
      </c>
      <c r="AJ224" t="s">
        <v>555</v>
      </c>
      <c r="AK224" t="s">
        <v>387</v>
      </c>
      <c r="AL224">
        <v>1040</v>
      </c>
      <c r="AM224" t="s">
        <v>233</v>
      </c>
      <c r="AN224" t="s">
        <v>556</v>
      </c>
      <c r="AO224" t="s">
        <v>557</v>
      </c>
      <c r="AP224" t="s">
        <v>558</v>
      </c>
      <c r="AQ224" t="s">
        <v>558</v>
      </c>
      <c r="AR224" t="s">
        <v>559</v>
      </c>
      <c r="AS224" t="s">
        <v>640</v>
      </c>
      <c r="AT224" t="s">
        <v>641</v>
      </c>
      <c r="AU224" t="s">
        <v>549</v>
      </c>
      <c r="AV224">
        <v>2023</v>
      </c>
      <c r="AW224" t="s">
        <v>642</v>
      </c>
      <c r="AX224">
        <v>1.22</v>
      </c>
      <c r="AY224" t="s">
        <v>558</v>
      </c>
      <c r="BA224" t="s">
        <v>562</v>
      </c>
      <c r="BB224" t="s">
        <v>551</v>
      </c>
      <c r="BC224" t="s">
        <v>81</v>
      </c>
      <c r="BD224" t="s">
        <v>92</v>
      </c>
      <c r="BE224" t="s">
        <v>563</v>
      </c>
      <c r="BI224" t="s">
        <v>87</v>
      </c>
    </row>
    <row r="225" spans="1:61" x14ac:dyDescent="0.3">
      <c r="A225">
        <v>30</v>
      </c>
      <c r="B225">
        <v>1</v>
      </c>
      <c r="C225">
        <v>2023</v>
      </c>
      <c r="D225" t="s">
        <v>60</v>
      </c>
      <c r="E225" t="s">
        <v>543</v>
      </c>
      <c r="F225" t="s">
        <v>544</v>
      </c>
      <c r="G225">
        <v>11</v>
      </c>
      <c r="H225" t="s">
        <v>63</v>
      </c>
      <c r="I225" t="s">
        <v>64</v>
      </c>
      <c r="J225" t="s">
        <v>65</v>
      </c>
      <c r="K225" t="s">
        <v>65</v>
      </c>
      <c r="L225" t="s">
        <v>545</v>
      </c>
      <c r="M225" t="s">
        <v>223</v>
      </c>
      <c r="N225" t="s">
        <v>224</v>
      </c>
      <c r="O225" t="s">
        <v>638</v>
      </c>
      <c r="P225" t="s">
        <v>639</v>
      </c>
      <c r="Q225" t="s">
        <v>640</v>
      </c>
      <c r="R225" t="s">
        <v>549</v>
      </c>
      <c r="S225" t="s">
        <v>73</v>
      </c>
      <c r="T225">
        <v>1847</v>
      </c>
      <c r="U225">
        <v>2000</v>
      </c>
      <c r="V225" t="s">
        <v>74</v>
      </c>
      <c r="W225">
        <v>2062.89</v>
      </c>
      <c r="X225">
        <v>6844.6</v>
      </c>
      <c r="Y225">
        <v>746.74</v>
      </c>
      <c r="Z225">
        <v>31.69</v>
      </c>
      <c r="AA225">
        <v>7623.04</v>
      </c>
      <c r="AB225">
        <f>+Table1[[#This Row],[ADVALOREM]]/Table1[[#This Row],[US$ CIF]]</f>
        <v>0.27061251154395094</v>
      </c>
      <c r="AC225" t="s">
        <v>550</v>
      </c>
      <c r="AD225" t="s">
        <v>551</v>
      </c>
      <c r="AE225" t="s">
        <v>65</v>
      </c>
      <c r="AF225">
        <v>2</v>
      </c>
      <c r="AG225" t="s">
        <v>552</v>
      </c>
      <c r="AH225" t="s">
        <v>553</v>
      </c>
      <c r="AI225" t="s">
        <v>554</v>
      </c>
      <c r="AJ225" t="s">
        <v>555</v>
      </c>
      <c r="AK225" t="s">
        <v>387</v>
      </c>
      <c r="AL225">
        <v>3500</v>
      </c>
      <c r="AM225" t="s">
        <v>233</v>
      </c>
      <c r="AN225" t="s">
        <v>556</v>
      </c>
      <c r="AO225" t="s">
        <v>557</v>
      </c>
      <c r="AP225" t="s">
        <v>558</v>
      </c>
      <c r="AQ225" t="s">
        <v>558</v>
      </c>
      <c r="AR225" t="s">
        <v>559</v>
      </c>
      <c r="AS225" t="s">
        <v>640</v>
      </c>
      <c r="AT225" t="s">
        <v>643</v>
      </c>
      <c r="AU225" t="s">
        <v>549</v>
      </c>
      <c r="AV225">
        <v>2023</v>
      </c>
      <c r="AW225" t="s">
        <v>644</v>
      </c>
      <c r="AX225">
        <v>3.42</v>
      </c>
      <c r="AY225" t="s">
        <v>558</v>
      </c>
      <c r="BA225" t="s">
        <v>562</v>
      </c>
      <c r="BB225" t="s">
        <v>551</v>
      </c>
      <c r="BC225" t="s">
        <v>81</v>
      </c>
      <c r="BD225" t="s">
        <v>92</v>
      </c>
      <c r="BE225" t="s">
        <v>563</v>
      </c>
      <c r="BI225" t="s">
        <v>87</v>
      </c>
    </row>
    <row r="226" spans="1:61" x14ac:dyDescent="0.3">
      <c r="A226">
        <v>30</v>
      </c>
      <c r="B226">
        <v>1</v>
      </c>
      <c r="C226">
        <v>2023</v>
      </c>
      <c r="D226" t="s">
        <v>60</v>
      </c>
      <c r="E226" t="s">
        <v>543</v>
      </c>
      <c r="F226" t="s">
        <v>544</v>
      </c>
      <c r="G226">
        <v>12</v>
      </c>
      <c r="H226" t="s">
        <v>63</v>
      </c>
      <c r="I226" t="s">
        <v>64</v>
      </c>
      <c r="J226" t="s">
        <v>65</v>
      </c>
      <c r="K226" t="s">
        <v>65</v>
      </c>
      <c r="L226" t="s">
        <v>545</v>
      </c>
      <c r="M226" t="s">
        <v>223</v>
      </c>
      <c r="N226" t="s">
        <v>224</v>
      </c>
      <c r="O226" t="s">
        <v>603</v>
      </c>
      <c r="P226" t="s">
        <v>271</v>
      </c>
      <c r="Q226" t="s">
        <v>645</v>
      </c>
      <c r="R226" t="s">
        <v>549</v>
      </c>
      <c r="S226" t="s">
        <v>73</v>
      </c>
      <c r="T226">
        <v>1847</v>
      </c>
      <c r="U226">
        <v>10000</v>
      </c>
      <c r="V226" t="s">
        <v>74</v>
      </c>
      <c r="W226">
        <v>663.5</v>
      </c>
      <c r="X226">
        <v>2201.48</v>
      </c>
      <c r="Y226">
        <v>61.66</v>
      </c>
      <c r="Z226">
        <v>10.19</v>
      </c>
      <c r="AA226">
        <v>2273.33</v>
      </c>
      <c r="AB226">
        <f>+Table1[[#This Row],[ADVALOREM]]/Table1[[#This Row],[US$ CIF]]</f>
        <v>0.29186259803900005</v>
      </c>
      <c r="AC226" t="s">
        <v>550</v>
      </c>
      <c r="AD226" t="s">
        <v>551</v>
      </c>
      <c r="AE226" t="s">
        <v>65</v>
      </c>
      <c r="AF226">
        <v>2</v>
      </c>
      <c r="AG226" t="s">
        <v>552</v>
      </c>
      <c r="AH226" t="s">
        <v>553</v>
      </c>
      <c r="AI226" t="s">
        <v>554</v>
      </c>
      <c r="AJ226" t="s">
        <v>555</v>
      </c>
      <c r="AK226" t="s">
        <v>387</v>
      </c>
      <c r="AL226">
        <v>289</v>
      </c>
      <c r="AM226" t="s">
        <v>233</v>
      </c>
      <c r="AN226" t="s">
        <v>556</v>
      </c>
      <c r="AO226" t="s">
        <v>557</v>
      </c>
      <c r="AP226" t="s">
        <v>558</v>
      </c>
      <c r="AQ226" t="s">
        <v>558</v>
      </c>
      <c r="AR226" t="s">
        <v>559</v>
      </c>
      <c r="AS226" t="s">
        <v>645</v>
      </c>
      <c r="AT226" t="s">
        <v>646</v>
      </c>
      <c r="AU226" t="s">
        <v>549</v>
      </c>
      <c r="AV226">
        <v>2023</v>
      </c>
      <c r="AW226" t="s">
        <v>647</v>
      </c>
      <c r="AX226">
        <v>0.22</v>
      </c>
      <c r="AY226" t="s">
        <v>558</v>
      </c>
      <c r="BA226" t="s">
        <v>562</v>
      </c>
      <c r="BB226" t="s">
        <v>551</v>
      </c>
      <c r="BC226" t="s">
        <v>81</v>
      </c>
      <c r="BD226" t="s">
        <v>92</v>
      </c>
      <c r="BE226" t="s">
        <v>563</v>
      </c>
      <c r="BI226" t="s">
        <v>87</v>
      </c>
    </row>
    <row r="227" spans="1:61" x14ac:dyDescent="0.3">
      <c r="A227">
        <v>30</v>
      </c>
      <c r="B227">
        <v>1</v>
      </c>
      <c r="C227">
        <v>2023</v>
      </c>
      <c r="D227" t="s">
        <v>60</v>
      </c>
      <c r="E227" t="s">
        <v>543</v>
      </c>
      <c r="F227" t="s">
        <v>544</v>
      </c>
      <c r="G227">
        <v>13</v>
      </c>
      <c r="H227" t="s">
        <v>63</v>
      </c>
      <c r="I227" t="s">
        <v>64</v>
      </c>
      <c r="J227" t="s">
        <v>65</v>
      </c>
      <c r="K227" t="s">
        <v>65</v>
      </c>
      <c r="L227" t="s">
        <v>545</v>
      </c>
      <c r="M227" t="s">
        <v>223</v>
      </c>
      <c r="N227" t="s">
        <v>224</v>
      </c>
      <c r="O227" t="s">
        <v>648</v>
      </c>
      <c r="P227" t="s">
        <v>649</v>
      </c>
      <c r="Q227" t="s">
        <v>650</v>
      </c>
      <c r="R227" t="s">
        <v>549</v>
      </c>
      <c r="S227" t="s">
        <v>73</v>
      </c>
      <c r="T227">
        <v>1847</v>
      </c>
      <c r="U227">
        <v>2000</v>
      </c>
      <c r="V227" t="s">
        <v>74</v>
      </c>
      <c r="W227">
        <v>361.91</v>
      </c>
      <c r="X227">
        <v>1200.81</v>
      </c>
      <c r="Y227">
        <v>25.6</v>
      </c>
      <c r="Z227">
        <v>5.56</v>
      </c>
      <c r="AA227">
        <v>1231.97</v>
      </c>
      <c r="AB227">
        <f>+Table1[[#This Row],[ADVALOREM]]/Table1[[#This Row],[US$ CIF]]</f>
        <v>0.29376527025820437</v>
      </c>
      <c r="AC227" t="s">
        <v>550</v>
      </c>
      <c r="AD227" t="s">
        <v>551</v>
      </c>
      <c r="AE227" t="s">
        <v>65</v>
      </c>
      <c r="AF227">
        <v>2</v>
      </c>
      <c r="AG227" t="s">
        <v>552</v>
      </c>
      <c r="AH227" t="s">
        <v>553</v>
      </c>
      <c r="AI227" t="s">
        <v>554</v>
      </c>
      <c r="AJ227" t="s">
        <v>555</v>
      </c>
      <c r="AK227" t="s">
        <v>387</v>
      </c>
      <c r="AL227">
        <v>120</v>
      </c>
      <c r="AM227" t="s">
        <v>233</v>
      </c>
      <c r="AN227" t="s">
        <v>556</v>
      </c>
      <c r="AO227" t="s">
        <v>557</v>
      </c>
      <c r="AP227" t="s">
        <v>558</v>
      </c>
      <c r="AQ227" t="s">
        <v>558</v>
      </c>
      <c r="AR227" t="s">
        <v>559</v>
      </c>
      <c r="AS227" t="s">
        <v>650</v>
      </c>
      <c r="AT227" t="s">
        <v>651</v>
      </c>
      <c r="AU227" t="s">
        <v>549</v>
      </c>
      <c r="AV227">
        <v>2023</v>
      </c>
      <c r="AW227" t="s">
        <v>652</v>
      </c>
      <c r="AX227">
        <v>0.6</v>
      </c>
      <c r="AY227" t="s">
        <v>558</v>
      </c>
      <c r="BA227" t="s">
        <v>562</v>
      </c>
      <c r="BB227" t="s">
        <v>551</v>
      </c>
      <c r="BC227" t="s">
        <v>81</v>
      </c>
      <c r="BD227" t="s">
        <v>92</v>
      </c>
      <c r="BE227" t="s">
        <v>563</v>
      </c>
      <c r="BI227" t="s">
        <v>87</v>
      </c>
    </row>
    <row r="228" spans="1:61" x14ac:dyDescent="0.3">
      <c r="A228">
        <v>30</v>
      </c>
      <c r="B228">
        <v>1</v>
      </c>
      <c r="C228">
        <v>2023</v>
      </c>
      <c r="D228" t="s">
        <v>60</v>
      </c>
      <c r="E228" t="s">
        <v>543</v>
      </c>
      <c r="F228" t="s">
        <v>544</v>
      </c>
      <c r="G228">
        <v>14</v>
      </c>
      <c r="H228" t="s">
        <v>63</v>
      </c>
      <c r="I228" t="s">
        <v>64</v>
      </c>
      <c r="J228" t="s">
        <v>65</v>
      </c>
      <c r="K228" t="s">
        <v>65</v>
      </c>
      <c r="L228" t="s">
        <v>545</v>
      </c>
      <c r="M228" t="s">
        <v>223</v>
      </c>
      <c r="N228" t="s">
        <v>224</v>
      </c>
      <c r="O228" t="s">
        <v>648</v>
      </c>
      <c r="P228" t="s">
        <v>649</v>
      </c>
      <c r="Q228" t="s">
        <v>653</v>
      </c>
      <c r="R228" t="s">
        <v>549</v>
      </c>
      <c r="S228" t="s">
        <v>73</v>
      </c>
      <c r="T228">
        <v>1847</v>
      </c>
      <c r="U228">
        <v>2000</v>
      </c>
      <c r="V228" t="s">
        <v>74</v>
      </c>
      <c r="W228">
        <v>1194.3</v>
      </c>
      <c r="X228">
        <v>3962.66</v>
      </c>
      <c r="Y228">
        <v>322.58999999999997</v>
      </c>
      <c r="Z228">
        <v>18.350000000000001</v>
      </c>
      <c r="AA228">
        <v>4303.6000000000004</v>
      </c>
      <c r="AB228">
        <f>+Table1[[#This Row],[ADVALOREM]]/Table1[[#This Row],[US$ CIF]]</f>
        <v>0.27751185054373079</v>
      </c>
      <c r="AC228" t="s">
        <v>550</v>
      </c>
      <c r="AD228" t="s">
        <v>551</v>
      </c>
      <c r="AE228" t="s">
        <v>65</v>
      </c>
      <c r="AF228">
        <v>2</v>
      </c>
      <c r="AG228" t="s">
        <v>552</v>
      </c>
      <c r="AH228" t="s">
        <v>553</v>
      </c>
      <c r="AI228" t="s">
        <v>554</v>
      </c>
      <c r="AJ228" t="s">
        <v>555</v>
      </c>
      <c r="AK228" t="s">
        <v>387</v>
      </c>
      <c r="AL228">
        <v>1512</v>
      </c>
      <c r="AM228" t="s">
        <v>233</v>
      </c>
      <c r="AN228" t="s">
        <v>556</v>
      </c>
      <c r="AO228" t="s">
        <v>557</v>
      </c>
      <c r="AP228" t="s">
        <v>558</v>
      </c>
      <c r="AQ228" t="s">
        <v>558</v>
      </c>
      <c r="AR228" t="s">
        <v>559</v>
      </c>
      <c r="AS228" t="s">
        <v>653</v>
      </c>
      <c r="AT228" t="s">
        <v>654</v>
      </c>
      <c r="AU228" t="s">
        <v>549</v>
      </c>
      <c r="AV228">
        <v>2023</v>
      </c>
      <c r="AW228" t="s">
        <v>655</v>
      </c>
      <c r="AX228">
        <v>1.98</v>
      </c>
      <c r="AY228" t="s">
        <v>558</v>
      </c>
      <c r="BA228" t="s">
        <v>562</v>
      </c>
      <c r="BB228" t="s">
        <v>551</v>
      </c>
      <c r="BC228" t="s">
        <v>81</v>
      </c>
      <c r="BD228" t="s">
        <v>92</v>
      </c>
      <c r="BE228" t="s">
        <v>563</v>
      </c>
      <c r="BI228" t="s">
        <v>87</v>
      </c>
    </row>
    <row r="229" spans="1:61" x14ac:dyDescent="0.3">
      <c r="A229">
        <v>30</v>
      </c>
      <c r="B229">
        <v>1</v>
      </c>
      <c r="C229">
        <v>2023</v>
      </c>
      <c r="D229" t="s">
        <v>60</v>
      </c>
      <c r="E229" t="s">
        <v>543</v>
      </c>
      <c r="F229" t="s">
        <v>544</v>
      </c>
      <c r="G229">
        <v>15</v>
      </c>
      <c r="H229" t="s">
        <v>63</v>
      </c>
      <c r="I229" t="s">
        <v>64</v>
      </c>
      <c r="J229" t="s">
        <v>65</v>
      </c>
      <c r="K229" t="s">
        <v>65</v>
      </c>
      <c r="L229" t="s">
        <v>545</v>
      </c>
      <c r="M229" t="s">
        <v>223</v>
      </c>
      <c r="N229" t="s">
        <v>224</v>
      </c>
      <c r="O229" t="s">
        <v>656</v>
      </c>
      <c r="P229" t="s">
        <v>657</v>
      </c>
      <c r="Q229" t="s">
        <v>658</v>
      </c>
      <c r="R229" t="s">
        <v>549</v>
      </c>
      <c r="S229" t="s">
        <v>73</v>
      </c>
      <c r="T229">
        <v>1847</v>
      </c>
      <c r="U229">
        <v>5000</v>
      </c>
      <c r="V229" t="s">
        <v>74</v>
      </c>
      <c r="W229">
        <v>286.51</v>
      </c>
      <c r="X229">
        <v>2851.92</v>
      </c>
      <c r="Y229">
        <v>106.68</v>
      </c>
      <c r="Z229">
        <v>13.21</v>
      </c>
      <c r="AA229">
        <v>2971.8</v>
      </c>
      <c r="AB229">
        <f>+Table1[[#This Row],[ADVALOREM]]/Table1[[#This Row],[US$ CIF]]</f>
        <v>9.6409583417457423E-2</v>
      </c>
      <c r="AC229" t="s">
        <v>550</v>
      </c>
      <c r="AD229" t="s">
        <v>551</v>
      </c>
      <c r="AE229" t="s">
        <v>65</v>
      </c>
      <c r="AF229">
        <v>2</v>
      </c>
      <c r="AG229" t="s">
        <v>552</v>
      </c>
      <c r="AH229" t="s">
        <v>553</v>
      </c>
      <c r="AI229" t="s">
        <v>554</v>
      </c>
      <c r="AJ229" t="s">
        <v>555</v>
      </c>
      <c r="AK229" t="s">
        <v>387</v>
      </c>
      <c r="AL229">
        <v>500</v>
      </c>
      <c r="AM229" t="s">
        <v>233</v>
      </c>
      <c r="AN229" t="s">
        <v>556</v>
      </c>
      <c r="AO229" t="s">
        <v>557</v>
      </c>
      <c r="AP229" t="s">
        <v>558</v>
      </c>
      <c r="AQ229" t="s">
        <v>558</v>
      </c>
      <c r="AR229" t="s">
        <v>559</v>
      </c>
      <c r="AS229" t="s">
        <v>658</v>
      </c>
      <c r="AT229" t="s">
        <v>659</v>
      </c>
      <c r="AU229" t="s">
        <v>549</v>
      </c>
      <c r="AV229">
        <v>2023</v>
      </c>
      <c r="AW229" t="s">
        <v>660</v>
      </c>
      <c r="AX229">
        <v>0.56999999999999995</v>
      </c>
      <c r="AY229" t="s">
        <v>558</v>
      </c>
      <c r="BA229" t="s">
        <v>562</v>
      </c>
      <c r="BB229" t="s">
        <v>551</v>
      </c>
      <c r="BC229" t="s">
        <v>81</v>
      </c>
      <c r="BD229" t="s">
        <v>92</v>
      </c>
      <c r="BE229" t="s">
        <v>563</v>
      </c>
      <c r="BI229" t="s">
        <v>87</v>
      </c>
    </row>
    <row r="230" spans="1:61" x14ac:dyDescent="0.3">
      <c r="A230">
        <v>9</v>
      </c>
      <c r="B230">
        <v>2</v>
      </c>
      <c r="C230">
        <v>2023</v>
      </c>
      <c r="D230" t="s">
        <v>60</v>
      </c>
      <c r="E230" t="s">
        <v>661</v>
      </c>
      <c r="F230" t="s">
        <v>662</v>
      </c>
      <c r="G230">
        <v>1</v>
      </c>
      <c r="H230" t="s">
        <v>63</v>
      </c>
      <c r="I230" t="s">
        <v>64</v>
      </c>
      <c r="J230" t="s">
        <v>65</v>
      </c>
      <c r="K230" t="s">
        <v>65</v>
      </c>
      <c r="L230" t="s">
        <v>545</v>
      </c>
      <c r="M230" t="s">
        <v>223</v>
      </c>
      <c r="N230" t="s">
        <v>224</v>
      </c>
      <c r="O230" t="s">
        <v>286</v>
      </c>
      <c r="P230" t="s">
        <v>287</v>
      </c>
      <c r="Q230" t="s">
        <v>663</v>
      </c>
      <c r="R230" t="s">
        <v>664</v>
      </c>
      <c r="S230" t="s">
        <v>73</v>
      </c>
      <c r="T230">
        <v>962</v>
      </c>
      <c r="U230">
        <v>7000</v>
      </c>
      <c r="V230" t="s">
        <v>74</v>
      </c>
      <c r="W230">
        <v>703.44</v>
      </c>
      <c r="X230">
        <v>3500</v>
      </c>
      <c r="Y230">
        <v>147</v>
      </c>
      <c r="Z230">
        <v>17.21</v>
      </c>
      <c r="AA230">
        <v>3664.21</v>
      </c>
      <c r="AB230">
        <f>+Table1[[#This Row],[ADVALOREM]]/Table1[[#This Row],[US$ CIF]]</f>
        <v>0.19197589657797998</v>
      </c>
      <c r="AC230" t="s">
        <v>550</v>
      </c>
      <c r="AD230" t="s">
        <v>551</v>
      </c>
      <c r="AE230" t="s">
        <v>65</v>
      </c>
      <c r="AF230">
        <v>1</v>
      </c>
      <c r="AG230" t="s">
        <v>552</v>
      </c>
      <c r="AH230" t="s">
        <v>665</v>
      </c>
      <c r="AI230" t="s">
        <v>666</v>
      </c>
      <c r="AJ230" t="s">
        <v>667</v>
      </c>
      <c r="AK230" t="s">
        <v>387</v>
      </c>
      <c r="AL230">
        <v>770</v>
      </c>
      <c r="AM230" t="s">
        <v>233</v>
      </c>
      <c r="AN230" t="s">
        <v>668</v>
      </c>
      <c r="AO230" t="s">
        <v>669</v>
      </c>
      <c r="AP230" t="s">
        <v>670</v>
      </c>
      <c r="AQ230" t="s">
        <v>670</v>
      </c>
      <c r="AR230" t="s">
        <v>671</v>
      </c>
      <c r="AS230" t="s">
        <v>663</v>
      </c>
      <c r="AT230" t="s">
        <v>663</v>
      </c>
      <c r="AU230" t="s">
        <v>664</v>
      </c>
      <c r="AV230">
        <v>2023</v>
      </c>
      <c r="AW230" t="s">
        <v>672</v>
      </c>
      <c r="AX230">
        <v>0.5</v>
      </c>
      <c r="AY230" t="s">
        <v>670</v>
      </c>
      <c r="AZ230" t="s">
        <v>673</v>
      </c>
      <c r="BA230" t="s">
        <v>562</v>
      </c>
      <c r="BB230" t="s">
        <v>674</v>
      </c>
      <c r="BC230" t="s">
        <v>81</v>
      </c>
      <c r="BD230" t="s">
        <v>92</v>
      </c>
      <c r="BE230" t="s">
        <v>675</v>
      </c>
      <c r="BF230" t="s">
        <v>676</v>
      </c>
      <c r="BI230" t="s">
        <v>87</v>
      </c>
    </row>
    <row r="231" spans="1:61" x14ac:dyDescent="0.3">
      <c r="A231">
        <v>9</v>
      </c>
      <c r="B231">
        <v>2</v>
      </c>
      <c r="C231">
        <v>2023</v>
      </c>
      <c r="D231" t="s">
        <v>60</v>
      </c>
      <c r="E231" t="s">
        <v>661</v>
      </c>
      <c r="F231" t="s">
        <v>662</v>
      </c>
      <c r="G231">
        <v>2</v>
      </c>
      <c r="H231" t="s">
        <v>63</v>
      </c>
      <c r="I231" t="s">
        <v>64</v>
      </c>
      <c r="J231" t="s">
        <v>65</v>
      </c>
      <c r="K231" t="s">
        <v>65</v>
      </c>
      <c r="L231" t="s">
        <v>545</v>
      </c>
      <c r="M231" t="s">
        <v>223</v>
      </c>
      <c r="N231" t="s">
        <v>224</v>
      </c>
      <c r="O231" t="s">
        <v>608</v>
      </c>
      <c r="P231" t="s">
        <v>609</v>
      </c>
      <c r="Q231" t="s">
        <v>677</v>
      </c>
      <c r="R231" t="s">
        <v>664</v>
      </c>
      <c r="S231" t="s">
        <v>73</v>
      </c>
      <c r="T231">
        <v>962</v>
      </c>
      <c r="U231">
        <v>2000</v>
      </c>
      <c r="V231" t="s">
        <v>74</v>
      </c>
      <c r="W231">
        <v>1173.74</v>
      </c>
      <c r="X231">
        <v>5840</v>
      </c>
      <c r="Y231">
        <v>129.82</v>
      </c>
      <c r="Z231">
        <v>28.72</v>
      </c>
      <c r="AA231">
        <v>5998.54</v>
      </c>
      <c r="AB231">
        <f>+Table1[[#This Row],[ADVALOREM]]/Table1[[#This Row],[US$ CIF]]</f>
        <v>0.19567094659700526</v>
      </c>
      <c r="AC231" t="s">
        <v>550</v>
      </c>
      <c r="AD231" t="s">
        <v>551</v>
      </c>
      <c r="AE231" t="s">
        <v>65</v>
      </c>
      <c r="AF231">
        <v>1</v>
      </c>
      <c r="AG231" t="s">
        <v>552</v>
      </c>
      <c r="AH231" t="s">
        <v>665</v>
      </c>
      <c r="AI231" t="s">
        <v>666</v>
      </c>
      <c r="AJ231" t="s">
        <v>667</v>
      </c>
      <c r="AK231" t="s">
        <v>387</v>
      </c>
      <c r="AL231">
        <v>680</v>
      </c>
      <c r="AM231" t="s">
        <v>233</v>
      </c>
      <c r="AN231" t="s">
        <v>668</v>
      </c>
      <c r="AO231" t="s">
        <v>669</v>
      </c>
      <c r="AP231" t="s">
        <v>670</v>
      </c>
      <c r="AQ231" t="s">
        <v>670</v>
      </c>
      <c r="AR231" t="s">
        <v>671</v>
      </c>
      <c r="AS231" t="s">
        <v>677</v>
      </c>
      <c r="AT231" t="s">
        <v>677</v>
      </c>
      <c r="AU231" t="s">
        <v>664</v>
      </c>
      <c r="AV231">
        <v>2023</v>
      </c>
      <c r="AW231" t="s">
        <v>678</v>
      </c>
      <c r="AX231">
        <v>2.92</v>
      </c>
      <c r="AY231" t="s">
        <v>670</v>
      </c>
      <c r="AZ231" t="s">
        <v>673</v>
      </c>
      <c r="BA231" t="s">
        <v>562</v>
      </c>
      <c r="BB231" t="s">
        <v>674</v>
      </c>
      <c r="BC231" t="s">
        <v>81</v>
      </c>
      <c r="BD231" t="s">
        <v>92</v>
      </c>
      <c r="BE231" t="s">
        <v>675</v>
      </c>
      <c r="BF231" t="s">
        <v>676</v>
      </c>
      <c r="BI231" t="s">
        <v>87</v>
      </c>
    </row>
    <row r="232" spans="1:61" x14ac:dyDescent="0.3">
      <c r="A232">
        <v>9</v>
      </c>
      <c r="B232">
        <v>2</v>
      </c>
      <c r="C232">
        <v>2023</v>
      </c>
      <c r="D232" t="s">
        <v>60</v>
      </c>
      <c r="E232" t="s">
        <v>661</v>
      </c>
      <c r="F232" t="s">
        <v>662</v>
      </c>
      <c r="G232">
        <v>3</v>
      </c>
      <c r="H232" t="s">
        <v>63</v>
      </c>
      <c r="I232" t="s">
        <v>64</v>
      </c>
      <c r="J232" t="s">
        <v>65</v>
      </c>
      <c r="K232" t="s">
        <v>65</v>
      </c>
      <c r="L232" t="s">
        <v>545</v>
      </c>
      <c r="M232" t="s">
        <v>223</v>
      </c>
      <c r="N232" t="s">
        <v>224</v>
      </c>
      <c r="O232" t="s">
        <v>169</v>
      </c>
      <c r="P232" t="s">
        <v>170</v>
      </c>
      <c r="Q232" t="s">
        <v>679</v>
      </c>
      <c r="R232" t="s">
        <v>664</v>
      </c>
      <c r="S232" t="s">
        <v>73</v>
      </c>
      <c r="T232">
        <v>962</v>
      </c>
      <c r="U232">
        <v>576</v>
      </c>
      <c r="V232" t="s">
        <v>74</v>
      </c>
      <c r="W232">
        <v>178.86</v>
      </c>
      <c r="X232">
        <v>593.28</v>
      </c>
      <c r="Y232">
        <v>39.71</v>
      </c>
      <c r="Z232">
        <v>2.92</v>
      </c>
      <c r="AA232">
        <v>635.91</v>
      </c>
      <c r="AB232">
        <f>+Table1[[#This Row],[ADVALOREM]]/Table1[[#This Row],[US$ CIF]]</f>
        <v>0.28126621691748838</v>
      </c>
      <c r="AC232" t="s">
        <v>550</v>
      </c>
      <c r="AD232" t="s">
        <v>551</v>
      </c>
      <c r="AE232" t="s">
        <v>65</v>
      </c>
      <c r="AF232">
        <v>1</v>
      </c>
      <c r="AG232" t="s">
        <v>552</v>
      </c>
      <c r="AH232" t="s">
        <v>665</v>
      </c>
      <c r="AI232" t="s">
        <v>666</v>
      </c>
      <c r="AJ232" t="s">
        <v>667</v>
      </c>
      <c r="AK232" t="s">
        <v>387</v>
      </c>
      <c r="AL232">
        <v>208</v>
      </c>
      <c r="AM232" t="s">
        <v>233</v>
      </c>
      <c r="AN232" t="s">
        <v>668</v>
      </c>
      <c r="AO232" t="s">
        <v>669</v>
      </c>
      <c r="AP232" t="s">
        <v>670</v>
      </c>
      <c r="AQ232" t="s">
        <v>670</v>
      </c>
      <c r="AR232" t="s">
        <v>671</v>
      </c>
      <c r="AS232" t="s">
        <v>679</v>
      </c>
      <c r="AT232" t="s">
        <v>679</v>
      </c>
      <c r="AU232" t="s">
        <v>664</v>
      </c>
      <c r="AV232">
        <v>2023</v>
      </c>
      <c r="AW232" t="s">
        <v>680</v>
      </c>
      <c r="AX232">
        <v>1.03</v>
      </c>
      <c r="AY232" t="s">
        <v>670</v>
      </c>
      <c r="AZ232" t="s">
        <v>673</v>
      </c>
      <c r="BA232" t="s">
        <v>562</v>
      </c>
      <c r="BB232" t="s">
        <v>674</v>
      </c>
      <c r="BC232" t="s">
        <v>81</v>
      </c>
      <c r="BD232" t="s">
        <v>92</v>
      </c>
      <c r="BE232" t="s">
        <v>675</v>
      </c>
      <c r="BF232" t="s">
        <v>676</v>
      </c>
      <c r="BI232" t="s">
        <v>87</v>
      </c>
    </row>
    <row r="233" spans="1:61" x14ac:dyDescent="0.3">
      <c r="A233">
        <v>9</v>
      </c>
      <c r="B233">
        <v>2</v>
      </c>
      <c r="C233">
        <v>2023</v>
      </c>
      <c r="D233" t="s">
        <v>60</v>
      </c>
      <c r="E233" t="s">
        <v>661</v>
      </c>
      <c r="F233" t="s">
        <v>662</v>
      </c>
      <c r="G233">
        <v>4</v>
      </c>
      <c r="H233" t="s">
        <v>63</v>
      </c>
      <c r="I233" t="s">
        <v>64</v>
      </c>
      <c r="J233" t="s">
        <v>65</v>
      </c>
      <c r="K233" t="s">
        <v>65</v>
      </c>
      <c r="L233" t="s">
        <v>545</v>
      </c>
      <c r="M233" t="s">
        <v>223</v>
      </c>
      <c r="N233" t="s">
        <v>224</v>
      </c>
      <c r="O233" t="s">
        <v>681</v>
      </c>
      <c r="P233" t="s">
        <v>682</v>
      </c>
      <c r="Q233" t="s">
        <v>683</v>
      </c>
      <c r="R233" t="s">
        <v>664</v>
      </c>
      <c r="S233" t="s">
        <v>73</v>
      </c>
      <c r="T233">
        <v>962</v>
      </c>
      <c r="U233">
        <v>2000</v>
      </c>
      <c r="V233" t="s">
        <v>74</v>
      </c>
      <c r="W233">
        <v>2839.9</v>
      </c>
      <c r="X233">
        <v>9420</v>
      </c>
      <c r="Y233">
        <v>605.77</v>
      </c>
      <c r="Z233">
        <v>46.32</v>
      </c>
      <c r="AA233">
        <v>10072.09</v>
      </c>
      <c r="AB233">
        <f>+Table1[[#This Row],[ADVALOREM]]/Table1[[#This Row],[US$ CIF]]</f>
        <v>0.28195736932453941</v>
      </c>
      <c r="AC233" t="s">
        <v>550</v>
      </c>
      <c r="AD233" t="s">
        <v>551</v>
      </c>
      <c r="AE233" t="s">
        <v>65</v>
      </c>
      <c r="AF233">
        <v>1</v>
      </c>
      <c r="AG233" t="s">
        <v>552</v>
      </c>
      <c r="AH233" t="s">
        <v>665</v>
      </c>
      <c r="AI233" t="s">
        <v>666</v>
      </c>
      <c r="AJ233" t="s">
        <v>667</v>
      </c>
      <c r="AK233" t="s">
        <v>387</v>
      </c>
      <c r="AL233">
        <v>3173</v>
      </c>
      <c r="AM233" t="s">
        <v>233</v>
      </c>
      <c r="AN233" t="s">
        <v>668</v>
      </c>
      <c r="AO233" t="s">
        <v>669</v>
      </c>
      <c r="AP233" t="s">
        <v>670</v>
      </c>
      <c r="AQ233" t="s">
        <v>670</v>
      </c>
      <c r="AR233" t="s">
        <v>671</v>
      </c>
      <c r="AS233" t="s">
        <v>683</v>
      </c>
      <c r="AT233" t="s">
        <v>683</v>
      </c>
      <c r="AU233" t="s">
        <v>664</v>
      </c>
      <c r="AV233">
        <v>2023</v>
      </c>
      <c r="AW233" t="s">
        <v>684</v>
      </c>
      <c r="AX233">
        <v>4.71</v>
      </c>
      <c r="AY233" t="s">
        <v>670</v>
      </c>
      <c r="AZ233" t="s">
        <v>673</v>
      </c>
      <c r="BA233" t="s">
        <v>562</v>
      </c>
      <c r="BB233" t="s">
        <v>674</v>
      </c>
      <c r="BC233" t="s">
        <v>81</v>
      </c>
      <c r="BD233" t="s">
        <v>92</v>
      </c>
      <c r="BE233" t="s">
        <v>675</v>
      </c>
      <c r="BF233" t="s">
        <v>676</v>
      </c>
      <c r="BI233" t="s">
        <v>87</v>
      </c>
    </row>
    <row r="234" spans="1:61" x14ac:dyDescent="0.3">
      <c r="A234">
        <v>9</v>
      </c>
      <c r="B234">
        <v>2</v>
      </c>
      <c r="C234">
        <v>2023</v>
      </c>
      <c r="D234" t="s">
        <v>60</v>
      </c>
      <c r="E234" t="s">
        <v>661</v>
      </c>
      <c r="F234" t="s">
        <v>662</v>
      </c>
      <c r="G234">
        <v>5</v>
      </c>
      <c r="H234" t="s">
        <v>63</v>
      </c>
      <c r="I234" t="s">
        <v>64</v>
      </c>
      <c r="J234" t="s">
        <v>65</v>
      </c>
      <c r="K234" t="s">
        <v>65</v>
      </c>
      <c r="L234" t="s">
        <v>545</v>
      </c>
      <c r="M234" t="s">
        <v>223</v>
      </c>
      <c r="N234" t="s">
        <v>224</v>
      </c>
      <c r="O234" t="s">
        <v>685</v>
      </c>
      <c r="P234" t="s">
        <v>686</v>
      </c>
      <c r="Q234" t="s">
        <v>687</v>
      </c>
      <c r="R234" t="s">
        <v>664</v>
      </c>
      <c r="S234" t="s">
        <v>73</v>
      </c>
      <c r="T234">
        <v>962</v>
      </c>
      <c r="U234">
        <v>2000</v>
      </c>
      <c r="V234" t="s">
        <v>74</v>
      </c>
      <c r="W234">
        <v>1832.97</v>
      </c>
      <c r="X234">
        <v>6080</v>
      </c>
      <c r="Y234">
        <v>220.7</v>
      </c>
      <c r="Z234">
        <v>29.9</v>
      </c>
      <c r="AA234">
        <v>6330.59</v>
      </c>
      <c r="AB234">
        <f>+Table1[[#This Row],[ADVALOREM]]/Table1[[#This Row],[US$ CIF]]</f>
        <v>0.28954173307701175</v>
      </c>
      <c r="AC234" t="s">
        <v>550</v>
      </c>
      <c r="AD234" t="s">
        <v>551</v>
      </c>
      <c r="AE234" t="s">
        <v>65</v>
      </c>
      <c r="AF234">
        <v>1</v>
      </c>
      <c r="AG234" t="s">
        <v>552</v>
      </c>
      <c r="AH234" t="s">
        <v>665</v>
      </c>
      <c r="AI234" t="s">
        <v>666</v>
      </c>
      <c r="AJ234" t="s">
        <v>667</v>
      </c>
      <c r="AK234" t="s">
        <v>387</v>
      </c>
      <c r="AL234">
        <v>1156</v>
      </c>
      <c r="AM234" t="s">
        <v>233</v>
      </c>
      <c r="AN234" t="s">
        <v>668</v>
      </c>
      <c r="AO234" t="s">
        <v>669</v>
      </c>
      <c r="AP234" t="s">
        <v>670</v>
      </c>
      <c r="AQ234" t="s">
        <v>670</v>
      </c>
      <c r="AR234" t="s">
        <v>671</v>
      </c>
      <c r="AS234" t="s">
        <v>687</v>
      </c>
      <c r="AT234" t="s">
        <v>687</v>
      </c>
      <c r="AU234" t="s">
        <v>664</v>
      </c>
      <c r="AV234">
        <v>2023</v>
      </c>
      <c r="AW234" t="s">
        <v>688</v>
      </c>
      <c r="AX234">
        <v>3.04</v>
      </c>
      <c r="AY234" t="s">
        <v>670</v>
      </c>
      <c r="AZ234" t="s">
        <v>673</v>
      </c>
      <c r="BA234" t="s">
        <v>562</v>
      </c>
      <c r="BB234" t="s">
        <v>674</v>
      </c>
      <c r="BC234" t="s">
        <v>81</v>
      </c>
      <c r="BD234" t="s">
        <v>92</v>
      </c>
      <c r="BE234" t="s">
        <v>675</v>
      </c>
      <c r="BF234" t="s">
        <v>676</v>
      </c>
      <c r="BI234" t="s">
        <v>87</v>
      </c>
    </row>
    <row r="235" spans="1:61" x14ac:dyDescent="0.3">
      <c r="A235">
        <v>9</v>
      </c>
      <c r="B235">
        <v>2</v>
      </c>
      <c r="C235">
        <v>2023</v>
      </c>
      <c r="D235" t="s">
        <v>60</v>
      </c>
      <c r="E235" t="s">
        <v>661</v>
      </c>
      <c r="F235" t="s">
        <v>662</v>
      </c>
      <c r="G235">
        <v>6</v>
      </c>
      <c r="H235" t="s">
        <v>63</v>
      </c>
      <c r="I235" t="s">
        <v>64</v>
      </c>
      <c r="J235" t="s">
        <v>65</v>
      </c>
      <c r="K235" t="s">
        <v>65</v>
      </c>
      <c r="L235" t="s">
        <v>545</v>
      </c>
      <c r="M235" t="s">
        <v>223</v>
      </c>
      <c r="N235" t="s">
        <v>224</v>
      </c>
      <c r="O235" t="s">
        <v>117</v>
      </c>
      <c r="P235" t="s">
        <v>118</v>
      </c>
      <c r="Q235" t="s">
        <v>689</v>
      </c>
      <c r="R235" t="s">
        <v>664</v>
      </c>
      <c r="S235" t="s">
        <v>73</v>
      </c>
      <c r="T235">
        <v>962</v>
      </c>
      <c r="U235">
        <v>5000</v>
      </c>
      <c r="V235" t="s">
        <v>74</v>
      </c>
      <c r="W235">
        <v>1251.1199999999999</v>
      </c>
      <c r="X235">
        <v>4150</v>
      </c>
      <c r="Y235">
        <v>238.64</v>
      </c>
      <c r="Z235">
        <v>20.41</v>
      </c>
      <c r="AA235">
        <v>4409.05</v>
      </c>
      <c r="AB235">
        <f>+Table1[[#This Row],[ADVALOREM]]/Table1[[#This Row],[US$ CIF]]</f>
        <v>0.28376180809925039</v>
      </c>
      <c r="AC235" t="s">
        <v>550</v>
      </c>
      <c r="AD235" t="s">
        <v>551</v>
      </c>
      <c r="AE235" t="s">
        <v>65</v>
      </c>
      <c r="AF235">
        <v>1</v>
      </c>
      <c r="AG235" t="s">
        <v>552</v>
      </c>
      <c r="AH235" t="s">
        <v>665</v>
      </c>
      <c r="AI235" t="s">
        <v>666</v>
      </c>
      <c r="AJ235" t="s">
        <v>667</v>
      </c>
      <c r="AK235" t="s">
        <v>387</v>
      </c>
      <c r="AL235">
        <v>1250</v>
      </c>
      <c r="AM235" t="s">
        <v>233</v>
      </c>
      <c r="AN235" t="s">
        <v>668</v>
      </c>
      <c r="AO235" t="s">
        <v>669</v>
      </c>
      <c r="AP235" t="s">
        <v>670</v>
      </c>
      <c r="AQ235" t="s">
        <v>670</v>
      </c>
      <c r="AR235" t="s">
        <v>671</v>
      </c>
      <c r="AS235" t="s">
        <v>689</v>
      </c>
      <c r="AT235" t="s">
        <v>689</v>
      </c>
      <c r="AU235" t="s">
        <v>664</v>
      </c>
      <c r="AV235">
        <v>2023</v>
      </c>
      <c r="AW235" t="s">
        <v>690</v>
      </c>
      <c r="AX235">
        <v>0.83</v>
      </c>
      <c r="AY235" t="s">
        <v>670</v>
      </c>
      <c r="AZ235" t="s">
        <v>673</v>
      </c>
      <c r="BA235" t="s">
        <v>562</v>
      </c>
      <c r="BB235" t="s">
        <v>674</v>
      </c>
      <c r="BC235" t="s">
        <v>81</v>
      </c>
      <c r="BD235" t="s">
        <v>92</v>
      </c>
      <c r="BE235" t="s">
        <v>675</v>
      </c>
      <c r="BF235" t="s">
        <v>676</v>
      </c>
      <c r="BI235" t="s">
        <v>87</v>
      </c>
    </row>
    <row r="236" spans="1:61" x14ac:dyDescent="0.3">
      <c r="A236">
        <v>9</v>
      </c>
      <c r="B236">
        <v>2</v>
      </c>
      <c r="C236">
        <v>2023</v>
      </c>
      <c r="D236" t="s">
        <v>60</v>
      </c>
      <c r="E236" t="s">
        <v>661</v>
      </c>
      <c r="F236" t="s">
        <v>662</v>
      </c>
      <c r="G236">
        <v>7</v>
      </c>
      <c r="H236" t="s">
        <v>63</v>
      </c>
      <c r="I236" t="s">
        <v>64</v>
      </c>
      <c r="J236" t="s">
        <v>65</v>
      </c>
      <c r="K236" t="s">
        <v>65</v>
      </c>
      <c r="L236" t="s">
        <v>545</v>
      </c>
      <c r="M236" t="s">
        <v>223</v>
      </c>
      <c r="N236" t="s">
        <v>224</v>
      </c>
      <c r="O236" t="s">
        <v>117</v>
      </c>
      <c r="P236" t="s">
        <v>118</v>
      </c>
      <c r="Q236" t="s">
        <v>691</v>
      </c>
      <c r="R236" t="s">
        <v>664</v>
      </c>
      <c r="S236" t="s">
        <v>73</v>
      </c>
      <c r="T236">
        <v>962</v>
      </c>
      <c r="U236">
        <v>3000</v>
      </c>
      <c r="V236" t="s">
        <v>74</v>
      </c>
      <c r="W236">
        <v>759.72</v>
      </c>
      <c r="X236">
        <v>2520</v>
      </c>
      <c r="Y236">
        <v>148.91</v>
      </c>
      <c r="Z236">
        <v>12.39</v>
      </c>
      <c r="AA236">
        <v>2681.3</v>
      </c>
      <c r="AB236">
        <f>+Table1[[#This Row],[ADVALOREM]]/Table1[[#This Row],[US$ CIF]]</f>
        <v>0.28334017081266549</v>
      </c>
      <c r="AC236" t="s">
        <v>550</v>
      </c>
      <c r="AD236" t="s">
        <v>551</v>
      </c>
      <c r="AE236" t="s">
        <v>65</v>
      </c>
      <c r="AF236">
        <v>1</v>
      </c>
      <c r="AG236" t="s">
        <v>552</v>
      </c>
      <c r="AH236" t="s">
        <v>665</v>
      </c>
      <c r="AI236" t="s">
        <v>666</v>
      </c>
      <c r="AJ236" t="s">
        <v>667</v>
      </c>
      <c r="AK236" t="s">
        <v>387</v>
      </c>
      <c r="AL236">
        <v>780</v>
      </c>
      <c r="AM236" t="s">
        <v>233</v>
      </c>
      <c r="AN236" t="s">
        <v>668</v>
      </c>
      <c r="AO236" t="s">
        <v>669</v>
      </c>
      <c r="AP236" t="s">
        <v>670</v>
      </c>
      <c r="AQ236" t="s">
        <v>670</v>
      </c>
      <c r="AR236" t="s">
        <v>671</v>
      </c>
      <c r="AS236" t="s">
        <v>691</v>
      </c>
      <c r="AT236" t="s">
        <v>691</v>
      </c>
      <c r="AU236" t="s">
        <v>664</v>
      </c>
      <c r="AV236">
        <v>2023</v>
      </c>
      <c r="AW236" t="s">
        <v>692</v>
      </c>
      <c r="AX236">
        <v>0.84</v>
      </c>
      <c r="AY236" t="s">
        <v>670</v>
      </c>
      <c r="AZ236" t="s">
        <v>673</v>
      </c>
      <c r="BA236" t="s">
        <v>562</v>
      </c>
      <c r="BB236" t="s">
        <v>674</v>
      </c>
      <c r="BC236" t="s">
        <v>81</v>
      </c>
      <c r="BD236" t="s">
        <v>92</v>
      </c>
      <c r="BE236" t="s">
        <v>675</v>
      </c>
      <c r="BF236" t="s">
        <v>676</v>
      </c>
      <c r="BI236" t="s">
        <v>87</v>
      </c>
    </row>
    <row r="237" spans="1:61" x14ac:dyDescent="0.3">
      <c r="A237">
        <v>9</v>
      </c>
      <c r="B237">
        <v>2</v>
      </c>
      <c r="C237">
        <v>2023</v>
      </c>
      <c r="D237" t="s">
        <v>60</v>
      </c>
      <c r="E237" t="s">
        <v>661</v>
      </c>
      <c r="F237" t="s">
        <v>662</v>
      </c>
      <c r="G237">
        <v>8</v>
      </c>
      <c r="H237" t="s">
        <v>63</v>
      </c>
      <c r="I237" t="s">
        <v>64</v>
      </c>
      <c r="J237" t="s">
        <v>65</v>
      </c>
      <c r="K237" t="s">
        <v>65</v>
      </c>
      <c r="L237" t="s">
        <v>545</v>
      </c>
      <c r="M237" t="s">
        <v>223</v>
      </c>
      <c r="N237" t="s">
        <v>224</v>
      </c>
      <c r="O237" t="s">
        <v>117</v>
      </c>
      <c r="P237" t="s">
        <v>118</v>
      </c>
      <c r="Q237" t="s">
        <v>689</v>
      </c>
      <c r="R237" t="s">
        <v>664</v>
      </c>
      <c r="S237" t="s">
        <v>73</v>
      </c>
      <c r="T237">
        <v>962</v>
      </c>
      <c r="U237">
        <v>3000</v>
      </c>
      <c r="V237" t="s">
        <v>74</v>
      </c>
      <c r="W237">
        <v>750.67</v>
      </c>
      <c r="X237">
        <v>2490</v>
      </c>
      <c r="Y237">
        <v>148.91</v>
      </c>
      <c r="Z237">
        <v>12.24</v>
      </c>
      <c r="AA237">
        <v>2651.16</v>
      </c>
      <c r="AB237">
        <f>+Table1[[#This Row],[ADVALOREM]]/Table1[[#This Row],[US$ CIF]]</f>
        <v>0.28314775419061844</v>
      </c>
      <c r="AC237" t="s">
        <v>550</v>
      </c>
      <c r="AD237" t="s">
        <v>551</v>
      </c>
      <c r="AE237" t="s">
        <v>65</v>
      </c>
      <c r="AF237">
        <v>1</v>
      </c>
      <c r="AG237" t="s">
        <v>552</v>
      </c>
      <c r="AH237" t="s">
        <v>665</v>
      </c>
      <c r="AI237" t="s">
        <v>666</v>
      </c>
      <c r="AJ237" t="s">
        <v>667</v>
      </c>
      <c r="AK237" t="s">
        <v>387</v>
      </c>
      <c r="AL237">
        <v>780</v>
      </c>
      <c r="AM237" t="s">
        <v>233</v>
      </c>
      <c r="AN237" t="s">
        <v>668</v>
      </c>
      <c r="AO237" t="s">
        <v>669</v>
      </c>
      <c r="AP237" t="s">
        <v>670</v>
      </c>
      <c r="AQ237" t="s">
        <v>670</v>
      </c>
      <c r="AR237" t="s">
        <v>671</v>
      </c>
      <c r="AS237" t="s">
        <v>689</v>
      </c>
      <c r="AT237" t="s">
        <v>689</v>
      </c>
      <c r="AU237" t="s">
        <v>664</v>
      </c>
      <c r="AV237">
        <v>2023</v>
      </c>
      <c r="AW237" t="s">
        <v>693</v>
      </c>
      <c r="AX237">
        <v>0.83</v>
      </c>
      <c r="AY237" t="s">
        <v>670</v>
      </c>
      <c r="AZ237" t="s">
        <v>673</v>
      </c>
      <c r="BA237" t="s">
        <v>562</v>
      </c>
      <c r="BB237" t="s">
        <v>674</v>
      </c>
      <c r="BC237" t="s">
        <v>81</v>
      </c>
      <c r="BD237" t="s">
        <v>92</v>
      </c>
      <c r="BE237" t="s">
        <v>675</v>
      </c>
      <c r="BF237" t="s">
        <v>676</v>
      </c>
      <c r="BI237" t="s">
        <v>87</v>
      </c>
    </row>
    <row r="238" spans="1:61" x14ac:dyDescent="0.3">
      <c r="A238">
        <v>9</v>
      </c>
      <c r="B238">
        <v>2</v>
      </c>
      <c r="C238">
        <v>2023</v>
      </c>
      <c r="D238" t="s">
        <v>60</v>
      </c>
      <c r="E238" t="s">
        <v>661</v>
      </c>
      <c r="F238" t="s">
        <v>662</v>
      </c>
      <c r="G238">
        <v>9</v>
      </c>
      <c r="H238" t="s">
        <v>63</v>
      </c>
      <c r="I238" t="s">
        <v>64</v>
      </c>
      <c r="J238" t="s">
        <v>65</v>
      </c>
      <c r="K238" t="s">
        <v>65</v>
      </c>
      <c r="L238" t="s">
        <v>545</v>
      </c>
      <c r="M238" t="s">
        <v>223</v>
      </c>
      <c r="N238" t="s">
        <v>224</v>
      </c>
      <c r="O238" t="s">
        <v>694</v>
      </c>
      <c r="P238" t="s">
        <v>695</v>
      </c>
      <c r="Q238" t="s">
        <v>696</v>
      </c>
      <c r="R238" t="s">
        <v>664</v>
      </c>
      <c r="S238" t="s">
        <v>73</v>
      </c>
      <c r="T238">
        <v>962</v>
      </c>
      <c r="U238">
        <v>1000</v>
      </c>
      <c r="V238" t="s">
        <v>74</v>
      </c>
      <c r="W238">
        <v>0</v>
      </c>
      <c r="X238">
        <v>2210</v>
      </c>
      <c r="Y238">
        <v>13.36</v>
      </c>
      <c r="Z238">
        <v>10.87</v>
      </c>
      <c r="AA238">
        <v>2234.23</v>
      </c>
      <c r="AB238">
        <f>+Table1[[#This Row],[ADVALOREM]]/Table1[[#This Row],[US$ CIF]]</f>
        <v>0</v>
      </c>
      <c r="AC238" t="s">
        <v>550</v>
      </c>
      <c r="AD238" t="s">
        <v>551</v>
      </c>
      <c r="AE238" t="s">
        <v>65</v>
      </c>
      <c r="AF238">
        <v>1</v>
      </c>
      <c r="AG238" t="s">
        <v>552</v>
      </c>
      <c r="AH238" t="s">
        <v>665</v>
      </c>
      <c r="AI238" t="s">
        <v>666</v>
      </c>
      <c r="AJ238" t="s">
        <v>667</v>
      </c>
      <c r="AK238" t="s">
        <v>387</v>
      </c>
      <c r="AL238">
        <v>70</v>
      </c>
      <c r="AM238" t="s">
        <v>233</v>
      </c>
      <c r="AN238" t="s">
        <v>668</v>
      </c>
      <c r="AO238" t="s">
        <v>669</v>
      </c>
      <c r="AP238" t="s">
        <v>670</v>
      </c>
      <c r="AQ238" t="s">
        <v>670</v>
      </c>
      <c r="AR238" t="s">
        <v>671</v>
      </c>
      <c r="AS238" t="s">
        <v>696</v>
      </c>
      <c r="AT238" t="s">
        <v>696</v>
      </c>
      <c r="AU238" t="s">
        <v>664</v>
      </c>
      <c r="AV238">
        <v>2023</v>
      </c>
      <c r="AW238" t="s">
        <v>697</v>
      </c>
      <c r="AX238">
        <v>2.21</v>
      </c>
      <c r="AY238" t="s">
        <v>670</v>
      </c>
      <c r="AZ238" t="s">
        <v>673</v>
      </c>
      <c r="BA238" t="s">
        <v>562</v>
      </c>
      <c r="BB238" t="s">
        <v>674</v>
      </c>
      <c r="BC238" t="s">
        <v>81</v>
      </c>
      <c r="BD238" t="s">
        <v>92</v>
      </c>
      <c r="BE238" t="s">
        <v>675</v>
      </c>
      <c r="BF238" t="s">
        <v>676</v>
      </c>
      <c r="BI238" t="s">
        <v>87</v>
      </c>
    </row>
    <row r="239" spans="1:61" x14ac:dyDescent="0.3">
      <c r="A239">
        <v>9</v>
      </c>
      <c r="B239">
        <v>2</v>
      </c>
      <c r="C239">
        <v>2023</v>
      </c>
      <c r="D239" t="s">
        <v>60</v>
      </c>
      <c r="E239" t="s">
        <v>661</v>
      </c>
      <c r="F239" t="s">
        <v>662</v>
      </c>
      <c r="G239">
        <v>10</v>
      </c>
      <c r="H239" t="s">
        <v>63</v>
      </c>
      <c r="I239" t="s">
        <v>64</v>
      </c>
      <c r="J239" t="s">
        <v>65</v>
      </c>
      <c r="K239" t="s">
        <v>65</v>
      </c>
      <c r="L239" t="s">
        <v>545</v>
      </c>
      <c r="M239" t="s">
        <v>223</v>
      </c>
      <c r="N239" t="s">
        <v>224</v>
      </c>
      <c r="O239" t="s">
        <v>286</v>
      </c>
      <c r="P239" t="s">
        <v>287</v>
      </c>
      <c r="Q239" t="s">
        <v>698</v>
      </c>
      <c r="R239" t="s">
        <v>664</v>
      </c>
      <c r="S239" t="s">
        <v>73</v>
      </c>
      <c r="T239">
        <v>962</v>
      </c>
      <c r="U239">
        <v>5000</v>
      </c>
      <c r="V239" t="s">
        <v>74</v>
      </c>
      <c r="W239">
        <v>673.29</v>
      </c>
      <c r="X239">
        <v>3350</v>
      </c>
      <c r="Y239">
        <v>66.819999999999993</v>
      </c>
      <c r="Z239">
        <v>16.47</v>
      </c>
      <c r="AA239">
        <v>3433.29</v>
      </c>
      <c r="AB239">
        <f>+Table1[[#This Row],[ADVALOREM]]/Table1[[#This Row],[US$ CIF]]</f>
        <v>0.19610635862394379</v>
      </c>
      <c r="AC239" t="s">
        <v>550</v>
      </c>
      <c r="AD239" t="s">
        <v>551</v>
      </c>
      <c r="AE239" t="s">
        <v>65</v>
      </c>
      <c r="AF239">
        <v>1</v>
      </c>
      <c r="AG239" t="s">
        <v>552</v>
      </c>
      <c r="AH239" t="s">
        <v>665</v>
      </c>
      <c r="AI239" t="s">
        <v>666</v>
      </c>
      <c r="AJ239" t="s">
        <v>667</v>
      </c>
      <c r="AK239" t="s">
        <v>387</v>
      </c>
      <c r="AL239">
        <v>350</v>
      </c>
      <c r="AM239" t="s">
        <v>233</v>
      </c>
      <c r="AN239" t="s">
        <v>668</v>
      </c>
      <c r="AO239" t="s">
        <v>669</v>
      </c>
      <c r="AP239" t="s">
        <v>670</v>
      </c>
      <c r="AQ239" t="s">
        <v>670</v>
      </c>
      <c r="AR239" t="s">
        <v>671</v>
      </c>
      <c r="AS239" t="s">
        <v>698</v>
      </c>
      <c r="AT239" t="s">
        <v>698</v>
      </c>
      <c r="AU239" t="s">
        <v>664</v>
      </c>
      <c r="AV239">
        <v>2023</v>
      </c>
      <c r="AW239" t="s">
        <v>699</v>
      </c>
      <c r="AX239">
        <v>0.67</v>
      </c>
      <c r="AY239" t="s">
        <v>670</v>
      </c>
      <c r="AZ239" t="s">
        <v>673</v>
      </c>
      <c r="BA239" t="s">
        <v>562</v>
      </c>
      <c r="BB239" t="s">
        <v>674</v>
      </c>
      <c r="BC239" t="s">
        <v>81</v>
      </c>
      <c r="BD239" t="s">
        <v>92</v>
      </c>
      <c r="BE239" t="s">
        <v>675</v>
      </c>
      <c r="BF239" t="s">
        <v>676</v>
      </c>
      <c r="BI239" t="s">
        <v>87</v>
      </c>
    </row>
    <row r="240" spans="1:61" x14ac:dyDescent="0.3">
      <c r="A240">
        <v>9</v>
      </c>
      <c r="B240">
        <v>2</v>
      </c>
      <c r="C240">
        <v>2023</v>
      </c>
      <c r="D240" t="s">
        <v>60</v>
      </c>
      <c r="E240" t="s">
        <v>661</v>
      </c>
      <c r="F240" t="s">
        <v>662</v>
      </c>
      <c r="G240">
        <v>11</v>
      </c>
      <c r="H240" t="s">
        <v>63</v>
      </c>
      <c r="I240" t="s">
        <v>64</v>
      </c>
      <c r="J240" t="s">
        <v>65</v>
      </c>
      <c r="K240" t="s">
        <v>65</v>
      </c>
      <c r="L240" t="s">
        <v>545</v>
      </c>
      <c r="M240" t="s">
        <v>223</v>
      </c>
      <c r="N240" t="s">
        <v>224</v>
      </c>
      <c r="O240" t="s">
        <v>685</v>
      </c>
      <c r="P240" t="s">
        <v>686</v>
      </c>
      <c r="Q240" t="s">
        <v>700</v>
      </c>
      <c r="R240" t="s">
        <v>664</v>
      </c>
      <c r="S240" t="s">
        <v>73</v>
      </c>
      <c r="T240">
        <v>962</v>
      </c>
      <c r="U240">
        <v>1000</v>
      </c>
      <c r="V240" t="s">
        <v>74</v>
      </c>
      <c r="W240">
        <v>1015.97</v>
      </c>
      <c r="X240">
        <v>3370</v>
      </c>
      <c r="Y240">
        <v>110.35</v>
      </c>
      <c r="Z240">
        <v>16.57</v>
      </c>
      <c r="AA240">
        <v>3496.92</v>
      </c>
      <c r="AB240">
        <f>+Table1[[#This Row],[ADVALOREM]]/Table1[[#This Row],[US$ CIF]]</f>
        <v>0.29053281173146656</v>
      </c>
      <c r="AC240" t="s">
        <v>550</v>
      </c>
      <c r="AD240" t="s">
        <v>551</v>
      </c>
      <c r="AE240" t="s">
        <v>65</v>
      </c>
      <c r="AF240">
        <v>1</v>
      </c>
      <c r="AG240" t="s">
        <v>552</v>
      </c>
      <c r="AH240" t="s">
        <v>665</v>
      </c>
      <c r="AI240" t="s">
        <v>666</v>
      </c>
      <c r="AJ240" t="s">
        <v>667</v>
      </c>
      <c r="AK240" t="s">
        <v>387</v>
      </c>
      <c r="AL240">
        <v>578</v>
      </c>
      <c r="AM240" t="s">
        <v>233</v>
      </c>
      <c r="AN240" t="s">
        <v>668</v>
      </c>
      <c r="AO240" t="s">
        <v>669</v>
      </c>
      <c r="AP240" t="s">
        <v>670</v>
      </c>
      <c r="AQ240" t="s">
        <v>670</v>
      </c>
      <c r="AR240" t="s">
        <v>671</v>
      </c>
      <c r="AS240" t="s">
        <v>700</v>
      </c>
      <c r="AT240" t="s">
        <v>700</v>
      </c>
      <c r="AU240" t="s">
        <v>664</v>
      </c>
      <c r="AV240">
        <v>2023</v>
      </c>
      <c r="AW240" t="s">
        <v>701</v>
      </c>
      <c r="AX240">
        <v>3.37</v>
      </c>
      <c r="AY240" t="s">
        <v>670</v>
      </c>
      <c r="AZ240" t="s">
        <v>673</v>
      </c>
      <c r="BA240" t="s">
        <v>562</v>
      </c>
      <c r="BB240" t="s">
        <v>674</v>
      </c>
      <c r="BC240" t="s">
        <v>81</v>
      </c>
      <c r="BD240" t="s">
        <v>92</v>
      </c>
      <c r="BE240" t="s">
        <v>675</v>
      </c>
      <c r="BF240" t="s">
        <v>676</v>
      </c>
      <c r="BI240" t="s">
        <v>87</v>
      </c>
    </row>
    <row r="241" spans="1:61" x14ac:dyDescent="0.3">
      <c r="A241">
        <v>9</v>
      </c>
      <c r="B241">
        <v>2</v>
      </c>
      <c r="C241">
        <v>2023</v>
      </c>
      <c r="D241" t="s">
        <v>60</v>
      </c>
      <c r="E241" t="s">
        <v>702</v>
      </c>
      <c r="F241" t="s">
        <v>703</v>
      </c>
      <c r="G241">
        <v>1</v>
      </c>
      <c r="H241" t="s">
        <v>63</v>
      </c>
      <c r="I241" t="s">
        <v>64</v>
      </c>
      <c r="J241" t="s">
        <v>65</v>
      </c>
      <c r="K241" t="s">
        <v>65</v>
      </c>
      <c r="L241" t="s">
        <v>545</v>
      </c>
      <c r="M241" t="s">
        <v>223</v>
      </c>
      <c r="N241" t="s">
        <v>224</v>
      </c>
      <c r="O241" t="s">
        <v>704</v>
      </c>
      <c r="P241" t="s">
        <v>705</v>
      </c>
      <c r="Q241" t="s">
        <v>706</v>
      </c>
      <c r="R241" t="s">
        <v>664</v>
      </c>
      <c r="S241" t="s">
        <v>73</v>
      </c>
      <c r="T241">
        <v>1241</v>
      </c>
      <c r="U241">
        <v>521</v>
      </c>
      <c r="V241" t="s">
        <v>707</v>
      </c>
      <c r="W241">
        <v>846.3</v>
      </c>
      <c r="X241">
        <v>2800</v>
      </c>
      <c r="Y241">
        <v>103.82</v>
      </c>
      <c r="Z241">
        <v>21.01</v>
      </c>
      <c r="AA241">
        <v>2924.83</v>
      </c>
      <c r="AB241">
        <f>+Table1[[#This Row],[ADVALOREM]]/Table1[[#This Row],[US$ CIF]]</f>
        <v>0.2893501502651436</v>
      </c>
      <c r="AC241" t="s">
        <v>708</v>
      </c>
      <c r="AD241" t="s">
        <v>551</v>
      </c>
      <c r="AE241" t="s">
        <v>65</v>
      </c>
      <c r="AF241">
        <v>1</v>
      </c>
      <c r="AG241" t="s">
        <v>552</v>
      </c>
      <c r="AH241" t="s">
        <v>665</v>
      </c>
      <c r="AI241" t="s">
        <v>666</v>
      </c>
      <c r="AJ241" t="s">
        <v>709</v>
      </c>
      <c r="AK241" t="s">
        <v>387</v>
      </c>
      <c r="AL241">
        <v>520.71</v>
      </c>
      <c r="AM241" t="s">
        <v>233</v>
      </c>
      <c r="AN241" t="s">
        <v>668</v>
      </c>
      <c r="AO241" t="s">
        <v>669</v>
      </c>
      <c r="AP241" t="s">
        <v>670</v>
      </c>
      <c r="AQ241" t="s">
        <v>670</v>
      </c>
      <c r="AR241" t="s">
        <v>710</v>
      </c>
      <c r="AS241" t="s">
        <v>706</v>
      </c>
      <c r="AT241" t="s">
        <v>711</v>
      </c>
      <c r="AU241" t="s">
        <v>664</v>
      </c>
      <c r="AV241">
        <v>2022</v>
      </c>
      <c r="AW241" t="s">
        <v>712</v>
      </c>
      <c r="AX241">
        <v>5.37</v>
      </c>
      <c r="AY241" t="s">
        <v>670</v>
      </c>
      <c r="AZ241" t="s">
        <v>713</v>
      </c>
      <c r="BA241" t="s">
        <v>562</v>
      </c>
      <c r="BB241" t="s">
        <v>674</v>
      </c>
      <c r="BC241" t="s">
        <v>81</v>
      </c>
      <c r="BD241" t="s">
        <v>92</v>
      </c>
      <c r="BE241" t="s">
        <v>714</v>
      </c>
      <c r="BF241" t="s">
        <v>676</v>
      </c>
      <c r="BI241" t="s">
        <v>87</v>
      </c>
    </row>
    <row r="242" spans="1:61" x14ac:dyDescent="0.3">
      <c r="A242">
        <v>9</v>
      </c>
      <c r="B242">
        <v>2</v>
      </c>
      <c r="C242">
        <v>2023</v>
      </c>
      <c r="D242" t="s">
        <v>60</v>
      </c>
      <c r="E242" t="s">
        <v>702</v>
      </c>
      <c r="F242" t="s">
        <v>703</v>
      </c>
      <c r="G242">
        <v>2</v>
      </c>
      <c r="H242" t="s">
        <v>63</v>
      </c>
      <c r="I242" t="s">
        <v>64</v>
      </c>
      <c r="J242" t="s">
        <v>65</v>
      </c>
      <c r="K242" t="s">
        <v>65</v>
      </c>
      <c r="L242" t="s">
        <v>545</v>
      </c>
      <c r="M242" t="s">
        <v>223</v>
      </c>
      <c r="N242" t="s">
        <v>224</v>
      </c>
      <c r="O242" t="s">
        <v>704</v>
      </c>
      <c r="P242" t="s">
        <v>705</v>
      </c>
      <c r="Q242" t="s">
        <v>706</v>
      </c>
      <c r="R242" t="s">
        <v>664</v>
      </c>
      <c r="S242" t="s">
        <v>73</v>
      </c>
      <c r="T242">
        <v>1241</v>
      </c>
      <c r="U242">
        <v>521</v>
      </c>
      <c r="V242" t="s">
        <v>707</v>
      </c>
      <c r="W242">
        <v>846.3</v>
      </c>
      <c r="X242">
        <v>2800</v>
      </c>
      <c r="Y242">
        <v>103.82</v>
      </c>
      <c r="Z242">
        <v>21.01</v>
      </c>
      <c r="AA242">
        <v>2924.83</v>
      </c>
      <c r="AB242">
        <f>+Table1[[#This Row],[ADVALOREM]]/Table1[[#This Row],[US$ CIF]]</f>
        <v>0.2893501502651436</v>
      </c>
      <c r="AC242" t="s">
        <v>708</v>
      </c>
      <c r="AD242" t="s">
        <v>551</v>
      </c>
      <c r="AE242" t="s">
        <v>65</v>
      </c>
      <c r="AF242">
        <v>1</v>
      </c>
      <c r="AG242" t="s">
        <v>552</v>
      </c>
      <c r="AH242" t="s">
        <v>665</v>
      </c>
      <c r="AI242" t="s">
        <v>666</v>
      </c>
      <c r="AJ242" t="s">
        <v>709</v>
      </c>
      <c r="AK242" t="s">
        <v>387</v>
      </c>
      <c r="AL242">
        <v>520.71</v>
      </c>
      <c r="AM242" t="s">
        <v>233</v>
      </c>
      <c r="AN242" t="s">
        <v>668</v>
      </c>
      <c r="AO242" t="s">
        <v>669</v>
      </c>
      <c r="AP242" t="s">
        <v>670</v>
      </c>
      <c r="AQ242" t="s">
        <v>670</v>
      </c>
      <c r="AR242" t="s">
        <v>710</v>
      </c>
      <c r="AS242" t="s">
        <v>706</v>
      </c>
      <c r="AT242" t="s">
        <v>715</v>
      </c>
      <c r="AU242" t="s">
        <v>664</v>
      </c>
      <c r="AV242">
        <v>2022</v>
      </c>
      <c r="AW242" t="s">
        <v>712</v>
      </c>
      <c r="AX242">
        <v>5.37</v>
      </c>
      <c r="AY242" t="s">
        <v>670</v>
      </c>
      <c r="AZ242" t="s">
        <v>713</v>
      </c>
      <c r="BA242" t="s">
        <v>562</v>
      </c>
      <c r="BB242" t="s">
        <v>674</v>
      </c>
      <c r="BC242" t="s">
        <v>81</v>
      </c>
      <c r="BD242" t="s">
        <v>92</v>
      </c>
      <c r="BE242" t="s">
        <v>714</v>
      </c>
      <c r="BF242" t="s">
        <v>676</v>
      </c>
      <c r="BI242" t="s">
        <v>87</v>
      </c>
    </row>
    <row r="243" spans="1:61" x14ac:dyDescent="0.3">
      <c r="A243">
        <v>9</v>
      </c>
      <c r="B243">
        <v>2</v>
      </c>
      <c r="C243">
        <v>2023</v>
      </c>
      <c r="D243" t="s">
        <v>60</v>
      </c>
      <c r="E243" t="s">
        <v>702</v>
      </c>
      <c r="F243" t="s">
        <v>703</v>
      </c>
      <c r="G243">
        <v>3</v>
      </c>
      <c r="H243" t="s">
        <v>63</v>
      </c>
      <c r="I243" t="s">
        <v>64</v>
      </c>
      <c r="J243" t="s">
        <v>65</v>
      </c>
      <c r="K243" t="s">
        <v>65</v>
      </c>
      <c r="L243" t="s">
        <v>545</v>
      </c>
      <c r="M243" t="s">
        <v>223</v>
      </c>
      <c r="N243" t="s">
        <v>224</v>
      </c>
      <c r="O243" t="s">
        <v>716</v>
      </c>
      <c r="P243" t="s">
        <v>717</v>
      </c>
      <c r="Q243" t="s">
        <v>718</v>
      </c>
      <c r="R243" t="s">
        <v>664</v>
      </c>
      <c r="S243" t="s">
        <v>73</v>
      </c>
      <c r="T243">
        <v>1241</v>
      </c>
      <c r="U243">
        <v>5000</v>
      </c>
      <c r="V243" t="s">
        <v>74</v>
      </c>
      <c r="W243">
        <v>0</v>
      </c>
      <c r="X243">
        <v>1000</v>
      </c>
      <c r="Y243">
        <v>37.08</v>
      </c>
      <c r="Z243">
        <v>7.5</v>
      </c>
      <c r="AA243">
        <v>1044.58</v>
      </c>
      <c r="AB243">
        <f>+Table1[[#This Row],[ADVALOREM]]/Table1[[#This Row],[US$ CIF]]</f>
        <v>0</v>
      </c>
      <c r="AC243" t="s">
        <v>708</v>
      </c>
      <c r="AD243" t="s">
        <v>551</v>
      </c>
      <c r="AE243" t="s">
        <v>65</v>
      </c>
      <c r="AF243">
        <v>1</v>
      </c>
      <c r="AG243" t="s">
        <v>552</v>
      </c>
      <c r="AH243" t="s">
        <v>665</v>
      </c>
      <c r="AI243" t="s">
        <v>666</v>
      </c>
      <c r="AJ243" t="s">
        <v>709</v>
      </c>
      <c r="AK243" t="s">
        <v>387</v>
      </c>
      <c r="AL243">
        <v>520.71</v>
      </c>
      <c r="AM243" t="s">
        <v>233</v>
      </c>
      <c r="AN243" t="s">
        <v>668</v>
      </c>
      <c r="AO243" t="s">
        <v>669</v>
      </c>
      <c r="AP243" t="s">
        <v>670</v>
      </c>
      <c r="AQ243" t="s">
        <v>670</v>
      </c>
      <c r="AR243" t="s">
        <v>710</v>
      </c>
      <c r="AS243" t="s">
        <v>718</v>
      </c>
      <c r="AT243" t="s">
        <v>719</v>
      </c>
      <c r="AU243" t="s">
        <v>664</v>
      </c>
      <c r="AV243">
        <v>2022</v>
      </c>
      <c r="AW243" t="s">
        <v>720</v>
      </c>
      <c r="AX243">
        <v>0.2</v>
      </c>
      <c r="AY243" t="s">
        <v>670</v>
      </c>
      <c r="AZ243" t="s">
        <v>713</v>
      </c>
      <c r="BA243" t="s">
        <v>562</v>
      </c>
      <c r="BB243" t="s">
        <v>674</v>
      </c>
      <c r="BC243" t="s">
        <v>81</v>
      </c>
      <c r="BD243" t="s">
        <v>92</v>
      </c>
      <c r="BE243" t="s">
        <v>714</v>
      </c>
      <c r="BF243" t="s">
        <v>676</v>
      </c>
      <c r="BI243" t="s">
        <v>87</v>
      </c>
    </row>
    <row r="244" spans="1:61" x14ac:dyDescent="0.3">
      <c r="A244">
        <v>9</v>
      </c>
      <c r="B244">
        <v>2</v>
      </c>
      <c r="C244">
        <v>2023</v>
      </c>
      <c r="D244" t="s">
        <v>60</v>
      </c>
      <c r="E244" t="s">
        <v>702</v>
      </c>
      <c r="F244" t="s">
        <v>703</v>
      </c>
      <c r="G244">
        <v>4</v>
      </c>
      <c r="H244" t="s">
        <v>63</v>
      </c>
      <c r="I244" t="s">
        <v>64</v>
      </c>
      <c r="J244" t="s">
        <v>65</v>
      </c>
      <c r="K244" t="s">
        <v>65</v>
      </c>
      <c r="L244" t="s">
        <v>545</v>
      </c>
      <c r="M244" t="s">
        <v>223</v>
      </c>
      <c r="N244" t="s">
        <v>224</v>
      </c>
      <c r="O244" t="s">
        <v>608</v>
      </c>
      <c r="P244" t="s">
        <v>609</v>
      </c>
      <c r="Q244" t="s">
        <v>721</v>
      </c>
      <c r="R244" t="s">
        <v>664</v>
      </c>
      <c r="S244" t="s">
        <v>73</v>
      </c>
      <c r="T244">
        <v>1241</v>
      </c>
      <c r="U244">
        <v>5000</v>
      </c>
      <c r="V244" t="s">
        <v>74</v>
      </c>
      <c r="W244">
        <v>765.7</v>
      </c>
      <c r="X244">
        <v>3800</v>
      </c>
      <c r="Y244">
        <v>140.88999999999999</v>
      </c>
      <c r="Z244">
        <v>28.51</v>
      </c>
      <c r="AA244">
        <v>3969.4</v>
      </c>
      <c r="AB244">
        <f>+Table1[[#This Row],[ADVALOREM]]/Table1[[#This Row],[US$ CIF]]</f>
        <v>0.19290069028064696</v>
      </c>
      <c r="AC244" t="s">
        <v>708</v>
      </c>
      <c r="AD244" t="s">
        <v>551</v>
      </c>
      <c r="AE244" t="s">
        <v>65</v>
      </c>
      <c r="AF244">
        <v>1</v>
      </c>
      <c r="AG244" t="s">
        <v>552</v>
      </c>
      <c r="AH244" t="s">
        <v>665</v>
      </c>
      <c r="AI244" t="s">
        <v>666</v>
      </c>
      <c r="AJ244" t="s">
        <v>709</v>
      </c>
      <c r="AK244" t="s">
        <v>387</v>
      </c>
      <c r="AL244">
        <v>520.71</v>
      </c>
      <c r="AM244" t="s">
        <v>233</v>
      </c>
      <c r="AN244" t="s">
        <v>668</v>
      </c>
      <c r="AO244" t="s">
        <v>669</v>
      </c>
      <c r="AP244" t="s">
        <v>670</v>
      </c>
      <c r="AQ244" t="s">
        <v>670</v>
      </c>
      <c r="AR244" t="s">
        <v>710</v>
      </c>
      <c r="AS244" t="s">
        <v>721</v>
      </c>
      <c r="AT244" t="s">
        <v>722</v>
      </c>
      <c r="AU244" t="s">
        <v>664</v>
      </c>
      <c r="AV244">
        <v>2022</v>
      </c>
      <c r="AW244" t="s">
        <v>723</v>
      </c>
      <c r="AX244">
        <v>0.76</v>
      </c>
      <c r="AY244" t="s">
        <v>670</v>
      </c>
      <c r="AZ244" t="s">
        <v>713</v>
      </c>
      <c r="BA244" t="s">
        <v>562</v>
      </c>
      <c r="BB244" t="s">
        <v>674</v>
      </c>
      <c r="BC244" t="s">
        <v>81</v>
      </c>
      <c r="BD244" t="s">
        <v>92</v>
      </c>
      <c r="BE244" t="s">
        <v>714</v>
      </c>
      <c r="BF244" t="s">
        <v>676</v>
      </c>
      <c r="BI244" t="s">
        <v>87</v>
      </c>
    </row>
    <row r="245" spans="1:61" x14ac:dyDescent="0.3">
      <c r="A245">
        <v>9</v>
      </c>
      <c r="B245">
        <v>2</v>
      </c>
      <c r="C245">
        <v>2023</v>
      </c>
      <c r="D245" t="s">
        <v>60</v>
      </c>
      <c r="E245" t="s">
        <v>702</v>
      </c>
      <c r="F245" t="s">
        <v>703</v>
      </c>
      <c r="G245">
        <v>5</v>
      </c>
      <c r="H245" t="s">
        <v>63</v>
      </c>
      <c r="I245" t="s">
        <v>64</v>
      </c>
      <c r="J245" t="s">
        <v>65</v>
      </c>
      <c r="K245" t="s">
        <v>65</v>
      </c>
      <c r="L245" t="s">
        <v>545</v>
      </c>
      <c r="M245" t="s">
        <v>223</v>
      </c>
      <c r="N245" t="s">
        <v>224</v>
      </c>
      <c r="O245" t="s">
        <v>564</v>
      </c>
      <c r="P245" t="s">
        <v>157</v>
      </c>
      <c r="Q245" t="s">
        <v>724</v>
      </c>
      <c r="R245" t="s">
        <v>664</v>
      </c>
      <c r="S245" t="s">
        <v>73</v>
      </c>
      <c r="T245">
        <v>1241</v>
      </c>
      <c r="U245">
        <v>10000</v>
      </c>
      <c r="V245" t="s">
        <v>74</v>
      </c>
      <c r="W245">
        <v>574.28</v>
      </c>
      <c r="X245">
        <v>1900</v>
      </c>
      <c r="Y245">
        <v>70.45</v>
      </c>
      <c r="Z245">
        <v>14.26</v>
      </c>
      <c r="AA245">
        <v>1984.7</v>
      </c>
      <c r="AB245">
        <f>+Table1[[#This Row],[ADVALOREM]]/Table1[[#This Row],[US$ CIF]]</f>
        <v>0.28935355469340451</v>
      </c>
      <c r="AC245" t="s">
        <v>708</v>
      </c>
      <c r="AD245" t="s">
        <v>551</v>
      </c>
      <c r="AE245" t="s">
        <v>65</v>
      </c>
      <c r="AF245">
        <v>1</v>
      </c>
      <c r="AG245" t="s">
        <v>552</v>
      </c>
      <c r="AH245" t="s">
        <v>665</v>
      </c>
      <c r="AI245" t="s">
        <v>666</v>
      </c>
      <c r="AJ245" t="s">
        <v>709</v>
      </c>
      <c r="AK245" t="s">
        <v>387</v>
      </c>
      <c r="AL245">
        <v>1041.4100000000001</v>
      </c>
      <c r="AM245" t="s">
        <v>233</v>
      </c>
      <c r="AN245" t="s">
        <v>668</v>
      </c>
      <c r="AO245" t="s">
        <v>669</v>
      </c>
      <c r="AP245" t="s">
        <v>670</v>
      </c>
      <c r="AQ245" t="s">
        <v>670</v>
      </c>
      <c r="AR245" t="s">
        <v>710</v>
      </c>
      <c r="AS245" t="s">
        <v>724</v>
      </c>
      <c r="AT245" t="s">
        <v>725</v>
      </c>
      <c r="AU245" t="s">
        <v>664</v>
      </c>
      <c r="AV245">
        <v>2022</v>
      </c>
      <c r="AW245" t="s">
        <v>726</v>
      </c>
      <c r="AX245">
        <v>0.19</v>
      </c>
      <c r="AY245" t="s">
        <v>670</v>
      </c>
      <c r="AZ245" t="s">
        <v>713</v>
      </c>
      <c r="BA245" t="s">
        <v>562</v>
      </c>
      <c r="BB245" t="s">
        <v>674</v>
      </c>
      <c r="BC245" t="s">
        <v>81</v>
      </c>
      <c r="BD245" t="s">
        <v>92</v>
      </c>
      <c r="BE245" t="s">
        <v>714</v>
      </c>
      <c r="BF245" t="s">
        <v>676</v>
      </c>
      <c r="BI245" t="s">
        <v>87</v>
      </c>
    </row>
    <row r="246" spans="1:61" x14ac:dyDescent="0.3">
      <c r="A246">
        <v>9</v>
      </c>
      <c r="B246">
        <v>2</v>
      </c>
      <c r="C246">
        <v>2023</v>
      </c>
      <c r="D246" t="s">
        <v>60</v>
      </c>
      <c r="E246" t="s">
        <v>702</v>
      </c>
      <c r="F246" t="s">
        <v>703</v>
      </c>
      <c r="G246">
        <v>6</v>
      </c>
      <c r="H246" t="s">
        <v>63</v>
      </c>
      <c r="I246" t="s">
        <v>64</v>
      </c>
      <c r="J246" t="s">
        <v>65</v>
      </c>
      <c r="K246" t="s">
        <v>65</v>
      </c>
      <c r="L246" t="s">
        <v>545</v>
      </c>
      <c r="M246" t="s">
        <v>223</v>
      </c>
      <c r="N246" t="s">
        <v>224</v>
      </c>
      <c r="O246" t="s">
        <v>564</v>
      </c>
      <c r="P246" t="s">
        <v>157</v>
      </c>
      <c r="Q246" t="s">
        <v>724</v>
      </c>
      <c r="R246" t="s">
        <v>664</v>
      </c>
      <c r="S246" t="s">
        <v>73</v>
      </c>
      <c r="T246">
        <v>1241</v>
      </c>
      <c r="U246">
        <v>5000</v>
      </c>
      <c r="V246" t="s">
        <v>74</v>
      </c>
      <c r="W246">
        <v>287.14</v>
      </c>
      <c r="X246">
        <v>950</v>
      </c>
      <c r="Y246">
        <v>35.22</v>
      </c>
      <c r="Z246">
        <v>7.13</v>
      </c>
      <c r="AA246">
        <v>992.35</v>
      </c>
      <c r="AB246">
        <f>+Table1[[#This Row],[ADVALOREM]]/Table1[[#This Row],[US$ CIF]]</f>
        <v>0.28935355469340451</v>
      </c>
      <c r="AC246" t="s">
        <v>708</v>
      </c>
      <c r="AD246" t="s">
        <v>551</v>
      </c>
      <c r="AE246" t="s">
        <v>65</v>
      </c>
      <c r="AF246">
        <v>1</v>
      </c>
      <c r="AG246" t="s">
        <v>552</v>
      </c>
      <c r="AH246" t="s">
        <v>665</v>
      </c>
      <c r="AI246" t="s">
        <v>666</v>
      </c>
      <c r="AJ246" t="s">
        <v>709</v>
      </c>
      <c r="AK246" t="s">
        <v>387</v>
      </c>
      <c r="AL246">
        <v>520.71</v>
      </c>
      <c r="AM246" t="s">
        <v>233</v>
      </c>
      <c r="AN246" t="s">
        <v>668</v>
      </c>
      <c r="AO246" t="s">
        <v>669</v>
      </c>
      <c r="AP246" t="s">
        <v>670</v>
      </c>
      <c r="AQ246" t="s">
        <v>670</v>
      </c>
      <c r="AR246" t="s">
        <v>710</v>
      </c>
      <c r="AS246" t="s">
        <v>724</v>
      </c>
      <c r="AT246" t="s">
        <v>727</v>
      </c>
      <c r="AU246" t="s">
        <v>664</v>
      </c>
      <c r="AV246">
        <v>2022</v>
      </c>
      <c r="AW246" t="s">
        <v>726</v>
      </c>
      <c r="AX246">
        <v>0.19</v>
      </c>
      <c r="AY246" t="s">
        <v>670</v>
      </c>
      <c r="AZ246" t="s">
        <v>713</v>
      </c>
      <c r="BA246" t="s">
        <v>562</v>
      </c>
      <c r="BB246" t="s">
        <v>674</v>
      </c>
      <c r="BC246" t="s">
        <v>81</v>
      </c>
      <c r="BD246" t="s">
        <v>92</v>
      </c>
      <c r="BE246" t="s">
        <v>714</v>
      </c>
      <c r="BF246" t="s">
        <v>676</v>
      </c>
      <c r="BI246" t="s">
        <v>87</v>
      </c>
    </row>
    <row r="247" spans="1:61" x14ac:dyDescent="0.3">
      <c r="A247">
        <v>9</v>
      </c>
      <c r="B247">
        <v>2</v>
      </c>
      <c r="C247">
        <v>2023</v>
      </c>
      <c r="D247" t="s">
        <v>60</v>
      </c>
      <c r="E247" t="s">
        <v>702</v>
      </c>
      <c r="F247" t="s">
        <v>703</v>
      </c>
      <c r="G247">
        <v>7</v>
      </c>
      <c r="H247" t="s">
        <v>63</v>
      </c>
      <c r="I247" t="s">
        <v>64</v>
      </c>
      <c r="J247" t="s">
        <v>65</v>
      </c>
      <c r="K247" t="s">
        <v>65</v>
      </c>
      <c r="L247" t="s">
        <v>545</v>
      </c>
      <c r="M247" t="s">
        <v>223</v>
      </c>
      <c r="N247" t="s">
        <v>224</v>
      </c>
      <c r="O247" t="s">
        <v>564</v>
      </c>
      <c r="P247" t="s">
        <v>157</v>
      </c>
      <c r="Q247" t="s">
        <v>724</v>
      </c>
      <c r="R247" t="s">
        <v>664</v>
      </c>
      <c r="S247" t="s">
        <v>73</v>
      </c>
      <c r="T247">
        <v>1241</v>
      </c>
      <c r="U247">
        <v>5000</v>
      </c>
      <c r="V247" t="s">
        <v>74</v>
      </c>
      <c r="W247">
        <v>287.14</v>
      </c>
      <c r="X247">
        <v>950</v>
      </c>
      <c r="Y247">
        <v>35.22</v>
      </c>
      <c r="Z247">
        <v>7.13</v>
      </c>
      <c r="AA247">
        <v>992.35</v>
      </c>
      <c r="AB247">
        <f>+Table1[[#This Row],[ADVALOREM]]/Table1[[#This Row],[US$ CIF]]</f>
        <v>0.28935355469340451</v>
      </c>
      <c r="AC247" t="s">
        <v>708</v>
      </c>
      <c r="AD247" t="s">
        <v>551</v>
      </c>
      <c r="AE247" t="s">
        <v>65</v>
      </c>
      <c r="AF247">
        <v>1</v>
      </c>
      <c r="AG247" t="s">
        <v>552</v>
      </c>
      <c r="AH247" t="s">
        <v>665</v>
      </c>
      <c r="AI247" t="s">
        <v>666</v>
      </c>
      <c r="AJ247" t="s">
        <v>709</v>
      </c>
      <c r="AK247" t="s">
        <v>387</v>
      </c>
      <c r="AL247">
        <v>520.71</v>
      </c>
      <c r="AM247" t="s">
        <v>233</v>
      </c>
      <c r="AN247" t="s">
        <v>668</v>
      </c>
      <c r="AO247" t="s">
        <v>669</v>
      </c>
      <c r="AP247" t="s">
        <v>670</v>
      </c>
      <c r="AQ247" t="s">
        <v>670</v>
      </c>
      <c r="AR247" t="s">
        <v>710</v>
      </c>
      <c r="AS247" t="s">
        <v>724</v>
      </c>
      <c r="AT247" t="s">
        <v>728</v>
      </c>
      <c r="AU247" t="s">
        <v>664</v>
      </c>
      <c r="AV247">
        <v>2022</v>
      </c>
      <c r="AW247" t="s">
        <v>726</v>
      </c>
      <c r="AX247">
        <v>0.19</v>
      </c>
      <c r="AY247" t="s">
        <v>670</v>
      </c>
      <c r="AZ247" t="s">
        <v>713</v>
      </c>
      <c r="BA247" t="s">
        <v>562</v>
      </c>
      <c r="BB247" t="s">
        <v>674</v>
      </c>
      <c r="BC247" t="s">
        <v>81</v>
      </c>
      <c r="BD247" t="s">
        <v>92</v>
      </c>
      <c r="BE247" t="s">
        <v>714</v>
      </c>
      <c r="BF247" t="s">
        <v>676</v>
      </c>
      <c r="BI247" t="s">
        <v>87</v>
      </c>
    </row>
    <row r="248" spans="1:61" x14ac:dyDescent="0.3">
      <c r="A248">
        <v>9</v>
      </c>
      <c r="B248">
        <v>2</v>
      </c>
      <c r="C248">
        <v>2023</v>
      </c>
      <c r="D248" t="s">
        <v>60</v>
      </c>
      <c r="E248" t="s">
        <v>702</v>
      </c>
      <c r="F248" t="s">
        <v>703</v>
      </c>
      <c r="G248">
        <v>8</v>
      </c>
      <c r="H248" t="s">
        <v>63</v>
      </c>
      <c r="I248" t="s">
        <v>64</v>
      </c>
      <c r="J248" t="s">
        <v>65</v>
      </c>
      <c r="K248" t="s">
        <v>65</v>
      </c>
      <c r="L248" t="s">
        <v>545</v>
      </c>
      <c r="M248" t="s">
        <v>223</v>
      </c>
      <c r="N248" t="s">
        <v>224</v>
      </c>
      <c r="O248" t="s">
        <v>564</v>
      </c>
      <c r="P248" t="s">
        <v>157</v>
      </c>
      <c r="Q248" t="s">
        <v>724</v>
      </c>
      <c r="R248" t="s">
        <v>664</v>
      </c>
      <c r="S248" t="s">
        <v>73</v>
      </c>
      <c r="T248">
        <v>1241</v>
      </c>
      <c r="U248">
        <v>5000</v>
      </c>
      <c r="V248" t="s">
        <v>74</v>
      </c>
      <c r="W248">
        <v>287.14</v>
      </c>
      <c r="X248">
        <v>950</v>
      </c>
      <c r="Y248">
        <v>35.22</v>
      </c>
      <c r="Z248">
        <v>7.13</v>
      </c>
      <c r="AA248">
        <v>992.35</v>
      </c>
      <c r="AB248">
        <f>+Table1[[#This Row],[ADVALOREM]]/Table1[[#This Row],[US$ CIF]]</f>
        <v>0.28935355469340451</v>
      </c>
      <c r="AC248" t="s">
        <v>708</v>
      </c>
      <c r="AD248" t="s">
        <v>551</v>
      </c>
      <c r="AE248" t="s">
        <v>65</v>
      </c>
      <c r="AF248">
        <v>1</v>
      </c>
      <c r="AG248" t="s">
        <v>552</v>
      </c>
      <c r="AH248" t="s">
        <v>665</v>
      </c>
      <c r="AI248" t="s">
        <v>666</v>
      </c>
      <c r="AJ248" t="s">
        <v>709</v>
      </c>
      <c r="AK248" t="s">
        <v>387</v>
      </c>
      <c r="AL248">
        <v>520.71</v>
      </c>
      <c r="AM248" t="s">
        <v>233</v>
      </c>
      <c r="AN248" t="s">
        <v>668</v>
      </c>
      <c r="AO248" t="s">
        <v>669</v>
      </c>
      <c r="AP248" t="s">
        <v>670</v>
      </c>
      <c r="AQ248" t="s">
        <v>670</v>
      </c>
      <c r="AR248" t="s">
        <v>710</v>
      </c>
      <c r="AS248" t="s">
        <v>724</v>
      </c>
      <c r="AT248" t="s">
        <v>729</v>
      </c>
      <c r="AU248" t="s">
        <v>664</v>
      </c>
      <c r="AV248">
        <v>2022</v>
      </c>
      <c r="AW248" t="s">
        <v>726</v>
      </c>
      <c r="AX248">
        <v>0.19</v>
      </c>
      <c r="AY248" t="s">
        <v>670</v>
      </c>
      <c r="AZ248" t="s">
        <v>713</v>
      </c>
      <c r="BA248" t="s">
        <v>562</v>
      </c>
      <c r="BB248" t="s">
        <v>674</v>
      </c>
      <c r="BC248" t="s">
        <v>81</v>
      </c>
      <c r="BD248" t="s">
        <v>92</v>
      </c>
      <c r="BE248" t="s">
        <v>714</v>
      </c>
      <c r="BF248" t="s">
        <v>676</v>
      </c>
      <c r="BI248" t="s">
        <v>87</v>
      </c>
    </row>
    <row r="249" spans="1:61" x14ac:dyDescent="0.3">
      <c r="A249">
        <v>9</v>
      </c>
      <c r="B249">
        <v>2</v>
      </c>
      <c r="C249">
        <v>2023</v>
      </c>
      <c r="D249" t="s">
        <v>60</v>
      </c>
      <c r="E249" t="s">
        <v>702</v>
      </c>
      <c r="F249" t="s">
        <v>703</v>
      </c>
      <c r="G249">
        <v>9</v>
      </c>
      <c r="H249" t="s">
        <v>63</v>
      </c>
      <c r="I249" t="s">
        <v>64</v>
      </c>
      <c r="J249" t="s">
        <v>65</v>
      </c>
      <c r="K249" t="s">
        <v>65</v>
      </c>
      <c r="L249" t="s">
        <v>545</v>
      </c>
      <c r="M249" t="s">
        <v>223</v>
      </c>
      <c r="N249" t="s">
        <v>224</v>
      </c>
      <c r="O249" t="s">
        <v>564</v>
      </c>
      <c r="P249" t="s">
        <v>157</v>
      </c>
      <c r="Q249" t="s">
        <v>724</v>
      </c>
      <c r="R249" t="s">
        <v>664</v>
      </c>
      <c r="S249" t="s">
        <v>73</v>
      </c>
      <c r="T249">
        <v>1241</v>
      </c>
      <c r="U249">
        <v>3000</v>
      </c>
      <c r="V249" t="s">
        <v>74</v>
      </c>
      <c r="W249">
        <v>172.28</v>
      </c>
      <c r="X249">
        <v>570</v>
      </c>
      <c r="Y249">
        <v>21.13</v>
      </c>
      <c r="Z249">
        <v>4.28</v>
      </c>
      <c r="AA249">
        <v>595.41</v>
      </c>
      <c r="AB249">
        <f>+Table1[[#This Row],[ADVALOREM]]/Table1[[#This Row],[US$ CIF]]</f>
        <v>0.28934683663358024</v>
      </c>
      <c r="AC249" t="s">
        <v>708</v>
      </c>
      <c r="AD249" t="s">
        <v>551</v>
      </c>
      <c r="AE249" t="s">
        <v>65</v>
      </c>
      <c r="AF249">
        <v>1</v>
      </c>
      <c r="AG249" t="s">
        <v>552</v>
      </c>
      <c r="AH249" t="s">
        <v>665</v>
      </c>
      <c r="AI249" t="s">
        <v>666</v>
      </c>
      <c r="AJ249" t="s">
        <v>709</v>
      </c>
      <c r="AK249" t="s">
        <v>387</v>
      </c>
      <c r="AL249">
        <v>312.42</v>
      </c>
      <c r="AM249" t="s">
        <v>233</v>
      </c>
      <c r="AN249" t="s">
        <v>668</v>
      </c>
      <c r="AO249" t="s">
        <v>669</v>
      </c>
      <c r="AP249" t="s">
        <v>670</v>
      </c>
      <c r="AQ249" t="s">
        <v>670</v>
      </c>
      <c r="AR249" t="s">
        <v>710</v>
      </c>
      <c r="AS249" t="s">
        <v>724</v>
      </c>
      <c r="AT249" t="s">
        <v>730</v>
      </c>
      <c r="AU249" t="s">
        <v>664</v>
      </c>
      <c r="AV249">
        <v>2022</v>
      </c>
      <c r="AW249" t="s">
        <v>726</v>
      </c>
      <c r="AX249">
        <v>0.19</v>
      </c>
      <c r="AY249" t="s">
        <v>670</v>
      </c>
      <c r="AZ249" t="s">
        <v>713</v>
      </c>
      <c r="BA249" t="s">
        <v>562</v>
      </c>
      <c r="BB249" t="s">
        <v>674</v>
      </c>
      <c r="BC249" t="s">
        <v>81</v>
      </c>
      <c r="BD249" t="s">
        <v>92</v>
      </c>
      <c r="BE249" t="s">
        <v>714</v>
      </c>
      <c r="BF249" t="s">
        <v>676</v>
      </c>
      <c r="BI249" t="s">
        <v>87</v>
      </c>
    </row>
    <row r="250" spans="1:61" x14ac:dyDescent="0.3">
      <c r="A250">
        <v>9</v>
      </c>
      <c r="B250">
        <v>2</v>
      </c>
      <c r="C250">
        <v>2023</v>
      </c>
      <c r="D250" t="s">
        <v>60</v>
      </c>
      <c r="E250" t="s">
        <v>702</v>
      </c>
      <c r="F250" t="s">
        <v>703</v>
      </c>
      <c r="G250">
        <v>10</v>
      </c>
      <c r="H250" t="s">
        <v>63</v>
      </c>
      <c r="I250" t="s">
        <v>64</v>
      </c>
      <c r="J250" t="s">
        <v>65</v>
      </c>
      <c r="K250" t="s">
        <v>65</v>
      </c>
      <c r="L250" t="s">
        <v>545</v>
      </c>
      <c r="M250" t="s">
        <v>223</v>
      </c>
      <c r="N250" t="s">
        <v>224</v>
      </c>
      <c r="O250" t="s">
        <v>564</v>
      </c>
      <c r="P250" t="s">
        <v>157</v>
      </c>
      <c r="Q250" t="s">
        <v>724</v>
      </c>
      <c r="R250" t="s">
        <v>664</v>
      </c>
      <c r="S250" t="s">
        <v>73</v>
      </c>
      <c r="T250">
        <v>1241</v>
      </c>
      <c r="U250">
        <v>5000</v>
      </c>
      <c r="V250" t="s">
        <v>74</v>
      </c>
      <c r="W250">
        <v>287.14</v>
      </c>
      <c r="X250">
        <v>950</v>
      </c>
      <c r="Y250">
        <v>35.22</v>
      </c>
      <c r="Z250">
        <v>7.13</v>
      </c>
      <c r="AA250">
        <v>992.35</v>
      </c>
      <c r="AB250">
        <f>+Table1[[#This Row],[ADVALOREM]]/Table1[[#This Row],[US$ CIF]]</f>
        <v>0.28935355469340451</v>
      </c>
      <c r="AC250" t="s">
        <v>708</v>
      </c>
      <c r="AD250" t="s">
        <v>551</v>
      </c>
      <c r="AE250" t="s">
        <v>65</v>
      </c>
      <c r="AF250">
        <v>1</v>
      </c>
      <c r="AG250" t="s">
        <v>552</v>
      </c>
      <c r="AH250" t="s">
        <v>665</v>
      </c>
      <c r="AI250" t="s">
        <v>666</v>
      </c>
      <c r="AJ250" t="s">
        <v>709</v>
      </c>
      <c r="AK250" t="s">
        <v>387</v>
      </c>
      <c r="AL250">
        <v>520.71</v>
      </c>
      <c r="AM250" t="s">
        <v>233</v>
      </c>
      <c r="AN250" t="s">
        <v>668</v>
      </c>
      <c r="AO250" t="s">
        <v>669</v>
      </c>
      <c r="AP250" t="s">
        <v>670</v>
      </c>
      <c r="AQ250" t="s">
        <v>670</v>
      </c>
      <c r="AR250" t="s">
        <v>710</v>
      </c>
      <c r="AS250" t="s">
        <v>724</v>
      </c>
      <c r="AT250" t="s">
        <v>731</v>
      </c>
      <c r="AU250" t="s">
        <v>664</v>
      </c>
      <c r="AV250">
        <v>2022</v>
      </c>
      <c r="AW250" t="s">
        <v>726</v>
      </c>
      <c r="AX250">
        <v>0.19</v>
      </c>
      <c r="AY250" t="s">
        <v>670</v>
      </c>
      <c r="AZ250" t="s">
        <v>713</v>
      </c>
      <c r="BA250" t="s">
        <v>562</v>
      </c>
      <c r="BB250" t="s">
        <v>674</v>
      </c>
      <c r="BC250" t="s">
        <v>81</v>
      </c>
      <c r="BD250" t="s">
        <v>92</v>
      </c>
      <c r="BE250" t="s">
        <v>714</v>
      </c>
      <c r="BF250" t="s">
        <v>676</v>
      </c>
      <c r="BI250" t="s">
        <v>87</v>
      </c>
    </row>
    <row r="251" spans="1:61" x14ac:dyDescent="0.3">
      <c r="A251">
        <v>9</v>
      </c>
      <c r="B251">
        <v>2</v>
      </c>
      <c r="C251">
        <v>2023</v>
      </c>
      <c r="D251" t="s">
        <v>60</v>
      </c>
      <c r="E251" t="s">
        <v>702</v>
      </c>
      <c r="F251" t="s">
        <v>703</v>
      </c>
      <c r="G251">
        <v>11</v>
      </c>
      <c r="H251" t="s">
        <v>63</v>
      </c>
      <c r="I251" t="s">
        <v>64</v>
      </c>
      <c r="J251" t="s">
        <v>65</v>
      </c>
      <c r="K251" t="s">
        <v>65</v>
      </c>
      <c r="L251" t="s">
        <v>545</v>
      </c>
      <c r="M251" t="s">
        <v>223</v>
      </c>
      <c r="N251" t="s">
        <v>224</v>
      </c>
      <c r="O251" t="s">
        <v>564</v>
      </c>
      <c r="P251" t="s">
        <v>157</v>
      </c>
      <c r="Q251" t="s">
        <v>724</v>
      </c>
      <c r="R251" t="s">
        <v>664</v>
      </c>
      <c r="S251" t="s">
        <v>73</v>
      </c>
      <c r="T251">
        <v>1241</v>
      </c>
      <c r="U251">
        <v>3000</v>
      </c>
      <c r="V251" t="s">
        <v>74</v>
      </c>
      <c r="W251">
        <v>172.28</v>
      </c>
      <c r="X251">
        <v>570</v>
      </c>
      <c r="Y251">
        <v>21.13</v>
      </c>
      <c r="Z251">
        <v>4.28</v>
      </c>
      <c r="AA251">
        <v>595.41</v>
      </c>
      <c r="AB251">
        <f>+Table1[[#This Row],[ADVALOREM]]/Table1[[#This Row],[US$ CIF]]</f>
        <v>0.28934683663358024</v>
      </c>
      <c r="AC251" t="s">
        <v>708</v>
      </c>
      <c r="AD251" t="s">
        <v>551</v>
      </c>
      <c r="AE251" t="s">
        <v>65</v>
      </c>
      <c r="AF251">
        <v>1</v>
      </c>
      <c r="AG251" t="s">
        <v>552</v>
      </c>
      <c r="AH251" t="s">
        <v>665</v>
      </c>
      <c r="AI251" t="s">
        <v>666</v>
      </c>
      <c r="AJ251" t="s">
        <v>709</v>
      </c>
      <c r="AK251" t="s">
        <v>387</v>
      </c>
      <c r="AL251">
        <v>312.42</v>
      </c>
      <c r="AM251" t="s">
        <v>233</v>
      </c>
      <c r="AN251" t="s">
        <v>668</v>
      </c>
      <c r="AO251" t="s">
        <v>669</v>
      </c>
      <c r="AP251" t="s">
        <v>670</v>
      </c>
      <c r="AQ251" t="s">
        <v>670</v>
      </c>
      <c r="AR251" t="s">
        <v>710</v>
      </c>
      <c r="AS251" t="s">
        <v>724</v>
      </c>
      <c r="AT251" t="s">
        <v>732</v>
      </c>
      <c r="AU251" t="s">
        <v>664</v>
      </c>
      <c r="AV251">
        <v>2022</v>
      </c>
      <c r="AW251" t="s">
        <v>726</v>
      </c>
      <c r="AX251">
        <v>0.19</v>
      </c>
      <c r="AY251" t="s">
        <v>670</v>
      </c>
      <c r="AZ251" t="s">
        <v>713</v>
      </c>
      <c r="BA251" t="s">
        <v>562</v>
      </c>
      <c r="BB251" t="s">
        <v>674</v>
      </c>
      <c r="BC251" t="s">
        <v>81</v>
      </c>
      <c r="BD251" t="s">
        <v>92</v>
      </c>
      <c r="BE251" t="s">
        <v>714</v>
      </c>
      <c r="BF251" t="s">
        <v>676</v>
      </c>
      <c r="BI251" t="s">
        <v>87</v>
      </c>
    </row>
    <row r="252" spans="1:61" x14ac:dyDescent="0.3">
      <c r="A252">
        <v>9</v>
      </c>
      <c r="B252">
        <v>2</v>
      </c>
      <c r="C252">
        <v>2023</v>
      </c>
      <c r="D252" t="s">
        <v>60</v>
      </c>
      <c r="E252" t="s">
        <v>702</v>
      </c>
      <c r="F252" t="s">
        <v>703</v>
      </c>
      <c r="G252">
        <v>12</v>
      </c>
      <c r="H252" t="s">
        <v>63</v>
      </c>
      <c r="I252" t="s">
        <v>64</v>
      </c>
      <c r="J252" t="s">
        <v>65</v>
      </c>
      <c r="K252" t="s">
        <v>65</v>
      </c>
      <c r="L252" t="s">
        <v>545</v>
      </c>
      <c r="M252" t="s">
        <v>223</v>
      </c>
      <c r="N252" t="s">
        <v>224</v>
      </c>
      <c r="O252" t="s">
        <v>564</v>
      </c>
      <c r="P252" t="s">
        <v>157</v>
      </c>
      <c r="Q252" t="s">
        <v>724</v>
      </c>
      <c r="R252" t="s">
        <v>664</v>
      </c>
      <c r="S252" t="s">
        <v>73</v>
      </c>
      <c r="T252">
        <v>1241</v>
      </c>
      <c r="U252">
        <v>2000</v>
      </c>
      <c r="V252" t="s">
        <v>74</v>
      </c>
      <c r="W252">
        <v>114.86</v>
      </c>
      <c r="X252">
        <v>380</v>
      </c>
      <c r="Y252">
        <v>14.09</v>
      </c>
      <c r="Z252">
        <v>2.85</v>
      </c>
      <c r="AA252">
        <v>396.94</v>
      </c>
      <c r="AB252">
        <f>+Table1[[#This Row],[ADVALOREM]]/Table1[[#This Row],[US$ CIF]]</f>
        <v>0.28936363178314101</v>
      </c>
      <c r="AC252" t="s">
        <v>708</v>
      </c>
      <c r="AD252" t="s">
        <v>551</v>
      </c>
      <c r="AE252" t="s">
        <v>65</v>
      </c>
      <c r="AF252">
        <v>1</v>
      </c>
      <c r="AG252" t="s">
        <v>552</v>
      </c>
      <c r="AH252" t="s">
        <v>665</v>
      </c>
      <c r="AI252" t="s">
        <v>666</v>
      </c>
      <c r="AJ252" t="s">
        <v>709</v>
      </c>
      <c r="AK252" t="s">
        <v>387</v>
      </c>
      <c r="AL252">
        <v>208.28</v>
      </c>
      <c r="AM252" t="s">
        <v>233</v>
      </c>
      <c r="AN252" t="s">
        <v>668</v>
      </c>
      <c r="AO252" t="s">
        <v>669</v>
      </c>
      <c r="AP252" t="s">
        <v>670</v>
      </c>
      <c r="AQ252" t="s">
        <v>670</v>
      </c>
      <c r="AR252" t="s">
        <v>710</v>
      </c>
      <c r="AS252" t="s">
        <v>724</v>
      </c>
      <c r="AT252" t="s">
        <v>733</v>
      </c>
      <c r="AU252" t="s">
        <v>664</v>
      </c>
      <c r="AV252">
        <v>2022</v>
      </c>
      <c r="AW252" t="s">
        <v>726</v>
      </c>
      <c r="AX252">
        <v>0.19</v>
      </c>
      <c r="AY252" t="s">
        <v>670</v>
      </c>
      <c r="AZ252" t="s">
        <v>713</v>
      </c>
      <c r="BA252" t="s">
        <v>562</v>
      </c>
      <c r="BB252" t="s">
        <v>674</v>
      </c>
      <c r="BC252" t="s">
        <v>81</v>
      </c>
      <c r="BD252" t="s">
        <v>92</v>
      </c>
      <c r="BE252" t="s">
        <v>714</v>
      </c>
      <c r="BF252" t="s">
        <v>676</v>
      </c>
      <c r="BI252" t="s">
        <v>87</v>
      </c>
    </row>
    <row r="253" spans="1:61" x14ac:dyDescent="0.3">
      <c r="A253">
        <v>9</v>
      </c>
      <c r="B253">
        <v>2</v>
      </c>
      <c r="C253">
        <v>2023</v>
      </c>
      <c r="D253" t="s">
        <v>60</v>
      </c>
      <c r="E253" t="s">
        <v>702</v>
      </c>
      <c r="F253" t="s">
        <v>703</v>
      </c>
      <c r="G253">
        <v>13</v>
      </c>
      <c r="H253" t="s">
        <v>63</v>
      </c>
      <c r="I253" t="s">
        <v>64</v>
      </c>
      <c r="J253" t="s">
        <v>65</v>
      </c>
      <c r="K253" t="s">
        <v>65</v>
      </c>
      <c r="L253" t="s">
        <v>545</v>
      </c>
      <c r="M253" t="s">
        <v>223</v>
      </c>
      <c r="N253" t="s">
        <v>224</v>
      </c>
      <c r="O253" t="s">
        <v>608</v>
      </c>
      <c r="P253" t="s">
        <v>609</v>
      </c>
      <c r="Q253" t="s">
        <v>734</v>
      </c>
      <c r="R253" t="s">
        <v>664</v>
      </c>
      <c r="S253" t="s">
        <v>73</v>
      </c>
      <c r="T253">
        <v>1241</v>
      </c>
      <c r="U253">
        <v>2000</v>
      </c>
      <c r="V253" t="s">
        <v>74</v>
      </c>
      <c r="W253">
        <v>330.46</v>
      </c>
      <c r="X253">
        <v>1640</v>
      </c>
      <c r="Y253">
        <v>60.81</v>
      </c>
      <c r="Z253">
        <v>12.31</v>
      </c>
      <c r="AA253">
        <v>1713.11</v>
      </c>
      <c r="AB253">
        <f>+Table1[[#This Row],[ADVALOREM]]/Table1[[#This Row],[US$ CIF]]</f>
        <v>0.19290063101610522</v>
      </c>
      <c r="AC253" t="s">
        <v>708</v>
      </c>
      <c r="AD253" t="s">
        <v>551</v>
      </c>
      <c r="AE253" t="s">
        <v>65</v>
      </c>
      <c r="AF253">
        <v>1</v>
      </c>
      <c r="AG253" t="s">
        <v>552</v>
      </c>
      <c r="AH253" t="s">
        <v>665</v>
      </c>
      <c r="AI253" t="s">
        <v>666</v>
      </c>
      <c r="AJ253" t="s">
        <v>709</v>
      </c>
      <c r="AK253" t="s">
        <v>387</v>
      </c>
      <c r="AL253">
        <v>208.28</v>
      </c>
      <c r="AM253" t="s">
        <v>233</v>
      </c>
      <c r="AN253" t="s">
        <v>668</v>
      </c>
      <c r="AO253" t="s">
        <v>669</v>
      </c>
      <c r="AP253" t="s">
        <v>670</v>
      </c>
      <c r="AQ253" t="s">
        <v>670</v>
      </c>
      <c r="AR253" t="s">
        <v>710</v>
      </c>
      <c r="AS253" t="s">
        <v>734</v>
      </c>
      <c r="AT253" t="s">
        <v>735</v>
      </c>
      <c r="AU253" t="s">
        <v>664</v>
      </c>
      <c r="AV253">
        <v>2022</v>
      </c>
      <c r="AW253" t="s">
        <v>736</v>
      </c>
      <c r="AX253">
        <v>0.82</v>
      </c>
      <c r="AY253" t="s">
        <v>670</v>
      </c>
      <c r="AZ253" t="s">
        <v>713</v>
      </c>
      <c r="BA253" t="s">
        <v>562</v>
      </c>
      <c r="BB253" t="s">
        <v>674</v>
      </c>
      <c r="BC253" t="s">
        <v>81</v>
      </c>
      <c r="BD253" t="s">
        <v>92</v>
      </c>
      <c r="BE253" t="s">
        <v>714</v>
      </c>
      <c r="BF253" t="s">
        <v>676</v>
      </c>
      <c r="BI253" t="s">
        <v>87</v>
      </c>
    </row>
    <row r="254" spans="1:61" x14ac:dyDescent="0.3">
      <c r="A254">
        <v>9</v>
      </c>
      <c r="B254">
        <v>2</v>
      </c>
      <c r="C254">
        <v>2023</v>
      </c>
      <c r="D254" t="s">
        <v>60</v>
      </c>
      <c r="E254" t="s">
        <v>702</v>
      </c>
      <c r="F254" t="s">
        <v>703</v>
      </c>
      <c r="G254">
        <v>14</v>
      </c>
      <c r="H254" t="s">
        <v>63</v>
      </c>
      <c r="I254" t="s">
        <v>64</v>
      </c>
      <c r="J254" t="s">
        <v>65</v>
      </c>
      <c r="K254" t="s">
        <v>65</v>
      </c>
      <c r="L254" t="s">
        <v>545</v>
      </c>
      <c r="M254" t="s">
        <v>223</v>
      </c>
      <c r="N254" t="s">
        <v>224</v>
      </c>
      <c r="O254" t="s">
        <v>608</v>
      </c>
      <c r="P254" t="s">
        <v>609</v>
      </c>
      <c r="Q254" t="s">
        <v>734</v>
      </c>
      <c r="R254" t="s">
        <v>664</v>
      </c>
      <c r="S254" t="s">
        <v>73</v>
      </c>
      <c r="T254">
        <v>1241</v>
      </c>
      <c r="U254">
        <v>2000</v>
      </c>
      <c r="V254" t="s">
        <v>74</v>
      </c>
      <c r="W254">
        <v>330.46</v>
      </c>
      <c r="X254">
        <v>1640</v>
      </c>
      <c r="Y254">
        <v>60.81</v>
      </c>
      <c r="Z254">
        <v>12.31</v>
      </c>
      <c r="AA254">
        <v>1713.11</v>
      </c>
      <c r="AB254">
        <f>+Table1[[#This Row],[ADVALOREM]]/Table1[[#This Row],[US$ CIF]]</f>
        <v>0.19290063101610522</v>
      </c>
      <c r="AC254" t="s">
        <v>708</v>
      </c>
      <c r="AD254" t="s">
        <v>551</v>
      </c>
      <c r="AE254" t="s">
        <v>65</v>
      </c>
      <c r="AF254">
        <v>1</v>
      </c>
      <c r="AG254" t="s">
        <v>552</v>
      </c>
      <c r="AH254" t="s">
        <v>665</v>
      </c>
      <c r="AI254" t="s">
        <v>666</v>
      </c>
      <c r="AJ254" t="s">
        <v>709</v>
      </c>
      <c r="AK254" t="s">
        <v>387</v>
      </c>
      <c r="AL254">
        <v>208.28</v>
      </c>
      <c r="AM254" t="s">
        <v>233</v>
      </c>
      <c r="AN254" t="s">
        <v>668</v>
      </c>
      <c r="AO254" t="s">
        <v>669</v>
      </c>
      <c r="AP254" t="s">
        <v>670</v>
      </c>
      <c r="AQ254" t="s">
        <v>670</v>
      </c>
      <c r="AR254" t="s">
        <v>710</v>
      </c>
      <c r="AS254" t="s">
        <v>734</v>
      </c>
      <c r="AT254" t="s">
        <v>737</v>
      </c>
      <c r="AU254" t="s">
        <v>664</v>
      </c>
      <c r="AV254">
        <v>2022</v>
      </c>
      <c r="AW254" t="s">
        <v>736</v>
      </c>
      <c r="AX254">
        <v>0.82</v>
      </c>
      <c r="AY254" t="s">
        <v>670</v>
      </c>
      <c r="AZ254" t="s">
        <v>713</v>
      </c>
      <c r="BA254" t="s">
        <v>562</v>
      </c>
      <c r="BB254" t="s">
        <v>674</v>
      </c>
      <c r="BC254" t="s">
        <v>81</v>
      </c>
      <c r="BD254" t="s">
        <v>92</v>
      </c>
      <c r="BE254" t="s">
        <v>714</v>
      </c>
      <c r="BF254" t="s">
        <v>676</v>
      </c>
      <c r="BI254" t="s">
        <v>87</v>
      </c>
    </row>
    <row r="255" spans="1:61" x14ac:dyDescent="0.3">
      <c r="A255">
        <v>9</v>
      </c>
      <c r="B255">
        <v>2</v>
      </c>
      <c r="C255">
        <v>2023</v>
      </c>
      <c r="D255" t="s">
        <v>60</v>
      </c>
      <c r="E255" t="s">
        <v>702</v>
      </c>
      <c r="F255" t="s">
        <v>703</v>
      </c>
      <c r="G255">
        <v>15</v>
      </c>
      <c r="H255" t="s">
        <v>63</v>
      </c>
      <c r="I255" t="s">
        <v>64</v>
      </c>
      <c r="J255" t="s">
        <v>65</v>
      </c>
      <c r="K255" t="s">
        <v>65</v>
      </c>
      <c r="L255" t="s">
        <v>545</v>
      </c>
      <c r="M255" t="s">
        <v>223</v>
      </c>
      <c r="N255" t="s">
        <v>224</v>
      </c>
      <c r="O255" t="s">
        <v>608</v>
      </c>
      <c r="P255" t="s">
        <v>609</v>
      </c>
      <c r="Q255" t="s">
        <v>734</v>
      </c>
      <c r="R255" t="s">
        <v>664</v>
      </c>
      <c r="S255" t="s">
        <v>73</v>
      </c>
      <c r="T255">
        <v>1241</v>
      </c>
      <c r="U255">
        <v>2000</v>
      </c>
      <c r="V255" t="s">
        <v>74</v>
      </c>
      <c r="W255">
        <v>330.46</v>
      </c>
      <c r="X255">
        <v>1640</v>
      </c>
      <c r="Y255">
        <v>60.81</v>
      </c>
      <c r="Z255">
        <v>12.31</v>
      </c>
      <c r="AA255">
        <v>1713.11</v>
      </c>
      <c r="AB255">
        <f>+Table1[[#This Row],[ADVALOREM]]/Table1[[#This Row],[US$ CIF]]</f>
        <v>0.19290063101610522</v>
      </c>
      <c r="AC255" t="s">
        <v>708</v>
      </c>
      <c r="AD255" t="s">
        <v>551</v>
      </c>
      <c r="AE255" t="s">
        <v>65</v>
      </c>
      <c r="AF255">
        <v>1</v>
      </c>
      <c r="AG255" t="s">
        <v>552</v>
      </c>
      <c r="AH255" t="s">
        <v>665</v>
      </c>
      <c r="AI255" t="s">
        <v>666</v>
      </c>
      <c r="AJ255" t="s">
        <v>709</v>
      </c>
      <c r="AK255" t="s">
        <v>387</v>
      </c>
      <c r="AL255">
        <v>208.28</v>
      </c>
      <c r="AM255" t="s">
        <v>233</v>
      </c>
      <c r="AN255" t="s">
        <v>668</v>
      </c>
      <c r="AO255" t="s">
        <v>669</v>
      </c>
      <c r="AP255" t="s">
        <v>670</v>
      </c>
      <c r="AQ255" t="s">
        <v>670</v>
      </c>
      <c r="AR255" t="s">
        <v>710</v>
      </c>
      <c r="AS255" t="s">
        <v>734</v>
      </c>
      <c r="AT255" t="s">
        <v>738</v>
      </c>
      <c r="AU255" t="s">
        <v>664</v>
      </c>
      <c r="AV255">
        <v>2022</v>
      </c>
      <c r="AW255" t="s">
        <v>736</v>
      </c>
      <c r="AX255">
        <v>0.82</v>
      </c>
      <c r="AY255" t="s">
        <v>670</v>
      </c>
      <c r="AZ255" t="s">
        <v>713</v>
      </c>
      <c r="BA255" t="s">
        <v>562</v>
      </c>
      <c r="BB255" t="s">
        <v>674</v>
      </c>
      <c r="BC255" t="s">
        <v>81</v>
      </c>
      <c r="BD255" t="s">
        <v>92</v>
      </c>
      <c r="BE255" t="s">
        <v>714</v>
      </c>
      <c r="BF255" t="s">
        <v>676</v>
      </c>
      <c r="BI255" t="s">
        <v>87</v>
      </c>
    </row>
    <row r="256" spans="1:61" x14ac:dyDescent="0.3">
      <c r="A256">
        <v>9</v>
      </c>
      <c r="B256">
        <v>2</v>
      </c>
      <c r="C256">
        <v>2023</v>
      </c>
      <c r="D256" t="s">
        <v>60</v>
      </c>
      <c r="E256" t="s">
        <v>702</v>
      </c>
      <c r="F256" t="s">
        <v>703</v>
      </c>
      <c r="G256">
        <v>16</v>
      </c>
      <c r="H256" t="s">
        <v>63</v>
      </c>
      <c r="I256" t="s">
        <v>64</v>
      </c>
      <c r="J256" t="s">
        <v>65</v>
      </c>
      <c r="K256" t="s">
        <v>65</v>
      </c>
      <c r="L256" t="s">
        <v>545</v>
      </c>
      <c r="M256" t="s">
        <v>223</v>
      </c>
      <c r="N256" t="s">
        <v>224</v>
      </c>
      <c r="O256" t="s">
        <v>574</v>
      </c>
      <c r="P256" t="s">
        <v>157</v>
      </c>
      <c r="Q256" t="s">
        <v>739</v>
      </c>
      <c r="R256" t="s">
        <v>664</v>
      </c>
      <c r="S256" t="s">
        <v>73</v>
      </c>
      <c r="T256">
        <v>1241</v>
      </c>
      <c r="U256">
        <v>2000</v>
      </c>
      <c r="V256" t="s">
        <v>74</v>
      </c>
      <c r="W256">
        <v>188.2</v>
      </c>
      <c r="X256">
        <v>934</v>
      </c>
      <c r="Y256">
        <v>34.630000000000003</v>
      </c>
      <c r="Z256">
        <v>7.01</v>
      </c>
      <c r="AA256">
        <v>975.64</v>
      </c>
      <c r="AB256">
        <f>+Table1[[#This Row],[ADVALOREM]]/Table1[[#This Row],[US$ CIF]]</f>
        <v>0.19289902013037594</v>
      </c>
      <c r="AC256" t="s">
        <v>708</v>
      </c>
      <c r="AD256" t="s">
        <v>551</v>
      </c>
      <c r="AE256" t="s">
        <v>65</v>
      </c>
      <c r="AF256">
        <v>1</v>
      </c>
      <c r="AG256" t="s">
        <v>552</v>
      </c>
      <c r="AH256" t="s">
        <v>665</v>
      </c>
      <c r="AI256" t="s">
        <v>666</v>
      </c>
      <c r="AJ256" t="s">
        <v>709</v>
      </c>
      <c r="AK256" t="s">
        <v>387</v>
      </c>
      <c r="AL256">
        <v>208.28</v>
      </c>
      <c r="AM256" t="s">
        <v>233</v>
      </c>
      <c r="AN256" t="s">
        <v>668</v>
      </c>
      <c r="AO256" t="s">
        <v>669</v>
      </c>
      <c r="AP256" t="s">
        <v>670</v>
      </c>
      <c r="AQ256" t="s">
        <v>670</v>
      </c>
      <c r="AR256" t="s">
        <v>710</v>
      </c>
      <c r="AS256" t="s">
        <v>739</v>
      </c>
      <c r="AT256" t="s">
        <v>740</v>
      </c>
      <c r="AU256" t="s">
        <v>664</v>
      </c>
      <c r="AV256">
        <v>2022</v>
      </c>
      <c r="AW256" t="s">
        <v>741</v>
      </c>
      <c r="AX256">
        <v>0.47</v>
      </c>
      <c r="AY256" t="s">
        <v>670</v>
      </c>
      <c r="AZ256" t="s">
        <v>713</v>
      </c>
      <c r="BA256" t="s">
        <v>562</v>
      </c>
      <c r="BB256" t="s">
        <v>674</v>
      </c>
      <c r="BC256" t="s">
        <v>81</v>
      </c>
      <c r="BD256" t="s">
        <v>92</v>
      </c>
      <c r="BE256" t="s">
        <v>714</v>
      </c>
      <c r="BF256" t="s">
        <v>676</v>
      </c>
      <c r="BI256" t="s">
        <v>87</v>
      </c>
    </row>
    <row r="257" spans="1:61" x14ac:dyDescent="0.3">
      <c r="A257">
        <v>9</v>
      </c>
      <c r="B257">
        <v>2</v>
      </c>
      <c r="C257">
        <v>2023</v>
      </c>
      <c r="D257" t="s">
        <v>60</v>
      </c>
      <c r="E257" t="s">
        <v>702</v>
      </c>
      <c r="F257" t="s">
        <v>703</v>
      </c>
      <c r="G257">
        <v>17</v>
      </c>
      <c r="H257" t="s">
        <v>63</v>
      </c>
      <c r="I257" t="s">
        <v>64</v>
      </c>
      <c r="J257" t="s">
        <v>65</v>
      </c>
      <c r="K257" t="s">
        <v>65</v>
      </c>
      <c r="L257" t="s">
        <v>545</v>
      </c>
      <c r="M257" t="s">
        <v>223</v>
      </c>
      <c r="N257" t="s">
        <v>224</v>
      </c>
      <c r="O257" t="s">
        <v>574</v>
      </c>
      <c r="P257" t="s">
        <v>157</v>
      </c>
      <c r="Q257" t="s">
        <v>739</v>
      </c>
      <c r="R257" t="s">
        <v>664</v>
      </c>
      <c r="S257" t="s">
        <v>73</v>
      </c>
      <c r="T257">
        <v>1241</v>
      </c>
      <c r="U257">
        <v>2000</v>
      </c>
      <c r="V257" t="s">
        <v>74</v>
      </c>
      <c r="W257">
        <v>203.11</v>
      </c>
      <c r="X257">
        <v>1008</v>
      </c>
      <c r="Y257">
        <v>37.369999999999997</v>
      </c>
      <c r="Z257">
        <v>7.56</v>
      </c>
      <c r="AA257">
        <v>1052.94</v>
      </c>
      <c r="AB257">
        <f>+Table1[[#This Row],[ADVALOREM]]/Table1[[#This Row],[US$ CIF]]</f>
        <v>0.19289798089159876</v>
      </c>
      <c r="AC257" t="s">
        <v>708</v>
      </c>
      <c r="AD257" t="s">
        <v>551</v>
      </c>
      <c r="AE257" t="s">
        <v>65</v>
      </c>
      <c r="AF257">
        <v>1</v>
      </c>
      <c r="AG257" t="s">
        <v>552</v>
      </c>
      <c r="AH257" t="s">
        <v>665</v>
      </c>
      <c r="AI257" t="s">
        <v>666</v>
      </c>
      <c r="AJ257" t="s">
        <v>709</v>
      </c>
      <c r="AK257" t="s">
        <v>387</v>
      </c>
      <c r="AL257">
        <v>208.28</v>
      </c>
      <c r="AM257" t="s">
        <v>233</v>
      </c>
      <c r="AN257" t="s">
        <v>668</v>
      </c>
      <c r="AO257" t="s">
        <v>669</v>
      </c>
      <c r="AP257" t="s">
        <v>670</v>
      </c>
      <c r="AQ257" t="s">
        <v>670</v>
      </c>
      <c r="AR257" t="s">
        <v>710</v>
      </c>
      <c r="AS257" t="s">
        <v>739</v>
      </c>
      <c r="AT257" t="s">
        <v>742</v>
      </c>
      <c r="AU257" t="s">
        <v>664</v>
      </c>
      <c r="AV257">
        <v>2022</v>
      </c>
      <c r="AW257" t="s">
        <v>743</v>
      </c>
      <c r="AX257">
        <v>0.5</v>
      </c>
      <c r="AY257" t="s">
        <v>670</v>
      </c>
      <c r="AZ257" t="s">
        <v>713</v>
      </c>
      <c r="BA257" t="s">
        <v>562</v>
      </c>
      <c r="BB257" t="s">
        <v>674</v>
      </c>
      <c r="BC257" t="s">
        <v>81</v>
      </c>
      <c r="BD257" t="s">
        <v>92</v>
      </c>
      <c r="BE257" t="s">
        <v>714</v>
      </c>
      <c r="BF257" t="s">
        <v>676</v>
      </c>
      <c r="BI257" t="s">
        <v>87</v>
      </c>
    </row>
    <row r="258" spans="1:61" x14ac:dyDescent="0.3">
      <c r="A258">
        <v>9</v>
      </c>
      <c r="B258">
        <v>2</v>
      </c>
      <c r="C258">
        <v>2023</v>
      </c>
      <c r="D258" t="s">
        <v>60</v>
      </c>
      <c r="E258" t="s">
        <v>702</v>
      </c>
      <c r="F258" t="s">
        <v>703</v>
      </c>
      <c r="G258">
        <v>18</v>
      </c>
      <c r="H258" t="s">
        <v>63</v>
      </c>
      <c r="I258" t="s">
        <v>64</v>
      </c>
      <c r="J258" t="s">
        <v>65</v>
      </c>
      <c r="K258" t="s">
        <v>65</v>
      </c>
      <c r="L258" t="s">
        <v>545</v>
      </c>
      <c r="M258" t="s">
        <v>223</v>
      </c>
      <c r="N258" t="s">
        <v>224</v>
      </c>
      <c r="O258" t="s">
        <v>574</v>
      </c>
      <c r="P258" t="s">
        <v>157</v>
      </c>
      <c r="Q258" t="s">
        <v>739</v>
      </c>
      <c r="R258" t="s">
        <v>664</v>
      </c>
      <c r="S258" t="s">
        <v>73</v>
      </c>
      <c r="T258">
        <v>1241</v>
      </c>
      <c r="U258">
        <v>2000</v>
      </c>
      <c r="V258" t="s">
        <v>74</v>
      </c>
      <c r="W258">
        <v>144.68</v>
      </c>
      <c r="X258">
        <v>718</v>
      </c>
      <c r="Y258">
        <v>26.62</v>
      </c>
      <c r="Z258">
        <v>5.39</v>
      </c>
      <c r="AA258">
        <v>750.01</v>
      </c>
      <c r="AB258">
        <f>+Table1[[#This Row],[ADVALOREM]]/Table1[[#This Row],[US$ CIF]]</f>
        <v>0.19290409461207186</v>
      </c>
      <c r="AC258" t="s">
        <v>708</v>
      </c>
      <c r="AD258" t="s">
        <v>551</v>
      </c>
      <c r="AE258" t="s">
        <v>65</v>
      </c>
      <c r="AF258">
        <v>1</v>
      </c>
      <c r="AG258" t="s">
        <v>552</v>
      </c>
      <c r="AH258" t="s">
        <v>665</v>
      </c>
      <c r="AI258" t="s">
        <v>666</v>
      </c>
      <c r="AJ258" t="s">
        <v>709</v>
      </c>
      <c r="AK258" t="s">
        <v>387</v>
      </c>
      <c r="AL258">
        <v>208.28</v>
      </c>
      <c r="AM258" t="s">
        <v>233</v>
      </c>
      <c r="AN258" t="s">
        <v>668</v>
      </c>
      <c r="AO258" t="s">
        <v>669</v>
      </c>
      <c r="AP258" t="s">
        <v>670</v>
      </c>
      <c r="AQ258" t="s">
        <v>670</v>
      </c>
      <c r="AR258" t="s">
        <v>710</v>
      </c>
      <c r="AS258" t="s">
        <v>739</v>
      </c>
      <c r="AT258" t="s">
        <v>744</v>
      </c>
      <c r="AU258" t="s">
        <v>664</v>
      </c>
      <c r="AV258">
        <v>2022</v>
      </c>
      <c r="AW258" t="s">
        <v>745</v>
      </c>
      <c r="AX258">
        <v>0.36</v>
      </c>
      <c r="AY258" t="s">
        <v>670</v>
      </c>
      <c r="AZ258" t="s">
        <v>713</v>
      </c>
      <c r="BA258" t="s">
        <v>562</v>
      </c>
      <c r="BB258" t="s">
        <v>674</v>
      </c>
      <c r="BC258" t="s">
        <v>81</v>
      </c>
      <c r="BD258" t="s">
        <v>92</v>
      </c>
      <c r="BE258" t="s">
        <v>714</v>
      </c>
      <c r="BF258" t="s">
        <v>676</v>
      </c>
      <c r="BI258" t="s">
        <v>87</v>
      </c>
    </row>
    <row r="259" spans="1:61" x14ac:dyDescent="0.3">
      <c r="A259">
        <v>9</v>
      </c>
      <c r="B259">
        <v>2</v>
      </c>
      <c r="C259">
        <v>2023</v>
      </c>
      <c r="D259" t="s">
        <v>60</v>
      </c>
      <c r="E259" t="s">
        <v>702</v>
      </c>
      <c r="F259" t="s">
        <v>703</v>
      </c>
      <c r="G259">
        <v>19</v>
      </c>
      <c r="H259" t="s">
        <v>63</v>
      </c>
      <c r="I259" t="s">
        <v>64</v>
      </c>
      <c r="J259" t="s">
        <v>65</v>
      </c>
      <c r="K259" t="s">
        <v>65</v>
      </c>
      <c r="L259" t="s">
        <v>545</v>
      </c>
      <c r="M259" t="s">
        <v>223</v>
      </c>
      <c r="N259" t="s">
        <v>224</v>
      </c>
      <c r="O259" t="s">
        <v>117</v>
      </c>
      <c r="P259" t="s">
        <v>118</v>
      </c>
      <c r="Q259" t="s">
        <v>746</v>
      </c>
      <c r="R259" t="s">
        <v>664</v>
      </c>
      <c r="S259" t="s">
        <v>73</v>
      </c>
      <c r="T259">
        <v>1241</v>
      </c>
      <c r="U259">
        <v>2500</v>
      </c>
      <c r="V259" t="s">
        <v>74</v>
      </c>
      <c r="W259">
        <v>491.16</v>
      </c>
      <c r="X259">
        <v>1625</v>
      </c>
      <c r="Y259">
        <v>60.25</v>
      </c>
      <c r="Z259">
        <v>12.19</v>
      </c>
      <c r="AA259">
        <v>1697.44</v>
      </c>
      <c r="AB259">
        <f>+Table1[[#This Row],[ADVALOREM]]/Table1[[#This Row],[US$ CIF]]</f>
        <v>0.28935337920633425</v>
      </c>
      <c r="AC259" t="s">
        <v>708</v>
      </c>
      <c r="AD259" t="s">
        <v>551</v>
      </c>
      <c r="AE259" t="s">
        <v>65</v>
      </c>
      <c r="AF259">
        <v>1</v>
      </c>
      <c r="AG259" t="s">
        <v>552</v>
      </c>
      <c r="AH259" t="s">
        <v>665</v>
      </c>
      <c r="AI259" t="s">
        <v>666</v>
      </c>
      <c r="AJ259" t="s">
        <v>709</v>
      </c>
      <c r="AK259" t="s">
        <v>387</v>
      </c>
      <c r="AL259">
        <v>260.35000000000002</v>
      </c>
      <c r="AM259" t="s">
        <v>233</v>
      </c>
      <c r="AN259" t="s">
        <v>668</v>
      </c>
      <c r="AO259" t="s">
        <v>669</v>
      </c>
      <c r="AP259" t="s">
        <v>670</v>
      </c>
      <c r="AQ259" t="s">
        <v>670</v>
      </c>
      <c r="AR259" t="s">
        <v>710</v>
      </c>
      <c r="AS259" t="s">
        <v>746</v>
      </c>
      <c r="AT259" t="s">
        <v>747</v>
      </c>
      <c r="AU259" t="s">
        <v>664</v>
      </c>
      <c r="AV259">
        <v>2022</v>
      </c>
      <c r="AW259" t="s">
        <v>748</v>
      </c>
      <c r="AX259">
        <v>0.65</v>
      </c>
      <c r="AY259" t="s">
        <v>670</v>
      </c>
      <c r="AZ259" t="s">
        <v>713</v>
      </c>
      <c r="BA259" t="s">
        <v>562</v>
      </c>
      <c r="BB259" t="s">
        <v>674</v>
      </c>
      <c r="BC259" t="s">
        <v>81</v>
      </c>
      <c r="BD259" t="s">
        <v>92</v>
      </c>
      <c r="BE259" t="s">
        <v>714</v>
      </c>
      <c r="BF259" t="s">
        <v>676</v>
      </c>
      <c r="BI259" t="s">
        <v>87</v>
      </c>
    </row>
    <row r="260" spans="1:61" x14ac:dyDescent="0.3">
      <c r="A260">
        <v>9</v>
      </c>
      <c r="B260">
        <v>2</v>
      </c>
      <c r="C260">
        <v>2023</v>
      </c>
      <c r="D260" t="s">
        <v>60</v>
      </c>
      <c r="E260" t="s">
        <v>702</v>
      </c>
      <c r="F260" t="s">
        <v>703</v>
      </c>
      <c r="G260">
        <v>20</v>
      </c>
      <c r="H260" t="s">
        <v>63</v>
      </c>
      <c r="I260" t="s">
        <v>64</v>
      </c>
      <c r="J260" t="s">
        <v>65</v>
      </c>
      <c r="K260" t="s">
        <v>65</v>
      </c>
      <c r="L260" t="s">
        <v>545</v>
      </c>
      <c r="M260" t="s">
        <v>223</v>
      </c>
      <c r="N260" t="s">
        <v>224</v>
      </c>
      <c r="O260" t="s">
        <v>117</v>
      </c>
      <c r="P260" t="s">
        <v>118</v>
      </c>
      <c r="Q260" t="s">
        <v>746</v>
      </c>
      <c r="R260" t="s">
        <v>664</v>
      </c>
      <c r="S260" t="s">
        <v>73</v>
      </c>
      <c r="T260">
        <v>1241</v>
      </c>
      <c r="U260">
        <v>2500</v>
      </c>
      <c r="V260" t="s">
        <v>74</v>
      </c>
      <c r="W260">
        <v>491.16</v>
      </c>
      <c r="X260">
        <v>1625</v>
      </c>
      <c r="Y260">
        <v>60.25</v>
      </c>
      <c r="Z260">
        <v>12.19</v>
      </c>
      <c r="AA260">
        <v>1697.44</v>
      </c>
      <c r="AB260">
        <f>+Table1[[#This Row],[ADVALOREM]]/Table1[[#This Row],[US$ CIF]]</f>
        <v>0.28935337920633425</v>
      </c>
      <c r="AC260" t="s">
        <v>708</v>
      </c>
      <c r="AD260" t="s">
        <v>551</v>
      </c>
      <c r="AE260" t="s">
        <v>65</v>
      </c>
      <c r="AF260">
        <v>1</v>
      </c>
      <c r="AG260" t="s">
        <v>552</v>
      </c>
      <c r="AH260" t="s">
        <v>665</v>
      </c>
      <c r="AI260" t="s">
        <v>666</v>
      </c>
      <c r="AJ260" t="s">
        <v>709</v>
      </c>
      <c r="AK260" t="s">
        <v>387</v>
      </c>
      <c r="AL260">
        <v>260.35000000000002</v>
      </c>
      <c r="AM260" t="s">
        <v>233</v>
      </c>
      <c r="AN260" t="s">
        <v>668</v>
      </c>
      <c r="AO260" t="s">
        <v>669</v>
      </c>
      <c r="AP260" t="s">
        <v>670</v>
      </c>
      <c r="AQ260" t="s">
        <v>670</v>
      </c>
      <c r="AR260" t="s">
        <v>710</v>
      </c>
      <c r="AS260" t="s">
        <v>746</v>
      </c>
      <c r="AT260" t="s">
        <v>749</v>
      </c>
      <c r="AU260" t="s">
        <v>664</v>
      </c>
      <c r="AV260">
        <v>2022</v>
      </c>
      <c r="AW260" t="s">
        <v>748</v>
      </c>
      <c r="AX260">
        <v>0.65</v>
      </c>
      <c r="AY260" t="s">
        <v>670</v>
      </c>
      <c r="AZ260" t="s">
        <v>713</v>
      </c>
      <c r="BA260" t="s">
        <v>562</v>
      </c>
      <c r="BB260" t="s">
        <v>674</v>
      </c>
      <c r="BC260" t="s">
        <v>81</v>
      </c>
      <c r="BD260" t="s">
        <v>92</v>
      </c>
      <c r="BE260" t="s">
        <v>714</v>
      </c>
      <c r="BF260" t="s">
        <v>676</v>
      </c>
      <c r="BI260" t="s">
        <v>87</v>
      </c>
    </row>
    <row r="261" spans="1:61" x14ac:dyDescent="0.3">
      <c r="A261">
        <v>9</v>
      </c>
      <c r="B261">
        <v>2</v>
      </c>
      <c r="C261">
        <v>2023</v>
      </c>
      <c r="D261" t="s">
        <v>60</v>
      </c>
      <c r="E261" t="s">
        <v>702</v>
      </c>
      <c r="F261" t="s">
        <v>703</v>
      </c>
      <c r="G261">
        <v>21</v>
      </c>
      <c r="H261" t="s">
        <v>63</v>
      </c>
      <c r="I261" t="s">
        <v>64</v>
      </c>
      <c r="J261" t="s">
        <v>65</v>
      </c>
      <c r="K261" t="s">
        <v>65</v>
      </c>
      <c r="L261" t="s">
        <v>545</v>
      </c>
      <c r="M261" t="s">
        <v>223</v>
      </c>
      <c r="N261" t="s">
        <v>224</v>
      </c>
      <c r="O261" t="s">
        <v>117</v>
      </c>
      <c r="P261" t="s">
        <v>118</v>
      </c>
      <c r="Q261" t="s">
        <v>746</v>
      </c>
      <c r="R261" t="s">
        <v>664</v>
      </c>
      <c r="S261" t="s">
        <v>73</v>
      </c>
      <c r="T261">
        <v>1241</v>
      </c>
      <c r="U261">
        <v>2500</v>
      </c>
      <c r="V261" t="s">
        <v>74</v>
      </c>
      <c r="W261">
        <v>513.83000000000004</v>
      </c>
      <c r="X261">
        <v>1700</v>
      </c>
      <c r="Y261">
        <v>63.03</v>
      </c>
      <c r="Z261">
        <v>12.76</v>
      </c>
      <c r="AA261">
        <v>1775.79</v>
      </c>
      <c r="AB261">
        <f>+Table1[[#This Row],[ADVALOREM]]/Table1[[#This Row],[US$ CIF]]</f>
        <v>0.28935290771994437</v>
      </c>
      <c r="AC261" t="s">
        <v>708</v>
      </c>
      <c r="AD261" t="s">
        <v>551</v>
      </c>
      <c r="AE261" t="s">
        <v>65</v>
      </c>
      <c r="AF261">
        <v>1</v>
      </c>
      <c r="AG261" t="s">
        <v>552</v>
      </c>
      <c r="AH261" t="s">
        <v>665</v>
      </c>
      <c r="AI261" t="s">
        <v>666</v>
      </c>
      <c r="AJ261" t="s">
        <v>709</v>
      </c>
      <c r="AK261" t="s">
        <v>387</v>
      </c>
      <c r="AL261">
        <v>260.35000000000002</v>
      </c>
      <c r="AM261" t="s">
        <v>233</v>
      </c>
      <c r="AN261" t="s">
        <v>668</v>
      </c>
      <c r="AO261" t="s">
        <v>669</v>
      </c>
      <c r="AP261" t="s">
        <v>670</v>
      </c>
      <c r="AQ261" t="s">
        <v>670</v>
      </c>
      <c r="AR261" t="s">
        <v>710</v>
      </c>
      <c r="AS261" t="s">
        <v>746</v>
      </c>
      <c r="AT261" t="s">
        <v>750</v>
      </c>
      <c r="AU261" t="s">
        <v>664</v>
      </c>
      <c r="AV261">
        <v>2022</v>
      </c>
      <c r="AW261" t="s">
        <v>751</v>
      </c>
      <c r="AX261">
        <v>0.68</v>
      </c>
      <c r="AY261" t="s">
        <v>670</v>
      </c>
      <c r="AZ261" t="s">
        <v>713</v>
      </c>
      <c r="BA261" t="s">
        <v>562</v>
      </c>
      <c r="BB261" t="s">
        <v>674</v>
      </c>
      <c r="BC261" t="s">
        <v>81</v>
      </c>
      <c r="BD261" t="s">
        <v>92</v>
      </c>
      <c r="BE261" t="s">
        <v>714</v>
      </c>
      <c r="BF261" t="s">
        <v>676</v>
      </c>
      <c r="BI261" t="s">
        <v>87</v>
      </c>
    </row>
    <row r="262" spans="1:61" x14ac:dyDescent="0.3">
      <c r="A262">
        <v>9</v>
      </c>
      <c r="B262">
        <v>2</v>
      </c>
      <c r="C262">
        <v>2023</v>
      </c>
      <c r="D262" t="s">
        <v>60</v>
      </c>
      <c r="E262" t="s">
        <v>702</v>
      </c>
      <c r="F262" t="s">
        <v>703</v>
      </c>
      <c r="G262">
        <v>22</v>
      </c>
      <c r="H262" t="s">
        <v>63</v>
      </c>
      <c r="I262" t="s">
        <v>64</v>
      </c>
      <c r="J262" t="s">
        <v>65</v>
      </c>
      <c r="K262" t="s">
        <v>65</v>
      </c>
      <c r="L262" t="s">
        <v>545</v>
      </c>
      <c r="M262" t="s">
        <v>223</v>
      </c>
      <c r="N262" t="s">
        <v>224</v>
      </c>
      <c r="O262" t="s">
        <v>117</v>
      </c>
      <c r="P262" t="s">
        <v>118</v>
      </c>
      <c r="Q262" t="s">
        <v>746</v>
      </c>
      <c r="R262" t="s">
        <v>664</v>
      </c>
      <c r="S262" t="s">
        <v>73</v>
      </c>
      <c r="T262">
        <v>1241</v>
      </c>
      <c r="U262">
        <v>2500</v>
      </c>
      <c r="V262" t="s">
        <v>74</v>
      </c>
      <c r="W262">
        <v>513.83000000000004</v>
      </c>
      <c r="X262">
        <v>1700</v>
      </c>
      <c r="Y262">
        <v>63.03</v>
      </c>
      <c r="Z262">
        <v>12.76</v>
      </c>
      <c r="AA262">
        <v>1775.79</v>
      </c>
      <c r="AB262">
        <f>+Table1[[#This Row],[ADVALOREM]]/Table1[[#This Row],[US$ CIF]]</f>
        <v>0.28935290771994437</v>
      </c>
      <c r="AC262" t="s">
        <v>708</v>
      </c>
      <c r="AD262" t="s">
        <v>551</v>
      </c>
      <c r="AE262" t="s">
        <v>65</v>
      </c>
      <c r="AF262">
        <v>1</v>
      </c>
      <c r="AG262" t="s">
        <v>552</v>
      </c>
      <c r="AH262" t="s">
        <v>665</v>
      </c>
      <c r="AI262" t="s">
        <v>666</v>
      </c>
      <c r="AJ262" t="s">
        <v>709</v>
      </c>
      <c r="AK262" t="s">
        <v>387</v>
      </c>
      <c r="AL262">
        <v>260.35000000000002</v>
      </c>
      <c r="AM262" t="s">
        <v>233</v>
      </c>
      <c r="AN262" t="s">
        <v>668</v>
      </c>
      <c r="AO262" t="s">
        <v>669</v>
      </c>
      <c r="AP262" t="s">
        <v>670</v>
      </c>
      <c r="AQ262" t="s">
        <v>670</v>
      </c>
      <c r="AR262" t="s">
        <v>710</v>
      </c>
      <c r="AS262" t="s">
        <v>746</v>
      </c>
      <c r="AT262" t="s">
        <v>752</v>
      </c>
      <c r="AU262" t="s">
        <v>664</v>
      </c>
      <c r="AV262">
        <v>2022</v>
      </c>
      <c r="AW262" t="s">
        <v>751</v>
      </c>
      <c r="AX262">
        <v>0.68</v>
      </c>
      <c r="AY262" t="s">
        <v>670</v>
      </c>
      <c r="AZ262" t="s">
        <v>713</v>
      </c>
      <c r="BA262" t="s">
        <v>562</v>
      </c>
      <c r="BB262" t="s">
        <v>674</v>
      </c>
      <c r="BC262" t="s">
        <v>81</v>
      </c>
      <c r="BD262" t="s">
        <v>92</v>
      </c>
      <c r="BE262" t="s">
        <v>714</v>
      </c>
      <c r="BF262" t="s">
        <v>676</v>
      </c>
      <c r="BI262" t="s">
        <v>87</v>
      </c>
    </row>
    <row r="263" spans="1:61" x14ac:dyDescent="0.3">
      <c r="A263">
        <v>9</v>
      </c>
      <c r="B263">
        <v>2</v>
      </c>
      <c r="C263">
        <v>2023</v>
      </c>
      <c r="D263" t="s">
        <v>60</v>
      </c>
      <c r="E263" t="s">
        <v>702</v>
      </c>
      <c r="F263" t="s">
        <v>703</v>
      </c>
      <c r="G263">
        <v>23</v>
      </c>
      <c r="H263" t="s">
        <v>63</v>
      </c>
      <c r="I263" t="s">
        <v>64</v>
      </c>
      <c r="J263" t="s">
        <v>65</v>
      </c>
      <c r="K263" t="s">
        <v>65</v>
      </c>
      <c r="L263" t="s">
        <v>545</v>
      </c>
      <c r="M263" t="s">
        <v>223</v>
      </c>
      <c r="N263" t="s">
        <v>224</v>
      </c>
      <c r="O263" t="s">
        <v>117</v>
      </c>
      <c r="P263" t="s">
        <v>118</v>
      </c>
      <c r="Q263" t="s">
        <v>746</v>
      </c>
      <c r="R263" t="s">
        <v>664</v>
      </c>
      <c r="S263" t="s">
        <v>73</v>
      </c>
      <c r="T263">
        <v>1241</v>
      </c>
      <c r="U263">
        <v>2500</v>
      </c>
      <c r="V263" t="s">
        <v>74</v>
      </c>
      <c r="W263">
        <v>513.83000000000004</v>
      </c>
      <c r="X263">
        <v>1700</v>
      </c>
      <c r="Y263">
        <v>63.03</v>
      </c>
      <c r="Z263">
        <v>12.76</v>
      </c>
      <c r="AA263">
        <v>1775.79</v>
      </c>
      <c r="AB263">
        <f>+Table1[[#This Row],[ADVALOREM]]/Table1[[#This Row],[US$ CIF]]</f>
        <v>0.28935290771994437</v>
      </c>
      <c r="AC263" t="s">
        <v>708</v>
      </c>
      <c r="AD263" t="s">
        <v>551</v>
      </c>
      <c r="AE263" t="s">
        <v>65</v>
      </c>
      <c r="AF263">
        <v>1</v>
      </c>
      <c r="AG263" t="s">
        <v>552</v>
      </c>
      <c r="AH263" t="s">
        <v>665</v>
      </c>
      <c r="AI263" t="s">
        <v>666</v>
      </c>
      <c r="AJ263" t="s">
        <v>709</v>
      </c>
      <c r="AK263" t="s">
        <v>387</v>
      </c>
      <c r="AL263">
        <v>260.35000000000002</v>
      </c>
      <c r="AM263" t="s">
        <v>233</v>
      </c>
      <c r="AN263" t="s">
        <v>668</v>
      </c>
      <c r="AO263" t="s">
        <v>669</v>
      </c>
      <c r="AP263" t="s">
        <v>670</v>
      </c>
      <c r="AQ263" t="s">
        <v>670</v>
      </c>
      <c r="AR263" t="s">
        <v>710</v>
      </c>
      <c r="AS263" t="s">
        <v>746</v>
      </c>
      <c r="AT263" t="s">
        <v>753</v>
      </c>
      <c r="AU263" t="s">
        <v>664</v>
      </c>
      <c r="AV263">
        <v>2022</v>
      </c>
      <c r="AW263" t="s">
        <v>754</v>
      </c>
      <c r="AX263">
        <v>0.68</v>
      </c>
      <c r="AY263" t="s">
        <v>670</v>
      </c>
      <c r="AZ263" t="s">
        <v>713</v>
      </c>
      <c r="BA263" t="s">
        <v>562</v>
      </c>
      <c r="BB263" t="s">
        <v>674</v>
      </c>
      <c r="BC263" t="s">
        <v>81</v>
      </c>
      <c r="BD263" t="s">
        <v>92</v>
      </c>
      <c r="BE263" t="s">
        <v>714</v>
      </c>
      <c r="BF263" t="s">
        <v>676</v>
      </c>
      <c r="BI263" t="s">
        <v>87</v>
      </c>
    </row>
    <row r="264" spans="1:61" x14ac:dyDescent="0.3">
      <c r="A264">
        <v>9</v>
      </c>
      <c r="B264">
        <v>2</v>
      </c>
      <c r="C264">
        <v>2023</v>
      </c>
      <c r="D264" t="s">
        <v>60</v>
      </c>
      <c r="E264" t="s">
        <v>702</v>
      </c>
      <c r="F264" t="s">
        <v>703</v>
      </c>
      <c r="G264">
        <v>24</v>
      </c>
      <c r="H264" t="s">
        <v>63</v>
      </c>
      <c r="I264" t="s">
        <v>64</v>
      </c>
      <c r="J264" t="s">
        <v>65</v>
      </c>
      <c r="K264" t="s">
        <v>65</v>
      </c>
      <c r="L264" t="s">
        <v>545</v>
      </c>
      <c r="M264" t="s">
        <v>223</v>
      </c>
      <c r="N264" t="s">
        <v>224</v>
      </c>
      <c r="O264" t="s">
        <v>117</v>
      </c>
      <c r="P264" t="s">
        <v>118</v>
      </c>
      <c r="Q264" t="s">
        <v>746</v>
      </c>
      <c r="R264" t="s">
        <v>664</v>
      </c>
      <c r="S264" t="s">
        <v>73</v>
      </c>
      <c r="T264">
        <v>1241</v>
      </c>
      <c r="U264">
        <v>2500</v>
      </c>
      <c r="V264" t="s">
        <v>74</v>
      </c>
      <c r="W264">
        <v>513.83000000000004</v>
      </c>
      <c r="X264">
        <v>1700</v>
      </c>
      <c r="Y264">
        <v>63.03</v>
      </c>
      <c r="Z264">
        <v>12.76</v>
      </c>
      <c r="AA264">
        <v>1775.79</v>
      </c>
      <c r="AB264">
        <f>+Table1[[#This Row],[ADVALOREM]]/Table1[[#This Row],[US$ CIF]]</f>
        <v>0.28935290771994437</v>
      </c>
      <c r="AC264" t="s">
        <v>708</v>
      </c>
      <c r="AD264" t="s">
        <v>551</v>
      </c>
      <c r="AE264" t="s">
        <v>65</v>
      </c>
      <c r="AF264">
        <v>1</v>
      </c>
      <c r="AG264" t="s">
        <v>552</v>
      </c>
      <c r="AH264" t="s">
        <v>665</v>
      </c>
      <c r="AI264" t="s">
        <v>666</v>
      </c>
      <c r="AJ264" t="s">
        <v>709</v>
      </c>
      <c r="AK264" t="s">
        <v>387</v>
      </c>
      <c r="AL264">
        <v>260.35000000000002</v>
      </c>
      <c r="AM264" t="s">
        <v>233</v>
      </c>
      <c r="AN264" t="s">
        <v>668</v>
      </c>
      <c r="AO264" t="s">
        <v>669</v>
      </c>
      <c r="AP264" t="s">
        <v>670</v>
      </c>
      <c r="AQ264" t="s">
        <v>670</v>
      </c>
      <c r="AR264" t="s">
        <v>710</v>
      </c>
      <c r="AS264" t="s">
        <v>746</v>
      </c>
      <c r="AT264" t="s">
        <v>755</v>
      </c>
      <c r="AU264" t="s">
        <v>664</v>
      </c>
      <c r="AV264">
        <v>2022</v>
      </c>
      <c r="AW264" t="s">
        <v>756</v>
      </c>
      <c r="AX264">
        <v>0.68</v>
      </c>
      <c r="AY264" t="s">
        <v>670</v>
      </c>
      <c r="AZ264" t="s">
        <v>713</v>
      </c>
      <c r="BA264" t="s">
        <v>562</v>
      </c>
      <c r="BB264" t="s">
        <v>674</v>
      </c>
      <c r="BC264" t="s">
        <v>81</v>
      </c>
      <c r="BD264" t="s">
        <v>92</v>
      </c>
      <c r="BE264" t="s">
        <v>714</v>
      </c>
      <c r="BF264" t="s">
        <v>676</v>
      </c>
      <c r="BI264" t="s">
        <v>87</v>
      </c>
    </row>
    <row r="265" spans="1:61" x14ac:dyDescent="0.3">
      <c r="A265">
        <v>9</v>
      </c>
      <c r="B265">
        <v>2</v>
      </c>
      <c r="C265">
        <v>2023</v>
      </c>
      <c r="D265" t="s">
        <v>60</v>
      </c>
      <c r="E265" t="s">
        <v>702</v>
      </c>
      <c r="F265" t="s">
        <v>703</v>
      </c>
      <c r="G265">
        <v>25</v>
      </c>
      <c r="H265" t="s">
        <v>63</v>
      </c>
      <c r="I265" t="s">
        <v>64</v>
      </c>
      <c r="J265" t="s">
        <v>65</v>
      </c>
      <c r="K265" t="s">
        <v>65</v>
      </c>
      <c r="L265" t="s">
        <v>545</v>
      </c>
      <c r="M265" t="s">
        <v>223</v>
      </c>
      <c r="N265" t="s">
        <v>224</v>
      </c>
      <c r="O265" t="s">
        <v>117</v>
      </c>
      <c r="P265" t="s">
        <v>118</v>
      </c>
      <c r="Q265" t="s">
        <v>746</v>
      </c>
      <c r="R265" t="s">
        <v>664</v>
      </c>
      <c r="S265" t="s">
        <v>73</v>
      </c>
      <c r="T265">
        <v>1241</v>
      </c>
      <c r="U265">
        <v>5000</v>
      </c>
      <c r="V265" t="s">
        <v>74</v>
      </c>
      <c r="W265">
        <v>846.3</v>
      </c>
      <c r="X265">
        <v>2800</v>
      </c>
      <c r="Y265">
        <v>103.82</v>
      </c>
      <c r="Z265">
        <v>21.01</v>
      </c>
      <c r="AA265">
        <v>2924.83</v>
      </c>
      <c r="AB265">
        <f>+Table1[[#This Row],[ADVALOREM]]/Table1[[#This Row],[US$ CIF]]</f>
        <v>0.2893501502651436</v>
      </c>
      <c r="AC265" t="s">
        <v>708</v>
      </c>
      <c r="AD265" t="s">
        <v>551</v>
      </c>
      <c r="AE265" t="s">
        <v>65</v>
      </c>
      <c r="AF265">
        <v>1</v>
      </c>
      <c r="AG265" t="s">
        <v>552</v>
      </c>
      <c r="AH265" t="s">
        <v>665</v>
      </c>
      <c r="AI265" t="s">
        <v>666</v>
      </c>
      <c r="AJ265" t="s">
        <v>709</v>
      </c>
      <c r="AK265" t="s">
        <v>387</v>
      </c>
      <c r="AL265">
        <v>520.71</v>
      </c>
      <c r="AM265" t="s">
        <v>233</v>
      </c>
      <c r="AN265" t="s">
        <v>668</v>
      </c>
      <c r="AO265" t="s">
        <v>669</v>
      </c>
      <c r="AP265" t="s">
        <v>670</v>
      </c>
      <c r="AQ265" t="s">
        <v>670</v>
      </c>
      <c r="AR265" t="s">
        <v>710</v>
      </c>
      <c r="AS265" t="s">
        <v>746</v>
      </c>
      <c r="AT265" t="s">
        <v>757</v>
      </c>
      <c r="AU265" t="s">
        <v>664</v>
      </c>
      <c r="AV265">
        <v>2022</v>
      </c>
      <c r="AW265" t="s">
        <v>758</v>
      </c>
      <c r="AX265">
        <v>0.56000000000000005</v>
      </c>
      <c r="AY265" t="s">
        <v>670</v>
      </c>
      <c r="AZ265" t="s">
        <v>713</v>
      </c>
      <c r="BA265" t="s">
        <v>562</v>
      </c>
      <c r="BB265" t="s">
        <v>674</v>
      </c>
      <c r="BC265" t="s">
        <v>81</v>
      </c>
      <c r="BD265" t="s">
        <v>92</v>
      </c>
      <c r="BE265" t="s">
        <v>714</v>
      </c>
      <c r="BF265" t="s">
        <v>676</v>
      </c>
      <c r="BI265" t="s">
        <v>87</v>
      </c>
    </row>
    <row r="266" spans="1:61" x14ac:dyDescent="0.3">
      <c r="A266">
        <v>9</v>
      </c>
      <c r="B266">
        <v>2</v>
      </c>
      <c r="C266">
        <v>2023</v>
      </c>
      <c r="D266" t="s">
        <v>60</v>
      </c>
      <c r="E266" t="s">
        <v>702</v>
      </c>
      <c r="F266" t="s">
        <v>703</v>
      </c>
      <c r="G266">
        <v>26</v>
      </c>
      <c r="H266" t="s">
        <v>63</v>
      </c>
      <c r="I266" t="s">
        <v>64</v>
      </c>
      <c r="J266" t="s">
        <v>65</v>
      </c>
      <c r="K266" t="s">
        <v>65</v>
      </c>
      <c r="L266" t="s">
        <v>545</v>
      </c>
      <c r="M266" t="s">
        <v>223</v>
      </c>
      <c r="N266" t="s">
        <v>224</v>
      </c>
      <c r="O266" t="s">
        <v>117</v>
      </c>
      <c r="P266" t="s">
        <v>118</v>
      </c>
      <c r="Q266" t="s">
        <v>746</v>
      </c>
      <c r="R266" t="s">
        <v>664</v>
      </c>
      <c r="S266" t="s">
        <v>73</v>
      </c>
      <c r="T266">
        <v>1241</v>
      </c>
      <c r="U266">
        <v>2500</v>
      </c>
      <c r="V266" t="s">
        <v>74</v>
      </c>
      <c r="W266">
        <v>513.83000000000004</v>
      </c>
      <c r="X266">
        <v>1700</v>
      </c>
      <c r="Y266">
        <v>63.03</v>
      </c>
      <c r="Z266">
        <v>12.76</v>
      </c>
      <c r="AA266">
        <v>1775.79</v>
      </c>
      <c r="AB266">
        <f>+Table1[[#This Row],[ADVALOREM]]/Table1[[#This Row],[US$ CIF]]</f>
        <v>0.28935290771994437</v>
      </c>
      <c r="AC266" t="s">
        <v>708</v>
      </c>
      <c r="AD266" t="s">
        <v>551</v>
      </c>
      <c r="AE266" t="s">
        <v>65</v>
      </c>
      <c r="AF266">
        <v>1</v>
      </c>
      <c r="AG266" t="s">
        <v>552</v>
      </c>
      <c r="AH266" t="s">
        <v>665</v>
      </c>
      <c r="AI266" t="s">
        <v>666</v>
      </c>
      <c r="AJ266" t="s">
        <v>709</v>
      </c>
      <c r="AK266" t="s">
        <v>387</v>
      </c>
      <c r="AL266">
        <v>260.35000000000002</v>
      </c>
      <c r="AM266" t="s">
        <v>233</v>
      </c>
      <c r="AN266" t="s">
        <v>668</v>
      </c>
      <c r="AO266" t="s">
        <v>669</v>
      </c>
      <c r="AP266" t="s">
        <v>670</v>
      </c>
      <c r="AQ266" t="s">
        <v>670</v>
      </c>
      <c r="AR266" t="s">
        <v>710</v>
      </c>
      <c r="AS266" t="s">
        <v>746</v>
      </c>
      <c r="AT266" t="s">
        <v>759</v>
      </c>
      <c r="AU266" t="s">
        <v>664</v>
      </c>
      <c r="AV266">
        <v>2022</v>
      </c>
      <c r="AW266" t="s">
        <v>760</v>
      </c>
      <c r="AX266">
        <v>0.68</v>
      </c>
      <c r="AY266" t="s">
        <v>670</v>
      </c>
      <c r="AZ266" t="s">
        <v>713</v>
      </c>
      <c r="BA266" t="s">
        <v>562</v>
      </c>
      <c r="BB266" t="s">
        <v>674</v>
      </c>
      <c r="BC266" t="s">
        <v>81</v>
      </c>
      <c r="BD266" t="s">
        <v>92</v>
      </c>
      <c r="BE266" t="s">
        <v>714</v>
      </c>
      <c r="BF266" t="s">
        <v>676</v>
      </c>
      <c r="BI266" t="s">
        <v>87</v>
      </c>
    </row>
    <row r="267" spans="1:61" x14ac:dyDescent="0.3">
      <c r="A267">
        <v>9</v>
      </c>
      <c r="B267">
        <v>2</v>
      </c>
      <c r="C267">
        <v>2023</v>
      </c>
      <c r="D267" t="s">
        <v>60</v>
      </c>
      <c r="E267" t="s">
        <v>702</v>
      </c>
      <c r="F267" t="s">
        <v>703</v>
      </c>
      <c r="G267">
        <v>27</v>
      </c>
      <c r="H267" t="s">
        <v>63</v>
      </c>
      <c r="I267" t="s">
        <v>64</v>
      </c>
      <c r="J267" t="s">
        <v>65</v>
      </c>
      <c r="K267" t="s">
        <v>65</v>
      </c>
      <c r="L267" t="s">
        <v>545</v>
      </c>
      <c r="M267" t="s">
        <v>223</v>
      </c>
      <c r="N267" t="s">
        <v>224</v>
      </c>
      <c r="O267" t="s">
        <v>574</v>
      </c>
      <c r="P267" t="s">
        <v>157</v>
      </c>
      <c r="Q267" t="s">
        <v>761</v>
      </c>
      <c r="R267" t="s">
        <v>664</v>
      </c>
      <c r="S267" t="s">
        <v>73</v>
      </c>
      <c r="T267">
        <v>1241</v>
      </c>
      <c r="U267">
        <v>5000</v>
      </c>
      <c r="V267" t="s">
        <v>74</v>
      </c>
      <c r="W267">
        <v>148.1</v>
      </c>
      <c r="X267">
        <v>735</v>
      </c>
      <c r="Y267">
        <v>27.25</v>
      </c>
      <c r="Z267">
        <v>5.52</v>
      </c>
      <c r="AA267">
        <v>767.77</v>
      </c>
      <c r="AB267">
        <f>+Table1[[#This Row],[ADVALOREM]]/Table1[[#This Row],[US$ CIF]]</f>
        <v>0.19289631009286634</v>
      </c>
      <c r="AC267" t="s">
        <v>708</v>
      </c>
      <c r="AD267" t="s">
        <v>551</v>
      </c>
      <c r="AE267" t="s">
        <v>65</v>
      </c>
      <c r="AF267">
        <v>1</v>
      </c>
      <c r="AG267" t="s">
        <v>552</v>
      </c>
      <c r="AH267" t="s">
        <v>665</v>
      </c>
      <c r="AI267" t="s">
        <v>666</v>
      </c>
      <c r="AJ267" t="s">
        <v>709</v>
      </c>
      <c r="AK267" t="s">
        <v>387</v>
      </c>
      <c r="AL267">
        <v>520.71</v>
      </c>
      <c r="AM267" t="s">
        <v>233</v>
      </c>
      <c r="AN267" t="s">
        <v>668</v>
      </c>
      <c r="AO267" t="s">
        <v>669</v>
      </c>
      <c r="AP267" t="s">
        <v>670</v>
      </c>
      <c r="AQ267" t="s">
        <v>670</v>
      </c>
      <c r="AR267" t="s">
        <v>710</v>
      </c>
      <c r="AS267" t="s">
        <v>761</v>
      </c>
      <c r="AT267" t="s">
        <v>762</v>
      </c>
      <c r="AU267" t="s">
        <v>664</v>
      </c>
      <c r="AV267">
        <v>2022</v>
      </c>
      <c r="AW267" t="s">
        <v>763</v>
      </c>
      <c r="AX267">
        <v>0.15</v>
      </c>
      <c r="AY267" t="s">
        <v>670</v>
      </c>
      <c r="AZ267" t="s">
        <v>713</v>
      </c>
      <c r="BA267" t="s">
        <v>562</v>
      </c>
      <c r="BB267" t="s">
        <v>674</v>
      </c>
      <c r="BC267" t="s">
        <v>81</v>
      </c>
      <c r="BD267" t="s">
        <v>92</v>
      </c>
      <c r="BE267" t="s">
        <v>714</v>
      </c>
      <c r="BF267" t="s">
        <v>676</v>
      </c>
      <c r="BI267" t="s">
        <v>87</v>
      </c>
    </row>
    <row r="268" spans="1:61" x14ac:dyDescent="0.3">
      <c r="A268">
        <v>9</v>
      </c>
      <c r="B268">
        <v>2</v>
      </c>
      <c r="C268">
        <v>2023</v>
      </c>
      <c r="D268" t="s">
        <v>60</v>
      </c>
      <c r="E268" t="s">
        <v>702</v>
      </c>
      <c r="F268" t="s">
        <v>703</v>
      </c>
      <c r="G268">
        <v>28</v>
      </c>
      <c r="H268" t="s">
        <v>63</v>
      </c>
      <c r="I268" t="s">
        <v>64</v>
      </c>
      <c r="J268" t="s">
        <v>65</v>
      </c>
      <c r="K268" t="s">
        <v>65</v>
      </c>
      <c r="L268" t="s">
        <v>545</v>
      </c>
      <c r="M268" t="s">
        <v>223</v>
      </c>
      <c r="N268" t="s">
        <v>224</v>
      </c>
      <c r="O268" t="s">
        <v>574</v>
      </c>
      <c r="P268" t="s">
        <v>157</v>
      </c>
      <c r="Q268" t="s">
        <v>761</v>
      </c>
      <c r="R268" t="s">
        <v>664</v>
      </c>
      <c r="S268" t="s">
        <v>73</v>
      </c>
      <c r="T268">
        <v>1241</v>
      </c>
      <c r="U268">
        <v>5000</v>
      </c>
      <c r="V268" t="s">
        <v>74</v>
      </c>
      <c r="W268">
        <v>148.1</v>
      </c>
      <c r="X268">
        <v>735</v>
      </c>
      <c r="Y268">
        <v>27.25</v>
      </c>
      <c r="Z268">
        <v>5.52</v>
      </c>
      <c r="AA268">
        <v>767.77</v>
      </c>
      <c r="AB268">
        <f>+Table1[[#This Row],[ADVALOREM]]/Table1[[#This Row],[US$ CIF]]</f>
        <v>0.19289631009286634</v>
      </c>
      <c r="AC268" t="s">
        <v>708</v>
      </c>
      <c r="AD268" t="s">
        <v>551</v>
      </c>
      <c r="AE268" t="s">
        <v>65</v>
      </c>
      <c r="AF268">
        <v>1</v>
      </c>
      <c r="AG268" t="s">
        <v>552</v>
      </c>
      <c r="AH268" t="s">
        <v>665</v>
      </c>
      <c r="AI268" t="s">
        <v>666</v>
      </c>
      <c r="AJ268" t="s">
        <v>709</v>
      </c>
      <c r="AK268" t="s">
        <v>387</v>
      </c>
      <c r="AL268">
        <v>520.71</v>
      </c>
      <c r="AM268" t="s">
        <v>233</v>
      </c>
      <c r="AN268" t="s">
        <v>668</v>
      </c>
      <c r="AO268" t="s">
        <v>669</v>
      </c>
      <c r="AP268" t="s">
        <v>670</v>
      </c>
      <c r="AQ268" t="s">
        <v>670</v>
      </c>
      <c r="AR268" t="s">
        <v>710</v>
      </c>
      <c r="AS268" t="s">
        <v>761</v>
      </c>
      <c r="AT268" t="s">
        <v>764</v>
      </c>
      <c r="AU268" t="s">
        <v>664</v>
      </c>
      <c r="AV268">
        <v>2022</v>
      </c>
      <c r="AW268" t="s">
        <v>763</v>
      </c>
      <c r="AX268">
        <v>0.15</v>
      </c>
      <c r="AY268" t="s">
        <v>670</v>
      </c>
      <c r="AZ268" t="s">
        <v>713</v>
      </c>
      <c r="BA268" t="s">
        <v>562</v>
      </c>
      <c r="BB268" t="s">
        <v>674</v>
      </c>
      <c r="BC268" t="s">
        <v>81</v>
      </c>
      <c r="BD268" t="s">
        <v>92</v>
      </c>
      <c r="BE268" t="s">
        <v>714</v>
      </c>
      <c r="BF268" t="s">
        <v>676</v>
      </c>
      <c r="BI268" t="s">
        <v>87</v>
      </c>
    </row>
    <row r="269" spans="1:61" x14ac:dyDescent="0.3">
      <c r="A269">
        <v>9</v>
      </c>
      <c r="B269">
        <v>2</v>
      </c>
      <c r="C269">
        <v>2023</v>
      </c>
      <c r="D269" t="s">
        <v>60</v>
      </c>
      <c r="E269" t="s">
        <v>702</v>
      </c>
      <c r="F269" t="s">
        <v>703</v>
      </c>
      <c r="G269">
        <v>29</v>
      </c>
      <c r="H269" t="s">
        <v>63</v>
      </c>
      <c r="I269" t="s">
        <v>64</v>
      </c>
      <c r="J269" t="s">
        <v>65</v>
      </c>
      <c r="K269" t="s">
        <v>65</v>
      </c>
      <c r="L269" t="s">
        <v>545</v>
      </c>
      <c r="M269" t="s">
        <v>223</v>
      </c>
      <c r="N269" t="s">
        <v>224</v>
      </c>
      <c r="O269" t="s">
        <v>765</v>
      </c>
      <c r="P269" t="s">
        <v>258</v>
      </c>
      <c r="Q269" t="s">
        <v>766</v>
      </c>
      <c r="R269" t="s">
        <v>664</v>
      </c>
      <c r="S269" t="s">
        <v>73</v>
      </c>
      <c r="T269">
        <v>1241</v>
      </c>
      <c r="U269">
        <v>1000</v>
      </c>
      <c r="V269" t="s">
        <v>74</v>
      </c>
      <c r="W269">
        <v>143.07</v>
      </c>
      <c r="X269">
        <v>710</v>
      </c>
      <c r="Y269">
        <v>26.33</v>
      </c>
      <c r="Z269">
        <v>5.33</v>
      </c>
      <c r="AA269">
        <v>741.65</v>
      </c>
      <c r="AB269">
        <f>+Table1[[#This Row],[ADVALOREM]]/Table1[[#This Row],[US$ CIF]]</f>
        <v>0.19290770579114136</v>
      </c>
      <c r="AC269" t="s">
        <v>708</v>
      </c>
      <c r="AD269" t="s">
        <v>551</v>
      </c>
      <c r="AE269" t="s">
        <v>65</v>
      </c>
      <c r="AF269">
        <v>1</v>
      </c>
      <c r="AG269" t="s">
        <v>552</v>
      </c>
      <c r="AH269" t="s">
        <v>665</v>
      </c>
      <c r="AI269" t="s">
        <v>666</v>
      </c>
      <c r="AJ269" t="s">
        <v>709</v>
      </c>
      <c r="AK269" t="s">
        <v>387</v>
      </c>
      <c r="AL269">
        <v>104.14</v>
      </c>
      <c r="AM269" t="s">
        <v>233</v>
      </c>
      <c r="AN269" t="s">
        <v>668</v>
      </c>
      <c r="AO269" t="s">
        <v>669</v>
      </c>
      <c r="AP269" t="s">
        <v>670</v>
      </c>
      <c r="AQ269" t="s">
        <v>670</v>
      </c>
      <c r="AR269" t="s">
        <v>710</v>
      </c>
      <c r="AS269" t="s">
        <v>766</v>
      </c>
      <c r="AT269" t="s">
        <v>767</v>
      </c>
      <c r="AU269" t="s">
        <v>664</v>
      </c>
      <c r="AV269">
        <v>2022</v>
      </c>
      <c r="AW269" t="s">
        <v>768</v>
      </c>
      <c r="AX269">
        <v>0.71</v>
      </c>
      <c r="AY269" t="s">
        <v>670</v>
      </c>
      <c r="AZ269" t="s">
        <v>713</v>
      </c>
      <c r="BA269" t="s">
        <v>562</v>
      </c>
      <c r="BB269" t="s">
        <v>674</v>
      </c>
      <c r="BC269" t="s">
        <v>81</v>
      </c>
      <c r="BD269" t="s">
        <v>92</v>
      </c>
      <c r="BE269" t="s">
        <v>714</v>
      </c>
      <c r="BF269" t="s">
        <v>676</v>
      </c>
      <c r="BI269" t="s">
        <v>87</v>
      </c>
    </row>
    <row r="270" spans="1:61" x14ac:dyDescent="0.3">
      <c r="A270">
        <v>9</v>
      </c>
      <c r="B270">
        <v>2</v>
      </c>
      <c r="C270">
        <v>2023</v>
      </c>
      <c r="D270" t="s">
        <v>60</v>
      </c>
      <c r="E270" t="s">
        <v>702</v>
      </c>
      <c r="F270" t="s">
        <v>703</v>
      </c>
      <c r="G270">
        <v>30</v>
      </c>
      <c r="H270" t="s">
        <v>63</v>
      </c>
      <c r="I270" t="s">
        <v>64</v>
      </c>
      <c r="J270" t="s">
        <v>65</v>
      </c>
      <c r="K270" t="s">
        <v>65</v>
      </c>
      <c r="L270" t="s">
        <v>545</v>
      </c>
      <c r="M270" t="s">
        <v>223</v>
      </c>
      <c r="N270" t="s">
        <v>224</v>
      </c>
      <c r="O270" t="s">
        <v>765</v>
      </c>
      <c r="P270" t="s">
        <v>258</v>
      </c>
      <c r="Q270" t="s">
        <v>766</v>
      </c>
      <c r="R270" t="s">
        <v>664</v>
      </c>
      <c r="S270" t="s">
        <v>73</v>
      </c>
      <c r="T270">
        <v>1241</v>
      </c>
      <c r="U270">
        <v>1000</v>
      </c>
      <c r="V270" t="s">
        <v>74</v>
      </c>
      <c r="W270">
        <v>184.37</v>
      </c>
      <c r="X270">
        <v>915</v>
      </c>
      <c r="Y270">
        <v>33.93</v>
      </c>
      <c r="Z270">
        <v>6.87</v>
      </c>
      <c r="AA270">
        <v>955.79</v>
      </c>
      <c r="AB270">
        <f>+Table1[[#This Row],[ADVALOREM]]/Table1[[#This Row],[US$ CIF]]</f>
        <v>0.19289802153192648</v>
      </c>
      <c r="AC270" t="s">
        <v>708</v>
      </c>
      <c r="AD270" t="s">
        <v>551</v>
      </c>
      <c r="AE270" t="s">
        <v>65</v>
      </c>
      <c r="AF270">
        <v>1</v>
      </c>
      <c r="AG270" t="s">
        <v>552</v>
      </c>
      <c r="AH270" t="s">
        <v>665</v>
      </c>
      <c r="AI270" t="s">
        <v>666</v>
      </c>
      <c r="AJ270" t="s">
        <v>709</v>
      </c>
      <c r="AK270" t="s">
        <v>387</v>
      </c>
      <c r="AL270">
        <v>104.14</v>
      </c>
      <c r="AM270" t="s">
        <v>233</v>
      </c>
      <c r="AN270" t="s">
        <v>668</v>
      </c>
      <c r="AO270" t="s">
        <v>669</v>
      </c>
      <c r="AP270" t="s">
        <v>670</v>
      </c>
      <c r="AQ270" t="s">
        <v>670</v>
      </c>
      <c r="AR270" t="s">
        <v>710</v>
      </c>
      <c r="AS270" t="s">
        <v>766</v>
      </c>
      <c r="AT270" t="s">
        <v>769</v>
      </c>
      <c r="AU270" t="s">
        <v>664</v>
      </c>
      <c r="AV270">
        <v>2022</v>
      </c>
      <c r="AW270" t="s">
        <v>770</v>
      </c>
      <c r="AX270">
        <v>0.92</v>
      </c>
      <c r="AY270" t="s">
        <v>670</v>
      </c>
      <c r="AZ270" t="s">
        <v>713</v>
      </c>
      <c r="BA270" t="s">
        <v>562</v>
      </c>
      <c r="BB270" t="s">
        <v>674</v>
      </c>
      <c r="BC270" t="s">
        <v>81</v>
      </c>
      <c r="BD270" t="s">
        <v>92</v>
      </c>
      <c r="BE270" t="s">
        <v>714</v>
      </c>
      <c r="BF270" t="s">
        <v>676</v>
      </c>
      <c r="BI270" t="s">
        <v>87</v>
      </c>
    </row>
    <row r="271" spans="1:61" x14ac:dyDescent="0.3">
      <c r="A271">
        <v>9</v>
      </c>
      <c r="B271">
        <v>2</v>
      </c>
      <c r="C271">
        <v>2023</v>
      </c>
      <c r="D271" t="s">
        <v>60</v>
      </c>
      <c r="E271" t="s">
        <v>702</v>
      </c>
      <c r="F271" t="s">
        <v>703</v>
      </c>
      <c r="G271">
        <v>31</v>
      </c>
      <c r="H271" t="s">
        <v>63</v>
      </c>
      <c r="I271" t="s">
        <v>64</v>
      </c>
      <c r="J271" t="s">
        <v>65</v>
      </c>
      <c r="K271" t="s">
        <v>65</v>
      </c>
      <c r="L271" t="s">
        <v>545</v>
      </c>
      <c r="M271" t="s">
        <v>223</v>
      </c>
      <c r="N271" t="s">
        <v>224</v>
      </c>
      <c r="O271" t="s">
        <v>771</v>
      </c>
      <c r="P271" t="s">
        <v>772</v>
      </c>
      <c r="Q271" t="s">
        <v>773</v>
      </c>
      <c r="R271" t="s">
        <v>664</v>
      </c>
      <c r="S271" t="s">
        <v>73</v>
      </c>
      <c r="T271">
        <v>1241</v>
      </c>
      <c r="U271">
        <v>500</v>
      </c>
      <c r="V271" t="s">
        <v>74</v>
      </c>
      <c r="W271">
        <v>720.87</v>
      </c>
      <c r="X271">
        <v>2385</v>
      </c>
      <c r="Y271">
        <v>88.43</v>
      </c>
      <c r="Z271">
        <v>17.899999999999999</v>
      </c>
      <c r="AA271">
        <v>2491.33</v>
      </c>
      <c r="AB271">
        <f>+Table1[[#This Row],[ADVALOREM]]/Table1[[#This Row],[US$ CIF]]</f>
        <v>0.28935147090108498</v>
      </c>
      <c r="AC271" t="s">
        <v>708</v>
      </c>
      <c r="AD271" t="s">
        <v>551</v>
      </c>
      <c r="AE271" t="s">
        <v>65</v>
      </c>
      <c r="AF271">
        <v>1</v>
      </c>
      <c r="AG271" t="s">
        <v>552</v>
      </c>
      <c r="AH271" t="s">
        <v>665</v>
      </c>
      <c r="AI271" t="s">
        <v>666</v>
      </c>
      <c r="AJ271" t="s">
        <v>709</v>
      </c>
      <c r="AK271" t="s">
        <v>387</v>
      </c>
      <c r="AL271">
        <v>52.07</v>
      </c>
      <c r="AM271" t="s">
        <v>233</v>
      </c>
      <c r="AN271" t="s">
        <v>668</v>
      </c>
      <c r="AO271" t="s">
        <v>669</v>
      </c>
      <c r="AP271" t="s">
        <v>670</v>
      </c>
      <c r="AQ271" t="s">
        <v>670</v>
      </c>
      <c r="AR271" t="s">
        <v>710</v>
      </c>
      <c r="AS271" t="s">
        <v>773</v>
      </c>
      <c r="AT271" t="s">
        <v>774</v>
      </c>
      <c r="AU271" t="s">
        <v>664</v>
      </c>
      <c r="AV271">
        <v>2022</v>
      </c>
      <c r="AW271" t="s">
        <v>775</v>
      </c>
      <c r="AX271">
        <v>4.7699999999999996</v>
      </c>
      <c r="AY271" t="s">
        <v>670</v>
      </c>
      <c r="AZ271" t="s">
        <v>713</v>
      </c>
      <c r="BA271" t="s">
        <v>562</v>
      </c>
      <c r="BB271" t="s">
        <v>674</v>
      </c>
      <c r="BC271" t="s">
        <v>81</v>
      </c>
      <c r="BD271" t="s">
        <v>92</v>
      </c>
      <c r="BE271" t="s">
        <v>714</v>
      </c>
      <c r="BF271" t="s">
        <v>676</v>
      </c>
      <c r="BI271" t="s">
        <v>87</v>
      </c>
    </row>
    <row r="272" spans="1:61" x14ac:dyDescent="0.3">
      <c r="A272">
        <v>9</v>
      </c>
      <c r="B272">
        <v>2</v>
      </c>
      <c r="C272">
        <v>2023</v>
      </c>
      <c r="D272" t="s">
        <v>60</v>
      </c>
      <c r="E272" t="s">
        <v>702</v>
      </c>
      <c r="F272" t="s">
        <v>703</v>
      </c>
      <c r="G272">
        <v>32</v>
      </c>
      <c r="H272" t="s">
        <v>63</v>
      </c>
      <c r="I272" t="s">
        <v>64</v>
      </c>
      <c r="J272" t="s">
        <v>65</v>
      </c>
      <c r="K272" t="s">
        <v>65</v>
      </c>
      <c r="L272" t="s">
        <v>545</v>
      </c>
      <c r="M272" t="s">
        <v>223</v>
      </c>
      <c r="N272" t="s">
        <v>224</v>
      </c>
      <c r="O272" t="s">
        <v>765</v>
      </c>
      <c r="P272" t="s">
        <v>258</v>
      </c>
      <c r="Q272" t="s">
        <v>776</v>
      </c>
      <c r="R272" t="s">
        <v>664</v>
      </c>
      <c r="S272" t="s">
        <v>73</v>
      </c>
      <c r="T272">
        <v>1241</v>
      </c>
      <c r="U272">
        <v>3000</v>
      </c>
      <c r="V272" t="s">
        <v>74</v>
      </c>
      <c r="W272">
        <v>160.19</v>
      </c>
      <c r="X272">
        <v>795</v>
      </c>
      <c r="Y272">
        <v>29.48</v>
      </c>
      <c r="Z272">
        <v>5.97</v>
      </c>
      <c r="AA272">
        <v>830.44</v>
      </c>
      <c r="AB272">
        <f>+Table1[[#This Row],[ADVALOREM]]/Table1[[#This Row],[US$ CIF]]</f>
        <v>0.19289774095660131</v>
      </c>
      <c r="AC272" t="s">
        <v>708</v>
      </c>
      <c r="AD272" t="s">
        <v>551</v>
      </c>
      <c r="AE272" t="s">
        <v>65</v>
      </c>
      <c r="AF272">
        <v>1</v>
      </c>
      <c r="AG272" t="s">
        <v>552</v>
      </c>
      <c r="AH272" t="s">
        <v>665</v>
      </c>
      <c r="AI272" t="s">
        <v>666</v>
      </c>
      <c r="AJ272" t="s">
        <v>709</v>
      </c>
      <c r="AK272" t="s">
        <v>387</v>
      </c>
      <c r="AL272">
        <v>312.42</v>
      </c>
      <c r="AM272" t="s">
        <v>233</v>
      </c>
      <c r="AN272" t="s">
        <v>668</v>
      </c>
      <c r="AO272" t="s">
        <v>669</v>
      </c>
      <c r="AP272" t="s">
        <v>670</v>
      </c>
      <c r="AQ272" t="s">
        <v>670</v>
      </c>
      <c r="AR272" t="s">
        <v>710</v>
      </c>
      <c r="AS272" t="s">
        <v>776</v>
      </c>
      <c r="AT272" t="s">
        <v>777</v>
      </c>
      <c r="AU272" t="s">
        <v>664</v>
      </c>
      <c r="AV272">
        <v>2022</v>
      </c>
      <c r="AW272" t="s">
        <v>778</v>
      </c>
      <c r="AX272">
        <v>0.26</v>
      </c>
      <c r="AY272" t="s">
        <v>670</v>
      </c>
      <c r="AZ272" t="s">
        <v>713</v>
      </c>
      <c r="BA272" t="s">
        <v>562</v>
      </c>
      <c r="BB272" t="s">
        <v>674</v>
      </c>
      <c r="BC272" t="s">
        <v>81</v>
      </c>
      <c r="BD272" t="s">
        <v>92</v>
      </c>
      <c r="BE272" t="s">
        <v>714</v>
      </c>
      <c r="BF272" t="s">
        <v>676</v>
      </c>
      <c r="BI272" t="s">
        <v>87</v>
      </c>
    </row>
    <row r="273" spans="1:61" x14ac:dyDescent="0.3">
      <c r="A273">
        <v>9</v>
      </c>
      <c r="B273">
        <v>2</v>
      </c>
      <c r="C273">
        <v>2023</v>
      </c>
      <c r="D273" t="s">
        <v>60</v>
      </c>
      <c r="E273" t="s">
        <v>702</v>
      </c>
      <c r="F273" t="s">
        <v>703</v>
      </c>
      <c r="G273">
        <v>33</v>
      </c>
      <c r="H273" t="s">
        <v>63</v>
      </c>
      <c r="I273" t="s">
        <v>64</v>
      </c>
      <c r="J273" t="s">
        <v>65</v>
      </c>
      <c r="K273" t="s">
        <v>65</v>
      </c>
      <c r="L273" t="s">
        <v>545</v>
      </c>
      <c r="M273" t="s">
        <v>223</v>
      </c>
      <c r="N273" t="s">
        <v>224</v>
      </c>
      <c r="O273" t="s">
        <v>286</v>
      </c>
      <c r="P273" t="s">
        <v>287</v>
      </c>
      <c r="Q273" t="s">
        <v>779</v>
      </c>
      <c r="R273" t="s">
        <v>664</v>
      </c>
      <c r="S273" t="s">
        <v>73</v>
      </c>
      <c r="T273">
        <v>1241</v>
      </c>
      <c r="U273">
        <v>5000</v>
      </c>
      <c r="V273" t="s">
        <v>74</v>
      </c>
      <c r="W273">
        <v>533.98</v>
      </c>
      <c r="X273">
        <v>2650</v>
      </c>
      <c r="Y273">
        <v>98.25</v>
      </c>
      <c r="Z273">
        <v>19.89</v>
      </c>
      <c r="AA273">
        <v>2768.14</v>
      </c>
      <c r="AB273">
        <f>+Table1[[#This Row],[ADVALOREM]]/Table1[[#This Row],[US$ CIF]]</f>
        <v>0.1929020931022275</v>
      </c>
      <c r="AC273" t="s">
        <v>708</v>
      </c>
      <c r="AD273" t="s">
        <v>551</v>
      </c>
      <c r="AE273" t="s">
        <v>65</v>
      </c>
      <c r="AF273">
        <v>1</v>
      </c>
      <c r="AG273" t="s">
        <v>552</v>
      </c>
      <c r="AH273" t="s">
        <v>665</v>
      </c>
      <c r="AI273" t="s">
        <v>666</v>
      </c>
      <c r="AJ273" t="s">
        <v>709</v>
      </c>
      <c r="AK273" t="s">
        <v>387</v>
      </c>
      <c r="AL273">
        <v>520.71</v>
      </c>
      <c r="AM273" t="s">
        <v>233</v>
      </c>
      <c r="AN273" t="s">
        <v>668</v>
      </c>
      <c r="AO273" t="s">
        <v>669</v>
      </c>
      <c r="AP273" t="s">
        <v>670</v>
      </c>
      <c r="AQ273" t="s">
        <v>670</v>
      </c>
      <c r="AR273" t="s">
        <v>710</v>
      </c>
      <c r="AS273" t="s">
        <v>779</v>
      </c>
      <c r="AT273" t="s">
        <v>780</v>
      </c>
      <c r="AU273" t="s">
        <v>664</v>
      </c>
      <c r="AV273">
        <v>2022</v>
      </c>
      <c r="AW273" t="s">
        <v>781</v>
      </c>
      <c r="AX273">
        <v>0.53</v>
      </c>
      <c r="AY273" t="s">
        <v>670</v>
      </c>
      <c r="AZ273" t="s">
        <v>713</v>
      </c>
      <c r="BA273" t="s">
        <v>562</v>
      </c>
      <c r="BB273" t="s">
        <v>674</v>
      </c>
      <c r="BC273" t="s">
        <v>81</v>
      </c>
      <c r="BD273" t="s">
        <v>92</v>
      </c>
      <c r="BE273" t="s">
        <v>714</v>
      </c>
      <c r="BF273" t="s">
        <v>676</v>
      </c>
      <c r="BI273" t="s">
        <v>87</v>
      </c>
    </row>
    <row r="274" spans="1:61" x14ac:dyDescent="0.3">
      <c r="A274">
        <v>9</v>
      </c>
      <c r="B274">
        <v>2</v>
      </c>
      <c r="C274">
        <v>2023</v>
      </c>
      <c r="D274" t="s">
        <v>60</v>
      </c>
      <c r="E274" t="s">
        <v>702</v>
      </c>
      <c r="F274" t="s">
        <v>703</v>
      </c>
      <c r="G274">
        <v>34</v>
      </c>
      <c r="H274" t="s">
        <v>63</v>
      </c>
      <c r="I274" t="s">
        <v>64</v>
      </c>
      <c r="J274" t="s">
        <v>65</v>
      </c>
      <c r="K274" t="s">
        <v>65</v>
      </c>
      <c r="L274" t="s">
        <v>545</v>
      </c>
      <c r="M274" t="s">
        <v>223</v>
      </c>
      <c r="N274" t="s">
        <v>224</v>
      </c>
      <c r="O274" t="s">
        <v>603</v>
      </c>
      <c r="P274" t="s">
        <v>271</v>
      </c>
      <c r="Q274" t="s">
        <v>782</v>
      </c>
      <c r="R274" t="s">
        <v>664</v>
      </c>
      <c r="S274" t="s">
        <v>73</v>
      </c>
      <c r="T274">
        <v>1241</v>
      </c>
      <c r="U274">
        <v>1000</v>
      </c>
      <c r="V274" t="s">
        <v>74</v>
      </c>
      <c r="W274">
        <v>531.96</v>
      </c>
      <c r="X274">
        <v>1760</v>
      </c>
      <c r="Y274">
        <v>65.260000000000005</v>
      </c>
      <c r="Z274">
        <v>13.21</v>
      </c>
      <c r="AA274">
        <v>1838.46</v>
      </c>
      <c r="AB274">
        <f>+Table1[[#This Row],[ADVALOREM]]/Table1[[#This Row],[US$ CIF]]</f>
        <v>0.28935086974968183</v>
      </c>
      <c r="AC274" t="s">
        <v>708</v>
      </c>
      <c r="AD274" t="s">
        <v>551</v>
      </c>
      <c r="AE274" t="s">
        <v>65</v>
      </c>
      <c r="AF274">
        <v>1</v>
      </c>
      <c r="AG274" t="s">
        <v>552</v>
      </c>
      <c r="AH274" t="s">
        <v>665</v>
      </c>
      <c r="AI274" t="s">
        <v>666</v>
      </c>
      <c r="AJ274" t="s">
        <v>709</v>
      </c>
      <c r="AK274" t="s">
        <v>387</v>
      </c>
      <c r="AL274">
        <v>104.15</v>
      </c>
      <c r="AM274" t="s">
        <v>233</v>
      </c>
      <c r="AN274" t="s">
        <v>668</v>
      </c>
      <c r="AO274" t="s">
        <v>669</v>
      </c>
      <c r="AP274" t="s">
        <v>670</v>
      </c>
      <c r="AQ274" t="s">
        <v>670</v>
      </c>
      <c r="AR274" t="s">
        <v>710</v>
      </c>
      <c r="AS274" t="s">
        <v>782</v>
      </c>
      <c r="AT274" t="s">
        <v>783</v>
      </c>
      <c r="AU274" t="s">
        <v>664</v>
      </c>
      <c r="AV274">
        <v>2022</v>
      </c>
      <c r="AW274" t="s">
        <v>784</v>
      </c>
      <c r="AX274">
        <v>1.76</v>
      </c>
      <c r="AY274" t="s">
        <v>670</v>
      </c>
      <c r="AZ274" t="s">
        <v>713</v>
      </c>
      <c r="BA274" t="s">
        <v>562</v>
      </c>
      <c r="BB274" t="s">
        <v>674</v>
      </c>
      <c r="BC274" t="s">
        <v>81</v>
      </c>
      <c r="BD274" t="s">
        <v>92</v>
      </c>
      <c r="BE274" t="s">
        <v>714</v>
      </c>
      <c r="BF274" t="s">
        <v>676</v>
      </c>
      <c r="BI274" t="s">
        <v>87</v>
      </c>
    </row>
    <row r="275" spans="1:61" x14ac:dyDescent="0.3">
      <c r="A275">
        <v>6</v>
      </c>
      <c r="B275">
        <v>3</v>
      </c>
      <c r="C275">
        <v>2023</v>
      </c>
      <c r="D275" t="s">
        <v>95</v>
      </c>
      <c r="E275" t="s">
        <v>785</v>
      </c>
      <c r="G275">
        <v>1</v>
      </c>
      <c r="H275" t="s">
        <v>63</v>
      </c>
      <c r="I275" t="s">
        <v>64</v>
      </c>
      <c r="J275" t="s">
        <v>65</v>
      </c>
      <c r="K275" t="s">
        <v>97</v>
      </c>
      <c r="L275" t="s">
        <v>98</v>
      </c>
      <c r="M275" t="s">
        <v>67</v>
      </c>
      <c r="N275" t="s">
        <v>68</v>
      </c>
      <c r="O275" t="s">
        <v>99</v>
      </c>
      <c r="P275" t="s">
        <v>100</v>
      </c>
      <c r="Q275" t="s">
        <v>786</v>
      </c>
      <c r="S275" t="s">
        <v>73</v>
      </c>
      <c r="T275">
        <v>0</v>
      </c>
      <c r="U275">
        <v>7</v>
      </c>
      <c r="V275" t="s">
        <v>74</v>
      </c>
      <c r="W275">
        <v>0</v>
      </c>
      <c r="X275">
        <v>3.8</v>
      </c>
      <c r="Y275">
        <v>0.75</v>
      </c>
      <c r="Z275">
        <v>0.04</v>
      </c>
      <c r="AA275">
        <v>4.59</v>
      </c>
      <c r="AB275">
        <f>+Table1[[#This Row],[ADVALOREM]]/Table1[[#This Row],[US$ CIF]]</f>
        <v>0</v>
      </c>
      <c r="AC275" t="s">
        <v>202</v>
      </c>
      <c r="AD275" t="s">
        <v>103</v>
      </c>
      <c r="AE275" t="s">
        <v>97</v>
      </c>
      <c r="AF275">
        <v>0</v>
      </c>
      <c r="AG275" t="s">
        <v>104</v>
      </c>
      <c r="AH275" t="s">
        <v>145</v>
      </c>
      <c r="AI275" t="s">
        <v>787</v>
      </c>
      <c r="AL275">
        <v>0.5</v>
      </c>
      <c r="AM275" t="s">
        <v>233</v>
      </c>
      <c r="AN275" t="s">
        <v>788</v>
      </c>
      <c r="AO275" t="s">
        <v>788</v>
      </c>
      <c r="AP275" t="s">
        <v>789</v>
      </c>
      <c r="AV275">
        <v>0</v>
      </c>
      <c r="AX275">
        <v>0.54</v>
      </c>
      <c r="AY275" t="s">
        <v>789</v>
      </c>
      <c r="AZ275" t="s">
        <v>790</v>
      </c>
      <c r="BB275" t="s">
        <v>104</v>
      </c>
      <c r="BC275" t="s">
        <v>110</v>
      </c>
      <c r="BD275" t="s">
        <v>92</v>
      </c>
      <c r="BF275" t="s">
        <v>791</v>
      </c>
      <c r="BI275" t="s">
        <v>87</v>
      </c>
    </row>
    <row r="276" spans="1:61" x14ac:dyDescent="0.3">
      <c r="A276">
        <v>28</v>
      </c>
      <c r="B276">
        <v>3</v>
      </c>
      <c r="C276">
        <v>2023</v>
      </c>
      <c r="D276" t="s">
        <v>95</v>
      </c>
      <c r="E276" t="s">
        <v>792</v>
      </c>
      <c r="G276">
        <v>1</v>
      </c>
      <c r="H276" t="s">
        <v>63</v>
      </c>
      <c r="I276" t="s">
        <v>64</v>
      </c>
      <c r="J276" t="s">
        <v>65</v>
      </c>
      <c r="K276" t="s">
        <v>97</v>
      </c>
      <c r="L276" t="s">
        <v>98</v>
      </c>
      <c r="M276" t="s">
        <v>67</v>
      </c>
      <c r="N276" t="s">
        <v>68</v>
      </c>
      <c r="O276" t="s">
        <v>358</v>
      </c>
      <c r="P276" t="s">
        <v>157</v>
      </c>
      <c r="Q276" t="s">
        <v>793</v>
      </c>
      <c r="S276" t="s">
        <v>73</v>
      </c>
      <c r="T276">
        <v>1</v>
      </c>
      <c r="U276">
        <v>24</v>
      </c>
      <c r="V276" t="s">
        <v>74</v>
      </c>
      <c r="W276">
        <v>2.91</v>
      </c>
      <c r="X276">
        <v>9.6</v>
      </c>
      <c r="Y276">
        <v>1.5</v>
      </c>
      <c r="Z276">
        <v>0.1</v>
      </c>
      <c r="AA276">
        <v>11.2</v>
      </c>
      <c r="AB276">
        <f>+Table1[[#This Row],[ADVALOREM]]/Table1[[#This Row],[US$ CIF]]</f>
        <v>0.25982142857142859</v>
      </c>
      <c r="AC276" t="s">
        <v>794</v>
      </c>
      <c r="AD276" t="s">
        <v>103</v>
      </c>
      <c r="AE276" t="s">
        <v>97</v>
      </c>
      <c r="AF276">
        <v>0</v>
      </c>
      <c r="AG276" t="s">
        <v>104</v>
      </c>
      <c r="AH276" t="s">
        <v>145</v>
      </c>
      <c r="AI276" t="s">
        <v>795</v>
      </c>
      <c r="AJ276" t="s">
        <v>796</v>
      </c>
      <c r="AL276">
        <v>1</v>
      </c>
      <c r="AM276" t="s">
        <v>82</v>
      </c>
      <c r="AN276" t="s">
        <v>797</v>
      </c>
      <c r="AO276" t="s">
        <v>797</v>
      </c>
      <c r="AP276" t="s">
        <v>797</v>
      </c>
      <c r="AQ276" t="s">
        <v>797</v>
      </c>
      <c r="AV276">
        <v>0</v>
      </c>
      <c r="AX276">
        <v>0.4</v>
      </c>
      <c r="AY276" t="s">
        <v>797</v>
      </c>
      <c r="BB276" t="s">
        <v>104</v>
      </c>
      <c r="BD276" t="s">
        <v>92</v>
      </c>
      <c r="BE276" t="s">
        <v>798</v>
      </c>
      <c r="BF276" t="s">
        <v>799</v>
      </c>
      <c r="BI276" t="s">
        <v>87</v>
      </c>
    </row>
    <row r="277" spans="1:61" x14ac:dyDescent="0.3">
      <c r="A277">
        <v>10</v>
      </c>
      <c r="B277">
        <v>5</v>
      </c>
      <c r="C277">
        <v>2023</v>
      </c>
      <c r="D277" t="s">
        <v>60</v>
      </c>
      <c r="E277" t="s">
        <v>800</v>
      </c>
      <c r="F277" t="s">
        <v>801</v>
      </c>
      <c r="G277">
        <v>2</v>
      </c>
      <c r="H277" t="s">
        <v>63</v>
      </c>
      <c r="I277" t="s">
        <v>64</v>
      </c>
      <c r="J277" t="s">
        <v>65</v>
      </c>
      <c r="K277" t="s">
        <v>65</v>
      </c>
      <c r="L277" t="s">
        <v>545</v>
      </c>
      <c r="M277" t="s">
        <v>223</v>
      </c>
      <c r="N277" t="s">
        <v>224</v>
      </c>
      <c r="O277" t="s">
        <v>802</v>
      </c>
      <c r="P277" t="s">
        <v>157</v>
      </c>
      <c r="Q277" t="s">
        <v>803</v>
      </c>
      <c r="R277" t="s">
        <v>804</v>
      </c>
      <c r="S277" t="s">
        <v>73</v>
      </c>
      <c r="T277">
        <v>862</v>
      </c>
      <c r="U277">
        <v>3000</v>
      </c>
      <c r="V277" t="s">
        <v>74</v>
      </c>
      <c r="W277">
        <v>651.35</v>
      </c>
      <c r="X277">
        <v>2160</v>
      </c>
      <c r="Y277">
        <v>63.95</v>
      </c>
      <c r="Z277">
        <v>11.17</v>
      </c>
      <c r="AA277">
        <v>2235.12</v>
      </c>
      <c r="AB277">
        <f>+Table1[[#This Row],[ADVALOREM]]/Table1[[#This Row],[US$ CIF]]</f>
        <v>0.29141612083467555</v>
      </c>
      <c r="AC277" t="s">
        <v>708</v>
      </c>
      <c r="AD277" t="s">
        <v>674</v>
      </c>
      <c r="AE277" t="s">
        <v>65</v>
      </c>
      <c r="AF277">
        <v>1</v>
      </c>
      <c r="AG277" t="s">
        <v>552</v>
      </c>
      <c r="AH277" t="s">
        <v>805</v>
      </c>
      <c r="AI277" t="s">
        <v>806</v>
      </c>
      <c r="AJ277" t="s">
        <v>807</v>
      </c>
      <c r="AK277" t="s">
        <v>387</v>
      </c>
      <c r="AL277">
        <v>321.54000000000002</v>
      </c>
      <c r="AM277" t="s">
        <v>82</v>
      </c>
      <c r="AN277" t="s">
        <v>808</v>
      </c>
      <c r="AO277" t="s">
        <v>809</v>
      </c>
      <c r="AP277" t="s">
        <v>810</v>
      </c>
      <c r="AQ277" t="s">
        <v>810</v>
      </c>
      <c r="AR277" t="s">
        <v>811</v>
      </c>
      <c r="AS277" t="s">
        <v>803</v>
      </c>
      <c r="AT277" t="s">
        <v>803</v>
      </c>
      <c r="AU277" t="s">
        <v>804</v>
      </c>
      <c r="AV277">
        <v>2023</v>
      </c>
      <c r="AW277" t="s">
        <v>812</v>
      </c>
      <c r="AX277">
        <v>0.72</v>
      </c>
      <c r="AY277" t="s">
        <v>810</v>
      </c>
      <c r="AZ277" t="s">
        <v>810</v>
      </c>
      <c r="BA277" t="s">
        <v>562</v>
      </c>
      <c r="BB277" t="s">
        <v>674</v>
      </c>
      <c r="BD277" t="s">
        <v>92</v>
      </c>
      <c r="BE277" t="s">
        <v>813</v>
      </c>
      <c r="BF277" t="s">
        <v>814</v>
      </c>
      <c r="BI277" t="s">
        <v>87</v>
      </c>
    </row>
    <row r="278" spans="1:61" x14ac:dyDescent="0.3">
      <c r="A278">
        <v>10</v>
      </c>
      <c r="B278">
        <v>5</v>
      </c>
      <c r="C278">
        <v>2023</v>
      </c>
      <c r="D278" t="s">
        <v>60</v>
      </c>
      <c r="E278" t="s">
        <v>800</v>
      </c>
      <c r="F278" t="s">
        <v>801</v>
      </c>
      <c r="G278">
        <v>3</v>
      </c>
      <c r="H278" t="s">
        <v>63</v>
      </c>
      <c r="I278" t="s">
        <v>64</v>
      </c>
      <c r="J278" t="s">
        <v>65</v>
      </c>
      <c r="K278" t="s">
        <v>65</v>
      </c>
      <c r="L278" t="s">
        <v>545</v>
      </c>
      <c r="M278" t="s">
        <v>223</v>
      </c>
      <c r="N278" t="s">
        <v>224</v>
      </c>
      <c r="O278" t="s">
        <v>225</v>
      </c>
      <c r="P278" t="s">
        <v>226</v>
      </c>
      <c r="Q278" t="s">
        <v>815</v>
      </c>
      <c r="R278" t="s">
        <v>804</v>
      </c>
      <c r="S278" t="s">
        <v>73</v>
      </c>
      <c r="T278">
        <v>862</v>
      </c>
      <c r="U278">
        <v>3000</v>
      </c>
      <c r="V278" t="s">
        <v>74</v>
      </c>
      <c r="W278">
        <v>162.84</v>
      </c>
      <c r="X278">
        <v>540</v>
      </c>
      <c r="Y278">
        <v>63.95</v>
      </c>
      <c r="Z278">
        <v>2.79</v>
      </c>
      <c r="AA278">
        <v>606.74</v>
      </c>
      <c r="AB278">
        <f>+Table1[[#This Row],[ADVALOREM]]/Table1[[#This Row],[US$ CIF]]</f>
        <v>0.26838514025777105</v>
      </c>
      <c r="AC278" t="s">
        <v>708</v>
      </c>
      <c r="AD278" t="s">
        <v>674</v>
      </c>
      <c r="AE278" t="s">
        <v>65</v>
      </c>
      <c r="AF278">
        <v>1</v>
      </c>
      <c r="AG278" t="s">
        <v>552</v>
      </c>
      <c r="AH278" t="s">
        <v>805</v>
      </c>
      <c r="AI278" t="s">
        <v>806</v>
      </c>
      <c r="AJ278" t="s">
        <v>807</v>
      </c>
      <c r="AK278" t="s">
        <v>387</v>
      </c>
      <c r="AL278">
        <v>321.54000000000002</v>
      </c>
      <c r="AM278" t="s">
        <v>82</v>
      </c>
      <c r="AN278" t="s">
        <v>808</v>
      </c>
      <c r="AO278" t="s">
        <v>809</v>
      </c>
      <c r="AP278" t="s">
        <v>810</v>
      </c>
      <c r="AQ278" t="s">
        <v>810</v>
      </c>
      <c r="AR278" t="s">
        <v>811</v>
      </c>
      <c r="AS278" t="s">
        <v>815</v>
      </c>
      <c r="AT278" t="s">
        <v>815</v>
      </c>
      <c r="AU278" t="s">
        <v>804</v>
      </c>
      <c r="AV278">
        <v>2023</v>
      </c>
      <c r="AW278" t="s">
        <v>816</v>
      </c>
      <c r="AX278">
        <v>0.18</v>
      </c>
      <c r="AY278" t="s">
        <v>810</v>
      </c>
      <c r="AZ278" t="s">
        <v>810</v>
      </c>
      <c r="BA278" t="s">
        <v>562</v>
      </c>
      <c r="BB278" t="s">
        <v>674</v>
      </c>
      <c r="BD278" t="s">
        <v>92</v>
      </c>
      <c r="BE278" t="s">
        <v>813</v>
      </c>
      <c r="BF278" t="s">
        <v>814</v>
      </c>
      <c r="BI278" t="s">
        <v>87</v>
      </c>
    </row>
    <row r="279" spans="1:61" x14ac:dyDescent="0.3">
      <c r="A279">
        <v>10</v>
      </c>
      <c r="B279">
        <v>5</v>
      </c>
      <c r="C279">
        <v>2023</v>
      </c>
      <c r="D279" t="s">
        <v>60</v>
      </c>
      <c r="E279" t="s">
        <v>800</v>
      </c>
      <c r="F279" t="s">
        <v>801</v>
      </c>
      <c r="G279">
        <v>4</v>
      </c>
      <c r="H279" t="s">
        <v>63</v>
      </c>
      <c r="I279" t="s">
        <v>64</v>
      </c>
      <c r="J279" t="s">
        <v>65</v>
      </c>
      <c r="K279" t="s">
        <v>65</v>
      </c>
      <c r="L279" t="s">
        <v>545</v>
      </c>
      <c r="M279" t="s">
        <v>223</v>
      </c>
      <c r="N279" t="s">
        <v>224</v>
      </c>
      <c r="O279" t="s">
        <v>225</v>
      </c>
      <c r="P279" t="s">
        <v>226</v>
      </c>
      <c r="Q279" t="s">
        <v>815</v>
      </c>
      <c r="R279" t="s">
        <v>804</v>
      </c>
      <c r="S279" t="s">
        <v>73</v>
      </c>
      <c r="T279">
        <v>862</v>
      </c>
      <c r="U279">
        <v>3000</v>
      </c>
      <c r="V279" t="s">
        <v>74</v>
      </c>
      <c r="W279">
        <v>162.84</v>
      </c>
      <c r="X279">
        <v>540</v>
      </c>
      <c r="Y279">
        <v>63.95</v>
      </c>
      <c r="Z279">
        <v>2.79</v>
      </c>
      <c r="AA279">
        <v>606.74</v>
      </c>
      <c r="AB279">
        <f>+Table1[[#This Row],[ADVALOREM]]/Table1[[#This Row],[US$ CIF]]</f>
        <v>0.26838514025777105</v>
      </c>
      <c r="AC279" t="s">
        <v>708</v>
      </c>
      <c r="AD279" t="s">
        <v>674</v>
      </c>
      <c r="AE279" t="s">
        <v>65</v>
      </c>
      <c r="AF279">
        <v>1</v>
      </c>
      <c r="AG279" t="s">
        <v>552</v>
      </c>
      <c r="AH279" t="s">
        <v>805</v>
      </c>
      <c r="AI279" t="s">
        <v>806</v>
      </c>
      <c r="AJ279" t="s">
        <v>807</v>
      </c>
      <c r="AK279" t="s">
        <v>387</v>
      </c>
      <c r="AL279">
        <v>321.54000000000002</v>
      </c>
      <c r="AM279" t="s">
        <v>82</v>
      </c>
      <c r="AN279" t="s">
        <v>808</v>
      </c>
      <c r="AO279" t="s">
        <v>809</v>
      </c>
      <c r="AP279" t="s">
        <v>810</v>
      </c>
      <c r="AQ279" t="s">
        <v>810</v>
      </c>
      <c r="AR279" t="s">
        <v>811</v>
      </c>
      <c r="AS279" t="s">
        <v>815</v>
      </c>
      <c r="AT279" t="s">
        <v>815</v>
      </c>
      <c r="AU279" t="s">
        <v>804</v>
      </c>
      <c r="AV279">
        <v>2023</v>
      </c>
      <c r="AW279" t="s">
        <v>817</v>
      </c>
      <c r="AX279">
        <v>0.18</v>
      </c>
      <c r="AY279" t="s">
        <v>810</v>
      </c>
      <c r="AZ279" t="s">
        <v>810</v>
      </c>
      <c r="BA279" t="s">
        <v>562</v>
      </c>
      <c r="BB279" t="s">
        <v>674</v>
      </c>
      <c r="BD279" t="s">
        <v>92</v>
      </c>
      <c r="BE279" t="s">
        <v>813</v>
      </c>
      <c r="BF279" t="s">
        <v>814</v>
      </c>
      <c r="BI279" t="s">
        <v>87</v>
      </c>
    </row>
    <row r="280" spans="1:61" x14ac:dyDescent="0.3">
      <c r="A280">
        <v>10</v>
      </c>
      <c r="B280">
        <v>5</v>
      </c>
      <c r="C280">
        <v>2023</v>
      </c>
      <c r="D280" t="s">
        <v>60</v>
      </c>
      <c r="E280" t="s">
        <v>800</v>
      </c>
      <c r="F280" t="s">
        <v>801</v>
      </c>
      <c r="G280">
        <v>5</v>
      </c>
      <c r="H280" t="s">
        <v>63</v>
      </c>
      <c r="I280" t="s">
        <v>64</v>
      </c>
      <c r="J280" t="s">
        <v>65</v>
      </c>
      <c r="K280" t="s">
        <v>65</v>
      </c>
      <c r="L280" t="s">
        <v>545</v>
      </c>
      <c r="M280" t="s">
        <v>223</v>
      </c>
      <c r="N280" t="s">
        <v>224</v>
      </c>
      <c r="O280" t="s">
        <v>225</v>
      </c>
      <c r="P280" t="s">
        <v>226</v>
      </c>
      <c r="Q280" t="s">
        <v>815</v>
      </c>
      <c r="R280" t="s">
        <v>804</v>
      </c>
      <c r="S280" t="s">
        <v>73</v>
      </c>
      <c r="T280">
        <v>862</v>
      </c>
      <c r="U280">
        <v>3000</v>
      </c>
      <c r="V280" t="s">
        <v>74</v>
      </c>
      <c r="W280">
        <v>189.98</v>
      </c>
      <c r="X280">
        <v>630</v>
      </c>
      <c r="Y280">
        <v>63.95</v>
      </c>
      <c r="Z280">
        <v>3.26</v>
      </c>
      <c r="AA280">
        <v>697.21</v>
      </c>
      <c r="AB280">
        <f>+Table1[[#This Row],[ADVALOREM]]/Table1[[#This Row],[US$ CIF]]</f>
        <v>0.27248605154831396</v>
      </c>
      <c r="AC280" t="s">
        <v>708</v>
      </c>
      <c r="AD280" t="s">
        <v>674</v>
      </c>
      <c r="AE280" t="s">
        <v>65</v>
      </c>
      <c r="AF280">
        <v>1</v>
      </c>
      <c r="AG280" t="s">
        <v>552</v>
      </c>
      <c r="AH280" t="s">
        <v>805</v>
      </c>
      <c r="AI280" t="s">
        <v>806</v>
      </c>
      <c r="AJ280" t="s">
        <v>807</v>
      </c>
      <c r="AK280" t="s">
        <v>387</v>
      </c>
      <c r="AL280">
        <v>321.54000000000002</v>
      </c>
      <c r="AM280" t="s">
        <v>82</v>
      </c>
      <c r="AN280" t="s">
        <v>808</v>
      </c>
      <c r="AO280" t="s">
        <v>809</v>
      </c>
      <c r="AP280" t="s">
        <v>810</v>
      </c>
      <c r="AQ280" t="s">
        <v>810</v>
      </c>
      <c r="AR280" t="s">
        <v>811</v>
      </c>
      <c r="AS280" t="s">
        <v>815</v>
      </c>
      <c r="AT280" t="s">
        <v>815</v>
      </c>
      <c r="AU280" t="s">
        <v>804</v>
      </c>
      <c r="AV280">
        <v>2023</v>
      </c>
      <c r="AW280" t="s">
        <v>818</v>
      </c>
      <c r="AX280">
        <v>0.21</v>
      </c>
      <c r="AY280" t="s">
        <v>810</v>
      </c>
      <c r="AZ280" t="s">
        <v>810</v>
      </c>
      <c r="BA280" t="s">
        <v>562</v>
      </c>
      <c r="BB280" t="s">
        <v>674</v>
      </c>
      <c r="BD280" t="s">
        <v>92</v>
      </c>
      <c r="BE280" t="s">
        <v>813</v>
      </c>
      <c r="BF280" t="s">
        <v>814</v>
      </c>
      <c r="BI280" t="s">
        <v>87</v>
      </c>
    </row>
    <row r="281" spans="1:61" x14ac:dyDescent="0.3">
      <c r="A281">
        <v>10</v>
      </c>
      <c r="B281">
        <v>5</v>
      </c>
      <c r="C281">
        <v>2023</v>
      </c>
      <c r="D281" t="s">
        <v>60</v>
      </c>
      <c r="E281" t="s">
        <v>800</v>
      </c>
      <c r="F281" t="s">
        <v>801</v>
      </c>
      <c r="G281">
        <v>6</v>
      </c>
      <c r="H281" t="s">
        <v>63</v>
      </c>
      <c r="I281" t="s">
        <v>64</v>
      </c>
      <c r="J281" t="s">
        <v>65</v>
      </c>
      <c r="K281" t="s">
        <v>65</v>
      </c>
      <c r="L281" t="s">
        <v>545</v>
      </c>
      <c r="M281" t="s">
        <v>223</v>
      </c>
      <c r="N281" t="s">
        <v>224</v>
      </c>
      <c r="O281" t="s">
        <v>225</v>
      </c>
      <c r="P281" t="s">
        <v>226</v>
      </c>
      <c r="Q281" t="s">
        <v>815</v>
      </c>
      <c r="R281" t="s">
        <v>804</v>
      </c>
      <c r="S281" t="s">
        <v>73</v>
      </c>
      <c r="T281">
        <v>862</v>
      </c>
      <c r="U281">
        <v>3000</v>
      </c>
      <c r="V281" t="s">
        <v>74</v>
      </c>
      <c r="W281">
        <v>189.98</v>
      </c>
      <c r="X281">
        <v>630</v>
      </c>
      <c r="Y281">
        <v>63.95</v>
      </c>
      <c r="Z281">
        <v>3.26</v>
      </c>
      <c r="AA281">
        <v>697.21</v>
      </c>
      <c r="AB281">
        <f>+Table1[[#This Row],[ADVALOREM]]/Table1[[#This Row],[US$ CIF]]</f>
        <v>0.27248605154831396</v>
      </c>
      <c r="AC281" t="s">
        <v>708</v>
      </c>
      <c r="AD281" t="s">
        <v>674</v>
      </c>
      <c r="AE281" t="s">
        <v>65</v>
      </c>
      <c r="AF281">
        <v>1</v>
      </c>
      <c r="AG281" t="s">
        <v>552</v>
      </c>
      <c r="AH281" t="s">
        <v>805</v>
      </c>
      <c r="AI281" t="s">
        <v>806</v>
      </c>
      <c r="AJ281" t="s">
        <v>807</v>
      </c>
      <c r="AK281" t="s">
        <v>387</v>
      </c>
      <c r="AL281">
        <v>321.54000000000002</v>
      </c>
      <c r="AM281" t="s">
        <v>82</v>
      </c>
      <c r="AN281" t="s">
        <v>808</v>
      </c>
      <c r="AO281" t="s">
        <v>809</v>
      </c>
      <c r="AP281" t="s">
        <v>810</v>
      </c>
      <c r="AQ281" t="s">
        <v>810</v>
      </c>
      <c r="AR281" t="s">
        <v>811</v>
      </c>
      <c r="AS281" t="s">
        <v>815</v>
      </c>
      <c r="AT281" t="s">
        <v>815</v>
      </c>
      <c r="AU281" t="s">
        <v>804</v>
      </c>
      <c r="AV281">
        <v>2023</v>
      </c>
      <c r="AW281" t="s">
        <v>819</v>
      </c>
      <c r="AX281">
        <v>0.21</v>
      </c>
      <c r="AY281" t="s">
        <v>810</v>
      </c>
      <c r="AZ281" t="s">
        <v>810</v>
      </c>
      <c r="BA281" t="s">
        <v>562</v>
      </c>
      <c r="BB281" t="s">
        <v>674</v>
      </c>
      <c r="BD281" t="s">
        <v>92</v>
      </c>
      <c r="BE281" t="s">
        <v>813</v>
      </c>
      <c r="BF281" t="s">
        <v>814</v>
      </c>
      <c r="BI281" t="s">
        <v>87</v>
      </c>
    </row>
    <row r="282" spans="1:61" x14ac:dyDescent="0.3">
      <c r="A282">
        <v>10</v>
      </c>
      <c r="B282">
        <v>5</v>
      </c>
      <c r="C282">
        <v>2023</v>
      </c>
      <c r="D282" t="s">
        <v>60</v>
      </c>
      <c r="E282" t="s">
        <v>800</v>
      </c>
      <c r="F282" t="s">
        <v>801</v>
      </c>
      <c r="G282">
        <v>7</v>
      </c>
      <c r="H282" t="s">
        <v>63</v>
      </c>
      <c r="I282" t="s">
        <v>64</v>
      </c>
      <c r="J282" t="s">
        <v>65</v>
      </c>
      <c r="K282" t="s">
        <v>65</v>
      </c>
      <c r="L282" t="s">
        <v>545</v>
      </c>
      <c r="M282" t="s">
        <v>223</v>
      </c>
      <c r="N282" t="s">
        <v>224</v>
      </c>
      <c r="O282" t="s">
        <v>286</v>
      </c>
      <c r="P282" t="s">
        <v>287</v>
      </c>
      <c r="Q282" t="s">
        <v>820</v>
      </c>
      <c r="R282" t="s">
        <v>804</v>
      </c>
      <c r="S282" t="s">
        <v>73</v>
      </c>
      <c r="T282">
        <v>862</v>
      </c>
      <c r="U282">
        <v>500</v>
      </c>
      <c r="V282" t="s">
        <v>74</v>
      </c>
      <c r="W282">
        <v>542.79</v>
      </c>
      <c r="X282">
        <v>2700</v>
      </c>
      <c r="Y282">
        <v>10.66</v>
      </c>
      <c r="Z282">
        <v>13.97</v>
      </c>
      <c r="AA282">
        <v>2724.63</v>
      </c>
      <c r="AB282">
        <f>+Table1[[#This Row],[ADVALOREM]]/Table1[[#This Row],[US$ CIF]]</f>
        <v>0.19921604034309243</v>
      </c>
      <c r="AC282" t="s">
        <v>708</v>
      </c>
      <c r="AD282" t="s">
        <v>674</v>
      </c>
      <c r="AE282" t="s">
        <v>65</v>
      </c>
      <c r="AF282">
        <v>1</v>
      </c>
      <c r="AG282" t="s">
        <v>552</v>
      </c>
      <c r="AH282" t="s">
        <v>805</v>
      </c>
      <c r="AI282" t="s">
        <v>806</v>
      </c>
      <c r="AJ282" t="s">
        <v>807</v>
      </c>
      <c r="AK282" t="s">
        <v>387</v>
      </c>
      <c r="AL282">
        <v>53.59</v>
      </c>
      <c r="AM282" t="s">
        <v>82</v>
      </c>
      <c r="AN282" t="s">
        <v>808</v>
      </c>
      <c r="AO282" t="s">
        <v>809</v>
      </c>
      <c r="AP282" t="s">
        <v>810</v>
      </c>
      <c r="AQ282" t="s">
        <v>810</v>
      </c>
      <c r="AR282" t="s">
        <v>821</v>
      </c>
      <c r="AS282" t="s">
        <v>820</v>
      </c>
      <c r="AT282" t="s">
        <v>820</v>
      </c>
      <c r="AU282" t="s">
        <v>804</v>
      </c>
      <c r="AV282">
        <v>2023</v>
      </c>
      <c r="AW282" t="s">
        <v>822</v>
      </c>
      <c r="AX282">
        <v>5.4</v>
      </c>
      <c r="AY282" t="s">
        <v>810</v>
      </c>
      <c r="AZ282" t="s">
        <v>810</v>
      </c>
      <c r="BA282" t="s">
        <v>562</v>
      </c>
      <c r="BB282" t="s">
        <v>674</v>
      </c>
      <c r="BD282" t="s">
        <v>823</v>
      </c>
      <c r="BE282" t="s">
        <v>813</v>
      </c>
      <c r="BF282" t="s">
        <v>814</v>
      </c>
      <c r="BI282" t="s">
        <v>87</v>
      </c>
    </row>
    <row r="283" spans="1:61" x14ac:dyDescent="0.3">
      <c r="A283">
        <v>10</v>
      </c>
      <c r="B283">
        <v>5</v>
      </c>
      <c r="C283">
        <v>2023</v>
      </c>
      <c r="D283" t="s">
        <v>60</v>
      </c>
      <c r="E283" t="s">
        <v>800</v>
      </c>
      <c r="F283" t="s">
        <v>801</v>
      </c>
      <c r="G283">
        <v>8</v>
      </c>
      <c r="H283" t="s">
        <v>63</v>
      </c>
      <c r="I283" t="s">
        <v>64</v>
      </c>
      <c r="J283" t="s">
        <v>65</v>
      </c>
      <c r="K283" t="s">
        <v>65</v>
      </c>
      <c r="L283" t="s">
        <v>545</v>
      </c>
      <c r="M283" t="s">
        <v>223</v>
      </c>
      <c r="N283" t="s">
        <v>224</v>
      </c>
      <c r="O283" t="s">
        <v>574</v>
      </c>
      <c r="P283" t="s">
        <v>157</v>
      </c>
      <c r="Q283" t="s">
        <v>824</v>
      </c>
      <c r="R283" t="s">
        <v>804</v>
      </c>
      <c r="S283" t="s">
        <v>73</v>
      </c>
      <c r="T283">
        <v>862</v>
      </c>
      <c r="U283">
        <v>5000</v>
      </c>
      <c r="V283" t="s">
        <v>74</v>
      </c>
      <c r="W283">
        <v>392.02</v>
      </c>
      <c r="X283">
        <v>1950</v>
      </c>
      <c r="Y283">
        <v>106.59</v>
      </c>
      <c r="Z283">
        <v>10.09</v>
      </c>
      <c r="AA283">
        <v>2066.67</v>
      </c>
      <c r="AB283">
        <f>+Table1[[#This Row],[ADVALOREM]]/Table1[[#This Row],[US$ CIF]]</f>
        <v>0.18968679082775672</v>
      </c>
      <c r="AC283" t="s">
        <v>708</v>
      </c>
      <c r="AD283" t="s">
        <v>674</v>
      </c>
      <c r="AE283" t="s">
        <v>65</v>
      </c>
      <c r="AF283">
        <v>1</v>
      </c>
      <c r="AG283" t="s">
        <v>552</v>
      </c>
      <c r="AH283" t="s">
        <v>805</v>
      </c>
      <c r="AI283" t="s">
        <v>806</v>
      </c>
      <c r="AJ283" t="s">
        <v>807</v>
      </c>
      <c r="AK283" t="s">
        <v>387</v>
      </c>
      <c r="AL283">
        <v>535.9</v>
      </c>
      <c r="AM283" t="s">
        <v>82</v>
      </c>
      <c r="AN283" t="s">
        <v>808</v>
      </c>
      <c r="AO283" t="s">
        <v>809</v>
      </c>
      <c r="AP283" t="s">
        <v>810</v>
      </c>
      <c r="AQ283" t="s">
        <v>810</v>
      </c>
      <c r="AR283" t="s">
        <v>825</v>
      </c>
      <c r="AS283" t="s">
        <v>824</v>
      </c>
      <c r="AT283" t="s">
        <v>824</v>
      </c>
      <c r="AU283" t="s">
        <v>804</v>
      </c>
      <c r="AV283">
        <v>2023</v>
      </c>
      <c r="AW283" t="s">
        <v>826</v>
      </c>
      <c r="AX283">
        <v>0.39</v>
      </c>
      <c r="AY283" t="s">
        <v>810</v>
      </c>
      <c r="AZ283" t="s">
        <v>810</v>
      </c>
      <c r="BA283" t="s">
        <v>562</v>
      </c>
      <c r="BB283" t="s">
        <v>674</v>
      </c>
      <c r="BD283" t="s">
        <v>92</v>
      </c>
      <c r="BE283" t="s">
        <v>813</v>
      </c>
      <c r="BF283" t="s">
        <v>814</v>
      </c>
      <c r="BI283" t="s">
        <v>87</v>
      </c>
    </row>
    <row r="284" spans="1:61" x14ac:dyDescent="0.3">
      <c r="A284">
        <v>10</v>
      </c>
      <c r="B284">
        <v>5</v>
      </c>
      <c r="C284">
        <v>2023</v>
      </c>
      <c r="D284" t="s">
        <v>60</v>
      </c>
      <c r="E284" t="s">
        <v>800</v>
      </c>
      <c r="F284" t="s">
        <v>801</v>
      </c>
      <c r="G284">
        <v>9</v>
      </c>
      <c r="H284" t="s">
        <v>63</v>
      </c>
      <c r="I284" t="s">
        <v>64</v>
      </c>
      <c r="J284" t="s">
        <v>65</v>
      </c>
      <c r="K284" t="s">
        <v>65</v>
      </c>
      <c r="L284" t="s">
        <v>545</v>
      </c>
      <c r="M284" t="s">
        <v>223</v>
      </c>
      <c r="N284" t="s">
        <v>224</v>
      </c>
      <c r="O284" t="s">
        <v>595</v>
      </c>
      <c r="P284" t="s">
        <v>157</v>
      </c>
      <c r="Q284" t="s">
        <v>827</v>
      </c>
      <c r="R284" t="s">
        <v>828</v>
      </c>
      <c r="S284" t="s">
        <v>73</v>
      </c>
      <c r="T284">
        <v>862</v>
      </c>
      <c r="U284">
        <v>5000</v>
      </c>
      <c r="V284" t="s">
        <v>74</v>
      </c>
      <c r="W284">
        <v>135.69999999999999</v>
      </c>
      <c r="X284">
        <v>450</v>
      </c>
      <c r="Y284">
        <v>106.59</v>
      </c>
      <c r="Z284">
        <v>2.33</v>
      </c>
      <c r="AA284">
        <v>558.91</v>
      </c>
      <c r="AB284">
        <f>+Table1[[#This Row],[ADVALOREM]]/Table1[[#This Row],[US$ CIF]]</f>
        <v>0.24279400976901469</v>
      </c>
      <c r="AC284" t="s">
        <v>708</v>
      </c>
      <c r="AD284" t="s">
        <v>674</v>
      </c>
      <c r="AE284" t="s">
        <v>65</v>
      </c>
      <c r="AF284">
        <v>1</v>
      </c>
      <c r="AG284" t="s">
        <v>552</v>
      </c>
      <c r="AH284" t="s">
        <v>805</v>
      </c>
      <c r="AI284" t="s">
        <v>806</v>
      </c>
      <c r="AJ284" t="s">
        <v>807</v>
      </c>
      <c r="AK284" t="s">
        <v>387</v>
      </c>
      <c r="AL284">
        <v>535.9</v>
      </c>
      <c r="AM284" t="s">
        <v>82</v>
      </c>
      <c r="AN284" t="s">
        <v>808</v>
      </c>
      <c r="AO284" t="s">
        <v>809</v>
      </c>
      <c r="AP284" t="s">
        <v>810</v>
      </c>
      <c r="AQ284" t="s">
        <v>810</v>
      </c>
      <c r="AR284" t="s">
        <v>829</v>
      </c>
      <c r="AS284" t="s">
        <v>827</v>
      </c>
      <c r="AT284" t="s">
        <v>827</v>
      </c>
      <c r="AU284" t="s">
        <v>828</v>
      </c>
      <c r="AV284">
        <v>2023</v>
      </c>
      <c r="AW284" t="s">
        <v>830</v>
      </c>
      <c r="AX284">
        <v>0.09</v>
      </c>
      <c r="AY284" t="s">
        <v>810</v>
      </c>
      <c r="AZ284" t="s">
        <v>810</v>
      </c>
      <c r="BA284" t="s">
        <v>562</v>
      </c>
      <c r="BB284" t="s">
        <v>674</v>
      </c>
      <c r="BD284" t="s">
        <v>92</v>
      </c>
      <c r="BE284" t="s">
        <v>813</v>
      </c>
      <c r="BF284" t="s">
        <v>814</v>
      </c>
      <c r="BI284" t="s">
        <v>87</v>
      </c>
    </row>
    <row r="285" spans="1:61" x14ac:dyDescent="0.3">
      <c r="A285">
        <v>10</v>
      </c>
      <c r="B285">
        <v>5</v>
      </c>
      <c r="C285">
        <v>2023</v>
      </c>
      <c r="D285" t="s">
        <v>60</v>
      </c>
      <c r="E285" t="s">
        <v>800</v>
      </c>
      <c r="F285" t="s">
        <v>801</v>
      </c>
      <c r="G285">
        <v>10</v>
      </c>
      <c r="H285" t="s">
        <v>63</v>
      </c>
      <c r="I285" t="s">
        <v>64</v>
      </c>
      <c r="J285" t="s">
        <v>65</v>
      </c>
      <c r="K285" t="s">
        <v>65</v>
      </c>
      <c r="L285" t="s">
        <v>545</v>
      </c>
      <c r="M285" t="s">
        <v>223</v>
      </c>
      <c r="N285" t="s">
        <v>224</v>
      </c>
      <c r="O285" t="s">
        <v>595</v>
      </c>
      <c r="P285" t="s">
        <v>157</v>
      </c>
      <c r="Q285" t="s">
        <v>831</v>
      </c>
      <c r="R285" t="s">
        <v>828</v>
      </c>
      <c r="S285" t="s">
        <v>73</v>
      </c>
      <c r="T285">
        <v>862</v>
      </c>
      <c r="U285">
        <v>2500</v>
      </c>
      <c r="V285" t="s">
        <v>74</v>
      </c>
      <c r="W285">
        <v>233.7</v>
      </c>
      <c r="X285">
        <v>775</v>
      </c>
      <c r="Y285">
        <v>53.29</v>
      </c>
      <c r="Z285">
        <v>4.01</v>
      </c>
      <c r="AA285">
        <v>832.3</v>
      </c>
      <c r="AB285">
        <f>+Table1[[#This Row],[ADVALOREM]]/Table1[[#This Row],[US$ CIF]]</f>
        <v>0.28078817733990147</v>
      </c>
      <c r="AC285" t="s">
        <v>708</v>
      </c>
      <c r="AD285" t="s">
        <v>674</v>
      </c>
      <c r="AE285" t="s">
        <v>65</v>
      </c>
      <c r="AF285">
        <v>1</v>
      </c>
      <c r="AG285" t="s">
        <v>552</v>
      </c>
      <c r="AH285" t="s">
        <v>805</v>
      </c>
      <c r="AI285" t="s">
        <v>806</v>
      </c>
      <c r="AJ285" t="s">
        <v>807</v>
      </c>
      <c r="AK285" t="s">
        <v>387</v>
      </c>
      <c r="AL285">
        <v>267.95</v>
      </c>
      <c r="AM285" t="s">
        <v>82</v>
      </c>
      <c r="AN285" t="s">
        <v>808</v>
      </c>
      <c r="AO285" t="s">
        <v>809</v>
      </c>
      <c r="AP285" t="s">
        <v>810</v>
      </c>
      <c r="AQ285" t="s">
        <v>810</v>
      </c>
      <c r="AR285" t="s">
        <v>829</v>
      </c>
      <c r="AS285" t="s">
        <v>831</v>
      </c>
      <c r="AT285" t="s">
        <v>831</v>
      </c>
      <c r="AU285" t="s">
        <v>828</v>
      </c>
      <c r="AV285">
        <v>2023</v>
      </c>
      <c r="AW285" t="s">
        <v>832</v>
      </c>
      <c r="AX285">
        <v>0.31</v>
      </c>
      <c r="AY285" t="s">
        <v>810</v>
      </c>
      <c r="AZ285" t="s">
        <v>810</v>
      </c>
      <c r="BA285" t="s">
        <v>562</v>
      </c>
      <c r="BB285" t="s">
        <v>674</v>
      </c>
      <c r="BD285" t="s">
        <v>92</v>
      </c>
      <c r="BE285" t="s">
        <v>813</v>
      </c>
      <c r="BF285" t="s">
        <v>814</v>
      </c>
      <c r="BI285" t="s">
        <v>87</v>
      </c>
    </row>
    <row r="286" spans="1:61" x14ac:dyDescent="0.3">
      <c r="A286">
        <v>10</v>
      </c>
      <c r="B286">
        <v>5</v>
      </c>
      <c r="C286">
        <v>2023</v>
      </c>
      <c r="D286" t="s">
        <v>60</v>
      </c>
      <c r="E286" t="s">
        <v>800</v>
      </c>
      <c r="F286" t="s">
        <v>801</v>
      </c>
      <c r="G286">
        <v>11</v>
      </c>
      <c r="H286" t="s">
        <v>63</v>
      </c>
      <c r="I286" t="s">
        <v>64</v>
      </c>
      <c r="J286" t="s">
        <v>65</v>
      </c>
      <c r="K286" t="s">
        <v>65</v>
      </c>
      <c r="L286" t="s">
        <v>545</v>
      </c>
      <c r="M286" t="s">
        <v>223</v>
      </c>
      <c r="N286" t="s">
        <v>224</v>
      </c>
      <c r="O286" t="s">
        <v>595</v>
      </c>
      <c r="P286" t="s">
        <v>157</v>
      </c>
      <c r="Q286" t="s">
        <v>833</v>
      </c>
      <c r="R286" t="s">
        <v>828</v>
      </c>
      <c r="S286" t="s">
        <v>73</v>
      </c>
      <c r="T286">
        <v>862</v>
      </c>
      <c r="U286">
        <v>5000</v>
      </c>
      <c r="V286" t="s">
        <v>74</v>
      </c>
      <c r="W286">
        <v>278.94</v>
      </c>
      <c r="X286">
        <v>925</v>
      </c>
      <c r="Y286">
        <v>106.59</v>
      </c>
      <c r="Z286">
        <v>4.78</v>
      </c>
      <c r="AA286">
        <v>1036.3699999999999</v>
      </c>
      <c r="AB286">
        <f>+Table1[[#This Row],[ADVALOREM]]/Table1[[#This Row],[US$ CIF]]</f>
        <v>0.26915097889749801</v>
      </c>
      <c r="AC286" t="s">
        <v>708</v>
      </c>
      <c r="AD286" t="s">
        <v>674</v>
      </c>
      <c r="AE286" t="s">
        <v>65</v>
      </c>
      <c r="AF286">
        <v>1</v>
      </c>
      <c r="AG286" t="s">
        <v>552</v>
      </c>
      <c r="AH286" t="s">
        <v>805</v>
      </c>
      <c r="AI286" t="s">
        <v>806</v>
      </c>
      <c r="AJ286" t="s">
        <v>807</v>
      </c>
      <c r="AK286" t="s">
        <v>387</v>
      </c>
      <c r="AL286">
        <v>535.9</v>
      </c>
      <c r="AM286" t="s">
        <v>82</v>
      </c>
      <c r="AN286" t="s">
        <v>808</v>
      </c>
      <c r="AO286" t="s">
        <v>809</v>
      </c>
      <c r="AP286" t="s">
        <v>810</v>
      </c>
      <c r="AQ286" t="s">
        <v>810</v>
      </c>
      <c r="AR286" t="s">
        <v>829</v>
      </c>
      <c r="AS286" t="s">
        <v>833</v>
      </c>
      <c r="AT286" t="s">
        <v>833</v>
      </c>
      <c r="AU286" t="s">
        <v>828</v>
      </c>
      <c r="AV286">
        <v>2023</v>
      </c>
      <c r="AW286" t="s">
        <v>834</v>
      </c>
      <c r="AX286">
        <v>0.18</v>
      </c>
      <c r="AY286" t="s">
        <v>810</v>
      </c>
      <c r="AZ286" t="s">
        <v>810</v>
      </c>
      <c r="BA286" t="s">
        <v>562</v>
      </c>
      <c r="BB286" t="s">
        <v>674</v>
      </c>
      <c r="BD286" t="s">
        <v>92</v>
      </c>
      <c r="BE286" t="s">
        <v>813</v>
      </c>
      <c r="BF286" t="s">
        <v>814</v>
      </c>
      <c r="BI286" t="s">
        <v>87</v>
      </c>
    </row>
    <row r="287" spans="1:61" x14ac:dyDescent="0.3">
      <c r="A287">
        <v>10</v>
      </c>
      <c r="B287">
        <v>5</v>
      </c>
      <c r="C287">
        <v>2023</v>
      </c>
      <c r="D287" t="s">
        <v>60</v>
      </c>
      <c r="E287" t="s">
        <v>800</v>
      </c>
      <c r="F287" t="s">
        <v>801</v>
      </c>
      <c r="G287">
        <v>12</v>
      </c>
      <c r="H287" t="s">
        <v>63</v>
      </c>
      <c r="I287" t="s">
        <v>64</v>
      </c>
      <c r="J287" t="s">
        <v>65</v>
      </c>
      <c r="K287" t="s">
        <v>65</v>
      </c>
      <c r="L287" t="s">
        <v>545</v>
      </c>
      <c r="M287" t="s">
        <v>223</v>
      </c>
      <c r="N287" t="s">
        <v>224</v>
      </c>
      <c r="O287" t="s">
        <v>835</v>
      </c>
      <c r="P287" t="s">
        <v>836</v>
      </c>
      <c r="Q287" t="s">
        <v>837</v>
      </c>
      <c r="R287" t="s">
        <v>828</v>
      </c>
      <c r="S287" t="s">
        <v>73</v>
      </c>
      <c r="T287">
        <v>862</v>
      </c>
      <c r="U287">
        <v>5000</v>
      </c>
      <c r="V287" t="s">
        <v>74</v>
      </c>
      <c r="W287">
        <v>595.55999999999995</v>
      </c>
      <c r="X287">
        <v>1975</v>
      </c>
      <c r="Y287">
        <v>106.59</v>
      </c>
      <c r="Z287">
        <v>10.220000000000001</v>
      </c>
      <c r="AA287">
        <v>2091.8000000000002</v>
      </c>
      <c r="AB287">
        <f>+Table1[[#This Row],[ADVALOREM]]/Table1[[#This Row],[US$ CIF]]</f>
        <v>0.28471173152309009</v>
      </c>
      <c r="AC287" t="s">
        <v>708</v>
      </c>
      <c r="AD287" t="s">
        <v>674</v>
      </c>
      <c r="AE287" t="s">
        <v>65</v>
      </c>
      <c r="AF287">
        <v>1</v>
      </c>
      <c r="AG287" t="s">
        <v>552</v>
      </c>
      <c r="AH287" t="s">
        <v>805</v>
      </c>
      <c r="AI287" t="s">
        <v>806</v>
      </c>
      <c r="AJ287" t="s">
        <v>807</v>
      </c>
      <c r="AK287" t="s">
        <v>387</v>
      </c>
      <c r="AL287">
        <v>535.9</v>
      </c>
      <c r="AM287" t="s">
        <v>82</v>
      </c>
      <c r="AN287" t="s">
        <v>808</v>
      </c>
      <c r="AO287" t="s">
        <v>809</v>
      </c>
      <c r="AP287" t="s">
        <v>810</v>
      </c>
      <c r="AQ287" t="s">
        <v>810</v>
      </c>
      <c r="AR287" t="s">
        <v>829</v>
      </c>
      <c r="AS287" t="s">
        <v>837</v>
      </c>
      <c r="AT287" t="s">
        <v>837</v>
      </c>
      <c r="AU287" t="s">
        <v>828</v>
      </c>
      <c r="AV287">
        <v>2023</v>
      </c>
      <c r="AW287" t="s">
        <v>838</v>
      </c>
      <c r="AX287">
        <v>0.4</v>
      </c>
      <c r="AY287" t="s">
        <v>810</v>
      </c>
      <c r="AZ287" t="s">
        <v>810</v>
      </c>
      <c r="BA287" t="s">
        <v>562</v>
      </c>
      <c r="BB287" t="s">
        <v>674</v>
      </c>
      <c r="BD287" t="s">
        <v>92</v>
      </c>
      <c r="BE287" t="s">
        <v>813</v>
      </c>
      <c r="BF287" t="s">
        <v>814</v>
      </c>
      <c r="BI287" t="s">
        <v>87</v>
      </c>
    </row>
    <row r="288" spans="1:61" x14ac:dyDescent="0.3">
      <c r="A288">
        <v>10</v>
      </c>
      <c r="B288">
        <v>5</v>
      </c>
      <c r="C288">
        <v>2023</v>
      </c>
      <c r="D288" t="s">
        <v>60</v>
      </c>
      <c r="E288" t="s">
        <v>800</v>
      </c>
      <c r="F288" t="s">
        <v>801</v>
      </c>
      <c r="G288">
        <v>13</v>
      </c>
      <c r="H288" t="s">
        <v>63</v>
      </c>
      <c r="I288" t="s">
        <v>64</v>
      </c>
      <c r="J288" t="s">
        <v>65</v>
      </c>
      <c r="K288" t="s">
        <v>65</v>
      </c>
      <c r="L288" t="s">
        <v>545</v>
      </c>
      <c r="M288" t="s">
        <v>223</v>
      </c>
      <c r="N288" t="s">
        <v>224</v>
      </c>
      <c r="O288" t="s">
        <v>839</v>
      </c>
      <c r="P288" t="s">
        <v>840</v>
      </c>
      <c r="Q288" t="s">
        <v>841</v>
      </c>
      <c r="R288" t="s">
        <v>828</v>
      </c>
      <c r="S288" t="s">
        <v>73</v>
      </c>
      <c r="T288">
        <v>862</v>
      </c>
      <c r="U288">
        <v>5000</v>
      </c>
      <c r="V288" t="s">
        <v>74</v>
      </c>
      <c r="W288">
        <v>0</v>
      </c>
      <c r="X288">
        <v>1600</v>
      </c>
      <c r="Y288">
        <v>106.59</v>
      </c>
      <c r="Z288">
        <v>8.2799999999999994</v>
      </c>
      <c r="AA288">
        <v>1714.86</v>
      </c>
      <c r="AB288">
        <f>+Table1[[#This Row],[ADVALOREM]]/Table1[[#This Row],[US$ CIF]]</f>
        <v>0</v>
      </c>
      <c r="AC288" t="s">
        <v>708</v>
      </c>
      <c r="AD288" t="s">
        <v>674</v>
      </c>
      <c r="AE288" t="s">
        <v>65</v>
      </c>
      <c r="AF288">
        <v>1</v>
      </c>
      <c r="AG288" t="s">
        <v>552</v>
      </c>
      <c r="AH288" t="s">
        <v>805</v>
      </c>
      <c r="AI288" t="s">
        <v>806</v>
      </c>
      <c r="AJ288" t="s">
        <v>807</v>
      </c>
      <c r="AK288" t="s">
        <v>387</v>
      </c>
      <c r="AL288">
        <v>535.9</v>
      </c>
      <c r="AM288" t="s">
        <v>82</v>
      </c>
      <c r="AN288" t="s">
        <v>808</v>
      </c>
      <c r="AO288" t="s">
        <v>809</v>
      </c>
      <c r="AP288" t="s">
        <v>810</v>
      </c>
      <c r="AQ288" t="s">
        <v>810</v>
      </c>
      <c r="AR288" t="s">
        <v>829</v>
      </c>
      <c r="AS288" t="s">
        <v>841</v>
      </c>
      <c r="AT288" t="s">
        <v>841</v>
      </c>
      <c r="AU288" t="s">
        <v>828</v>
      </c>
      <c r="AV288">
        <v>2023</v>
      </c>
      <c r="AW288" t="s">
        <v>842</v>
      </c>
      <c r="AX288">
        <v>0.32</v>
      </c>
      <c r="AY288" t="s">
        <v>810</v>
      </c>
      <c r="AZ288" t="s">
        <v>810</v>
      </c>
      <c r="BA288" t="s">
        <v>562</v>
      </c>
      <c r="BB288" t="s">
        <v>674</v>
      </c>
      <c r="BD288" t="s">
        <v>92</v>
      </c>
      <c r="BE288" t="s">
        <v>813</v>
      </c>
      <c r="BF288" t="s">
        <v>814</v>
      </c>
      <c r="BI288" t="s">
        <v>87</v>
      </c>
    </row>
    <row r="289" spans="1:61" x14ac:dyDescent="0.3">
      <c r="A289">
        <v>10</v>
      </c>
      <c r="B289">
        <v>5</v>
      </c>
      <c r="C289">
        <v>2023</v>
      </c>
      <c r="D289" t="s">
        <v>60</v>
      </c>
      <c r="E289" t="s">
        <v>800</v>
      </c>
      <c r="F289" t="s">
        <v>801</v>
      </c>
      <c r="G289">
        <v>14</v>
      </c>
      <c r="H289" t="s">
        <v>63</v>
      </c>
      <c r="I289" t="s">
        <v>64</v>
      </c>
      <c r="J289" t="s">
        <v>65</v>
      </c>
      <c r="K289" t="s">
        <v>65</v>
      </c>
      <c r="L289" t="s">
        <v>545</v>
      </c>
      <c r="M289" t="s">
        <v>223</v>
      </c>
      <c r="N289" t="s">
        <v>224</v>
      </c>
      <c r="O289" t="s">
        <v>839</v>
      </c>
      <c r="P289" t="s">
        <v>840</v>
      </c>
      <c r="Q289" t="s">
        <v>843</v>
      </c>
      <c r="R289" t="s">
        <v>828</v>
      </c>
      <c r="S289" t="s">
        <v>73</v>
      </c>
      <c r="T289">
        <v>862</v>
      </c>
      <c r="U289">
        <v>5000</v>
      </c>
      <c r="V289" t="s">
        <v>74</v>
      </c>
      <c r="W289">
        <v>0</v>
      </c>
      <c r="X289">
        <v>1600</v>
      </c>
      <c r="Y289">
        <v>106.59</v>
      </c>
      <c r="Z289">
        <v>8.2799999999999994</v>
      </c>
      <c r="AA289">
        <v>1714.86</v>
      </c>
      <c r="AB289">
        <f>+Table1[[#This Row],[ADVALOREM]]/Table1[[#This Row],[US$ CIF]]</f>
        <v>0</v>
      </c>
      <c r="AC289" t="s">
        <v>708</v>
      </c>
      <c r="AD289" t="s">
        <v>674</v>
      </c>
      <c r="AE289" t="s">
        <v>65</v>
      </c>
      <c r="AF289">
        <v>1</v>
      </c>
      <c r="AG289" t="s">
        <v>552</v>
      </c>
      <c r="AH289" t="s">
        <v>805</v>
      </c>
      <c r="AI289" t="s">
        <v>806</v>
      </c>
      <c r="AJ289" t="s">
        <v>807</v>
      </c>
      <c r="AK289" t="s">
        <v>387</v>
      </c>
      <c r="AL289">
        <v>535.9</v>
      </c>
      <c r="AM289" t="s">
        <v>82</v>
      </c>
      <c r="AN289" t="s">
        <v>808</v>
      </c>
      <c r="AO289" t="s">
        <v>809</v>
      </c>
      <c r="AP289" t="s">
        <v>810</v>
      </c>
      <c r="AQ289" t="s">
        <v>810</v>
      </c>
      <c r="AR289" t="s">
        <v>829</v>
      </c>
      <c r="AS289" t="s">
        <v>843</v>
      </c>
      <c r="AT289" t="s">
        <v>843</v>
      </c>
      <c r="AU289" t="s">
        <v>828</v>
      </c>
      <c r="AV289">
        <v>2023</v>
      </c>
      <c r="AW289" t="s">
        <v>842</v>
      </c>
      <c r="AX289">
        <v>0.32</v>
      </c>
      <c r="AY289" t="s">
        <v>810</v>
      </c>
      <c r="AZ289" t="s">
        <v>810</v>
      </c>
      <c r="BA289" t="s">
        <v>562</v>
      </c>
      <c r="BB289" t="s">
        <v>674</v>
      </c>
      <c r="BD289" t="s">
        <v>92</v>
      </c>
      <c r="BE289" t="s">
        <v>813</v>
      </c>
      <c r="BF289" t="s">
        <v>814</v>
      </c>
      <c r="BI289" t="s">
        <v>87</v>
      </c>
    </row>
    <row r="290" spans="1:61" x14ac:dyDescent="0.3">
      <c r="A290">
        <v>10</v>
      </c>
      <c r="B290">
        <v>5</v>
      </c>
      <c r="C290">
        <v>2023</v>
      </c>
      <c r="D290" t="s">
        <v>60</v>
      </c>
      <c r="E290" t="s">
        <v>800</v>
      </c>
      <c r="F290" t="s">
        <v>801</v>
      </c>
      <c r="G290">
        <v>15</v>
      </c>
      <c r="H290" t="s">
        <v>63</v>
      </c>
      <c r="I290" t="s">
        <v>64</v>
      </c>
      <c r="J290" t="s">
        <v>65</v>
      </c>
      <c r="K290" t="s">
        <v>65</v>
      </c>
      <c r="L290" t="s">
        <v>545</v>
      </c>
      <c r="M290" t="s">
        <v>223</v>
      </c>
      <c r="N290" t="s">
        <v>224</v>
      </c>
      <c r="O290" t="s">
        <v>844</v>
      </c>
      <c r="P290" t="s">
        <v>845</v>
      </c>
      <c r="Q290" t="s">
        <v>846</v>
      </c>
      <c r="R290" t="s">
        <v>828</v>
      </c>
      <c r="S290" t="s">
        <v>73</v>
      </c>
      <c r="T290">
        <v>862</v>
      </c>
      <c r="U290">
        <v>1000</v>
      </c>
      <c r="V290" t="s">
        <v>74</v>
      </c>
      <c r="W290">
        <v>256.32</v>
      </c>
      <c r="X290">
        <v>850</v>
      </c>
      <c r="Y290">
        <v>21.32</v>
      </c>
      <c r="Z290">
        <v>4.4000000000000004</v>
      </c>
      <c r="AA290">
        <v>875.71</v>
      </c>
      <c r="AB290">
        <f>+Table1[[#This Row],[ADVALOREM]]/Table1[[#This Row],[US$ CIF]]</f>
        <v>0.29269963800801635</v>
      </c>
      <c r="AC290" t="s">
        <v>708</v>
      </c>
      <c r="AD290" t="s">
        <v>674</v>
      </c>
      <c r="AE290" t="s">
        <v>65</v>
      </c>
      <c r="AF290">
        <v>1</v>
      </c>
      <c r="AG290" t="s">
        <v>552</v>
      </c>
      <c r="AH290" t="s">
        <v>805</v>
      </c>
      <c r="AI290" t="s">
        <v>806</v>
      </c>
      <c r="AJ290" t="s">
        <v>807</v>
      </c>
      <c r="AK290" t="s">
        <v>387</v>
      </c>
      <c r="AL290">
        <v>107.18</v>
      </c>
      <c r="AM290" t="s">
        <v>82</v>
      </c>
      <c r="AN290" t="s">
        <v>808</v>
      </c>
      <c r="AO290" t="s">
        <v>809</v>
      </c>
      <c r="AP290" t="s">
        <v>810</v>
      </c>
      <c r="AQ290" t="s">
        <v>810</v>
      </c>
      <c r="AR290" t="s">
        <v>829</v>
      </c>
      <c r="AS290" t="s">
        <v>846</v>
      </c>
      <c r="AT290" t="s">
        <v>846</v>
      </c>
      <c r="AU290" t="s">
        <v>828</v>
      </c>
      <c r="AV290">
        <v>2023</v>
      </c>
      <c r="AW290" t="s">
        <v>847</v>
      </c>
      <c r="AX290">
        <v>0.85</v>
      </c>
      <c r="AY290" t="s">
        <v>810</v>
      </c>
      <c r="AZ290" t="s">
        <v>810</v>
      </c>
      <c r="BA290" t="s">
        <v>562</v>
      </c>
      <c r="BB290" t="s">
        <v>674</v>
      </c>
      <c r="BD290" t="s">
        <v>823</v>
      </c>
      <c r="BE290" t="s">
        <v>813</v>
      </c>
      <c r="BF290" t="s">
        <v>814</v>
      </c>
      <c r="BI290" t="s">
        <v>87</v>
      </c>
    </row>
    <row r="291" spans="1:61" x14ac:dyDescent="0.3">
      <c r="A291">
        <v>10</v>
      </c>
      <c r="B291">
        <v>5</v>
      </c>
      <c r="C291">
        <v>2023</v>
      </c>
      <c r="D291" t="s">
        <v>60</v>
      </c>
      <c r="E291" t="s">
        <v>800</v>
      </c>
      <c r="F291" t="s">
        <v>801</v>
      </c>
      <c r="G291">
        <v>16</v>
      </c>
      <c r="H291" t="s">
        <v>63</v>
      </c>
      <c r="I291" t="s">
        <v>64</v>
      </c>
      <c r="J291" t="s">
        <v>65</v>
      </c>
      <c r="K291" t="s">
        <v>65</v>
      </c>
      <c r="L291" t="s">
        <v>545</v>
      </c>
      <c r="M291" t="s">
        <v>223</v>
      </c>
      <c r="N291" t="s">
        <v>224</v>
      </c>
      <c r="O291" t="s">
        <v>648</v>
      </c>
      <c r="P291" t="s">
        <v>649</v>
      </c>
      <c r="Q291" t="s">
        <v>848</v>
      </c>
      <c r="R291" t="s">
        <v>828</v>
      </c>
      <c r="S291" t="s">
        <v>73</v>
      </c>
      <c r="T291">
        <v>862</v>
      </c>
      <c r="U291">
        <v>1000</v>
      </c>
      <c r="V291" t="s">
        <v>74</v>
      </c>
      <c r="W291">
        <v>238.23</v>
      </c>
      <c r="X291">
        <v>790</v>
      </c>
      <c r="Y291">
        <v>21.32</v>
      </c>
      <c r="Z291">
        <v>4.09</v>
      </c>
      <c r="AA291">
        <v>815.4</v>
      </c>
      <c r="AB291">
        <f>+Table1[[#This Row],[ADVALOREM]]/Table1[[#This Row],[US$ CIF]]</f>
        <v>0.2921633554083885</v>
      </c>
      <c r="AC291" t="s">
        <v>708</v>
      </c>
      <c r="AD291" t="s">
        <v>674</v>
      </c>
      <c r="AE291" t="s">
        <v>65</v>
      </c>
      <c r="AF291">
        <v>1</v>
      </c>
      <c r="AG291" t="s">
        <v>552</v>
      </c>
      <c r="AH291" t="s">
        <v>805</v>
      </c>
      <c r="AI291" t="s">
        <v>806</v>
      </c>
      <c r="AJ291" t="s">
        <v>807</v>
      </c>
      <c r="AK291" t="s">
        <v>387</v>
      </c>
      <c r="AL291">
        <v>107.18</v>
      </c>
      <c r="AM291" t="s">
        <v>82</v>
      </c>
      <c r="AN291" t="s">
        <v>808</v>
      </c>
      <c r="AO291" t="s">
        <v>809</v>
      </c>
      <c r="AP291" t="s">
        <v>810</v>
      </c>
      <c r="AQ291" t="s">
        <v>810</v>
      </c>
      <c r="AR291" t="s">
        <v>829</v>
      </c>
      <c r="AS291" t="s">
        <v>848</v>
      </c>
      <c r="AT291" t="s">
        <v>848</v>
      </c>
      <c r="AU291" t="s">
        <v>828</v>
      </c>
      <c r="AV291">
        <v>2023</v>
      </c>
      <c r="AW291" t="s">
        <v>849</v>
      </c>
      <c r="AX291">
        <v>0.79</v>
      </c>
      <c r="AY291" t="s">
        <v>810</v>
      </c>
      <c r="AZ291" t="s">
        <v>810</v>
      </c>
      <c r="BA291" t="s">
        <v>562</v>
      </c>
      <c r="BB291" t="s">
        <v>674</v>
      </c>
      <c r="BD291" t="s">
        <v>92</v>
      </c>
      <c r="BE291" t="s">
        <v>813</v>
      </c>
      <c r="BF291" t="s">
        <v>814</v>
      </c>
      <c r="BI291" t="s">
        <v>87</v>
      </c>
    </row>
    <row r="292" spans="1:61" x14ac:dyDescent="0.3">
      <c r="A292">
        <v>10</v>
      </c>
      <c r="B292">
        <v>5</v>
      </c>
      <c r="C292">
        <v>2023</v>
      </c>
      <c r="D292" t="s">
        <v>60</v>
      </c>
      <c r="E292" t="s">
        <v>800</v>
      </c>
      <c r="F292" t="s">
        <v>801</v>
      </c>
      <c r="G292">
        <v>17</v>
      </c>
      <c r="H292" t="s">
        <v>63</v>
      </c>
      <c r="I292" t="s">
        <v>64</v>
      </c>
      <c r="J292" t="s">
        <v>65</v>
      </c>
      <c r="K292" t="s">
        <v>65</v>
      </c>
      <c r="L292" t="s">
        <v>545</v>
      </c>
      <c r="M292" t="s">
        <v>223</v>
      </c>
      <c r="N292" t="s">
        <v>224</v>
      </c>
      <c r="O292" t="s">
        <v>850</v>
      </c>
      <c r="P292" t="s">
        <v>851</v>
      </c>
      <c r="Q292" t="s">
        <v>852</v>
      </c>
      <c r="R292" t="s">
        <v>828</v>
      </c>
      <c r="S292" t="s">
        <v>73</v>
      </c>
      <c r="T292">
        <v>862</v>
      </c>
      <c r="U292">
        <v>2500</v>
      </c>
      <c r="V292" t="s">
        <v>74</v>
      </c>
      <c r="W292">
        <v>354.32</v>
      </c>
      <c r="X292">
        <v>1175</v>
      </c>
      <c r="Y292">
        <v>53.29</v>
      </c>
      <c r="Z292">
        <v>6.08</v>
      </c>
      <c r="AA292">
        <v>1234.3699999999999</v>
      </c>
      <c r="AB292">
        <f>+Table1[[#This Row],[ADVALOREM]]/Table1[[#This Row],[US$ CIF]]</f>
        <v>0.28704521334769967</v>
      </c>
      <c r="AC292" t="s">
        <v>708</v>
      </c>
      <c r="AD292" t="s">
        <v>674</v>
      </c>
      <c r="AE292" t="s">
        <v>65</v>
      </c>
      <c r="AF292">
        <v>1</v>
      </c>
      <c r="AG292" t="s">
        <v>552</v>
      </c>
      <c r="AH292" t="s">
        <v>805</v>
      </c>
      <c r="AI292" t="s">
        <v>806</v>
      </c>
      <c r="AJ292" t="s">
        <v>807</v>
      </c>
      <c r="AK292" t="s">
        <v>387</v>
      </c>
      <c r="AL292">
        <v>267.95</v>
      </c>
      <c r="AM292" t="s">
        <v>82</v>
      </c>
      <c r="AN292" t="s">
        <v>808</v>
      </c>
      <c r="AO292" t="s">
        <v>809</v>
      </c>
      <c r="AP292" t="s">
        <v>810</v>
      </c>
      <c r="AQ292" t="s">
        <v>810</v>
      </c>
      <c r="AR292" t="s">
        <v>829</v>
      </c>
      <c r="AS292" t="s">
        <v>852</v>
      </c>
      <c r="AT292" t="s">
        <v>852</v>
      </c>
      <c r="AU292" t="s">
        <v>828</v>
      </c>
      <c r="AV292">
        <v>2023</v>
      </c>
      <c r="AW292" t="s">
        <v>853</v>
      </c>
      <c r="AX292">
        <v>0.47</v>
      </c>
      <c r="AY292" t="s">
        <v>810</v>
      </c>
      <c r="AZ292" t="s">
        <v>810</v>
      </c>
      <c r="BA292" t="s">
        <v>562</v>
      </c>
      <c r="BB292" t="s">
        <v>674</v>
      </c>
      <c r="BD292" t="s">
        <v>92</v>
      </c>
      <c r="BE292" t="s">
        <v>813</v>
      </c>
      <c r="BF292" t="s">
        <v>814</v>
      </c>
      <c r="BI292" t="s">
        <v>87</v>
      </c>
    </row>
    <row r="293" spans="1:61" x14ac:dyDescent="0.3">
      <c r="A293">
        <v>10</v>
      </c>
      <c r="B293">
        <v>5</v>
      </c>
      <c r="C293">
        <v>2023</v>
      </c>
      <c r="D293" t="s">
        <v>60</v>
      </c>
      <c r="E293" t="s">
        <v>800</v>
      </c>
      <c r="F293" t="s">
        <v>801</v>
      </c>
      <c r="G293">
        <v>18</v>
      </c>
      <c r="H293" t="s">
        <v>63</v>
      </c>
      <c r="I293" t="s">
        <v>64</v>
      </c>
      <c r="J293" t="s">
        <v>65</v>
      </c>
      <c r="K293" t="s">
        <v>65</v>
      </c>
      <c r="L293" t="s">
        <v>545</v>
      </c>
      <c r="M293" t="s">
        <v>223</v>
      </c>
      <c r="N293" t="s">
        <v>224</v>
      </c>
      <c r="O293" t="s">
        <v>854</v>
      </c>
      <c r="P293" t="s">
        <v>157</v>
      </c>
      <c r="Q293" t="s">
        <v>855</v>
      </c>
      <c r="R293" t="s">
        <v>828</v>
      </c>
      <c r="S293" t="s">
        <v>73</v>
      </c>
      <c r="T293">
        <v>862</v>
      </c>
      <c r="U293">
        <v>3000</v>
      </c>
      <c r="V293" t="s">
        <v>74</v>
      </c>
      <c r="W293">
        <v>560.89</v>
      </c>
      <c r="X293">
        <v>1860</v>
      </c>
      <c r="Y293">
        <v>63.95</v>
      </c>
      <c r="Z293">
        <v>9.6199999999999992</v>
      </c>
      <c r="AA293">
        <v>1933.57</v>
      </c>
      <c r="AB293">
        <f>+Table1[[#This Row],[ADVALOREM]]/Table1[[#This Row],[US$ CIF]]</f>
        <v>0.29008000744736423</v>
      </c>
      <c r="AC293" t="s">
        <v>708</v>
      </c>
      <c r="AD293" t="s">
        <v>674</v>
      </c>
      <c r="AE293" t="s">
        <v>65</v>
      </c>
      <c r="AF293">
        <v>1</v>
      </c>
      <c r="AG293" t="s">
        <v>552</v>
      </c>
      <c r="AH293" t="s">
        <v>805</v>
      </c>
      <c r="AI293" t="s">
        <v>806</v>
      </c>
      <c r="AJ293" t="s">
        <v>807</v>
      </c>
      <c r="AK293" t="s">
        <v>387</v>
      </c>
      <c r="AL293">
        <v>321.54000000000002</v>
      </c>
      <c r="AM293" t="s">
        <v>82</v>
      </c>
      <c r="AN293" t="s">
        <v>808</v>
      </c>
      <c r="AO293" t="s">
        <v>809</v>
      </c>
      <c r="AP293" t="s">
        <v>810</v>
      </c>
      <c r="AQ293" t="s">
        <v>810</v>
      </c>
      <c r="AR293" t="s">
        <v>829</v>
      </c>
      <c r="AS293" t="s">
        <v>855</v>
      </c>
      <c r="AT293" t="s">
        <v>855</v>
      </c>
      <c r="AU293" t="s">
        <v>828</v>
      </c>
      <c r="AV293">
        <v>2023</v>
      </c>
      <c r="AW293" t="s">
        <v>856</v>
      </c>
      <c r="AX293">
        <v>0.62</v>
      </c>
      <c r="AY293" t="s">
        <v>810</v>
      </c>
      <c r="AZ293" t="s">
        <v>810</v>
      </c>
      <c r="BA293" t="s">
        <v>562</v>
      </c>
      <c r="BB293" t="s">
        <v>674</v>
      </c>
      <c r="BD293" t="s">
        <v>92</v>
      </c>
      <c r="BE293" t="s">
        <v>813</v>
      </c>
      <c r="BF293" t="s">
        <v>814</v>
      </c>
      <c r="BI293" t="s">
        <v>87</v>
      </c>
    </row>
    <row r="294" spans="1:61" x14ac:dyDescent="0.3">
      <c r="A294">
        <v>10</v>
      </c>
      <c r="B294">
        <v>5</v>
      </c>
      <c r="C294">
        <v>2023</v>
      </c>
      <c r="D294" t="s">
        <v>60</v>
      </c>
      <c r="E294" t="s">
        <v>800</v>
      </c>
      <c r="F294" t="s">
        <v>801</v>
      </c>
      <c r="G294">
        <v>19</v>
      </c>
      <c r="H294" t="s">
        <v>63</v>
      </c>
      <c r="I294" t="s">
        <v>64</v>
      </c>
      <c r="J294" t="s">
        <v>65</v>
      </c>
      <c r="K294" t="s">
        <v>65</v>
      </c>
      <c r="L294" t="s">
        <v>545</v>
      </c>
      <c r="M294" t="s">
        <v>223</v>
      </c>
      <c r="N294" t="s">
        <v>224</v>
      </c>
      <c r="O294" t="s">
        <v>835</v>
      </c>
      <c r="P294" t="s">
        <v>836</v>
      </c>
      <c r="Q294" t="s">
        <v>857</v>
      </c>
      <c r="R294" t="s">
        <v>828</v>
      </c>
      <c r="S294" t="s">
        <v>73</v>
      </c>
      <c r="T294">
        <v>862</v>
      </c>
      <c r="U294">
        <v>5000</v>
      </c>
      <c r="V294" t="s">
        <v>74</v>
      </c>
      <c r="W294">
        <v>407.09</v>
      </c>
      <c r="X294">
        <v>1350</v>
      </c>
      <c r="Y294">
        <v>106.59</v>
      </c>
      <c r="Z294">
        <v>6.98</v>
      </c>
      <c r="AA294">
        <v>1463.57</v>
      </c>
      <c r="AB294">
        <f>+Table1[[#This Row],[ADVALOREM]]/Table1[[#This Row],[US$ CIF]]</f>
        <v>0.27814863655308592</v>
      </c>
      <c r="AC294" t="s">
        <v>708</v>
      </c>
      <c r="AD294" t="s">
        <v>674</v>
      </c>
      <c r="AE294" t="s">
        <v>65</v>
      </c>
      <c r="AF294">
        <v>1</v>
      </c>
      <c r="AG294" t="s">
        <v>552</v>
      </c>
      <c r="AH294" t="s">
        <v>805</v>
      </c>
      <c r="AI294" t="s">
        <v>806</v>
      </c>
      <c r="AJ294" t="s">
        <v>807</v>
      </c>
      <c r="AK294" t="s">
        <v>387</v>
      </c>
      <c r="AL294">
        <v>535.9</v>
      </c>
      <c r="AM294" t="s">
        <v>82</v>
      </c>
      <c r="AN294" t="s">
        <v>808</v>
      </c>
      <c r="AO294" t="s">
        <v>809</v>
      </c>
      <c r="AP294" t="s">
        <v>810</v>
      </c>
      <c r="AQ294" t="s">
        <v>810</v>
      </c>
      <c r="AR294" t="s">
        <v>829</v>
      </c>
      <c r="AS294" t="s">
        <v>857</v>
      </c>
      <c r="AT294" t="s">
        <v>857</v>
      </c>
      <c r="AU294" t="s">
        <v>828</v>
      </c>
      <c r="AV294">
        <v>2023</v>
      </c>
      <c r="AW294" t="s">
        <v>858</v>
      </c>
      <c r="AX294">
        <v>0.27</v>
      </c>
      <c r="AY294" t="s">
        <v>810</v>
      </c>
      <c r="AZ294" t="s">
        <v>810</v>
      </c>
      <c r="BA294" t="s">
        <v>562</v>
      </c>
      <c r="BB294" t="s">
        <v>674</v>
      </c>
      <c r="BD294" t="s">
        <v>92</v>
      </c>
      <c r="BE294" t="s">
        <v>813</v>
      </c>
      <c r="BF294" t="s">
        <v>814</v>
      </c>
      <c r="BI294" t="s">
        <v>87</v>
      </c>
    </row>
    <row r="295" spans="1:61" x14ac:dyDescent="0.3">
      <c r="A295">
        <v>10</v>
      </c>
      <c r="B295">
        <v>5</v>
      </c>
      <c r="C295">
        <v>2023</v>
      </c>
      <c r="D295" t="s">
        <v>60</v>
      </c>
      <c r="E295" t="s">
        <v>800</v>
      </c>
      <c r="F295" t="s">
        <v>801</v>
      </c>
      <c r="G295">
        <v>20</v>
      </c>
      <c r="H295" t="s">
        <v>63</v>
      </c>
      <c r="I295" t="s">
        <v>64</v>
      </c>
      <c r="J295" t="s">
        <v>65</v>
      </c>
      <c r="K295" t="s">
        <v>65</v>
      </c>
      <c r="L295" t="s">
        <v>545</v>
      </c>
      <c r="M295" t="s">
        <v>223</v>
      </c>
      <c r="N295" t="s">
        <v>224</v>
      </c>
      <c r="O295" t="s">
        <v>859</v>
      </c>
      <c r="P295" t="s">
        <v>860</v>
      </c>
      <c r="Q295" t="s">
        <v>861</v>
      </c>
      <c r="R295" t="s">
        <v>828</v>
      </c>
      <c r="S295" t="s">
        <v>73</v>
      </c>
      <c r="T295">
        <v>862</v>
      </c>
      <c r="U295">
        <v>5000</v>
      </c>
      <c r="V295" t="s">
        <v>74</v>
      </c>
      <c r="W295">
        <v>295.27</v>
      </c>
      <c r="X295">
        <v>1175</v>
      </c>
      <c r="Y295">
        <v>106.59</v>
      </c>
      <c r="Z295">
        <v>6.08</v>
      </c>
      <c r="AA295">
        <v>1287.6600000000001</v>
      </c>
      <c r="AB295">
        <f>+Table1[[#This Row],[ADVALOREM]]/Table1[[#This Row],[US$ CIF]]</f>
        <v>0.22930742587328951</v>
      </c>
      <c r="AC295" t="s">
        <v>708</v>
      </c>
      <c r="AD295" t="s">
        <v>674</v>
      </c>
      <c r="AE295" t="s">
        <v>65</v>
      </c>
      <c r="AF295">
        <v>1</v>
      </c>
      <c r="AG295" t="s">
        <v>552</v>
      </c>
      <c r="AH295" t="s">
        <v>805</v>
      </c>
      <c r="AI295" t="s">
        <v>806</v>
      </c>
      <c r="AJ295" t="s">
        <v>807</v>
      </c>
      <c r="AK295" t="s">
        <v>387</v>
      </c>
      <c r="AL295">
        <v>535.9</v>
      </c>
      <c r="AM295" t="s">
        <v>82</v>
      </c>
      <c r="AN295" t="s">
        <v>808</v>
      </c>
      <c r="AO295" t="s">
        <v>809</v>
      </c>
      <c r="AP295" t="s">
        <v>810</v>
      </c>
      <c r="AQ295" t="s">
        <v>810</v>
      </c>
      <c r="AR295" t="s">
        <v>829</v>
      </c>
      <c r="AS295" t="s">
        <v>861</v>
      </c>
      <c r="AT295" t="s">
        <v>861</v>
      </c>
      <c r="AU295" t="s">
        <v>828</v>
      </c>
      <c r="AV295">
        <v>2023</v>
      </c>
      <c r="AW295" t="s">
        <v>862</v>
      </c>
      <c r="AX295">
        <v>0.24</v>
      </c>
      <c r="AY295" t="s">
        <v>810</v>
      </c>
      <c r="AZ295" t="s">
        <v>810</v>
      </c>
      <c r="BA295" t="s">
        <v>562</v>
      </c>
      <c r="BB295" t="s">
        <v>674</v>
      </c>
      <c r="BD295" t="s">
        <v>92</v>
      </c>
      <c r="BE295" t="s">
        <v>813</v>
      </c>
      <c r="BF295" t="s">
        <v>814</v>
      </c>
      <c r="BI295" t="s">
        <v>87</v>
      </c>
    </row>
    <row r="296" spans="1:61" x14ac:dyDescent="0.3">
      <c r="A296">
        <v>10</v>
      </c>
      <c r="B296">
        <v>5</v>
      </c>
      <c r="C296">
        <v>2023</v>
      </c>
      <c r="D296" t="s">
        <v>60</v>
      </c>
      <c r="E296" t="s">
        <v>800</v>
      </c>
      <c r="F296" t="s">
        <v>801</v>
      </c>
      <c r="G296">
        <v>21</v>
      </c>
      <c r="H296" t="s">
        <v>63</v>
      </c>
      <c r="I296" t="s">
        <v>64</v>
      </c>
      <c r="J296" t="s">
        <v>65</v>
      </c>
      <c r="K296" t="s">
        <v>65</v>
      </c>
      <c r="L296" t="s">
        <v>545</v>
      </c>
      <c r="M296" t="s">
        <v>223</v>
      </c>
      <c r="N296" t="s">
        <v>224</v>
      </c>
      <c r="O296" t="s">
        <v>771</v>
      </c>
      <c r="P296" t="s">
        <v>772</v>
      </c>
      <c r="Q296" t="s">
        <v>863</v>
      </c>
      <c r="R296" t="s">
        <v>828</v>
      </c>
      <c r="S296" t="s">
        <v>73</v>
      </c>
      <c r="T296">
        <v>862</v>
      </c>
      <c r="U296">
        <v>2000</v>
      </c>
      <c r="V296" t="s">
        <v>74</v>
      </c>
      <c r="W296">
        <v>1441.42</v>
      </c>
      <c r="X296">
        <v>4780</v>
      </c>
      <c r="Y296">
        <v>42.63</v>
      </c>
      <c r="Z296">
        <v>24.73</v>
      </c>
      <c r="AA296">
        <v>4847.3599999999997</v>
      </c>
      <c r="AB296">
        <f>+Table1[[#This Row],[ADVALOREM]]/Table1[[#This Row],[US$ CIF]]</f>
        <v>0.29736186295220496</v>
      </c>
      <c r="AC296" t="s">
        <v>708</v>
      </c>
      <c r="AD296" t="s">
        <v>674</v>
      </c>
      <c r="AE296" t="s">
        <v>65</v>
      </c>
      <c r="AF296">
        <v>1</v>
      </c>
      <c r="AG296" t="s">
        <v>552</v>
      </c>
      <c r="AH296" t="s">
        <v>805</v>
      </c>
      <c r="AI296" t="s">
        <v>806</v>
      </c>
      <c r="AJ296" t="s">
        <v>807</v>
      </c>
      <c r="AK296" t="s">
        <v>387</v>
      </c>
      <c r="AL296">
        <v>214.36</v>
      </c>
      <c r="AM296" t="s">
        <v>82</v>
      </c>
      <c r="AN296" t="s">
        <v>808</v>
      </c>
      <c r="AO296" t="s">
        <v>809</v>
      </c>
      <c r="AP296" t="s">
        <v>810</v>
      </c>
      <c r="AQ296" t="s">
        <v>810</v>
      </c>
      <c r="AR296" t="s">
        <v>829</v>
      </c>
      <c r="AS296" t="s">
        <v>863</v>
      </c>
      <c r="AT296" t="s">
        <v>863</v>
      </c>
      <c r="AU296" t="s">
        <v>828</v>
      </c>
      <c r="AV296">
        <v>2023</v>
      </c>
      <c r="AW296" t="s">
        <v>864</v>
      </c>
      <c r="AX296">
        <v>2.39</v>
      </c>
      <c r="AY296" t="s">
        <v>810</v>
      </c>
      <c r="AZ296" t="s">
        <v>810</v>
      </c>
      <c r="BA296" t="s">
        <v>562</v>
      </c>
      <c r="BB296" t="s">
        <v>674</v>
      </c>
      <c r="BD296" t="s">
        <v>92</v>
      </c>
      <c r="BE296" t="s">
        <v>813</v>
      </c>
      <c r="BF296" t="s">
        <v>814</v>
      </c>
      <c r="BI296" t="s">
        <v>87</v>
      </c>
    </row>
    <row r="297" spans="1:61" x14ac:dyDescent="0.3">
      <c r="A297">
        <v>10</v>
      </c>
      <c r="B297">
        <v>5</v>
      </c>
      <c r="C297">
        <v>2023</v>
      </c>
      <c r="D297" t="s">
        <v>60</v>
      </c>
      <c r="E297" t="s">
        <v>800</v>
      </c>
      <c r="F297" t="s">
        <v>801</v>
      </c>
      <c r="G297">
        <v>22</v>
      </c>
      <c r="H297" t="s">
        <v>63</v>
      </c>
      <c r="I297" t="s">
        <v>64</v>
      </c>
      <c r="J297" t="s">
        <v>65</v>
      </c>
      <c r="K297" t="s">
        <v>65</v>
      </c>
      <c r="L297" t="s">
        <v>545</v>
      </c>
      <c r="M297" t="s">
        <v>223</v>
      </c>
      <c r="N297" t="s">
        <v>224</v>
      </c>
      <c r="O297" t="s">
        <v>865</v>
      </c>
      <c r="P297" t="s">
        <v>157</v>
      </c>
      <c r="Q297" t="s">
        <v>866</v>
      </c>
      <c r="R297" t="s">
        <v>828</v>
      </c>
      <c r="S297" t="s">
        <v>73</v>
      </c>
      <c r="T297">
        <v>862</v>
      </c>
      <c r="U297">
        <v>1000</v>
      </c>
      <c r="V297" t="s">
        <v>74</v>
      </c>
      <c r="W297">
        <v>446.3</v>
      </c>
      <c r="X297">
        <v>1480</v>
      </c>
      <c r="Y297">
        <v>21.32</v>
      </c>
      <c r="Z297">
        <v>7.66</v>
      </c>
      <c r="AA297">
        <v>1508.97</v>
      </c>
      <c r="AB297">
        <f>+Table1[[#This Row],[ADVALOREM]]/Table1[[#This Row],[US$ CIF]]</f>
        <v>0.29576466066257118</v>
      </c>
      <c r="AC297" t="s">
        <v>708</v>
      </c>
      <c r="AD297" t="s">
        <v>674</v>
      </c>
      <c r="AE297" t="s">
        <v>65</v>
      </c>
      <c r="AF297">
        <v>1</v>
      </c>
      <c r="AG297" t="s">
        <v>552</v>
      </c>
      <c r="AH297" t="s">
        <v>805</v>
      </c>
      <c r="AI297" t="s">
        <v>806</v>
      </c>
      <c r="AJ297" t="s">
        <v>807</v>
      </c>
      <c r="AK297" t="s">
        <v>387</v>
      </c>
      <c r="AL297">
        <v>107.18</v>
      </c>
      <c r="AM297" t="s">
        <v>82</v>
      </c>
      <c r="AN297" t="s">
        <v>808</v>
      </c>
      <c r="AO297" t="s">
        <v>809</v>
      </c>
      <c r="AP297" t="s">
        <v>810</v>
      </c>
      <c r="AQ297" t="s">
        <v>810</v>
      </c>
      <c r="AR297" t="s">
        <v>829</v>
      </c>
      <c r="AS297" t="s">
        <v>866</v>
      </c>
      <c r="AT297" t="s">
        <v>866</v>
      </c>
      <c r="AU297" t="s">
        <v>828</v>
      </c>
      <c r="AV297">
        <v>2023</v>
      </c>
      <c r="AW297" t="s">
        <v>867</v>
      </c>
      <c r="AX297">
        <v>1.48</v>
      </c>
      <c r="AY297" t="s">
        <v>810</v>
      </c>
      <c r="AZ297" t="s">
        <v>810</v>
      </c>
      <c r="BA297" t="s">
        <v>562</v>
      </c>
      <c r="BB297" t="s">
        <v>674</v>
      </c>
      <c r="BD297" t="s">
        <v>823</v>
      </c>
      <c r="BE297" t="s">
        <v>813</v>
      </c>
      <c r="BF297" t="s">
        <v>814</v>
      </c>
      <c r="BI297" t="s">
        <v>87</v>
      </c>
    </row>
    <row r="298" spans="1:61" x14ac:dyDescent="0.3">
      <c r="A298">
        <v>10</v>
      </c>
      <c r="B298">
        <v>5</v>
      </c>
      <c r="C298">
        <v>2023</v>
      </c>
      <c r="D298" t="s">
        <v>60</v>
      </c>
      <c r="E298" t="s">
        <v>800</v>
      </c>
      <c r="F298" t="s">
        <v>801</v>
      </c>
      <c r="G298">
        <v>23</v>
      </c>
      <c r="H298" t="s">
        <v>63</v>
      </c>
      <c r="I298" t="s">
        <v>64</v>
      </c>
      <c r="J298" t="s">
        <v>65</v>
      </c>
      <c r="K298" t="s">
        <v>65</v>
      </c>
      <c r="L298" t="s">
        <v>545</v>
      </c>
      <c r="M298" t="s">
        <v>223</v>
      </c>
      <c r="N298" t="s">
        <v>224</v>
      </c>
      <c r="O298" t="s">
        <v>580</v>
      </c>
      <c r="P298" t="s">
        <v>581</v>
      </c>
      <c r="Q298" t="s">
        <v>868</v>
      </c>
      <c r="R298" t="s">
        <v>828</v>
      </c>
      <c r="S298" t="s">
        <v>73</v>
      </c>
      <c r="T298">
        <v>862</v>
      </c>
      <c r="U298">
        <v>5000</v>
      </c>
      <c r="V298" t="s">
        <v>74</v>
      </c>
      <c r="W298">
        <v>595.55999999999995</v>
      </c>
      <c r="X298">
        <v>1975</v>
      </c>
      <c r="Y298">
        <v>106.59</v>
      </c>
      <c r="Z298">
        <v>10.220000000000001</v>
      </c>
      <c r="AA298">
        <v>2091.8000000000002</v>
      </c>
      <c r="AB298">
        <f>+Table1[[#This Row],[ADVALOREM]]/Table1[[#This Row],[US$ CIF]]</f>
        <v>0.28471173152309009</v>
      </c>
      <c r="AC298" t="s">
        <v>708</v>
      </c>
      <c r="AD298" t="s">
        <v>674</v>
      </c>
      <c r="AE298" t="s">
        <v>65</v>
      </c>
      <c r="AF298">
        <v>1</v>
      </c>
      <c r="AG298" t="s">
        <v>552</v>
      </c>
      <c r="AH298" t="s">
        <v>805</v>
      </c>
      <c r="AI298" t="s">
        <v>806</v>
      </c>
      <c r="AJ298" t="s">
        <v>807</v>
      </c>
      <c r="AK298" t="s">
        <v>387</v>
      </c>
      <c r="AL298">
        <v>535.9</v>
      </c>
      <c r="AM298" t="s">
        <v>82</v>
      </c>
      <c r="AN298" t="s">
        <v>808</v>
      </c>
      <c r="AO298" t="s">
        <v>809</v>
      </c>
      <c r="AP298" t="s">
        <v>810</v>
      </c>
      <c r="AQ298" t="s">
        <v>810</v>
      </c>
      <c r="AR298" t="s">
        <v>829</v>
      </c>
      <c r="AS298" t="s">
        <v>868</v>
      </c>
      <c r="AT298" t="s">
        <v>868</v>
      </c>
      <c r="AU298" t="s">
        <v>828</v>
      </c>
      <c r="AV298">
        <v>2023</v>
      </c>
      <c r="AW298" t="s">
        <v>869</v>
      </c>
      <c r="AX298">
        <v>0.4</v>
      </c>
      <c r="AY298" t="s">
        <v>810</v>
      </c>
      <c r="AZ298" t="s">
        <v>810</v>
      </c>
      <c r="BA298" t="s">
        <v>562</v>
      </c>
      <c r="BB298" t="s">
        <v>674</v>
      </c>
      <c r="BD298" t="s">
        <v>92</v>
      </c>
      <c r="BE298" t="s">
        <v>813</v>
      </c>
      <c r="BF298" t="s">
        <v>814</v>
      </c>
      <c r="BI298" t="s">
        <v>87</v>
      </c>
    </row>
    <row r="299" spans="1:61" x14ac:dyDescent="0.3">
      <c r="A299">
        <v>10</v>
      </c>
      <c r="B299">
        <v>5</v>
      </c>
      <c r="C299">
        <v>2023</v>
      </c>
      <c r="D299" t="s">
        <v>60</v>
      </c>
      <c r="E299" t="s">
        <v>800</v>
      </c>
      <c r="F299" t="s">
        <v>801</v>
      </c>
      <c r="G299">
        <v>24</v>
      </c>
      <c r="H299" t="s">
        <v>63</v>
      </c>
      <c r="I299" t="s">
        <v>64</v>
      </c>
      <c r="J299" t="s">
        <v>65</v>
      </c>
      <c r="K299" t="s">
        <v>65</v>
      </c>
      <c r="L299" t="s">
        <v>545</v>
      </c>
      <c r="M299" t="s">
        <v>223</v>
      </c>
      <c r="N299" t="s">
        <v>224</v>
      </c>
      <c r="O299" t="s">
        <v>839</v>
      </c>
      <c r="P299" t="s">
        <v>840</v>
      </c>
      <c r="Q299" t="s">
        <v>870</v>
      </c>
      <c r="R299" t="s">
        <v>828</v>
      </c>
      <c r="S299" t="s">
        <v>73</v>
      </c>
      <c r="T299">
        <v>862</v>
      </c>
      <c r="U299">
        <v>7000</v>
      </c>
      <c r="V299" t="s">
        <v>74</v>
      </c>
      <c r="W299">
        <v>0</v>
      </c>
      <c r="X299">
        <v>5460</v>
      </c>
      <c r="Y299">
        <v>149.24</v>
      </c>
      <c r="Z299">
        <v>28.24</v>
      </c>
      <c r="AA299">
        <v>5637.48</v>
      </c>
      <c r="AB299">
        <f>+Table1[[#This Row],[ADVALOREM]]/Table1[[#This Row],[US$ CIF]]</f>
        <v>0</v>
      </c>
      <c r="AC299" t="s">
        <v>708</v>
      </c>
      <c r="AD299" t="s">
        <v>674</v>
      </c>
      <c r="AE299" t="s">
        <v>65</v>
      </c>
      <c r="AF299">
        <v>1</v>
      </c>
      <c r="AG299" t="s">
        <v>552</v>
      </c>
      <c r="AH299" t="s">
        <v>805</v>
      </c>
      <c r="AI299" t="s">
        <v>806</v>
      </c>
      <c r="AJ299" t="s">
        <v>807</v>
      </c>
      <c r="AK299" t="s">
        <v>387</v>
      </c>
      <c r="AL299">
        <v>750.33</v>
      </c>
      <c r="AM299" t="s">
        <v>82</v>
      </c>
      <c r="AN299" t="s">
        <v>808</v>
      </c>
      <c r="AO299" t="s">
        <v>809</v>
      </c>
      <c r="AP299" t="s">
        <v>810</v>
      </c>
      <c r="AQ299" t="s">
        <v>810</v>
      </c>
      <c r="AR299" t="s">
        <v>829</v>
      </c>
      <c r="AS299" t="s">
        <v>870</v>
      </c>
      <c r="AT299" t="s">
        <v>870</v>
      </c>
      <c r="AU299" t="s">
        <v>828</v>
      </c>
      <c r="AV299">
        <v>2023</v>
      </c>
      <c r="AW299" t="s">
        <v>871</v>
      </c>
      <c r="AX299">
        <v>0.78</v>
      </c>
      <c r="AY299" t="s">
        <v>810</v>
      </c>
      <c r="AZ299" t="s">
        <v>810</v>
      </c>
      <c r="BA299" t="s">
        <v>562</v>
      </c>
      <c r="BB299" t="s">
        <v>674</v>
      </c>
      <c r="BD299" t="s">
        <v>92</v>
      </c>
      <c r="BE299" t="s">
        <v>813</v>
      </c>
      <c r="BF299" t="s">
        <v>814</v>
      </c>
      <c r="BI299" t="s">
        <v>87</v>
      </c>
    </row>
    <row r="300" spans="1:61" x14ac:dyDescent="0.3">
      <c r="A300">
        <v>10</v>
      </c>
      <c r="B300">
        <v>5</v>
      </c>
      <c r="C300">
        <v>2023</v>
      </c>
      <c r="D300" t="s">
        <v>60</v>
      </c>
      <c r="E300" t="s">
        <v>800</v>
      </c>
      <c r="F300" t="s">
        <v>801</v>
      </c>
      <c r="G300">
        <v>1</v>
      </c>
      <c r="H300" t="s">
        <v>63</v>
      </c>
      <c r="I300" t="s">
        <v>64</v>
      </c>
      <c r="J300" t="s">
        <v>65</v>
      </c>
      <c r="K300" t="s">
        <v>65</v>
      </c>
      <c r="L300" t="s">
        <v>545</v>
      </c>
      <c r="M300" t="s">
        <v>223</v>
      </c>
      <c r="N300" t="s">
        <v>224</v>
      </c>
      <c r="O300" t="s">
        <v>859</v>
      </c>
      <c r="P300" t="s">
        <v>860</v>
      </c>
      <c r="Q300" t="s">
        <v>872</v>
      </c>
      <c r="R300" t="s">
        <v>804</v>
      </c>
      <c r="S300" t="s">
        <v>73</v>
      </c>
      <c r="T300">
        <v>862</v>
      </c>
      <c r="U300">
        <v>3000</v>
      </c>
      <c r="V300" t="s">
        <v>74</v>
      </c>
      <c r="W300">
        <v>173.39</v>
      </c>
      <c r="X300">
        <v>690</v>
      </c>
      <c r="Y300">
        <v>63.95</v>
      </c>
      <c r="Z300">
        <v>3.57</v>
      </c>
      <c r="AA300">
        <v>757.52</v>
      </c>
      <c r="AB300">
        <f>+Table1[[#This Row],[ADVALOREM]]/Table1[[#This Row],[US$ CIF]]</f>
        <v>0.22889164642517687</v>
      </c>
      <c r="AC300" t="s">
        <v>708</v>
      </c>
      <c r="AD300" t="s">
        <v>674</v>
      </c>
      <c r="AE300" t="s">
        <v>65</v>
      </c>
      <c r="AF300">
        <v>1</v>
      </c>
      <c r="AG300" t="s">
        <v>552</v>
      </c>
      <c r="AH300" t="s">
        <v>805</v>
      </c>
      <c r="AI300" t="s">
        <v>806</v>
      </c>
      <c r="AJ300" t="s">
        <v>807</v>
      </c>
      <c r="AK300" t="s">
        <v>387</v>
      </c>
      <c r="AL300">
        <v>321.54000000000002</v>
      </c>
      <c r="AM300" t="s">
        <v>82</v>
      </c>
      <c r="AN300" t="s">
        <v>808</v>
      </c>
      <c r="AO300" t="s">
        <v>809</v>
      </c>
      <c r="AP300" t="s">
        <v>810</v>
      </c>
      <c r="AQ300" t="s">
        <v>810</v>
      </c>
      <c r="AR300" t="s">
        <v>811</v>
      </c>
      <c r="AS300" t="s">
        <v>872</v>
      </c>
      <c r="AT300" t="s">
        <v>872</v>
      </c>
      <c r="AU300" t="s">
        <v>804</v>
      </c>
      <c r="AV300">
        <v>2023</v>
      </c>
      <c r="AW300" t="s">
        <v>873</v>
      </c>
      <c r="AX300">
        <v>0.23</v>
      </c>
      <c r="AY300" t="s">
        <v>810</v>
      </c>
      <c r="AZ300" t="s">
        <v>810</v>
      </c>
      <c r="BA300" t="s">
        <v>562</v>
      </c>
      <c r="BB300" t="s">
        <v>674</v>
      </c>
      <c r="BD300" t="s">
        <v>92</v>
      </c>
      <c r="BE300" t="s">
        <v>813</v>
      </c>
      <c r="BF300" t="s">
        <v>814</v>
      </c>
      <c r="BI300" t="s">
        <v>87</v>
      </c>
    </row>
    <row r="301" spans="1:61" x14ac:dyDescent="0.3">
      <c r="A301">
        <v>10</v>
      </c>
      <c r="B301">
        <v>5</v>
      </c>
      <c r="C301">
        <v>2023</v>
      </c>
      <c r="D301" t="s">
        <v>60</v>
      </c>
      <c r="E301" t="s">
        <v>874</v>
      </c>
      <c r="F301" t="s">
        <v>875</v>
      </c>
      <c r="G301">
        <v>22</v>
      </c>
      <c r="H301" t="s">
        <v>63</v>
      </c>
      <c r="I301" t="s">
        <v>64</v>
      </c>
      <c r="J301" t="s">
        <v>65</v>
      </c>
      <c r="K301" t="s">
        <v>65</v>
      </c>
      <c r="L301" t="s">
        <v>545</v>
      </c>
      <c r="M301" t="s">
        <v>223</v>
      </c>
      <c r="N301" t="s">
        <v>224</v>
      </c>
      <c r="O301" t="s">
        <v>318</v>
      </c>
      <c r="P301" t="s">
        <v>319</v>
      </c>
      <c r="Q301" t="s">
        <v>876</v>
      </c>
      <c r="R301" t="s">
        <v>549</v>
      </c>
      <c r="S301" t="s">
        <v>73</v>
      </c>
      <c r="T301">
        <v>1007</v>
      </c>
      <c r="U301">
        <v>500</v>
      </c>
      <c r="V301" t="s">
        <v>74</v>
      </c>
      <c r="W301">
        <v>208.97</v>
      </c>
      <c r="X301">
        <v>2080</v>
      </c>
      <c r="Y301">
        <v>5.67</v>
      </c>
      <c r="Z301">
        <v>9.68</v>
      </c>
      <c r="AA301">
        <v>2095.35</v>
      </c>
      <c r="AB301">
        <f>+Table1[[#This Row],[ADVALOREM]]/Table1[[#This Row],[US$ CIF]]</f>
        <v>9.9730355310568647E-2</v>
      </c>
      <c r="AC301" t="s">
        <v>550</v>
      </c>
      <c r="AD301" t="s">
        <v>674</v>
      </c>
      <c r="AE301" t="s">
        <v>65</v>
      </c>
      <c r="AF301">
        <v>1</v>
      </c>
      <c r="AG301" t="s">
        <v>552</v>
      </c>
      <c r="AH301" t="s">
        <v>805</v>
      </c>
      <c r="AI301" t="s">
        <v>806</v>
      </c>
      <c r="AJ301" t="s">
        <v>877</v>
      </c>
      <c r="AK301" t="s">
        <v>387</v>
      </c>
      <c r="AL301">
        <v>37.47</v>
      </c>
      <c r="AM301" t="s">
        <v>82</v>
      </c>
      <c r="AN301" t="s">
        <v>878</v>
      </c>
      <c r="AO301" t="s">
        <v>809</v>
      </c>
      <c r="AP301" t="s">
        <v>810</v>
      </c>
      <c r="AQ301" t="s">
        <v>814</v>
      </c>
      <c r="AR301" t="s">
        <v>879</v>
      </c>
      <c r="AS301" t="s">
        <v>876</v>
      </c>
      <c r="AT301" t="s">
        <v>876</v>
      </c>
      <c r="AU301" t="s">
        <v>549</v>
      </c>
      <c r="AV301">
        <v>2023</v>
      </c>
      <c r="AW301" t="s">
        <v>880</v>
      </c>
      <c r="AX301">
        <v>4.16</v>
      </c>
      <c r="AY301" t="s">
        <v>810</v>
      </c>
      <c r="AZ301" t="s">
        <v>810</v>
      </c>
      <c r="BA301" t="s">
        <v>562</v>
      </c>
      <c r="BB301" t="s">
        <v>674</v>
      </c>
      <c r="BD301" t="s">
        <v>92</v>
      </c>
      <c r="BE301" t="s">
        <v>881</v>
      </c>
      <c r="BF301" t="s">
        <v>814</v>
      </c>
      <c r="BI301" t="s">
        <v>87</v>
      </c>
    </row>
    <row r="302" spans="1:61" x14ac:dyDescent="0.3">
      <c r="A302">
        <v>10</v>
      </c>
      <c r="B302">
        <v>5</v>
      </c>
      <c r="C302">
        <v>2023</v>
      </c>
      <c r="D302" t="s">
        <v>60</v>
      </c>
      <c r="E302" t="s">
        <v>874</v>
      </c>
      <c r="F302" t="s">
        <v>875</v>
      </c>
      <c r="G302">
        <v>23</v>
      </c>
      <c r="H302" t="s">
        <v>63</v>
      </c>
      <c r="I302" t="s">
        <v>64</v>
      </c>
      <c r="J302" t="s">
        <v>65</v>
      </c>
      <c r="K302" t="s">
        <v>65</v>
      </c>
      <c r="L302" t="s">
        <v>545</v>
      </c>
      <c r="M302" t="s">
        <v>223</v>
      </c>
      <c r="N302" t="s">
        <v>224</v>
      </c>
      <c r="O302" t="s">
        <v>882</v>
      </c>
      <c r="P302" t="s">
        <v>883</v>
      </c>
      <c r="Q302" t="s">
        <v>884</v>
      </c>
      <c r="R302" t="s">
        <v>549</v>
      </c>
      <c r="S302" t="s">
        <v>73</v>
      </c>
      <c r="T302">
        <v>1007</v>
      </c>
      <c r="U302">
        <v>225</v>
      </c>
      <c r="V302" t="s">
        <v>707</v>
      </c>
      <c r="W302">
        <v>537.99</v>
      </c>
      <c r="X302">
        <v>3570</v>
      </c>
      <c r="Y302">
        <v>34.03</v>
      </c>
      <c r="Z302">
        <v>16.61</v>
      </c>
      <c r="AA302">
        <v>3620.64</v>
      </c>
      <c r="AB302">
        <f>+Table1[[#This Row],[ADVALOREM]]/Table1[[#This Row],[US$ CIF]]</f>
        <v>0.14858975208802863</v>
      </c>
      <c r="AC302" t="s">
        <v>550</v>
      </c>
      <c r="AD302" t="s">
        <v>674</v>
      </c>
      <c r="AE302" t="s">
        <v>65</v>
      </c>
      <c r="AF302">
        <v>1</v>
      </c>
      <c r="AG302" t="s">
        <v>552</v>
      </c>
      <c r="AH302" t="s">
        <v>805</v>
      </c>
      <c r="AI302" t="s">
        <v>806</v>
      </c>
      <c r="AJ302" t="s">
        <v>877</v>
      </c>
      <c r="AK302" t="s">
        <v>387</v>
      </c>
      <c r="AL302">
        <v>224.84</v>
      </c>
      <c r="AM302" t="s">
        <v>82</v>
      </c>
      <c r="AN302" t="s">
        <v>878</v>
      </c>
      <c r="AO302" t="s">
        <v>809</v>
      </c>
      <c r="AP302" t="s">
        <v>810</v>
      </c>
      <c r="AQ302" t="s">
        <v>814</v>
      </c>
      <c r="AR302" t="s">
        <v>879</v>
      </c>
      <c r="AS302" t="s">
        <v>884</v>
      </c>
      <c r="AT302" t="s">
        <v>884</v>
      </c>
      <c r="AU302" t="s">
        <v>549</v>
      </c>
      <c r="AV302">
        <v>2023</v>
      </c>
      <c r="AW302" t="s">
        <v>880</v>
      </c>
      <c r="AX302">
        <v>15.87</v>
      </c>
      <c r="AY302" t="s">
        <v>810</v>
      </c>
      <c r="AZ302" t="s">
        <v>810</v>
      </c>
      <c r="BA302" t="s">
        <v>562</v>
      </c>
      <c r="BB302" t="s">
        <v>674</v>
      </c>
      <c r="BD302" t="s">
        <v>92</v>
      </c>
      <c r="BE302" t="s">
        <v>881</v>
      </c>
      <c r="BF302" t="s">
        <v>814</v>
      </c>
      <c r="BI302" t="s">
        <v>87</v>
      </c>
    </row>
    <row r="303" spans="1:61" x14ac:dyDescent="0.3">
      <c r="A303">
        <v>10</v>
      </c>
      <c r="B303">
        <v>5</v>
      </c>
      <c r="C303">
        <v>2023</v>
      </c>
      <c r="D303" t="s">
        <v>60</v>
      </c>
      <c r="E303" t="s">
        <v>874</v>
      </c>
      <c r="F303" t="s">
        <v>875</v>
      </c>
      <c r="G303">
        <v>24</v>
      </c>
      <c r="H303" t="s">
        <v>63</v>
      </c>
      <c r="I303" t="s">
        <v>64</v>
      </c>
      <c r="J303" t="s">
        <v>65</v>
      </c>
      <c r="K303" t="s">
        <v>65</v>
      </c>
      <c r="L303" t="s">
        <v>545</v>
      </c>
      <c r="M303" t="s">
        <v>223</v>
      </c>
      <c r="N303" t="s">
        <v>224</v>
      </c>
      <c r="O303" t="s">
        <v>584</v>
      </c>
      <c r="P303" t="s">
        <v>157</v>
      </c>
      <c r="Q303" t="s">
        <v>779</v>
      </c>
      <c r="R303" t="s">
        <v>549</v>
      </c>
      <c r="S303" t="s">
        <v>73</v>
      </c>
      <c r="T303">
        <v>1007</v>
      </c>
      <c r="U303">
        <v>9000</v>
      </c>
      <c r="V303" t="s">
        <v>74</v>
      </c>
      <c r="W303">
        <v>0</v>
      </c>
      <c r="X303">
        <v>5850</v>
      </c>
      <c r="Y303">
        <v>102.09</v>
      </c>
      <c r="Z303">
        <v>27.22</v>
      </c>
      <c r="AA303">
        <v>5979.31</v>
      </c>
      <c r="AB303">
        <f>+Table1[[#This Row],[ADVALOREM]]/Table1[[#This Row],[US$ CIF]]</f>
        <v>0</v>
      </c>
      <c r="AC303" t="s">
        <v>550</v>
      </c>
      <c r="AD303" t="s">
        <v>674</v>
      </c>
      <c r="AE303" t="s">
        <v>65</v>
      </c>
      <c r="AF303">
        <v>1</v>
      </c>
      <c r="AG303" t="s">
        <v>552</v>
      </c>
      <c r="AH303" t="s">
        <v>805</v>
      </c>
      <c r="AI303" t="s">
        <v>806</v>
      </c>
      <c r="AJ303" t="s">
        <v>877</v>
      </c>
      <c r="AK303" t="s">
        <v>387</v>
      </c>
      <c r="AL303">
        <v>674.52</v>
      </c>
      <c r="AM303" t="s">
        <v>82</v>
      </c>
      <c r="AN303" t="s">
        <v>878</v>
      </c>
      <c r="AO303" t="s">
        <v>809</v>
      </c>
      <c r="AP303" t="s">
        <v>810</v>
      </c>
      <c r="AQ303" t="s">
        <v>814</v>
      </c>
      <c r="AR303" t="s">
        <v>879</v>
      </c>
      <c r="AS303" t="s">
        <v>779</v>
      </c>
      <c r="AT303" t="s">
        <v>779</v>
      </c>
      <c r="AU303" t="s">
        <v>549</v>
      </c>
      <c r="AV303">
        <v>2023</v>
      </c>
      <c r="AW303" t="s">
        <v>880</v>
      </c>
      <c r="AX303">
        <v>0.65</v>
      </c>
      <c r="AY303" t="s">
        <v>810</v>
      </c>
      <c r="AZ303" t="s">
        <v>810</v>
      </c>
      <c r="BA303" t="s">
        <v>562</v>
      </c>
      <c r="BB303" t="s">
        <v>674</v>
      </c>
      <c r="BD303" t="s">
        <v>92</v>
      </c>
      <c r="BE303" t="s">
        <v>881</v>
      </c>
      <c r="BF303" t="s">
        <v>814</v>
      </c>
      <c r="BI303" t="s">
        <v>87</v>
      </c>
    </row>
    <row r="304" spans="1:61" x14ac:dyDescent="0.3">
      <c r="A304">
        <v>10</v>
      </c>
      <c r="B304">
        <v>5</v>
      </c>
      <c r="C304">
        <v>2023</v>
      </c>
      <c r="D304" t="s">
        <v>60</v>
      </c>
      <c r="E304" t="s">
        <v>874</v>
      </c>
      <c r="F304" t="s">
        <v>875</v>
      </c>
      <c r="G304">
        <v>9</v>
      </c>
      <c r="H304" t="s">
        <v>63</v>
      </c>
      <c r="I304" t="s">
        <v>64</v>
      </c>
      <c r="J304" t="s">
        <v>65</v>
      </c>
      <c r="K304" t="s">
        <v>65</v>
      </c>
      <c r="L304" t="s">
        <v>545</v>
      </c>
      <c r="M304" t="s">
        <v>223</v>
      </c>
      <c r="N304" t="s">
        <v>224</v>
      </c>
      <c r="O304" t="s">
        <v>318</v>
      </c>
      <c r="P304" t="s">
        <v>319</v>
      </c>
      <c r="Q304" t="s">
        <v>876</v>
      </c>
      <c r="R304" t="s">
        <v>549</v>
      </c>
      <c r="S304" t="s">
        <v>73</v>
      </c>
      <c r="T304">
        <v>1007</v>
      </c>
      <c r="U304">
        <v>1000</v>
      </c>
      <c r="V304" t="s">
        <v>74</v>
      </c>
      <c r="W304">
        <v>296.37</v>
      </c>
      <c r="X304">
        <v>2950</v>
      </c>
      <c r="Y304">
        <v>11.34</v>
      </c>
      <c r="Z304">
        <v>13.73</v>
      </c>
      <c r="AA304">
        <v>2975.07</v>
      </c>
      <c r="AB304">
        <f>+Table1[[#This Row],[ADVALOREM]]/Table1[[#This Row],[US$ CIF]]</f>
        <v>9.9617824118424098E-2</v>
      </c>
      <c r="AC304" t="s">
        <v>550</v>
      </c>
      <c r="AD304" t="s">
        <v>674</v>
      </c>
      <c r="AE304" t="s">
        <v>65</v>
      </c>
      <c r="AF304">
        <v>1</v>
      </c>
      <c r="AG304" t="s">
        <v>552</v>
      </c>
      <c r="AH304" t="s">
        <v>805</v>
      </c>
      <c r="AI304" t="s">
        <v>806</v>
      </c>
      <c r="AJ304" t="s">
        <v>877</v>
      </c>
      <c r="AK304" t="s">
        <v>387</v>
      </c>
      <c r="AL304">
        <v>74.95</v>
      </c>
      <c r="AM304" t="s">
        <v>82</v>
      </c>
      <c r="AN304" t="s">
        <v>878</v>
      </c>
      <c r="AO304" t="s">
        <v>809</v>
      </c>
      <c r="AP304" t="s">
        <v>810</v>
      </c>
      <c r="AQ304" t="s">
        <v>814</v>
      </c>
      <c r="AR304" t="s">
        <v>879</v>
      </c>
      <c r="AS304" t="s">
        <v>876</v>
      </c>
      <c r="AT304" t="s">
        <v>876</v>
      </c>
      <c r="AU304" t="s">
        <v>549</v>
      </c>
      <c r="AV304">
        <v>2023</v>
      </c>
      <c r="AW304" t="s">
        <v>880</v>
      </c>
      <c r="AX304">
        <v>2.95</v>
      </c>
      <c r="AY304" t="s">
        <v>810</v>
      </c>
      <c r="AZ304" t="s">
        <v>810</v>
      </c>
      <c r="BA304" t="s">
        <v>562</v>
      </c>
      <c r="BB304" t="s">
        <v>674</v>
      </c>
      <c r="BD304" t="s">
        <v>92</v>
      </c>
      <c r="BE304" t="s">
        <v>881</v>
      </c>
      <c r="BF304" t="s">
        <v>814</v>
      </c>
      <c r="BI304" t="s">
        <v>87</v>
      </c>
    </row>
    <row r="305" spans="1:61" x14ac:dyDescent="0.3">
      <c r="A305">
        <v>10</v>
      </c>
      <c r="B305">
        <v>5</v>
      </c>
      <c r="C305">
        <v>2023</v>
      </c>
      <c r="D305" t="s">
        <v>60</v>
      </c>
      <c r="E305" t="s">
        <v>874</v>
      </c>
      <c r="F305" t="s">
        <v>875</v>
      </c>
      <c r="G305">
        <v>10</v>
      </c>
      <c r="H305" t="s">
        <v>63</v>
      </c>
      <c r="I305" t="s">
        <v>64</v>
      </c>
      <c r="J305" t="s">
        <v>65</v>
      </c>
      <c r="K305" t="s">
        <v>65</v>
      </c>
      <c r="L305" t="s">
        <v>545</v>
      </c>
      <c r="M305" t="s">
        <v>223</v>
      </c>
      <c r="N305" t="s">
        <v>224</v>
      </c>
      <c r="O305" t="s">
        <v>574</v>
      </c>
      <c r="P305" t="s">
        <v>157</v>
      </c>
      <c r="Q305" t="s">
        <v>885</v>
      </c>
      <c r="R305" t="s">
        <v>549</v>
      </c>
      <c r="S305" t="s">
        <v>73</v>
      </c>
      <c r="T305">
        <v>1007</v>
      </c>
      <c r="U305">
        <v>10000</v>
      </c>
      <c r="V305" t="s">
        <v>74</v>
      </c>
      <c r="W305">
        <v>160.74</v>
      </c>
      <c r="X305">
        <v>800</v>
      </c>
      <c r="Y305">
        <v>113.43</v>
      </c>
      <c r="Z305">
        <v>3.72</v>
      </c>
      <c r="AA305">
        <v>917.15</v>
      </c>
      <c r="AB305">
        <f>+Table1[[#This Row],[ADVALOREM]]/Table1[[#This Row],[US$ CIF]]</f>
        <v>0.17526031728724856</v>
      </c>
      <c r="AC305" t="s">
        <v>550</v>
      </c>
      <c r="AD305" t="s">
        <v>674</v>
      </c>
      <c r="AE305" t="s">
        <v>65</v>
      </c>
      <c r="AF305">
        <v>1</v>
      </c>
      <c r="AG305" t="s">
        <v>552</v>
      </c>
      <c r="AH305" t="s">
        <v>805</v>
      </c>
      <c r="AI305" t="s">
        <v>806</v>
      </c>
      <c r="AJ305" t="s">
        <v>877</v>
      </c>
      <c r="AK305" t="s">
        <v>387</v>
      </c>
      <c r="AL305">
        <v>749.47</v>
      </c>
      <c r="AM305" t="s">
        <v>82</v>
      </c>
      <c r="AN305" t="s">
        <v>878</v>
      </c>
      <c r="AO305" t="s">
        <v>809</v>
      </c>
      <c r="AP305" t="s">
        <v>810</v>
      </c>
      <c r="AQ305" t="s">
        <v>814</v>
      </c>
      <c r="AR305" t="s">
        <v>879</v>
      </c>
      <c r="AS305" t="s">
        <v>885</v>
      </c>
      <c r="AT305" t="s">
        <v>885</v>
      </c>
      <c r="AU305" t="s">
        <v>549</v>
      </c>
      <c r="AV305">
        <v>2023</v>
      </c>
      <c r="AW305" t="s">
        <v>880</v>
      </c>
      <c r="AX305">
        <v>0.08</v>
      </c>
      <c r="AY305" t="s">
        <v>810</v>
      </c>
      <c r="AZ305" t="s">
        <v>810</v>
      </c>
      <c r="BA305" t="s">
        <v>562</v>
      </c>
      <c r="BB305" t="s">
        <v>674</v>
      </c>
      <c r="BD305" t="s">
        <v>92</v>
      </c>
      <c r="BE305" t="s">
        <v>881</v>
      </c>
      <c r="BF305" t="s">
        <v>814</v>
      </c>
      <c r="BI305" t="s">
        <v>87</v>
      </c>
    </row>
    <row r="306" spans="1:61" x14ac:dyDescent="0.3">
      <c r="A306">
        <v>10</v>
      </c>
      <c r="B306">
        <v>5</v>
      </c>
      <c r="C306">
        <v>2023</v>
      </c>
      <c r="D306" t="s">
        <v>60</v>
      </c>
      <c r="E306" t="s">
        <v>874</v>
      </c>
      <c r="F306" t="s">
        <v>875</v>
      </c>
      <c r="G306">
        <v>11</v>
      </c>
      <c r="H306" t="s">
        <v>63</v>
      </c>
      <c r="I306" t="s">
        <v>64</v>
      </c>
      <c r="J306" t="s">
        <v>65</v>
      </c>
      <c r="K306" t="s">
        <v>65</v>
      </c>
      <c r="L306" t="s">
        <v>545</v>
      </c>
      <c r="M306" t="s">
        <v>223</v>
      </c>
      <c r="N306" t="s">
        <v>224</v>
      </c>
      <c r="O306" t="s">
        <v>854</v>
      </c>
      <c r="P306" t="s">
        <v>157</v>
      </c>
      <c r="Q306" t="s">
        <v>886</v>
      </c>
      <c r="R306" t="s">
        <v>549</v>
      </c>
      <c r="S306" t="s">
        <v>73</v>
      </c>
      <c r="T306">
        <v>1007</v>
      </c>
      <c r="U306">
        <v>20000</v>
      </c>
      <c r="V306" t="s">
        <v>74</v>
      </c>
      <c r="W306">
        <v>1928.93</v>
      </c>
      <c r="X306">
        <v>6400</v>
      </c>
      <c r="Y306">
        <v>226.86</v>
      </c>
      <c r="Z306">
        <v>29.78</v>
      </c>
      <c r="AA306">
        <v>6656.64</v>
      </c>
      <c r="AB306">
        <f>+Table1[[#This Row],[ADVALOREM]]/Table1[[#This Row],[US$ CIF]]</f>
        <v>0.28977532208441498</v>
      </c>
      <c r="AC306" t="s">
        <v>550</v>
      </c>
      <c r="AD306" t="s">
        <v>674</v>
      </c>
      <c r="AE306" t="s">
        <v>65</v>
      </c>
      <c r="AF306">
        <v>1</v>
      </c>
      <c r="AG306" t="s">
        <v>552</v>
      </c>
      <c r="AH306" t="s">
        <v>805</v>
      </c>
      <c r="AI306" t="s">
        <v>806</v>
      </c>
      <c r="AJ306" t="s">
        <v>877</v>
      </c>
      <c r="AK306" t="s">
        <v>387</v>
      </c>
      <c r="AL306">
        <v>1498.94</v>
      </c>
      <c r="AM306" t="s">
        <v>82</v>
      </c>
      <c r="AN306" t="s">
        <v>878</v>
      </c>
      <c r="AO306" t="s">
        <v>809</v>
      </c>
      <c r="AP306" t="s">
        <v>810</v>
      </c>
      <c r="AQ306" t="s">
        <v>814</v>
      </c>
      <c r="AR306" t="s">
        <v>879</v>
      </c>
      <c r="AS306" t="s">
        <v>886</v>
      </c>
      <c r="AT306" t="s">
        <v>886</v>
      </c>
      <c r="AU306" t="s">
        <v>549</v>
      </c>
      <c r="AV306">
        <v>2023</v>
      </c>
      <c r="AW306" t="s">
        <v>880</v>
      </c>
      <c r="AX306">
        <v>0.32</v>
      </c>
      <c r="AY306" t="s">
        <v>810</v>
      </c>
      <c r="AZ306" t="s">
        <v>810</v>
      </c>
      <c r="BA306" t="s">
        <v>562</v>
      </c>
      <c r="BB306" t="s">
        <v>674</v>
      </c>
      <c r="BD306" t="s">
        <v>92</v>
      </c>
      <c r="BE306" t="s">
        <v>881</v>
      </c>
      <c r="BF306" t="s">
        <v>814</v>
      </c>
      <c r="BI306" t="s">
        <v>87</v>
      </c>
    </row>
    <row r="307" spans="1:61" x14ac:dyDescent="0.3">
      <c r="A307">
        <v>10</v>
      </c>
      <c r="B307">
        <v>5</v>
      </c>
      <c r="C307">
        <v>2023</v>
      </c>
      <c r="D307" t="s">
        <v>60</v>
      </c>
      <c r="E307" t="s">
        <v>874</v>
      </c>
      <c r="F307" t="s">
        <v>875</v>
      </c>
      <c r="G307">
        <v>12</v>
      </c>
      <c r="H307" t="s">
        <v>63</v>
      </c>
      <c r="I307" t="s">
        <v>64</v>
      </c>
      <c r="J307" t="s">
        <v>65</v>
      </c>
      <c r="K307" t="s">
        <v>65</v>
      </c>
      <c r="L307" t="s">
        <v>545</v>
      </c>
      <c r="M307" t="s">
        <v>223</v>
      </c>
      <c r="N307" t="s">
        <v>224</v>
      </c>
      <c r="O307" t="s">
        <v>765</v>
      </c>
      <c r="P307" t="s">
        <v>258</v>
      </c>
      <c r="Q307" t="s">
        <v>887</v>
      </c>
      <c r="R307" t="s">
        <v>549</v>
      </c>
      <c r="S307" t="s">
        <v>73</v>
      </c>
      <c r="T307">
        <v>1007</v>
      </c>
      <c r="U307">
        <v>3000</v>
      </c>
      <c r="V307" t="s">
        <v>74</v>
      </c>
      <c r="W307">
        <v>289.33999999999997</v>
      </c>
      <c r="X307">
        <v>1440</v>
      </c>
      <c r="Y307">
        <v>34.03</v>
      </c>
      <c r="Z307">
        <v>6.7</v>
      </c>
      <c r="AA307">
        <v>1480.73</v>
      </c>
      <c r="AB307">
        <f>+Table1[[#This Row],[ADVALOREM]]/Table1[[#This Row],[US$ CIF]]</f>
        <v>0.19540361848547674</v>
      </c>
      <c r="AC307" t="s">
        <v>550</v>
      </c>
      <c r="AD307" t="s">
        <v>674</v>
      </c>
      <c r="AE307" t="s">
        <v>65</v>
      </c>
      <c r="AF307">
        <v>1</v>
      </c>
      <c r="AG307" t="s">
        <v>552</v>
      </c>
      <c r="AH307" t="s">
        <v>805</v>
      </c>
      <c r="AI307" t="s">
        <v>806</v>
      </c>
      <c r="AJ307" t="s">
        <v>877</v>
      </c>
      <c r="AK307" t="s">
        <v>387</v>
      </c>
      <c r="AL307">
        <v>224.84</v>
      </c>
      <c r="AM307" t="s">
        <v>82</v>
      </c>
      <c r="AN307" t="s">
        <v>878</v>
      </c>
      <c r="AO307" t="s">
        <v>809</v>
      </c>
      <c r="AP307" t="s">
        <v>810</v>
      </c>
      <c r="AQ307" t="s">
        <v>814</v>
      </c>
      <c r="AR307" t="s">
        <v>879</v>
      </c>
      <c r="AS307" t="s">
        <v>887</v>
      </c>
      <c r="AT307" t="s">
        <v>887</v>
      </c>
      <c r="AU307" t="s">
        <v>549</v>
      </c>
      <c r="AV307">
        <v>2023</v>
      </c>
      <c r="AW307" t="s">
        <v>880</v>
      </c>
      <c r="AX307">
        <v>0.48</v>
      </c>
      <c r="AY307" t="s">
        <v>810</v>
      </c>
      <c r="AZ307" t="s">
        <v>810</v>
      </c>
      <c r="BA307" t="s">
        <v>562</v>
      </c>
      <c r="BB307" t="s">
        <v>674</v>
      </c>
      <c r="BD307" t="s">
        <v>92</v>
      </c>
      <c r="BE307" t="s">
        <v>881</v>
      </c>
      <c r="BF307" t="s">
        <v>814</v>
      </c>
      <c r="BI307" t="s">
        <v>87</v>
      </c>
    </row>
    <row r="308" spans="1:61" x14ac:dyDescent="0.3">
      <c r="A308">
        <v>10</v>
      </c>
      <c r="B308">
        <v>5</v>
      </c>
      <c r="C308">
        <v>2023</v>
      </c>
      <c r="D308" t="s">
        <v>60</v>
      </c>
      <c r="E308" t="s">
        <v>874</v>
      </c>
      <c r="F308" t="s">
        <v>875</v>
      </c>
      <c r="G308">
        <v>13</v>
      </c>
      <c r="H308" t="s">
        <v>63</v>
      </c>
      <c r="I308" t="s">
        <v>64</v>
      </c>
      <c r="J308" t="s">
        <v>65</v>
      </c>
      <c r="K308" t="s">
        <v>65</v>
      </c>
      <c r="L308" t="s">
        <v>545</v>
      </c>
      <c r="M308" t="s">
        <v>223</v>
      </c>
      <c r="N308" t="s">
        <v>224</v>
      </c>
      <c r="O308" t="s">
        <v>574</v>
      </c>
      <c r="P308" t="s">
        <v>157</v>
      </c>
      <c r="Q308" t="s">
        <v>888</v>
      </c>
      <c r="R308" t="s">
        <v>549</v>
      </c>
      <c r="S308" t="s">
        <v>73</v>
      </c>
      <c r="T308">
        <v>1007</v>
      </c>
      <c r="U308">
        <v>6000</v>
      </c>
      <c r="V308" t="s">
        <v>74</v>
      </c>
      <c r="W308">
        <v>638.96</v>
      </c>
      <c r="X308">
        <v>3180</v>
      </c>
      <c r="Y308">
        <v>68.06</v>
      </c>
      <c r="Z308">
        <v>14.8</v>
      </c>
      <c r="AA308">
        <v>3262.85</v>
      </c>
      <c r="AB308">
        <f>+Table1[[#This Row],[ADVALOREM]]/Table1[[#This Row],[US$ CIF]]</f>
        <v>0.19582879997548158</v>
      </c>
      <c r="AC308" t="s">
        <v>550</v>
      </c>
      <c r="AD308" t="s">
        <v>674</v>
      </c>
      <c r="AE308" t="s">
        <v>65</v>
      </c>
      <c r="AF308">
        <v>1</v>
      </c>
      <c r="AG308" t="s">
        <v>552</v>
      </c>
      <c r="AH308" t="s">
        <v>805</v>
      </c>
      <c r="AI308" t="s">
        <v>806</v>
      </c>
      <c r="AJ308" t="s">
        <v>877</v>
      </c>
      <c r="AK308" t="s">
        <v>387</v>
      </c>
      <c r="AL308">
        <v>449.68</v>
      </c>
      <c r="AM308" t="s">
        <v>82</v>
      </c>
      <c r="AN308" t="s">
        <v>878</v>
      </c>
      <c r="AO308" t="s">
        <v>809</v>
      </c>
      <c r="AP308" t="s">
        <v>810</v>
      </c>
      <c r="AQ308" t="s">
        <v>814</v>
      </c>
      <c r="AR308" t="s">
        <v>879</v>
      </c>
      <c r="AS308" t="s">
        <v>888</v>
      </c>
      <c r="AT308" t="s">
        <v>888</v>
      </c>
      <c r="AU308" t="s">
        <v>549</v>
      </c>
      <c r="AV308">
        <v>2023</v>
      </c>
      <c r="AW308" t="s">
        <v>880</v>
      </c>
      <c r="AX308">
        <v>0.53</v>
      </c>
      <c r="AY308" t="s">
        <v>810</v>
      </c>
      <c r="AZ308" t="s">
        <v>810</v>
      </c>
      <c r="BA308" t="s">
        <v>562</v>
      </c>
      <c r="BB308" t="s">
        <v>674</v>
      </c>
      <c r="BD308" t="s">
        <v>92</v>
      </c>
      <c r="BE308" t="s">
        <v>881</v>
      </c>
      <c r="BF308" t="s">
        <v>814</v>
      </c>
      <c r="BI308" t="s">
        <v>87</v>
      </c>
    </row>
    <row r="309" spans="1:61" x14ac:dyDescent="0.3">
      <c r="A309">
        <v>10</v>
      </c>
      <c r="B309">
        <v>5</v>
      </c>
      <c r="C309">
        <v>2023</v>
      </c>
      <c r="D309" t="s">
        <v>60</v>
      </c>
      <c r="E309" t="s">
        <v>874</v>
      </c>
      <c r="F309" t="s">
        <v>875</v>
      </c>
      <c r="G309">
        <v>14</v>
      </c>
      <c r="H309" t="s">
        <v>63</v>
      </c>
      <c r="I309" t="s">
        <v>64</v>
      </c>
      <c r="J309" t="s">
        <v>65</v>
      </c>
      <c r="K309" t="s">
        <v>65</v>
      </c>
      <c r="L309" t="s">
        <v>545</v>
      </c>
      <c r="M309" t="s">
        <v>223</v>
      </c>
      <c r="N309" t="s">
        <v>224</v>
      </c>
      <c r="O309" t="s">
        <v>225</v>
      </c>
      <c r="P309" t="s">
        <v>226</v>
      </c>
      <c r="Q309" t="s">
        <v>889</v>
      </c>
      <c r="R309" t="s">
        <v>549</v>
      </c>
      <c r="S309" t="s">
        <v>73</v>
      </c>
      <c r="T309">
        <v>1007</v>
      </c>
      <c r="U309">
        <v>5000</v>
      </c>
      <c r="V309" t="s">
        <v>74</v>
      </c>
      <c r="W309">
        <v>150.69999999999999</v>
      </c>
      <c r="X309">
        <v>500</v>
      </c>
      <c r="Y309">
        <v>56.72</v>
      </c>
      <c r="Z309">
        <v>2.33</v>
      </c>
      <c r="AA309">
        <v>559.04</v>
      </c>
      <c r="AB309">
        <f>+Table1[[#This Row],[ADVALOREM]]/Table1[[#This Row],[US$ CIF]]</f>
        <v>0.26956926159129935</v>
      </c>
      <c r="AC309" t="s">
        <v>550</v>
      </c>
      <c r="AD309" t="s">
        <v>674</v>
      </c>
      <c r="AE309" t="s">
        <v>65</v>
      </c>
      <c r="AF309">
        <v>1</v>
      </c>
      <c r="AG309" t="s">
        <v>552</v>
      </c>
      <c r="AH309" t="s">
        <v>805</v>
      </c>
      <c r="AI309" t="s">
        <v>806</v>
      </c>
      <c r="AJ309" t="s">
        <v>877</v>
      </c>
      <c r="AK309" t="s">
        <v>387</v>
      </c>
      <c r="AL309">
        <v>374.74</v>
      </c>
      <c r="AM309" t="s">
        <v>82</v>
      </c>
      <c r="AN309" t="s">
        <v>878</v>
      </c>
      <c r="AO309" t="s">
        <v>809</v>
      </c>
      <c r="AP309" t="s">
        <v>810</v>
      </c>
      <c r="AQ309" t="s">
        <v>814</v>
      </c>
      <c r="AR309" t="s">
        <v>879</v>
      </c>
      <c r="AS309" t="s">
        <v>889</v>
      </c>
      <c r="AT309" t="s">
        <v>889</v>
      </c>
      <c r="AU309" t="s">
        <v>549</v>
      </c>
      <c r="AV309">
        <v>2023</v>
      </c>
      <c r="AW309" t="s">
        <v>880</v>
      </c>
      <c r="AX309">
        <v>0.1</v>
      </c>
      <c r="AY309" t="s">
        <v>810</v>
      </c>
      <c r="AZ309" t="s">
        <v>810</v>
      </c>
      <c r="BA309" t="s">
        <v>562</v>
      </c>
      <c r="BB309" t="s">
        <v>674</v>
      </c>
      <c r="BD309" t="s">
        <v>92</v>
      </c>
      <c r="BE309" t="s">
        <v>881</v>
      </c>
      <c r="BF309" t="s">
        <v>814</v>
      </c>
      <c r="BI309" t="s">
        <v>87</v>
      </c>
    </row>
    <row r="310" spans="1:61" x14ac:dyDescent="0.3">
      <c r="A310">
        <v>10</v>
      </c>
      <c r="B310">
        <v>5</v>
      </c>
      <c r="C310">
        <v>2023</v>
      </c>
      <c r="D310" t="s">
        <v>60</v>
      </c>
      <c r="E310" t="s">
        <v>874</v>
      </c>
      <c r="F310" t="s">
        <v>875</v>
      </c>
      <c r="G310">
        <v>15</v>
      </c>
      <c r="H310" t="s">
        <v>63</v>
      </c>
      <c r="I310" t="s">
        <v>64</v>
      </c>
      <c r="J310" t="s">
        <v>65</v>
      </c>
      <c r="K310" t="s">
        <v>65</v>
      </c>
      <c r="L310" t="s">
        <v>545</v>
      </c>
      <c r="M310" t="s">
        <v>223</v>
      </c>
      <c r="N310" t="s">
        <v>224</v>
      </c>
      <c r="O310" t="s">
        <v>225</v>
      </c>
      <c r="P310" t="s">
        <v>226</v>
      </c>
      <c r="Q310" t="s">
        <v>890</v>
      </c>
      <c r="R310" t="s">
        <v>549</v>
      </c>
      <c r="S310" t="s">
        <v>73</v>
      </c>
      <c r="T310">
        <v>1007</v>
      </c>
      <c r="U310">
        <v>5000</v>
      </c>
      <c r="V310" t="s">
        <v>74</v>
      </c>
      <c r="W310">
        <v>120.56</v>
      </c>
      <c r="X310">
        <v>400</v>
      </c>
      <c r="Y310">
        <v>56.72</v>
      </c>
      <c r="Z310">
        <v>1.86</v>
      </c>
      <c r="AA310">
        <v>458.58</v>
      </c>
      <c r="AB310">
        <f>+Table1[[#This Row],[ADVALOREM]]/Table1[[#This Row],[US$ CIF]]</f>
        <v>0.26289851280038379</v>
      </c>
      <c r="AC310" t="s">
        <v>550</v>
      </c>
      <c r="AD310" t="s">
        <v>674</v>
      </c>
      <c r="AE310" t="s">
        <v>65</v>
      </c>
      <c r="AF310">
        <v>1</v>
      </c>
      <c r="AG310" t="s">
        <v>552</v>
      </c>
      <c r="AH310" t="s">
        <v>805</v>
      </c>
      <c r="AI310" t="s">
        <v>806</v>
      </c>
      <c r="AJ310" t="s">
        <v>877</v>
      </c>
      <c r="AK310" t="s">
        <v>387</v>
      </c>
      <c r="AL310">
        <v>374.74</v>
      </c>
      <c r="AM310" t="s">
        <v>82</v>
      </c>
      <c r="AN310" t="s">
        <v>878</v>
      </c>
      <c r="AO310" t="s">
        <v>809</v>
      </c>
      <c r="AP310" t="s">
        <v>810</v>
      </c>
      <c r="AQ310" t="s">
        <v>814</v>
      </c>
      <c r="AR310" t="s">
        <v>879</v>
      </c>
      <c r="AS310" t="s">
        <v>890</v>
      </c>
      <c r="AT310" t="s">
        <v>890</v>
      </c>
      <c r="AU310" t="s">
        <v>549</v>
      </c>
      <c r="AV310">
        <v>2023</v>
      </c>
      <c r="AW310" t="s">
        <v>880</v>
      </c>
      <c r="AX310">
        <v>0.08</v>
      </c>
      <c r="AY310" t="s">
        <v>810</v>
      </c>
      <c r="AZ310" t="s">
        <v>810</v>
      </c>
      <c r="BA310" t="s">
        <v>562</v>
      </c>
      <c r="BB310" t="s">
        <v>674</v>
      </c>
      <c r="BD310" t="s">
        <v>92</v>
      </c>
      <c r="BE310" t="s">
        <v>881</v>
      </c>
      <c r="BF310" t="s">
        <v>814</v>
      </c>
      <c r="BI310" t="s">
        <v>87</v>
      </c>
    </row>
    <row r="311" spans="1:61" x14ac:dyDescent="0.3">
      <c r="A311">
        <v>10</v>
      </c>
      <c r="B311">
        <v>5</v>
      </c>
      <c r="C311">
        <v>2023</v>
      </c>
      <c r="D311" t="s">
        <v>60</v>
      </c>
      <c r="E311" t="s">
        <v>874</v>
      </c>
      <c r="F311" t="s">
        <v>875</v>
      </c>
      <c r="G311">
        <v>16</v>
      </c>
      <c r="H311" t="s">
        <v>63</v>
      </c>
      <c r="I311" t="s">
        <v>64</v>
      </c>
      <c r="J311" t="s">
        <v>65</v>
      </c>
      <c r="K311" t="s">
        <v>65</v>
      </c>
      <c r="L311" t="s">
        <v>545</v>
      </c>
      <c r="M311" t="s">
        <v>223</v>
      </c>
      <c r="N311" t="s">
        <v>224</v>
      </c>
      <c r="O311" t="s">
        <v>891</v>
      </c>
      <c r="P311" t="s">
        <v>892</v>
      </c>
      <c r="Q311" t="s">
        <v>893</v>
      </c>
      <c r="R311" t="s">
        <v>549</v>
      </c>
      <c r="S311" t="s">
        <v>73</v>
      </c>
      <c r="T311">
        <v>1007</v>
      </c>
      <c r="U311">
        <v>2000</v>
      </c>
      <c r="V311" t="s">
        <v>74</v>
      </c>
      <c r="W311">
        <v>949.4</v>
      </c>
      <c r="X311">
        <v>3780</v>
      </c>
      <c r="Y311">
        <v>22.69</v>
      </c>
      <c r="Z311">
        <v>17.59</v>
      </c>
      <c r="AA311">
        <v>3820.27</v>
      </c>
      <c r="AB311">
        <f>+Table1[[#This Row],[ADVALOREM]]/Table1[[#This Row],[US$ CIF]]</f>
        <v>0.24851646611365164</v>
      </c>
      <c r="AC311" t="s">
        <v>550</v>
      </c>
      <c r="AD311" t="s">
        <v>674</v>
      </c>
      <c r="AE311" t="s">
        <v>65</v>
      </c>
      <c r="AF311">
        <v>1</v>
      </c>
      <c r="AG311" t="s">
        <v>552</v>
      </c>
      <c r="AH311" t="s">
        <v>805</v>
      </c>
      <c r="AI311" t="s">
        <v>806</v>
      </c>
      <c r="AJ311" t="s">
        <v>877</v>
      </c>
      <c r="AK311" t="s">
        <v>387</v>
      </c>
      <c r="AL311">
        <v>149.88999999999999</v>
      </c>
      <c r="AM311" t="s">
        <v>82</v>
      </c>
      <c r="AN311" t="s">
        <v>878</v>
      </c>
      <c r="AO311" t="s">
        <v>809</v>
      </c>
      <c r="AP311" t="s">
        <v>810</v>
      </c>
      <c r="AQ311" t="s">
        <v>814</v>
      </c>
      <c r="AR311" t="s">
        <v>879</v>
      </c>
      <c r="AS311" t="s">
        <v>893</v>
      </c>
      <c r="AT311" t="s">
        <v>893</v>
      </c>
      <c r="AU311" t="s">
        <v>549</v>
      </c>
      <c r="AV311">
        <v>2023</v>
      </c>
      <c r="AW311" t="s">
        <v>880</v>
      </c>
      <c r="AX311">
        <v>1.89</v>
      </c>
      <c r="AY311" t="s">
        <v>810</v>
      </c>
      <c r="AZ311" t="s">
        <v>810</v>
      </c>
      <c r="BA311" t="s">
        <v>562</v>
      </c>
      <c r="BB311" t="s">
        <v>674</v>
      </c>
      <c r="BD311" t="s">
        <v>92</v>
      </c>
      <c r="BE311" t="s">
        <v>881</v>
      </c>
      <c r="BF311" t="s">
        <v>814</v>
      </c>
      <c r="BI311" t="s">
        <v>87</v>
      </c>
    </row>
    <row r="312" spans="1:61" x14ac:dyDescent="0.3">
      <c r="A312">
        <v>10</v>
      </c>
      <c r="B312">
        <v>5</v>
      </c>
      <c r="C312">
        <v>2023</v>
      </c>
      <c r="D312" t="s">
        <v>60</v>
      </c>
      <c r="E312" t="s">
        <v>874</v>
      </c>
      <c r="F312" t="s">
        <v>875</v>
      </c>
      <c r="G312">
        <v>17</v>
      </c>
      <c r="H312" t="s">
        <v>63</v>
      </c>
      <c r="I312" t="s">
        <v>64</v>
      </c>
      <c r="J312" t="s">
        <v>65</v>
      </c>
      <c r="K312" t="s">
        <v>65</v>
      </c>
      <c r="L312" t="s">
        <v>545</v>
      </c>
      <c r="M312" t="s">
        <v>223</v>
      </c>
      <c r="N312" t="s">
        <v>224</v>
      </c>
      <c r="O312" t="s">
        <v>894</v>
      </c>
      <c r="P312" t="s">
        <v>895</v>
      </c>
      <c r="Q312" t="s">
        <v>896</v>
      </c>
      <c r="R312" t="s">
        <v>549</v>
      </c>
      <c r="S312" t="s">
        <v>73</v>
      </c>
      <c r="T312">
        <v>1007</v>
      </c>
      <c r="U312">
        <v>3000</v>
      </c>
      <c r="V312" t="s">
        <v>74</v>
      </c>
      <c r="W312">
        <v>623.89</v>
      </c>
      <c r="X312">
        <v>2070</v>
      </c>
      <c r="Y312">
        <v>34.03</v>
      </c>
      <c r="Z312">
        <v>9.6300000000000008</v>
      </c>
      <c r="AA312">
        <v>2113.66</v>
      </c>
      <c r="AB312">
        <f>+Table1[[#This Row],[ADVALOREM]]/Table1[[#This Row],[US$ CIF]]</f>
        <v>0.2951704626098805</v>
      </c>
      <c r="AC312" t="s">
        <v>550</v>
      </c>
      <c r="AD312" t="s">
        <v>674</v>
      </c>
      <c r="AE312" t="s">
        <v>65</v>
      </c>
      <c r="AF312">
        <v>1</v>
      </c>
      <c r="AG312" t="s">
        <v>552</v>
      </c>
      <c r="AH312" t="s">
        <v>805</v>
      </c>
      <c r="AI312" t="s">
        <v>806</v>
      </c>
      <c r="AJ312" t="s">
        <v>877</v>
      </c>
      <c r="AK312" t="s">
        <v>387</v>
      </c>
      <c r="AL312">
        <v>224.84</v>
      </c>
      <c r="AM312" t="s">
        <v>82</v>
      </c>
      <c r="AN312" t="s">
        <v>878</v>
      </c>
      <c r="AO312" t="s">
        <v>809</v>
      </c>
      <c r="AP312" t="s">
        <v>810</v>
      </c>
      <c r="AQ312" t="s">
        <v>814</v>
      </c>
      <c r="AR312" t="s">
        <v>879</v>
      </c>
      <c r="AS312" t="s">
        <v>896</v>
      </c>
      <c r="AT312" t="s">
        <v>896</v>
      </c>
      <c r="AU312" t="s">
        <v>549</v>
      </c>
      <c r="AV312">
        <v>2023</v>
      </c>
      <c r="AW312" t="s">
        <v>880</v>
      </c>
      <c r="AX312">
        <v>0.69</v>
      </c>
      <c r="AY312" t="s">
        <v>810</v>
      </c>
      <c r="AZ312" t="s">
        <v>810</v>
      </c>
      <c r="BA312" t="s">
        <v>562</v>
      </c>
      <c r="BB312" t="s">
        <v>674</v>
      </c>
      <c r="BD312" t="s">
        <v>92</v>
      </c>
      <c r="BE312" t="s">
        <v>881</v>
      </c>
      <c r="BF312" t="s">
        <v>814</v>
      </c>
      <c r="BI312" t="s">
        <v>87</v>
      </c>
    </row>
    <row r="313" spans="1:61" x14ac:dyDescent="0.3">
      <c r="A313">
        <v>10</v>
      </c>
      <c r="B313">
        <v>5</v>
      </c>
      <c r="C313">
        <v>2023</v>
      </c>
      <c r="D313" t="s">
        <v>60</v>
      </c>
      <c r="E313" t="s">
        <v>874</v>
      </c>
      <c r="F313" t="s">
        <v>875</v>
      </c>
      <c r="G313">
        <v>18</v>
      </c>
      <c r="H313" t="s">
        <v>63</v>
      </c>
      <c r="I313" t="s">
        <v>64</v>
      </c>
      <c r="J313" t="s">
        <v>65</v>
      </c>
      <c r="K313" t="s">
        <v>65</v>
      </c>
      <c r="L313" t="s">
        <v>545</v>
      </c>
      <c r="M313" t="s">
        <v>223</v>
      </c>
      <c r="N313" t="s">
        <v>224</v>
      </c>
      <c r="O313" t="s">
        <v>330</v>
      </c>
      <c r="P313" t="s">
        <v>157</v>
      </c>
      <c r="Q313" t="s">
        <v>897</v>
      </c>
      <c r="R313" t="s">
        <v>549</v>
      </c>
      <c r="S313" t="s">
        <v>73</v>
      </c>
      <c r="T313">
        <v>1007</v>
      </c>
      <c r="U313">
        <v>5000</v>
      </c>
      <c r="V313" t="s">
        <v>74</v>
      </c>
      <c r="W313">
        <v>346.61</v>
      </c>
      <c r="X313">
        <v>1150</v>
      </c>
      <c r="Y313">
        <v>56.72</v>
      </c>
      <c r="Z313">
        <v>5.35</v>
      </c>
      <c r="AA313">
        <v>1212.07</v>
      </c>
      <c r="AB313">
        <f>+Table1[[#This Row],[ADVALOREM]]/Table1[[#This Row],[US$ CIF]]</f>
        <v>0.28596533203527852</v>
      </c>
      <c r="AC313" t="s">
        <v>550</v>
      </c>
      <c r="AD313" t="s">
        <v>674</v>
      </c>
      <c r="AE313" t="s">
        <v>65</v>
      </c>
      <c r="AF313">
        <v>1</v>
      </c>
      <c r="AG313" t="s">
        <v>552</v>
      </c>
      <c r="AH313" t="s">
        <v>805</v>
      </c>
      <c r="AI313" t="s">
        <v>806</v>
      </c>
      <c r="AJ313" t="s">
        <v>877</v>
      </c>
      <c r="AK313" t="s">
        <v>387</v>
      </c>
      <c r="AL313">
        <v>374.74</v>
      </c>
      <c r="AM313" t="s">
        <v>82</v>
      </c>
      <c r="AN313" t="s">
        <v>878</v>
      </c>
      <c r="AO313" t="s">
        <v>809</v>
      </c>
      <c r="AP313" t="s">
        <v>810</v>
      </c>
      <c r="AQ313" t="s">
        <v>814</v>
      </c>
      <c r="AR313" t="s">
        <v>879</v>
      </c>
      <c r="AS313" t="s">
        <v>897</v>
      </c>
      <c r="AT313" t="s">
        <v>897</v>
      </c>
      <c r="AU313" t="s">
        <v>549</v>
      </c>
      <c r="AV313">
        <v>2023</v>
      </c>
      <c r="AW313" t="s">
        <v>880</v>
      </c>
      <c r="AX313">
        <v>0.23</v>
      </c>
      <c r="AY313" t="s">
        <v>810</v>
      </c>
      <c r="AZ313" t="s">
        <v>810</v>
      </c>
      <c r="BA313" t="s">
        <v>562</v>
      </c>
      <c r="BB313" t="s">
        <v>674</v>
      </c>
      <c r="BD313" t="s">
        <v>92</v>
      </c>
      <c r="BE313" t="s">
        <v>881</v>
      </c>
      <c r="BF313" t="s">
        <v>814</v>
      </c>
      <c r="BI313" t="s">
        <v>87</v>
      </c>
    </row>
    <row r="314" spans="1:61" x14ac:dyDescent="0.3">
      <c r="A314">
        <v>10</v>
      </c>
      <c r="B314">
        <v>5</v>
      </c>
      <c r="C314">
        <v>2023</v>
      </c>
      <c r="D314" t="s">
        <v>60</v>
      </c>
      <c r="E314" t="s">
        <v>874</v>
      </c>
      <c r="F314" t="s">
        <v>875</v>
      </c>
      <c r="G314">
        <v>19</v>
      </c>
      <c r="H314" t="s">
        <v>63</v>
      </c>
      <c r="I314" t="s">
        <v>64</v>
      </c>
      <c r="J314" t="s">
        <v>65</v>
      </c>
      <c r="K314" t="s">
        <v>65</v>
      </c>
      <c r="L314" t="s">
        <v>545</v>
      </c>
      <c r="M314" t="s">
        <v>223</v>
      </c>
      <c r="N314" t="s">
        <v>224</v>
      </c>
      <c r="O314" t="s">
        <v>898</v>
      </c>
      <c r="P314" t="s">
        <v>899</v>
      </c>
      <c r="Q314" t="s">
        <v>900</v>
      </c>
      <c r="R314" t="s">
        <v>549</v>
      </c>
      <c r="S314" t="s">
        <v>73</v>
      </c>
      <c r="T314">
        <v>1007</v>
      </c>
      <c r="U314">
        <v>1000</v>
      </c>
      <c r="V314" t="s">
        <v>74</v>
      </c>
      <c r="W314">
        <v>0</v>
      </c>
      <c r="X314">
        <v>1120</v>
      </c>
      <c r="Y314">
        <v>11.34</v>
      </c>
      <c r="Z314">
        <v>5.21</v>
      </c>
      <c r="AA314">
        <v>1136.56</v>
      </c>
      <c r="AB314">
        <f>+Table1[[#This Row],[ADVALOREM]]/Table1[[#This Row],[US$ CIF]]</f>
        <v>0</v>
      </c>
      <c r="AC314" t="s">
        <v>550</v>
      </c>
      <c r="AD314" t="s">
        <v>674</v>
      </c>
      <c r="AE314" t="s">
        <v>65</v>
      </c>
      <c r="AF314">
        <v>1</v>
      </c>
      <c r="AG314" t="s">
        <v>552</v>
      </c>
      <c r="AH314" t="s">
        <v>805</v>
      </c>
      <c r="AI314" t="s">
        <v>806</v>
      </c>
      <c r="AJ314" t="s">
        <v>877</v>
      </c>
      <c r="AK314" t="s">
        <v>387</v>
      </c>
      <c r="AL314">
        <v>74.95</v>
      </c>
      <c r="AM314" t="s">
        <v>82</v>
      </c>
      <c r="AN314" t="s">
        <v>878</v>
      </c>
      <c r="AO314" t="s">
        <v>809</v>
      </c>
      <c r="AP314" t="s">
        <v>810</v>
      </c>
      <c r="AQ314" t="s">
        <v>814</v>
      </c>
      <c r="AR314" t="s">
        <v>879</v>
      </c>
      <c r="AS314" t="s">
        <v>900</v>
      </c>
      <c r="AT314" t="s">
        <v>900</v>
      </c>
      <c r="AU314" t="s">
        <v>549</v>
      </c>
      <c r="AV314">
        <v>2023</v>
      </c>
      <c r="AW314" t="s">
        <v>880</v>
      </c>
      <c r="AX314">
        <v>1.1200000000000001</v>
      </c>
      <c r="AY314" t="s">
        <v>810</v>
      </c>
      <c r="AZ314" t="s">
        <v>810</v>
      </c>
      <c r="BA314" t="s">
        <v>562</v>
      </c>
      <c r="BB314" t="s">
        <v>674</v>
      </c>
      <c r="BD314" t="s">
        <v>92</v>
      </c>
      <c r="BE314" t="s">
        <v>881</v>
      </c>
      <c r="BF314" t="s">
        <v>814</v>
      </c>
      <c r="BI314" t="s">
        <v>87</v>
      </c>
    </row>
    <row r="315" spans="1:61" x14ac:dyDescent="0.3">
      <c r="A315">
        <v>10</v>
      </c>
      <c r="B315">
        <v>5</v>
      </c>
      <c r="C315">
        <v>2023</v>
      </c>
      <c r="D315" t="s">
        <v>60</v>
      </c>
      <c r="E315" t="s">
        <v>874</v>
      </c>
      <c r="F315" t="s">
        <v>875</v>
      </c>
      <c r="G315">
        <v>20</v>
      </c>
      <c r="H315" t="s">
        <v>63</v>
      </c>
      <c r="I315" t="s">
        <v>64</v>
      </c>
      <c r="J315" t="s">
        <v>65</v>
      </c>
      <c r="K315" t="s">
        <v>65</v>
      </c>
      <c r="L315" t="s">
        <v>545</v>
      </c>
      <c r="M315" t="s">
        <v>223</v>
      </c>
      <c r="N315" t="s">
        <v>224</v>
      </c>
      <c r="O315" t="s">
        <v>882</v>
      </c>
      <c r="P315" t="s">
        <v>883</v>
      </c>
      <c r="Q315" t="s">
        <v>884</v>
      </c>
      <c r="R315" t="s">
        <v>549</v>
      </c>
      <c r="S315" t="s">
        <v>73</v>
      </c>
      <c r="T315">
        <v>1007</v>
      </c>
      <c r="U315">
        <v>75</v>
      </c>
      <c r="V315" t="s">
        <v>707</v>
      </c>
      <c r="W315">
        <v>242.62</v>
      </c>
      <c r="X315">
        <v>1610</v>
      </c>
      <c r="Y315">
        <v>11.34</v>
      </c>
      <c r="Z315">
        <v>7.49</v>
      </c>
      <c r="AA315">
        <v>1628.84</v>
      </c>
      <c r="AB315">
        <f>+Table1[[#This Row],[ADVALOREM]]/Table1[[#This Row],[US$ CIF]]</f>
        <v>0.14895262886471355</v>
      </c>
      <c r="AC315" t="s">
        <v>550</v>
      </c>
      <c r="AD315" t="s">
        <v>674</v>
      </c>
      <c r="AE315" t="s">
        <v>65</v>
      </c>
      <c r="AF315">
        <v>1</v>
      </c>
      <c r="AG315" t="s">
        <v>552</v>
      </c>
      <c r="AH315" t="s">
        <v>805</v>
      </c>
      <c r="AI315" t="s">
        <v>806</v>
      </c>
      <c r="AJ315" t="s">
        <v>877</v>
      </c>
      <c r="AK315" t="s">
        <v>387</v>
      </c>
      <c r="AL315">
        <v>74.95</v>
      </c>
      <c r="AM315" t="s">
        <v>82</v>
      </c>
      <c r="AN315" t="s">
        <v>878</v>
      </c>
      <c r="AO315" t="s">
        <v>809</v>
      </c>
      <c r="AP315" t="s">
        <v>810</v>
      </c>
      <c r="AQ315" t="s">
        <v>814</v>
      </c>
      <c r="AR315" t="s">
        <v>879</v>
      </c>
      <c r="AS315" t="s">
        <v>884</v>
      </c>
      <c r="AT315" t="s">
        <v>884</v>
      </c>
      <c r="AU315" t="s">
        <v>549</v>
      </c>
      <c r="AV315">
        <v>2023</v>
      </c>
      <c r="AW315" t="s">
        <v>880</v>
      </c>
      <c r="AX315">
        <v>21.47</v>
      </c>
      <c r="AY315" t="s">
        <v>810</v>
      </c>
      <c r="AZ315" t="s">
        <v>810</v>
      </c>
      <c r="BA315" t="s">
        <v>562</v>
      </c>
      <c r="BB315" t="s">
        <v>674</v>
      </c>
      <c r="BD315" t="s">
        <v>92</v>
      </c>
      <c r="BE315" t="s">
        <v>881</v>
      </c>
      <c r="BF315" t="s">
        <v>814</v>
      </c>
      <c r="BI315" t="s">
        <v>87</v>
      </c>
    </row>
    <row r="316" spans="1:61" x14ac:dyDescent="0.3">
      <c r="A316">
        <v>10</v>
      </c>
      <c r="B316">
        <v>5</v>
      </c>
      <c r="C316">
        <v>2023</v>
      </c>
      <c r="D316" t="s">
        <v>60</v>
      </c>
      <c r="E316" t="s">
        <v>874</v>
      </c>
      <c r="F316" t="s">
        <v>875</v>
      </c>
      <c r="G316">
        <v>21</v>
      </c>
      <c r="H316" t="s">
        <v>63</v>
      </c>
      <c r="I316" t="s">
        <v>64</v>
      </c>
      <c r="J316" t="s">
        <v>65</v>
      </c>
      <c r="K316" t="s">
        <v>65</v>
      </c>
      <c r="L316" t="s">
        <v>545</v>
      </c>
      <c r="M316" t="s">
        <v>223</v>
      </c>
      <c r="N316" t="s">
        <v>224</v>
      </c>
      <c r="O316" t="s">
        <v>854</v>
      </c>
      <c r="P316" t="s">
        <v>157</v>
      </c>
      <c r="Q316" t="s">
        <v>901</v>
      </c>
      <c r="R316" t="s">
        <v>549</v>
      </c>
      <c r="S316" t="s">
        <v>73</v>
      </c>
      <c r="T316">
        <v>1007</v>
      </c>
      <c r="U316">
        <v>2000</v>
      </c>
      <c r="V316" t="s">
        <v>74</v>
      </c>
      <c r="W316">
        <v>868.02</v>
      </c>
      <c r="X316">
        <v>2880</v>
      </c>
      <c r="Y316">
        <v>22.69</v>
      </c>
      <c r="Z316">
        <v>13.4</v>
      </c>
      <c r="AA316">
        <v>2916.09</v>
      </c>
      <c r="AB316">
        <f>+Table1[[#This Row],[ADVALOREM]]/Table1[[#This Row],[US$ CIF]]</f>
        <v>0.29766570990607283</v>
      </c>
      <c r="AC316" t="s">
        <v>550</v>
      </c>
      <c r="AD316" t="s">
        <v>674</v>
      </c>
      <c r="AE316" t="s">
        <v>65</v>
      </c>
      <c r="AF316">
        <v>1</v>
      </c>
      <c r="AG316" t="s">
        <v>552</v>
      </c>
      <c r="AH316" t="s">
        <v>805</v>
      </c>
      <c r="AI316" t="s">
        <v>806</v>
      </c>
      <c r="AJ316" t="s">
        <v>877</v>
      </c>
      <c r="AK316" t="s">
        <v>387</v>
      </c>
      <c r="AL316">
        <v>149.88999999999999</v>
      </c>
      <c r="AM316" t="s">
        <v>82</v>
      </c>
      <c r="AN316" t="s">
        <v>878</v>
      </c>
      <c r="AO316" t="s">
        <v>809</v>
      </c>
      <c r="AP316" t="s">
        <v>810</v>
      </c>
      <c r="AQ316" t="s">
        <v>814</v>
      </c>
      <c r="AR316" t="s">
        <v>879</v>
      </c>
      <c r="AS316" t="s">
        <v>901</v>
      </c>
      <c r="AT316" t="s">
        <v>901</v>
      </c>
      <c r="AU316" t="s">
        <v>549</v>
      </c>
      <c r="AV316">
        <v>2023</v>
      </c>
      <c r="AW316" t="s">
        <v>880</v>
      </c>
      <c r="AX316">
        <v>1.44</v>
      </c>
      <c r="AY316" t="s">
        <v>810</v>
      </c>
      <c r="AZ316" t="s">
        <v>810</v>
      </c>
      <c r="BA316" t="s">
        <v>562</v>
      </c>
      <c r="BB316" t="s">
        <v>674</v>
      </c>
      <c r="BD316" t="s">
        <v>92</v>
      </c>
      <c r="BE316" t="s">
        <v>881</v>
      </c>
      <c r="BF316" t="s">
        <v>814</v>
      </c>
      <c r="BI316" t="s">
        <v>87</v>
      </c>
    </row>
    <row r="317" spans="1:61" x14ac:dyDescent="0.3">
      <c r="A317">
        <v>10</v>
      </c>
      <c r="B317">
        <v>5</v>
      </c>
      <c r="C317">
        <v>2023</v>
      </c>
      <c r="D317" t="s">
        <v>60</v>
      </c>
      <c r="E317" t="s">
        <v>874</v>
      </c>
      <c r="F317" t="s">
        <v>875</v>
      </c>
      <c r="G317">
        <v>1</v>
      </c>
      <c r="H317" t="s">
        <v>63</v>
      </c>
      <c r="I317" t="s">
        <v>64</v>
      </c>
      <c r="J317" t="s">
        <v>65</v>
      </c>
      <c r="K317" t="s">
        <v>65</v>
      </c>
      <c r="L317" t="s">
        <v>545</v>
      </c>
      <c r="M317" t="s">
        <v>223</v>
      </c>
      <c r="N317" t="s">
        <v>224</v>
      </c>
      <c r="O317" t="s">
        <v>169</v>
      </c>
      <c r="P317" t="s">
        <v>170</v>
      </c>
      <c r="Q317" t="s">
        <v>902</v>
      </c>
      <c r="R317" t="s">
        <v>549</v>
      </c>
      <c r="S317" t="s">
        <v>73</v>
      </c>
      <c r="T317">
        <v>1007</v>
      </c>
      <c r="U317">
        <v>3424</v>
      </c>
      <c r="V317" t="s">
        <v>74</v>
      </c>
      <c r="W317">
        <v>1062.94</v>
      </c>
      <c r="X317">
        <v>3526.72</v>
      </c>
      <c r="Y317">
        <v>38.840000000000003</v>
      </c>
      <c r="Z317">
        <v>16.41</v>
      </c>
      <c r="AA317">
        <v>3581.97</v>
      </c>
      <c r="AB317">
        <f>+Table1[[#This Row],[ADVALOREM]]/Table1[[#This Row],[US$ CIF]]</f>
        <v>0.29674732060849202</v>
      </c>
      <c r="AC317" t="s">
        <v>550</v>
      </c>
      <c r="AD317" t="s">
        <v>674</v>
      </c>
      <c r="AE317" t="s">
        <v>65</v>
      </c>
      <c r="AF317">
        <v>1</v>
      </c>
      <c r="AG317" t="s">
        <v>552</v>
      </c>
      <c r="AH317" t="s">
        <v>805</v>
      </c>
      <c r="AI317" t="s">
        <v>806</v>
      </c>
      <c r="AJ317" t="s">
        <v>877</v>
      </c>
      <c r="AK317" t="s">
        <v>387</v>
      </c>
      <c r="AL317">
        <v>256.62</v>
      </c>
      <c r="AM317" t="s">
        <v>82</v>
      </c>
      <c r="AN317" t="s">
        <v>878</v>
      </c>
      <c r="AO317" t="s">
        <v>809</v>
      </c>
      <c r="AP317" t="s">
        <v>810</v>
      </c>
      <c r="AQ317" t="s">
        <v>814</v>
      </c>
      <c r="AR317" t="s">
        <v>879</v>
      </c>
      <c r="AS317" t="s">
        <v>902</v>
      </c>
      <c r="AT317" t="s">
        <v>902</v>
      </c>
      <c r="AU317" t="s">
        <v>549</v>
      </c>
      <c r="AV317">
        <v>2023</v>
      </c>
      <c r="AW317" t="s">
        <v>880</v>
      </c>
      <c r="AX317">
        <v>1.03</v>
      </c>
      <c r="AY317" t="s">
        <v>810</v>
      </c>
      <c r="AZ317" t="s">
        <v>810</v>
      </c>
      <c r="BA317" t="s">
        <v>562</v>
      </c>
      <c r="BB317" t="s">
        <v>674</v>
      </c>
      <c r="BD317" t="s">
        <v>92</v>
      </c>
      <c r="BE317" t="s">
        <v>881</v>
      </c>
      <c r="BF317" t="s">
        <v>814</v>
      </c>
      <c r="BI317" t="s">
        <v>87</v>
      </c>
    </row>
    <row r="318" spans="1:61" x14ac:dyDescent="0.3">
      <c r="A318">
        <v>10</v>
      </c>
      <c r="B318">
        <v>5</v>
      </c>
      <c r="C318">
        <v>2023</v>
      </c>
      <c r="D318" t="s">
        <v>60</v>
      </c>
      <c r="E318" t="s">
        <v>874</v>
      </c>
      <c r="F318" t="s">
        <v>875</v>
      </c>
      <c r="G318">
        <v>2</v>
      </c>
      <c r="H318" t="s">
        <v>63</v>
      </c>
      <c r="I318" t="s">
        <v>64</v>
      </c>
      <c r="J318" t="s">
        <v>65</v>
      </c>
      <c r="K318" t="s">
        <v>65</v>
      </c>
      <c r="L318" t="s">
        <v>545</v>
      </c>
      <c r="M318" t="s">
        <v>223</v>
      </c>
      <c r="N318" t="s">
        <v>224</v>
      </c>
      <c r="O318" t="s">
        <v>225</v>
      </c>
      <c r="P318" t="s">
        <v>226</v>
      </c>
      <c r="Q318" t="s">
        <v>903</v>
      </c>
      <c r="R318" t="s">
        <v>549</v>
      </c>
      <c r="S318" t="s">
        <v>73</v>
      </c>
      <c r="T318">
        <v>1007</v>
      </c>
      <c r="U318">
        <v>15000</v>
      </c>
      <c r="V318" t="s">
        <v>74</v>
      </c>
      <c r="W318">
        <v>587.72</v>
      </c>
      <c r="X318">
        <v>1950</v>
      </c>
      <c r="Y318">
        <v>170.15</v>
      </c>
      <c r="Z318">
        <v>9.07</v>
      </c>
      <c r="AA318">
        <v>2129.2199999999998</v>
      </c>
      <c r="AB318">
        <f>+Table1[[#This Row],[ADVALOREM]]/Table1[[#This Row],[US$ CIF]]</f>
        <v>0.2760259625590592</v>
      </c>
      <c r="AC318" t="s">
        <v>550</v>
      </c>
      <c r="AD318" t="s">
        <v>674</v>
      </c>
      <c r="AE318" t="s">
        <v>65</v>
      </c>
      <c r="AF318">
        <v>1</v>
      </c>
      <c r="AG318" t="s">
        <v>552</v>
      </c>
      <c r="AH318" t="s">
        <v>805</v>
      </c>
      <c r="AI318" t="s">
        <v>806</v>
      </c>
      <c r="AJ318" t="s">
        <v>877</v>
      </c>
      <c r="AK318" t="s">
        <v>387</v>
      </c>
      <c r="AL318">
        <v>1124.21</v>
      </c>
      <c r="AM318" t="s">
        <v>82</v>
      </c>
      <c r="AN318" t="s">
        <v>878</v>
      </c>
      <c r="AO318" t="s">
        <v>809</v>
      </c>
      <c r="AP318" t="s">
        <v>810</v>
      </c>
      <c r="AQ318" t="s">
        <v>814</v>
      </c>
      <c r="AR318" t="s">
        <v>879</v>
      </c>
      <c r="AS318" t="s">
        <v>903</v>
      </c>
      <c r="AT318" t="s">
        <v>903</v>
      </c>
      <c r="AU318" t="s">
        <v>549</v>
      </c>
      <c r="AV318">
        <v>2023</v>
      </c>
      <c r="AW318" t="s">
        <v>880</v>
      </c>
      <c r="AX318">
        <v>0.13</v>
      </c>
      <c r="AY318" t="s">
        <v>810</v>
      </c>
      <c r="AZ318" t="s">
        <v>810</v>
      </c>
      <c r="BA318" t="s">
        <v>562</v>
      </c>
      <c r="BB318" t="s">
        <v>674</v>
      </c>
      <c r="BD318" t="s">
        <v>92</v>
      </c>
      <c r="BE318" t="s">
        <v>881</v>
      </c>
      <c r="BF318" t="s">
        <v>814</v>
      </c>
      <c r="BI318" t="s">
        <v>87</v>
      </c>
    </row>
    <row r="319" spans="1:61" x14ac:dyDescent="0.3">
      <c r="A319">
        <v>10</v>
      </c>
      <c r="B319">
        <v>5</v>
      </c>
      <c r="C319">
        <v>2023</v>
      </c>
      <c r="D319" t="s">
        <v>60</v>
      </c>
      <c r="E319" t="s">
        <v>874</v>
      </c>
      <c r="F319" t="s">
        <v>875</v>
      </c>
      <c r="G319">
        <v>3</v>
      </c>
      <c r="H319" t="s">
        <v>63</v>
      </c>
      <c r="I319" t="s">
        <v>64</v>
      </c>
      <c r="J319" t="s">
        <v>65</v>
      </c>
      <c r="K319" t="s">
        <v>65</v>
      </c>
      <c r="L319" t="s">
        <v>545</v>
      </c>
      <c r="M319" t="s">
        <v>223</v>
      </c>
      <c r="N319" t="s">
        <v>224</v>
      </c>
      <c r="O319" t="s">
        <v>225</v>
      </c>
      <c r="P319" t="s">
        <v>226</v>
      </c>
      <c r="Q319" t="s">
        <v>904</v>
      </c>
      <c r="R319" t="s">
        <v>549</v>
      </c>
      <c r="S319" t="s">
        <v>73</v>
      </c>
      <c r="T319">
        <v>1007</v>
      </c>
      <c r="U319">
        <v>5000</v>
      </c>
      <c r="V319" t="s">
        <v>74</v>
      </c>
      <c r="W319">
        <v>301.39999999999998</v>
      </c>
      <c r="X319">
        <v>1000</v>
      </c>
      <c r="Y319">
        <v>56.72</v>
      </c>
      <c r="Z319">
        <v>4.6500000000000004</v>
      </c>
      <c r="AA319">
        <v>1061.3699999999999</v>
      </c>
      <c r="AB319">
        <f>+Table1[[#This Row],[ADVALOREM]]/Table1[[#This Row],[US$ CIF]]</f>
        <v>0.28397260144907055</v>
      </c>
      <c r="AC319" t="s">
        <v>550</v>
      </c>
      <c r="AD319" t="s">
        <v>674</v>
      </c>
      <c r="AE319" t="s">
        <v>65</v>
      </c>
      <c r="AF319">
        <v>1</v>
      </c>
      <c r="AG319" t="s">
        <v>552</v>
      </c>
      <c r="AH319" t="s">
        <v>805</v>
      </c>
      <c r="AI319" t="s">
        <v>806</v>
      </c>
      <c r="AJ319" t="s">
        <v>877</v>
      </c>
      <c r="AK319" t="s">
        <v>387</v>
      </c>
      <c r="AL319">
        <v>374.74</v>
      </c>
      <c r="AM319" t="s">
        <v>82</v>
      </c>
      <c r="AN319" t="s">
        <v>878</v>
      </c>
      <c r="AO319" t="s">
        <v>809</v>
      </c>
      <c r="AP319" t="s">
        <v>810</v>
      </c>
      <c r="AQ319" t="s">
        <v>814</v>
      </c>
      <c r="AR319" t="s">
        <v>879</v>
      </c>
      <c r="AS319" t="s">
        <v>904</v>
      </c>
      <c r="AT319" t="s">
        <v>904</v>
      </c>
      <c r="AU319" t="s">
        <v>549</v>
      </c>
      <c r="AV319">
        <v>2023</v>
      </c>
      <c r="AW319" t="s">
        <v>880</v>
      </c>
      <c r="AX319">
        <v>0.2</v>
      </c>
      <c r="AY319" t="s">
        <v>810</v>
      </c>
      <c r="AZ319" t="s">
        <v>810</v>
      </c>
      <c r="BA319" t="s">
        <v>562</v>
      </c>
      <c r="BB319" t="s">
        <v>674</v>
      </c>
      <c r="BD319" t="s">
        <v>92</v>
      </c>
      <c r="BE319" t="s">
        <v>881</v>
      </c>
      <c r="BF319" t="s">
        <v>814</v>
      </c>
      <c r="BI319" t="s">
        <v>87</v>
      </c>
    </row>
    <row r="320" spans="1:61" x14ac:dyDescent="0.3">
      <c r="A320">
        <v>10</v>
      </c>
      <c r="B320">
        <v>5</v>
      </c>
      <c r="C320">
        <v>2023</v>
      </c>
      <c r="D320" t="s">
        <v>60</v>
      </c>
      <c r="E320" t="s">
        <v>874</v>
      </c>
      <c r="F320" t="s">
        <v>875</v>
      </c>
      <c r="G320">
        <v>4</v>
      </c>
      <c r="H320" t="s">
        <v>63</v>
      </c>
      <c r="I320" t="s">
        <v>64</v>
      </c>
      <c r="J320" t="s">
        <v>65</v>
      </c>
      <c r="K320" t="s">
        <v>65</v>
      </c>
      <c r="L320" t="s">
        <v>545</v>
      </c>
      <c r="M320" t="s">
        <v>223</v>
      </c>
      <c r="N320" t="s">
        <v>224</v>
      </c>
      <c r="O320" t="s">
        <v>225</v>
      </c>
      <c r="P320" t="s">
        <v>226</v>
      </c>
      <c r="Q320" t="s">
        <v>890</v>
      </c>
      <c r="R320" t="s">
        <v>549</v>
      </c>
      <c r="S320" t="s">
        <v>73</v>
      </c>
      <c r="T320">
        <v>1007</v>
      </c>
      <c r="U320">
        <v>30000</v>
      </c>
      <c r="V320" t="s">
        <v>74</v>
      </c>
      <c r="W320">
        <v>723.35</v>
      </c>
      <c r="X320">
        <v>2400</v>
      </c>
      <c r="Y320">
        <v>340.29</v>
      </c>
      <c r="Z320">
        <v>11.17</v>
      </c>
      <c r="AA320">
        <v>2751.46</v>
      </c>
      <c r="AB320">
        <f>+Table1[[#This Row],[ADVALOREM]]/Table1[[#This Row],[US$ CIF]]</f>
        <v>0.26289678934093175</v>
      </c>
      <c r="AC320" t="s">
        <v>550</v>
      </c>
      <c r="AD320" t="s">
        <v>674</v>
      </c>
      <c r="AE320" t="s">
        <v>65</v>
      </c>
      <c r="AF320">
        <v>1</v>
      </c>
      <c r="AG320" t="s">
        <v>552</v>
      </c>
      <c r="AH320" t="s">
        <v>805</v>
      </c>
      <c r="AI320" t="s">
        <v>806</v>
      </c>
      <c r="AJ320" t="s">
        <v>877</v>
      </c>
      <c r="AK320" t="s">
        <v>387</v>
      </c>
      <c r="AL320">
        <v>2248.41</v>
      </c>
      <c r="AM320" t="s">
        <v>82</v>
      </c>
      <c r="AN320" t="s">
        <v>878</v>
      </c>
      <c r="AO320" t="s">
        <v>809</v>
      </c>
      <c r="AP320" t="s">
        <v>810</v>
      </c>
      <c r="AQ320" t="s">
        <v>814</v>
      </c>
      <c r="AR320" t="s">
        <v>879</v>
      </c>
      <c r="AS320" t="s">
        <v>890</v>
      </c>
      <c r="AT320" t="s">
        <v>890</v>
      </c>
      <c r="AU320" t="s">
        <v>549</v>
      </c>
      <c r="AV320">
        <v>2023</v>
      </c>
      <c r="AW320" t="s">
        <v>880</v>
      </c>
      <c r="AX320">
        <v>0.08</v>
      </c>
      <c r="AY320" t="s">
        <v>810</v>
      </c>
      <c r="AZ320" t="s">
        <v>810</v>
      </c>
      <c r="BA320" t="s">
        <v>562</v>
      </c>
      <c r="BB320" t="s">
        <v>674</v>
      </c>
      <c r="BD320" t="s">
        <v>92</v>
      </c>
      <c r="BE320" t="s">
        <v>881</v>
      </c>
      <c r="BF320" t="s">
        <v>814</v>
      </c>
      <c r="BI320" t="s">
        <v>87</v>
      </c>
    </row>
    <row r="321" spans="1:61" x14ac:dyDescent="0.3">
      <c r="A321">
        <v>10</v>
      </c>
      <c r="B321">
        <v>5</v>
      </c>
      <c r="C321">
        <v>2023</v>
      </c>
      <c r="D321" t="s">
        <v>60</v>
      </c>
      <c r="E321" t="s">
        <v>874</v>
      </c>
      <c r="F321" t="s">
        <v>875</v>
      </c>
      <c r="G321">
        <v>5</v>
      </c>
      <c r="H321" t="s">
        <v>63</v>
      </c>
      <c r="I321" t="s">
        <v>64</v>
      </c>
      <c r="J321" t="s">
        <v>65</v>
      </c>
      <c r="K321" t="s">
        <v>65</v>
      </c>
      <c r="L321" t="s">
        <v>545</v>
      </c>
      <c r="M321" t="s">
        <v>223</v>
      </c>
      <c r="N321" t="s">
        <v>224</v>
      </c>
      <c r="O321" t="s">
        <v>225</v>
      </c>
      <c r="P321" t="s">
        <v>226</v>
      </c>
      <c r="Q321" t="s">
        <v>905</v>
      </c>
      <c r="R321" t="s">
        <v>549</v>
      </c>
      <c r="S321" t="s">
        <v>73</v>
      </c>
      <c r="T321">
        <v>1007</v>
      </c>
      <c r="U321">
        <v>10000</v>
      </c>
      <c r="V321" t="s">
        <v>74</v>
      </c>
      <c r="W321">
        <v>602.79</v>
      </c>
      <c r="X321">
        <v>2000</v>
      </c>
      <c r="Y321">
        <v>113.43</v>
      </c>
      <c r="Z321">
        <v>9.31</v>
      </c>
      <c r="AA321">
        <v>2122.7399999999998</v>
      </c>
      <c r="AB321">
        <f>+Table1[[#This Row],[ADVALOREM]]/Table1[[#This Row],[US$ CIF]]</f>
        <v>0.28396789055654487</v>
      </c>
      <c r="AC321" t="s">
        <v>550</v>
      </c>
      <c r="AD321" t="s">
        <v>674</v>
      </c>
      <c r="AE321" t="s">
        <v>65</v>
      </c>
      <c r="AF321">
        <v>1</v>
      </c>
      <c r="AG321" t="s">
        <v>552</v>
      </c>
      <c r="AH321" t="s">
        <v>805</v>
      </c>
      <c r="AI321" t="s">
        <v>806</v>
      </c>
      <c r="AJ321" t="s">
        <v>877</v>
      </c>
      <c r="AK321" t="s">
        <v>387</v>
      </c>
      <c r="AL321">
        <v>749.47</v>
      </c>
      <c r="AM321" t="s">
        <v>82</v>
      </c>
      <c r="AN321" t="s">
        <v>878</v>
      </c>
      <c r="AO321" t="s">
        <v>809</v>
      </c>
      <c r="AP321" t="s">
        <v>810</v>
      </c>
      <c r="AQ321" t="s">
        <v>814</v>
      </c>
      <c r="AR321" t="s">
        <v>879</v>
      </c>
      <c r="AS321" t="s">
        <v>905</v>
      </c>
      <c r="AT321" t="s">
        <v>905</v>
      </c>
      <c r="AU321" t="s">
        <v>549</v>
      </c>
      <c r="AV321">
        <v>2023</v>
      </c>
      <c r="AW321" t="s">
        <v>880</v>
      </c>
      <c r="AX321">
        <v>0.2</v>
      </c>
      <c r="AY321" t="s">
        <v>810</v>
      </c>
      <c r="AZ321" t="s">
        <v>810</v>
      </c>
      <c r="BA321" t="s">
        <v>562</v>
      </c>
      <c r="BB321" t="s">
        <v>674</v>
      </c>
      <c r="BD321" t="s">
        <v>92</v>
      </c>
      <c r="BE321" t="s">
        <v>881</v>
      </c>
      <c r="BF321" t="s">
        <v>814</v>
      </c>
      <c r="BI321" t="s">
        <v>87</v>
      </c>
    </row>
    <row r="322" spans="1:61" x14ac:dyDescent="0.3">
      <c r="A322">
        <v>10</v>
      </c>
      <c r="B322">
        <v>5</v>
      </c>
      <c r="C322">
        <v>2023</v>
      </c>
      <c r="D322" t="s">
        <v>60</v>
      </c>
      <c r="E322" t="s">
        <v>874</v>
      </c>
      <c r="F322" t="s">
        <v>875</v>
      </c>
      <c r="G322">
        <v>6</v>
      </c>
      <c r="H322" t="s">
        <v>63</v>
      </c>
      <c r="I322" t="s">
        <v>64</v>
      </c>
      <c r="J322" t="s">
        <v>65</v>
      </c>
      <c r="K322" t="s">
        <v>65</v>
      </c>
      <c r="L322" t="s">
        <v>545</v>
      </c>
      <c r="M322" t="s">
        <v>223</v>
      </c>
      <c r="N322" t="s">
        <v>224</v>
      </c>
      <c r="O322" t="s">
        <v>906</v>
      </c>
      <c r="P322" t="s">
        <v>907</v>
      </c>
      <c r="Q322" t="s">
        <v>908</v>
      </c>
      <c r="R322" t="s">
        <v>549</v>
      </c>
      <c r="S322" t="s">
        <v>73</v>
      </c>
      <c r="T322">
        <v>1007</v>
      </c>
      <c r="U322">
        <v>10000</v>
      </c>
      <c r="V322" t="s">
        <v>74</v>
      </c>
      <c r="W322">
        <v>296.37</v>
      </c>
      <c r="X322">
        <v>5900</v>
      </c>
      <c r="Y322">
        <v>113.43</v>
      </c>
      <c r="Z322">
        <v>27.45</v>
      </c>
      <c r="AA322">
        <v>6040.88</v>
      </c>
      <c r="AB322">
        <f>+Table1[[#This Row],[ADVALOREM]]/Table1[[#This Row],[US$ CIF]]</f>
        <v>4.9060732873356203E-2</v>
      </c>
      <c r="AC322" t="s">
        <v>550</v>
      </c>
      <c r="AD322" t="s">
        <v>674</v>
      </c>
      <c r="AE322" t="s">
        <v>65</v>
      </c>
      <c r="AF322">
        <v>1</v>
      </c>
      <c r="AG322" t="s">
        <v>552</v>
      </c>
      <c r="AH322" t="s">
        <v>805</v>
      </c>
      <c r="AI322" t="s">
        <v>806</v>
      </c>
      <c r="AJ322" t="s">
        <v>877</v>
      </c>
      <c r="AK322" t="s">
        <v>387</v>
      </c>
      <c r="AL322">
        <v>749.47</v>
      </c>
      <c r="AM322" t="s">
        <v>82</v>
      </c>
      <c r="AN322" t="s">
        <v>878</v>
      </c>
      <c r="AO322" t="s">
        <v>809</v>
      </c>
      <c r="AP322" t="s">
        <v>810</v>
      </c>
      <c r="AQ322" t="s">
        <v>814</v>
      </c>
      <c r="AR322" t="s">
        <v>879</v>
      </c>
      <c r="AS322" t="s">
        <v>908</v>
      </c>
      <c r="AT322" t="s">
        <v>908</v>
      </c>
      <c r="AU322" t="s">
        <v>549</v>
      </c>
      <c r="AV322">
        <v>2023</v>
      </c>
      <c r="AW322" t="s">
        <v>880</v>
      </c>
      <c r="AX322">
        <v>0.59</v>
      </c>
      <c r="AY322" t="s">
        <v>810</v>
      </c>
      <c r="AZ322" t="s">
        <v>810</v>
      </c>
      <c r="BA322" t="s">
        <v>562</v>
      </c>
      <c r="BB322" t="s">
        <v>674</v>
      </c>
      <c r="BD322" t="s">
        <v>92</v>
      </c>
      <c r="BE322" t="s">
        <v>881</v>
      </c>
      <c r="BF322" t="s">
        <v>814</v>
      </c>
      <c r="BI322" t="s">
        <v>87</v>
      </c>
    </row>
    <row r="323" spans="1:61" x14ac:dyDescent="0.3">
      <c r="A323">
        <v>10</v>
      </c>
      <c r="B323">
        <v>5</v>
      </c>
      <c r="C323">
        <v>2023</v>
      </c>
      <c r="D323" t="s">
        <v>60</v>
      </c>
      <c r="E323" t="s">
        <v>874</v>
      </c>
      <c r="F323" t="s">
        <v>875</v>
      </c>
      <c r="G323">
        <v>7</v>
      </c>
      <c r="H323" t="s">
        <v>63</v>
      </c>
      <c r="I323" t="s">
        <v>64</v>
      </c>
      <c r="J323" t="s">
        <v>65</v>
      </c>
      <c r="K323" t="s">
        <v>65</v>
      </c>
      <c r="L323" t="s">
        <v>545</v>
      </c>
      <c r="M323" t="s">
        <v>223</v>
      </c>
      <c r="N323" t="s">
        <v>224</v>
      </c>
      <c r="O323" t="s">
        <v>771</v>
      </c>
      <c r="P323" t="s">
        <v>772</v>
      </c>
      <c r="Q323" t="s">
        <v>909</v>
      </c>
      <c r="R323" t="s">
        <v>549</v>
      </c>
      <c r="S323" t="s">
        <v>73</v>
      </c>
      <c r="T323">
        <v>1007</v>
      </c>
      <c r="U323">
        <v>2000</v>
      </c>
      <c r="V323" t="s">
        <v>74</v>
      </c>
      <c r="W323">
        <v>512.37</v>
      </c>
      <c r="X323">
        <v>1700</v>
      </c>
      <c r="Y323">
        <v>22.69</v>
      </c>
      <c r="Z323">
        <v>7.91</v>
      </c>
      <c r="AA323">
        <v>1730.6</v>
      </c>
      <c r="AB323">
        <f>+Table1[[#This Row],[ADVALOREM]]/Table1[[#This Row],[US$ CIF]]</f>
        <v>0.29606494857274934</v>
      </c>
      <c r="AC323" t="s">
        <v>550</v>
      </c>
      <c r="AD323" t="s">
        <v>674</v>
      </c>
      <c r="AE323" t="s">
        <v>65</v>
      </c>
      <c r="AF323">
        <v>1</v>
      </c>
      <c r="AG323" t="s">
        <v>552</v>
      </c>
      <c r="AH323" t="s">
        <v>805</v>
      </c>
      <c r="AI323" t="s">
        <v>806</v>
      </c>
      <c r="AJ323" t="s">
        <v>877</v>
      </c>
      <c r="AK323" t="s">
        <v>387</v>
      </c>
      <c r="AL323">
        <v>149.88999999999999</v>
      </c>
      <c r="AM323" t="s">
        <v>82</v>
      </c>
      <c r="AN323" t="s">
        <v>878</v>
      </c>
      <c r="AO323" t="s">
        <v>809</v>
      </c>
      <c r="AP323" t="s">
        <v>810</v>
      </c>
      <c r="AQ323" t="s">
        <v>814</v>
      </c>
      <c r="AR323" t="s">
        <v>879</v>
      </c>
      <c r="AS323" t="s">
        <v>909</v>
      </c>
      <c r="AT323" t="s">
        <v>909</v>
      </c>
      <c r="AU323" t="s">
        <v>549</v>
      </c>
      <c r="AV323">
        <v>2023</v>
      </c>
      <c r="AW323" t="s">
        <v>880</v>
      </c>
      <c r="AX323">
        <v>0.85</v>
      </c>
      <c r="AY323" t="s">
        <v>810</v>
      </c>
      <c r="AZ323" t="s">
        <v>810</v>
      </c>
      <c r="BA323" t="s">
        <v>562</v>
      </c>
      <c r="BB323" t="s">
        <v>674</v>
      </c>
      <c r="BD323" t="s">
        <v>92</v>
      </c>
      <c r="BE323" t="s">
        <v>881</v>
      </c>
      <c r="BF323" t="s">
        <v>814</v>
      </c>
      <c r="BI323" t="s">
        <v>87</v>
      </c>
    </row>
    <row r="324" spans="1:61" x14ac:dyDescent="0.3">
      <c r="A324">
        <v>10</v>
      </c>
      <c r="B324">
        <v>5</v>
      </c>
      <c r="C324">
        <v>2023</v>
      </c>
      <c r="D324" t="s">
        <v>60</v>
      </c>
      <c r="E324" t="s">
        <v>874</v>
      </c>
      <c r="F324" t="s">
        <v>875</v>
      </c>
      <c r="G324">
        <v>8</v>
      </c>
      <c r="H324" t="s">
        <v>63</v>
      </c>
      <c r="I324" t="s">
        <v>64</v>
      </c>
      <c r="J324" t="s">
        <v>65</v>
      </c>
      <c r="K324" t="s">
        <v>65</v>
      </c>
      <c r="L324" t="s">
        <v>545</v>
      </c>
      <c r="M324" t="s">
        <v>223</v>
      </c>
      <c r="N324" t="s">
        <v>224</v>
      </c>
      <c r="O324" t="s">
        <v>574</v>
      </c>
      <c r="P324" t="s">
        <v>157</v>
      </c>
      <c r="Q324" t="s">
        <v>910</v>
      </c>
      <c r="R324" t="s">
        <v>549</v>
      </c>
      <c r="S324" t="s">
        <v>73</v>
      </c>
      <c r="T324">
        <v>1007</v>
      </c>
      <c r="U324">
        <v>5000</v>
      </c>
      <c r="V324" t="s">
        <v>74</v>
      </c>
      <c r="W324">
        <v>773.58</v>
      </c>
      <c r="X324">
        <v>3850</v>
      </c>
      <c r="Y324">
        <v>56.72</v>
      </c>
      <c r="Z324">
        <v>17.920000000000002</v>
      </c>
      <c r="AA324">
        <v>3924.63</v>
      </c>
      <c r="AB324">
        <f>+Table1[[#This Row],[ADVALOREM]]/Table1[[#This Row],[US$ CIF]]</f>
        <v>0.19710902683819875</v>
      </c>
      <c r="AC324" t="s">
        <v>550</v>
      </c>
      <c r="AD324" t="s">
        <v>674</v>
      </c>
      <c r="AE324" t="s">
        <v>65</v>
      </c>
      <c r="AF324">
        <v>1</v>
      </c>
      <c r="AG324" t="s">
        <v>552</v>
      </c>
      <c r="AH324" t="s">
        <v>805</v>
      </c>
      <c r="AI324" t="s">
        <v>806</v>
      </c>
      <c r="AJ324" t="s">
        <v>877</v>
      </c>
      <c r="AK324" t="s">
        <v>387</v>
      </c>
      <c r="AL324">
        <v>374.74</v>
      </c>
      <c r="AM324" t="s">
        <v>82</v>
      </c>
      <c r="AN324" t="s">
        <v>878</v>
      </c>
      <c r="AO324" t="s">
        <v>809</v>
      </c>
      <c r="AP324" t="s">
        <v>810</v>
      </c>
      <c r="AQ324" t="s">
        <v>814</v>
      </c>
      <c r="AR324" t="s">
        <v>879</v>
      </c>
      <c r="AS324" t="s">
        <v>910</v>
      </c>
      <c r="AT324" t="s">
        <v>910</v>
      </c>
      <c r="AU324" t="s">
        <v>549</v>
      </c>
      <c r="AV324">
        <v>2023</v>
      </c>
      <c r="AW324" t="s">
        <v>880</v>
      </c>
      <c r="AX324">
        <v>0.77</v>
      </c>
      <c r="AY324" t="s">
        <v>810</v>
      </c>
      <c r="AZ324" t="s">
        <v>810</v>
      </c>
      <c r="BA324" t="s">
        <v>562</v>
      </c>
      <c r="BB324" t="s">
        <v>674</v>
      </c>
      <c r="BD324" t="s">
        <v>92</v>
      </c>
      <c r="BE324" t="s">
        <v>881</v>
      </c>
      <c r="BF324" t="s">
        <v>814</v>
      </c>
      <c r="BI324" t="s">
        <v>87</v>
      </c>
    </row>
    <row r="325" spans="1:61" x14ac:dyDescent="0.3">
      <c r="A325">
        <v>24</v>
      </c>
      <c r="B325">
        <v>5</v>
      </c>
      <c r="C325">
        <v>2023</v>
      </c>
      <c r="D325" t="s">
        <v>60</v>
      </c>
      <c r="E325" t="s">
        <v>911</v>
      </c>
      <c r="F325" t="s">
        <v>912</v>
      </c>
      <c r="G325">
        <v>40</v>
      </c>
      <c r="H325" t="s">
        <v>63</v>
      </c>
      <c r="I325" t="s">
        <v>64</v>
      </c>
      <c r="J325" t="s">
        <v>65</v>
      </c>
      <c r="K325" t="s">
        <v>65</v>
      </c>
      <c r="L325" t="s">
        <v>378</v>
      </c>
      <c r="M325" t="s">
        <v>223</v>
      </c>
      <c r="N325" t="s">
        <v>224</v>
      </c>
      <c r="O325" t="s">
        <v>225</v>
      </c>
      <c r="P325" t="s">
        <v>226</v>
      </c>
      <c r="Q325" t="s">
        <v>379</v>
      </c>
      <c r="R325" t="s">
        <v>380</v>
      </c>
      <c r="S325" t="s">
        <v>73</v>
      </c>
      <c r="T325">
        <v>7</v>
      </c>
      <c r="U325">
        <v>10000</v>
      </c>
      <c r="V325" t="s">
        <v>74</v>
      </c>
      <c r="W325">
        <v>282.18</v>
      </c>
      <c r="X325">
        <v>936.79</v>
      </c>
      <c r="Y325">
        <v>6.78</v>
      </c>
      <c r="Z325">
        <v>3.82</v>
      </c>
      <c r="AA325">
        <v>947.4</v>
      </c>
      <c r="AB325">
        <f>+Table1[[#This Row],[ADVALOREM]]/Table1[[#This Row],[US$ CIF]]</f>
        <v>0.29784673844205195</v>
      </c>
      <c r="AC325" t="s">
        <v>381</v>
      </c>
      <c r="AD325" t="s">
        <v>913</v>
      </c>
      <c r="AE325" t="s">
        <v>65</v>
      </c>
      <c r="AF325">
        <v>0</v>
      </c>
      <c r="AG325" t="s">
        <v>552</v>
      </c>
      <c r="AH325" t="s">
        <v>914</v>
      </c>
      <c r="AI325" t="s">
        <v>915</v>
      </c>
      <c r="AJ325" t="s">
        <v>916</v>
      </c>
      <c r="AK325" t="s">
        <v>490</v>
      </c>
      <c r="AL325">
        <v>73.86</v>
      </c>
      <c r="AM325" t="s">
        <v>82</v>
      </c>
      <c r="AN325" t="s">
        <v>917</v>
      </c>
      <c r="AO325" t="s">
        <v>918</v>
      </c>
      <c r="AP325" t="s">
        <v>919</v>
      </c>
      <c r="AQ325" t="s">
        <v>920</v>
      </c>
      <c r="AR325" t="s">
        <v>921</v>
      </c>
      <c r="AS325" t="s">
        <v>379</v>
      </c>
      <c r="AT325" t="s">
        <v>379</v>
      </c>
      <c r="AU325" t="s">
        <v>380</v>
      </c>
      <c r="AV325">
        <v>2023</v>
      </c>
      <c r="AW325" t="s">
        <v>922</v>
      </c>
      <c r="AX325">
        <v>0.09</v>
      </c>
      <c r="AY325" t="s">
        <v>919</v>
      </c>
      <c r="AZ325" t="s">
        <v>919</v>
      </c>
      <c r="BA325" t="s">
        <v>392</v>
      </c>
      <c r="BB325" t="s">
        <v>674</v>
      </c>
      <c r="BD325" t="s">
        <v>92</v>
      </c>
      <c r="BE325" t="s">
        <v>923</v>
      </c>
      <c r="BF325" t="s">
        <v>924</v>
      </c>
      <c r="BI325" t="s">
        <v>87</v>
      </c>
    </row>
    <row r="326" spans="1:61" x14ac:dyDescent="0.3">
      <c r="A326">
        <v>24</v>
      </c>
      <c r="B326">
        <v>5</v>
      </c>
      <c r="C326">
        <v>2023</v>
      </c>
      <c r="D326" t="s">
        <v>60</v>
      </c>
      <c r="E326" t="s">
        <v>911</v>
      </c>
      <c r="F326" t="s">
        <v>912</v>
      </c>
      <c r="G326">
        <v>41</v>
      </c>
      <c r="H326" t="s">
        <v>63</v>
      </c>
      <c r="I326" t="s">
        <v>64</v>
      </c>
      <c r="J326" t="s">
        <v>65</v>
      </c>
      <c r="K326" t="s">
        <v>65</v>
      </c>
      <c r="L326" t="s">
        <v>378</v>
      </c>
      <c r="M326" t="s">
        <v>223</v>
      </c>
      <c r="N326" t="s">
        <v>224</v>
      </c>
      <c r="O326" t="s">
        <v>225</v>
      </c>
      <c r="P326" t="s">
        <v>226</v>
      </c>
      <c r="Q326" t="s">
        <v>379</v>
      </c>
      <c r="R326" t="s">
        <v>380</v>
      </c>
      <c r="S326" t="s">
        <v>73</v>
      </c>
      <c r="T326">
        <v>7</v>
      </c>
      <c r="U326">
        <v>5000</v>
      </c>
      <c r="V326" t="s">
        <v>74</v>
      </c>
      <c r="W326">
        <v>141.09</v>
      </c>
      <c r="X326">
        <v>468.4</v>
      </c>
      <c r="Y326">
        <v>3.39</v>
      </c>
      <c r="Z326">
        <v>1.91</v>
      </c>
      <c r="AA326">
        <v>473.7</v>
      </c>
      <c r="AB326">
        <f>+Table1[[#This Row],[ADVALOREM]]/Table1[[#This Row],[US$ CIF]]</f>
        <v>0.29784673844205195</v>
      </c>
      <c r="AC326" t="s">
        <v>381</v>
      </c>
      <c r="AD326" t="s">
        <v>913</v>
      </c>
      <c r="AE326" t="s">
        <v>65</v>
      </c>
      <c r="AF326">
        <v>0</v>
      </c>
      <c r="AG326" t="s">
        <v>552</v>
      </c>
      <c r="AH326" t="s">
        <v>914</v>
      </c>
      <c r="AI326" t="s">
        <v>915</v>
      </c>
      <c r="AJ326" t="s">
        <v>916</v>
      </c>
      <c r="AK326" t="s">
        <v>490</v>
      </c>
      <c r="AL326">
        <v>36.93</v>
      </c>
      <c r="AM326" t="s">
        <v>82</v>
      </c>
      <c r="AN326" t="s">
        <v>917</v>
      </c>
      <c r="AO326" t="s">
        <v>918</v>
      </c>
      <c r="AP326" t="s">
        <v>919</v>
      </c>
      <c r="AQ326" t="s">
        <v>920</v>
      </c>
      <c r="AR326" t="s">
        <v>921</v>
      </c>
      <c r="AS326" t="s">
        <v>379</v>
      </c>
      <c r="AT326" t="s">
        <v>379</v>
      </c>
      <c r="AU326" t="s">
        <v>380</v>
      </c>
      <c r="AV326">
        <v>2023</v>
      </c>
      <c r="AW326" t="s">
        <v>925</v>
      </c>
      <c r="AX326">
        <v>0.09</v>
      </c>
      <c r="AY326" t="s">
        <v>919</v>
      </c>
      <c r="AZ326" t="s">
        <v>919</v>
      </c>
      <c r="BA326" t="s">
        <v>392</v>
      </c>
      <c r="BB326" t="s">
        <v>674</v>
      </c>
      <c r="BD326" t="s">
        <v>92</v>
      </c>
      <c r="BE326" t="s">
        <v>923</v>
      </c>
      <c r="BF326" t="s">
        <v>924</v>
      </c>
      <c r="BI326" t="s">
        <v>87</v>
      </c>
    </row>
    <row r="327" spans="1:61" x14ac:dyDescent="0.3">
      <c r="A327">
        <v>24</v>
      </c>
      <c r="B327">
        <v>5</v>
      </c>
      <c r="C327">
        <v>2023</v>
      </c>
      <c r="D327" t="s">
        <v>60</v>
      </c>
      <c r="E327" t="s">
        <v>911</v>
      </c>
      <c r="F327" t="s">
        <v>912</v>
      </c>
      <c r="G327">
        <v>42</v>
      </c>
      <c r="H327" t="s">
        <v>63</v>
      </c>
      <c r="I327" t="s">
        <v>64</v>
      </c>
      <c r="J327" t="s">
        <v>65</v>
      </c>
      <c r="K327" t="s">
        <v>65</v>
      </c>
      <c r="L327" t="s">
        <v>378</v>
      </c>
      <c r="M327" t="s">
        <v>223</v>
      </c>
      <c r="N327" t="s">
        <v>224</v>
      </c>
      <c r="O327" t="s">
        <v>225</v>
      </c>
      <c r="P327" t="s">
        <v>226</v>
      </c>
      <c r="Q327" t="s">
        <v>379</v>
      </c>
      <c r="R327" t="s">
        <v>380</v>
      </c>
      <c r="S327" t="s">
        <v>73</v>
      </c>
      <c r="T327">
        <v>7</v>
      </c>
      <c r="U327">
        <v>5000</v>
      </c>
      <c r="V327" t="s">
        <v>74</v>
      </c>
      <c r="W327">
        <v>130.24</v>
      </c>
      <c r="X327">
        <v>432.37</v>
      </c>
      <c r="Y327">
        <v>3.39</v>
      </c>
      <c r="Z327">
        <v>1.76</v>
      </c>
      <c r="AA327">
        <v>437.52</v>
      </c>
      <c r="AB327">
        <f>+Table1[[#This Row],[ADVALOREM]]/Table1[[#This Row],[US$ CIF]]</f>
        <v>0.29767782044249408</v>
      </c>
      <c r="AC327" t="s">
        <v>381</v>
      </c>
      <c r="AD327" t="s">
        <v>913</v>
      </c>
      <c r="AE327" t="s">
        <v>65</v>
      </c>
      <c r="AF327">
        <v>0</v>
      </c>
      <c r="AG327" t="s">
        <v>552</v>
      </c>
      <c r="AH327" t="s">
        <v>914</v>
      </c>
      <c r="AI327" t="s">
        <v>915</v>
      </c>
      <c r="AJ327" t="s">
        <v>916</v>
      </c>
      <c r="AK327" t="s">
        <v>490</v>
      </c>
      <c r="AL327">
        <v>36.93</v>
      </c>
      <c r="AM327" t="s">
        <v>82</v>
      </c>
      <c r="AN327" t="s">
        <v>917</v>
      </c>
      <c r="AO327" t="s">
        <v>918</v>
      </c>
      <c r="AP327" t="s">
        <v>919</v>
      </c>
      <c r="AQ327" t="s">
        <v>920</v>
      </c>
      <c r="AR327" t="s">
        <v>921</v>
      </c>
      <c r="AS327" t="s">
        <v>379</v>
      </c>
      <c r="AT327" t="s">
        <v>379</v>
      </c>
      <c r="AU327" t="s">
        <v>380</v>
      </c>
      <c r="AV327">
        <v>2023</v>
      </c>
      <c r="AW327" t="s">
        <v>926</v>
      </c>
      <c r="AX327">
        <v>0.09</v>
      </c>
      <c r="AY327" t="s">
        <v>919</v>
      </c>
      <c r="AZ327" t="s">
        <v>919</v>
      </c>
      <c r="BA327" t="s">
        <v>392</v>
      </c>
      <c r="BB327" t="s">
        <v>674</v>
      </c>
      <c r="BD327" t="s">
        <v>92</v>
      </c>
      <c r="BE327" t="s">
        <v>923</v>
      </c>
      <c r="BF327" t="s">
        <v>924</v>
      </c>
      <c r="BI327" t="s">
        <v>87</v>
      </c>
    </row>
    <row r="328" spans="1:61" x14ac:dyDescent="0.3">
      <c r="A328">
        <v>24</v>
      </c>
      <c r="B328">
        <v>5</v>
      </c>
      <c r="C328">
        <v>2023</v>
      </c>
      <c r="D328" t="s">
        <v>60</v>
      </c>
      <c r="E328" t="s">
        <v>911</v>
      </c>
      <c r="F328" t="s">
        <v>912</v>
      </c>
      <c r="G328">
        <v>43</v>
      </c>
      <c r="H328" t="s">
        <v>63</v>
      </c>
      <c r="I328" t="s">
        <v>64</v>
      </c>
      <c r="J328" t="s">
        <v>65</v>
      </c>
      <c r="K328" t="s">
        <v>65</v>
      </c>
      <c r="L328" t="s">
        <v>378</v>
      </c>
      <c r="M328" t="s">
        <v>223</v>
      </c>
      <c r="N328" t="s">
        <v>224</v>
      </c>
      <c r="O328" t="s">
        <v>225</v>
      </c>
      <c r="P328" t="s">
        <v>226</v>
      </c>
      <c r="Q328" t="s">
        <v>379</v>
      </c>
      <c r="R328" t="s">
        <v>380</v>
      </c>
      <c r="S328" t="s">
        <v>73</v>
      </c>
      <c r="T328">
        <v>7</v>
      </c>
      <c r="U328">
        <v>5000</v>
      </c>
      <c r="V328" t="s">
        <v>74</v>
      </c>
      <c r="W328">
        <v>130.24</v>
      </c>
      <c r="X328">
        <v>432.37</v>
      </c>
      <c r="Y328">
        <v>3.39</v>
      </c>
      <c r="Z328">
        <v>1.76</v>
      </c>
      <c r="AA328">
        <v>437.52</v>
      </c>
      <c r="AB328">
        <f>+Table1[[#This Row],[ADVALOREM]]/Table1[[#This Row],[US$ CIF]]</f>
        <v>0.29767782044249408</v>
      </c>
      <c r="AC328" t="s">
        <v>381</v>
      </c>
      <c r="AD328" t="s">
        <v>913</v>
      </c>
      <c r="AE328" t="s">
        <v>65</v>
      </c>
      <c r="AF328">
        <v>0</v>
      </c>
      <c r="AG328" t="s">
        <v>552</v>
      </c>
      <c r="AH328" t="s">
        <v>914</v>
      </c>
      <c r="AI328" t="s">
        <v>915</v>
      </c>
      <c r="AJ328" t="s">
        <v>916</v>
      </c>
      <c r="AK328" t="s">
        <v>490</v>
      </c>
      <c r="AL328">
        <v>36.93</v>
      </c>
      <c r="AM328" t="s">
        <v>82</v>
      </c>
      <c r="AN328" t="s">
        <v>917</v>
      </c>
      <c r="AO328" t="s">
        <v>918</v>
      </c>
      <c r="AP328" t="s">
        <v>919</v>
      </c>
      <c r="AQ328" t="s">
        <v>920</v>
      </c>
      <c r="AR328" t="s">
        <v>921</v>
      </c>
      <c r="AS328" t="s">
        <v>379</v>
      </c>
      <c r="AT328" t="s">
        <v>379</v>
      </c>
      <c r="AU328" t="s">
        <v>380</v>
      </c>
      <c r="AV328">
        <v>2023</v>
      </c>
      <c r="AW328" t="s">
        <v>927</v>
      </c>
      <c r="AX328">
        <v>0.09</v>
      </c>
      <c r="AY328" t="s">
        <v>919</v>
      </c>
      <c r="AZ328" t="s">
        <v>919</v>
      </c>
      <c r="BA328" t="s">
        <v>392</v>
      </c>
      <c r="BB328" t="s">
        <v>674</v>
      </c>
      <c r="BD328" t="s">
        <v>92</v>
      </c>
      <c r="BE328" t="s">
        <v>923</v>
      </c>
      <c r="BF328" t="s">
        <v>924</v>
      </c>
      <c r="BI328" t="s">
        <v>87</v>
      </c>
    </row>
    <row r="329" spans="1:61" x14ac:dyDescent="0.3">
      <c r="A329">
        <v>24</v>
      </c>
      <c r="B329">
        <v>5</v>
      </c>
      <c r="C329">
        <v>2023</v>
      </c>
      <c r="D329" t="s">
        <v>60</v>
      </c>
      <c r="E329" t="s">
        <v>911</v>
      </c>
      <c r="F329" t="s">
        <v>912</v>
      </c>
      <c r="G329">
        <v>44</v>
      </c>
      <c r="H329" t="s">
        <v>63</v>
      </c>
      <c r="I329" t="s">
        <v>64</v>
      </c>
      <c r="J329" t="s">
        <v>65</v>
      </c>
      <c r="K329" t="s">
        <v>65</v>
      </c>
      <c r="L329" t="s">
        <v>378</v>
      </c>
      <c r="M329" t="s">
        <v>223</v>
      </c>
      <c r="N329" t="s">
        <v>224</v>
      </c>
      <c r="O329" t="s">
        <v>225</v>
      </c>
      <c r="P329" t="s">
        <v>226</v>
      </c>
      <c r="Q329" t="s">
        <v>379</v>
      </c>
      <c r="R329" t="s">
        <v>380</v>
      </c>
      <c r="S329" t="s">
        <v>73</v>
      </c>
      <c r="T329">
        <v>7</v>
      </c>
      <c r="U329">
        <v>5000</v>
      </c>
      <c r="V329" t="s">
        <v>74</v>
      </c>
      <c r="W329">
        <v>130.24</v>
      </c>
      <c r="X329">
        <v>432.37</v>
      </c>
      <c r="Y329">
        <v>3.39</v>
      </c>
      <c r="Z329">
        <v>1.76</v>
      </c>
      <c r="AA329">
        <v>437.52</v>
      </c>
      <c r="AB329">
        <f>+Table1[[#This Row],[ADVALOREM]]/Table1[[#This Row],[US$ CIF]]</f>
        <v>0.29767782044249408</v>
      </c>
      <c r="AC329" t="s">
        <v>381</v>
      </c>
      <c r="AD329" t="s">
        <v>913</v>
      </c>
      <c r="AE329" t="s">
        <v>65</v>
      </c>
      <c r="AF329">
        <v>0</v>
      </c>
      <c r="AG329" t="s">
        <v>552</v>
      </c>
      <c r="AH329" t="s">
        <v>914</v>
      </c>
      <c r="AI329" t="s">
        <v>915</v>
      </c>
      <c r="AJ329" t="s">
        <v>916</v>
      </c>
      <c r="AK329" t="s">
        <v>490</v>
      </c>
      <c r="AL329">
        <v>36.93</v>
      </c>
      <c r="AM329" t="s">
        <v>82</v>
      </c>
      <c r="AN329" t="s">
        <v>917</v>
      </c>
      <c r="AO329" t="s">
        <v>918</v>
      </c>
      <c r="AP329" t="s">
        <v>919</v>
      </c>
      <c r="AQ329" t="s">
        <v>920</v>
      </c>
      <c r="AR329" t="s">
        <v>921</v>
      </c>
      <c r="AS329" t="s">
        <v>379</v>
      </c>
      <c r="AT329" t="s">
        <v>379</v>
      </c>
      <c r="AU329" t="s">
        <v>380</v>
      </c>
      <c r="AV329">
        <v>2023</v>
      </c>
      <c r="AW329" t="s">
        <v>928</v>
      </c>
      <c r="AX329">
        <v>0.09</v>
      </c>
      <c r="AY329" t="s">
        <v>919</v>
      </c>
      <c r="AZ329" t="s">
        <v>919</v>
      </c>
      <c r="BA329" t="s">
        <v>392</v>
      </c>
      <c r="BB329" t="s">
        <v>674</v>
      </c>
      <c r="BD329" t="s">
        <v>92</v>
      </c>
      <c r="BE329" t="s">
        <v>923</v>
      </c>
      <c r="BF329" t="s">
        <v>924</v>
      </c>
      <c r="BI329" t="s">
        <v>87</v>
      </c>
    </row>
    <row r="330" spans="1:61" x14ac:dyDescent="0.3">
      <c r="A330">
        <v>24</v>
      </c>
      <c r="B330">
        <v>5</v>
      </c>
      <c r="C330">
        <v>2023</v>
      </c>
      <c r="D330" t="s">
        <v>60</v>
      </c>
      <c r="E330" t="s">
        <v>911</v>
      </c>
      <c r="F330" t="s">
        <v>912</v>
      </c>
      <c r="G330">
        <v>45</v>
      </c>
      <c r="H330" t="s">
        <v>63</v>
      </c>
      <c r="I330" t="s">
        <v>64</v>
      </c>
      <c r="J330" t="s">
        <v>65</v>
      </c>
      <c r="K330" t="s">
        <v>65</v>
      </c>
      <c r="L330" t="s">
        <v>378</v>
      </c>
      <c r="M330" t="s">
        <v>223</v>
      </c>
      <c r="N330" t="s">
        <v>224</v>
      </c>
      <c r="O330" t="s">
        <v>225</v>
      </c>
      <c r="P330" t="s">
        <v>226</v>
      </c>
      <c r="Q330" t="s">
        <v>379</v>
      </c>
      <c r="R330" t="s">
        <v>380</v>
      </c>
      <c r="S330" t="s">
        <v>73</v>
      </c>
      <c r="T330">
        <v>7</v>
      </c>
      <c r="U330">
        <v>5000</v>
      </c>
      <c r="V330" t="s">
        <v>74</v>
      </c>
      <c r="W330">
        <v>130.24</v>
      </c>
      <c r="X330">
        <v>432.37</v>
      </c>
      <c r="Y330">
        <v>3.39</v>
      </c>
      <c r="Z330">
        <v>1.76</v>
      </c>
      <c r="AA330">
        <v>437.52</v>
      </c>
      <c r="AB330">
        <f>+Table1[[#This Row],[ADVALOREM]]/Table1[[#This Row],[US$ CIF]]</f>
        <v>0.29767782044249408</v>
      </c>
      <c r="AC330" t="s">
        <v>381</v>
      </c>
      <c r="AD330" t="s">
        <v>913</v>
      </c>
      <c r="AE330" t="s">
        <v>65</v>
      </c>
      <c r="AF330">
        <v>0</v>
      </c>
      <c r="AG330" t="s">
        <v>552</v>
      </c>
      <c r="AH330" t="s">
        <v>914</v>
      </c>
      <c r="AI330" t="s">
        <v>915</v>
      </c>
      <c r="AJ330" t="s">
        <v>916</v>
      </c>
      <c r="AK330" t="s">
        <v>490</v>
      </c>
      <c r="AL330">
        <v>36.93</v>
      </c>
      <c r="AM330" t="s">
        <v>82</v>
      </c>
      <c r="AN330" t="s">
        <v>917</v>
      </c>
      <c r="AO330" t="s">
        <v>918</v>
      </c>
      <c r="AP330" t="s">
        <v>919</v>
      </c>
      <c r="AQ330" t="s">
        <v>920</v>
      </c>
      <c r="AR330" t="s">
        <v>921</v>
      </c>
      <c r="AS330" t="s">
        <v>379</v>
      </c>
      <c r="AT330" t="s">
        <v>379</v>
      </c>
      <c r="AU330" t="s">
        <v>380</v>
      </c>
      <c r="AV330">
        <v>2023</v>
      </c>
      <c r="AW330" t="s">
        <v>929</v>
      </c>
      <c r="AX330">
        <v>0.09</v>
      </c>
      <c r="AY330" t="s">
        <v>919</v>
      </c>
      <c r="AZ330" t="s">
        <v>919</v>
      </c>
      <c r="BA330" t="s">
        <v>392</v>
      </c>
      <c r="BB330" t="s">
        <v>674</v>
      </c>
      <c r="BD330" t="s">
        <v>92</v>
      </c>
      <c r="BE330" t="s">
        <v>923</v>
      </c>
      <c r="BF330" t="s">
        <v>924</v>
      </c>
      <c r="BI330" t="s">
        <v>87</v>
      </c>
    </row>
    <row r="331" spans="1:61" x14ac:dyDescent="0.3">
      <c r="A331">
        <v>24</v>
      </c>
      <c r="B331">
        <v>5</v>
      </c>
      <c r="C331">
        <v>2023</v>
      </c>
      <c r="D331" t="s">
        <v>60</v>
      </c>
      <c r="E331" t="s">
        <v>911</v>
      </c>
      <c r="F331" t="s">
        <v>912</v>
      </c>
      <c r="G331">
        <v>46</v>
      </c>
      <c r="H331" t="s">
        <v>63</v>
      </c>
      <c r="I331" t="s">
        <v>64</v>
      </c>
      <c r="J331" t="s">
        <v>65</v>
      </c>
      <c r="K331" t="s">
        <v>65</v>
      </c>
      <c r="L331" t="s">
        <v>378</v>
      </c>
      <c r="M331" t="s">
        <v>223</v>
      </c>
      <c r="N331" t="s">
        <v>224</v>
      </c>
      <c r="O331" t="s">
        <v>225</v>
      </c>
      <c r="P331" t="s">
        <v>226</v>
      </c>
      <c r="Q331" t="s">
        <v>379</v>
      </c>
      <c r="R331" t="s">
        <v>380</v>
      </c>
      <c r="S331" t="s">
        <v>73</v>
      </c>
      <c r="T331">
        <v>7</v>
      </c>
      <c r="U331">
        <v>5000</v>
      </c>
      <c r="V331" t="s">
        <v>74</v>
      </c>
      <c r="W331">
        <v>130.24</v>
      </c>
      <c r="X331">
        <v>432.37</v>
      </c>
      <c r="Y331">
        <v>3.39</v>
      </c>
      <c r="Z331">
        <v>1.76</v>
      </c>
      <c r="AA331">
        <v>437.52</v>
      </c>
      <c r="AB331">
        <f>+Table1[[#This Row],[ADVALOREM]]/Table1[[#This Row],[US$ CIF]]</f>
        <v>0.29767782044249408</v>
      </c>
      <c r="AC331" t="s">
        <v>381</v>
      </c>
      <c r="AD331" t="s">
        <v>913</v>
      </c>
      <c r="AE331" t="s">
        <v>65</v>
      </c>
      <c r="AF331">
        <v>0</v>
      </c>
      <c r="AG331" t="s">
        <v>552</v>
      </c>
      <c r="AH331" t="s">
        <v>914</v>
      </c>
      <c r="AI331" t="s">
        <v>915</v>
      </c>
      <c r="AJ331" t="s">
        <v>916</v>
      </c>
      <c r="AK331" t="s">
        <v>490</v>
      </c>
      <c r="AL331">
        <v>36.93</v>
      </c>
      <c r="AM331" t="s">
        <v>82</v>
      </c>
      <c r="AN331" t="s">
        <v>917</v>
      </c>
      <c r="AO331" t="s">
        <v>918</v>
      </c>
      <c r="AP331" t="s">
        <v>919</v>
      </c>
      <c r="AQ331" t="s">
        <v>920</v>
      </c>
      <c r="AR331" t="s">
        <v>921</v>
      </c>
      <c r="AS331" t="s">
        <v>379</v>
      </c>
      <c r="AT331" t="s">
        <v>379</v>
      </c>
      <c r="AU331" t="s">
        <v>380</v>
      </c>
      <c r="AV331">
        <v>2023</v>
      </c>
      <c r="AW331" t="s">
        <v>930</v>
      </c>
      <c r="AX331">
        <v>0.09</v>
      </c>
      <c r="AY331" t="s">
        <v>919</v>
      </c>
      <c r="AZ331" t="s">
        <v>919</v>
      </c>
      <c r="BA331" t="s">
        <v>392</v>
      </c>
      <c r="BB331" t="s">
        <v>674</v>
      </c>
      <c r="BD331" t="s">
        <v>92</v>
      </c>
      <c r="BE331" t="s">
        <v>923</v>
      </c>
      <c r="BF331" t="s">
        <v>924</v>
      </c>
      <c r="BI331" t="s">
        <v>87</v>
      </c>
    </row>
    <row r="332" spans="1:61" x14ac:dyDescent="0.3">
      <c r="A332">
        <v>24</v>
      </c>
      <c r="B332">
        <v>5</v>
      </c>
      <c r="C332">
        <v>2023</v>
      </c>
      <c r="D332" t="s">
        <v>60</v>
      </c>
      <c r="E332" t="s">
        <v>911</v>
      </c>
      <c r="F332" t="s">
        <v>912</v>
      </c>
      <c r="G332">
        <v>47</v>
      </c>
      <c r="H332" t="s">
        <v>63</v>
      </c>
      <c r="I332" t="s">
        <v>64</v>
      </c>
      <c r="J332" t="s">
        <v>65</v>
      </c>
      <c r="K332" t="s">
        <v>65</v>
      </c>
      <c r="L332" t="s">
        <v>378</v>
      </c>
      <c r="M332" t="s">
        <v>223</v>
      </c>
      <c r="N332" t="s">
        <v>224</v>
      </c>
      <c r="O332" t="s">
        <v>225</v>
      </c>
      <c r="P332" t="s">
        <v>226</v>
      </c>
      <c r="Q332" t="s">
        <v>379</v>
      </c>
      <c r="R332" t="s">
        <v>380</v>
      </c>
      <c r="S332" t="s">
        <v>73</v>
      </c>
      <c r="T332">
        <v>7</v>
      </c>
      <c r="U332">
        <v>5000</v>
      </c>
      <c r="V332" t="s">
        <v>74</v>
      </c>
      <c r="W332">
        <v>127.14</v>
      </c>
      <c r="X332">
        <v>422.07</v>
      </c>
      <c r="Y332">
        <v>3.39</v>
      </c>
      <c r="Z332">
        <v>1.72</v>
      </c>
      <c r="AA332">
        <v>427.18</v>
      </c>
      <c r="AB332">
        <f>+Table1[[#This Row],[ADVALOREM]]/Table1[[#This Row],[US$ CIF]]</f>
        <v>0.29762629336579427</v>
      </c>
      <c r="AC332" t="s">
        <v>381</v>
      </c>
      <c r="AD332" t="s">
        <v>913</v>
      </c>
      <c r="AE332" t="s">
        <v>65</v>
      </c>
      <c r="AF332">
        <v>0</v>
      </c>
      <c r="AG332" t="s">
        <v>552</v>
      </c>
      <c r="AH332" t="s">
        <v>914</v>
      </c>
      <c r="AI332" t="s">
        <v>915</v>
      </c>
      <c r="AJ332" t="s">
        <v>916</v>
      </c>
      <c r="AK332" t="s">
        <v>490</v>
      </c>
      <c r="AL332">
        <v>36.93</v>
      </c>
      <c r="AM332" t="s">
        <v>82</v>
      </c>
      <c r="AN332" t="s">
        <v>917</v>
      </c>
      <c r="AO332" t="s">
        <v>918</v>
      </c>
      <c r="AP332" t="s">
        <v>919</v>
      </c>
      <c r="AQ332" t="s">
        <v>920</v>
      </c>
      <c r="AR332" t="s">
        <v>921</v>
      </c>
      <c r="AS332" t="s">
        <v>379</v>
      </c>
      <c r="AT332" t="s">
        <v>379</v>
      </c>
      <c r="AU332" t="s">
        <v>380</v>
      </c>
      <c r="AV332">
        <v>2023</v>
      </c>
      <c r="AW332" t="s">
        <v>931</v>
      </c>
      <c r="AX332">
        <v>0.08</v>
      </c>
      <c r="AY332" t="s">
        <v>919</v>
      </c>
      <c r="AZ332" t="s">
        <v>919</v>
      </c>
      <c r="BA332" t="s">
        <v>392</v>
      </c>
      <c r="BB332" t="s">
        <v>674</v>
      </c>
      <c r="BD332" t="s">
        <v>92</v>
      </c>
      <c r="BE332" t="s">
        <v>923</v>
      </c>
      <c r="BF332" t="s">
        <v>924</v>
      </c>
      <c r="BI332" t="s">
        <v>87</v>
      </c>
    </row>
    <row r="333" spans="1:61" x14ac:dyDescent="0.3">
      <c r="A333">
        <v>24</v>
      </c>
      <c r="B333">
        <v>5</v>
      </c>
      <c r="C333">
        <v>2023</v>
      </c>
      <c r="D333" t="s">
        <v>60</v>
      </c>
      <c r="E333" t="s">
        <v>911</v>
      </c>
      <c r="F333" t="s">
        <v>912</v>
      </c>
      <c r="G333">
        <v>48</v>
      </c>
      <c r="H333" t="s">
        <v>63</v>
      </c>
      <c r="I333" t="s">
        <v>64</v>
      </c>
      <c r="J333" t="s">
        <v>65</v>
      </c>
      <c r="K333" t="s">
        <v>65</v>
      </c>
      <c r="L333" t="s">
        <v>378</v>
      </c>
      <c r="M333" t="s">
        <v>223</v>
      </c>
      <c r="N333" t="s">
        <v>224</v>
      </c>
      <c r="O333" t="s">
        <v>225</v>
      </c>
      <c r="P333" t="s">
        <v>226</v>
      </c>
      <c r="Q333" t="s">
        <v>379</v>
      </c>
      <c r="R333" t="s">
        <v>380</v>
      </c>
      <c r="S333" t="s">
        <v>73</v>
      </c>
      <c r="T333">
        <v>7</v>
      </c>
      <c r="U333">
        <v>10000</v>
      </c>
      <c r="V333" t="s">
        <v>74</v>
      </c>
      <c r="W333">
        <v>223.27</v>
      </c>
      <c r="X333">
        <v>741.2</v>
      </c>
      <c r="Y333">
        <v>6.78</v>
      </c>
      <c r="Z333">
        <v>3.02</v>
      </c>
      <c r="AA333">
        <v>751.01</v>
      </c>
      <c r="AB333">
        <f>+Table1[[#This Row],[ADVALOREM]]/Table1[[#This Row],[US$ CIF]]</f>
        <v>0.29729297878856475</v>
      </c>
      <c r="AC333" t="s">
        <v>381</v>
      </c>
      <c r="AD333" t="s">
        <v>913</v>
      </c>
      <c r="AE333" t="s">
        <v>65</v>
      </c>
      <c r="AF333">
        <v>0</v>
      </c>
      <c r="AG333" t="s">
        <v>552</v>
      </c>
      <c r="AH333" t="s">
        <v>914</v>
      </c>
      <c r="AI333" t="s">
        <v>915</v>
      </c>
      <c r="AJ333" t="s">
        <v>916</v>
      </c>
      <c r="AK333" t="s">
        <v>490</v>
      </c>
      <c r="AL333">
        <v>73.86</v>
      </c>
      <c r="AM333" t="s">
        <v>82</v>
      </c>
      <c r="AN333" t="s">
        <v>917</v>
      </c>
      <c r="AO333" t="s">
        <v>918</v>
      </c>
      <c r="AP333" t="s">
        <v>919</v>
      </c>
      <c r="AQ333" t="s">
        <v>920</v>
      </c>
      <c r="AR333" t="s">
        <v>921</v>
      </c>
      <c r="AS333" t="s">
        <v>379</v>
      </c>
      <c r="AT333" t="s">
        <v>379</v>
      </c>
      <c r="AU333" t="s">
        <v>380</v>
      </c>
      <c r="AV333">
        <v>2023</v>
      </c>
      <c r="AW333" t="s">
        <v>932</v>
      </c>
      <c r="AX333">
        <v>7.0000000000000007E-2</v>
      </c>
      <c r="AY333" t="s">
        <v>919</v>
      </c>
      <c r="AZ333" t="s">
        <v>919</v>
      </c>
      <c r="BA333" t="s">
        <v>392</v>
      </c>
      <c r="BB333" t="s">
        <v>674</v>
      </c>
      <c r="BD333" t="s">
        <v>92</v>
      </c>
      <c r="BE333" t="s">
        <v>923</v>
      </c>
      <c r="BF333" t="s">
        <v>924</v>
      </c>
      <c r="BI333" t="s">
        <v>87</v>
      </c>
    </row>
    <row r="334" spans="1:61" x14ac:dyDescent="0.3">
      <c r="A334">
        <v>24</v>
      </c>
      <c r="B334">
        <v>5</v>
      </c>
      <c r="C334">
        <v>2023</v>
      </c>
      <c r="D334" t="s">
        <v>60</v>
      </c>
      <c r="E334" t="s">
        <v>911</v>
      </c>
      <c r="F334" t="s">
        <v>912</v>
      </c>
      <c r="G334">
        <v>49</v>
      </c>
      <c r="H334" t="s">
        <v>63</v>
      </c>
      <c r="I334" t="s">
        <v>64</v>
      </c>
      <c r="J334" t="s">
        <v>65</v>
      </c>
      <c r="K334" t="s">
        <v>65</v>
      </c>
      <c r="L334" t="s">
        <v>378</v>
      </c>
      <c r="M334" t="s">
        <v>223</v>
      </c>
      <c r="N334" t="s">
        <v>224</v>
      </c>
      <c r="O334" t="s">
        <v>225</v>
      </c>
      <c r="P334" t="s">
        <v>226</v>
      </c>
      <c r="Q334" t="s">
        <v>379</v>
      </c>
      <c r="R334" t="s">
        <v>380</v>
      </c>
      <c r="S334" t="s">
        <v>73</v>
      </c>
      <c r="T334">
        <v>7</v>
      </c>
      <c r="U334">
        <v>10000</v>
      </c>
      <c r="V334" t="s">
        <v>74</v>
      </c>
      <c r="W334">
        <v>223.27</v>
      </c>
      <c r="X334">
        <v>741.2</v>
      </c>
      <c r="Y334">
        <v>6.78</v>
      </c>
      <c r="Z334">
        <v>3.02</v>
      </c>
      <c r="AA334">
        <v>751.01</v>
      </c>
      <c r="AB334">
        <f>+Table1[[#This Row],[ADVALOREM]]/Table1[[#This Row],[US$ CIF]]</f>
        <v>0.29729297878856475</v>
      </c>
      <c r="AC334" t="s">
        <v>381</v>
      </c>
      <c r="AD334" t="s">
        <v>913</v>
      </c>
      <c r="AE334" t="s">
        <v>65</v>
      </c>
      <c r="AF334">
        <v>0</v>
      </c>
      <c r="AG334" t="s">
        <v>552</v>
      </c>
      <c r="AH334" t="s">
        <v>914</v>
      </c>
      <c r="AI334" t="s">
        <v>915</v>
      </c>
      <c r="AJ334" t="s">
        <v>916</v>
      </c>
      <c r="AK334" t="s">
        <v>490</v>
      </c>
      <c r="AL334">
        <v>73.86</v>
      </c>
      <c r="AM334" t="s">
        <v>82</v>
      </c>
      <c r="AN334" t="s">
        <v>917</v>
      </c>
      <c r="AO334" t="s">
        <v>918</v>
      </c>
      <c r="AP334" t="s">
        <v>919</v>
      </c>
      <c r="AQ334" t="s">
        <v>920</v>
      </c>
      <c r="AR334" t="s">
        <v>921</v>
      </c>
      <c r="AS334" t="s">
        <v>379</v>
      </c>
      <c r="AT334" t="s">
        <v>379</v>
      </c>
      <c r="AU334" t="s">
        <v>380</v>
      </c>
      <c r="AV334">
        <v>2023</v>
      </c>
      <c r="AW334" t="s">
        <v>933</v>
      </c>
      <c r="AX334">
        <v>7.0000000000000007E-2</v>
      </c>
      <c r="AY334" t="s">
        <v>919</v>
      </c>
      <c r="AZ334" t="s">
        <v>919</v>
      </c>
      <c r="BA334" t="s">
        <v>392</v>
      </c>
      <c r="BB334" t="s">
        <v>674</v>
      </c>
      <c r="BD334" t="s">
        <v>92</v>
      </c>
      <c r="BE334" t="s">
        <v>923</v>
      </c>
      <c r="BF334" t="s">
        <v>924</v>
      </c>
      <c r="BI334" t="s">
        <v>87</v>
      </c>
    </row>
    <row r="335" spans="1:61" x14ac:dyDescent="0.3">
      <c r="A335">
        <v>24</v>
      </c>
      <c r="B335">
        <v>5</v>
      </c>
      <c r="C335">
        <v>2023</v>
      </c>
      <c r="D335" t="s">
        <v>60</v>
      </c>
      <c r="E335" t="s">
        <v>911</v>
      </c>
      <c r="F335" t="s">
        <v>912</v>
      </c>
      <c r="G335">
        <v>50</v>
      </c>
      <c r="H335" t="s">
        <v>63</v>
      </c>
      <c r="I335" t="s">
        <v>64</v>
      </c>
      <c r="J335" t="s">
        <v>65</v>
      </c>
      <c r="K335" t="s">
        <v>65</v>
      </c>
      <c r="L335" t="s">
        <v>378</v>
      </c>
      <c r="M335" t="s">
        <v>223</v>
      </c>
      <c r="N335" t="s">
        <v>224</v>
      </c>
      <c r="O335" t="s">
        <v>225</v>
      </c>
      <c r="P335" t="s">
        <v>226</v>
      </c>
      <c r="Q335" t="s">
        <v>379</v>
      </c>
      <c r="R335" t="s">
        <v>380</v>
      </c>
      <c r="S335" t="s">
        <v>73</v>
      </c>
      <c r="T335">
        <v>7</v>
      </c>
      <c r="U335">
        <v>10000</v>
      </c>
      <c r="V335" t="s">
        <v>74</v>
      </c>
      <c r="W335">
        <v>223.27</v>
      </c>
      <c r="X335">
        <v>741.2</v>
      </c>
      <c r="Y335">
        <v>6.78</v>
      </c>
      <c r="Z335">
        <v>3.02</v>
      </c>
      <c r="AA335">
        <v>751.01</v>
      </c>
      <c r="AB335">
        <f>+Table1[[#This Row],[ADVALOREM]]/Table1[[#This Row],[US$ CIF]]</f>
        <v>0.29729297878856475</v>
      </c>
      <c r="AC335" t="s">
        <v>381</v>
      </c>
      <c r="AD335" t="s">
        <v>913</v>
      </c>
      <c r="AE335" t="s">
        <v>65</v>
      </c>
      <c r="AF335">
        <v>0</v>
      </c>
      <c r="AG335" t="s">
        <v>552</v>
      </c>
      <c r="AH335" t="s">
        <v>914</v>
      </c>
      <c r="AI335" t="s">
        <v>915</v>
      </c>
      <c r="AJ335" t="s">
        <v>916</v>
      </c>
      <c r="AK335" t="s">
        <v>490</v>
      </c>
      <c r="AL335">
        <v>73.86</v>
      </c>
      <c r="AM335" t="s">
        <v>82</v>
      </c>
      <c r="AN335" t="s">
        <v>917</v>
      </c>
      <c r="AO335" t="s">
        <v>918</v>
      </c>
      <c r="AP335" t="s">
        <v>919</v>
      </c>
      <c r="AQ335" t="s">
        <v>920</v>
      </c>
      <c r="AR335" t="s">
        <v>921</v>
      </c>
      <c r="AS335" t="s">
        <v>379</v>
      </c>
      <c r="AT335" t="s">
        <v>379</v>
      </c>
      <c r="AU335" t="s">
        <v>380</v>
      </c>
      <c r="AV335">
        <v>2023</v>
      </c>
      <c r="AW335" t="s">
        <v>934</v>
      </c>
      <c r="AX335">
        <v>7.0000000000000007E-2</v>
      </c>
      <c r="AY335" t="s">
        <v>919</v>
      </c>
      <c r="AZ335" t="s">
        <v>919</v>
      </c>
      <c r="BA335" t="s">
        <v>392</v>
      </c>
      <c r="BB335" t="s">
        <v>674</v>
      </c>
      <c r="BD335" t="s">
        <v>92</v>
      </c>
      <c r="BE335" t="s">
        <v>923</v>
      </c>
      <c r="BF335" t="s">
        <v>924</v>
      </c>
      <c r="BI335" t="s">
        <v>87</v>
      </c>
    </row>
    <row r="336" spans="1:61" x14ac:dyDescent="0.3">
      <c r="A336">
        <v>24</v>
      </c>
      <c r="B336">
        <v>5</v>
      </c>
      <c r="C336">
        <v>2023</v>
      </c>
      <c r="D336" t="s">
        <v>60</v>
      </c>
      <c r="E336" t="s">
        <v>911</v>
      </c>
      <c r="F336" t="s">
        <v>912</v>
      </c>
      <c r="G336">
        <v>51</v>
      </c>
      <c r="H336" t="s">
        <v>63</v>
      </c>
      <c r="I336" t="s">
        <v>64</v>
      </c>
      <c r="J336" t="s">
        <v>65</v>
      </c>
      <c r="K336" t="s">
        <v>65</v>
      </c>
      <c r="L336" t="s">
        <v>378</v>
      </c>
      <c r="M336" t="s">
        <v>223</v>
      </c>
      <c r="N336" t="s">
        <v>224</v>
      </c>
      <c r="O336" t="s">
        <v>225</v>
      </c>
      <c r="P336" t="s">
        <v>226</v>
      </c>
      <c r="Q336" t="s">
        <v>379</v>
      </c>
      <c r="R336" t="s">
        <v>380</v>
      </c>
      <c r="S336" t="s">
        <v>73</v>
      </c>
      <c r="T336">
        <v>7</v>
      </c>
      <c r="U336">
        <v>10000</v>
      </c>
      <c r="V336" t="s">
        <v>74</v>
      </c>
      <c r="W336">
        <v>223.27</v>
      </c>
      <c r="X336">
        <v>741.2</v>
      </c>
      <c r="Y336">
        <v>6.78</v>
      </c>
      <c r="Z336">
        <v>3.02</v>
      </c>
      <c r="AA336">
        <v>751.01</v>
      </c>
      <c r="AB336">
        <f>+Table1[[#This Row],[ADVALOREM]]/Table1[[#This Row],[US$ CIF]]</f>
        <v>0.29729297878856475</v>
      </c>
      <c r="AC336" t="s">
        <v>381</v>
      </c>
      <c r="AD336" t="s">
        <v>913</v>
      </c>
      <c r="AE336" t="s">
        <v>65</v>
      </c>
      <c r="AF336">
        <v>0</v>
      </c>
      <c r="AG336" t="s">
        <v>552</v>
      </c>
      <c r="AH336" t="s">
        <v>914</v>
      </c>
      <c r="AI336" t="s">
        <v>915</v>
      </c>
      <c r="AJ336" t="s">
        <v>916</v>
      </c>
      <c r="AK336" t="s">
        <v>490</v>
      </c>
      <c r="AL336">
        <v>73.86</v>
      </c>
      <c r="AM336" t="s">
        <v>82</v>
      </c>
      <c r="AN336" t="s">
        <v>917</v>
      </c>
      <c r="AO336" t="s">
        <v>918</v>
      </c>
      <c r="AP336" t="s">
        <v>919</v>
      </c>
      <c r="AQ336" t="s">
        <v>920</v>
      </c>
      <c r="AR336" t="s">
        <v>921</v>
      </c>
      <c r="AS336" t="s">
        <v>379</v>
      </c>
      <c r="AT336" t="s">
        <v>379</v>
      </c>
      <c r="AU336" t="s">
        <v>380</v>
      </c>
      <c r="AV336">
        <v>2023</v>
      </c>
      <c r="AW336" t="s">
        <v>935</v>
      </c>
      <c r="AX336">
        <v>7.0000000000000007E-2</v>
      </c>
      <c r="AY336" t="s">
        <v>919</v>
      </c>
      <c r="AZ336" t="s">
        <v>919</v>
      </c>
      <c r="BA336" t="s">
        <v>392</v>
      </c>
      <c r="BB336" t="s">
        <v>674</v>
      </c>
      <c r="BD336" t="s">
        <v>92</v>
      </c>
      <c r="BE336" t="s">
        <v>923</v>
      </c>
      <c r="BF336" t="s">
        <v>924</v>
      </c>
      <c r="BI336" t="s">
        <v>87</v>
      </c>
    </row>
    <row r="337" spans="1:61" x14ac:dyDescent="0.3">
      <c r="A337">
        <v>24</v>
      </c>
      <c r="B337">
        <v>5</v>
      </c>
      <c r="C337">
        <v>2023</v>
      </c>
      <c r="D337" t="s">
        <v>60</v>
      </c>
      <c r="E337" t="s">
        <v>911</v>
      </c>
      <c r="F337" t="s">
        <v>912</v>
      </c>
      <c r="G337">
        <v>52</v>
      </c>
      <c r="H337" t="s">
        <v>63</v>
      </c>
      <c r="I337" t="s">
        <v>64</v>
      </c>
      <c r="J337" t="s">
        <v>65</v>
      </c>
      <c r="K337" t="s">
        <v>65</v>
      </c>
      <c r="L337" t="s">
        <v>378</v>
      </c>
      <c r="M337" t="s">
        <v>223</v>
      </c>
      <c r="N337" t="s">
        <v>224</v>
      </c>
      <c r="O337" t="s">
        <v>225</v>
      </c>
      <c r="P337" t="s">
        <v>226</v>
      </c>
      <c r="Q337" t="s">
        <v>379</v>
      </c>
      <c r="R337" t="s">
        <v>380</v>
      </c>
      <c r="S337" t="s">
        <v>73</v>
      </c>
      <c r="T337">
        <v>7</v>
      </c>
      <c r="U337">
        <v>5000</v>
      </c>
      <c r="V337" t="s">
        <v>74</v>
      </c>
      <c r="W337">
        <v>111.63</v>
      </c>
      <c r="X337">
        <v>370.6</v>
      </c>
      <c r="Y337">
        <v>3.39</v>
      </c>
      <c r="Z337">
        <v>1.51</v>
      </c>
      <c r="AA337">
        <v>375.5</v>
      </c>
      <c r="AB337">
        <f>+Table1[[#This Row],[ADVALOREM]]/Table1[[#This Row],[US$ CIF]]</f>
        <v>0.29728362183754992</v>
      </c>
      <c r="AC337" t="s">
        <v>381</v>
      </c>
      <c r="AD337" t="s">
        <v>913</v>
      </c>
      <c r="AE337" t="s">
        <v>65</v>
      </c>
      <c r="AF337">
        <v>0</v>
      </c>
      <c r="AG337" t="s">
        <v>552</v>
      </c>
      <c r="AH337" t="s">
        <v>914</v>
      </c>
      <c r="AI337" t="s">
        <v>915</v>
      </c>
      <c r="AJ337" t="s">
        <v>916</v>
      </c>
      <c r="AK337" t="s">
        <v>490</v>
      </c>
      <c r="AL337">
        <v>36.93</v>
      </c>
      <c r="AM337" t="s">
        <v>82</v>
      </c>
      <c r="AN337" t="s">
        <v>917</v>
      </c>
      <c r="AO337" t="s">
        <v>918</v>
      </c>
      <c r="AP337" t="s">
        <v>919</v>
      </c>
      <c r="AQ337" t="s">
        <v>920</v>
      </c>
      <c r="AR337" t="s">
        <v>921</v>
      </c>
      <c r="AS337" t="s">
        <v>379</v>
      </c>
      <c r="AT337" t="s">
        <v>379</v>
      </c>
      <c r="AU337" t="s">
        <v>380</v>
      </c>
      <c r="AV337">
        <v>2023</v>
      </c>
      <c r="AW337" t="s">
        <v>936</v>
      </c>
      <c r="AX337">
        <v>7.0000000000000007E-2</v>
      </c>
      <c r="AY337" t="s">
        <v>919</v>
      </c>
      <c r="AZ337" t="s">
        <v>919</v>
      </c>
      <c r="BA337" t="s">
        <v>392</v>
      </c>
      <c r="BB337" t="s">
        <v>674</v>
      </c>
      <c r="BD337" t="s">
        <v>92</v>
      </c>
      <c r="BE337" t="s">
        <v>923</v>
      </c>
      <c r="BF337" t="s">
        <v>924</v>
      </c>
      <c r="BI337" t="s">
        <v>87</v>
      </c>
    </row>
    <row r="338" spans="1:61" x14ac:dyDescent="0.3">
      <c r="A338">
        <v>24</v>
      </c>
      <c r="B338">
        <v>5</v>
      </c>
      <c r="C338">
        <v>2023</v>
      </c>
      <c r="D338" t="s">
        <v>60</v>
      </c>
      <c r="E338" t="s">
        <v>911</v>
      </c>
      <c r="F338" t="s">
        <v>912</v>
      </c>
      <c r="G338">
        <v>53</v>
      </c>
      <c r="H338" t="s">
        <v>63</v>
      </c>
      <c r="I338" t="s">
        <v>64</v>
      </c>
      <c r="J338" t="s">
        <v>65</v>
      </c>
      <c r="K338" t="s">
        <v>65</v>
      </c>
      <c r="L338" t="s">
        <v>378</v>
      </c>
      <c r="M338" t="s">
        <v>223</v>
      </c>
      <c r="N338" t="s">
        <v>224</v>
      </c>
      <c r="O338" t="s">
        <v>225</v>
      </c>
      <c r="P338" t="s">
        <v>226</v>
      </c>
      <c r="Q338" t="s">
        <v>379</v>
      </c>
      <c r="R338" t="s">
        <v>380</v>
      </c>
      <c r="S338" t="s">
        <v>73</v>
      </c>
      <c r="T338">
        <v>7</v>
      </c>
      <c r="U338">
        <v>5000</v>
      </c>
      <c r="V338" t="s">
        <v>74</v>
      </c>
      <c r="W338">
        <v>111.63</v>
      </c>
      <c r="X338">
        <v>370.6</v>
      </c>
      <c r="Y338">
        <v>3.39</v>
      </c>
      <c r="Z338">
        <v>1.51</v>
      </c>
      <c r="AA338">
        <v>375.5</v>
      </c>
      <c r="AB338">
        <f>+Table1[[#This Row],[ADVALOREM]]/Table1[[#This Row],[US$ CIF]]</f>
        <v>0.29728362183754992</v>
      </c>
      <c r="AC338" t="s">
        <v>381</v>
      </c>
      <c r="AD338" t="s">
        <v>913</v>
      </c>
      <c r="AE338" t="s">
        <v>65</v>
      </c>
      <c r="AF338">
        <v>0</v>
      </c>
      <c r="AG338" t="s">
        <v>552</v>
      </c>
      <c r="AH338" t="s">
        <v>914</v>
      </c>
      <c r="AI338" t="s">
        <v>915</v>
      </c>
      <c r="AJ338" t="s">
        <v>916</v>
      </c>
      <c r="AK338" t="s">
        <v>490</v>
      </c>
      <c r="AL338">
        <v>36.93</v>
      </c>
      <c r="AM338" t="s">
        <v>82</v>
      </c>
      <c r="AN338" t="s">
        <v>917</v>
      </c>
      <c r="AO338" t="s">
        <v>918</v>
      </c>
      <c r="AP338" t="s">
        <v>919</v>
      </c>
      <c r="AQ338" t="s">
        <v>920</v>
      </c>
      <c r="AR338" t="s">
        <v>921</v>
      </c>
      <c r="AS338" t="s">
        <v>379</v>
      </c>
      <c r="AT338" t="s">
        <v>379</v>
      </c>
      <c r="AU338" t="s">
        <v>380</v>
      </c>
      <c r="AV338">
        <v>2023</v>
      </c>
      <c r="AW338" t="s">
        <v>937</v>
      </c>
      <c r="AX338">
        <v>7.0000000000000007E-2</v>
      </c>
      <c r="AY338" t="s">
        <v>919</v>
      </c>
      <c r="AZ338" t="s">
        <v>919</v>
      </c>
      <c r="BA338" t="s">
        <v>392</v>
      </c>
      <c r="BB338" t="s">
        <v>674</v>
      </c>
      <c r="BD338" t="s">
        <v>92</v>
      </c>
      <c r="BE338" t="s">
        <v>923</v>
      </c>
      <c r="BF338" t="s">
        <v>924</v>
      </c>
      <c r="BI338" t="s">
        <v>87</v>
      </c>
    </row>
    <row r="339" spans="1:61" x14ac:dyDescent="0.3">
      <c r="A339">
        <v>24</v>
      </c>
      <c r="B339">
        <v>5</v>
      </c>
      <c r="C339">
        <v>2023</v>
      </c>
      <c r="D339" t="s">
        <v>60</v>
      </c>
      <c r="E339" t="s">
        <v>911</v>
      </c>
      <c r="F339" t="s">
        <v>912</v>
      </c>
      <c r="G339">
        <v>54</v>
      </c>
      <c r="H339" t="s">
        <v>63</v>
      </c>
      <c r="I339" t="s">
        <v>64</v>
      </c>
      <c r="J339" t="s">
        <v>65</v>
      </c>
      <c r="K339" t="s">
        <v>65</v>
      </c>
      <c r="L339" t="s">
        <v>378</v>
      </c>
      <c r="M339" t="s">
        <v>223</v>
      </c>
      <c r="N339" t="s">
        <v>224</v>
      </c>
      <c r="O339" t="s">
        <v>225</v>
      </c>
      <c r="P339" t="s">
        <v>226</v>
      </c>
      <c r="Q339" t="s">
        <v>379</v>
      </c>
      <c r="R339" t="s">
        <v>380</v>
      </c>
      <c r="S339" t="s">
        <v>73</v>
      </c>
      <c r="T339">
        <v>7</v>
      </c>
      <c r="U339">
        <v>5000</v>
      </c>
      <c r="V339" t="s">
        <v>74</v>
      </c>
      <c r="W339">
        <v>111.63</v>
      </c>
      <c r="X339">
        <v>370.6</v>
      </c>
      <c r="Y339">
        <v>3.39</v>
      </c>
      <c r="Z339">
        <v>1.51</v>
      </c>
      <c r="AA339">
        <v>375.5</v>
      </c>
      <c r="AB339">
        <f>+Table1[[#This Row],[ADVALOREM]]/Table1[[#This Row],[US$ CIF]]</f>
        <v>0.29728362183754992</v>
      </c>
      <c r="AC339" t="s">
        <v>381</v>
      </c>
      <c r="AD339" t="s">
        <v>913</v>
      </c>
      <c r="AE339" t="s">
        <v>65</v>
      </c>
      <c r="AF339">
        <v>0</v>
      </c>
      <c r="AG339" t="s">
        <v>552</v>
      </c>
      <c r="AH339" t="s">
        <v>914</v>
      </c>
      <c r="AI339" t="s">
        <v>915</v>
      </c>
      <c r="AJ339" t="s">
        <v>916</v>
      </c>
      <c r="AK339" t="s">
        <v>490</v>
      </c>
      <c r="AL339">
        <v>36.93</v>
      </c>
      <c r="AM339" t="s">
        <v>82</v>
      </c>
      <c r="AN339" t="s">
        <v>917</v>
      </c>
      <c r="AO339" t="s">
        <v>918</v>
      </c>
      <c r="AP339" t="s">
        <v>919</v>
      </c>
      <c r="AQ339" t="s">
        <v>920</v>
      </c>
      <c r="AR339" t="s">
        <v>921</v>
      </c>
      <c r="AS339" t="s">
        <v>379</v>
      </c>
      <c r="AT339" t="s">
        <v>379</v>
      </c>
      <c r="AU339" t="s">
        <v>380</v>
      </c>
      <c r="AV339">
        <v>2023</v>
      </c>
      <c r="AW339" t="s">
        <v>938</v>
      </c>
      <c r="AX339">
        <v>7.0000000000000007E-2</v>
      </c>
      <c r="AY339" t="s">
        <v>919</v>
      </c>
      <c r="AZ339" t="s">
        <v>919</v>
      </c>
      <c r="BA339" t="s">
        <v>392</v>
      </c>
      <c r="BB339" t="s">
        <v>674</v>
      </c>
      <c r="BD339" t="s">
        <v>92</v>
      </c>
      <c r="BE339" t="s">
        <v>923</v>
      </c>
      <c r="BF339" t="s">
        <v>924</v>
      </c>
      <c r="BI339" t="s">
        <v>87</v>
      </c>
    </row>
    <row r="340" spans="1:61" x14ac:dyDescent="0.3">
      <c r="A340">
        <v>24</v>
      </c>
      <c r="B340">
        <v>5</v>
      </c>
      <c r="C340">
        <v>2023</v>
      </c>
      <c r="D340" t="s">
        <v>60</v>
      </c>
      <c r="E340" t="s">
        <v>911</v>
      </c>
      <c r="F340" t="s">
        <v>912</v>
      </c>
      <c r="G340">
        <v>55</v>
      </c>
      <c r="H340" t="s">
        <v>63</v>
      </c>
      <c r="I340" t="s">
        <v>64</v>
      </c>
      <c r="J340" t="s">
        <v>65</v>
      </c>
      <c r="K340" t="s">
        <v>65</v>
      </c>
      <c r="L340" t="s">
        <v>378</v>
      </c>
      <c r="M340" t="s">
        <v>223</v>
      </c>
      <c r="N340" t="s">
        <v>224</v>
      </c>
      <c r="O340" t="s">
        <v>225</v>
      </c>
      <c r="P340" t="s">
        <v>226</v>
      </c>
      <c r="Q340" t="s">
        <v>379</v>
      </c>
      <c r="R340" t="s">
        <v>380</v>
      </c>
      <c r="S340" t="s">
        <v>73</v>
      </c>
      <c r="T340">
        <v>7</v>
      </c>
      <c r="U340">
        <v>5000</v>
      </c>
      <c r="V340" t="s">
        <v>74</v>
      </c>
      <c r="W340">
        <v>111.63</v>
      </c>
      <c r="X340">
        <v>370.6</v>
      </c>
      <c r="Y340">
        <v>3.39</v>
      </c>
      <c r="Z340">
        <v>1.51</v>
      </c>
      <c r="AA340">
        <v>375.5</v>
      </c>
      <c r="AB340">
        <f>+Table1[[#This Row],[ADVALOREM]]/Table1[[#This Row],[US$ CIF]]</f>
        <v>0.29728362183754992</v>
      </c>
      <c r="AC340" t="s">
        <v>381</v>
      </c>
      <c r="AD340" t="s">
        <v>913</v>
      </c>
      <c r="AE340" t="s">
        <v>65</v>
      </c>
      <c r="AF340">
        <v>0</v>
      </c>
      <c r="AG340" t="s">
        <v>552</v>
      </c>
      <c r="AH340" t="s">
        <v>914</v>
      </c>
      <c r="AI340" t="s">
        <v>915</v>
      </c>
      <c r="AJ340" t="s">
        <v>916</v>
      </c>
      <c r="AK340" t="s">
        <v>490</v>
      </c>
      <c r="AL340">
        <v>36.93</v>
      </c>
      <c r="AM340" t="s">
        <v>82</v>
      </c>
      <c r="AN340" t="s">
        <v>917</v>
      </c>
      <c r="AO340" t="s">
        <v>918</v>
      </c>
      <c r="AP340" t="s">
        <v>919</v>
      </c>
      <c r="AQ340" t="s">
        <v>920</v>
      </c>
      <c r="AR340" t="s">
        <v>921</v>
      </c>
      <c r="AS340" t="s">
        <v>379</v>
      </c>
      <c r="AT340" t="s">
        <v>379</v>
      </c>
      <c r="AU340" t="s">
        <v>380</v>
      </c>
      <c r="AV340">
        <v>2023</v>
      </c>
      <c r="AW340" t="s">
        <v>939</v>
      </c>
      <c r="AX340">
        <v>7.0000000000000007E-2</v>
      </c>
      <c r="AY340" t="s">
        <v>919</v>
      </c>
      <c r="AZ340" t="s">
        <v>919</v>
      </c>
      <c r="BA340" t="s">
        <v>392</v>
      </c>
      <c r="BB340" t="s">
        <v>674</v>
      </c>
      <c r="BD340" t="s">
        <v>92</v>
      </c>
      <c r="BE340" t="s">
        <v>923</v>
      </c>
      <c r="BF340" t="s">
        <v>924</v>
      </c>
      <c r="BI340" t="s">
        <v>87</v>
      </c>
    </row>
    <row r="341" spans="1:61" x14ac:dyDescent="0.3">
      <c r="A341">
        <v>24</v>
      </c>
      <c r="B341">
        <v>5</v>
      </c>
      <c r="C341">
        <v>2023</v>
      </c>
      <c r="D341" t="s">
        <v>60</v>
      </c>
      <c r="E341" t="s">
        <v>911</v>
      </c>
      <c r="F341" t="s">
        <v>912</v>
      </c>
      <c r="G341">
        <v>56</v>
      </c>
      <c r="H341" t="s">
        <v>63</v>
      </c>
      <c r="I341" t="s">
        <v>64</v>
      </c>
      <c r="J341" t="s">
        <v>65</v>
      </c>
      <c r="K341" t="s">
        <v>65</v>
      </c>
      <c r="L341" t="s">
        <v>378</v>
      </c>
      <c r="M341" t="s">
        <v>223</v>
      </c>
      <c r="N341" t="s">
        <v>224</v>
      </c>
      <c r="O341" t="s">
        <v>225</v>
      </c>
      <c r="P341" t="s">
        <v>226</v>
      </c>
      <c r="Q341" t="s">
        <v>379</v>
      </c>
      <c r="R341" t="s">
        <v>380</v>
      </c>
      <c r="S341" t="s">
        <v>73</v>
      </c>
      <c r="T341">
        <v>7</v>
      </c>
      <c r="U341">
        <v>5000</v>
      </c>
      <c r="V341" t="s">
        <v>74</v>
      </c>
      <c r="W341">
        <v>83.72</v>
      </c>
      <c r="X341">
        <v>277.95</v>
      </c>
      <c r="Y341">
        <v>3.39</v>
      </c>
      <c r="Z341">
        <v>1.1299999999999999</v>
      </c>
      <c r="AA341">
        <v>282.48</v>
      </c>
      <c r="AB341">
        <f>+Table1[[#This Row],[ADVALOREM]]/Table1[[#This Row],[US$ CIF]]</f>
        <v>0.29637496459926366</v>
      </c>
      <c r="AC341" t="s">
        <v>381</v>
      </c>
      <c r="AD341" t="s">
        <v>913</v>
      </c>
      <c r="AE341" t="s">
        <v>65</v>
      </c>
      <c r="AF341">
        <v>0</v>
      </c>
      <c r="AG341" t="s">
        <v>552</v>
      </c>
      <c r="AH341" t="s">
        <v>914</v>
      </c>
      <c r="AI341" t="s">
        <v>915</v>
      </c>
      <c r="AJ341" t="s">
        <v>916</v>
      </c>
      <c r="AK341" t="s">
        <v>490</v>
      </c>
      <c r="AL341">
        <v>36.93</v>
      </c>
      <c r="AM341" t="s">
        <v>82</v>
      </c>
      <c r="AN341" t="s">
        <v>917</v>
      </c>
      <c r="AO341" t="s">
        <v>918</v>
      </c>
      <c r="AP341" t="s">
        <v>919</v>
      </c>
      <c r="AQ341" t="s">
        <v>920</v>
      </c>
      <c r="AR341" t="s">
        <v>921</v>
      </c>
      <c r="AS341" t="s">
        <v>379</v>
      </c>
      <c r="AT341" t="s">
        <v>379</v>
      </c>
      <c r="AU341" t="s">
        <v>380</v>
      </c>
      <c r="AV341">
        <v>2023</v>
      </c>
      <c r="AW341" t="s">
        <v>940</v>
      </c>
      <c r="AX341">
        <v>0.06</v>
      </c>
      <c r="AY341" t="s">
        <v>919</v>
      </c>
      <c r="AZ341" t="s">
        <v>919</v>
      </c>
      <c r="BA341" t="s">
        <v>392</v>
      </c>
      <c r="BB341" t="s">
        <v>674</v>
      </c>
      <c r="BD341" t="s">
        <v>92</v>
      </c>
      <c r="BE341" t="s">
        <v>923</v>
      </c>
      <c r="BF341" t="s">
        <v>924</v>
      </c>
      <c r="BI341" t="s">
        <v>87</v>
      </c>
    </row>
    <row r="342" spans="1:61" x14ac:dyDescent="0.3">
      <c r="A342">
        <v>24</v>
      </c>
      <c r="B342">
        <v>5</v>
      </c>
      <c r="C342">
        <v>2023</v>
      </c>
      <c r="D342" t="s">
        <v>60</v>
      </c>
      <c r="E342" t="s">
        <v>911</v>
      </c>
      <c r="F342" t="s">
        <v>912</v>
      </c>
      <c r="G342">
        <v>57</v>
      </c>
      <c r="H342" t="s">
        <v>63</v>
      </c>
      <c r="I342" t="s">
        <v>64</v>
      </c>
      <c r="J342" t="s">
        <v>65</v>
      </c>
      <c r="K342" t="s">
        <v>65</v>
      </c>
      <c r="L342" t="s">
        <v>378</v>
      </c>
      <c r="M342" t="s">
        <v>223</v>
      </c>
      <c r="N342" t="s">
        <v>224</v>
      </c>
      <c r="O342" t="s">
        <v>225</v>
      </c>
      <c r="P342" t="s">
        <v>226</v>
      </c>
      <c r="Q342" t="s">
        <v>379</v>
      </c>
      <c r="R342" t="s">
        <v>380</v>
      </c>
      <c r="S342" t="s">
        <v>73</v>
      </c>
      <c r="T342">
        <v>7</v>
      </c>
      <c r="U342">
        <v>4000</v>
      </c>
      <c r="V342" t="s">
        <v>74</v>
      </c>
      <c r="W342">
        <v>49.61</v>
      </c>
      <c r="X342">
        <v>164.71</v>
      </c>
      <c r="Y342">
        <v>2.71</v>
      </c>
      <c r="Z342">
        <v>0.67</v>
      </c>
      <c r="AA342">
        <v>168.1</v>
      </c>
      <c r="AB342">
        <f>+Table1[[#This Row],[ADVALOREM]]/Table1[[#This Row],[US$ CIF]]</f>
        <v>0.29512195121951218</v>
      </c>
      <c r="AC342" t="s">
        <v>381</v>
      </c>
      <c r="AD342" t="s">
        <v>913</v>
      </c>
      <c r="AE342" t="s">
        <v>65</v>
      </c>
      <c r="AF342">
        <v>0</v>
      </c>
      <c r="AG342" t="s">
        <v>552</v>
      </c>
      <c r="AH342" t="s">
        <v>914</v>
      </c>
      <c r="AI342" t="s">
        <v>915</v>
      </c>
      <c r="AJ342" t="s">
        <v>916</v>
      </c>
      <c r="AK342" t="s">
        <v>490</v>
      </c>
      <c r="AL342">
        <v>29.55</v>
      </c>
      <c r="AM342" t="s">
        <v>82</v>
      </c>
      <c r="AN342" t="s">
        <v>917</v>
      </c>
      <c r="AO342" t="s">
        <v>918</v>
      </c>
      <c r="AP342" t="s">
        <v>919</v>
      </c>
      <c r="AQ342" t="s">
        <v>920</v>
      </c>
      <c r="AR342" t="s">
        <v>921</v>
      </c>
      <c r="AS342" t="s">
        <v>379</v>
      </c>
      <c r="AT342" t="s">
        <v>379</v>
      </c>
      <c r="AU342" t="s">
        <v>380</v>
      </c>
      <c r="AV342">
        <v>2023</v>
      </c>
      <c r="AW342" t="s">
        <v>941</v>
      </c>
      <c r="AX342">
        <v>0.04</v>
      </c>
      <c r="AY342" t="s">
        <v>919</v>
      </c>
      <c r="AZ342" t="s">
        <v>919</v>
      </c>
      <c r="BA342" t="s">
        <v>392</v>
      </c>
      <c r="BB342" t="s">
        <v>674</v>
      </c>
      <c r="BD342" t="s">
        <v>92</v>
      </c>
      <c r="BE342" t="s">
        <v>923</v>
      </c>
      <c r="BF342" t="s">
        <v>924</v>
      </c>
      <c r="BI342" t="s">
        <v>87</v>
      </c>
    </row>
    <row r="343" spans="1:61" x14ac:dyDescent="0.3">
      <c r="A343">
        <v>24</v>
      </c>
      <c r="B343">
        <v>5</v>
      </c>
      <c r="C343">
        <v>2023</v>
      </c>
      <c r="D343" t="s">
        <v>60</v>
      </c>
      <c r="E343" t="s">
        <v>911</v>
      </c>
      <c r="F343" t="s">
        <v>912</v>
      </c>
      <c r="G343">
        <v>58</v>
      </c>
      <c r="H343" t="s">
        <v>63</v>
      </c>
      <c r="I343" t="s">
        <v>64</v>
      </c>
      <c r="J343" t="s">
        <v>65</v>
      </c>
      <c r="K343" t="s">
        <v>65</v>
      </c>
      <c r="L343" t="s">
        <v>378</v>
      </c>
      <c r="M343" t="s">
        <v>223</v>
      </c>
      <c r="N343" t="s">
        <v>224</v>
      </c>
      <c r="O343" t="s">
        <v>225</v>
      </c>
      <c r="P343" t="s">
        <v>226</v>
      </c>
      <c r="Q343" t="s">
        <v>379</v>
      </c>
      <c r="R343" t="s">
        <v>380</v>
      </c>
      <c r="S343" t="s">
        <v>73</v>
      </c>
      <c r="T343">
        <v>7</v>
      </c>
      <c r="U343">
        <v>10000</v>
      </c>
      <c r="V343" t="s">
        <v>74</v>
      </c>
      <c r="W343">
        <v>124.04</v>
      </c>
      <c r="X343">
        <v>411.78</v>
      </c>
      <c r="Y343">
        <v>6.78</v>
      </c>
      <c r="Z343">
        <v>1.68</v>
      </c>
      <c r="AA343">
        <v>420.24</v>
      </c>
      <c r="AB343">
        <f>+Table1[[#This Row],[ADVALOREM]]/Table1[[#This Row],[US$ CIF]]</f>
        <v>0.29516466780887113</v>
      </c>
      <c r="AC343" t="s">
        <v>381</v>
      </c>
      <c r="AD343" t="s">
        <v>913</v>
      </c>
      <c r="AE343" t="s">
        <v>65</v>
      </c>
      <c r="AF343">
        <v>0</v>
      </c>
      <c r="AG343" t="s">
        <v>552</v>
      </c>
      <c r="AH343" t="s">
        <v>914</v>
      </c>
      <c r="AI343" t="s">
        <v>915</v>
      </c>
      <c r="AJ343" t="s">
        <v>916</v>
      </c>
      <c r="AK343" t="s">
        <v>490</v>
      </c>
      <c r="AL343">
        <v>73.86</v>
      </c>
      <c r="AM343" t="s">
        <v>82</v>
      </c>
      <c r="AN343" t="s">
        <v>917</v>
      </c>
      <c r="AO343" t="s">
        <v>918</v>
      </c>
      <c r="AP343" t="s">
        <v>919</v>
      </c>
      <c r="AQ343" t="s">
        <v>920</v>
      </c>
      <c r="AR343" t="s">
        <v>921</v>
      </c>
      <c r="AS343" t="s">
        <v>379</v>
      </c>
      <c r="AT343" t="s">
        <v>379</v>
      </c>
      <c r="AU343" t="s">
        <v>380</v>
      </c>
      <c r="AV343">
        <v>2023</v>
      </c>
      <c r="AW343" t="s">
        <v>942</v>
      </c>
      <c r="AX343">
        <v>0.04</v>
      </c>
      <c r="AY343" t="s">
        <v>919</v>
      </c>
      <c r="AZ343" t="s">
        <v>919</v>
      </c>
      <c r="BA343" t="s">
        <v>392</v>
      </c>
      <c r="BB343" t="s">
        <v>674</v>
      </c>
      <c r="BD343" t="s">
        <v>92</v>
      </c>
      <c r="BE343" t="s">
        <v>923</v>
      </c>
      <c r="BF343" t="s">
        <v>924</v>
      </c>
      <c r="BI343" t="s">
        <v>87</v>
      </c>
    </row>
    <row r="344" spans="1:61" x14ac:dyDescent="0.3">
      <c r="A344">
        <v>24</v>
      </c>
      <c r="B344">
        <v>5</v>
      </c>
      <c r="C344">
        <v>2023</v>
      </c>
      <c r="D344" t="s">
        <v>60</v>
      </c>
      <c r="E344" t="s">
        <v>911</v>
      </c>
      <c r="F344" t="s">
        <v>912</v>
      </c>
      <c r="G344">
        <v>59</v>
      </c>
      <c r="H344" t="s">
        <v>63</v>
      </c>
      <c r="I344" t="s">
        <v>64</v>
      </c>
      <c r="J344" t="s">
        <v>65</v>
      </c>
      <c r="K344" t="s">
        <v>65</v>
      </c>
      <c r="L344" t="s">
        <v>378</v>
      </c>
      <c r="M344" t="s">
        <v>223</v>
      </c>
      <c r="N344" t="s">
        <v>224</v>
      </c>
      <c r="O344" t="s">
        <v>225</v>
      </c>
      <c r="P344" t="s">
        <v>226</v>
      </c>
      <c r="Q344" t="s">
        <v>379</v>
      </c>
      <c r="R344" t="s">
        <v>380</v>
      </c>
      <c r="S344" t="s">
        <v>73</v>
      </c>
      <c r="T344">
        <v>7</v>
      </c>
      <c r="U344">
        <v>20000</v>
      </c>
      <c r="V344" t="s">
        <v>74</v>
      </c>
      <c r="W344">
        <v>248.07</v>
      </c>
      <c r="X344">
        <v>823.56</v>
      </c>
      <c r="Y344">
        <v>13.59</v>
      </c>
      <c r="Z344">
        <v>3.36</v>
      </c>
      <c r="AA344">
        <v>840.5</v>
      </c>
      <c r="AB344">
        <f>+Table1[[#This Row],[ADVALOREM]]/Table1[[#This Row],[US$ CIF]]</f>
        <v>0.295145746579417</v>
      </c>
      <c r="AC344" t="s">
        <v>381</v>
      </c>
      <c r="AD344" t="s">
        <v>913</v>
      </c>
      <c r="AE344" t="s">
        <v>65</v>
      </c>
      <c r="AF344">
        <v>0</v>
      </c>
      <c r="AG344" t="s">
        <v>552</v>
      </c>
      <c r="AH344" t="s">
        <v>914</v>
      </c>
      <c r="AI344" t="s">
        <v>915</v>
      </c>
      <c r="AJ344" t="s">
        <v>916</v>
      </c>
      <c r="AK344" t="s">
        <v>490</v>
      </c>
      <c r="AL344">
        <v>147.91</v>
      </c>
      <c r="AM344" t="s">
        <v>82</v>
      </c>
      <c r="AN344" t="s">
        <v>917</v>
      </c>
      <c r="AO344" t="s">
        <v>918</v>
      </c>
      <c r="AP344" t="s">
        <v>919</v>
      </c>
      <c r="AQ344" t="s">
        <v>920</v>
      </c>
      <c r="AR344" t="s">
        <v>921</v>
      </c>
      <c r="AS344" t="s">
        <v>379</v>
      </c>
      <c r="AT344" t="s">
        <v>379</v>
      </c>
      <c r="AU344" t="s">
        <v>380</v>
      </c>
      <c r="AV344">
        <v>2023</v>
      </c>
      <c r="AW344" t="s">
        <v>943</v>
      </c>
      <c r="AX344">
        <v>0.04</v>
      </c>
      <c r="AY344" t="s">
        <v>919</v>
      </c>
      <c r="AZ344" t="s">
        <v>919</v>
      </c>
      <c r="BA344" t="s">
        <v>392</v>
      </c>
      <c r="BB344" t="s">
        <v>674</v>
      </c>
      <c r="BD344" t="s">
        <v>92</v>
      </c>
      <c r="BE344" t="s">
        <v>923</v>
      </c>
      <c r="BF344" t="s">
        <v>924</v>
      </c>
      <c r="BI344" t="s">
        <v>87</v>
      </c>
    </row>
    <row r="345" spans="1:61" x14ac:dyDescent="0.3">
      <c r="A345">
        <v>24</v>
      </c>
      <c r="B345">
        <v>5</v>
      </c>
      <c r="C345">
        <v>2023</v>
      </c>
      <c r="D345" t="s">
        <v>60</v>
      </c>
      <c r="E345" t="s">
        <v>911</v>
      </c>
      <c r="F345" t="s">
        <v>912</v>
      </c>
      <c r="G345">
        <v>60</v>
      </c>
      <c r="H345" t="s">
        <v>63</v>
      </c>
      <c r="I345" t="s">
        <v>64</v>
      </c>
      <c r="J345" t="s">
        <v>65</v>
      </c>
      <c r="K345" t="s">
        <v>65</v>
      </c>
      <c r="L345" t="s">
        <v>378</v>
      </c>
      <c r="M345" t="s">
        <v>223</v>
      </c>
      <c r="N345" t="s">
        <v>224</v>
      </c>
      <c r="O345" t="s">
        <v>225</v>
      </c>
      <c r="P345" t="s">
        <v>226</v>
      </c>
      <c r="Q345" t="s">
        <v>379</v>
      </c>
      <c r="R345" t="s">
        <v>380</v>
      </c>
      <c r="S345" t="s">
        <v>73</v>
      </c>
      <c r="T345">
        <v>7</v>
      </c>
      <c r="U345">
        <v>5000</v>
      </c>
      <c r="V345" t="s">
        <v>74</v>
      </c>
      <c r="W345">
        <v>131.79</v>
      </c>
      <c r="X345">
        <v>437.51</v>
      </c>
      <c r="Y345">
        <v>3.39</v>
      </c>
      <c r="Z345">
        <v>1.78</v>
      </c>
      <c r="AA345">
        <v>442.69</v>
      </c>
      <c r="AB345">
        <f>+Table1[[#This Row],[ADVALOREM]]/Table1[[#This Row],[US$ CIF]]</f>
        <v>0.29770268133456818</v>
      </c>
      <c r="AC345" t="s">
        <v>381</v>
      </c>
      <c r="AD345" t="s">
        <v>913</v>
      </c>
      <c r="AE345" t="s">
        <v>65</v>
      </c>
      <c r="AF345">
        <v>0</v>
      </c>
      <c r="AG345" t="s">
        <v>552</v>
      </c>
      <c r="AH345" t="s">
        <v>914</v>
      </c>
      <c r="AI345" t="s">
        <v>915</v>
      </c>
      <c r="AJ345" t="s">
        <v>916</v>
      </c>
      <c r="AK345" t="s">
        <v>490</v>
      </c>
      <c r="AL345">
        <v>36.93</v>
      </c>
      <c r="AM345" t="s">
        <v>82</v>
      </c>
      <c r="AN345" t="s">
        <v>917</v>
      </c>
      <c r="AO345" t="s">
        <v>918</v>
      </c>
      <c r="AP345" t="s">
        <v>919</v>
      </c>
      <c r="AQ345" t="s">
        <v>920</v>
      </c>
      <c r="AR345" t="s">
        <v>921</v>
      </c>
      <c r="AS345" t="s">
        <v>379</v>
      </c>
      <c r="AT345" t="s">
        <v>379</v>
      </c>
      <c r="AU345" t="s">
        <v>380</v>
      </c>
      <c r="AV345">
        <v>2023</v>
      </c>
      <c r="AW345" t="s">
        <v>944</v>
      </c>
      <c r="AX345">
        <v>0.09</v>
      </c>
      <c r="AY345" t="s">
        <v>919</v>
      </c>
      <c r="AZ345" t="s">
        <v>919</v>
      </c>
      <c r="BA345" t="s">
        <v>392</v>
      </c>
      <c r="BB345" t="s">
        <v>674</v>
      </c>
      <c r="BD345" t="s">
        <v>92</v>
      </c>
      <c r="BE345" t="s">
        <v>923</v>
      </c>
      <c r="BF345" t="s">
        <v>924</v>
      </c>
      <c r="BI345" t="s">
        <v>87</v>
      </c>
    </row>
    <row r="346" spans="1:61" x14ac:dyDescent="0.3">
      <c r="A346">
        <v>24</v>
      </c>
      <c r="B346">
        <v>5</v>
      </c>
      <c r="C346">
        <v>2023</v>
      </c>
      <c r="D346" t="s">
        <v>60</v>
      </c>
      <c r="E346" t="s">
        <v>911</v>
      </c>
      <c r="F346" t="s">
        <v>912</v>
      </c>
      <c r="G346">
        <v>61</v>
      </c>
      <c r="H346" t="s">
        <v>63</v>
      </c>
      <c r="I346" t="s">
        <v>64</v>
      </c>
      <c r="J346" t="s">
        <v>65</v>
      </c>
      <c r="K346" t="s">
        <v>65</v>
      </c>
      <c r="L346" t="s">
        <v>378</v>
      </c>
      <c r="M346" t="s">
        <v>223</v>
      </c>
      <c r="N346" t="s">
        <v>224</v>
      </c>
      <c r="O346" t="s">
        <v>225</v>
      </c>
      <c r="P346" t="s">
        <v>226</v>
      </c>
      <c r="Q346" t="s">
        <v>379</v>
      </c>
      <c r="R346" t="s">
        <v>380</v>
      </c>
      <c r="S346" t="s">
        <v>73</v>
      </c>
      <c r="T346">
        <v>7</v>
      </c>
      <c r="U346">
        <v>5000</v>
      </c>
      <c r="V346" t="s">
        <v>74</v>
      </c>
      <c r="W346">
        <v>131.79</v>
      </c>
      <c r="X346">
        <v>437.51</v>
      </c>
      <c r="Y346">
        <v>3.39</v>
      </c>
      <c r="Z346">
        <v>1.78</v>
      </c>
      <c r="AA346">
        <v>442.69</v>
      </c>
      <c r="AB346">
        <f>+Table1[[#This Row],[ADVALOREM]]/Table1[[#This Row],[US$ CIF]]</f>
        <v>0.29770268133456818</v>
      </c>
      <c r="AC346" t="s">
        <v>381</v>
      </c>
      <c r="AD346" t="s">
        <v>913</v>
      </c>
      <c r="AE346" t="s">
        <v>65</v>
      </c>
      <c r="AF346">
        <v>0</v>
      </c>
      <c r="AG346" t="s">
        <v>552</v>
      </c>
      <c r="AH346" t="s">
        <v>914</v>
      </c>
      <c r="AI346" t="s">
        <v>915</v>
      </c>
      <c r="AJ346" t="s">
        <v>916</v>
      </c>
      <c r="AK346" t="s">
        <v>490</v>
      </c>
      <c r="AL346">
        <v>36.93</v>
      </c>
      <c r="AM346" t="s">
        <v>82</v>
      </c>
      <c r="AN346" t="s">
        <v>917</v>
      </c>
      <c r="AO346" t="s">
        <v>918</v>
      </c>
      <c r="AP346" t="s">
        <v>919</v>
      </c>
      <c r="AQ346" t="s">
        <v>920</v>
      </c>
      <c r="AR346" t="s">
        <v>921</v>
      </c>
      <c r="AS346" t="s">
        <v>379</v>
      </c>
      <c r="AT346" t="s">
        <v>379</v>
      </c>
      <c r="AU346" t="s">
        <v>380</v>
      </c>
      <c r="AV346">
        <v>2023</v>
      </c>
      <c r="AW346" t="s">
        <v>945</v>
      </c>
      <c r="AX346">
        <v>0.09</v>
      </c>
      <c r="AY346" t="s">
        <v>919</v>
      </c>
      <c r="AZ346" t="s">
        <v>919</v>
      </c>
      <c r="BA346" t="s">
        <v>392</v>
      </c>
      <c r="BB346" t="s">
        <v>674</v>
      </c>
      <c r="BD346" t="s">
        <v>92</v>
      </c>
      <c r="BE346" t="s">
        <v>923</v>
      </c>
      <c r="BF346" t="s">
        <v>924</v>
      </c>
      <c r="BI346" t="s">
        <v>87</v>
      </c>
    </row>
    <row r="347" spans="1:61" x14ac:dyDescent="0.3">
      <c r="A347">
        <v>24</v>
      </c>
      <c r="B347">
        <v>5</v>
      </c>
      <c r="C347">
        <v>2023</v>
      </c>
      <c r="D347" t="s">
        <v>60</v>
      </c>
      <c r="E347" t="s">
        <v>911</v>
      </c>
      <c r="F347" t="s">
        <v>912</v>
      </c>
      <c r="G347">
        <v>62</v>
      </c>
      <c r="H347" t="s">
        <v>63</v>
      </c>
      <c r="I347" t="s">
        <v>64</v>
      </c>
      <c r="J347" t="s">
        <v>65</v>
      </c>
      <c r="K347" t="s">
        <v>65</v>
      </c>
      <c r="L347" t="s">
        <v>378</v>
      </c>
      <c r="M347" t="s">
        <v>223</v>
      </c>
      <c r="N347" t="s">
        <v>224</v>
      </c>
      <c r="O347" t="s">
        <v>225</v>
      </c>
      <c r="P347" t="s">
        <v>226</v>
      </c>
      <c r="Q347" t="s">
        <v>379</v>
      </c>
      <c r="R347" t="s">
        <v>380</v>
      </c>
      <c r="S347" t="s">
        <v>73</v>
      </c>
      <c r="T347">
        <v>7</v>
      </c>
      <c r="U347">
        <v>5000</v>
      </c>
      <c r="V347" t="s">
        <v>74</v>
      </c>
      <c r="W347">
        <v>131.79</v>
      </c>
      <c r="X347">
        <v>437.51</v>
      </c>
      <c r="Y347">
        <v>3.39</v>
      </c>
      <c r="Z347">
        <v>1.78</v>
      </c>
      <c r="AA347">
        <v>442.69</v>
      </c>
      <c r="AB347">
        <f>+Table1[[#This Row],[ADVALOREM]]/Table1[[#This Row],[US$ CIF]]</f>
        <v>0.29770268133456818</v>
      </c>
      <c r="AC347" t="s">
        <v>381</v>
      </c>
      <c r="AD347" t="s">
        <v>913</v>
      </c>
      <c r="AE347" t="s">
        <v>65</v>
      </c>
      <c r="AF347">
        <v>0</v>
      </c>
      <c r="AG347" t="s">
        <v>552</v>
      </c>
      <c r="AH347" t="s">
        <v>914</v>
      </c>
      <c r="AI347" t="s">
        <v>915</v>
      </c>
      <c r="AJ347" t="s">
        <v>916</v>
      </c>
      <c r="AK347" t="s">
        <v>490</v>
      </c>
      <c r="AL347">
        <v>36.93</v>
      </c>
      <c r="AM347" t="s">
        <v>82</v>
      </c>
      <c r="AN347" t="s">
        <v>917</v>
      </c>
      <c r="AO347" t="s">
        <v>918</v>
      </c>
      <c r="AP347" t="s">
        <v>919</v>
      </c>
      <c r="AQ347" t="s">
        <v>920</v>
      </c>
      <c r="AR347" t="s">
        <v>921</v>
      </c>
      <c r="AS347" t="s">
        <v>379</v>
      </c>
      <c r="AT347" t="s">
        <v>379</v>
      </c>
      <c r="AU347" t="s">
        <v>380</v>
      </c>
      <c r="AV347">
        <v>2023</v>
      </c>
      <c r="AW347" t="s">
        <v>946</v>
      </c>
      <c r="AX347">
        <v>0.09</v>
      </c>
      <c r="AY347" t="s">
        <v>919</v>
      </c>
      <c r="AZ347" t="s">
        <v>919</v>
      </c>
      <c r="BA347" t="s">
        <v>392</v>
      </c>
      <c r="BB347" t="s">
        <v>674</v>
      </c>
      <c r="BD347" t="s">
        <v>92</v>
      </c>
      <c r="BE347" t="s">
        <v>923</v>
      </c>
      <c r="BF347" t="s">
        <v>924</v>
      </c>
      <c r="BI347" t="s">
        <v>87</v>
      </c>
    </row>
    <row r="348" spans="1:61" x14ac:dyDescent="0.3">
      <c r="A348">
        <v>24</v>
      </c>
      <c r="B348">
        <v>5</v>
      </c>
      <c r="C348">
        <v>2023</v>
      </c>
      <c r="D348" t="s">
        <v>60</v>
      </c>
      <c r="E348" t="s">
        <v>911</v>
      </c>
      <c r="F348" t="s">
        <v>912</v>
      </c>
      <c r="G348">
        <v>63</v>
      </c>
      <c r="H348" t="s">
        <v>63</v>
      </c>
      <c r="I348" t="s">
        <v>64</v>
      </c>
      <c r="J348" t="s">
        <v>65</v>
      </c>
      <c r="K348" t="s">
        <v>65</v>
      </c>
      <c r="L348" t="s">
        <v>378</v>
      </c>
      <c r="M348" t="s">
        <v>223</v>
      </c>
      <c r="N348" t="s">
        <v>224</v>
      </c>
      <c r="O348" t="s">
        <v>225</v>
      </c>
      <c r="P348" t="s">
        <v>226</v>
      </c>
      <c r="Q348" t="s">
        <v>379</v>
      </c>
      <c r="R348" t="s">
        <v>380</v>
      </c>
      <c r="S348" t="s">
        <v>73</v>
      </c>
      <c r="T348">
        <v>7</v>
      </c>
      <c r="U348">
        <v>5000</v>
      </c>
      <c r="V348" t="s">
        <v>74</v>
      </c>
      <c r="W348">
        <v>130.24</v>
      </c>
      <c r="X348">
        <v>432.37</v>
      </c>
      <c r="Y348">
        <v>3.39</v>
      </c>
      <c r="Z348">
        <v>1.76</v>
      </c>
      <c r="AA348">
        <v>437.52</v>
      </c>
      <c r="AB348">
        <f>+Table1[[#This Row],[ADVALOREM]]/Table1[[#This Row],[US$ CIF]]</f>
        <v>0.29767782044249408</v>
      </c>
      <c r="AC348" t="s">
        <v>381</v>
      </c>
      <c r="AD348" t="s">
        <v>913</v>
      </c>
      <c r="AE348" t="s">
        <v>65</v>
      </c>
      <c r="AF348">
        <v>0</v>
      </c>
      <c r="AG348" t="s">
        <v>552</v>
      </c>
      <c r="AH348" t="s">
        <v>914</v>
      </c>
      <c r="AI348" t="s">
        <v>915</v>
      </c>
      <c r="AJ348" t="s">
        <v>916</v>
      </c>
      <c r="AK348" t="s">
        <v>490</v>
      </c>
      <c r="AL348">
        <v>36.93</v>
      </c>
      <c r="AM348" t="s">
        <v>82</v>
      </c>
      <c r="AN348" t="s">
        <v>917</v>
      </c>
      <c r="AO348" t="s">
        <v>918</v>
      </c>
      <c r="AP348" t="s">
        <v>919</v>
      </c>
      <c r="AQ348" t="s">
        <v>920</v>
      </c>
      <c r="AR348" t="s">
        <v>921</v>
      </c>
      <c r="AS348" t="s">
        <v>379</v>
      </c>
      <c r="AT348" t="s">
        <v>379</v>
      </c>
      <c r="AU348" t="s">
        <v>380</v>
      </c>
      <c r="AV348">
        <v>2023</v>
      </c>
      <c r="AW348" t="s">
        <v>947</v>
      </c>
      <c r="AX348">
        <v>0.09</v>
      </c>
      <c r="AY348" t="s">
        <v>919</v>
      </c>
      <c r="AZ348" t="s">
        <v>919</v>
      </c>
      <c r="BA348" t="s">
        <v>392</v>
      </c>
      <c r="BB348" t="s">
        <v>674</v>
      </c>
      <c r="BD348" t="s">
        <v>92</v>
      </c>
      <c r="BE348" t="s">
        <v>923</v>
      </c>
      <c r="BF348" t="s">
        <v>924</v>
      </c>
      <c r="BI348" t="s">
        <v>87</v>
      </c>
    </row>
    <row r="349" spans="1:61" x14ac:dyDescent="0.3">
      <c r="A349">
        <v>24</v>
      </c>
      <c r="B349">
        <v>5</v>
      </c>
      <c r="C349">
        <v>2023</v>
      </c>
      <c r="D349" t="s">
        <v>60</v>
      </c>
      <c r="E349" t="s">
        <v>911</v>
      </c>
      <c r="F349" t="s">
        <v>912</v>
      </c>
      <c r="G349">
        <v>1</v>
      </c>
      <c r="H349" t="s">
        <v>63</v>
      </c>
      <c r="I349" t="s">
        <v>64</v>
      </c>
      <c r="J349" t="s">
        <v>65</v>
      </c>
      <c r="K349" t="s">
        <v>65</v>
      </c>
      <c r="L349" t="s">
        <v>378</v>
      </c>
      <c r="M349" t="s">
        <v>223</v>
      </c>
      <c r="N349" t="s">
        <v>224</v>
      </c>
      <c r="O349" t="s">
        <v>225</v>
      </c>
      <c r="P349" t="s">
        <v>226</v>
      </c>
      <c r="Q349" t="s">
        <v>379</v>
      </c>
      <c r="R349" t="s">
        <v>380</v>
      </c>
      <c r="S349" t="s">
        <v>73</v>
      </c>
      <c r="T349">
        <v>7</v>
      </c>
      <c r="U349">
        <v>10000</v>
      </c>
      <c r="V349" t="s">
        <v>74</v>
      </c>
      <c r="W349">
        <v>589.17999999999995</v>
      </c>
      <c r="X349">
        <v>1955.95</v>
      </c>
      <c r="Y349">
        <v>6.78</v>
      </c>
      <c r="Z349">
        <v>7.97</v>
      </c>
      <c r="AA349">
        <v>1970.7</v>
      </c>
      <c r="AB349">
        <f>+Table1[[#This Row],[ADVALOREM]]/Table1[[#This Row],[US$ CIF]]</f>
        <v>0.29896990916933064</v>
      </c>
      <c r="AC349" t="s">
        <v>381</v>
      </c>
      <c r="AD349" t="s">
        <v>913</v>
      </c>
      <c r="AE349" t="s">
        <v>65</v>
      </c>
      <c r="AF349">
        <v>0</v>
      </c>
      <c r="AG349" t="s">
        <v>552</v>
      </c>
      <c r="AH349" t="s">
        <v>914</v>
      </c>
      <c r="AI349" t="s">
        <v>915</v>
      </c>
      <c r="AJ349" t="s">
        <v>916</v>
      </c>
      <c r="AK349" t="s">
        <v>490</v>
      </c>
      <c r="AL349">
        <v>73.86</v>
      </c>
      <c r="AM349" t="s">
        <v>82</v>
      </c>
      <c r="AN349" t="s">
        <v>917</v>
      </c>
      <c r="AO349" t="s">
        <v>918</v>
      </c>
      <c r="AP349" t="s">
        <v>919</v>
      </c>
      <c r="AQ349" t="s">
        <v>920</v>
      </c>
      <c r="AR349" t="s">
        <v>921</v>
      </c>
      <c r="AS349" t="s">
        <v>379</v>
      </c>
      <c r="AT349" t="s">
        <v>379</v>
      </c>
      <c r="AU349" t="s">
        <v>380</v>
      </c>
      <c r="AV349">
        <v>2023</v>
      </c>
      <c r="AW349" t="s">
        <v>948</v>
      </c>
      <c r="AX349">
        <v>0.2</v>
      </c>
      <c r="AY349" t="s">
        <v>919</v>
      </c>
      <c r="AZ349" t="s">
        <v>919</v>
      </c>
      <c r="BA349" t="s">
        <v>392</v>
      </c>
      <c r="BB349" t="s">
        <v>674</v>
      </c>
      <c r="BD349" t="s">
        <v>92</v>
      </c>
      <c r="BE349" t="s">
        <v>923</v>
      </c>
      <c r="BF349" t="s">
        <v>924</v>
      </c>
      <c r="BI349" t="s">
        <v>87</v>
      </c>
    </row>
    <row r="350" spans="1:61" x14ac:dyDescent="0.3">
      <c r="A350">
        <v>24</v>
      </c>
      <c r="B350">
        <v>5</v>
      </c>
      <c r="C350">
        <v>2023</v>
      </c>
      <c r="D350" t="s">
        <v>60</v>
      </c>
      <c r="E350" t="s">
        <v>911</v>
      </c>
      <c r="F350" t="s">
        <v>912</v>
      </c>
      <c r="G350">
        <v>2</v>
      </c>
      <c r="H350" t="s">
        <v>63</v>
      </c>
      <c r="I350" t="s">
        <v>64</v>
      </c>
      <c r="J350" t="s">
        <v>65</v>
      </c>
      <c r="K350" t="s">
        <v>65</v>
      </c>
      <c r="L350" t="s">
        <v>378</v>
      </c>
      <c r="M350" t="s">
        <v>223</v>
      </c>
      <c r="N350" t="s">
        <v>224</v>
      </c>
      <c r="O350" t="s">
        <v>225</v>
      </c>
      <c r="P350" t="s">
        <v>226</v>
      </c>
      <c r="Q350" t="s">
        <v>379</v>
      </c>
      <c r="R350" t="s">
        <v>380</v>
      </c>
      <c r="S350" t="s">
        <v>73</v>
      </c>
      <c r="T350">
        <v>7</v>
      </c>
      <c r="U350">
        <v>5000</v>
      </c>
      <c r="V350" t="s">
        <v>74</v>
      </c>
      <c r="W350">
        <v>173.65</v>
      </c>
      <c r="X350">
        <v>576.49</v>
      </c>
      <c r="Y350">
        <v>3.39</v>
      </c>
      <c r="Z350">
        <v>2.35</v>
      </c>
      <c r="AA350">
        <v>582.23</v>
      </c>
      <c r="AB350">
        <f>+Table1[[#This Row],[ADVALOREM]]/Table1[[#This Row],[US$ CIF]]</f>
        <v>0.29824983254040499</v>
      </c>
      <c r="AC350" t="s">
        <v>381</v>
      </c>
      <c r="AD350" t="s">
        <v>913</v>
      </c>
      <c r="AE350" t="s">
        <v>65</v>
      </c>
      <c r="AF350">
        <v>0</v>
      </c>
      <c r="AG350" t="s">
        <v>552</v>
      </c>
      <c r="AH350" t="s">
        <v>914</v>
      </c>
      <c r="AI350" t="s">
        <v>915</v>
      </c>
      <c r="AJ350" t="s">
        <v>916</v>
      </c>
      <c r="AK350" t="s">
        <v>490</v>
      </c>
      <c r="AL350">
        <v>36.93</v>
      </c>
      <c r="AM350" t="s">
        <v>82</v>
      </c>
      <c r="AN350" t="s">
        <v>917</v>
      </c>
      <c r="AO350" t="s">
        <v>918</v>
      </c>
      <c r="AP350" t="s">
        <v>919</v>
      </c>
      <c r="AQ350" t="s">
        <v>920</v>
      </c>
      <c r="AR350" t="s">
        <v>921</v>
      </c>
      <c r="AS350" t="s">
        <v>379</v>
      </c>
      <c r="AT350" t="s">
        <v>379</v>
      </c>
      <c r="AU350" t="s">
        <v>380</v>
      </c>
      <c r="AV350">
        <v>2023</v>
      </c>
      <c r="AW350" t="s">
        <v>949</v>
      </c>
      <c r="AX350">
        <v>0.12</v>
      </c>
      <c r="AY350" t="s">
        <v>919</v>
      </c>
      <c r="AZ350" t="s">
        <v>919</v>
      </c>
      <c r="BA350" t="s">
        <v>392</v>
      </c>
      <c r="BB350" t="s">
        <v>674</v>
      </c>
      <c r="BD350" t="s">
        <v>92</v>
      </c>
      <c r="BE350" t="s">
        <v>923</v>
      </c>
      <c r="BF350" t="s">
        <v>924</v>
      </c>
      <c r="BI350" t="s">
        <v>87</v>
      </c>
    </row>
    <row r="351" spans="1:61" x14ac:dyDescent="0.3">
      <c r="A351">
        <v>24</v>
      </c>
      <c r="B351">
        <v>5</v>
      </c>
      <c r="C351">
        <v>2023</v>
      </c>
      <c r="D351" t="s">
        <v>60</v>
      </c>
      <c r="E351" t="s">
        <v>911</v>
      </c>
      <c r="F351" t="s">
        <v>912</v>
      </c>
      <c r="G351">
        <v>3</v>
      </c>
      <c r="H351" t="s">
        <v>63</v>
      </c>
      <c r="I351" t="s">
        <v>64</v>
      </c>
      <c r="J351" t="s">
        <v>65</v>
      </c>
      <c r="K351" t="s">
        <v>65</v>
      </c>
      <c r="L351" t="s">
        <v>378</v>
      </c>
      <c r="M351" t="s">
        <v>223</v>
      </c>
      <c r="N351" t="s">
        <v>224</v>
      </c>
      <c r="O351" t="s">
        <v>225</v>
      </c>
      <c r="P351" t="s">
        <v>226</v>
      </c>
      <c r="Q351" t="s">
        <v>379</v>
      </c>
      <c r="R351" t="s">
        <v>380</v>
      </c>
      <c r="S351" t="s">
        <v>73</v>
      </c>
      <c r="T351">
        <v>7</v>
      </c>
      <c r="U351">
        <v>5000</v>
      </c>
      <c r="V351" t="s">
        <v>74</v>
      </c>
      <c r="W351">
        <v>120.94</v>
      </c>
      <c r="X351">
        <v>401.48</v>
      </c>
      <c r="Y351">
        <v>3.39</v>
      </c>
      <c r="Z351">
        <v>1.64</v>
      </c>
      <c r="AA351">
        <v>406.51</v>
      </c>
      <c r="AB351">
        <f>+Table1[[#This Row],[ADVALOREM]]/Table1[[#This Row],[US$ CIF]]</f>
        <v>0.29750805638237682</v>
      </c>
      <c r="AC351" t="s">
        <v>381</v>
      </c>
      <c r="AD351" t="s">
        <v>913</v>
      </c>
      <c r="AE351" t="s">
        <v>65</v>
      </c>
      <c r="AF351">
        <v>0</v>
      </c>
      <c r="AG351" t="s">
        <v>552</v>
      </c>
      <c r="AH351" t="s">
        <v>914</v>
      </c>
      <c r="AI351" t="s">
        <v>915</v>
      </c>
      <c r="AJ351" t="s">
        <v>916</v>
      </c>
      <c r="AK351" t="s">
        <v>490</v>
      </c>
      <c r="AL351">
        <v>36.93</v>
      </c>
      <c r="AM351" t="s">
        <v>82</v>
      </c>
      <c r="AN351" t="s">
        <v>917</v>
      </c>
      <c r="AO351" t="s">
        <v>918</v>
      </c>
      <c r="AP351" t="s">
        <v>919</v>
      </c>
      <c r="AQ351" t="s">
        <v>920</v>
      </c>
      <c r="AR351" t="s">
        <v>921</v>
      </c>
      <c r="AS351" t="s">
        <v>379</v>
      </c>
      <c r="AT351" t="s">
        <v>379</v>
      </c>
      <c r="AU351" t="s">
        <v>380</v>
      </c>
      <c r="AV351">
        <v>2023</v>
      </c>
      <c r="AW351" t="s">
        <v>950</v>
      </c>
      <c r="AX351">
        <v>0.08</v>
      </c>
      <c r="AY351" t="s">
        <v>919</v>
      </c>
      <c r="AZ351" t="s">
        <v>919</v>
      </c>
      <c r="BA351" t="s">
        <v>392</v>
      </c>
      <c r="BB351" t="s">
        <v>674</v>
      </c>
      <c r="BD351" t="s">
        <v>92</v>
      </c>
      <c r="BE351" t="s">
        <v>923</v>
      </c>
      <c r="BF351" t="s">
        <v>924</v>
      </c>
      <c r="BI351" t="s">
        <v>87</v>
      </c>
    </row>
    <row r="352" spans="1:61" x14ac:dyDescent="0.3">
      <c r="A352">
        <v>24</v>
      </c>
      <c r="B352">
        <v>5</v>
      </c>
      <c r="C352">
        <v>2023</v>
      </c>
      <c r="D352" t="s">
        <v>60</v>
      </c>
      <c r="E352" t="s">
        <v>911</v>
      </c>
      <c r="F352" t="s">
        <v>912</v>
      </c>
      <c r="G352">
        <v>4</v>
      </c>
      <c r="H352" t="s">
        <v>63</v>
      </c>
      <c r="I352" t="s">
        <v>64</v>
      </c>
      <c r="J352" t="s">
        <v>65</v>
      </c>
      <c r="K352" t="s">
        <v>65</v>
      </c>
      <c r="L352" t="s">
        <v>378</v>
      </c>
      <c r="M352" t="s">
        <v>223</v>
      </c>
      <c r="N352" t="s">
        <v>224</v>
      </c>
      <c r="O352" t="s">
        <v>225</v>
      </c>
      <c r="P352" t="s">
        <v>226</v>
      </c>
      <c r="Q352" t="s">
        <v>379</v>
      </c>
      <c r="R352" t="s">
        <v>380</v>
      </c>
      <c r="S352" t="s">
        <v>73</v>
      </c>
      <c r="T352">
        <v>7</v>
      </c>
      <c r="U352">
        <v>5000</v>
      </c>
      <c r="V352" t="s">
        <v>74</v>
      </c>
      <c r="W352">
        <v>120.94</v>
      </c>
      <c r="X352">
        <v>401.48</v>
      </c>
      <c r="Y352">
        <v>3.39</v>
      </c>
      <c r="Z352">
        <v>1.64</v>
      </c>
      <c r="AA352">
        <v>406.51</v>
      </c>
      <c r="AB352">
        <f>+Table1[[#This Row],[ADVALOREM]]/Table1[[#This Row],[US$ CIF]]</f>
        <v>0.29750805638237682</v>
      </c>
      <c r="AC352" t="s">
        <v>381</v>
      </c>
      <c r="AD352" t="s">
        <v>913</v>
      </c>
      <c r="AE352" t="s">
        <v>65</v>
      </c>
      <c r="AF352">
        <v>0</v>
      </c>
      <c r="AG352" t="s">
        <v>552</v>
      </c>
      <c r="AH352" t="s">
        <v>914</v>
      </c>
      <c r="AI352" t="s">
        <v>915</v>
      </c>
      <c r="AJ352" t="s">
        <v>916</v>
      </c>
      <c r="AK352" t="s">
        <v>490</v>
      </c>
      <c r="AL352">
        <v>36.93</v>
      </c>
      <c r="AM352" t="s">
        <v>82</v>
      </c>
      <c r="AN352" t="s">
        <v>917</v>
      </c>
      <c r="AO352" t="s">
        <v>918</v>
      </c>
      <c r="AP352" t="s">
        <v>919</v>
      </c>
      <c r="AQ352" t="s">
        <v>920</v>
      </c>
      <c r="AR352" t="s">
        <v>921</v>
      </c>
      <c r="AS352" t="s">
        <v>379</v>
      </c>
      <c r="AT352" t="s">
        <v>379</v>
      </c>
      <c r="AU352" t="s">
        <v>380</v>
      </c>
      <c r="AV352">
        <v>2023</v>
      </c>
      <c r="AW352" t="s">
        <v>951</v>
      </c>
      <c r="AX352">
        <v>0.08</v>
      </c>
      <c r="AY352" t="s">
        <v>919</v>
      </c>
      <c r="AZ352" t="s">
        <v>919</v>
      </c>
      <c r="BA352" t="s">
        <v>392</v>
      </c>
      <c r="BB352" t="s">
        <v>674</v>
      </c>
      <c r="BD352" t="s">
        <v>92</v>
      </c>
      <c r="BE352" t="s">
        <v>923</v>
      </c>
      <c r="BF352" t="s">
        <v>924</v>
      </c>
      <c r="BI352" t="s">
        <v>87</v>
      </c>
    </row>
    <row r="353" spans="1:61" x14ac:dyDescent="0.3">
      <c r="A353">
        <v>24</v>
      </c>
      <c r="B353">
        <v>5</v>
      </c>
      <c r="C353">
        <v>2023</v>
      </c>
      <c r="D353" t="s">
        <v>60</v>
      </c>
      <c r="E353" t="s">
        <v>911</v>
      </c>
      <c r="F353" t="s">
        <v>912</v>
      </c>
      <c r="G353">
        <v>5</v>
      </c>
      <c r="H353" t="s">
        <v>63</v>
      </c>
      <c r="I353" t="s">
        <v>64</v>
      </c>
      <c r="J353" t="s">
        <v>65</v>
      </c>
      <c r="K353" t="s">
        <v>65</v>
      </c>
      <c r="L353" t="s">
        <v>378</v>
      </c>
      <c r="M353" t="s">
        <v>223</v>
      </c>
      <c r="N353" t="s">
        <v>224</v>
      </c>
      <c r="O353" t="s">
        <v>225</v>
      </c>
      <c r="P353" t="s">
        <v>226</v>
      </c>
      <c r="Q353" t="s">
        <v>379</v>
      </c>
      <c r="R353" t="s">
        <v>380</v>
      </c>
      <c r="S353" t="s">
        <v>73</v>
      </c>
      <c r="T353">
        <v>7</v>
      </c>
      <c r="U353">
        <v>5000</v>
      </c>
      <c r="V353" t="s">
        <v>74</v>
      </c>
      <c r="W353">
        <v>105.43</v>
      </c>
      <c r="X353">
        <v>350.01</v>
      </c>
      <c r="Y353">
        <v>3.39</v>
      </c>
      <c r="Z353">
        <v>1.43</v>
      </c>
      <c r="AA353">
        <v>354.83</v>
      </c>
      <c r="AB353">
        <f>+Table1[[#This Row],[ADVALOREM]]/Table1[[#This Row],[US$ CIF]]</f>
        <v>0.29712820223769132</v>
      </c>
      <c r="AC353" t="s">
        <v>381</v>
      </c>
      <c r="AD353" t="s">
        <v>913</v>
      </c>
      <c r="AE353" t="s">
        <v>65</v>
      </c>
      <c r="AF353">
        <v>0</v>
      </c>
      <c r="AG353" t="s">
        <v>552</v>
      </c>
      <c r="AH353" t="s">
        <v>914</v>
      </c>
      <c r="AI353" t="s">
        <v>915</v>
      </c>
      <c r="AJ353" t="s">
        <v>916</v>
      </c>
      <c r="AK353" t="s">
        <v>490</v>
      </c>
      <c r="AL353">
        <v>36.93</v>
      </c>
      <c r="AM353" t="s">
        <v>82</v>
      </c>
      <c r="AN353" t="s">
        <v>917</v>
      </c>
      <c r="AO353" t="s">
        <v>918</v>
      </c>
      <c r="AP353" t="s">
        <v>919</v>
      </c>
      <c r="AQ353" t="s">
        <v>920</v>
      </c>
      <c r="AR353" t="s">
        <v>921</v>
      </c>
      <c r="AS353" t="s">
        <v>379</v>
      </c>
      <c r="AT353" t="s">
        <v>379</v>
      </c>
      <c r="AU353" t="s">
        <v>380</v>
      </c>
      <c r="AV353">
        <v>2023</v>
      </c>
      <c r="AW353" t="s">
        <v>952</v>
      </c>
      <c r="AX353">
        <v>7.0000000000000007E-2</v>
      </c>
      <c r="AY353" t="s">
        <v>919</v>
      </c>
      <c r="AZ353" t="s">
        <v>919</v>
      </c>
      <c r="BA353" t="s">
        <v>392</v>
      </c>
      <c r="BB353" t="s">
        <v>674</v>
      </c>
      <c r="BD353" t="s">
        <v>92</v>
      </c>
      <c r="BE353" t="s">
        <v>923</v>
      </c>
      <c r="BF353" t="s">
        <v>924</v>
      </c>
      <c r="BI353" t="s">
        <v>87</v>
      </c>
    </row>
    <row r="354" spans="1:61" x14ac:dyDescent="0.3">
      <c r="A354">
        <v>24</v>
      </c>
      <c r="B354">
        <v>5</v>
      </c>
      <c r="C354">
        <v>2023</v>
      </c>
      <c r="D354" t="s">
        <v>60</v>
      </c>
      <c r="E354" t="s">
        <v>911</v>
      </c>
      <c r="F354" t="s">
        <v>912</v>
      </c>
      <c r="G354">
        <v>6</v>
      </c>
      <c r="H354" t="s">
        <v>63</v>
      </c>
      <c r="I354" t="s">
        <v>64</v>
      </c>
      <c r="J354" t="s">
        <v>65</v>
      </c>
      <c r="K354" t="s">
        <v>65</v>
      </c>
      <c r="L354" t="s">
        <v>378</v>
      </c>
      <c r="M354" t="s">
        <v>223</v>
      </c>
      <c r="N354" t="s">
        <v>224</v>
      </c>
      <c r="O354" t="s">
        <v>225</v>
      </c>
      <c r="P354" t="s">
        <v>226</v>
      </c>
      <c r="Q354" t="s">
        <v>379</v>
      </c>
      <c r="R354" t="s">
        <v>380</v>
      </c>
      <c r="S354" t="s">
        <v>73</v>
      </c>
      <c r="T354">
        <v>7</v>
      </c>
      <c r="U354">
        <v>5000</v>
      </c>
      <c r="V354" t="s">
        <v>74</v>
      </c>
      <c r="W354">
        <v>105.43</v>
      </c>
      <c r="X354">
        <v>350.01</v>
      </c>
      <c r="Y354">
        <v>3.39</v>
      </c>
      <c r="Z354">
        <v>1.43</v>
      </c>
      <c r="AA354">
        <v>354.83</v>
      </c>
      <c r="AB354">
        <f>+Table1[[#This Row],[ADVALOREM]]/Table1[[#This Row],[US$ CIF]]</f>
        <v>0.29712820223769132</v>
      </c>
      <c r="AC354" t="s">
        <v>381</v>
      </c>
      <c r="AD354" t="s">
        <v>913</v>
      </c>
      <c r="AE354" t="s">
        <v>65</v>
      </c>
      <c r="AF354">
        <v>0</v>
      </c>
      <c r="AG354" t="s">
        <v>552</v>
      </c>
      <c r="AH354" t="s">
        <v>914</v>
      </c>
      <c r="AI354" t="s">
        <v>915</v>
      </c>
      <c r="AJ354" t="s">
        <v>916</v>
      </c>
      <c r="AK354" t="s">
        <v>490</v>
      </c>
      <c r="AL354">
        <v>36.93</v>
      </c>
      <c r="AM354" t="s">
        <v>82</v>
      </c>
      <c r="AN354" t="s">
        <v>917</v>
      </c>
      <c r="AO354" t="s">
        <v>918</v>
      </c>
      <c r="AP354" t="s">
        <v>919</v>
      </c>
      <c r="AQ354" t="s">
        <v>920</v>
      </c>
      <c r="AR354" t="s">
        <v>921</v>
      </c>
      <c r="AS354" t="s">
        <v>379</v>
      </c>
      <c r="AT354" t="s">
        <v>379</v>
      </c>
      <c r="AU354" t="s">
        <v>380</v>
      </c>
      <c r="AV354">
        <v>2023</v>
      </c>
      <c r="AW354" t="s">
        <v>953</v>
      </c>
      <c r="AX354">
        <v>7.0000000000000007E-2</v>
      </c>
      <c r="AY354" t="s">
        <v>919</v>
      </c>
      <c r="AZ354" t="s">
        <v>919</v>
      </c>
      <c r="BA354" t="s">
        <v>392</v>
      </c>
      <c r="BB354" t="s">
        <v>674</v>
      </c>
      <c r="BD354" t="s">
        <v>92</v>
      </c>
      <c r="BE354" t="s">
        <v>923</v>
      </c>
      <c r="BF354" t="s">
        <v>924</v>
      </c>
      <c r="BI354" t="s">
        <v>87</v>
      </c>
    </row>
    <row r="355" spans="1:61" x14ac:dyDescent="0.3">
      <c r="A355">
        <v>24</v>
      </c>
      <c r="B355">
        <v>5</v>
      </c>
      <c r="C355">
        <v>2023</v>
      </c>
      <c r="D355" t="s">
        <v>60</v>
      </c>
      <c r="E355" t="s">
        <v>911</v>
      </c>
      <c r="F355" t="s">
        <v>912</v>
      </c>
      <c r="G355">
        <v>7</v>
      </c>
      <c r="H355" t="s">
        <v>63</v>
      </c>
      <c r="I355" t="s">
        <v>64</v>
      </c>
      <c r="J355" t="s">
        <v>65</v>
      </c>
      <c r="K355" t="s">
        <v>65</v>
      </c>
      <c r="L355" t="s">
        <v>378</v>
      </c>
      <c r="M355" t="s">
        <v>223</v>
      </c>
      <c r="N355" t="s">
        <v>224</v>
      </c>
      <c r="O355" t="s">
        <v>225</v>
      </c>
      <c r="P355" t="s">
        <v>226</v>
      </c>
      <c r="Q355" t="s">
        <v>379</v>
      </c>
      <c r="R355" t="s">
        <v>380</v>
      </c>
      <c r="S355" t="s">
        <v>73</v>
      </c>
      <c r="T355">
        <v>7</v>
      </c>
      <c r="U355">
        <v>10000</v>
      </c>
      <c r="V355" t="s">
        <v>74</v>
      </c>
      <c r="W355">
        <v>210.86</v>
      </c>
      <c r="X355">
        <v>700.02</v>
      </c>
      <c r="Y355">
        <v>6.78</v>
      </c>
      <c r="Z355">
        <v>2.85</v>
      </c>
      <c r="AA355">
        <v>709.66</v>
      </c>
      <c r="AB355">
        <f>+Table1[[#This Row],[ADVALOREM]]/Table1[[#This Row],[US$ CIF]]</f>
        <v>0.29712820223769132</v>
      </c>
      <c r="AC355" t="s">
        <v>381</v>
      </c>
      <c r="AD355" t="s">
        <v>913</v>
      </c>
      <c r="AE355" t="s">
        <v>65</v>
      </c>
      <c r="AF355">
        <v>0</v>
      </c>
      <c r="AG355" t="s">
        <v>552</v>
      </c>
      <c r="AH355" t="s">
        <v>914</v>
      </c>
      <c r="AI355" t="s">
        <v>915</v>
      </c>
      <c r="AJ355" t="s">
        <v>916</v>
      </c>
      <c r="AK355" t="s">
        <v>490</v>
      </c>
      <c r="AL355">
        <v>73.86</v>
      </c>
      <c r="AM355" t="s">
        <v>82</v>
      </c>
      <c r="AN355" t="s">
        <v>917</v>
      </c>
      <c r="AO355" t="s">
        <v>918</v>
      </c>
      <c r="AP355" t="s">
        <v>919</v>
      </c>
      <c r="AQ355" t="s">
        <v>920</v>
      </c>
      <c r="AR355" t="s">
        <v>921</v>
      </c>
      <c r="AS355" t="s">
        <v>379</v>
      </c>
      <c r="AT355" t="s">
        <v>379</v>
      </c>
      <c r="AU355" t="s">
        <v>380</v>
      </c>
      <c r="AV355">
        <v>2023</v>
      </c>
      <c r="AW355" t="s">
        <v>954</v>
      </c>
      <c r="AX355">
        <v>7.0000000000000007E-2</v>
      </c>
      <c r="AY355" t="s">
        <v>919</v>
      </c>
      <c r="AZ355" t="s">
        <v>919</v>
      </c>
      <c r="BA355" t="s">
        <v>392</v>
      </c>
      <c r="BB355" t="s">
        <v>674</v>
      </c>
      <c r="BD355" t="s">
        <v>92</v>
      </c>
      <c r="BE355" t="s">
        <v>923</v>
      </c>
      <c r="BF355" t="s">
        <v>924</v>
      </c>
      <c r="BI355" t="s">
        <v>87</v>
      </c>
    </row>
    <row r="356" spans="1:61" x14ac:dyDescent="0.3">
      <c r="A356">
        <v>24</v>
      </c>
      <c r="B356">
        <v>5</v>
      </c>
      <c r="C356">
        <v>2023</v>
      </c>
      <c r="D356" t="s">
        <v>60</v>
      </c>
      <c r="E356" t="s">
        <v>911</v>
      </c>
      <c r="F356" t="s">
        <v>912</v>
      </c>
      <c r="G356">
        <v>8</v>
      </c>
      <c r="H356" t="s">
        <v>63</v>
      </c>
      <c r="I356" t="s">
        <v>64</v>
      </c>
      <c r="J356" t="s">
        <v>65</v>
      </c>
      <c r="K356" t="s">
        <v>65</v>
      </c>
      <c r="L356" t="s">
        <v>378</v>
      </c>
      <c r="M356" t="s">
        <v>223</v>
      </c>
      <c r="N356" t="s">
        <v>224</v>
      </c>
      <c r="O356" t="s">
        <v>225</v>
      </c>
      <c r="P356" t="s">
        <v>226</v>
      </c>
      <c r="Q356" t="s">
        <v>379</v>
      </c>
      <c r="R356" t="s">
        <v>380</v>
      </c>
      <c r="S356" t="s">
        <v>73</v>
      </c>
      <c r="T356">
        <v>7</v>
      </c>
      <c r="U356">
        <v>10000</v>
      </c>
      <c r="V356" t="s">
        <v>74</v>
      </c>
      <c r="W356">
        <v>210.86</v>
      </c>
      <c r="X356">
        <v>700.02</v>
      </c>
      <c r="Y356">
        <v>6.78</v>
      </c>
      <c r="Z356">
        <v>2.85</v>
      </c>
      <c r="AA356">
        <v>709.66</v>
      </c>
      <c r="AB356">
        <f>+Table1[[#This Row],[ADVALOREM]]/Table1[[#This Row],[US$ CIF]]</f>
        <v>0.29712820223769132</v>
      </c>
      <c r="AC356" t="s">
        <v>381</v>
      </c>
      <c r="AD356" t="s">
        <v>913</v>
      </c>
      <c r="AE356" t="s">
        <v>65</v>
      </c>
      <c r="AF356">
        <v>0</v>
      </c>
      <c r="AG356" t="s">
        <v>552</v>
      </c>
      <c r="AH356" t="s">
        <v>914</v>
      </c>
      <c r="AI356" t="s">
        <v>915</v>
      </c>
      <c r="AJ356" t="s">
        <v>916</v>
      </c>
      <c r="AK356" t="s">
        <v>490</v>
      </c>
      <c r="AL356">
        <v>73.86</v>
      </c>
      <c r="AM356" t="s">
        <v>82</v>
      </c>
      <c r="AN356" t="s">
        <v>917</v>
      </c>
      <c r="AO356" t="s">
        <v>918</v>
      </c>
      <c r="AP356" t="s">
        <v>919</v>
      </c>
      <c r="AQ356" t="s">
        <v>920</v>
      </c>
      <c r="AR356" t="s">
        <v>921</v>
      </c>
      <c r="AS356" t="s">
        <v>379</v>
      </c>
      <c r="AT356" t="s">
        <v>379</v>
      </c>
      <c r="AU356" t="s">
        <v>380</v>
      </c>
      <c r="AV356">
        <v>2023</v>
      </c>
      <c r="AW356" t="s">
        <v>955</v>
      </c>
      <c r="AX356">
        <v>7.0000000000000007E-2</v>
      </c>
      <c r="AY356" t="s">
        <v>919</v>
      </c>
      <c r="AZ356" t="s">
        <v>919</v>
      </c>
      <c r="BA356" t="s">
        <v>392</v>
      </c>
      <c r="BB356" t="s">
        <v>674</v>
      </c>
      <c r="BD356" t="s">
        <v>92</v>
      </c>
      <c r="BE356" t="s">
        <v>923</v>
      </c>
      <c r="BF356" t="s">
        <v>924</v>
      </c>
      <c r="BI356" t="s">
        <v>87</v>
      </c>
    </row>
    <row r="357" spans="1:61" x14ac:dyDescent="0.3">
      <c r="A357">
        <v>24</v>
      </c>
      <c r="B357">
        <v>5</v>
      </c>
      <c r="C357">
        <v>2023</v>
      </c>
      <c r="D357" t="s">
        <v>60</v>
      </c>
      <c r="E357" t="s">
        <v>911</v>
      </c>
      <c r="F357" t="s">
        <v>912</v>
      </c>
      <c r="G357">
        <v>9</v>
      </c>
      <c r="H357" t="s">
        <v>63</v>
      </c>
      <c r="I357" t="s">
        <v>64</v>
      </c>
      <c r="J357" t="s">
        <v>65</v>
      </c>
      <c r="K357" t="s">
        <v>65</v>
      </c>
      <c r="L357" t="s">
        <v>378</v>
      </c>
      <c r="M357" t="s">
        <v>223</v>
      </c>
      <c r="N357" t="s">
        <v>224</v>
      </c>
      <c r="O357" t="s">
        <v>225</v>
      </c>
      <c r="P357" t="s">
        <v>226</v>
      </c>
      <c r="Q357" t="s">
        <v>379</v>
      </c>
      <c r="R357" t="s">
        <v>380</v>
      </c>
      <c r="S357" t="s">
        <v>73</v>
      </c>
      <c r="T357">
        <v>7</v>
      </c>
      <c r="U357">
        <v>5000</v>
      </c>
      <c r="V357" t="s">
        <v>74</v>
      </c>
      <c r="W357">
        <v>105.43</v>
      </c>
      <c r="X357">
        <v>350.01</v>
      </c>
      <c r="Y357">
        <v>3.39</v>
      </c>
      <c r="Z357">
        <v>1.43</v>
      </c>
      <c r="AA357">
        <v>354.83</v>
      </c>
      <c r="AB357">
        <f>+Table1[[#This Row],[ADVALOREM]]/Table1[[#This Row],[US$ CIF]]</f>
        <v>0.29712820223769132</v>
      </c>
      <c r="AC357" t="s">
        <v>381</v>
      </c>
      <c r="AD357" t="s">
        <v>913</v>
      </c>
      <c r="AE357" t="s">
        <v>65</v>
      </c>
      <c r="AF357">
        <v>0</v>
      </c>
      <c r="AG357" t="s">
        <v>552</v>
      </c>
      <c r="AH357" t="s">
        <v>914</v>
      </c>
      <c r="AI357" t="s">
        <v>915</v>
      </c>
      <c r="AJ357" t="s">
        <v>916</v>
      </c>
      <c r="AK357" t="s">
        <v>490</v>
      </c>
      <c r="AL357">
        <v>36.93</v>
      </c>
      <c r="AM357" t="s">
        <v>82</v>
      </c>
      <c r="AN357" t="s">
        <v>917</v>
      </c>
      <c r="AO357" t="s">
        <v>918</v>
      </c>
      <c r="AP357" t="s">
        <v>919</v>
      </c>
      <c r="AQ357" t="s">
        <v>920</v>
      </c>
      <c r="AR357" t="s">
        <v>921</v>
      </c>
      <c r="AS357" t="s">
        <v>379</v>
      </c>
      <c r="AT357" t="s">
        <v>379</v>
      </c>
      <c r="AU357" t="s">
        <v>380</v>
      </c>
      <c r="AV357">
        <v>2023</v>
      </c>
      <c r="AW357" t="s">
        <v>956</v>
      </c>
      <c r="AX357">
        <v>7.0000000000000007E-2</v>
      </c>
      <c r="AY357" t="s">
        <v>919</v>
      </c>
      <c r="AZ357" t="s">
        <v>919</v>
      </c>
      <c r="BA357" t="s">
        <v>392</v>
      </c>
      <c r="BB357" t="s">
        <v>674</v>
      </c>
      <c r="BD357" t="s">
        <v>92</v>
      </c>
      <c r="BE357" t="s">
        <v>923</v>
      </c>
      <c r="BF357" t="s">
        <v>924</v>
      </c>
      <c r="BI357" t="s">
        <v>87</v>
      </c>
    </row>
    <row r="358" spans="1:61" x14ac:dyDescent="0.3">
      <c r="A358">
        <v>24</v>
      </c>
      <c r="B358">
        <v>5</v>
      </c>
      <c r="C358">
        <v>2023</v>
      </c>
      <c r="D358" t="s">
        <v>60</v>
      </c>
      <c r="E358" t="s">
        <v>911</v>
      </c>
      <c r="F358" t="s">
        <v>912</v>
      </c>
      <c r="G358">
        <v>10</v>
      </c>
      <c r="H358" t="s">
        <v>63</v>
      </c>
      <c r="I358" t="s">
        <v>64</v>
      </c>
      <c r="J358" t="s">
        <v>65</v>
      </c>
      <c r="K358" t="s">
        <v>65</v>
      </c>
      <c r="L358" t="s">
        <v>378</v>
      </c>
      <c r="M358" t="s">
        <v>223</v>
      </c>
      <c r="N358" t="s">
        <v>224</v>
      </c>
      <c r="O358" t="s">
        <v>225</v>
      </c>
      <c r="P358" t="s">
        <v>226</v>
      </c>
      <c r="Q358" t="s">
        <v>379</v>
      </c>
      <c r="R358" t="s">
        <v>380</v>
      </c>
      <c r="S358" t="s">
        <v>73</v>
      </c>
      <c r="T358">
        <v>7</v>
      </c>
      <c r="U358">
        <v>5000</v>
      </c>
      <c r="V358" t="s">
        <v>74</v>
      </c>
      <c r="W358">
        <v>83.72</v>
      </c>
      <c r="X358">
        <v>277.95</v>
      </c>
      <c r="Y358">
        <v>3.39</v>
      </c>
      <c r="Z358">
        <v>1.1299999999999999</v>
      </c>
      <c r="AA358">
        <v>282.48</v>
      </c>
      <c r="AB358">
        <f>+Table1[[#This Row],[ADVALOREM]]/Table1[[#This Row],[US$ CIF]]</f>
        <v>0.29637496459926366</v>
      </c>
      <c r="AC358" t="s">
        <v>381</v>
      </c>
      <c r="AD358" t="s">
        <v>913</v>
      </c>
      <c r="AE358" t="s">
        <v>65</v>
      </c>
      <c r="AF358">
        <v>0</v>
      </c>
      <c r="AG358" t="s">
        <v>552</v>
      </c>
      <c r="AH358" t="s">
        <v>914</v>
      </c>
      <c r="AI358" t="s">
        <v>915</v>
      </c>
      <c r="AJ358" t="s">
        <v>916</v>
      </c>
      <c r="AK358" t="s">
        <v>490</v>
      </c>
      <c r="AL358">
        <v>36.93</v>
      </c>
      <c r="AM358" t="s">
        <v>82</v>
      </c>
      <c r="AN358" t="s">
        <v>917</v>
      </c>
      <c r="AO358" t="s">
        <v>918</v>
      </c>
      <c r="AP358" t="s">
        <v>919</v>
      </c>
      <c r="AQ358" t="s">
        <v>920</v>
      </c>
      <c r="AR358" t="s">
        <v>921</v>
      </c>
      <c r="AS358" t="s">
        <v>379</v>
      </c>
      <c r="AT358" t="s">
        <v>379</v>
      </c>
      <c r="AU358" t="s">
        <v>380</v>
      </c>
      <c r="AV358">
        <v>2023</v>
      </c>
      <c r="AW358" t="s">
        <v>957</v>
      </c>
      <c r="AX358">
        <v>0.06</v>
      </c>
      <c r="AY358" t="s">
        <v>919</v>
      </c>
      <c r="AZ358" t="s">
        <v>919</v>
      </c>
      <c r="BA358" t="s">
        <v>392</v>
      </c>
      <c r="BB358" t="s">
        <v>674</v>
      </c>
      <c r="BD358" t="s">
        <v>92</v>
      </c>
      <c r="BE358" t="s">
        <v>923</v>
      </c>
      <c r="BF358" t="s">
        <v>924</v>
      </c>
      <c r="BI358" t="s">
        <v>87</v>
      </c>
    </row>
    <row r="359" spans="1:61" x14ac:dyDescent="0.3">
      <c r="A359">
        <v>24</v>
      </c>
      <c r="B359">
        <v>5</v>
      </c>
      <c r="C359">
        <v>2023</v>
      </c>
      <c r="D359" t="s">
        <v>60</v>
      </c>
      <c r="E359" t="s">
        <v>911</v>
      </c>
      <c r="F359" t="s">
        <v>912</v>
      </c>
      <c r="G359">
        <v>11</v>
      </c>
      <c r="H359" t="s">
        <v>63</v>
      </c>
      <c r="I359" t="s">
        <v>64</v>
      </c>
      <c r="J359" t="s">
        <v>65</v>
      </c>
      <c r="K359" t="s">
        <v>65</v>
      </c>
      <c r="L359" t="s">
        <v>378</v>
      </c>
      <c r="M359" t="s">
        <v>223</v>
      </c>
      <c r="N359" t="s">
        <v>224</v>
      </c>
      <c r="O359" t="s">
        <v>225</v>
      </c>
      <c r="P359" t="s">
        <v>226</v>
      </c>
      <c r="Q359" t="s">
        <v>379</v>
      </c>
      <c r="R359" t="s">
        <v>380</v>
      </c>
      <c r="S359" t="s">
        <v>73</v>
      </c>
      <c r="T359">
        <v>7</v>
      </c>
      <c r="U359">
        <v>5000</v>
      </c>
      <c r="V359" t="s">
        <v>74</v>
      </c>
      <c r="W359">
        <v>83.72</v>
      </c>
      <c r="X359">
        <v>277.95</v>
      </c>
      <c r="Y359">
        <v>3.39</v>
      </c>
      <c r="Z359">
        <v>1.1299999999999999</v>
      </c>
      <c r="AA359">
        <v>282.48</v>
      </c>
      <c r="AB359">
        <f>+Table1[[#This Row],[ADVALOREM]]/Table1[[#This Row],[US$ CIF]]</f>
        <v>0.29637496459926366</v>
      </c>
      <c r="AC359" t="s">
        <v>381</v>
      </c>
      <c r="AD359" t="s">
        <v>913</v>
      </c>
      <c r="AE359" t="s">
        <v>65</v>
      </c>
      <c r="AF359">
        <v>0</v>
      </c>
      <c r="AG359" t="s">
        <v>552</v>
      </c>
      <c r="AH359" t="s">
        <v>914</v>
      </c>
      <c r="AI359" t="s">
        <v>915</v>
      </c>
      <c r="AJ359" t="s">
        <v>916</v>
      </c>
      <c r="AK359" t="s">
        <v>490</v>
      </c>
      <c r="AL359">
        <v>36.93</v>
      </c>
      <c r="AM359" t="s">
        <v>82</v>
      </c>
      <c r="AN359" t="s">
        <v>917</v>
      </c>
      <c r="AO359" t="s">
        <v>918</v>
      </c>
      <c r="AP359" t="s">
        <v>919</v>
      </c>
      <c r="AQ359" t="s">
        <v>920</v>
      </c>
      <c r="AR359" t="s">
        <v>921</v>
      </c>
      <c r="AS359" t="s">
        <v>379</v>
      </c>
      <c r="AT359" t="s">
        <v>379</v>
      </c>
      <c r="AU359" t="s">
        <v>380</v>
      </c>
      <c r="AV359">
        <v>2023</v>
      </c>
      <c r="AW359" t="s">
        <v>958</v>
      </c>
      <c r="AX359">
        <v>0.06</v>
      </c>
      <c r="AY359" t="s">
        <v>919</v>
      </c>
      <c r="AZ359" t="s">
        <v>919</v>
      </c>
      <c r="BA359" t="s">
        <v>392</v>
      </c>
      <c r="BB359" t="s">
        <v>674</v>
      </c>
      <c r="BD359" t="s">
        <v>92</v>
      </c>
      <c r="BE359" t="s">
        <v>923</v>
      </c>
      <c r="BF359" t="s">
        <v>924</v>
      </c>
      <c r="BI359" t="s">
        <v>87</v>
      </c>
    </row>
    <row r="360" spans="1:61" x14ac:dyDescent="0.3">
      <c r="A360">
        <v>24</v>
      </c>
      <c r="B360">
        <v>5</v>
      </c>
      <c r="C360">
        <v>2023</v>
      </c>
      <c r="D360" t="s">
        <v>60</v>
      </c>
      <c r="E360" t="s">
        <v>911</v>
      </c>
      <c r="F360" t="s">
        <v>912</v>
      </c>
      <c r="G360">
        <v>12</v>
      </c>
      <c r="H360" t="s">
        <v>63</v>
      </c>
      <c r="I360" t="s">
        <v>64</v>
      </c>
      <c r="J360" t="s">
        <v>65</v>
      </c>
      <c r="K360" t="s">
        <v>65</v>
      </c>
      <c r="L360" t="s">
        <v>378</v>
      </c>
      <c r="M360" t="s">
        <v>223</v>
      </c>
      <c r="N360" t="s">
        <v>224</v>
      </c>
      <c r="O360" t="s">
        <v>225</v>
      </c>
      <c r="P360" t="s">
        <v>226</v>
      </c>
      <c r="Q360" t="s">
        <v>379</v>
      </c>
      <c r="R360" t="s">
        <v>380</v>
      </c>
      <c r="S360" t="s">
        <v>73</v>
      </c>
      <c r="T360">
        <v>7</v>
      </c>
      <c r="U360">
        <v>10000</v>
      </c>
      <c r="V360" t="s">
        <v>74</v>
      </c>
      <c r="W360">
        <v>167.45</v>
      </c>
      <c r="X360">
        <v>555.9</v>
      </c>
      <c r="Y360">
        <v>6.78</v>
      </c>
      <c r="Z360">
        <v>2.27</v>
      </c>
      <c r="AA360">
        <v>564.95000000000005</v>
      </c>
      <c r="AB360">
        <f>+Table1[[#This Row],[ADVALOREM]]/Table1[[#This Row],[US$ CIF]]</f>
        <v>0.29639791131958576</v>
      </c>
      <c r="AC360" t="s">
        <v>381</v>
      </c>
      <c r="AD360" t="s">
        <v>913</v>
      </c>
      <c r="AE360" t="s">
        <v>65</v>
      </c>
      <c r="AF360">
        <v>0</v>
      </c>
      <c r="AG360" t="s">
        <v>552</v>
      </c>
      <c r="AH360" t="s">
        <v>914</v>
      </c>
      <c r="AI360" t="s">
        <v>915</v>
      </c>
      <c r="AJ360" t="s">
        <v>916</v>
      </c>
      <c r="AK360" t="s">
        <v>490</v>
      </c>
      <c r="AL360">
        <v>73.86</v>
      </c>
      <c r="AM360" t="s">
        <v>82</v>
      </c>
      <c r="AN360" t="s">
        <v>917</v>
      </c>
      <c r="AO360" t="s">
        <v>918</v>
      </c>
      <c r="AP360" t="s">
        <v>919</v>
      </c>
      <c r="AQ360" t="s">
        <v>920</v>
      </c>
      <c r="AR360" t="s">
        <v>921</v>
      </c>
      <c r="AS360" t="s">
        <v>379</v>
      </c>
      <c r="AT360" t="s">
        <v>379</v>
      </c>
      <c r="AU360" t="s">
        <v>380</v>
      </c>
      <c r="AV360">
        <v>2023</v>
      </c>
      <c r="AW360" t="s">
        <v>959</v>
      </c>
      <c r="AX360">
        <v>0.06</v>
      </c>
      <c r="AY360" t="s">
        <v>919</v>
      </c>
      <c r="AZ360" t="s">
        <v>919</v>
      </c>
      <c r="BA360" t="s">
        <v>392</v>
      </c>
      <c r="BB360" t="s">
        <v>674</v>
      </c>
      <c r="BD360" t="s">
        <v>92</v>
      </c>
      <c r="BE360" t="s">
        <v>923</v>
      </c>
      <c r="BF360" t="s">
        <v>924</v>
      </c>
      <c r="BI360" t="s">
        <v>87</v>
      </c>
    </row>
    <row r="361" spans="1:61" x14ac:dyDescent="0.3">
      <c r="A361">
        <v>24</v>
      </c>
      <c r="B361">
        <v>5</v>
      </c>
      <c r="C361">
        <v>2023</v>
      </c>
      <c r="D361" t="s">
        <v>60</v>
      </c>
      <c r="E361" t="s">
        <v>911</v>
      </c>
      <c r="F361" t="s">
        <v>912</v>
      </c>
      <c r="G361">
        <v>13</v>
      </c>
      <c r="H361" t="s">
        <v>63</v>
      </c>
      <c r="I361" t="s">
        <v>64</v>
      </c>
      <c r="J361" t="s">
        <v>65</v>
      </c>
      <c r="K361" t="s">
        <v>65</v>
      </c>
      <c r="L361" t="s">
        <v>378</v>
      </c>
      <c r="M361" t="s">
        <v>223</v>
      </c>
      <c r="N361" t="s">
        <v>224</v>
      </c>
      <c r="O361" t="s">
        <v>225</v>
      </c>
      <c r="P361" t="s">
        <v>226</v>
      </c>
      <c r="Q361" t="s">
        <v>379</v>
      </c>
      <c r="R361" t="s">
        <v>380</v>
      </c>
      <c r="S361" t="s">
        <v>73</v>
      </c>
      <c r="T361">
        <v>7</v>
      </c>
      <c r="U361">
        <v>10000</v>
      </c>
      <c r="V361" t="s">
        <v>74</v>
      </c>
      <c r="W361">
        <v>167.45</v>
      </c>
      <c r="X361">
        <v>555.9</v>
      </c>
      <c r="Y361">
        <v>6.78</v>
      </c>
      <c r="Z361">
        <v>2.27</v>
      </c>
      <c r="AA361">
        <v>564.95000000000005</v>
      </c>
      <c r="AB361">
        <f>+Table1[[#This Row],[ADVALOREM]]/Table1[[#This Row],[US$ CIF]]</f>
        <v>0.29639791131958576</v>
      </c>
      <c r="AC361" t="s">
        <v>381</v>
      </c>
      <c r="AD361" t="s">
        <v>913</v>
      </c>
      <c r="AE361" t="s">
        <v>65</v>
      </c>
      <c r="AF361">
        <v>0</v>
      </c>
      <c r="AG361" t="s">
        <v>552</v>
      </c>
      <c r="AH361" t="s">
        <v>914</v>
      </c>
      <c r="AI361" t="s">
        <v>915</v>
      </c>
      <c r="AJ361" t="s">
        <v>916</v>
      </c>
      <c r="AK361" t="s">
        <v>490</v>
      </c>
      <c r="AL361">
        <v>73.86</v>
      </c>
      <c r="AM361" t="s">
        <v>82</v>
      </c>
      <c r="AN361" t="s">
        <v>917</v>
      </c>
      <c r="AO361" t="s">
        <v>918</v>
      </c>
      <c r="AP361" t="s">
        <v>919</v>
      </c>
      <c r="AQ361" t="s">
        <v>920</v>
      </c>
      <c r="AR361" t="s">
        <v>921</v>
      </c>
      <c r="AS361" t="s">
        <v>379</v>
      </c>
      <c r="AT361" t="s">
        <v>379</v>
      </c>
      <c r="AU361" t="s">
        <v>380</v>
      </c>
      <c r="AV361">
        <v>2023</v>
      </c>
      <c r="AW361" t="s">
        <v>960</v>
      </c>
      <c r="AX361">
        <v>0.06</v>
      </c>
      <c r="AY361" t="s">
        <v>919</v>
      </c>
      <c r="AZ361" t="s">
        <v>919</v>
      </c>
      <c r="BA361" t="s">
        <v>392</v>
      </c>
      <c r="BB361" t="s">
        <v>674</v>
      </c>
      <c r="BD361" t="s">
        <v>92</v>
      </c>
      <c r="BE361" t="s">
        <v>923</v>
      </c>
      <c r="BF361" t="s">
        <v>924</v>
      </c>
      <c r="BI361" t="s">
        <v>87</v>
      </c>
    </row>
    <row r="362" spans="1:61" x14ac:dyDescent="0.3">
      <c r="A362">
        <v>24</v>
      </c>
      <c r="B362">
        <v>5</v>
      </c>
      <c r="C362">
        <v>2023</v>
      </c>
      <c r="D362" t="s">
        <v>60</v>
      </c>
      <c r="E362" t="s">
        <v>911</v>
      </c>
      <c r="F362" t="s">
        <v>912</v>
      </c>
      <c r="G362">
        <v>14</v>
      </c>
      <c r="H362" t="s">
        <v>63</v>
      </c>
      <c r="I362" t="s">
        <v>64</v>
      </c>
      <c r="J362" t="s">
        <v>65</v>
      </c>
      <c r="K362" t="s">
        <v>65</v>
      </c>
      <c r="L362" t="s">
        <v>378</v>
      </c>
      <c r="M362" t="s">
        <v>223</v>
      </c>
      <c r="N362" t="s">
        <v>224</v>
      </c>
      <c r="O362" t="s">
        <v>225</v>
      </c>
      <c r="P362" t="s">
        <v>226</v>
      </c>
      <c r="Q362" t="s">
        <v>379</v>
      </c>
      <c r="R362" t="s">
        <v>380</v>
      </c>
      <c r="S362" t="s">
        <v>73</v>
      </c>
      <c r="T362">
        <v>7</v>
      </c>
      <c r="U362">
        <v>5000</v>
      </c>
      <c r="V362" t="s">
        <v>74</v>
      </c>
      <c r="W362">
        <v>83.72</v>
      </c>
      <c r="X362">
        <v>277.95</v>
      </c>
      <c r="Y362">
        <v>3.39</v>
      </c>
      <c r="Z362">
        <v>1.1299999999999999</v>
      </c>
      <c r="AA362">
        <v>282.48</v>
      </c>
      <c r="AB362">
        <f>+Table1[[#This Row],[ADVALOREM]]/Table1[[#This Row],[US$ CIF]]</f>
        <v>0.29637496459926366</v>
      </c>
      <c r="AC362" t="s">
        <v>381</v>
      </c>
      <c r="AD362" t="s">
        <v>913</v>
      </c>
      <c r="AE362" t="s">
        <v>65</v>
      </c>
      <c r="AF362">
        <v>0</v>
      </c>
      <c r="AG362" t="s">
        <v>552</v>
      </c>
      <c r="AH362" t="s">
        <v>914</v>
      </c>
      <c r="AI362" t="s">
        <v>915</v>
      </c>
      <c r="AJ362" t="s">
        <v>916</v>
      </c>
      <c r="AK362" t="s">
        <v>490</v>
      </c>
      <c r="AL362">
        <v>36.93</v>
      </c>
      <c r="AM362" t="s">
        <v>82</v>
      </c>
      <c r="AN362" t="s">
        <v>917</v>
      </c>
      <c r="AO362" t="s">
        <v>918</v>
      </c>
      <c r="AP362" t="s">
        <v>919</v>
      </c>
      <c r="AQ362" t="s">
        <v>920</v>
      </c>
      <c r="AR362" t="s">
        <v>921</v>
      </c>
      <c r="AS362" t="s">
        <v>379</v>
      </c>
      <c r="AT362" t="s">
        <v>379</v>
      </c>
      <c r="AU362" t="s">
        <v>380</v>
      </c>
      <c r="AV362">
        <v>2023</v>
      </c>
      <c r="AW362" t="s">
        <v>961</v>
      </c>
      <c r="AX362">
        <v>0.06</v>
      </c>
      <c r="AY362" t="s">
        <v>919</v>
      </c>
      <c r="AZ362" t="s">
        <v>919</v>
      </c>
      <c r="BA362" t="s">
        <v>392</v>
      </c>
      <c r="BB362" t="s">
        <v>674</v>
      </c>
      <c r="BD362" t="s">
        <v>92</v>
      </c>
      <c r="BE362" t="s">
        <v>923</v>
      </c>
      <c r="BF362" t="s">
        <v>924</v>
      </c>
      <c r="BI362" t="s">
        <v>87</v>
      </c>
    </row>
    <row r="363" spans="1:61" x14ac:dyDescent="0.3">
      <c r="A363">
        <v>24</v>
      </c>
      <c r="B363">
        <v>5</v>
      </c>
      <c r="C363">
        <v>2023</v>
      </c>
      <c r="D363" t="s">
        <v>60</v>
      </c>
      <c r="E363" t="s">
        <v>911</v>
      </c>
      <c r="F363" t="s">
        <v>912</v>
      </c>
      <c r="G363">
        <v>15</v>
      </c>
      <c r="H363" t="s">
        <v>63</v>
      </c>
      <c r="I363" t="s">
        <v>64</v>
      </c>
      <c r="J363" t="s">
        <v>65</v>
      </c>
      <c r="K363" t="s">
        <v>65</v>
      </c>
      <c r="L363" t="s">
        <v>378</v>
      </c>
      <c r="M363" t="s">
        <v>223</v>
      </c>
      <c r="N363" t="s">
        <v>224</v>
      </c>
      <c r="O363" t="s">
        <v>225</v>
      </c>
      <c r="P363" t="s">
        <v>226</v>
      </c>
      <c r="Q363" t="s">
        <v>379</v>
      </c>
      <c r="R363" t="s">
        <v>380</v>
      </c>
      <c r="S363" t="s">
        <v>73</v>
      </c>
      <c r="T363">
        <v>7</v>
      </c>
      <c r="U363">
        <v>10000</v>
      </c>
      <c r="V363" t="s">
        <v>74</v>
      </c>
      <c r="W363">
        <v>167.45</v>
      </c>
      <c r="X363">
        <v>555.9</v>
      </c>
      <c r="Y363">
        <v>6.78</v>
      </c>
      <c r="Z363">
        <v>2.27</v>
      </c>
      <c r="AA363">
        <v>564.95000000000005</v>
      </c>
      <c r="AB363">
        <f>+Table1[[#This Row],[ADVALOREM]]/Table1[[#This Row],[US$ CIF]]</f>
        <v>0.29639791131958576</v>
      </c>
      <c r="AC363" t="s">
        <v>381</v>
      </c>
      <c r="AD363" t="s">
        <v>913</v>
      </c>
      <c r="AE363" t="s">
        <v>65</v>
      </c>
      <c r="AF363">
        <v>0</v>
      </c>
      <c r="AG363" t="s">
        <v>552</v>
      </c>
      <c r="AH363" t="s">
        <v>914</v>
      </c>
      <c r="AI363" t="s">
        <v>915</v>
      </c>
      <c r="AJ363" t="s">
        <v>916</v>
      </c>
      <c r="AK363" t="s">
        <v>490</v>
      </c>
      <c r="AL363">
        <v>73.86</v>
      </c>
      <c r="AM363" t="s">
        <v>82</v>
      </c>
      <c r="AN363" t="s">
        <v>917</v>
      </c>
      <c r="AO363" t="s">
        <v>918</v>
      </c>
      <c r="AP363" t="s">
        <v>919</v>
      </c>
      <c r="AQ363" t="s">
        <v>920</v>
      </c>
      <c r="AR363" t="s">
        <v>921</v>
      </c>
      <c r="AS363" t="s">
        <v>379</v>
      </c>
      <c r="AT363" t="s">
        <v>379</v>
      </c>
      <c r="AU363" t="s">
        <v>380</v>
      </c>
      <c r="AV363">
        <v>2023</v>
      </c>
      <c r="AW363" t="s">
        <v>962</v>
      </c>
      <c r="AX363">
        <v>0.06</v>
      </c>
      <c r="AY363" t="s">
        <v>919</v>
      </c>
      <c r="AZ363" t="s">
        <v>919</v>
      </c>
      <c r="BA363" t="s">
        <v>392</v>
      </c>
      <c r="BB363" t="s">
        <v>674</v>
      </c>
      <c r="BD363" t="s">
        <v>92</v>
      </c>
      <c r="BE363" t="s">
        <v>923</v>
      </c>
      <c r="BF363" t="s">
        <v>924</v>
      </c>
      <c r="BI363" t="s">
        <v>87</v>
      </c>
    </row>
    <row r="364" spans="1:61" x14ac:dyDescent="0.3">
      <c r="A364">
        <v>24</v>
      </c>
      <c r="B364">
        <v>5</v>
      </c>
      <c r="C364">
        <v>2023</v>
      </c>
      <c r="D364" t="s">
        <v>60</v>
      </c>
      <c r="E364" t="s">
        <v>911</v>
      </c>
      <c r="F364" t="s">
        <v>912</v>
      </c>
      <c r="G364">
        <v>16</v>
      </c>
      <c r="H364" t="s">
        <v>63</v>
      </c>
      <c r="I364" t="s">
        <v>64</v>
      </c>
      <c r="J364" t="s">
        <v>65</v>
      </c>
      <c r="K364" t="s">
        <v>65</v>
      </c>
      <c r="L364" t="s">
        <v>378</v>
      </c>
      <c r="M364" t="s">
        <v>223</v>
      </c>
      <c r="N364" t="s">
        <v>224</v>
      </c>
      <c r="O364" t="s">
        <v>225</v>
      </c>
      <c r="P364" t="s">
        <v>226</v>
      </c>
      <c r="Q364" t="s">
        <v>379</v>
      </c>
      <c r="R364" t="s">
        <v>380</v>
      </c>
      <c r="S364" t="s">
        <v>73</v>
      </c>
      <c r="T364">
        <v>7</v>
      </c>
      <c r="U364">
        <v>5000</v>
      </c>
      <c r="V364" t="s">
        <v>74</v>
      </c>
      <c r="W364">
        <v>83.72</v>
      </c>
      <c r="X364">
        <v>277.95</v>
      </c>
      <c r="Y364">
        <v>3.39</v>
      </c>
      <c r="Z364">
        <v>1.1299999999999999</v>
      </c>
      <c r="AA364">
        <v>282.48</v>
      </c>
      <c r="AB364">
        <f>+Table1[[#This Row],[ADVALOREM]]/Table1[[#This Row],[US$ CIF]]</f>
        <v>0.29637496459926366</v>
      </c>
      <c r="AC364" t="s">
        <v>381</v>
      </c>
      <c r="AD364" t="s">
        <v>913</v>
      </c>
      <c r="AE364" t="s">
        <v>65</v>
      </c>
      <c r="AF364">
        <v>0</v>
      </c>
      <c r="AG364" t="s">
        <v>552</v>
      </c>
      <c r="AH364" t="s">
        <v>914</v>
      </c>
      <c r="AI364" t="s">
        <v>915</v>
      </c>
      <c r="AJ364" t="s">
        <v>916</v>
      </c>
      <c r="AK364" t="s">
        <v>490</v>
      </c>
      <c r="AL364">
        <v>36.93</v>
      </c>
      <c r="AM364" t="s">
        <v>82</v>
      </c>
      <c r="AN364" t="s">
        <v>917</v>
      </c>
      <c r="AO364" t="s">
        <v>918</v>
      </c>
      <c r="AP364" t="s">
        <v>919</v>
      </c>
      <c r="AQ364" t="s">
        <v>920</v>
      </c>
      <c r="AR364" t="s">
        <v>921</v>
      </c>
      <c r="AS364" t="s">
        <v>379</v>
      </c>
      <c r="AT364" t="s">
        <v>379</v>
      </c>
      <c r="AU364" t="s">
        <v>380</v>
      </c>
      <c r="AV364">
        <v>2023</v>
      </c>
      <c r="AW364" t="s">
        <v>963</v>
      </c>
      <c r="AX364">
        <v>0.06</v>
      </c>
      <c r="AY364" t="s">
        <v>919</v>
      </c>
      <c r="AZ364" t="s">
        <v>919</v>
      </c>
      <c r="BA364" t="s">
        <v>392</v>
      </c>
      <c r="BB364" t="s">
        <v>674</v>
      </c>
      <c r="BD364" t="s">
        <v>92</v>
      </c>
      <c r="BE364" t="s">
        <v>923</v>
      </c>
      <c r="BF364" t="s">
        <v>924</v>
      </c>
      <c r="BI364" t="s">
        <v>87</v>
      </c>
    </row>
    <row r="365" spans="1:61" x14ac:dyDescent="0.3">
      <c r="A365">
        <v>24</v>
      </c>
      <c r="B365">
        <v>5</v>
      </c>
      <c r="C365">
        <v>2023</v>
      </c>
      <c r="D365" t="s">
        <v>60</v>
      </c>
      <c r="E365" t="s">
        <v>911</v>
      </c>
      <c r="F365" t="s">
        <v>912</v>
      </c>
      <c r="G365">
        <v>17</v>
      </c>
      <c r="H365" t="s">
        <v>63</v>
      </c>
      <c r="I365" t="s">
        <v>64</v>
      </c>
      <c r="J365" t="s">
        <v>65</v>
      </c>
      <c r="K365" t="s">
        <v>65</v>
      </c>
      <c r="L365" t="s">
        <v>378</v>
      </c>
      <c r="M365" t="s">
        <v>223</v>
      </c>
      <c r="N365" t="s">
        <v>224</v>
      </c>
      <c r="O365" t="s">
        <v>225</v>
      </c>
      <c r="P365" t="s">
        <v>226</v>
      </c>
      <c r="Q365" t="s">
        <v>379</v>
      </c>
      <c r="R365" t="s">
        <v>380</v>
      </c>
      <c r="S365" t="s">
        <v>73</v>
      </c>
      <c r="T365">
        <v>7</v>
      </c>
      <c r="U365">
        <v>10000</v>
      </c>
      <c r="V365" t="s">
        <v>74</v>
      </c>
      <c r="W365">
        <v>285.29000000000002</v>
      </c>
      <c r="X365">
        <v>947.09</v>
      </c>
      <c r="Y365">
        <v>6.78</v>
      </c>
      <c r="Z365">
        <v>3.86</v>
      </c>
      <c r="AA365">
        <v>957.74</v>
      </c>
      <c r="AB365">
        <f>+Table1[[#This Row],[ADVALOREM]]/Table1[[#This Row],[US$ CIF]]</f>
        <v>0.29787833858876106</v>
      </c>
      <c r="AC365" t="s">
        <v>381</v>
      </c>
      <c r="AD365" t="s">
        <v>913</v>
      </c>
      <c r="AE365" t="s">
        <v>65</v>
      </c>
      <c r="AF365">
        <v>0</v>
      </c>
      <c r="AG365" t="s">
        <v>552</v>
      </c>
      <c r="AH365" t="s">
        <v>914</v>
      </c>
      <c r="AI365" t="s">
        <v>915</v>
      </c>
      <c r="AJ365" t="s">
        <v>916</v>
      </c>
      <c r="AK365" t="s">
        <v>490</v>
      </c>
      <c r="AL365">
        <v>73.86</v>
      </c>
      <c r="AM365" t="s">
        <v>82</v>
      </c>
      <c r="AN365" t="s">
        <v>917</v>
      </c>
      <c r="AO365" t="s">
        <v>918</v>
      </c>
      <c r="AP365" t="s">
        <v>919</v>
      </c>
      <c r="AQ365" t="s">
        <v>920</v>
      </c>
      <c r="AR365" t="s">
        <v>921</v>
      </c>
      <c r="AS365" t="s">
        <v>379</v>
      </c>
      <c r="AT365" t="s">
        <v>379</v>
      </c>
      <c r="AU365" t="s">
        <v>380</v>
      </c>
      <c r="AV365">
        <v>2023</v>
      </c>
      <c r="AW365" t="s">
        <v>964</v>
      </c>
      <c r="AX365">
        <v>0.09</v>
      </c>
      <c r="AY365" t="s">
        <v>919</v>
      </c>
      <c r="AZ365" t="s">
        <v>919</v>
      </c>
      <c r="BA365" t="s">
        <v>392</v>
      </c>
      <c r="BB365" t="s">
        <v>674</v>
      </c>
      <c r="BD365" t="s">
        <v>92</v>
      </c>
      <c r="BE365" t="s">
        <v>923</v>
      </c>
      <c r="BF365" t="s">
        <v>924</v>
      </c>
      <c r="BI365" t="s">
        <v>87</v>
      </c>
    </row>
    <row r="366" spans="1:61" x14ac:dyDescent="0.3">
      <c r="A366">
        <v>24</v>
      </c>
      <c r="B366">
        <v>5</v>
      </c>
      <c r="C366">
        <v>2023</v>
      </c>
      <c r="D366" t="s">
        <v>60</v>
      </c>
      <c r="E366" t="s">
        <v>911</v>
      </c>
      <c r="F366" t="s">
        <v>912</v>
      </c>
      <c r="G366">
        <v>18</v>
      </c>
      <c r="H366" t="s">
        <v>63</v>
      </c>
      <c r="I366" t="s">
        <v>64</v>
      </c>
      <c r="J366" t="s">
        <v>65</v>
      </c>
      <c r="K366" t="s">
        <v>65</v>
      </c>
      <c r="L366" t="s">
        <v>378</v>
      </c>
      <c r="M366" t="s">
        <v>223</v>
      </c>
      <c r="N366" t="s">
        <v>224</v>
      </c>
      <c r="O366" t="s">
        <v>225</v>
      </c>
      <c r="P366" t="s">
        <v>226</v>
      </c>
      <c r="Q366" t="s">
        <v>379</v>
      </c>
      <c r="R366" t="s">
        <v>380</v>
      </c>
      <c r="S366" t="s">
        <v>73</v>
      </c>
      <c r="T366">
        <v>7</v>
      </c>
      <c r="U366">
        <v>10000</v>
      </c>
      <c r="V366" t="s">
        <v>74</v>
      </c>
      <c r="W366">
        <v>285.29000000000002</v>
      </c>
      <c r="X366">
        <v>947.09</v>
      </c>
      <c r="Y366">
        <v>6.78</v>
      </c>
      <c r="Z366">
        <v>3.86</v>
      </c>
      <c r="AA366">
        <v>957.74</v>
      </c>
      <c r="AB366">
        <f>+Table1[[#This Row],[ADVALOREM]]/Table1[[#This Row],[US$ CIF]]</f>
        <v>0.29787833858876106</v>
      </c>
      <c r="AC366" t="s">
        <v>381</v>
      </c>
      <c r="AD366" t="s">
        <v>913</v>
      </c>
      <c r="AE366" t="s">
        <v>65</v>
      </c>
      <c r="AF366">
        <v>0</v>
      </c>
      <c r="AG366" t="s">
        <v>552</v>
      </c>
      <c r="AH366" t="s">
        <v>914</v>
      </c>
      <c r="AI366" t="s">
        <v>915</v>
      </c>
      <c r="AJ366" t="s">
        <v>916</v>
      </c>
      <c r="AK366" t="s">
        <v>490</v>
      </c>
      <c r="AL366">
        <v>73.86</v>
      </c>
      <c r="AM366" t="s">
        <v>82</v>
      </c>
      <c r="AN366" t="s">
        <v>917</v>
      </c>
      <c r="AO366" t="s">
        <v>918</v>
      </c>
      <c r="AP366" t="s">
        <v>919</v>
      </c>
      <c r="AQ366" t="s">
        <v>920</v>
      </c>
      <c r="AR366" t="s">
        <v>921</v>
      </c>
      <c r="AS366" t="s">
        <v>379</v>
      </c>
      <c r="AT366" t="s">
        <v>379</v>
      </c>
      <c r="AU366" t="s">
        <v>380</v>
      </c>
      <c r="AV366">
        <v>2023</v>
      </c>
      <c r="AW366" t="s">
        <v>965</v>
      </c>
      <c r="AX366">
        <v>0.09</v>
      </c>
      <c r="AY366" t="s">
        <v>919</v>
      </c>
      <c r="AZ366" t="s">
        <v>919</v>
      </c>
      <c r="BA366" t="s">
        <v>392</v>
      </c>
      <c r="BB366" t="s">
        <v>674</v>
      </c>
      <c r="BD366" t="s">
        <v>92</v>
      </c>
      <c r="BE366" t="s">
        <v>923</v>
      </c>
      <c r="BF366" t="s">
        <v>924</v>
      </c>
      <c r="BI366" t="s">
        <v>87</v>
      </c>
    </row>
    <row r="367" spans="1:61" x14ac:dyDescent="0.3">
      <c r="A367">
        <v>24</v>
      </c>
      <c r="B367">
        <v>5</v>
      </c>
      <c r="C367">
        <v>2023</v>
      </c>
      <c r="D367" t="s">
        <v>60</v>
      </c>
      <c r="E367" t="s">
        <v>911</v>
      </c>
      <c r="F367" t="s">
        <v>912</v>
      </c>
      <c r="G367">
        <v>19</v>
      </c>
      <c r="H367" t="s">
        <v>63</v>
      </c>
      <c r="I367" t="s">
        <v>64</v>
      </c>
      <c r="J367" t="s">
        <v>65</v>
      </c>
      <c r="K367" t="s">
        <v>65</v>
      </c>
      <c r="L367" t="s">
        <v>378</v>
      </c>
      <c r="M367" t="s">
        <v>223</v>
      </c>
      <c r="N367" t="s">
        <v>224</v>
      </c>
      <c r="O367" t="s">
        <v>225</v>
      </c>
      <c r="P367" t="s">
        <v>226</v>
      </c>
      <c r="Q367" t="s">
        <v>379</v>
      </c>
      <c r="R367" t="s">
        <v>380</v>
      </c>
      <c r="S367" t="s">
        <v>73</v>
      </c>
      <c r="T367">
        <v>7</v>
      </c>
      <c r="U367">
        <v>5000</v>
      </c>
      <c r="V367" t="s">
        <v>74</v>
      </c>
      <c r="W367">
        <v>99.23</v>
      </c>
      <c r="X367">
        <v>329.42</v>
      </c>
      <c r="Y367">
        <v>3.39</v>
      </c>
      <c r="Z367">
        <v>1.34</v>
      </c>
      <c r="AA367">
        <v>334.16</v>
      </c>
      <c r="AB367">
        <f>+Table1[[#This Row],[ADVALOREM]]/Table1[[#This Row],[US$ CIF]]</f>
        <v>0.29695355518314581</v>
      </c>
      <c r="AC367" t="s">
        <v>381</v>
      </c>
      <c r="AD367" t="s">
        <v>913</v>
      </c>
      <c r="AE367" t="s">
        <v>65</v>
      </c>
      <c r="AF367">
        <v>0</v>
      </c>
      <c r="AG367" t="s">
        <v>552</v>
      </c>
      <c r="AH367" t="s">
        <v>914</v>
      </c>
      <c r="AI367" t="s">
        <v>915</v>
      </c>
      <c r="AJ367" t="s">
        <v>916</v>
      </c>
      <c r="AK367" t="s">
        <v>490</v>
      </c>
      <c r="AL367">
        <v>36.93</v>
      </c>
      <c r="AM367" t="s">
        <v>82</v>
      </c>
      <c r="AN367" t="s">
        <v>917</v>
      </c>
      <c r="AO367" t="s">
        <v>918</v>
      </c>
      <c r="AP367" t="s">
        <v>919</v>
      </c>
      <c r="AQ367" t="s">
        <v>920</v>
      </c>
      <c r="AR367" t="s">
        <v>921</v>
      </c>
      <c r="AS367" t="s">
        <v>379</v>
      </c>
      <c r="AT367" t="s">
        <v>379</v>
      </c>
      <c r="AU367" t="s">
        <v>380</v>
      </c>
      <c r="AV367">
        <v>2023</v>
      </c>
      <c r="AW367" t="s">
        <v>966</v>
      </c>
      <c r="AX367">
        <v>7.0000000000000007E-2</v>
      </c>
      <c r="AY367" t="s">
        <v>919</v>
      </c>
      <c r="AZ367" t="s">
        <v>919</v>
      </c>
      <c r="BA367" t="s">
        <v>392</v>
      </c>
      <c r="BB367" t="s">
        <v>674</v>
      </c>
      <c r="BD367" t="s">
        <v>92</v>
      </c>
      <c r="BE367" t="s">
        <v>923</v>
      </c>
      <c r="BF367" t="s">
        <v>924</v>
      </c>
      <c r="BI367" t="s">
        <v>87</v>
      </c>
    </row>
    <row r="368" spans="1:61" x14ac:dyDescent="0.3">
      <c r="A368">
        <v>24</v>
      </c>
      <c r="B368">
        <v>5</v>
      </c>
      <c r="C368">
        <v>2023</v>
      </c>
      <c r="D368" t="s">
        <v>60</v>
      </c>
      <c r="E368" t="s">
        <v>911</v>
      </c>
      <c r="F368" t="s">
        <v>912</v>
      </c>
      <c r="G368">
        <v>20</v>
      </c>
      <c r="H368" t="s">
        <v>63</v>
      </c>
      <c r="I368" t="s">
        <v>64</v>
      </c>
      <c r="J368" t="s">
        <v>65</v>
      </c>
      <c r="K368" t="s">
        <v>65</v>
      </c>
      <c r="L368" t="s">
        <v>378</v>
      </c>
      <c r="M368" t="s">
        <v>223</v>
      </c>
      <c r="N368" t="s">
        <v>224</v>
      </c>
      <c r="O368" t="s">
        <v>225</v>
      </c>
      <c r="P368" t="s">
        <v>226</v>
      </c>
      <c r="Q368" t="s">
        <v>379</v>
      </c>
      <c r="R368" t="s">
        <v>380</v>
      </c>
      <c r="S368" t="s">
        <v>73</v>
      </c>
      <c r="T368">
        <v>7</v>
      </c>
      <c r="U368">
        <v>5000</v>
      </c>
      <c r="V368" t="s">
        <v>74</v>
      </c>
      <c r="W368">
        <v>99.23</v>
      </c>
      <c r="X368">
        <v>329.42</v>
      </c>
      <c r="Y368">
        <v>3.39</v>
      </c>
      <c r="Z368">
        <v>1.34</v>
      </c>
      <c r="AA368">
        <v>334.16</v>
      </c>
      <c r="AB368">
        <f>+Table1[[#This Row],[ADVALOREM]]/Table1[[#This Row],[US$ CIF]]</f>
        <v>0.29695355518314581</v>
      </c>
      <c r="AC368" t="s">
        <v>381</v>
      </c>
      <c r="AD368" t="s">
        <v>913</v>
      </c>
      <c r="AE368" t="s">
        <v>65</v>
      </c>
      <c r="AF368">
        <v>0</v>
      </c>
      <c r="AG368" t="s">
        <v>552</v>
      </c>
      <c r="AH368" t="s">
        <v>914</v>
      </c>
      <c r="AI368" t="s">
        <v>915</v>
      </c>
      <c r="AJ368" t="s">
        <v>916</v>
      </c>
      <c r="AK368" t="s">
        <v>490</v>
      </c>
      <c r="AL368">
        <v>36.93</v>
      </c>
      <c r="AM368" t="s">
        <v>82</v>
      </c>
      <c r="AN368" t="s">
        <v>917</v>
      </c>
      <c r="AO368" t="s">
        <v>918</v>
      </c>
      <c r="AP368" t="s">
        <v>919</v>
      </c>
      <c r="AQ368" t="s">
        <v>920</v>
      </c>
      <c r="AR368" t="s">
        <v>921</v>
      </c>
      <c r="AS368" t="s">
        <v>379</v>
      </c>
      <c r="AT368" t="s">
        <v>379</v>
      </c>
      <c r="AU368" t="s">
        <v>380</v>
      </c>
      <c r="AV368">
        <v>2023</v>
      </c>
      <c r="AW368" t="s">
        <v>967</v>
      </c>
      <c r="AX368">
        <v>7.0000000000000007E-2</v>
      </c>
      <c r="AY368" t="s">
        <v>919</v>
      </c>
      <c r="AZ368" t="s">
        <v>919</v>
      </c>
      <c r="BA368" t="s">
        <v>392</v>
      </c>
      <c r="BB368" t="s">
        <v>674</v>
      </c>
      <c r="BD368" t="s">
        <v>92</v>
      </c>
      <c r="BE368" t="s">
        <v>923</v>
      </c>
      <c r="BF368" t="s">
        <v>924</v>
      </c>
      <c r="BI368" t="s">
        <v>87</v>
      </c>
    </row>
    <row r="369" spans="1:61" x14ac:dyDescent="0.3">
      <c r="A369">
        <v>24</v>
      </c>
      <c r="B369">
        <v>5</v>
      </c>
      <c r="C369">
        <v>2023</v>
      </c>
      <c r="D369" t="s">
        <v>60</v>
      </c>
      <c r="E369" t="s">
        <v>911</v>
      </c>
      <c r="F369" t="s">
        <v>912</v>
      </c>
      <c r="G369">
        <v>21</v>
      </c>
      <c r="H369" t="s">
        <v>63</v>
      </c>
      <c r="I369" t="s">
        <v>64</v>
      </c>
      <c r="J369" t="s">
        <v>65</v>
      </c>
      <c r="K369" t="s">
        <v>65</v>
      </c>
      <c r="L369" t="s">
        <v>378</v>
      </c>
      <c r="M369" t="s">
        <v>223</v>
      </c>
      <c r="N369" t="s">
        <v>224</v>
      </c>
      <c r="O369" t="s">
        <v>225</v>
      </c>
      <c r="P369" t="s">
        <v>226</v>
      </c>
      <c r="Q369" t="s">
        <v>379</v>
      </c>
      <c r="R369" t="s">
        <v>380</v>
      </c>
      <c r="S369" t="s">
        <v>73</v>
      </c>
      <c r="T369">
        <v>7</v>
      </c>
      <c r="U369">
        <v>5000</v>
      </c>
      <c r="V369" t="s">
        <v>74</v>
      </c>
      <c r="W369">
        <v>99.23</v>
      </c>
      <c r="X369">
        <v>329.42</v>
      </c>
      <c r="Y369">
        <v>3.39</v>
      </c>
      <c r="Z369">
        <v>1.34</v>
      </c>
      <c r="AA369">
        <v>334.16</v>
      </c>
      <c r="AB369">
        <f>+Table1[[#This Row],[ADVALOREM]]/Table1[[#This Row],[US$ CIF]]</f>
        <v>0.29695355518314581</v>
      </c>
      <c r="AC369" t="s">
        <v>381</v>
      </c>
      <c r="AD369" t="s">
        <v>913</v>
      </c>
      <c r="AE369" t="s">
        <v>65</v>
      </c>
      <c r="AF369">
        <v>0</v>
      </c>
      <c r="AG369" t="s">
        <v>552</v>
      </c>
      <c r="AH369" t="s">
        <v>914</v>
      </c>
      <c r="AI369" t="s">
        <v>915</v>
      </c>
      <c r="AJ369" t="s">
        <v>916</v>
      </c>
      <c r="AK369" t="s">
        <v>490</v>
      </c>
      <c r="AL369">
        <v>36.93</v>
      </c>
      <c r="AM369" t="s">
        <v>82</v>
      </c>
      <c r="AN369" t="s">
        <v>917</v>
      </c>
      <c r="AO369" t="s">
        <v>918</v>
      </c>
      <c r="AP369" t="s">
        <v>919</v>
      </c>
      <c r="AQ369" t="s">
        <v>920</v>
      </c>
      <c r="AR369" t="s">
        <v>921</v>
      </c>
      <c r="AS369" t="s">
        <v>379</v>
      </c>
      <c r="AT369" t="s">
        <v>379</v>
      </c>
      <c r="AU369" t="s">
        <v>380</v>
      </c>
      <c r="AV369">
        <v>2023</v>
      </c>
      <c r="AW369" t="s">
        <v>968</v>
      </c>
      <c r="AX369">
        <v>7.0000000000000007E-2</v>
      </c>
      <c r="AY369" t="s">
        <v>919</v>
      </c>
      <c r="AZ369" t="s">
        <v>919</v>
      </c>
      <c r="BA369" t="s">
        <v>392</v>
      </c>
      <c r="BB369" t="s">
        <v>674</v>
      </c>
      <c r="BD369" t="s">
        <v>92</v>
      </c>
      <c r="BE369" t="s">
        <v>923</v>
      </c>
      <c r="BF369" t="s">
        <v>924</v>
      </c>
      <c r="BI369" t="s">
        <v>87</v>
      </c>
    </row>
    <row r="370" spans="1:61" x14ac:dyDescent="0.3">
      <c r="A370">
        <v>24</v>
      </c>
      <c r="B370">
        <v>5</v>
      </c>
      <c r="C370">
        <v>2023</v>
      </c>
      <c r="D370" t="s">
        <v>60</v>
      </c>
      <c r="E370" t="s">
        <v>911</v>
      </c>
      <c r="F370" t="s">
        <v>912</v>
      </c>
      <c r="G370">
        <v>22</v>
      </c>
      <c r="H370" t="s">
        <v>63</v>
      </c>
      <c r="I370" t="s">
        <v>64</v>
      </c>
      <c r="J370" t="s">
        <v>65</v>
      </c>
      <c r="K370" t="s">
        <v>65</v>
      </c>
      <c r="L370" t="s">
        <v>378</v>
      </c>
      <c r="M370" t="s">
        <v>223</v>
      </c>
      <c r="N370" t="s">
        <v>224</v>
      </c>
      <c r="O370" t="s">
        <v>225</v>
      </c>
      <c r="P370" t="s">
        <v>226</v>
      </c>
      <c r="Q370" t="s">
        <v>379</v>
      </c>
      <c r="R370" t="s">
        <v>380</v>
      </c>
      <c r="S370" t="s">
        <v>73</v>
      </c>
      <c r="T370">
        <v>7</v>
      </c>
      <c r="U370">
        <v>5000</v>
      </c>
      <c r="V370" t="s">
        <v>74</v>
      </c>
      <c r="W370">
        <v>125.59</v>
      </c>
      <c r="X370">
        <v>416.92</v>
      </c>
      <c r="Y370">
        <v>3.39</v>
      </c>
      <c r="Z370">
        <v>1.7</v>
      </c>
      <c r="AA370">
        <v>422.02</v>
      </c>
      <c r="AB370">
        <f>+Table1[[#This Row],[ADVALOREM]]/Table1[[#This Row],[US$ CIF]]</f>
        <v>0.29759253115966072</v>
      </c>
      <c r="AC370" t="s">
        <v>381</v>
      </c>
      <c r="AD370" t="s">
        <v>913</v>
      </c>
      <c r="AE370" t="s">
        <v>65</v>
      </c>
      <c r="AF370">
        <v>0</v>
      </c>
      <c r="AG370" t="s">
        <v>552</v>
      </c>
      <c r="AH370" t="s">
        <v>914</v>
      </c>
      <c r="AI370" t="s">
        <v>915</v>
      </c>
      <c r="AJ370" t="s">
        <v>916</v>
      </c>
      <c r="AK370" t="s">
        <v>490</v>
      </c>
      <c r="AL370">
        <v>36.93</v>
      </c>
      <c r="AM370" t="s">
        <v>82</v>
      </c>
      <c r="AN370" t="s">
        <v>917</v>
      </c>
      <c r="AO370" t="s">
        <v>918</v>
      </c>
      <c r="AP370" t="s">
        <v>919</v>
      </c>
      <c r="AQ370" t="s">
        <v>920</v>
      </c>
      <c r="AR370" t="s">
        <v>921</v>
      </c>
      <c r="AS370" t="s">
        <v>379</v>
      </c>
      <c r="AT370" t="s">
        <v>379</v>
      </c>
      <c r="AU370" t="s">
        <v>380</v>
      </c>
      <c r="AV370">
        <v>2023</v>
      </c>
      <c r="AW370" t="s">
        <v>969</v>
      </c>
      <c r="AX370">
        <v>0.08</v>
      </c>
      <c r="AY370" t="s">
        <v>919</v>
      </c>
      <c r="AZ370" t="s">
        <v>919</v>
      </c>
      <c r="BA370" t="s">
        <v>392</v>
      </c>
      <c r="BB370" t="s">
        <v>674</v>
      </c>
      <c r="BD370" t="s">
        <v>92</v>
      </c>
      <c r="BE370" t="s">
        <v>923</v>
      </c>
      <c r="BF370" t="s">
        <v>924</v>
      </c>
      <c r="BI370" t="s">
        <v>87</v>
      </c>
    </row>
    <row r="371" spans="1:61" x14ac:dyDescent="0.3">
      <c r="A371">
        <v>24</v>
      </c>
      <c r="B371">
        <v>5</v>
      </c>
      <c r="C371">
        <v>2023</v>
      </c>
      <c r="D371" t="s">
        <v>60</v>
      </c>
      <c r="E371" t="s">
        <v>911</v>
      </c>
      <c r="F371" t="s">
        <v>912</v>
      </c>
      <c r="G371">
        <v>23</v>
      </c>
      <c r="H371" t="s">
        <v>63</v>
      </c>
      <c r="I371" t="s">
        <v>64</v>
      </c>
      <c r="J371" t="s">
        <v>65</v>
      </c>
      <c r="K371" t="s">
        <v>65</v>
      </c>
      <c r="L371" t="s">
        <v>378</v>
      </c>
      <c r="M371" t="s">
        <v>223</v>
      </c>
      <c r="N371" t="s">
        <v>224</v>
      </c>
      <c r="O371" t="s">
        <v>225</v>
      </c>
      <c r="P371" t="s">
        <v>226</v>
      </c>
      <c r="Q371" t="s">
        <v>379</v>
      </c>
      <c r="R371" t="s">
        <v>380</v>
      </c>
      <c r="S371" t="s">
        <v>73</v>
      </c>
      <c r="T371">
        <v>7</v>
      </c>
      <c r="U371">
        <v>10000</v>
      </c>
      <c r="V371" t="s">
        <v>74</v>
      </c>
      <c r="W371">
        <v>251.18</v>
      </c>
      <c r="X371">
        <v>833.85</v>
      </c>
      <c r="Y371">
        <v>6.78</v>
      </c>
      <c r="Z371">
        <v>3.4</v>
      </c>
      <c r="AA371">
        <v>844.03</v>
      </c>
      <c r="AB371">
        <f>+Table1[[#This Row],[ADVALOREM]]/Table1[[#This Row],[US$ CIF]]</f>
        <v>0.29759605701219155</v>
      </c>
      <c r="AC371" t="s">
        <v>381</v>
      </c>
      <c r="AD371" t="s">
        <v>913</v>
      </c>
      <c r="AE371" t="s">
        <v>65</v>
      </c>
      <c r="AF371">
        <v>0</v>
      </c>
      <c r="AG371" t="s">
        <v>552</v>
      </c>
      <c r="AH371" t="s">
        <v>914</v>
      </c>
      <c r="AI371" t="s">
        <v>915</v>
      </c>
      <c r="AJ371" t="s">
        <v>916</v>
      </c>
      <c r="AK371" t="s">
        <v>490</v>
      </c>
      <c r="AL371">
        <v>73.86</v>
      </c>
      <c r="AM371" t="s">
        <v>82</v>
      </c>
      <c r="AN371" t="s">
        <v>917</v>
      </c>
      <c r="AO371" t="s">
        <v>918</v>
      </c>
      <c r="AP371" t="s">
        <v>919</v>
      </c>
      <c r="AQ371" t="s">
        <v>920</v>
      </c>
      <c r="AR371" t="s">
        <v>921</v>
      </c>
      <c r="AS371" t="s">
        <v>379</v>
      </c>
      <c r="AT371" t="s">
        <v>379</v>
      </c>
      <c r="AU371" t="s">
        <v>380</v>
      </c>
      <c r="AV371">
        <v>2023</v>
      </c>
      <c r="AW371" t="s">
        <v>970</v>
      </c>
      <c r="AX371">
        <v>0.08</v>
      </c>
      <c r="AY371" t="s">
        <v>919</v>
      </c>
      <c r="AZ371" t="s">
        <v>919</v>
      </c>
      <c r="BA371" t="s">
        <v>392</v>
      </c>
      <c r="BB371" t="s">
        <v>674</v>
      </c>
      <c r="BD371" t="s">
        <v>92</v>
      </c>
      <c r="BE371" t="s">
        <v>923</v>
      </c>
      <c r="BF371" t="s">
        <v>924</v>
      </c>
      <c r="BI371" t="s">
        <v>87</v>
      </c>
    </row>
    <row r="372" spans="1:61" x14ac:dyDescent="0.3">
      <c r="A372">
        <v>24</v>
      </c>
      <c r="B372">
        <v>5</v>
      </c>
      <c r="C372">
        <v>2023</v>
      </c>
      <c r="D372" t="s">
        <v>60</v>
      </c>
      <c r="E372" t="s">
        <v>911</v>
      </c>
      <c r="F372" t="s">
        <v>912</v>
      </c>
      <c r="G372">
        <v>24</v>
      </c>
      <c r="H372" t="s">
        <v>63</v>
      </c>
      <c r="I372" t="s">
        <v>64</v>
      </c>
      <c r="J372" t="s">
        <v>65</v>
      </c>
      <c r="K372" t="s">
        <v>65</v>
      </c>
      <c r="L372" t="s">
        <v>378</v>
      </c>
      <c r="M372" t="s">
        <v>223</v>
      </c>
      <c r="N372" t="s">
        <v>224</v>
      </c>
      <c r="O372" t="s">
        <v>225</v>
      </c>
      <c r="P372" t="s">
        <v>226</v>
      </c>
      <c r="Q372" t="s">
        <v>379</v>
      </c>
      <c r="R372" t="s">
        <v>380</v>
      </c>
      <c r="S372" t="s">
        <v>73</v>
      </c>
      <c r="T372">
        <v>7</v>
      </c>
      <c r="U372">
        <v>10000</v>
      </c>
      <c r="V372" t="s">
        <v>74</v>
      </c>
      <c r="W372">
        <v>124.04</v>
      </c>
      <c r="X372">
        <v>411.78</v>
      </c>
      <c r="Y372">
        <v>6.78</v>
      </c>
      <c r="Z372">
        <v>1.68</v>
      </c>
      <c r="AA372">
        <v>420.24</v>
      </c>
      <c r="AB372">
        <f>+Table1[[#This Row],[ADVALOREM]]/Table1[[#This Row],[US$ CIF]]</f>
        <v>0.29516466780887113</v>
      </c>
      <c r="AC372" t="s">
        <v>381</v>
      </c>
      <c r="AD372" t="s">
        <v>913</v>
      </c>
      <c r="AE372" t="s">
        <v>65</v>
      </c>
      <c r="AF372">
        <v>0</v>
      </c>
      <c r="AG372" t="s">
        <v>552</v>
      </c>
      <c r="AH372" t="s">
        <v>914</v>
      </c>
      <c r="AI372" t="s">
        <v>915</v>
      </c>
      <c r="AJ372" t="s">
        <v>916</v>
      </c>
      <c r="AK372" t="s">
        <v>490</v>
      </c>
      <c r="AL372">
        <v>73.86</v>
      </c>
      <c r="AM372" t="s">
        <v>82</v>
      </c>
      <c r="AN372" t="s">
        <v>917</v>
      </c>
      <c r="AO372" t="s">
        <v>918</v>
      </c>
      <c r="AP372" t="s">
        <v>919</v>
      </c>
      <c r="AQ372" t="s">
        <v>920</v>
      </c>
      <c r="AR372" t="s">
        <v>921</v>
      </c>
      <c r="AS372" t="s">
        <v>379</v>
      </c>
      <c r="AT372" t="s">
        <v>379</v>
      </c>
      <c r="AU372" t="s">
        <v>380</v>
      </c>
      <c r="AV372">
        <v>2023</v>
      </c>
      <c r="AW372" t="s">
        <v>971</v>
      </c>
      <c r="AX372">
        <v>0.04</v>
      </c>
      <c r="AY372" t="s">
        <v>919</v>
      </c>
      <c r="AZ372" t="s">
        <v>919</v>
      </c>
      <c r="BA372" t="s">
        <v>392</v>
      </c>
      <c r="BB372" t="s">
        <v>674</v>
      </c>
      <c r="BD372" t="s">
        <v>92</v>
      </c>
      <c r="BE372" t="s">
        <v>923</v>
      </c>
      <c r="BF372" t="s">
        <v>924</v>
      </c>
      <c r="BI372" t="s">
        <v>87</v>
      </c>
    </row>
    <row r="373" spans="1:61" x14ac:dyDescent="0.3">
      <c r="A373">
        <v>24</v>
      </c>
      <c r="B373">
        <v>5</v>
      </c>
      <c r="C373">
        <v>2023</v>
      </c>
      <c r="D373" t="s">
        <v>60</v>
      </c>
      <c r="E373" t="s">
        <v>911</v>
      </c>
      <c r="F373" t="s">
        <v>912</v>
      </c>
      <c r="G373">
        <v>25</v>
      </c>
      <c r="H373" t="s">
        <v>63</v>
      </c>
      <c r="I373" t="s">
        <v>64</v>
      </c>
      <c r="J373" t="s">
        <v>65</v>
      </c>
      <c r="K373" t="s">
        <v>65</v>
      </c>
      <c r="L373" t="s">
        <v>378</v>
      </c>
      <c r="M373" t="s">
        <v>223</v>
      </c>
      <c r="N373" t="s">
        <v>224</v>
      </c>
      <c r="O373" t="s">
        <v>225</v>
      </c>
      <c r="P373" t="s">
        <v>226</v>
      </c>
      <c r="Q373" t="s">
        <v>379</v>
      </c>
      <c r="R373" t="s">
        <v>380</v>
      </c>
      <c r="S373" t="s">
        <v>73</v>
      </c>
      <c r="T373">
        <v>7</v>
      </c>
      <c r="U373">
        <v>5000</v>
      </c>
      <c r="V373" t="s">
        <v>74</v>
      </c>
      <c r="W373">
        <v>62.02</v>
      </c>
      <c r="X373">
        <v>205.89</v>
      </c>
      <c r="Y373">
        <v>3.39</v>
      </c>
      <c r="Z373">
        <v>0.84</v>
      </c>
      <c r="AA373">
        <v>210.12</v>
      </c>
      <c r="AB373">
        <f>+Table1[[#This Row],[ADVALOREM]]/Table1[[#This Row],[US$ CIF]]</f>
        <v>0.29516466780887113</v>
      </c>
      <c r="AC373" t="s">
        <v>381</v>
      </c>
      <c r="AD373" t="s">
        <v>913</v>
      </c>
      <c r="AE373" t="s">
        <v>65</v>
      </c>
      <c r="AF373">
        <v>0</v>
      </c>
      <c r="AG373" t="s">
        <v>552</v>
      </c>
      <c r="AH373" t="s">
        <v>914</v>
      </c>
      <c r="AI373" t="s">
        <v>915</v>
      </c>
      <c r="AJ373" t="s">
        <v>916</v>
      </c>
      <c r="AK373" t="s">
        <v>490</v>
      </c>
      <c r="AL373">
        <v>36.93</v>
      </c>
      <c r="AM373" t="s">
        <v>82</v>
      </c>
      <c r="AN373" t="s">
        <v>917</v>
      </c>
      <c r="AO373" t="s">
        <v>918</v>
      </c>
      <c r="AP373" t="s">
        <v>919</v>
      </c>
      <c r="AQ373" t="s">
        <v>920</v>
      </c>
      <c r="AR373" t="s">
        <v>921</v>
      </c>
      <c r="AS373" t="s">
        <v>379</v>
      </c>
      <c r="AT373" t="s">
        <v>379</v>
      </c>
      <c r="AU373" t="s">
        <v>380</v>
      </c>
      <c r="AV373">
        <v>2023</v>
      </c>
      <c r="AW373" t="s">
        <v>972</v>
      </c>
      <c r="AX373">
        <v>0.04</v>
      </c>
      <c r="AY373" t="s">
        <v>919</v>
      </c>
      <c r="AZ373" t="s">
        <v>919</v>
      </c>
      <c r="BA373" t="s">
        <v>392</v>
      </c>
      <c r="BB373" t="s">
        <v>674</v>
      </c>
      <c r="BD373" t="s">
        <v>92</v>
      </c>
      <c r="BE373" t="s">
        <v>923</v>
      </c>
      <c r="BF373" t="s">
        <v>924</v>
      </c>
      <c r="BI373" t="s">
        <v>87</v>
      </c>
    </row>
    <row r="374" spans="1:61" x14ac:dyDescent="0.3">
      <c r="A374">
        <v>24</v>
      </c>
      <c r="B374">
        <v>5</v>
      </c>
      <c r="C374">
        <v>2023</v>
      </c>
      <c r="D374" t="s">
        <v>60</v>
      </c>
      <c r="E374" t="s">
        <v>911</v>
      </c>
      <c r="F374" t="s">
        <v>912</v>
      </c>
      <c r="G374">
        <v>26</v>
      </c>
      <c r="H374" t="s">
        <v>63</v>
      </c>
      <c r="I374" t="s">
        <v>64</v>
      </c>
      <c r="J374" t="s">
        <v>65</v>
      </c>
      <c r="K374" t="s">
        <v>65</v>
      </c>
      <c r="L374" t="s">
        <v>378</v>
      </c>
      <c r="M374" t="s">
        <v>223</v>
      </c>
      <c r="N374" t="s">
        <v>224</v>
      </c>
      <c r="O374" t="s">
        <v>225</v>
      </c>
      <c r="P374" t="s">
        <v>226</v>
      </c>
      <c r="Q374" t="s">
        <v>379</v>
      </c>
      <c r="R374" t="s">
        <v>380</v>
      </c>
      <c r="S374" t="s">
        <v>73</v>
      </c>
      <c r="T374">
        <v>7</v>
      </c>
      <c r="U374">
        <v>20000</v>
      </c>
      <c r="V374" t="s">
        <v>74</v>
      </c>
      <c r="W374">
        <v>248.07</v>
      </c>
      <c r="X374">
        <v>823.56</v>
      </c>
      <c r="Y374">
        <v>13.57</v>
      </c>
      <c r="Z374">
        <v>3.36</v>
      </c>
      <c r="AA374">
        <v>840.48</v>
      </c>
      <c r="AB374">
        <f>+Table1[[#This Row],[ADVALOREM]]/Table1[[#This Row],[US$ CIF]]</f>
        <v>0.29515276984580241</v>
      </c>
      <c r="AC374" t="s">
        <v>381</v>
      </c>
      <c r="AD374" t="s">
        <v>913</v>
      </c>
      <c r="AE374" t="s">
        <v>65</v>
      </c>
      <c r="AF374">
        <v>0</v>
      </c>
      <c r="AG374" t="s">
        <v>552</v>
      </c>
      <c r="AH374" t="s">
        <v>914</v>
      </c>
      <c r="AI374" t="s">
        <v>915</v>
      </c>
      <c r="AJ374" t="s">
        <v>916</v>
      </c>
      <c r="AK374" t="s">
        <v>490</v>
      </c>
      <c r="AL374">
        <v>147.72999999999999</v>
      </c>
      <c r="AM374" t="s">
        <v>82</v>
      </c>
      <c r="AN374" t="s">
        <v>917</v>
      </c>
      <c r="AO374" t="s">
        <v>918</v>
      </c>
      <c r="AP374" t="s">
        <v>919</v>
      </c>
      <c r="AQ374" t="s">
        <v>920</v>
      </c>
      <c r="AR374" t="s">
        <v>921</v>
      </c>
      <c r="AS374" t="s">
        <v>379</v>
      </c>
      <c r="AT374" t="s">
        <v>379</v>
      </c>
      <c r="AU374" t="s">
        <v>380</v>
      </c>
      <c r="AV374">
        <v>2023</v>
      </c>
      <c r="AW374" t="s">
        <v>973</v>
      </c>
      <c r="AX374">
        <v>0.04</v>
      </c>
      <c r="AY374" t="s">
        <v>919</v>
      </c>
      <c r="AZ374" t="s">
        <v>919</v>
      </c>
      <c r="BA374" t="s">
        <v>392</v>
      </c>
      <c r="BB374" t="s">
        <v>674</v>
      </c>
      <c r="BD374" t="s">
        <v>92</v>
      </c>
      <c r="BE374" t="s">
        <v>923</v>
      </c>
      <c r="BF374" t="s">
        <v>924</v>
      </c>
      <c r="BI374" t="s">
        <v>87</v>
      </c>
    </row>
    <row r="375" spans="1:61" x14ac:dyDescent="0.3">
      <c r="A375">
        <v>24</v>
      </c>
      <c r="B375">
        <v>5</v>
      </c>
      <c r="C375">
        <v>2023</v>
      </c>
      <c r="D375" t="s">
        <v>60</v>
      </c>
      <c r="E375" t="s">
        <v>911</v>
      </c>
      <c r="F375" t="s">
        <v>912</v>
      </c>
      <c r="G375">
        <v>27</v>
      </c>
      <c r="H375" t="s">
        <v>63</v>
      </c>
      <c r="I375" t="s">
        <v>64</v>
      </c>
      <c r="J375" t="s">
        <v>65</v>
      </c>
      <c r="K375" t="s">
        <v>65</v>
      </c>
      <c r="L375" t="s">
        <v>378</v>
      </c>
      <c r="M375" t="s">
        <v>223</v>
      </c>
      <c r="N375" t="s">
        <v>224</v>
      </c>
      <c r="O375" t="s">
        <v>225</v>
      </c>
      <c r="P375" t="s">
        <v>226</v>
      </c>
      <c r="Q375" t="s">
        <v>379</v>
      </c>
      <c r="R375" t="s">
        <v>380</v>
      </c>
      <c r="S375" t="s">
        <v>73</v>
      </c>
      <c r="T375">
        <v>7</v>
      </c>
      <c r="U375">
        <v>10000</v>
      </c>
      <c r="V375" t="s">
        <v>74</v>
      </c>
      <c r="W375">
        <v>124.04</v>
      </c>
      <c r="X375">
        <v>411.78</v>
      </c>
      <c r="Y375">
        <v>6.78</v>
      </c>
      <c r="Z375">
        <v>1.68</v>
      </c>
      <c r="AA375">
        <v>420.24</v>
      </c>
      <c r="AB375">
        <f>+Table1[[#This Row],[ADVALOREM]]/Table1[[#This Row],[US$ CIF]]</f>
        <v>0.29516466780887113</v>
      </c>
      <c r="AC375" t="s">
        <v>381</v>
      </c>
      <c r="AD375" t="s">
        <v>913</v>
      </c>
      <c r="AE375" t="s">
        <v>65</v>
      </c>
      <c r="AF375">
        <v>0</v>
      </c>
      <c r="AG375" t="s">
        <v>552</v>
      </c>
      <c r="AH375" t="s">
        <v>914</v>
      </c>
      <c r="AI375" t="s">
        <v>915</v>
      </c>
      <c r="AJ375" t="s">
        <v>916</v>
      </c>
      <c r="AK375" t="s">
        <v>490</v>
      </c>
      <c r="AL375">
        <v>73.86</v>
      </c>
      <c r="AM375" t="s">
        <v>82</v>
      </c>
      <c r="AN375" t="s">
        <v>917</v>
      </c>
      <c r="AO375" t="s">
        <v>918</v>
      </c>
      <c r="AP375" t="s">
        <v>919</v>
      </c>
      <c r="AQ375" t="s">
        <v>920</v>
      </c>
      <c r="AR375" t="s">
        <v>921</v>
      </c>
      <c r="AS375" t="s">
        <v>379</v>
      </c>
      <c r="AT375" t="s">
        <v>379</v>
      </c>
      <c r="AU375" t="s">
        <v>380</v>
      </c>
      <c r="AV375">
        <v>2023</v>
      </c>
      <c r="AW375" t="s">
        <v>974</v>
      </c>
      <c r="AX375">
        <v>0.04</v>
      </c>
      <c r="AY375" t="s">
        <v>919</v>
      </c>
      <c r="AZ375" t="s">
        <v>919</v>
      </c>
      <c r="BA375" t="s">
        <v>392</v>
      </c>
      <c r="BB375" t="s">
        <v>674</v>
      </c>
      <c r="BD375" t="s">
        <v>92</v>
      </c>
      <c r="BE375" t="s">
        <v>923</v>
      </c>
      <c r="BF375" t="s">
        <v>924</v>
      </c>
      <c r="BI375" t="s">
        <v>87</v>
      </c>
    </row>
    <row r="376" spans="1:61" x14ac:dyDescent="0.3">
      <c r="A376">
        <v>24</v>
      </c>
      <c r="B376">
        <v>5</v>
      </c>
      <c r="C376">
        <v>2023</v>
      </c>
      <c r="D376" t="s">
        <v>60</v>
      </c>
      <c r="E376" t="s">
        <v>911</v>
      </c>
      <c r="F376" t="s">
        <v>912</v>
      </c>
      <c r="G376">
        <v>28</v>
      </c>
      <c r="H376" t="s">
        <v>63</v>
      </c>
      <c r="I376" t="s">
        <v>64</v>
      </c>
      <c r="J376" t="s">
        <v>65</v>
      </c>
      <c r="K376" t="s">
        <v>65</v>
      </c>
      <c r="L376" t="s">
        <v>378</v>
      </c>
      <c r="M376" t="s">
        <v>223</v>
      </c>
      <c r="N376" t="s">
        <v>224</v>
      </c>
      <c r="O376" t="s">
        <v>225</v>
      </c>
      <c r="P376" t="s">
        <v>226</v>
      </c>
      <c r="Q376" t="s">
        <v>379</v>
      </c>
      <c r="R376" t="s">
        <v>380</v>
      </c>
      <c r="S376" t="s">
        <v>73</v>
      </c>
      <c r="T376">
        <v>7</v>
      </c>
      <c r="U376">
        <v>10000</v>
      </c>
      <c r="V376" t="s">
        <v>74</v>
      </c>
      <c r="W376">
        <v>124.04</v>
      </c>
      <c r="X376">
        <v>411.78</v>
      </c>
      <c r="Y376">
        <v>6.78</v>
      </c>
      <c r="Z376">
        <v>1.68</v>
      </c>
      <c r="AA376">
        <v>420.24</v>
      </c>
      <c r="AB376">
        <f>+Table1[[#This Row],[ADVALOREM]]/Table1[[#This Row],[US$ CIF]]</f>
        <v>0.29516466780887113</v>
      </c>
      <c r="AC376" t="s">
        <v>381</v>
      </c>
      <c r="AD376" t="s">
        <v>913</v>
      </c>
      <c r="AE376" t="s">
        <v>65</v>
      </c>
      <c r="AF376">
        <v>0</v>
      </c>
      <c r="AG376" t="s">
        <v>552</v>
      </c>
      <c r="AH376" t="s">
        <v>914</v>
      </c>
      <c r="AI376" t="s">
        <v>915</v>
      </c>
      <c r="AJ376" t="s">
        <v>916</v>
      </c>
      <c r="AK376" t="s">
        <v>490</v>
      </c>
      <c r="AL376">
        <v>73.86</v>
      </c>
      <c r="AM376" t="s">
        <v>82</v>
      </c>
      <c r="AN376" t="s">
        <v>917</v>
      </c>
      <c r="AO376" t="s">
        <v>918</v>
      </c>
      <c r="AP376" t="s">
        <v>919</v>
      </c>
      <c r="AQ376" t="s">
        <v>920</v>
      </c>
      <c r="AR376" t="s">
        <v>921</v>
      </c>
      <c r="AS376" t="s">
        <v>379</v>
      </c>
      <c r="AT376" t="s">
        <v>379</v>
      </c>
      <c r="AU376" t="s">
        <v>380</v>
      </c>
      <c r="AV376">
        <v>2023</v>
      </c>
      <c r="AW376" t="s">
        <v>943</v>
      </c>
      <c r="AX376">
        <v>0.04</v>
      </c>
      <c r="AY376" t="s">
        <v>919</v>
      </c>
      <c r="AZ376" t="s">
        <v>919</v>
      </c>
      <c r="BA376" t="s">
        <v>392</v>
      </c>
      <c r="BB376" t="s">
        <v>674</v>
      </c>
      <c r="BD376" t="s">
        <v>92</v>
      </c>
      <c r="BE376" t="s">
        <v>923</v>
      </c>
      <c r="BF376" t="s">
        <v>924</v>
      </c>
      <c r="BI376" t="s">
        <v>87</v>
      </c>
    </row>
    <row r="377" spans="1:61" x14ac:dyDescent="0.3">
      <c r="A377">
        <v>24</v>
      </c>
      <c r="B377">
        <v>5</v>
      </c>
      <c r="C377">
        <v>2023</v>
      </c>
      <c r="D377" t="s">
        <v>60</v>
      </c>
      <c r="E377" t="s">
        <v>911</v>
      </c>
      <c r="F377" t="s">
        <v>912</v>
      </c>
      <c r="G377">
        <v>29</v>
      </c>
      <c r="H377" t="s">
        <v>63</v>
      </c>
      <c r="I377" t="s">
        <v>64</v>
      </c>
      <c r="J377" t="s">
        <v>65</v>
      </c>
      <c r="K377" t="s">
        <v>65</v>
      </c>
      <c r="L377" t="s">
        <v>378</v>
      </c>
      <c r="M377" t="s">
        <v>223</v>
      </c>
      <c r="N377" t="s">
        <v>224</v>
      </c>
      <c r="O377" t="s">
        <v>225</v>
      </c>
      <c r="P377" t="s">
        <v>226</v>
      </c>
      <c r="Q377" t="s">
        <v>379</v>
      </c>
      <c r="R377" t="s">
        <v>380</v>
      </c>
      <c r="S377" t="s">
        <v>73</v>
      </c>
      <c r="T377">
        <v>7</v>
      </c>
      <c r="U377">
        <v>10000</v>
      </c>
      <c r="V377" t="s">
        <v>74</v>
      </c>
      <c r="W377">
        <v>124.04</v>
      </c>
      <c r="X377">
        <v>411.78</v>
      </c>
      <c r="Y377">
        <v>6.78</v>
      </c>
      <c r="Z377">
        <v>1.68</v>
      </c>
      <c r="AA377">
        <v>420.24</v>
      </c>
      <c r="AB377">
        <f>+Table1[[#This Row],[ADVALOREM]]/Table1[[#This Row],[US$ CIF]]</f>
        <v>0.29516466780887113</v>
      </c>
      <c r="AC377" t="s">
        <v>381</v>
      </c>
      <c r="AD377" t="s">
        <v>913</v>
      </c>
      <c r="AE377" t="s">
        <v>65</v>
      </c>
      <c r="AF377">
        <v>0</v>
      </c>
      <c r="AG377" t="s">
        <v>552</v>
      </c>
      <c r="AH377" t="s">
        <v>914</v>
      </c>
      <c r="AI377" t="s">
        <v>915</v>
      </c>
      <c r="AJ377" t="s">
        <v>916</v>
      </c>
      <c r="AK377" t="s">
        <v>490</v>
      </c>
      <c r="AL377">
        <v>73.86</v>
      </c>
      <c r="AM377" t="s">
        <v>82</v>
      </c>
      <c r="AN377" t="s">
        <v>917</v>
      </c>
      <c r="AO377" t="s">
        <v>918</v>
      </c>
      <c r="AP377" t="s">
        <v>919</v>
      </c>
      <c r="AQ377" t="s">
        <v>920</v>
      </c>
      <c r="AR377" t="s">
        <v>921</v>
      </c>
      <c r="AS377" t="s">
        <v>379</v>
      </c>
      <c r="AT377" t="s">
        <v>379</v>
      </c>
      <c r="AU377" t="s">
        <v>380</v>
      </c>
      <c r="AV377">
        <v>2023</v>
      </c>
      <c r="AW377" t="s">
        <v>975</v>
      </c>
      <c r="AX377">
        <v>0.04</v>
      </c>
      <c r="AY377" t="s">
        <v>919</v>
      </c>
      <c r="AZ377" t="s">
        <v>919</v>
      </c>
      <c r="BA377" t="s">
        <v>392</v>
      </c>
      <c r="BB377" t="s">
        <v>674</v>
      </c>
      <c r="BD377" t="s">
        <v>92</v>
      </c>
      <c r="BE377" t="s">
        <v>923</v>
      </c>
      <c r="BF377" t="s">
        <v>924</v>
      </c>
      <c r="BI377" t="s">
        <v>87</v>
      </c>
    </row>
    <row r="378" spans="1:61" x14ac:dyDescent="0.3">
      <c r="A378">
        <v>24</v>
      </c>
      <c r="B378">
        <v>5</v>
      </c>
      <c r="C378">
        <v>2023</v>
      </c>
      <c r="D378" t="s">
        <v>60</v>
      </c>
      <c r="E378" t="s">
        <v>911</v>
      </c>
      <c r="F378" t="s">
        <v>912</v>
      </c>
      <c r="G378">
        <v>30</v>
      </c>
      <c r="H378" t="s">
        <v>63</v>
      </c>
      <c r="I378" t="s">
        <v>64</v>
      </c>
      <c r="J378" t="s">
        <v>65</v>
      </c>
      <c r="K378" t="s">
        <v>65</v>
      </c>
      <c r="L378" t="s">
        <v>378</v>
      </c>
      <c r="M378" t="s">
        <v>223</v>
      </c>
      <c r="N378" t="s">
        <v>224</v>
      </c>
      <c r="O378" t="s">
        <v>225</v>
      </c>
      <c r="P378" t="s">
        <v>226</v>
      </c>
      <c r="Q378" t="s">
        <v>379</v>
      </c>
      <c r="R378" t="s">
        <v>380</v>
      </c>
      <c r="S378" t="s">
        <v>73</v>
      </c>
      <c r="T378">
        <v>7</v>
      </c>
      <c r="U378">
        <v>10000</v>
      </c>
      <c r="V378" t="s">
        <v>74</v>
      </c>
      <c r="W378">
        <v>124.04</v>
      </c>
      <c r="X378">
        <v>411.78</v>
      </c>
      <c r="Y378">
        <v>6.78</v>
      </c>
      <c r="Z378">
        <v>1.68</v>
      </c>
      <c r="AA378">
        <v>420.24</v>
      </c>
      <c r="AB378">
        <f>+Table1[[#This Row],[ADVALOREM]]/Table1[[#This Row],[US$ CIF]]</f>
        <v>0.29516466780887113</v>
      </c>
      <c r="AC378" t="s">
        <v>381</v>
      </c>
      <c r="AD378" t="s">
        <v>913</v>
      </c>
      <c r="AE378" t="s">
        <v>65</v>
      </c>
      <c r="AF378">
        <v>0</v>
      </c>
      <c r="AG378" t="s">
        <v>552</v>
      </c>
      <c r="AH378" t="s">
        <v>914</v>
      </c>
      <c r="AI378" t="s">
        <v>915</v>
      </c>
      <c r="AJ378" t="s">
        <v>916</v>
      </c>
      <c r="AK378" t="s">
        <v>490</v>
      </c>
      <c r="AL378">
        <v>73.86</v>
      </c>
      <c r="AM378" t="s">
        <v>82</v>
      </c>
      <c r="AN378" t="s">
        <v>917</v>
      </c>
      <c r="AO378" t="s">
        <v>918</v>
      </c>
      <c r="AP378" t="s">
        <v>919</v>
      </c>
      <c r="AQ378" t="s">
        <v>920</v>
      </c>
      <c r="AR378" t="s">
        <v>921</v>
      </c>
      <c r="AS378" t="s">
        <v>379</v>
      </c>
      <c r="AT378" t="s">
        <v>379</v>
      </c>
      <c r="AU378" t="s">
        <v>380</v>
      </c>
      <c r="AV378">
        <v>2023</v>
      </c>
      <c r="AW378" t="s">
        <v>976</v>
      </c>
      <c r="AX378">
        <v>0.04</v>
      </c>
      <c r="AY378" t="s">
        <v>919</v>
      </c>
      <c r="AZ378" t="s">
        <v>919</v>
      </c>
      <c r="BA378" t="s">
        <v>392</v>
      </c>
      <c r="BB378" t="s">
        <v>674</v>
      </c>
      <c r="BD378" t="s">
        <v>92</v>
      </c>
      <c r="BE378" t="s">
        <v>923</v>
      </c>
      <c r="BF378" t="s">
        <v>924</v>
      </c>
      <c r="BI378" t="s">
        <v>87</v>
      </c>
    </row>
    <row r="379" spans="1:61" x14ac:dyDescent="0.3">
      <c r="A379">
        <v>24</v>
      </c>
      <c r="B379">
        <v>5</v>
      </c>
      <c r="C379">
        <v>2023</v>
      </c>
      <c r="D379" t="s">
        <v>60</v>
      </c>
      <c r="E379" t="s">
        <v>911</v>
      </c>
      <c r="F379" t="s">
        <v>912</v>
      </c>
      <c r="G379">
        <v>31</v>
      </c>
      <c r="H379" t="s">
        <v>63</v>
      </c>
      <c r="I379" t="s">
        <v>64</v>
      </c>
      <c r="J379" t="s">
        <v>65</v>
      </c>
      <c r="K379" t="s">
        <v>65</v>
      </c>
      <c r="L379" t="s">
        <v>378</v>
      </c>
      <c r="M379" t="s">
        <v>223</v>
      </c>
      <c r="N379" t="s">
        <v>224</v>
      </c>
      <c r="O379" t="s">
        <v>225</v>
      </c>
      <c r="P379" t="s">
        <v>226</v>
      </c>
      <c r="Q379" t="s">
        <v>379</v>
      </c>
      <c r="R379" t="s">
        <v>380</v>
      </c>
      <c r="S379" t="s">
        <v>73</v>
      </c>
      <c r="T379">
        <v>7</v>
      </c>
      <c r="U379">
        <v>10000</v>
      </c>
      <c r="V379" t="s">
        <v>74</v>
      </c>
      <c r="W379">
        <v>124.04</v>
      </c>
      <c r="X379">
        <v>411.78</v>
      </c>
      <c r="Y379">
        <v>6.78</v>
      </c>
      <c r="Z379">
        <v>1.68</v>
      </c>
      <c r="AA379">
        <v>420.24</v>
      </c>
      <c r="AB379">
        <f>+Table1[[#This Row],[ADVALOREM]]/Table1[[#This Row],[US$ CIF]]</f>
        <v>0.29516466780887113</v>
      </c>
      <c r="AC379" t="s">
        <v>381</v>
      </c>
      <c r="AD379" t="s">
        <v>913</v>
      </c>
      <c r="AE379" t="s">
        <v>65</v>
      </c>
      <c r="AF379">
        <v>0</v>
      </c>
      <c r="AG379" t="s">
        <v>552</v>
      </c>
      <c r="AH379" t="s">
        <v>914</v>
      </c>
      <c r="AI379" t="s">
        <v>915</v>
      </c>
      <c r="AJ379" t="s">
        <v>916</v>
      </c>
      <c r="AK379" t="s">
        <v>490</v>
      </c>
      <c r="AL379">
        <v>73.86</v>
      </c>
      <c r="AM379" t="s">
        <v>82</v>
      </c>
      <c r="AN379" t="s">
        <v>917</v>
      </c>
      <c r="AO379" t="s">
        <v>918</v>
      </c>
      <c r="AP379" t="s">
        <v>919</v>
      </c>
      <c r="AQ379" t="s">
        <v>920</v>
      </c>
      <c r="AR379" t="s">
        <v>921</v>
      </c>
      <c r="AS379" t="s">
        <v>379</v>
      </c>
      <c r="AT379" t="s">
        <v>379</v>
      </c>
      <c r="AU379" t="s">
        <v>380</v>
      </c>
      <c r="AV379">
        <v>2023</v>
      </c>
      <c r="AW379" t="s">
        <v>977</v>
      </c>
      <c r="AX379">
        <v>0.04</v>
      </c>
      <c r="AY379" t="s">
        <v>919</v>
      </c>
      <c r="AZ379" t="s">
        <v>919</v>
      </c>
      <c r="BA379" t="s">
        <v>392</v>
      </c>
      <c r="BB379" t="s">
        <v>674</v>
      </c>
      <c r="BD379" t="s">
        <v>92</v>
      </c>
      <c r="BE379" t="s">
        <v>923</v>
      </c>
      <c r="BF379" t="s">
        <v>924</v>
      </c>
      <c r="BI379" t="s">
        <v>87</v>
      </c>
    </row>
    <row r="380" spans="1:61" x14ac:dyDescent="0.3">
      <c r="A380">
        <v>24</v>
      </c>
      <c r="B380">
        <v>5</v>
      </c>
      <c r="C380">
        <v>2023</v>
      </c>
      <c r="D380" t="s">
        <v>60</v>
      </c>
      <c r="E380" t="s">
        <v>911</v>
      </c>
      <c r="F380" t="s">
        <v>912</v>
      </c>
      <c r="G380">
        <v>32</v>
      </c>
      <c r="H380" t="s">
        <v>63</v>
      </c>
      <c r="I380" t="s">
        <v>64</v>
      </c>
      <c r="J380" t="s">
        <v>65</v>
      </c>
      <c r="K380" t="s">
        <v>65</v>
      </c>
      <c r="L380" t="s">
        <v>378</v>
      </c>
      <c r="M380" t="s">
        <v>223</v>
      </c>
      <c r="N380" t="s">
        <v>224</v>
      </c>
      <c r="O380" t="s">
        <v>225</v>
      </c>
      <c r="P380" t="s">
        <v>226</v>
      </c>
      <c r="Q380" t="s">
        <v>379</v>
      </c>
      <c r="R380" t="s">
        <v>380</v>
      </c>
      <c r="S380" t="s">
        <v>73</v>
      </c>
      <c r="T380">
        <v>7</v>
      </c>
      <c r="U380">
        <v>10000</v>
      </c>
      <c r="V380" t="s">
        <v>74</v>
      </c>
      <c r="W380">
        <v>124.04</v>
      </c>
      <c r="X380">
        <v>411.78</v>
      </c>
      <c r="Y380">
        <v>6.78</v>
      </c>
      <c r="Z380">
        <v>1.68</v>
      </c>
      <c r="AA380">
        <v>420.24</v>
      </c>
      <c r="AB380">
        <f>+Table1[[#This Row],[ADVALOREM]]/Table1[[#This Row],[US$ CIF]]</f>
        <v>0.29516466780887113</v>
      </c>
      <c r="AC380" t="s">
        <v>381</v>
      </c>
      <c r="AD380" t="s">
        <v>913</v>
      </c>
      <c r="AE380" t="s">
        <v>65</v>
      </c>
      <c r="AF380">
        <v>0</v>
      </c>
      <c r="AG380" t="s">
        <v>552</v>
      </c>
      <c r="AH380" t="s">
        <v>914</v>
      </c>
      <c r="AI380" t="s">
        <v>915</v>
      </c>
      <c r="AJ380" t="s">
        <v>916</v>
      </c>
      <c r="AK380" t="s">
        <v>490</v>
      </c>
      <c r="AL380">
        <v>73.86</v>
      </c>
      <c r="AM380" t="s">
        <v>82</v>
      </c>
      <c r="AN380" t="s">
        <v>917</v>
      </c>
      <c r="AO380" t="s">
        <v>918</v>
      </c>
      <c r="AP380" t="s">
        <v>919</v>
      </c>
      <c r="AQ380" t="s">
        <v>920</v>
      </c>
      <c r="AR380" t="s">
        <v>921</v>
      </c>
      <c r="AS380" t="s">
        <v>379</v>
      </c>
      <c r="AT380" t="s">
        <v>379</v>
      </c>
      <c r="AU380" t="s">
        <v>380</v>
      </c>
      <c r="AV380">
        <v>2023</v>
      </c>
      <c r="AW380" t="s">
        <v>978</v>
      </c>
      <c r="AX380">
        <v>0.04</v>
      </c>
      <c r="AY380" t="s">
        <v>919</v>
      </c>
      <c r="AZ380" t="s">
        <v>919</v>
      </c>
      <c r="BA380" t="s">
        <v>392</v>
      </c>
      <c r="BB380" t="s">
        <v>674</v>
      </c>
      <c r="BD380" t="s">
        <v>92</v>
      </c>
      <c r="BE380" t="s">
        <v>923</v>
      </c>
      <c r="BF380" t="s">
        <v>924</v>
      </c>
      <c r="BI380" t="s">
        <v>87</v>
      </c>
    </row>
    <row r="381" spans="1:61" x14ac:dyDescent="0.3">
      <c r="A381">
        <v>24</v>
      </c>
      <c r="B381">
        <v>5</v>
      </c>
      <c r="C381">
        <v>2023</v>
      </c>
      <c r="D381" t="s">
        <v>60</v>
      </c>
      <c r="E381" t="s">
        <v>911</v>
      </c>
      <c r="F381" t="s">
        <v>912</v>
      </c>
      <c r="G381">
        <v>33</v>
      </c>
      <c r="H381" t="s">
        <v>63</v>
      </c>
      <c r="I381" t="s">
        <v>64</v>
      </c>
      <c r="J381" t="s">
        <v>65</v>
      </c>
      <c r="K381" t="s">
        <v>65</v>
      </c>
      <c r="L381" t="s">
        <v>378</v>
      </c>
      <c r="M381" t="s">
        <v>223</v>
      </c>
      <c r="N381" t="s">
        <v>224</v>
      </c>
      <c r="O381" t="s">
        <v>225</v>
      </c>
      <c r="P381" t="s">
        <v>226</v>
      </c>
      <c r="Q381" t="s">
        <v>379</v>
      </c>
      <c r="R381" t="s">
        <v>380</v>
      </c>
      <c r="S381" t="s">
        <v>73</v>
      </c>
      <c r="T381">
        <v>7</v>
      </c>
      <c r="U381">
        <v>10000</v>
      </c>
      <c r="V381" t="s">
        <v>74</v>
      </c>
      <c r="W381">
        <v>124.04</v>
      </c>
      <c r="X381">
        <v>411.78</v>
      </c>
      <c r="Y381">
        <v>6.78</v>
      </c>
      <c r="Z381">
        <v>1.68</v>
      </c>
      <c r="AA381">
        <v>420.24</v>
      </c>
      <c r="AB381">
        <f>+Table1[[#This Row],[ADVALOREM]]/Table1[[#This Row],[US$ CIF]]</f>
        <v>0.29516466780887113</v>
      </c>
      <c r="AC381" t="s">
        <v>381</v>
      </c>
      <c r="AD381" t="s">
        <v>913</v>
      </c>
      <c r="AE381" t="s">
        <v>65</v>
      </c>
      <c r="AF381">
        <v>0</v>
      </c>
      <c r="AG381" t="s">
        <v>552</v>
      </c>
      <c r="AH381" t="s">
        <v>914</v>
      </c>
      <c r="AI381" t="s">
        <v>915</v>
      </c>
      <c r="AJ381" t="s">
        <v>916</v>
      </c>
      <c r="AK381" t="s">
        <v>490</v>
      </c>
      <c r="AL381">
        <v>73.86</v>
      </c>
      <c r="AM381" t="s">
        <v>82</v>
      </c>
      <c r="AN381" t="s">
        <v>917</v>
      </c>
      <c r="AO381" t="s">
        <v>918</v>
      </c>
      <c r="AP381" t="s">
        <v>919</v>
      </c>
      <c r="AQ381" t="s">
        <v>920</v>
      </c>
      <c r="AR381" t="s">
        <v>921</v>
      </c>
      <c r="AS381" t="s">
        <v>379</v>
      </c>
      <c r="AT381" t="s">
        <v>379</v>
      </c>
      <c r="AU381" t="s">
        <v>380</v>
      </c>
      <c r="AV381">
        <v>2023</v>
      </c>
      <c r="AW381" t="s">
        <v>979</v>
      </c>
      <c r="AX381">
        <v>0.04</v>
      </c>
      <c r="AY381" t="s">
        <v>919</v>
      </c>
      <c r="AZ381" t="s">
        <v>919</v>
      </c>
      <c r="BA381" t="s">
        <v>392</v>
      </c>
      <c r="BB381" t="s">
        <v>674</v>
      </c>
      <c r="BD381" t="s">
        <v>92</v>
      </c>
      <c r="BE381" t="s">
        <v>923</v>
      </c>
      <c r="BF381" t="s">
        <v>924</v>
      </c>
      <c r="BI381" t="s">
        <v>87</v>
      </c>
    </row>
    <row r="382" spans="1:61" x14ac:dyDescent="0.3">
      <c r="A382">
        <v>24</v>
      </c>
      <c r="B382">
        <v>5</v>
      </c>
      <c r="C382">
        <v>2023</v>
      </c>
      <c r="D382" t="s">
        <v>60</v>
      </c>
      <c r="E382" t="s">
        <v>911</v>
      </c>
      <c r="F382" t="s">
        <v>912</v>
      </c>
      <c r="G382">
        <v>34</v>
      </c>
      <c r="H382" t="s">
        <v>63</v>
      </c>
      <c r="I382" t="s">
        <v>64</v>
      </c>
      <c r="J382" t="s">
        <v>65</v>
      </c>
      <c r="K382" t="s">
        <v>65</v>
      </c>
      <c r="L382" t="s">
        <v>378</v>
      </c>
      <c r="M382" t="s">
        <v>223</v>
      </c>
      <c r="N382" t="s">
        <v>224</v>
      </c>
      <c r="O382" t="s">
        <v>225</v>
      </c>
      <c r="P382" t="s">
        <v>226</v>
      </c>
      <c r="Q382" t="s">
        <v>379</v>
      </c>
      <c r="R382" t="s">
        <v>380</v>
      </c>
      <c r="S382" t="s">
        <v>73</v>
      </c>
      <c r="T382">
        <v>7</v>
      </c>
      <c r="U382">
        <v>10000</v>
      </c>
      <c r="V382" t="s">
        <v>74</v>
      </c>
      <c r="W382">
        <v>124.04</v>
      </c>
      <c r="X382">
        <v>411.78</v>
      </c>
      <c r="Y382">
        <v>6.78</v>
      </c>
      <c r="Z382">
        <v>1.68</v>
      </c>
      <c r="AA382">
        <v>420.24</v>
      </c>
      <c r="AB382">
        <f>+Table1[[#This Row],[ADVALOREM]]/Table1[[#This Row],[US$ CIF]]</f>
        <v>0.29516466780887113</v>
      </c>
      <c r="AC382" t="s">
        <v>381</v>
      </c>
      <c r="AD382" t="s">
        <v>913</v>
      </c>
      <c r="AE382" t="s">
        <v>65</v>
      </c>
      <c r="AF382">
        <v>0</v>
      </c>
      <c r="AG382" t="s">
        <v>552</v>
      </c>
      <c r="AH382" t="s">
        <v>914</v>
      </c>
      <c r="AI382" t="s">
        <v>915</v>
      </c>
      <c r="AJ382" t="s">
        <v>916</v>
      </c>
      <c r="AK382" t="s">
        <v>490</v>
      </c>
      <c r="AL382">
        <v>73.86</v>
      </c>
      <c r="AM382" t="s">
        <v>82</v>
      </c>
      <c r="AN382" t="s">
        <v>917</v>
      </c>
      <c r="AO382" t="s">
        <v>918</v>
      </c>
      <c r="AP382" t="s">
        <v>919</v>
      </c>
      <c r="AQ382" t="s">
        <v>920</v>
      </c>
      <c r="AR382" t="s">
        <v>921</v>
      </c>
      <c r="AS382" t="s">
        <v>379</v>
      </c>
      <c r="AT382" t="s">
        <v>379</v>
      </c>
      <c r="AU382" t="s">
        <v>380</v>
      </c>
      <c r="AV382">
        <v>2023</v>
      </c>
      <c r="AW382" t="s">
        <v>980</v>
      </c>
      <c r="AX382">
        <v>0.04</v>
      </c>
      <c r="AY382" t="s">
        <v>919</v>
      </c>
      <c r="AZ382" t="s">
        <v>919</v>
      </c>
      <c r="BA382" t="s">
        <v>392</v>
      </c>
      <c r="BB382" t="s">
        <v>674</v>
      </c>
      <c r="BD382" t="s">
        <v>92</v>
      </c>
      <c r="BE382" t="s">
        <v>923</v>
      </c>
      <c r="BF382" t="s">
        <v>924</v>
      </c>
      <c r="BI382" t="s">
        <v>87</v>
      </c>
    </row>
    <row r="383" spans="1:61" x14ac:dyDescent="0.3">
      <c r="A383">
        <v>24</v>
      </c>
      <c r="B383">
        <v>5</v>
      </c>
      <c r="C383">
        <v>2023</v>
      </c>
      <c r="D383" t="s">
        <v>60</v>
      </c>
      <c r="E383" t="s">
        <v>911</v>
      </c>
      <c r="F383" t="s">
        <v>912</v>
      </c>
      <c r="G383">
        <v>35</v>
      </c>
      <c r="H383" t="s">
        <v>63</v>
      </c>
      <c r="I383" t="s">
        <v>64</v>
      </c>
      <c r="J383" t="s">
        <v>65</v>
      </c>
      <c r="K383" t="s">
        <v>65</v>
      </c>
      <c r="L383" t="s">
        <v>378</v>
      </c>
      <c r="M383" t="s">
        <v>223</v>
      </c>
      <c r="N383" t="s">
        <v>224</v>
      </c>
      <c r="O383" t="s">
        <v>225</v>
      </c>
      <c r="P383" t="s">
        <v>226</v>
      </c>
      <c r="Q383" t="s">
        <v>379</v>
      </c>
      <c r="R383" t="s">
        <v>380</v>
      </c>
      <c r="S383" t="s">
        <v>73</v>
      </c>
      <c r="T383">
        <v>7</v>
      </c>
      <c r="U383">
        <v>10000</v>
      </c>
      <c r="V383" t="s">
        <v>74</v>
      </c>
      <c r="W383">
        <v>124.04</v>
      </c>
      <c r="X383">
        <v>411.78</v>
      </c>
      <c r="Y383">
        <v>6.78</v>
      </c>
      <c r="Z383">
        <v>1.68</v>
      </c>
      <c r="AA383">
        <v>420.24</v>
      </c>
      <c r="AB383">
        <f>+Table1[[#This Row],[ADVALOREM]]/Table1[[#This Row],[US$ CIF]]</f>
        <v>0.29516466780887113</v>
      </c>
      <c r="AC383" t="s">
        <v>381</v>
      </c>
      <c r="AD383" t="s">
        <v>913</v>
      </c>
      <c r="AE383" t="s">
        <v>65</v>
      </c>
      <c r="AF383">
        <v>0</v>
      </c>
      <c r="AG383" t="s">
        <v>552</v>
      </c>
      <c r="AH383" t="s">
        <v>914</v>
      </c>
      <c r="AI383" t="s">
        <v>915</v>
      </c>
      <c r="AJ383" t="s">
        <v>916</v>
      </c>
      <c r="AK383" t="s">
        <v>490</v>
      </c>
      <c r="AL383">
        <v>73.86</v>
      </c>
      <c r="AM383" t="s">
        <v>82</v>
      </c>
      <c r="AN383" t="s">
        <v>917</v>
      </c>
      <c r="AO383" t="s">
        <v>918</v>
      </c>
      <c r="AP383" t="s">
        <v>919</v>
      </c>
      <c r="AQ383" t="s">
        <v>920</v>
      </c>
      <c r="AR383" t="s">
        <v>921</v>
      </c>
      <c r="AS383" t="s">
        <v>379</v>
      </c>
      <c r="AT383" t="s">
        <v>379</v>
      </c>
      <c r="AU383" t="s">
        <v>380</v>
      </c>
      <c r="AV383">
        <v>2023</v>
      </c>
      <c r="AW383" t="s">
        <v>981</v>
      </c>
      <c r="AX383">
        <v>0.04</v>
      </c>
      <c r="AY383" t="s">
        <v>919</v>
      </c>
      <c r="AZ383" t="s">
        <v>919</v>
      </c>
      <c r="BA383" t="s">
        <v>392</v>
      </c>
      <c r="BB383" t="s">
        <v>674</v>
      </c>
      <c r="BD383" t="s">
        <v>92</v>
      </c>
      <c r="BE383" t="s">
        <v>923</v>
      </c>
      <c r="BF383" t="s">
        <v>924</v>
      </c>
      <c r="BI383" t="s">
        <v>87</v>
      </c>
    </row>
    <row r="384" spans="1:61" x14ac:dyDescent="0.3">
      <c r="A384">
        <v>24</v>
      </c>
      <c r="B384">
        <v>5</v>
      </c>
      <c r="C384">
        <v>2023</v>
      </c>
      <c r="D384" t="s">
        <v>60</v>
      </c>
      <c r="E384" t="s">
        <v>911</v>
      </c>
      <c r="F384" t="s">
        <v>912</v>
      </c>
      <c r="G384">
        <v>36</v>
      </c>
      <c r="H384" t="s">
        <v>63</v>
      </c>
      <c r="I384" t="s">
        <v>64</v>
      </c>
      <c r="J384" t="s">
        <v>65</v>
      </c>
      <c r="K384" t="s">
        <v>65</v>
      </c>
      <c r="L384" t="s">
        <v>378</v>
      </c>
      <c r="M384" t="s">
        <v>223</v>
      </c>
      <c r="N384" t="s">
        <v>224</v>
      </c>
      <c r="O384" t="s">
        <v>225</v>
      </c>
      <c r="P384" t="s">
        <v>226</v>
      </c>
      <c r="Q384" t="s">
        <v>379</v>
      </c>
      <c r="R384" t="s">
        <v>380</v>
      </c>
      <c r="S384" t="s">
        <v>73</v>
      </c>
      <c r="T384">
        <v>7</v>
      </c>
      <c r="U384">
        <v>10000</v>
      </c>
      <c r="V384" t="s">
        <v>74</v>
      </c>
      <c r="W384">
        <v>124.04</v>
      </c>
      <c r="X384">
        <v>411.78</v>
      </c>
      <c r="Y384">
        <v>6.78</v>
      </c>
      <c r="Z384">
        <v>1.68</v>
      </c>
      <c r="AA384">
        <v>420.24</v>
      </c>
      <c r="AB384">
        <f>+Table1[[#This Row],[ADVALOREM]]/Table1[[#This Row],[US$ CIF]]</f>
        <v>0.29516466780887113</v>
      </c>
      <c r="AC384" t="s">
        <v>381</v>
      </c>
      <c r="AD384" t="s">
        <v>913</v>
      </c>
      <c r="AE384" t="s">
        <v>65</v>
      </c>
      <c r="AF384">
        <v>0</v>
      </c>
      <c r="AG384" t="s">
        <v>552</v>
      </c>
      <c r="AH384" t="s">
        <v>914</v>
      </c>
      <c r="AI384" t="s">
        <v>915</v>
      </c>
      <c r="AJ384" t="s">
        <v>916</v>
      </c>
      <c r="AK384" t="s">
        <v>490</v>
      </c>
      <c r="AL384">
        <v>73.86</v>
      </c>
      <c r="AM384" t="s">
        <v>82</v>
      </c>
      <c r="AN384" t="s">
        <v>917</v>
      </c>
      <c r="AO384" t="s">
        <v>918</v>
      </c>
      <c r="AP384" t="s">
        <v>919</v>
      </c>
      <c r="AQ384" t="s">
        <v>920</v>
      </c>
      <c r="AR384" t="s">
        <v>921</v>
      </c>
      <c r="AS384" t="s">
        <v>379</v>
      </c>
      <c r="AT384" t="s">
        <v>379</v>
      </c>
      <c r="AU384" t="s">
        <v>380</v>
      </c>
      <c r="AV384">
        <v>2023</v>
      </c>
      <c r="AW384" t="s">
        <v>982</v>
      </c>
      <c r="AX384">
        <v>0.04</v>
      </c>
      <c r="AY384" t="s">
        <v>919</v>
      </c>
      <c r="AZ384" t="s">
        <v>919</v>
      </c>
      <c r="BA384" t="s">
        <v>392</v>
      </c>
      <c r="BB384" t="s">
        <v>674</v>
      </c>
      <c r="BD384" t="s">
        <v>92</v>
      </c>
      <c r="BE384" t="s">
        <v>923</v>
      </c>
      <c r="BF384" t="s">
        <v>924</v>
      </c>
      <c r="BI384" t="s">
        <v>87</v>
      </c>
    </row>
    <row r="385" spans="1:61" x14ac:dyDescent="0.3">
      <c r="A385">
        <v>24</v>
      </c>
      <c r="B385">
        <v>5</v>
      </c>
      <c r="C385">
        <v>2023</v>
      </c>
      <c r="D385" t="s">
        <v>60</v>
      </c>
      <c r="E385" t="s">
        <v>911</v>
      </c>
      <c r="F385" t="s">
        <v>912</v>
      </c>
      <c r="G385">
        <v>37</v>
      </c>
      <c r="H385" t="s">
        <v>63</v>
      </c>
      <c r="I385" t="s">
        <v>64</v>
      </c>
      <c r="J385" t="s">
        <v>65</v>
      </c>
      <c r="K385" t="s">
        <v>65</v>
      </c>
      <c r="L385" t="s">
        <v>378</v>
      </c>
      <c r="M385" t="s">
        <v>223</v>
      </c>
      <c r="N385" t="s">
        <v>224</v>
      </c>
      <c r="O385" t="s">
        <v>225</v>
      </c>
      <c r="P385" t="s">
        <v>226</v>
      </c>
      <c r="Q385" t="s">
        <v>379</v>
      </c>
      <c r="R385" t="s">
        <v>380</v>
      </c>
      <c r="S385" t="s">
        <v>73</v>
      </c>
      <c r="T385">
        <v>7</v>
      </c>
      <c r="U385">
        <v>10000</v>
      </c>
      <c r="V385" t="s">
        <v>74</v>
      </c>
      <c r="W385">
        <v>124.04</v>
      </c>
      <c r="X385">
        <v>411.78</v>
      </c>
      <c r="Y385">
        <v>6.78</v>
      </c>
      <c r="Z385">
        <v>1.68</v>
      </c>
      <c r="AA385">
        <v>420.24</v>
      </c>
      <c r="AB385">
        <f>+Table1[[#This Row],[ADVALOREM]]/Table1[[#This Row],[US$ CIF]]</f>
        <v>0.29516466780887113</v>
      </c>
      <c r="AC385" t="s">
        <v>381</v>
      </c>
      <c r="AD385" t="s">
        <v>913</v>
      </c>
      <c r="AE385" t="s">
        <v>65</v>
      </c>
      <c r="AF385">
        <v>0</v>
      </c>
      <c r="AG385" t="s">
        <v>552</v>
      </c>
      <c r="AH385" t="s">
        <v>914</v>
      </c>
      <c r="AI385" t="s">
        <v>915</v>
      </c>
      <c r="AJ385" t="s">
        <v>916</v>
      </c>
      <c r="AK385" t="s">
        <v>490</v>
      </c>
      <c r="AL385">
        <v>73.86</v>
      </c>
      <c r="AM385" t="s">
        <v>82</v>
      </c>
      <c r="AN385" t="s">
        <v>917</v>
      </c>
      <c r="AO385" t="s">
        <v>918</v>
      </c>
      <c r="AP385" t="s">
        <v>919</v>
      </c>
      <c r="AQ385" t="s">
        <v>920</v>
      </c>
      <c r="AR385" t="s">
        <v>921</v>
      </c>
      <c r="AS385" t="s">
        <v>379</v>
      </c>
      <c r="AT385" t="s">
        <v>379</v>
      </c>
      <c r="AU385" t="s">
        <v>380</v>
      </c>
      <c r="AV385">
        <v>2023</v>
      </c>
      <c r="AW385" t="s">
        <v>975</v>
      </c>
      <c r="AX385">
        <v>0.04</v>
      </c>
      <c r="AY385" t="s">
        <v>919</v>
      </c>
      <c r="AZ385" t="s">
        <v>919</v>
      </c>
      <c r="BA385" t="s">
        <v>392</v>
      </c>
      <c r="BB385" t="s">
        <v>674</v>
      </c>
      <c r="BD385" t="s">
        <v>92</v>
      </c>
      <c r="BE385" t="s">
        <v>923</v>
      </c>
      <c r="BF385" t="s">
        <v>924</v>
      </c>
      <c r="BI385" t="s">
        <v>87</v>
      </c>
    </row>
    <row r="386" spans="1:61" x14ac:dyDescent="0.3">
      <c r="A386">
        <v>24</v>
      </c>
      <c r="B386">
        <v>5</v>
      </c>
      <c r="C386">
        <v>2023</v>
      </c>
      <c r="D386" t="s">
        <v>60</v>
      </c>
      <c r="E386" t="s">
        <v>911</v>
      </c>
      <c r="F386" t="s">
        <v>912</v>
      </c>
      <c r="G386">
        <v>38</v>
      </c>
      <c r="H386" t="s">
        <v>63</v>
      </c>
      <c r="I386" t="s">
        <v>64</v>
      </c>
      <c r="J386" t="s">
        <v>65</v>
      </c>
      <c r="K386" t="s">
        <v>65</v>
      </c>
      <c r="L386" t="s">
        <v>378</v>
      </c>
      <c r="M386" t="s">
        <v>223</v>
      </c>
      <c r="N386" t="s">
        <v>224</v>
      </c>
      <c r="O386" t="s">
        <v>225</v>
      </c>
      <c r="P386" t="s">
        <v>226</v>
      </c>
      <c r="Q386" t="s">
        <v>379</v>
      </c>
      <c r="R386" t="s">
        <v>380</v>
      </c>
      <c r="S386" t="s">
        <v>73</v>
      </c>
      <c r="T386">
        <v>7</v>
      </c>
      <c r="U386">
        <v>5000</v>
      </c>
      <c r="V386" t="s">
        <v>74</v>
      </c>
      <c r="W386">
        <v>141.09</v>
      </c>
      <c r="X386">
        <v>468.4</v>
      </c>
      <c r="Y386">
        <v>3.39</v>
      </c>
      <c r="Z386">
        <v>1.91</v>
      </c>
      <c r="AA386">
        <v>473.7</v>
      </c>
      <c r="AB386">
        <f>+Table1[[#This Row],[ADVALOREM]]/Table1[[#This Row],[US$ CIF]]</f>
        <v>0.29784673844205195</v>
      </c>
      <c r="AC386" t="s">
        <v>381</v>
      </c>
      <c r="AD386" t="s">
        <v>913</v>
      </c>
      <c r="AE386" t="s">
        <v>65</v>
      </c>
      <c r="AF386">
        <v>0</v>
      </c>
      <c r="AG386" t="s">
        <v>552</v>
      </c>
      <c r="AH386" t="s">
        <v>914</v>
      </c>
      <c r="AI386" t="s">
        <v>915</v>
      </c>
      <c r="AJ386" t="s">
        <v>916</v>
      </c>
      <c r="AK386" t="s">
        <v>490</v>
      </c>
      <c r="AL386">
        <v>36.93</v>
      </c>
      <c r="AM386" t="s">
        <v>82</v>
      </c>
      <c r="AN386" t="s">
        <v>917</v>
      </c>
      <c r="AO386" t="s">
        <v>918</v>
      </c>
      <c r="AP386" t="s">
        <v>919</v>
      </c>
      <c r="AQ386" t="s">
        <v>920</v>
      </c>
      <c r="AR386" t="s">
        <v>921</v>
      </c>
      <c r="AS386" t="s">
        <v>379</v>
      </c>
      <c r="AT386" t="s">
        <v>379</v>
      </c>
      <c r="AU386" t="s">
        <v>380</v>
      </c>
      <c r="AV386">
        <v>2023</v>
      </c>
      <c r="AW386" t="s">
        <v>983</v>
      </c>
      <c r="AX386">
        <v>0.09</v>
      </c>
      <c r="AY386" t="s">
        <v>919</v>
      </c>
      <c r="AZ386" t="s">
        <v>919</v>
      </c>
      <c r="BA386" t="s">
        <v>392</v>
      </c>
      <c r="BB386" t="s">
        <v>674</v>
      </c>
      <c r="BD386" t="s">
        <v>92</v>
      </c>
      <c r="BE386" t="s">
        <v>923</v>
      </c>
      <c r="BF386" t="s">
        <v>924</v>
      </c>
      <c r="BI386" t="s">
        <v>87</v>
      </c>
    </row>
    <row r="387" spans="1:61" x14ac:dyDescent="0.3">
      <c r="A387">
        <v>24</v>
      </c>
      <c r="B387">
        <v>5</v>
      </c>
      <c r="C387">
        <v>2023</v>
      </c>
      <c r="D387" t="s">
        <v>60</v>
      </c>
      <c r="E387" t="s">
        <v>911</v>
      </c>
      <c r="F387" t="s">
        <v>912</v>
      </c>
      <c r="G387">
        <v>39</v>
      </c>
      <c r="H387" t="s">
        <v>63</v>
      </c>
      <c r="I387" t="s">
        <v>64</v>
      </c>
      <c r="J387" t="s">
        <v>65</v>
      </c>
      <c r="K387" t="s">
        <v>65</v>
      </c>
      <c r="L387" t="s">
        <v>378</v>
      </c>
      <c r="M387" t="s">
        <v>223</v>
      </c>
      <c r="N387" t="s">
        <v>224</v>
      </c>
      <c r="O387" t="s">
        <v>225</v>
      </c>
      <c r="P387" t="s">
        <v>226</v>
      </c>
      <c r="Q387" t="s">
        <v>379</v>
      </c>
      <c r="R387" t="s">
        <v>380</v>
      </c>
      <c r="S387" t="s">
        <v>73</v>
      </c>
      <c r="T387">
        <v>7</v>
      </c>
      <c r="U387">
        <v>5000</v>
      </c>
      <c r="V387" t="s">
        <v>74</v>
      </c>
      <c r="W387">
        <v>141.09</v>
      </c>
      <c r="X387">
        <v>468.4</v>
      </c>
      <c r="Y387">
        <v>3.39</v>
      </c>
      <c r="Z387">
        <v>1.91</v>
      </c>
      <c r="AA387">
        <v>473.7</v>
      </c>
      <c r="AB387">
        <f>+Table1[[#This Row],[ADVALOREM]]/Table1[[#This Row],[US$ CIF]]</f>
        <v>0.29784673844205195</v>
      </c>
      <c r="AC387" t="s">
        <v>381</v>
      </c>
      <c r="AD387" t="s">
        <v>913</v>
      </c>
      <c r="AE387" t="s">
        <v>65</v>
      </c>
      <c r="AF387">
        <v>0</v>
      </c>
      <c r="AG387" t="s">
        <v>552</v>
      </c>
      <c r="AH387" t="s">
        <v>914</v>
      </c>
      <c r="AI387" t="s">
        <v>915</v>
      </c>
      <c r="AJ387" t="s">
        <v>916</v>
      </c>
      <c r="AK387" t="s">
        <v>490</v>
      </c>
      <c r="AL387">
        <v>36.93</v>
      </c>
      <c r="AM387" t="s">
        <v>82</v>
      </c>
      <c r="AN387" t="s">
        <v>917</v>
      </c>
      <c r="AO387" t="s">
        <v>918</v>
      </c>
      <c r="AP387" t="s">
        <v>919</v>
      </c>
      <c r="AQ387" t="s">
        <v>920</v>
      </c>
      <c r="AR387" t="s">
        <v>921</v>
      </c>
      <c r="AS387" t="s">
        <v>379</v>
      </c>
      <c r="AT387" t="s">
        <v>379</v>
      </c>
      <c r="AU387" t="s">
        <v>380</v>
      </c>
      <c r="AV387">
        <v>2023</v>
      </c>
      <c r="AW387" t="s">
        <v>984</v>
      </c>
      <c r="AX387">
        <v>0.09</v>
      </c>
      <c r="AY387" t="s">
        <v>919</v>
      </c>
      <c r="AZ387" t="s">
        <v>919</v>
      </c>
      <c r="BA387" t="s">
        <v>392</v>
      </c>
      <c r="BB387" t="s">
        <v>674</v>
      </c>
      <c r="BD387" t="s">
        <v>92</v>
      </c>
      <c r="BE387" t="s">
        <v>923</v>
      </c>
      <c r="BF387" t="s">
        <v>924</v>
      </c>
      <c r="BI387" t="s">
        <v>87</v>
      </c>
    </row>
    <row r="388" spans="1:61" x14ac:dyDescent="0.3">
      <c r="A388">
        <v>15</v>
      </c>
      <c r="B388">
        <v>5</v>
      </c>
      <c r="C388">
        <v>2023</v>
      </c>
      <c r="D388" t="s">
        <v>95</v>
      </c>
      <c r="E388" t="s">
        <v>985</v>
      </c>
      <c r="G388">
        <v>1</v>
      </c>
      <c r="H388" t="s">
        <v>63</v>
      </c>
      <c r="I388" t="s">
        <v>64</v>
      </c>
      <c r="J388" t="s">
        <v>97</v>
      </c>
      <c r="K388" t="s">
        <v>986</v>
      </c>
      <c r="L388" t="s">
        <v>98</v>
      </c>
      <c r="M388" t="s">
        <v>67</v>
      </c>
      <c r="N388" t="s">
        <v>68</v>
      </c>
      <c r="O388" t="s">
        <v>99</v>
      </c>
      <c r="P388" t="s">
        <v>100</v>
      </c>
      <c r="Q388" t="s">
        <v>987</v>
      </c>
      <c r="S388" t="s">
        <v>73</v>
      </c>
      <c r="T388">
        <v>1</v>
      </c>
      <c r="U388">
        <v>1</v>
      </c>
      <c r="V388" t="s">
        <v>74</v>
      </c>
      <c r="W388">
        <v>0</v>
      </c>
      <c r="X388">
        <v>125</v>
      </c>
      <c r="Y388">
        <v>5.46</v>
      </c>
      <c r="Z388">
        <v>1.31</v>
      </c>
      <c r="AA388">
        <v>131.77000000000001</v>
      </c>
      <c r="AB388">
        <f>+Table1[[#This Row],[ADVALOREM]]/Table1[[#This Row],[US$ CIF]]</f>
        <v>0</v>
      </c>
      <c r="AC388" t="s">
        <v>988</v>
      </c>
      <c r="AD388" t="s">
        <v>103</v>
      </c>
      <c r="AE388" t="s">
        <v>97</v>
      </c>
      <c r="AF388">
        <v>0</v>
      </c>
      <c r="AG388" t="s">
        <v>104</v>
      </c>
      <c r="AH388" t="s">
        <v>145</v>
      </c>
      <c r="AI388" t="s">
        <v>989</v>
      </c>
      <c r="AJ388" t="s">
        <v>990</v>
      </c>
      <c r="AL388">
        <v>3.64</v>
      </c>
      <c r="AM388" t="s">
        <v>233</v>
      </c>
      <c r="AN388" t="s">
        <v>991</v>
      </c>
      <c r="AO388" t="s">
        <v>991</v>
      </c>
      <c r="AP388" t="s">
        <v>992</v>
      </c>
      <c r="AV388">
        <v>0</v>
      </c>
      <c r="AX388">
        <v>125</v>
      </c>
      <c r="AY388" t="s">
        <v>991</v>
      </c>
      <c r="AZ388" t="s">
        <v>993</v>
      </c>
      <c r="BB388" t="s">
        <v>104</v>
      </c>
      <c r="BD388" t="s">
        <v>92</v>
      </c>
      <c r="BE388" t="s">
        <v>994</v>
      </c>
      <c r="BF388" t="s">
        <v>995</v>
      </c>
      <c r="BI388" t="s">
        <v>87</v>
      </c>
    </row>
    <row r="389" spans="1:61" x14ac:dyDescent="0.3">
      <c r="A389">
        <v>2</v>
      </c>
      <c r="B389">
        <v>6</v>
      </c>
      <c r="C389">
        <v>2023</v>
      </c>
      <c r="D389" t="s">
        <v>60</v>
      </c>
      <c r="E389" t="s">
        <v>996</v>
      </c>
      <c r="F389" t="s">
        <v>997</v>
      </c>
      <c r="G389">
        <v>1</v>
      </c>
      <c r="H389" t="s">
        <v>63</v>
      </c>
      <c r="I389" t="s">
        <v>64</v>
      </c>
      <c r="J389" t="s">
        <v>483</v>
      </c>
      <c r="K389" t="s">
        <v>486</v>
      </c>
      <c r="L389" t="s">
        <v>484</v>
      </c>
      <c r="M389" t="s">
        <v>223</v>
      </c>
      <c r="N389" t="s">
        <v>224</v>
      </c>
      <c r="O389" t="s">
        <v>225</v>
      </c>
      <c r="P389" t="s">
        <v>226</v>
      </c>
      <c r="Q389" t="s">
        <v>379</v>
      </c>
      <c r="R389" t="s">
        <v>998</v>
      </c>
      <c r="S389" t="s">
        <v>73</v>
      </c>
      <c r="T389">
        <v>3</v>
      </c>
      <c r="U389">
        <v>5000</v>
      </c>
      <c r="V389" t="s">
        <v>74</v>
      </c>
      <c r="W389">
        <v>359.09</v>
      </c>
      <c r="X389">
        <v>1985.18</v>
      </c>
      <c r="Y389">
        <v>34.380000000000003</v>
      </c>
      <c r="Z389">
        <v>9.77</v>
      </c>
      <c r="AA389">
        <v>2029.33</v>
      </c>
      <c r="AB389">
        <f>+Table1[[#This Row],[ADVALOREM]]/Table1[[#This Row],[US$ CIF]]</f>
        <v>0.17695002784170144</v>
      </c>
      <c r="AC389" t="s">
        <v>485</v>
      </c>
      <c r="AD389" t="s">
        <v>229</v>
      </c>
      <c r="AE389" t="s">
        <v>486</v>
      </c>
      <c r="AF389">
        <v>0</v>
      </c>
      <c r="AG389" t="s">
        <v>552</v>
      </c>
      <c r="AH389" t="s">
        <v>999</v>
      </c>
      <c r="AI389" t="s">
        <v>1000</v>
      </c>
      <c r="AJ389" t="s">
        <v>1001</v>
      </c>
      <c r="AK389" t="s">
        <v>490</v>
      </c>
      <c r="AL389">
        <v>43.39</v>
      </c>
      <c r="AM389" t="s">
        <v>1002</v>
      </c>
      <c r="AN389" t="s">
        <v>149</v>
      </c>
      <c r="AO389" t="s">
        <v>1003</v>
      </c>
      <c r="AP389" t="s">
        <v>1004</v>
      </c>
      <c r="AQ389" t="s">
        <v>1004</v>
      </c>
      <c r="AR389" t="s">
        <v>1005</v>
      </c>
      <c r="AS389" t="s">
        <v>379</v>
      </c>
      <c r="AT389" t="s">
        <v>379</v>
      </c>
      <c r="AU389" t="s">
        <v>998</v>
      </c>
      <c r="AV389">
        <v>2023</v>
      </c>
      <c r="AW389" t="s">
        <v>1006</v>
      </c>
      <c r="AX389">
        <v>0.4</v>
      </c>
      <c r="AY389" t="s">
        <v>1004</v>
      </c>
      <c r="AZ389" t="s">
        <v>1007</v>
      </c>
      <c r="BA389" t="s">
        <v>392</v>
      </c>
      <c r="BB389" t="s">
        <v>1008</v>
      </c>
      <c r="BD389" t="s">
        <v>92</v>
      </c>
      <c r="BE389" t="s">
        <v>1009</v>
      </c>
      <c r="BF389" t="s">
        <v>1010</v>
      </c>
      <c r="BI389" t="s">
        <v>87</v>
      </c>
    </row>
    <row r="390" spans="1:61" x14ac:dyDescent="0.3">
      <c r="A390">
        <v>2</v>
      </c>
      <c r="B390">
        <v>6</v>
      </c>
      <c r="C390">
        <v>2023</v>
      </c>
      <c r="D390" t="s">
        <v>60</v>
      </c>
      <c r="E390" t="s">
        <v>996</v>
      </c>
      <c r="F390" t="s">
        <v>997</v>
      </c>
      <c r="G390">
        <v>2</v>
      </c>
      <c r="H390" t="s">
        <v>63</v>
      </c>
      <c r="I390" t="s">
        <v>64</v>
      </c>
      <c r="J390" t="s">
        <v>483</v>
      </c>
      <c r="K390" t="s">
        <v>486</v>
      </c>
      <c r="L390" t="s">
        <v>484</v>
      </c>
      <c r="M390" t="s">
        <v>223</v>
      </c>
      <c r="N390" t="s">
        <v>224</v>
      </c>
      <c r="O390" t="s">
        <v>225</v>
      </c>
      <c r="P390" t="s">
        <v>226</v>
      </c>
      <c r="Q390" t="s">
        <v>379</v>
      </c>
      <c r="R390" t="s">
        <v>998</v>
      </c>
      <c r="S390" t="s">
        <v>73</v>
      </c>
      <c r="T390">
        <v>3</v>
      </c>
      <c r="U390">
        <v>5000</v>
      </c>
      <c r="V390" t="s">
        <v>74</v>
      </c>
      <c r="W390">
        <v>359.09</v>
      </c>
      <c r="X390">
        <v>1985.18</v>
      </c>
      <c r="Y390">
        <v>34.380000000000003</v>
      </c>
      <c r="Z390">
        <v>9.77</v>
      </c>
      <c r="AA390">
        <v>2029.33</v>
      </c>
      <c r="AB390">
        <f>+Table1[[#This Row],[ADVALOREM]]/Table1[[#This Row],[US$ CIF]]</f>
        <v>0.17695002784170144</v>
      </c>
      <c r="AC390" t="s">
        <v>485</v>
      </c>
      <c r="AD390" t="s">
        <v>229</v>
      </c>
      <c r="AE390" t="s">
        <v>486</v>
      </c>
      <c r="AF390">
        <v>0</v>
      </c>
      <c r="AG390" t="s">
        <v>552</v>
      </c>
      <c r="AH390" t="s">
        <v>999</v>
      </c>
      <c r="AI390" t="s">
        <v>1000</v>
      </c>
      <c r="AJ390" t="s">
        <v>1001</v>
      </c>
      <c r="AK390" t="s">
        <v>490</v>
      </c>
      <c r="AL390">
        <v>43.39</v>
      </c>
      <c r="AM390" t="s">
        <v>1002</v>
      </c>
      <c r="AN390" t="s">
        <v>149</v>
      </c>
      <c r="AO390" t="s">
        <v>1003</v>
      </c>
      <c r="AP390" t="s">
        <v>1004</v>
      </c>
      <c r="AQ390" t="s">
        <v>1004</v>
      </c>
      <c r="AR390" t="s">
        <v>1005</v>
      </c>
      <c r="AS390" t="s">
        <v>379</v>
      </c>
      <c r="AT390" t="s">
        <v>379</v>
      </c>
      <c r="AU390" t="s">
        <v>998</v>
      </c>
      <c r="AV390">
        <v>2023</v>
      </c>
      <c r="AW390" t="s">
        <v>1006</v>
      </c>
      <c r="AX390">
        <v>0.4</v>
      </c>
      <c r="AY390" t="s">
        <v>1004</v>
      </c>
      <c r="AZ390" t="s">
        <v>1007</v>
      </c>
      <c r="BA390" t="s">
        <v>392</v>
      </c>
      <c r="BB390" t="s">
        <v>1008</v>
      </c>
      <c r="BD390" t="s">
        <v>92</v>
      </c>
      <c r="BE390" t="s">
        <v>1009</v>
      </c>
      <c r="BF390" t="s">
        <v>1010</v>
      </c>
      <c r="BI390" t="s">
        <v>87</v>
      </c>
    </row>
    <row r="391" spans="1:61" x14ac:dyDescent="0.3">
      <c r="A391">
        <v>2</v>
      </c>
      <c r="B391">
        <v>6</v>
      </c>
      <c r="C391">
        <v>2023</v>
      </c>
      <c r="D391" t="s">
        <v>60</v>
      </c>
      <c r="E391" t="s">
        <v>996</v>
      </c>
      <c r="F391" t="s">
        <v>997</v>
      </c>
      <c r="G391">
        <v>3</v>
      </c>
      <c r="H391" t="s">
        <v>63</v>
      </c>
      <c r="I391" t="s">
        <v>64</v>
      </c>
      <c r="J391" t="s">
        <v>483</v>
      </c>
      <c r="K391" t="s">
        <v>486</v>
      </c>
      <c r="L391" t="s">
        <v>484</v>
      </c>
      <c r="M391" t="s">
        <v>223</v>
      </c>
      <c r="N391" t="s">
        <v>224</v>
      </c>
      <c r="O391" t="s">
        <v>225</v>
      </c>
      <c r="P391" t="s">
        <v>226</v>
      </c>
      <c r="Q391" t="s">
        <v>379</v>
      </c>
      <c r="R391" t="s">
        <v>998</v>
      </c>
      <c r="S391" t="s">
        <v>73</v>
      </c>
      <c r="T391">
        <v>3</v>
      </c>
      <c r="U391">
        <v>5000</v>
      </c>
      <c r="V391" t="s">
        <v>74</v>
      </c>
      <c r="W391">
        <v>359.09</v>
      </c>
      <c r="X391">
        <v>1985.18</v>
      </c>
      <c r="Y391">
        <v>34.380000000000003</v>
      </c>
      <c r="Z391">
        <v>9.77</v>
      </c>
      <c r="AA391">
        <v>2029.33</v>
      </c>
      <c r="AB391">
        <f>+Table1[[#This Row],[ADVALOREM]]/Table1[[#This Row],[US$ CIF]]</f>
        <v>0.17695002784170144</v>
      </c>
      <c r="AC391" t="s">
        <v>485</v>
      </c>
      <c r="AD391" t="s">
        <v>229</v>
      </c>
      <c r="AE391" t="s">
        <v>486</v>
      </c>
      <c r="AF391">
        <v>0</v>
      </c>
      <c r="AG391" t="s">
        <v>552</v>
      </c>
      <c r="AH391" t="s">
        <v>999</v>
      </c>
      <c r="AI391" t="s">
        <v>1000</v>
      </c>
      <c r="AJ391" t="s">
        <v>1001</v>
      </c>
      <c r="AK391" t="s">
        <v>490</v>
      </c>
      <c r="AL391">
        <v>43.39</v>
      </c>
      <c r="AM391" t="s">
        <v>1002</v>
      </c>
      <c r="AN391" t="s">
        <v>149</v>
      </c>
      <c r="AO391" t="s">
        <v>1003</v>
      </c>
      <c r="AP391" t="s">
        <v>1004</v>
      </c>
      <c r="AQ391" t="s">
        <v>1004</v>
      </c>
      <c r="AR391" t="s">
        <v>1005</v>
      </c>
      <c r="AS391" t="s">
        <v>379</v>
      </c>
      <c r="AT391" t="s">
        <v>379</v>
      </c>
      <c r="AU391" t="s">
        <v>998</v>
      </c>
      <c r="AV391">
        <v>2023</v>
      </c>
      <c r="AW391" t="s">
        <v>1006</v>
      </c>
      <c r="AX391">
        <v>0.4</v>
      </c>
      <c r="AY391" t="s">
        <v>1004</v>
      </c>
      <c r="AZ391" t="s">
        <v>1007</v>
      </c>
      <c r="BA391" t="s">
        <v>392</v>
      </c>
      <c r="BB391" t="s">
        <v>1008</v>
      </c>
      <c r="BD391" t="s">
        <v>92</v>
      </c>
      <c r="BE391" t="s">
        <v>1009</v>
      </c>
      <c r="BF391" t="s">
        <v>1010</v>
      </c>
      <c r="BI391" t="s">
        <v>87</v>
      </c>
    </row>
    <row r="392" spans="1:61" x14ac:dyDescent="0.3">
      <c r="A392">
        <v>2</v>
      </c>
      <c r="B392">
        <v>6</v>
      </c>
      <c r="C392">
        <v>2023</v>
      </c>
      <c r="D392" t="s">
        <v>60</v>
      </c>
      <c r="E392" t="s">
        <v>996</v>
      </c>
      <c r="F392" t="s">
        <v>997</v>
      </c>
      <c r="G392">
        <v>4</v>
      </c>
      <c r="H392" t="s">
        <v>63</v>
      </c>
      <c r="I392" t="s">
        <v>64</v>
      </c>
      <c r="J392" t="s">
        <v>483</v>
      </c>
      <c r="K392" t="s">
        <v>486</v>
      </c>
      <c r="L392" t="s">
        <v>484</v>
      </c>
      <c r="M392" t="s">
        <v>223</v>
      </c>
      <c r="N392" t="s">
        <v>224</v>
      </c>
      <c r="O392" t="s">
        <v>225</v>
      </c>
      <c r="P392" t="s">
        <v>226</v>
      </c>
      <c r="Q392" t="s">
        <v>379</v>
      </c>
      <c r="R392" t="s">
        <v>998</v>
      </c>
      <c r="S392" t="s">
        <v>73</v>
      </c>
      <c r="T392">
        <v>3</v>
      </c>
      <c r="U392">
        <v>5000</v>
      </c>
      <c r="V392" t="s">
        <v>74</v>
      </c>
      <c r="W392">
        <v>359.09</v>
      </c>
      <c r="X392">
        <v>1985.18</v>
      </c>
      <c r="Y392">
        <v>34.380000000000003</v>
      </c>
      <c r="Z392">
        <v>9.77</v>
      </c>
      <c r="AA392">
        <v>2029.33</v>
      </c>
      <c r="AB392">
        <f>+Table1[[#This Row],[ADVALOREM]]/Table1[[#This Row],[US$ CIF]]</f>
        <v>0.17695002784170144</v>
      </c>
      <c r="AC392" t="s">
        <v>485</v>
      </c>
      <c r="AD392" t="s">
        <v>229</v>
      </c>
      <c r="AE392" t="s">
        <v>486</v>
      </c>
      <c r="AF392">
        <v>0</v>
      </c>
      <c r="AG392" t="s">
        <v>552</v>
      </c>
      <c r="AH392" t="s">
        <v>999</v>
      </c>
      <c r="AI392" t="s">
        <v>1000</v>
      </c>
      <c r="AJ392" t="s">
        <v>1001</v>
      </c>
      <c r="AK392" t="s">
        <v>490</v>
      </c>
      <c r="AL392">
        <v>43.39</v>
      </c>
      <c r="AM392" t="s">
        <v>1002</v>
      </c>
      <c r="AN392" t="s">
        <v>149</v>
      </c>
      <c r="AO392" t="s">
        <v>1003</v>
      </c>
      <c r="AP392" t="s">
        <v>1004</v>
      </c>
      <c r="AQ392" t="s">
        <v>1004</v>
      </c>
      <c r="AR392" t="s">
        <v>1005</v>
      </c>
      <c r="AS392" t="s">
        <v>379</v>
      </c>
      <c r="AT392" t="s">
        <v>379</v>
      </c>
      <c r="AU392" t="s">
        <v>998</v>
      </c>
      <c r="AV392">
        <v>2023</v>
      </c>
      <c r="AW392" t="s">
        <v>1006</v>
      </c>
      <c r="AX392">
        <v>0.4</v>
      </c>
      <c r="AY392" t="s">
        <v>1004</v>
      </c>
      <c r="AZ392" t="s">
        <v>1007</v>
      </c>
      <c r="BA392" t="s">
        <v>392</v>
      </c>
      <c r="BB392" t="s">
        <v>1008</v>
      </c>
      <c r="BD392" t="s">
        <v>92</v>
      </c>
      <c r="BE392" t="s">
        <v>1009</v>
      </c>
      <c r="BF392" t="s">
        <v>1010</v>
      </c>
      <c r="BI392" t="s">
        <v>87</v>
      </c>
    </row>
    <row r="393" spans="1:61" x14ac:dyDescent="0.3">
      <c r="A393">
        <v>2</v>
      </c>
      <c r="B393">
        <v>6</v>
      </c>
      <c r="C393">
        <v>2023</v>
      </c>
      <c r="D393" t="s">
        <v>60</v>
      </c>
      <c r="E393" t="s">
        <v>996</v>
      </c>
      <c r="F393" t="s">
        <v>997</v>
      </c>
      <c r="G393">
        <v>5</v>
      </c>
      <c r="H393" t="s">
        <v>63</v>
      </c>
      <c r="I393" t="s">
        <v>64</v>
      </c>
      <c r="J393" t="s">
        <v>483</v>
      </c>
      <c r="K393" t="s">
        <v>486</v>
      </c>
      <c r="L393" t="s">
        <v>484</v>
      </c>
      <c r="M393" t="s">
        <v>223</v>
      </c>
      <c r="N393" t="s">
        <v>224</v>
      </c>
      <c r="O393" t="s">
        <v>225</v>
      </c>
      <c r="P393" t="s">
        <v>226</v>
      </c>
      <c r="Q393" t="s">
        <v>379</v>
      </c>
      <c r="R393" t="s">
        <v>998</v>
      </c>
      <c r="S393" t="s">
        <v>73</v>
      </c>
      <c r="T393">
        <v>3</v>
      </c>
      <c r="U393">
        <v>5000</v>
      </c>
      <c r="V393" t="s">
        <v>74</v>
      </c>
      <c r="W393">
        <v>359.09</v>
      </c>
      <c r="X393">
        <v>1985.18</v>
      </c>
      <c r="Y393">
        <v>34.380000000000003</v>
      </c>
      <c r="Z393">
        <v>9.77</v>
      </c>
      <c r="AA393">
        <v>2029.33</v>
      </c>
      <c r="AB393">
        <f>+Table1[[#This Row],[ADVALOREM]]/Table1[[#This Row],[US$ CIF]]</f>
        <v>0.17695002784170144</v>
      </c>
      <c r="AC393" t="s">
        <v>485</v>
      </c>
      <c r="AD393" t="s">
        <v>229</v>
      </c>
      <c r="AE393" t="s">
        <v>486</v>
      </c>
      <c r="AF393">
        <v>0</v>
      </c>
      <c r="AG393" t="s">
        <v>552</v>
      </c>
      <c r="AH393" t="s">
        <v>999</v>
      </c>
      <c r="AI393" t="s">
        <v>1000</v>
      </c>
      <c r="AJ393" t="s">
        <v>1001</v>
      </c>
      <c r="AK393" t="s">
        <v>490</v>
      </c>
      <c r="AL393">
        <v>43.39</v>
      </c>
      <c r="AM393" t="s">
        <v>1002</v>
      </c>
      <c r="AN393" t="s">
        <v>149</v>
      </c>
      <c r="AO393" t="s">
        <v>1003</v>
      </c>
      <c r="AP393" t="s">
        <v>1004</v>
      </c>
      <c r="AQ393" t="s">
        <v>1004</v>
      </c>
      <c r="AR393" t="s">
        <v>1005</v>
      </c>
      <c r="AS393" t="s">
        <v>379</v>
      </c>
      <c r="AT393" t="s">
        <v>379</v>
      </c>
      <c r="AU393" t="s">
        <v>998</v>
      </c>
      <c r="AV393">
        <v>2023</v>
      </c>
      <c r="AW393" t="s">
        <v>1006</v>
      </c>
      <c r="AX393">
        <v>0.4</v>
      </c>
      <c r="AY393" t="s">
        <v>1004</v>
      </c>
      <c r="AZ393" t="s">
        <v>1007</v>
      </c>
      <c r="BA393" t="s">
        <v>392</v>
      </c>
      <c r="BB393" t="s">
        <v>1008</v>
      </c>
      <c r="BD393" t="s">
        <v>92</v>
      </c>
      <c r="BE393" t="s">
        <v>1009</v>
      </c>
      <c r="BF393" t="s">
        <v>1010</v>
      </c>
      <c r="BI393" t="s">
        <v>87</v>
      </c>
    </row>
    <row r="394" spans="1:61" x14ac:dyDescent="0.3">
      <c r="A394">
        <v>2</v>
      </c>
      <c r="B394">
        <v>6</v>
      </c>
      <c r="C394">
        <v>2023</v>
      </c>
      <c r="D394" t="s">
        <v>60</v>
      </c>
      <c r="E394" t="s">
        <v>996</v>
      </c>
      <c r="F394" t="s">
        <v>997</v>
      </c>
      <c r="G394">
        <v>6</v>
      </c>
      <c r="H394" t="s">
        <v>63</v>
      </c>
      <c r="I394" t="s">
        <v>64</v>
      </c>
      <c r="J394" t="s">
        <v>483</v>
      </c>
      <c r="K394" t="s">
        <v>486</v>
      </c>
      <c r="L394" t="s">
        <v>484</v>
      </c>
      <c r="M394" t="s">
        <v>223</v>
      </c>
      <c r="N394" t="s">
        <v>224</v>
      </c>
      <c r="O394" t="s">
        <v>225</v>
      </c>
      <c r="P394" t="s">
        <v>226</v>
      </c>
      <c r="Q394" t="s">
        <v>379</v>
      </c>
      <c r="R394" t="s">
        <v>998</v>
      </c>
      <c r="S394" t="s">
        <v>73</v>
      </c>
      <c r="T394">
        <v>3</v>
      </c>
      <c r="U394">
        <v>5000</v>
      </c>
      <c r="V394" t="s">
        <v>74</v>
      </c>
      <c r="W394">
        <v>359.09</v>
      </c>
      <c r="X394">
        <v>1985.18</v>
      </c>
      <c r="Y394">
        <v>34.380000000000003</v>
      </c>
      <c r="Z394">
        <v>9.77</v>
      </c>
      <c r="AA394">
        <v>2029.33</v>
      </c>
      <c r="AB394">
        <f>+Table1[[#This Row],[ADVALOREM]]/Table1[[#This Row],[US$ CIF]]</f>
        <v>0.17695002784170144</v>
      </c>
      <c r="AC394" t="s">
        <v>485</v>
      </c>
      <c r="AD394" t="s">
        <v>229</v>
      </c>
      <c r="AE394" t="s">
        <v>486</v>
      </c>
      <c r="AF394">
        <v>0</v>
      </c>
      <c r="AG394" t="s">
        <v>552</v>
      </c>
      <c r="AH394" t="s">
        <v>999</v>
      </c>
      <c r="AI394" t="s">
        <v>1000</v>
      </c>
      <c r="AJ394" t="s">
        <v>1001</v>
      </c>
      <c r="AK394" t="s">
        <v>490</v>
      </c>
      <c r="AL394">
        <v>43.39</v>
      </c>
      <c r="AM394" t="s">
        <v>1002</v>
      </c>
      <c r="AN394" t="s">
        <v>149</v>
      </c>
      <c r="AO394" t="s">
        <v>1003</v>
      </c>
      <c r="AP394" t="s">
        <v>1004</v>
      </c>
      <c r="AQ394" t="s">
        <v>1004</v>
      </c>
      <c r="AR394" t="s">
        <v>1005</v>
      </c>
      <c r="AS394" t="s">
        <v>379</v>
      </c>
      <c r="AT394" t="s">
        <v>379</v>
      </c>
      <c r="AU394" t="s">
        <v>998</v>
      </c>
      <c r="AV394">
        <v>2023</v>
      </c>
      <c r="AW394" t="s">
        <v>1006</v>
      </c>
      <c r="AX394">
        <v>0.4</v>
      </c>
      <c r="AY394" t="s">
        <v>1004</v>
      </c>
      <c r="AZ394" t="s">
        <v>1007</v>
      </c>
      <c r="BA394" t="s">
        <v>392</v>
      </c>
      <c r="BB394" t="s">
        <v>1008</v>
      </c>
      <c r="BD394" t="s">
        <v>92</v>
      </c>
      <c r="BE394" t="s">
        <v>1009</v>
      </c>
      <c r="BF394" t="s">
        <v>1010</v>
      </c>
      <c r="BI394" t="s">
        <v>87</v>
      </c>
    </row>
    <row r="395" spans="1:61" x14ac:dyDescent="0.3">
      <c r="A395">
        <v>2</v>
      </c>
      <c r="B395">
        <v>6</v>
      </c>
      <c r="C395">
        <v>2023</v>
      </c>
      <c r="D395" t="s">
        <v>60</v>
      </c>
      <c r="E395" t="s">
        <v>996</v>
      </c>
      <c r="F395" t="s">
        <v>997</v>
      </c>
      <c r="G395">
        <v>7</v>
      </c>
      <c r="H395" t="s">
        <v>63</v>
      </c>
      <c r="I395" t="s">
        <v>64</v>
      </c>
      <c r="J395" t="s">
        <v>483</v>
      </c>
      <c r="K395" t="s">
        <v>486</v>
      </c>
      <c r="L395" t="s">
        <v>484</v>
      </c>
      <c r="M395" t="s">
        <v>223</v>
      </c>
      <c r="N395" t="s">
        <v>224</v>
      </c>
      <c r="O395" t="s">
        <v>225</v>
      </c>
      <c r="P395" t="s">
        <v>226</v>
      </c>
      <c r="Q395" t="s">
        <v>379</v>
      </c>
      <c r="R395" t="s">
        <v>998</v>
      </c>
      <c r="S395" t="s">
        <v>73</v>
      </c>
      <c r="T395">
        <v>3</v>
      </c>
      <c r="U395">
        <v>10000</v>
      </c>
      <c r="V395" t="s">
        <v>74</v>
      </c>
      <c r="W395">
        <v>359.09</v>
      </c>
      <c r="X395">
        <v>1985.18</v>
      </c>
      <c r="Y395">
        <v>68.75</v>
      </c>
      <c r="Z395">
        <v>9.77</v>
      </c>
      <c r="AA395">
        <v>2063.71</v>
      </c>
      <c r="AB395">
        <f>+Table1[[#This Row],[ADVALOREM]]/Table1[[#This Row],[US$ CIF]]</f>
        <v>0.17400216115636402</v>
      </c>
      <c r="AC395" t="s">
        <v>485</v>
      </c>
      <c r="AD395" t="s">
        <v>229</v>
      </c>
      <c r="AE395" t="s">
        <v>486</v>
      </c>
      <c r="AF395">
        <v>0</v>
      </c>
      <c r="AG395" t="s">
        <v>552</v>
      </c>
      <c r="AH395" t="s">
        <v>999</v>
      </c>
      <c r="AI395" t="s">
        <v>1000</v>
      </c>
      <c r="AJ395" t="s">
        <v>1001</v>
      </c>
      <c r="AK395" t="s">
        <v>490</v>
      </c>
      <c r="AL395">
        <v>86.79</v>
      </c>
      <c r="AM395" t="s">
        <v>1002</v>
      </c>
      <c r="AN395" t="s">
        <v>149</v>
      </c>
      <c r="AO395" t="s">
        <v>1003</v>
      </c>
      <c r="AP395" t="s">
        <v>1004</v>
      </c>
      <c r="AQ395" t="s">
        <v>1004</v>
      </c>
      <c r="AR395" t="s">
        <v>1005</v>
      </c>
      <c r="AS395" t="s">
        <v>379</v>
      </c>
      <c r="AT395" t="s">
        <v>379</v>
      </c>
      <c r="AU395" t="s">
        <v>998</v>
      </c>
      <c r="AV395">
        <v>2023</v>
      </c>
      <c r="AW395" t="s">
        <v>1011</v>
      </c>
      <c r="AX395">
        <v>0.2</v>
      </c>
      <c r="AY395" t="s">
        <v>1004</v>
      </c>
      <c r="AZ395" t="s">
        <v>1007</v>
      </c>
      <c r="BA395" t="s">
        <v>392</v>
      </c>
      <c r="BB395" t="s">
        <v>1008</v>
      </c>
      <c r="BD395" t="s">
        <v>92</v>
      </c>
      <c r="BE395" t="s">
        <v>1009</v>
      </c>
      <c r="BF395" t="s">
        <v>1010</v>
      </c>
      <c r="BI395" t="s">
        <v>87</v>
      </c>
    </row>
    <row r="396" spans="1:61" x14ac:dyDescent="0.3">
      <c r="A396">
        <v>2</v>
      </c>
      <c r="B396">
        <v>6</v>
      </c>
      <c r="C396">
        <v>2023</v>
      </c>
      <c r="D396" t="s">
        <v>60</v>
      </c>
      <c r="E396" t="s">
        <v>996</v>
      </c>
      <c r="F396" t="s">
        <v>997</v>
      </c>
      <c r="G396">
        <v>8</v>
      </c>
      <c r="H396" t="s">
        <v>63</v>
      </c>
      <c r="I396" t="s">
        <v>64</v>
      </c>
      <c r="J396" t="s">
        <v>483</v>
      </c>
      <c r="K396" t="s">
        <v>486</v>
      </c>
      <c r="L396" t="s">
        <v>484</v>
      </c>
      <c r="M396" t="s">
        <v>223</v>
      </c>
      <c r="N396" t="s">
        <v>224</v>
      </c>
      <c r="O396" t="s">
        <v>225</v>
      </c>
      <c r="P396" t="s">
        <v>226</v>
      </c>
      <c r="Q396" t="s">
        <v>379</v>
      </c>
      <c r="R396" t="s">
        <v>998</v>
      </c>
      <c r="S396" t="s">
        <v>73</v>
      </c>
      <c r="T396">
        <v>3</v>
      </c>
      <c r="U396">
        <v>5000</v>
      </c>
      <c r="V396" t="s">
        <v>74</v>
      </c>
      <c r="W396">
        <v>179.55</v>
      </c>
      <c r="X396">
        <v>992.59</v>
      </c>
      <c r="Y396">
        <v>34.380000000000003</v>
      </c>
      <c r="Z396">
        <v>4.8899999999999997</v>
      </c>
      <c r="AA396">
        <v>1031.8599999999999</v>
      </c>
      <c r="AB396">
        <f>+Table1[[#This Row],[ADVALOREM]]/Table1[[#This Row],[US$ CIF]]</f>
        <v>0.17400616362684862</v>
      </c>
      <c r="AC396" t="s">
        <v>485</v>
      </c>
      <c r="AD396" t="s">
        <v>229</v>
      </c>
      <c r="AE396" t="s">
        <v>486</v>
      </c>
      <c r="AF396">
        <v>0</v>
      </c>
      <c r="AG396" t="s">
        <v>552</v>
      </c>
      <c r="AH396" t="s">
        <v>999</v>
      </c>
      <c r="AI396" t="s">
        <v>1000</v>
      </c>
      <c r="AJ396" t="s">
        <v>1001</v>
      </c>
      <c r="AK396" t="s">
        <v>490</v>
      </c>
      <c r="AL396">
        <v>43.39</v>
      </c>
      <c r="AM396" t="s">
        <v>1002</v>
      </c>
      <c r="AN396" t="s">
        <v>149</v>
      </c>
      <c r="AO396" t="s">
        <v>1003</v>
      </c>
      <c r="AP396" t="s">
        <v>1004</v>
      </c>
      <c r="AQ396" t="s">
        <v>1004</v>
      </c>
      <c r="AR396" t="s">
        <v>1005</v>
      </c>
      <c r="AS396" t="s">
        <v>379</v>
      </c>
      <c r="AT396" t="s">
        <v>379</v>
      </c>
      <c r="AU396" t="s">
        <v>998</v>
      </c>
      <c r="AV396">
        <v>2023</v>
      </c>
      <c r="AW396" t="s">
        <v>1011</v>
      </c>
      <c r="AX396">
        <v>0.2</v>
      </c>
      <c r="AY396" t="s">
        <v>1004</v>
      </c>
      <c r="AZ396" t="s">
        <v>1007</v>
      </c>
      <c r="BA396" t="s">
        <v>392</v>
      </c>
      <c r="BB396" t="s">
        <v>1008</v>
      </c>
      <c r="BD396" t="s">
        <v>92</v>
      </c>
      <c r="BE396" t="s">
        <v>1009</v>
      </c>
      <c r="BF396" t="s">
        <v>1010</v>
      </c>
      <c r="BI396" t="s">
        <v>87</v>
      </c>
    </row>
    <row r="397" spans="1:61" x14ac:dyDescent="0.3">
      <c r="A397">
        <v>2</v>
      </c>
      <c r="B397">
        <v>6</v>
      </c>
      <c r="C397">
        <v>2023</v>
      </c>
      <c r="D397" t="s">
        <v>60</v>
      </c>
      <c r="E397" t="s">
        <v>996</v>
      </c>
      <c r="F397" t="s">
        <v>997</v>
      </c>
      <c r="G397">
        <v>9</v>
      </c>
      <c r="H397" t="s">
        <v>63</v>
      </c>
      <c r="I397" t="s">
        <v>64</v>
      </c>
      <c r="J397" t="s">
        <v>483</v>
      </c>
      <c r="K397" t="s">
        <v>486</v>
      </c>
      <c r="L397" t="s">
        <v>484</v>
      </c>
      <c r="M397" t="s">
        <v>223</v>
      </c>
      <c r="N397" t="s">
        <v>224</v>
      </c>
      <c r="O397" t="s">
        <v>225</v>
      </c>
      <c r="P397" t="s">
        <v>226</v>
      </c>
      <c r="Q397" t="s">
        <v>379</v>
      </c>
      <c r="R397" t="s">
        <v>998</v>
      </c>
      <c r="S397" t="s">
        <v>73</v>
      </c>
      <c r="T397">
        <v>3</v>
      </c>
      <c r="U397">
        <v>10000</v>
      </c>
      <c r="V397" t="s">
        <v>74</v>
      </c>
      <c r="W397">
        <v>359.09</v>
      </c>
      <c r="X397">
        <v>1985.18</v>
      </c>
      <c r="Y397">
        <v>68.75</v>
      </c>
      <c r="Z397">
        <v>9.77</v>
      </c>
      <c r="AA397">
        <v>2063.71</v>
      </c>
      <c r="AB397">
        <f>+Table1[[#This Row],[ADVALOREM]]/Table1[[#This Row],[US$ CIF]]</f>
        <v>0.17400216115636402</v>
      </c>
      <c r="AC397" t="s">
        <v>485</v>
      </c>
      <c r="AD397" t="s">
        <v>229</v>
      </c>
      <c r="AE397" t="s">
        <v>486</v>
      </c>
      <c r="AF397">
        <v>0</v>
      </c>
      <c r="AG397" t="s">
        <v>552</v>
      </c>
      <c r="AH397" t="s">
        <v>999</v>
      </c>
      <c r="AI397" t="s">
        <v>1000</v>
      </c>
      <c r="AJ397" t="s">
        <v>1001</v>
      </c>
      <c r="AK397" t="s">
        <v>490</v>
      </c>
      <c r="AL397">
        <v>86.79</v>
      </c>
      <c r="AM397" t="s">
        <v>1002</v>
      </c>
      <c r="AN397" t="s">
        <v>149</v>
      </c>
      <c r="AO397" t="s">
        <v>1003</v>
      </c>
      <c r="AP397" t="s">
        <v>1004</v>
      </c>
      <c r="AQ397" t="s">
        <v>1004</v>
      </c>
      <c r="AR397" t="s">
        <v>1005</v>
      </c>
      <c r="AS397" t="s">
        <v>379</v>
      </c>
      <c r="AT397" t="s">
        <v>379</v>
      </c>
      <c r="AU397" t="s">
        <v>998</v>
      </c>
      <c r="AV397">
        <v>2023</v>
      </c>
      <c r="AW397" t="s">
        <v>1011</v>
      </c>
      <c r="AX397">
        <v>0.2</v>
      </c>
      <c r="AY397" t="s">
        <v>1004</v>
      </c>
      <c r="AZ397" t="s">
        <v>1007</v>
      </c>
      <c r="BA397" t="s">
        <v>392</v>
      </c>
      <c r="BB397" t="s">
        <v>1008</v>
      </c>
      <c r="BD397" t="s">
        <v>92</v>
      </c>
      <c r="BE397" t="s">
        <v>1009</v>
      </c>
      <c r="BF397" t="s">
        <v>1010</v>
      </c>
      <c r="BI397" t="s">
        <v>87</v>
      </c>
    </row>
    <row r="398" spans="1:61" x14ac:dyDescent="0.3">
      <c r="A398">
        <v>2</v>
      </c>
      <c r="B398">
        <v>6</v>
      </c>
      <c r="C398">
        <v>2023</v>
      </c>
      <c r="D398" t="s">
        <v>60</v>
      </c>
      <c r="E398" t="s">
        <v>996</v>
      </c>
      <c r="F398" t="s">
        <v>997</v>
      </c>
      <c r="G398">
        <v>10</v>
      </c>
      <c r="H398" t="s">
        <v>63</v>
      </c>
      <c r="I398" t="s">
        <v>64</v>
      </c>
      <c r="J398" t="s">
        <v>483</v>
      </c>
      <c r="K398" t="s">
        <v>486</v>
      </c>
      <c r="L398" t="s">
        <v>484</v>
      </c>
      <c r="M398" t="s">
        <v>223</v>
      </c>
      <c r="N398" t="s">
        <v>224</v>
      </c>
      <c r="O398" t="s">
        <v>225</v>
      </c>
      <c r="P398" t="s">
        <v>226</v>
      </c>
      <c r="Q398" t="s">
        <v>379</v>
      </c>
      <c r="R398" t="s">
        <v>998</v>
      </c>
      <c r="S398" t="s">
        <v>73</v>
      </c>
      <c r="T398">
        <v>3</v>
      </c>
      <c r="U398">
        <v>5000</v>
      </c>
      <c r="V398" t="s">
        <v>74</v>
      </c>
      <c r="W398">
        <v>179.55</v>
      </c>
      <c r="X398">
        <v>992.59</v>
      </c>
      <c r="Y398">
        <v>34.380000000000003</v>
      </c>
      <c r="Z398">
        <v>4.8899999999999997</v>
      </c>
      <c r="AA398">
        <v>1031.8599999999999</v>
      </c>
      <c r="AB398">
        <f>+Table1[[#This Row],[ADVALOREM]]/Table1[[#This Row],[US$ CIF]]</f>
        <v>0.17400616362684862</v>
      </c>
      <c r="AC398" t="s">
        <v>485</v>
      </c>
      <c r="AD398" t="s">
        <v>229</v>
      </c>
      <c r="AE398" t="s">
        <v>486</v>
      </c>
      <c r="AF398">
        <v>0</v>
      </c>
      <c r="AG398" t="s">
        <v>552</v>
      </c>
      <c r="AH398" t="s">
        <v>999</v>
      </c>
      <c r="AI398" t="s">
        <v>1000</v>
      </c>
      <c r="AJ398" t="s">
        <v>1001</v>
      </c>
      <c r="AK398" t="s">
        <v>490</v>
      </c>
      <c r="AL398">
        <v>43.39</v>
      </c>
      <c r="AM398" t="s">
        <v>1002</v>
      </c>
      <c r="AN398" t="s">
        <v>149</v>
      </c>
      <c r="AO398" t="s">
        <v>1003</v>
      </c>
      <c r="AP398" t="s">
        <v>1004</v>
      </c>
      <c r="AQ398" t="s">
        <v>1004</v>
      </c>
      <c r="AR398" t="s">
        <v>1005</v>
      </c>
      <c r="AS398" t="s">
        <v>379</v>
      </c>
      <c r="AT398" t="s">
        <v>379</v>
      </c>
      <c r="AU398" t="s">
        <v>998</v>
      </c>
      <c r="AV398">
        <v>2023</v>
      </c>
      <c r="AW398" t="s">
        <v>1011</v>
      </c>
      <c r="AX398">
        <v>0.2</v>
      </c>
      <c r="AY398" t="s">
        <v>1004</v>
      </c>
      <c r="AZ398" t="s">
        <v>1007</v>
      </c>
      <c r="BA398" t="s">
        <v>392</v>
      </c>
      <c r="BB398" t="s">
        <v>1008</v>
      </c>
      <c r="BD398" t="s">
        <v>92</v>
      </c>
      <c r="BE398" t="s">
        <v>1009</v>
      </c>
      <c r="BF398" t="s">
        <v>1010</v>
      </c>
      <c r="BI398" t="s">
        <v>87</v>
      </c>
    </row>
    <row r="399" spans="1:61" x14ac:dyDescent="0.3">
      <c r="A399">
        <v>2</v>
      </c>
      <c r="B399">
        <v>6</v>
      </c>
      <c r="C399">
        <v>2023</v>
      </c>
      <c r="D399" t="s">
        <v>60</v>
      </c>
      <c r="E399" t="s">
        <v>996</v>
      </c>
      <c r="F399" t="s">
        <v>997</v>
      </c>
      <c r="G399">
        <v>11</v>
      </c>
      <c r="H399" t="s">
        <v>63</v>
      </c>
      <c r="I399" t="s">
        <v>64</v>
      </c>
      <c r="J399" t="s">
        <v>483</v>
      </c>
      <c r="K399" t="s">
        <v>486</v>
      </c>
      <c r="L399" t="s">
        <v>484</v>
      </c>
      <c r="M399" t="s">
        <v>223</v>
      </c>
      <c r="N399" t="s">
        <v>224</v>
      </c>
      <c r="O399" t="s">
        <v>225</v>
      </c>
      <c r="P399" t="s">
        <v>226</v>
      </c>
      <c r="Q399" t="s">
        <v>379</v>
      </c>
      <c r="R399" t="s">
        <v>998</v>
      </c>
      <c r="S399" t="s">
        <v>73</v>
      </c>
      <c r="T399">
        <v>3</v>
      </c>
      <c r="U399">
        <v>10000</v>
      </c>
      <c r="V399" t="s">
        <v>74</v>
      </c>
      <c r="W399">
        <v>359.09</v>
      </c>
      <c r="X399">
        <v>1985.18</v>
      </c>
      <c r="Y399">
        <v>68.75</v>
      </c>
      <c r="Z399">
        <v>9.77</v>
      </c>
      <c r="AA399">
        <v>2063.71</v>
      </c>
      <c r="AB399">
        <f>+Table1[[#This Row],[ADVALOREM]]/Table1[[#This Row],[US$ CIF]]</f>
        <v>0.17400216115636402</v>
      </c>
      <c r="AC399" t="s">
        <v>485</v>
      </c>
      <c r="AD399" t="s">
        <v>229</v>
      </c>
      <c r="AE399" t="s">
        <v>486</v>
      </c>
      <c r="AF399">
        <v>0</v>
      </c>
      <c r="AG399" t="s">
        <v>552</v>
      </c>
      <c r="AH399" t="s">
        <v>999</v>
      </c>
      <c r="AI399" t="s">
        <v>1000</v>
      </c>
      <c r="AJ399" t="s">
        <v>1001</v>
      </c>
      <c r="AK399" t="s">
        <v>490</v>
      </c>
      <c r="AL399">
        <v>86.79</v>
      </c>
      <c r="AM399" t="s">
        <v>1002</v>
      </c>
      <c r="AN399" t="s">
        <v>149</v>
      </c>
      <c r="AO399" t="s">
        <v>1003</v>
      </c>
      <c r="AP399" t="s">
        <v>1004</v>
      </c>
      <c r="AQ399" t="s">
        <v>1004</v>
      </c>
      <c r="AR399" t="s">
        <v>1005</v>
      </c>
      <c r="AS399" t="s">
        <v>379</v>
      </c>
      <c r="AT399" t="s">
        <v>379</v>
      </c>
      <c r="AU399" t="s">
        <v>998</v>
      </c>
      <c r="AV399">
        <v>2023</v>
      </c>
      <c r="AW399" t="s">
        <v>1011</v>
      </c>
      <c r="AX399">
        <v>0.2</v>
      </c>
      <c r="AY399" t="s">
        <v>1004</v>
      </c>
      <c r="AZ399" t="s">
        <v>1007</v>
      </c>
      <c r="BA399" t="s">
        <v>392</v>
      </c>
      <c r="BB399" t="s">
        <v>1008</v>
      </c>
      <c r="BD399" t="s">
        <v>92</v>
      </c>
      <c r="BE399" t="s">
        <v>1009</v>
      </c>
      <c r="BF399" t="s">
        <v>1010</v>
      </c>
      <c r="BI399" t="s">
        <v>87</v>
      </c>
    </row>
    <row r="400" spans="1:61" x14ac:dyDescent="0.3">
      <c r="A400">
        <v>2</v>
      </c>
      <c r="B400">
        <v>6</v>
      </c>
      <c r="C400">
        <v>2023</v>
      </c>
      <c r="D400" t="s">
        <v>60</v>
      </c>
      <c r="E400" t="s">
        <v>996</v>
      </c>
      <c r="F400" t="s">
        <v>997</v>
      </c>
      <c r="G400">
        <v>12</v>
      </c>
      <c r="H400" t="s">
        <v>63</v>
      </c>
      <c r="I400" t="s">
        <v>64</v>
      </c>
      <c r="J400" t="s">
        <v>483</v>
      </c>
      <c r="K400" t="s">
        <v>486</v>
      </c>
      <c r="L400" t="s">
        <v>484</v>
      </c>
      <c r="M400" t="s">
        <v>223</v>
      </c>
      <c r="N400" t="s">
        <v>224</v>
      </c>
      <c r="O400" t="s">
        <v>225</v>
      </c>
      <c r="P400" t="s">
        <v>226</v>
      </c>
      <c r="Q400" t="s">
        <v>379</v>
      </c>
      <c r="R400" t="s">
        <v>998</v>
      </c>
      <c r="S400" t="s">
        <v>73</v>
      </c>
      <c r="T400">
        <v>3</v>
      </c>
      <c r="U400">
        <v>10000</v>
      </c>
      <c r="V400" t="s">
        <v>74</v>
      </c>
      <c r="W400">
        <v>359.09</v>
      </c>
      <c r="X400">
        <v>1985.18</v>
      </c>
      <c r="Y400">
        <v>68.75</v>
      </c>
      <c r="Z400">
        <v>9.77</v>
      </c>
      <c r="AA400">
        <v>2063.71</v>
      </c>
      <c r="AB400">
        <f>+Table1[[#This Row],[ADVALOREM]]/Table1[[#This Row],[US$ CIF]]</f>
        <v>0.17400216115636402</v>
      </c>
      <c r="AC400" t="s">
        <v>485</v>
      </c>
      <c r="AD400" t="s">
        <v>229</v>
      </c>
      <c r="AE400" t="s">
        <v>486</v>
      </c>
      <c r="AF400">
        <v>0</v>
      </c>
      <c r="AG400" t="s">
        <v>552</v>
      </c>
      <c r="AH400" t="s">
        <v>999</v>
      </c>
      <c r="AI400" t="s">
        <v>1000</v>
      </c>
      <c r="AJ400" t="s">
        <v>1001</v>
      </c>
      <c r="AK400" t="s">
        <v>490</v>
      </c>
      <c r="AL400">
        <v>86.79</v>
      </c>
      <c r="AM400" t="s">
        <v>1002</v>
      </c>
      <c r="AN400" t="s">
        <v>149</v>
      </c>
      <c r="AO400" t="s">
        <v>1003</v>
      </c>
      <c r="AP400" t="s">
        <v>1004</v>
      </c>
      <c r="AQ400" t="s">
        <v>1004</v>
      </c>
      <c r="AR400" t="s">
        <v>1005</v>
      </c>
      <c r="AS400" t="s">
        <v>379</v>
      </c>
      <c r="AT400" t="s">
        <v>379</v>
      </c>
      <c r="AU400" t="s">
        <v>998</v>
      </c>
      <c r="AV400">
        <v>2023</v>
      </c>
      <c r="AW400" t="s">
        <v>1011</v>
      </c>
      <c r="AX400">
        <v>0.2</v>
      </c>
      <c r="AY400" t="s">
        <v>1004</v>
      </c>
      <c r="AZ400" t="s">
        <v>1007</v>
      </c>
      <c r="BA400" t="s">
        <v>392</v>
      </c>
      <c r="BB400" t="s">
        <v>1008</v>
      </c>
      <c r="BD400" t="s">
        <v>92</v>
      </c>
      <c r="BE400" t="s">
        <v>1009</v>
      </c>
      <c r="BF400" t="s">
        <v>1010</v>
      </c>
      <c r="BI400" t="s">
        <v>87</v>
      </c>
    </row>
    <row r="401" spans="1:61" x14ac:dyDescent="0.3">
      <c r="A401">
        <v>2</v>
      </c>
      <c r="B401">
        <v>6</v>
      </c>
      <c r="C401">
        <v>2023</v>
      </c>
      <c r="D401" t="s">
        <v>60</v>
      </c>
      <c r="E401" t="s">
        <v>996</v>
      </c>
      <c r="F401" t="s">
        <v>997</v>
      </c>
      <c r="G401">
        <v>13</v>
      </c>
      <c r="H401" t="s">
        <v>63</v>
      </c>
      <c r="I401" t="s">
        <v>64</v>
      </c>
      <c r="J401" t="s">
        <v>483</v>
      </c>
      <c r="K401" t="s">
        <v>486</v>
      </c>
      <c r="L401" t="s">
        <v>484</v>
      </c>
      <c r="M401" t="s">
        <v>223</v>
      </c>
      <c r="N401" t="s">
        <v>224</v>
      </c>
      <c r="O401" t="s">
        <v>225</v>
      </c>
      <c r="P401" t="s">
        <v>226</v>
      </c>
      <c r="Q401" t="s">
        <v>379</v>
      </c>
      <c r="R401" t="s">
        <v>998</v>
      </c>
      <c r="S401" t="s">
        <v>73</v>
      </c>
      <c r="T401">
        <v>3</v>
      </c>
      <c r="U401">
        <v>5000</v>
      </c>
      <c r="V401" t="s">
        <v>74</v>
      </c>
      <c r="W401">
        <v>179.55</v>
      </c>
      <c r="X401">
        <v>992.59</v>
      </c>
      <c r="Y401">
        <v>34.380000000000003</v>
      </c>
      <c r="Z401">
        <v>4.8899999999999997</v>
      </c>
      <c r="AA401">
        <v>1031.8599999999999</v>
      </c>
      <c r="AB401">
        <f>+Table1[[#This Row],[ADVALOREM]]/Table1[[#This Row],[US$ CIF]]</f>
        <v>0.17400616362684862</v>
      </c>
      <c r="AC401" t="s">
        <v>485</v>
      </c>
      <c r="AD401" t="s">
        <v>229</v>
      </c>
      <c r="AE401" t="s">
        <v>486</v>
      </c>
      <c r="AF401">
        <v>0</v>
      </c>
      <c r="AG401" t="s">
        <v>552</v>
      </c>
      <c r="AH401" t="s">
        <v>999</v>
      </c>
      <c r="AI401" t="s">
        <v>1000</v>
      </c>
      <c r="AJ401" t="s">
        <v>1001</v>
      </c>
      <c r="AK401" t="s">
        <v>490</v>
      </c>
      <c r="AL401">
        <v>43.39</v>
      </c>
      <c r="AM401" t="s">
        <v>1002</v>
      </c>
      <c r="AN401" t="s">
        <v>149</v>
      </c>
      <c r="AO401" t="s">
        <v>1003</v>
      </c>
      <c r="AP401" t="s">
        <v>1004</v>
      </c>
      <c r="AQ401" t="s">
        <v>1004</v>
      </c>
      <c r="AR401" t="s">
        <v>1005</v>
      </c>
      <c r="AS401" t="s">
        <v>379</v>
      </c>
      <c r="AT401" t="s">
        <v>379</v>
      </c>
      <c r="AU401" t="s">
        <v>998</v>
      </c>
      <c r="AV401">
        <v>2023</v>
      </c>
      <c r="AW401" t="s">
        <v>1011</v>
      </c>
      <c r="AX401">
        <v>0.2</v>
      </c>
      <c r="AY401" t="s">
        <v>1004</v>
      </c>
      <c r="AZ401" t="s">
        <v>1007</v>
      </c>
      <c r="BA401" t="s">
        <v>392</v>
      </c>
      <c r="BB401" t="s">
        <v>1008</v>
      </c>
      <c r="BD401" t="s">
        <v>92</v>
      </c>
      <c r="BE401" t="s">
        <v>1009</v>
      </c>
      <c r="BF401" t="s">
        <v>1010</v>
      </c>
      <c r="BI401" t="s">
        <v>87</v>
      </c>
    </row>
    <row r="402" spans="1:61" x14ac:dyDescent="0.3">
      <c r="A402">
        <v>13</v>
      </c>
      <c r="B402">
        <v>6</v>
      </c>
      <c r="C402">
        <v>2023</v>
      </c>
      <c r="D402" t="s">
        <v>60</v>
      </c>
      <c r="E402" t="s">
        <v>1012</v>
      </c>
      <c r="F402" t="s">
        <v>1013</v>
      </c>
      <c r="G402">
        <v>1</v>
      </c>
      <c r="H402" t="s">
        <v>63</v>
      </c>
      <c r="I402" t="s">
        <v>64</v>
      </c>
      <c r="J402" t="s">
        <v>65</v>
      </c>
      <c r="K402" t="s">
        <v>65</v>
      </c>
      <c r="L402" t="s">
        <v>545</v>
      </c>
      <c r="M402" t="s">
        <v>223</v>
      </c>
      <c r="N402" t="s">
        <v>224</v>
      </c>
      <c r="O402" t="s">
        <v>225</v>
      </c>
      <c r="P402" t="s">
        <v>226</v>
      </c>
      <c r="Q402" t="s">
        <v>1014</v>
      </c>
      <c r="R402" t="s">
        <v>804</v>
      </c>
      <c r="S402" t="s">
        <v>73</v>
      </c>
      <c r="T402">
        <v>130</v>
      </c>
      <c r="U402">
        <v>20</v>
      </c>
      <c r="V402" t="s">
        <v>74</v>
      </c>
      <c r="W402">
        <v>1082.78</v>
      </c>
      <c r="X402">
        <v>3600</v>
      </c>
      <c r="Y402">
        <v>18.46</v>
      </c>
      <c r="Z402">
        <v>9.27</v>
      </c>
      <c r="AA402">
        <v>3627.73</v>
      </c>
      <c r="AB402">
        <f>+Table1[[#This Row],[ADVALOREM]]/Table1[[#This Row],[US$ CIF]]</f>
        <v>0.2984731498760933</v>
      </c>
      <c r="AC402" t="s">
        <v>1015</v>
      </c>
      <c r="AD402" t="s">
        <v>551</v>
      </c>
      <c r="AE402" t="s">
        <v>65</v>
      </c>
      <c r="AF402">
        <v>1</v>
      </c>
      <c r="AG402" t="s">
        <v>552</v>
      </c>
      <c r="AH402" t="s">
        <v>1016</v>
      </c>
      <c r="AI402" t="s">
        <v>1017</v>
      </c>
      <c r="AJ402" t="s">
        <v>1018</v>
      </c>
      <c r="AK402" t="s">
        <v>387</v>
      </c>
      <c r="AL402">
        <v>159.85</v>
      </c>
      <c r="AM402" t="s">
        <v>82</v>
      </c>
      <c r="AN402" t="s">
        <v>153</v>
      </c>
      <c r="AO402" t="s">
        <v>1019</v>
      </c>
      <c r="AP402" t="s">
        <v>1020</v>
      </c>
      <c r="AQ402" t="s">
        <v>1021</v>
      </c>
      <c r="AR402" t="s">
        <v>1022</v>
      </c>
      <c r="AS402" t="s">
        <v>1023</v>
      </c>
      <c r="AT402" t="s">
        <v>1014</v>
      </c>
      <c r="AU402" t="s">
        <v>804</v>
      </c>
      <c r="AV402">
        <v>2023</v>
      </c>
      <c r="AW402" t="s">
        <v>1024</v>
      </c>
      <c r="AX402">
        <v>180</v>
      </c>
      <c r="AY402" t="s">
        <v>1020</v>
      </c>
      <c r="AZ402" t="s">
        <v>1020</v>
      </c>
      <c r="BA402" t="s">
        <v>562</v>
      </c>
      <c r="BB402" t="s">
        <v>674</v>
      </c>
      <c r="BD402" t="s">
        <v>92</v>
      </c>
      <c r="BE402" t="s">
        <v>1025</v>
      </c>
      <c r="BF402" t="s">
        <v>1021</v>
      </c>
      <c r="BI402" t="s">
        <v>87</v>
      </c>
    </row>
    <row r="403" spans="1:61" x14ac:dyDescent="0.3">
      <c r="A403">
        <v>13</v>
      </c>
      <c r="B403">
        <v>6</v>
      </c>
      <c r="C403">
        <v>2023</v>
      </c>
      <c r="D403" t="s">
        <v>60</v>
      </c>
      <c r="E403" t="s">
        <v>1012</v>
      </c>
      <c r="F403" t="s">
        <v>1013</v>
      </c>
      <c r="G403">
        <v>2</v>
      </c>
      <c r="H403" t="s">
        <v>63</v>
      </c>
      <c r="I403" t="s">
        <v>64</v>
      </c>
      <c r="J403" t="s">
        <v>65</v>
      </c>
      <c r="K403" t="s">
        <v>65</v>
      </c>
      <c r="L403" t="s">
        <v>545</v>
      </c>
      <c r="M403" t="s">
        <v>223</v>
      </c>
      <c r="N403" t="s">
        <v>224</v>
      </c>
      <c r="O403" t="s">
        <v>225</v>
      </c>
      <c r="P403" t="s">
        <v>226</v>
      </c>
      <c r="Q403" t="s">
        <v>1026</v>
      </c>
      <c r="R403" t="s">
        <v>804</v>
      </c>
      <c r="S403" t="s">
        <v>73</v>
      </c>
      <c r="T403">
        <v>130</v>
      </c>
      <c r="U403">
        <v>65</v>
      </c>
      <c r="V403" t="s">
        <v>74</v>
      </c>
      <c r="W403">
        <v>1857.27</v>
      </c>
      <c r="X403">
        <v>6175</v>
      </c>
      <c r="Y403">
        <v>60</v>
      </c>
      <c r="Z403">
        <v>15.89</v>
      </c>
      <c r="AA403">
        <v>6250.89</v>
      </c>
      <c r="AB403">
        <f>+Table1[[#This Row],[ADVALOREM]]/Table1[[#This Row],[US$ CIF]]</f>
        <v>0.29712088998526609</v>
      </c>
      <c r="AC403" t="s">
        <v>1015</v>
      </c>
      <c r="AD403" t="s">
        <v>551</v>
      </c>
      <c r="AE403" t="s">
        <v>65</v>
      </c>
      <c r="AF403">
        <v>1</v>
      </c>
      <c r="AG403" t="s">
        <v>552</v>
      </c>
      <c r="AH403" t="s">
        <v>1016</v>
      </c>
      <c r="AI403" t="s">
        <v>1017</v>
      </c>
      <c r="AJ403" t="s">
        <v>1018</v>
      </c>
      <c r="AK403" t="s">
        <v>387</v>
      </c>
      <c r="AL403">
        <v>519.5</v>
      </c>
      <c r="AM403" t="s">
        <v>82</v>
      </c>
      <c r="AN403" t="s">
        <v>153</v>
      </c>
      <c r="AO403" t="s">
        <v>1019</v>
      </c>
      <c r="AP403" t="s">
        <v>1020</v>
      </c>
      <c r="AQ403" t="s">
        <v>1021</v>
      </c>
      <c r="AR403" t="s">
        <v>1022</v>
      </c>
      <c r="AS403" t="s">
        <v>1023</v>
      </c>
      <c r="AT403" t="s">
        <v>1026</v>
      </c>
      <c r="AU403" t="s">
        <v>804</v>
      </c>
      <c r="AV403">
        <v>2023</v>
      </c>
      <c r="AW403" t="s">
        <v>1027</v>
      </c>
      <c r="AX403">
        <v>95</v>
      </c>
      <c r="AY403" t="s">
        <v>1020</v>
      </c>
      <c r="AZ403" t="s">
        <v>1020</v>
      </c>
      <c r="BA403" t="s">
        <v>562</v>
      </c>
      <c r="BB403" t="s">
        <v>674</v>
      </c>
      <c r="BD403" t="s">
        <v>92</v>
      </c>
      <c r="BE403" t="s">
        <v>1025</v>
      </c>
      <c r="BF403" t="s">
        <v>1021</v>
      </c>
      <c r="BI403" t="s">
        <v>87</v>
      </c>
    </row>
    <row r="404" spans="1:61" x14ac:dyDescent="0.3">
      <c r="A404">
        <v>13</v>
      </c>
      <c r="B404">
        <v>6</v>
      </c>
      <c r="C404">
        <v>2023</v>
      </c>
      <c r="D404" t="s">
        <v>60</v>
      </c>
      <c r="E404" t="s">
        <v>1012</v>
      </c>
      <c r="F404" t="s">
        <v>1013</v>
      </c>
      <c r="G404">
        <v>3</v>
      </c>
      <c r="H404" t="s">
        <v>63</v>
      </c>
      <c r="I404" t="s">
        <v>64</v>
      </c>
      <c r="J404" t="s">
        <v>65</v>
      </c>
      <c r="K404" t="s">
        <v>65</v>
      </c>
      <c r="L404" t="s">
        <v>545</v>
      </c>
      <c r="M404" t="s">
        <v>223</v>
      </c>
      <c r="N404" t="s">
        <v>224</v>
      </c>
      <c r="O404" t="s">
        <v>225</v>
      </c>
      <c r="P404" t="s">
        <v>226</v>
      </c>
      <c r="Q404" t="s">
        <v>1028</v>
      </c>
      <c r="R404" t="s">
        <v>804</v>
      </c>
      <c r="S404" t="s">
        <v>73</v>
      </c>
      <c r="T404">
        <v>130</v>
      </c>
      <c r="U404">
        <v>45</v>
      </c>
      <c r="V404" t="s">
        <v>74</v>
      </c>
      <c r="W404">
        <v>2165.56</v>
      </c>
      <c r="X404">
        <v>7200</v>
      </c>
      <c r="Y404">
        <v>41.54</v>
      </c>
      <c r="Z404">
        <v>18.53</v>
      </c>
      <c r="AA404">
        <v>7260.07</v>
      </c>
      <c r="AB404">
        <f>+Table1[[#This Row],[ADVALOREM]]/Table1[[#This Row],[US$ CIF]]</f>
        <v>0.29828362536449371</v>
      </c>
      <c r="AC404" t="s">
        <v>1015</v>
      </c>
      <c r="AD404" t="s">
        <v>551</v>
      </c>
      <c r="AE404" t="s">
        <v>65</v>
      </c>
      <c r="AF404">
        <v>1</v>
      </c>
      <c r="AG404" t="s">
        <v>552</v>
      </c>
      <c r="AH404" t="s">
        <v>1016</v>
      </c>
      <c r="AI404" t="s">
        <v>1017</v>
      </c>
      <c r="AJ404" t="s">
        <v>1018</v>
      </c>
      <c r="AK404" t="s">
        <v>387</v>
      </c>
      <c r="AL404">
        <v>359.65</v>
      </c>
      <c r="AM404" t="s">
        <v>82</v>
      </c>
      <c r="AN404" t="s">
        <v>153</v>
      </c>
      <c r="AO404" t="s">
        <v>1019</v>
      </c>
      <c r="AP404" t="s">
        <v>1020</v>
      </c>
      <c r="AQ404" t="s">
        <v>1021</v>
      </c>
      <c r="AR404" t="s">
        <v>1022</v>
      </c>
      <c r="AS404" t="s">
        <v>1023</v>
      </c>
      <c r="AT404" t="s">
        <v>1028</v>
      </c>
      <c r="AU404" t="s">
        <v>804</v>
      </c>
      <c r="AV404">
        <v>2023</v>
      </c>
      <c r="AW404" t="s">
        <v>1029</v>
      </c>
      <c r="AX404">
        <v>160</v>
      </c>
      <c r="AY404" t="s">
        <v>1020</v>
      </c>
      <c r="AZ404" t="s">
        <v>1020</v>
      </c>
      <c r="BA404" t="s">
        <v>562</v>
      </c>
      <c r="BB404" t="s">
        <v>674</v>
      </c>
      <c r="BD404" t="s">
        <v>92</v>
      </c>
      <c r="BE404" t="s">
        <v>1025</v>
      </c>
      <c r="BF404" t="s">
        <v>1021</v>
      </c>
      <c r="BI404" t="s">
        <v>87</v>
      </c>
    </row>
    <row r="405" spans="1:61" x14ac:dyDescent="0.3">
      <c r="A405">
        <v>15</v>
      </c>
      <c r="B405">
        <v>6</v>
      </c>
      <c r="C405">
        <v>2023</v>
      </c>
      <c r="D405" t="s">
        <v>60</v>
      </c>
      <c r="E405" t="s">
        <v>1030</v>
      </c>
      <c r="F405" t="s">
        <v>1031</v>
      </c>
      <c r="G405">
        <v>1</v>
      </c>
      <c r="H405" t="s">
        <v>63</v>
      </c>
      <c r="I405" t="s">
        <v>64</v>
      </c>
      <c r="J405" t="s">
        <v>65</v>
      </c>
      <c r="K405" t="s">
        <v>65</v>
      </c>
      <c r="L405" t="s">
        <v>545</v>
      </c>
      <c r="M405" t="s">
        <v>223</v>
      </c>
      <c r="N405" t="s">
        <v>224</v>
      </c>
      <c r="O405" t="s">
        <v>1032</v>
      </c>
      <c r="P405" t="s">
        <v>1033</v>
      </c>
      <c r="Q405" t="s">
        <v>1034</v>
      </c>
      <c r="R405" t="s">
        <v>72</v>
      </c>
      <c r="S405" t="s">
        <v>73</v>
      </c>
      <c r="T405">
        <v>575</v>
      </c>
      <c r="U405">
        <v>400</v>
      </c>
      <c r="V405" t="s">
        <v>74</v>
      </c>
      <c r="W405">
        <v>492.75</v>
      </c>
      <c r="X405">
        <v>1640</v>
      </c>
      <c r="Y405">
        <v>223.09</v>
      </c>
      <c r="Z405">
        <v>2.5</v>
      </c>
      <c r="AA405">
        <v>1865.58</v>
      </c>
      <c r="AB405">
        <f>+Table1[[#This Row],[ADVALOREM]]/Table1[[#This Row],[US$ CIF]]</f>
        <v>0.26412697391695883</v>
      </c>
      <c r="AC405" t="s">
        <v>1035</v>
      </c>
      <c r="AD405" t="s">
        <v>551</v>
      </c>
      <c r="AE405" t="s">
        <v>65</v>
      </c>
      <c r="AF405">
        <v>0</v>
      </c>
      <c r="AG405" t="s">
        <v>1036</v>
      </c>
      <c r="AH405" t="s">
        <v>1016</v>
      </c>
      <c r="AI405" t="s">
        <v>1017</v>
      </c>
      <c r="AJ405" t="s">
        <v>1037</v>
      </c>
      <c r="AK405" t="s">
        <v>387</v>
      </c>
      <c r="AL405">
        <v>475</v>
      </c>
      <c r="AM405" t="s">
        <v>82</v>
      </c>
      <c r="AN405" t="s">
        <v>153</v>
      </c>
      <c r="AO405" t="s">
        <v>1019</v>
      </c>
      <c r="AP405" t="s">
        <v>1038</v>
      </c>
      <c r="AQ405" t="s">
        <v>1038</v>
      </c>
      <c r="AR405" t="s">
        <v>1039</v>
      </c>
      <c r="AS405" t="s">
        <v>1040</v>
      </c>
      <c r="AT405" t="s">
        <v>1041</v>
      </c>
      <c r="AU405" t="s">
        <v>72</v>
      </c>
      <c r="AV405">
        <v>2023</v>
      </c>
      <c r="AW405" t="s">
        <v>1042</v>
      </c>
      <c r="AX405">
        <v>4.0999999999999996</v>
      </c>
      <c r="AY405" t="s">
        <v>1038</v>
      </c>
      <c r="AZ405" t="s">
        <v>1038</v>
      </c>
      <c r="BA405" t="s">
        <v>562</v>
      </c>
      <c r="BB405" t="s">
        <v>1043</v>
      </c>
      <c r="BD405" t="s">
        <v>92</v>
      </c>
      <c r="BE405" t="s">
        <v>1044</v>
      </c>
      <c r="BF405" t="s">
        <v>1045</v>
      </c>
      <c r="BI405" t="s">
        <v>87</v>
      </c>
    </row>
    <row r="406" spans="1:61" x14ac:dyDescent="0.3">
      <c r="A406">
        <v>15</v>
      </c>
      <c r="B406">
        <v>6</v>
      </c>
      <c r="C406">
        <v>2023</v>
      </c>
      <c r="D406" t="s">
        <v>60</v>
      </c>
      <c r="E406" t="s">
        <v>1030</v>
      </c>
      <c r="F406" t="s">
        <v>1031</v>
      </c>
      <c r="G406">
        <v>2</v>
      </c>
      <c r="H406" t="s">
        <v>63</v>
      </c>
      <c r="I406" t="s">
        <v>64</v>
      </c>
      <c r="J406" t="s">
        <v>65</v>
      </c>
      <c r="K406" t="s">
        <v>65</v>
      </c>
      <c r="L406" t="s">
        <v>545</v>
      </c>
      <c r="M406" t="s">
        <v>223</v>
      </c>
      <c r="N406" t="s">
        <v>224</v>
      </c>
      <c r="O406" t="s">
        <v>1032</v>
      </c>
      <c r="P406" t="s">
        <v>1033</v>
      </c>
      <c r="Q406" t="s">
        <v>1034</v>
      </c>
      <c r="R406" t="s">
        <v>72</v>
      </c>
      <c r="S406" t="s">
        <v>73</v>
      </c>
      <c r="T406">
        <v>575</v>
      </c>
      <c r="U406">
        <v>200</v>
      </c>
      <c r="V406" t="s">
        <v>74</v>
      </c>
      <c r="W406">
        <v>228.35</v>
      </c>
      <c r="X406">
        <v>760</v>
      </c>
      <c r="Y406">
        <v>105.67</v>
      </c>
      <c r="Z406">
        <v>1.1599999999999999</v>
      </c>
      <c r="AA406">
        <v>866.83</v>
      </c>
      <c r="AB406">
        <f>+Table1[[#This Row],[ADVALOREM]]/Table1[[#This Row],[US$ CIF]]</f>
        <v>0.26343112259612611</v>
      </c>
      <c r="AC406" t="s">
        <v>1035</v>
      </c>
      <c r="AD406" t="s">
        <v>551</v>
      </c>
      <c r="AE406" t="s">
        <v>65</v>
      </c>
      <c r="AF406">
        <v>0</v>
      </c>
      <c r="AG406" t="s">
        <v>1036</v>
      </c>
      <c r="AH406" t="s">
        <v>1016</v>
      </c>
      <c r="AI406" t="s">
        <v>1017</v>
      </c>
      <c r="AJ406" t="s">
        <v>1037</v>
      </c>
      <c r="AK406" t="s">
        <v>387</v>
      </c>
      <c r="AL406">
        <v>225</v>
      </c>
      <c r="AM406" t="s">
        <v>82</v>
      </c>
      <c r="AN406" t="s">
        <v>153</v>
      </c>
      <c r="AO406" t="s">
        <v>1019</v>
      </c>
      <c r="AP406" t="s">
        <v>1038</v>
      </c>
      <c r="AQ406" t="s">
        <v>1038</v>
      </c>
      <c r="AR406" t="s">
        <v>1039</v>
      </c>
      <c r="AS406" t="s">
        <v>1046</v>
      </c>
      <c r="AT406" t="s">
        <v>1041</v>
      </c>
      <c r="AU406" t="s">
        <v>72</v>
      </c>
      <c r="AV406">
        <v>2023</v>
      </c>
      <c r="AW406" t="s">
        <v>1047</v>
      </c>
      <c r="AX406">
        <v>3.8</v>
      </c>
      <c r="AY406" t="s">
        <v>1038</v>
      </c>
      <c r="AZ406" t="s">
        <v>1038</v>
      </c>
      <c r="BA406" t="s">
        <v>562</v>
      </c>
      <c r="BB406" t="s">
        <v>1043</v>
      </c>
      <c r="BD406" t="s">
        <v>92</v>
      </c>
      <c r="BE406" t="s">
        <v>1044</v>
      </c>
      <c r="BF406" t="s">
        <v>1045</v>
      </c>
      <c r="BI406" t="s">
        <v>87</v>
      </c>
    </row>
    <row r="407" spans="1:61" x14ac:dyDescent="0.3">
      <c r="A407">
        <v>15</v>
      </c>
      <c r="B407">
        <v>6</v>
      </c>
      <c r="C407">
        <v>2023</v>
      </c>
      <c r="D407" t="s">
        <v>60</v>
      </c>
      <c r="E407" t="s">
        <v>1030</v>
      </c>
      <c r="F407" t="s">
        <v>1031</v>
      </c>
      <c r="G407">
        <v>3</v>
      </c>
      <c r="H407" t="s">
        <v>63</v>
      </c>
      <c r="I407" t="s">
        <v>64</v>
      </c>
      <c r="J407" t="s">
        <v>65</v>
      </c>
      <c r="K407" t="s">
        <v>65</v>
      </c>
      <c r="L407" t="s">
        <v>545</v>
      </c>
      <c r="M407" t="s">
        <v>223</v>
      </c>
      <c r="N407" t="s">
        <v>224</v>
      </c>
      <c r="O407" t="s">
        <v>1032</v>
      </c>
      <c r="P407" t="s">
        <v>1033</v>
      </c>
      <c r="Q407" t="s">
        <v>1034</v>
      </c>
      <c r="R407" t="s">
        <v>72</v>
      </c>
      <c r="S407" t="s">
        <v>73</v>
      </c>
      <c r="T407">
        <v>575</v>
      </c>
      <c r="U407">
        <v>200</v>
      </c>
      <c r="V407" t="s">
        <v>74</v>
      </c>
      <c r="W407">
        <v>330.5</v>
      </c>
      <c r="X407">
        <v>1100</v>
      </c>
      <c r="Y407">
        <v>117.41</v>
      </c>
      <c r="Z407">
        <v>1.67</v>
      </c>
      <c r="AA407">
        <v>1219.0899999999999</v>
      </c>
      <c r="AB407">
        <f>+Table1[[#This Row],[ADVALOREM]]/Table1[[#This Row],[US$ CIF]]</f>
        <v>0.27110385615500088</v>
      </c>
      <c r="AC407" t="s">
        <v>1035</v>
      </c>
      <c r="AD407" t="s">
        <v>551</v>
      </c>
      <c r="AE407" t="s">
        <v>65</v>
      </c>
      <c r="AF407">
        <v>0</v>
      </c>
      <c r="AG407" t="s">
        <v>1036</v>
      </c>
      <c r="AH407" t="s">
        <v>1016</v>
      </c>
      <c r="AI407" t="s">
        <v>1017</v>
      </c>
      <c r="AJ407" t="s">
        <v>1037</v>
      </c>
      <c r="AK407" t="s">
        <v>387</v>
      </c>
      <c r="AL407">
        <v>250</v>
      </c>
      <c r="AM407" t="s">
        <v>82</v>
      </c>
      <c r="AN407" t="s">
        <v>153</v>
      </c>
      <c r="AO407" t="s">
        <v>1019</v>
      </c>
      <c r="AP407" t="s">
        <v>1038</v>
      </c>
      <c r="AQ407" t="s">
        <v>1038</v>
      </c>
      <c r="AR407" t="s">
        <v>1039</v>
      </c>
      <c r="AS407" t="s">
        <v>1048</v>
      </c>
      <c r="AT407" t="s">
        <v>1041</v>
      </c>
      <c r="AU407" t="s">
        <v>72</v>
      </c>
      <c r="AV407">
        <v>2023</v>
      </c>
      <c r="AW407" t="s">
        <v>1049</v>
      </c>
      <c r="AX407">
        <v>5.5</v>
      </c>
      <c r="AY407" t="s">
        <v>1038</v>
      </c>
      <c r="AZ407" t="s">
        <v>1038</v>
      </c>
      <c r="BA407" t="s">
        <v>562</v>
      </c>
      <c r="BB407" t="s">
        <v>1043</v>
      </c>
      <c r="BD407" t="s">
        <v>92</v>
      </c>
      <c r="BE407" t="s">
        <v>1044</v>
      </c>
      <c r="BF407" t="s">
        <v>1045</v>
      </c>
      <c r="BI407" t="s">
        <v>87</v>
      </c>
    </row>
    <row r="408" spans="1:61" x14ac:dyDescent="0.3">
      <c r="A408">
        <v>15</v>
      </c>
      <c r="B408">
        <v>6</v>
      </c>
      <c r="C408">
        <v>2023</v>
      </c>
      <c r="D408" t="s">
        <v>60</v>
      </c>
      <c r="E408" t="s">
        <v>1030</v>
      </c>
      <c r="F408" t="s">
        <v>1031</v>
      </c>
      <c r="G408">
        <v>4</v>
      </c>
      <c r="H408" t="s">
        <v>63</v>
      </c>
      <c r="I408" t="s">
        <v>64</v>
      </c>
      <c r="J408" t="s">
        <v>65</v>
      </c>
      <c r="K408" t="s">
        <v>65</v>
      </c>
      <c r="L408" t="s">
        <v>545</v>
      </c>
      <c r="M408" t="s">
        <v>223</v>
      </c>
      <c r="N408" t="s">
        <v>224</v>
      </c>
      <c r="O408" t="s">
        <v>1032</v>
      </c>
      <c r="P408" t="s">
        <v>1033</v>
      </c>
      <c r="Q408" t="s">
        <v>1034</v>
      </c>
      <c r="R408" t="s">
        <v>72</v>
      </c>
      <c r="S408" t="s">
        <v>73</v>
      </c>
      <c r="T408">
        <v>575</v>
      </c>
      <c r="U408">
        <v>200</v>
      </c>
      <c r="V408" t="s">
        <v>74</v>
      </c>
      <c r="W408">
        <v>372.57</v>
      </c>
      <c r="X408">
        <v>1240</v>
      </c>
      <c r="Y408">
        <v>170.25</v>
      </c>
      <c r="Z408">
        <v>1.89</v>
      </c>
      <c r="AA408">
        <v>1412.14</v>
      </c>
      <c r="AB408">
        <f>+Table1[[#This Row],[ADVALOREM]]/Table1[[#This Row],[US$ CIF]]</f>
        <v>0.26383361423088358</v>
      </c>
      <c r="AC408" t="s">
        <v>1035</v>
      </c>
      <c r="AD408" t="s">
        <v>551</v>
      </c>
      <c r="AE408" t="s">
        <v>65</v>
      </c>
      <c r="AF408">
        <v>0</v>
      </c>
      <c r="AG408" t="s">
        <v>1036</v>
      </c>
      <c r="AH408" t="s">
        <v>1016</v>
      </c>
      <c r="AI408" t="s">
        <v>1017</v>
      </c>
      <c r="AJ408" t="s">
        <v>1037</v>
      </c>
      <c r="AK408" t="s">
        <v>387</v>
      </c>
      <c r="AL408">
        <v>362.5</v>
      </c>
      <c r="AM408" t="s">
        <v>82</v>
      </c>
      <c r="AN408" t="s">
        <v>153</v>
      </c>
      <c r="AO408" t="s">
        <v>1019</v>
      </c>
      <c r="AP408" t="s">
        <v>1038</v>
      </c>
      <c r="AQ408" t="s">
        <v>1038</v>
      </c>
      <c r="AR408" t="s">
        <v>1039</v>
      </c>
      <c r="AS408" t="s">
        <v>1050</v>
      </c>
      <c r="AT408" t="s">
        <v>1041</v>
      </c>
      <c r="AU408" t="s">
        <v>72</v>
      </c>
      <c r="AV408">
        <v>2023</v>
      </c>
      <c r="AW408" t="s">
        <v>1051</v>
      </c>
      <c r="AX408">
        <v>6.2</v>
      </c>
      <c r="AY408" t="s">
        <v>1038</v>
      </c>
      <c r="AZ408" t="s">
        <v>1038</v>
      </c>
      <c r="BA408" t="s">
        <v>562</v>
      </c>
      <c r="BB408" t="s">
        <v>1043</v>
      </c>
      <c r="BD408" t="s">
        <v>92</v>
      </c>
      <c r="BE408" t="s">
        <v>1044</v>
      </c>
      <c r="BF408" t="s">
        <v>1045</v>
      </c>
      <c r="BI408" t="s">
        <v>87</v>
      </c>
    </row>
    <row r="409" spans="1:61" x14ac:dyDescent="0.3">
      <c r="A409">
        <v>15</v>
      </c>
      <c r="B409">
        <v>6</v>
      </c>
      <c r="C409">
        <v>2023</v>
      </c>
      <c r="D409" t="s">
        <v>60</v>
      </c>
      <c r="E409" t="s">
        <v>1030</v>
      </c>
      <c r="F409" t="s">
        <v>1031</v>
      </c>
      <c r="G409">
        <v>5</v>
      </c>
      <c r="H409" t="s">
        <v>63</v>
      </c>
      <c r="I409" t="s">
        <v>64</v>
      </c>
      <c r="J409" t="s">
        <v>65</v>
      </c>
      <c r="K409" t="s">
        <v>65</v>
      </c>
      <c r="L409" t="s">
        <v>545</v>
      </c>
      <c r="M409" t="s">
        <v>223</v>
      </c>
      <c r="N409" t="s">
        <v>224</v>
      </c>
      <c r="O409" t="s">
        <v>1032</v>
      </c>
      <c r="P409" t="s">
        <v>1033</v>
      </c>
      <c r="Q409" t="s">
        <v>1034</v>
      </c>
      <c r="R409" t="s">
        <v>72</v>
      </c>
      <c r="S409" t="s">
        <v>73</v>
      </c>
      <c r="T409">
        <v>575</v>
      </c>
      <c r="U409">
        <v>200</v>
      </c>
      <c r="V409" t="s">
        <v>74</v>
      </c>
      <c r="W409">
        <v>312.48</v>
      </c>
      <c r="X409">
        <v>1040</v>
      </c>
      <c r="Y409">
        <v>112.72</v>
      </c>
      <c r="Z409">
        <v>1.58</v>
      </c>
      <c r="AA409">
        <v>1154.3</v>
      </c>
      <c r="AB409">
        <f>+Table1[[#This Row],[ADVALOREM]]/Table1[[#This Row],[US$ CIF]]</f>
        <v>0.27070952092177081</v>
      </c>
      <c r="AC409" t="s">
        <v>1035</v>
      </c>
      <c r="AD409" t="s">
        <v>551</v>
      </c>
      <c r="AE409" t="s">
        <v>65</v>
      </c>
      <c r="AF409">
        <v>0</v>
      </c>
      <c r="AG409" t="s">
        <v>1036</v>
      </c>
      <c r="AH409" t="s">
        <v>1016</v>
      </c>
      <c r="AI409" t="s">
        <v>1017</v>
      </c>
      <c r="AJ409" t="s">
        <v>1037</v>
      </c>
      <c r="AK409" t="s">
        <v>387</v>
      </c>
      <c r="AL409">
        <v>240</v>
      </c>
      <c r="AM409" t="s">
        <v>82</v>
      </c>
      <c r="AN409" t="s">
        <v>153</v>
      </c>
      <c r="AO409" t="s">
        <v>1019</v>
      </c>
      <c r="AP409" t="s">
        <v>1038</v>
      </c>
      <c r="AQ409" t="s">
        <v>1038</v>
      </c>
      <c r="AR409" t="s">
        <v>1039</v>
      </c>
      <c r="AS409" t="s">
        <v>1052</v>
      </c>
      <c r="AT409" t="s">
        <v>1041</v>
      </c>
      <c r="AU409" t="s">
        <v>72</v>
      </c>
      <c r="AV409">
        <v>2023</v>
      </c>
      <c r="AW409" t="s">
        <v>1053</v>
      </c>
      <c r="AX409">
        <v>5.2</v>
      </c>
      <c r="AY409" t="s">
        <v>1038</v>
      </c>
      <c r="AZ409" t="s">
        <v>1038</v>
      </c>
      <c r="BA409" t="s">
        <v>562</v>
      </c>
      <c r="BB409" t="s">
        <v>1043</v>
      </c>
      <c r="BD409" t="s">
        <v>92</v>
      </c>
      <c r="BE409" t="s">
        <v>1044</v>
      </c>
      <c r="BF409" t="s">
        <v>1045</v>
      </c>
      <c r="BI409" t="s">
        <v>87</v>
      </c>
    </row>
    <row r="410" spans="1:61" x14ac:dyDescent="0.3">
      <c r="A410">
        <v>15</v>
      </c>
      <c r="B410">
        <v>6</v>
      </c>
      <c r="C410">
        <v>2023</v>
      </c>
      <c r="D410" t="s">
        <v>60</v>
      </c>
      <c r="E410" t="s">
        <v>1030</v>
      </c>
      <c r="F410" t="s">
        <v>1031</v>
      </c>
      <c r="G410">
        <v>6</v>
      </c>
      <c r="H410" t="s">
        <v>63</v>
      </c>
      <c r="I410" t="s">
        <v>64</v>
      </c>
      <c r="J410" t="s">
        <v>65</v>
      </c>
      <c r="K410" t="s">
        <v>65</v>
      </c>
      <c r="L410" t="s">
        <v>545</v>
      </c>
      <c r="M410" t="s">
        <v>223</v>
      </c>
      <c r="N410" t="s">
        <v>224</v>
      </c>
      <c r="O410" t="s">
        <v>1032</v>
      </c>
      <c r="P410" t="s">
        <v>1033</v>
      </c>
      <c r="Q410" t="s">
        <v>1034</v>
      </c>
      <c r="R410" t="s">
        <v>72</v>
      </c>
      <c r="S410" t="s">
        <v>73</v>
      </c>
      <c r="T410">
        <v>575</v>
      </c>
      <c r="U410">
        <v>200</v>
      </c>
      <c r="V410" t="s">
        <v>74</v>
      </c>
      <c r="W410">
        <v>336.51</v>
      </c>
      <c r="X410">
        <v>1120</v>
      </c>
      <c r="Y410">
        <v>119.76</v>
      </c>
      <c r="Z410">
        <v>1.71</v>
      </c>
      <c r="AA410">
        <v>1241.47</v>
      </c>
      <c r="AB410">
        <f>+Table1[[#This Row],[ADVALOREM]]/Table1[[#This Row],[US$ CIF]]</f>
        <v>0.27105769772930477</v>
      </c>
      <c r="AC410" t="s">
        <v>1035</v>
      </c>
      <c r="AD410" t="s">
        <v>551</v>
      </c>
      <c r="AE410" t="s">
        <v>65</v>
      </c>
      <c r="AF410">
        <v>0</v>
      </c>
      <c r="AG410" t="s">
        <v>1036</v>
      </c>
      <c r="AH410" t="s">
        <v>1016</v>
      </c>
      <c r="AI410" t="s">
        <v>1017</v>
      </c>
      <c r="AJ410" t="s">
        <v>1037</v>
      </c>
      <c r="AK410" t="s">
        <v>387</v>
      </c>
      <c r="AL410">
        <v>255</v>
      </c>
      <c r="AM410" t="s">
        <v>82</v>
      </c>
      <c r="AN410" t="s">
        <v>153</v>
      </c>
      <c r="AO410" t="s">
        <v>1019</v>
      </c>
      <c r="AP410" t="s">
        <v>1038</v>
      </c>
      <c r="AQ410" t="s">
        <v>1038</v>
      </c>
      <c r="AR410" t="s">
        <v>1039</v>
      </c>
      <c r="AS410" t="s">
        <v>1054</v>
      </c>
      <c r="AT410" t="s">
        <v>1041</v>
      </c>
      <c r="AU410" t="s">
        <v>72</v>
      </c>
      <c r="AV410">
        <v>2023</v>
      </c>
      <c r="AW410" t="s">
        <v>1055</v>
      </c>
      <c r="AX410">
        <v>5.6</v>
      </c>
      <c r="AY410" t="s">
        <v>1038</v>
      </c>
      <c r="AZ410" t="s">
        <v>1038</v>
      </c>
      <c r="BA410" t="s">
        <v>562</v>
      </c>
      <c r="BB410" t="s">
        <v>1043</v>
      </c>
      <c r="BD410" t="s">
        <v>92</v>
      </c>
      <c r="BE410" t="s">
        <v>1044</v>
      </c>
      <c r="BF410" t="s">
        <v>1045</v>
      </c>
      <c r="BI410" t="s">
        <v>87</v>
      </c>
    </row>
    <row r="411" spans="1:61" x14ac:dyDescent="0.3">
      <c r="A411">
        <v>15</v>
      </c>
      <c r="B411">
        <v>6</v>
      </c>
      <c r="C411">
        <v>2023</v>
      </c>
      <c r="D411" t="s">
        <v>60</v>
      </c>
      <c r="E411" t="s">
        <v>1030</v>
      </c>
      <c r="F411" t="s">
        <v>1031</v>
      </c>
      <c r="G411">
        <v>7</v>
      </c>
      <c r="H411" t="s">
        <v>63</v>
      </c>
      <c r="I411" t="s">
        <v>64</v>
      </c>
      <c r="J411" t="s">
        <v>65</v>
      </c>
      <c r="K411" t="s">
        <v>65</v>
      </c>
      <c r="L411" t="s">
        <v>545</v>
      </c>
      <c r="M411" t="s">
        <v>223</v>
      </c>
      <c r="N411" t="s">
        <v>224</v>
      </c>
      <c r="O411" t="s">
        <v>1032</v>
      </c>
      <c r="P411" t="s">
        <v>1033</v>
      </c>
      <c r="Q411" t="s">
        <v>1034</v>
      </c>
      <c r="R411" t="s">
        <v>72</v>
      </c>
      <c r="S411" t="s">
        <v>73</v>
      </c>
      <c r="T411">
        <v>575</v>
      </c>
      <c r="U411">
        <v>200</v>
      </c>
      <c r="V411" t="s">
        <v>74</v>
      </c>
      <c r="W411">
        <v>312.48</v>
      </c>
      <c r="X411">
        <v>1040</v>
      </c>
      <c r="Y411">
        <v>111.54</v>
      </c>
      <c r="Z411">
        <v>1.58</v>
      </c>
      <c r="AA411">
        <v>1153.1300000000001</v>
      </c>
      <c r="AB411">
        <f>+Table1[[#This Row],[ADVALOREM]]/Table1[[#This Row],[US$ CIF]]</f>
        <v>0.27098419085445696</v>
      </c>
      <c r="AC411" t="s">
        <v>1035</v>
      </c>
      <c r="AD411" t="s">
        <v>551</v>
      </c>
      <c r="AE411" t="s">
        <v>65</v>
      </c>
      <c r="AF411">
        <v>0</v>
      </c>
      <c r="AG411" t="s">
        <v>1036</v>
      </c>
      <c r="AH411" t="s">
        <v>1016</v>
      </c>
      <c r="AI411" t="s">
        <v>1017</v>
      </c>
      <c r="AJ411" t="s">
        <v>1037</v>
      </c>
      <c r="AK411" t="s">
        <v>387</v>
      </c>
      <c r="AL411">
        <v>237.5</v>
      </c>
      <c r="AM411" t="s">
        <v>82</v>
      </c>
      <c r="AN411" t="s">
        <v>153</v>
      </c>
      <c r="AO411" t="s">
        <v>1019</v>
      </c>
      <c r="AP411" t="s">
        <v>1038</v>
      </c>
      <c r="AQ411" t="s">
        <v>1038</v>
      </c>
      <c r="AR411" t="s">
        <v>1039</v>
      </c>
      <c r="AS411" t="s">
        <v>1056</v>
      </c>
      <c r="AT411" t="s">
        <v>1041</v>
      </c>
      <c r="AU411" t="s">
        <v>72</v>
      </c>
      <c r="AV411">
        <v>2023</v>
      </c>
      <c r="AW411" t="s">
        <v>1057</v>
      </c>
      <c r="AX411">
        <v>5.2</v>
      </c>
      <c r="AY411" t="s">
        <v>1038</v>
      </c>
      <c r="AZ411" t="s">
        <v>1038</v>
      </c>
      <c r="BA411" t="s">
        <v>562</v>
      </c>
      <c r="BB411" t="s">
        <v>1043</v>
      </c>
      <c r="BD411" t="s">
        <v>92</v>
      </c>
      <c r="BE411" t="s">
        <v>1044</v>
      </c>
      <c r="BF411" t="s">
        <v>1045</v>
      </c>
      <c r="BI411" t="s">
        <v>87</v>
      </c>
    </row>
    <row r="412" spans="1:61" x14ac:dyDescent="0.3">
      <c r="A412">
        <v>15</v>
      </c>
      <c r="B412">
        <v>6</v>
      </c>
      <c r="C412">
        <v>2023</v>
      </c>
      <c r="D412" t="s">
        <v>60</v>
      </c>
      <c r="E412" t="s">
        <v>1030</v>
      </c>
      <c r="F412" t="s">
        <v>1031</v>
      </c>
      <c r="G412">
        <v>8</v>
      </c>
      <c r="H412" t="s">
        <v>63</v>
      </c>
      <c r="I412" t="s">
        <v>64</v>
      </c>
      <c r="J412" t="s">
        <v>65</v>
      </c>
      <c r="K412" t="s">
        <v>65</v>
      </c>
      <c r="L412" t="s">
        <v>545</v>
      </c>
      <c r="M412" t="s">
        <v>223</v>
      </c>
      <c r="N412" t="s">
        <v>224</v>
      </c>
      <c r="O412" t="s">
        <v>1032</v>
      </c>
      <c r="P412" t="s">
        <v>1033</v>
      </c>
      <c r="Q412" t="s">
        <v>1034</v>
      </c>
      <c r="R412" t="s">
        <v>72</v>
      </c>
      <c r="S412" t="s">
        <v>73</v>
      </c>
      <c r="T412">
        <v>575</v>
      </c>
      <c r="U412">
        <v>464</v>
      </c>
      <c r="V412" t="s">
        <v>74</v>
      </c>
      <c r="W412">
        <v>543.71</v>
      </c>
      <c r="X412">
        <v>1809.6</v>
      </c>
      <c r="Y412">
        <v>190.68</v>
      </c>
      <c r="Z412">
        <v>2.76</v>
      </c>
      <c r="AA412">
        <v>2003.04</v>
      </c>
      <c r="AB412">
        <f>+Table1[[#This Row],[ADVALOREM]]/Table1[[#This Row],[US$ CIF]]</f>
        <v>0.27144240754053839</v>
      </c>
      <c r="AC412" t="s">
        <v>1035</v>
      </c>
      <c r="AD412" t="s">
        <v>551</v>
      </c>
      <c r="AE412" t="s">
        <v>65</v>
      </c>
      <c r="AF412">
        <v>0</v>
      </c>
      <c r="AG412" t="s">
        <v>1036</v>
      </c>
      <c r="AH412" t="s">
        <v>1016</v>
      </c>
      <c r="AI412" t="s">
        <v>1017</v>
      </c>
      <c r="AJ412" t="s">
        <v>1037</v>
      </c>
      <c r="AK412" t="s">
        <v>387</v>
      </c>
      <c r="AL412">
        <v>406</v>
      </c>
      <c r="AM412" t="s">
        <v>82</v>
      </c>
      <c r="AN412" t="s">
        <v>153</v>
      </c>
      <c r="AO412" t="s">
        <v>1019</v>
      </c>
      <c r="AP412" t="s">
        <v>1038</v>
      </c>
      <c r="AQ412" t="s">
        <v>1038</v>
      </c>
      <c r="AR412" t="s">
        <v>1039</v>
      </c>
      <c r="AS412" t="s">
        <v>1058</v>
      </c>
      <c r="AT412" t="s">
        <v>1041</v>
      </c>
      <c r="AU412" t="s">
        <v>72</v>
      </c>
      <c r="AV412">
        <v>2023</v>
      </c>
      <c r="AW412" t="s">
        <v>1059</v>
      </c>
      <c r="AX412">
        <v>3.9</v>
      </c>
      <c r="AY412" t="s">
        <v>1038</v>
      </c>
      <c r="AZ412" t="s">
        <v>1038</v>
      </c>
      <c r="BA412" t="s">
        <v>562</v>
      </c>
      <c r="BB412" t="s">
        <v>1043</v>
      </c>
      <c r="BD412" t="s">
        <v>92</v>
      </c>
      <c r="BE412" t="s">
        <v>1044</v>
      </c>
      <c r="BF412" t="s">
        <v>1045</v>
      </c>
      <c r="BI412" t="s">
        <v>87</v>
      </c>
    </row>
    <row r="413" spans="1:61" x14ac:dyDescent="0.3">
      <c r="A413">
        <v>15</v>
      </c>
      <c r="B413">
        <v>6</v>
      </c>
      <c r="C413">
        <v>2023</v>
      </c>
      <c r="D413" t="s">
        <v>60</v>
      </c>
      <c r="E413" t="s">
        <v>1030</v>
      </c>
      <c r="F413" t="s">
        <v>1031</v>
      </c>
      <c r="G413">
        <v>9</v>
      </c>
      <c r="H413" t="s">
        <v>63</v>
      </c>
      <c r="I413" t="s">
        <v>64</v>
      </c>
      <c r="J413" t="s">
        <v>65</v>
      </c>
      <c r="K413" t="s">
        <v>65</v>
      </c>
      <c r="L413" t="s">
        <v>545</v>
      </c>
      <c r="M413" t="s">
        <v>223</v>
      </c>
      <c r="N413" t="s">
        <v>224</v>
      </c>
      <c r="O413" t="s">
        <v>1032</v>
      </c>
      <c r="P413" t="s">
        <v>1033</v>
      </c>
      <c r="Q413" t="s">
        <v>1034</v>
      </c>
      <c r="R413" t="s">
        <v>72</v>
      </c>
      <c r="S413" t="s">
        <v>73</v>
      </c>
      <c r="T413">
        <v>575</v>
      </c>
      <c r="U413">
        <v>200</v>
      </c>
      <c r="V413" t="s">
        <v>74</v>
      </c>
      <c r="W413">
        <v>276.42</v>
      </c>
      <c r="X413">
        <v>920</v>
      </c>
      <c r="Y413">
        <v>113.89</v>
      </c>
      <c r="Z413">
        <v>1.4</v>
      </c>
      <c r="AA413">
        <v>1035.29</v>
      </c>
      <c r="AB413">
        <f>+Table1[[#This Row],[ADVALOREM]]/Table1[[#This Row],[US$ CIF]]</f>
        <v>0.26699765283157378</v>
      </c>
      <c r="AC413" t="s">
        <v>1035</v>
      </c>
      <c r="AD413" t="s">
        <v>551</v>
      </c>
      <c r="AE413" t="s">
        <v>65</v>
      </c>
      <c r="AF413">
        <v>0</v>
      </c>
      <c r="AG413" t="s">
        <v>1036</v>
      </c>
      <c r="AH413" t="s">
        <v>1016</v>
      </c>
      <c r="AI413" t="s">
        <v>1017</v>
      </c>
      <c r="AJ413" t="s">
        <v>1037</v>
      </c>
      <c r="AK413" t="s">
        <v>387</v>
      </c>
      <c r="AL413">
        <v>242.5</v>
      </c>
      <c r="AM413" t="s">
        <v>82</v>
      </c>
      <c r="AN413" t="s">
        <v>153</v>
      </c>
      <c r="AO413" t="s">
        <v>1019</v>
      </c>
      <c r="AP413" t="s">
        <v>1038</v>
      </c>
      <c r="AQ413" t="s">
        <v>1038</v>
      </c>
      <c r="AR413" t="s">
        <v>1039</v>
      </c>
      <c r="AS413" t="s">
        <v>1060</v>
      </c>
      <c r="AT413" t="s">
        <v>1041</v>
      </c>
      <c r="AU413" t="s">
        <v>72</v>
      </c>
      <c r="AV413">
        <v>2023</v>
      </c>
      <c r="AW413" t="s">
        <v>1061</v>
      </c>
      <c r="AX413">
        <v>4.5999999999999996</v>
      </c>
      <c r="AY413" t="s">
        <v>1038</v>
      </c>
      <c r="AZ413" t="s">
        <v>1038</v>
      </c>
      <c r="BA413" t="s">
        <v>562</v>
      </c>
      <c r="BB413" t="s">
        <v>1043</v>
      </c>
      <c r="BD413" t="s">
        <v>92</v>
      </c>
      <c r="BE413" t="s">
        <v>1044</v>
      </c>
      <c r="BF413" t="s">
        <v>1045</v>
      </c>
      <c r="BI413" t="s">
        <v>87</v>
      </c>
    </row>
    <row r="414" spans="1:61" x14ac:dyDescent="0.3">
      <c r="A414">
        <v>15</v>
      </c>
      <c r="B414">
        <v>6</v>
      </c>
      <c r="C414">
        <v>2023</v>
      </c>
      <c r="D414" t="s">
        <v>60</v>
      </c>
      <c r="E414" t="s">
        <v>1030</v>
      </c>
      <c r="F414" t="s">
        <v>1031</v>
      </c>
      <c r="G414">
        <v>10</v>
      </c>
      <c r="H414" t="s">
        <v>63</v>
      </c>
      <c r="I414" t="s">
        <v>64</v>
      </c>
      <c r="J414" t="s">
        <v>65</v>
      </c>
      <c r="K414" t="s">
        <v>65</v>
      </c>
      <c r="L414" t="s">
        <v>545</v>
      </c>
      <c r="M414" t="s">
        <v>223</v>
      </c>
      <c r="N414" t="s">
        <v>224</v>
      </c>
      <c r="O414" t="s">
        <v>1032</v>
      </c>
      <c r="P414" t="s">
        <v>1033</v>
      </c>
      <c r="Q414" t="s">
        <v>1034</v>
      </c>
      <c r="R414" t="s">
        <v>72</v>
      </c>
      <c r="S414" t="s">
        <v>73</v>
      </c>
      <c r="T414">
        <v>575</v>
      </c>
      <c r="U414">
        <v>200</v>
      </c>
      <c r="V414" t="s">
        <v>74</v>
      </c>
      <c r="W414">
        <v>168.26</v>
      </c>
      <c r="X414">
        <v>560</v>
      </c>
      <c r="Y414">
        <v>40.39</v>
      </c>
      <c r="Z414">
        <v>0.85</v>
      </c>
      <c r="AA414">
        <v>601.24</v>
      </c>
      <c r="AB414">
        <f>+Table1[[#This Row],[ADVALOREM]]/Table1[[#This Row],[US$ CIF]]</f>
        <v>0.27985496640276758</v>
      </c>
      <c r="AC414" t="s">
        <v>1035</v>
      </c>
      <c r="AD414" t="s">
        <v>551</v>
      </c>
      <c r="AE414" t="s">
        <v>65</v>
      </c>
      <c r="AF414">
        <v>0</v>
      </c>
      <c r="AG414" t="s">
        <v>1036</v>
      </c>
      <c r="AH414" t="s">
        <v>1016</v>
      </c>
      <c r="AI414" t="s">
        <v>1017</v>
      </c>
      <c r="AJ414" t="s">
        <v>1037</v>
      </c>
      <c r="AK414" t="s">
        <v>387</v>
      </c>
      <c r="AL414">
        <v>86</v>
      </c>
      <c r="AM414" t="s">
        <v>82</v>
      </c>
      <c r="AN414" t="s">
        <v>153</v>
      </c>
      <c r="AO414" t="s">
        <v>1019</v>
      </c>
      <c r="AP414" t="s">
        <v>1038</v>
      </c>
      <c r="AQ414" t="s">
        <v>1038</v>
      </c>
      <c r="AR414" t="s">
        <v>1039</v>
      </c>
      <c r="AS414" t="s">
        <v>1062</v>
      </c>
      <c r="AT414" t="s">
        <v>1041</v>
      </c>
      <c r="AU414" t="s">
        <v>72</v>
      </c>
      <c r="AV414">
        <v>2023</v>
      </c>
      <c r="AW414" t="s">
        <v>1063</v>
      </c>
      <c r="AX414">
        <v>2.8</v>
      </c>
      <c r="AY414" t="s">
        <v>1038</v>
      </c>
      <c r="AZ414" t="s">
        <v>1038</v>
      </c>
      <c r="BA414" t="s">
        <v>562</v>
      </c>
      <c r="BB414" t="s">
        <v>1043</v>
      </c>
      <c r="BD414" t="s">
        <v>92</v>
      </c>
      <c r="BE414" t="s">
        <v>1044</v>
      </c>
      <c r="BF414" t="s">
        <v>1045</v>
      </c>
      <c r="BI414" t="s">
        <v>87</v>
      </c>
    </row>
    <row r="415" spans="1:61" x14ac:dyDescent="0.3">
      <c r="A415">
        <v>15</v>
      </c>
      <c r="B415">
        <v>6</v>
      </c>
      <c r="C415">
        <v>2023</v>
      </c>
      <c r="D415" t="s">
        <v>60</v>
      </c>
      <c r="E415" t="s">
        <v>1030</v>
      </c>
      <c r="F415" t="s">
        <v>1031</v>
      </c>
      <c r="G415">
        <v>11</v>
      </c>
      <c r="H415" t="s">
        <v>63</v>
      </c>
      <c r="I415" t="s">
        <v>64</v>
      </c>
      <c r="J415" t="s">
        <v>65</v>
      </c>
      <c r="K415" t="s">
        <v>65</v>
      </c>
      <c r="L415" t="s">
        <v>545</v>
      </c>
      <c r="M415" t="s">
        <v>223</v>
      </c>
      <c r="N415" t="s">
        <v>224</v>
      </c>
      <c r="O415" t="s">
        <v>1032</v>
      </c>
      <c r="P415" t="s">
        <v>1033</v>
      </c>
      <c r="Q415" t="s">
        <v>1034</v>
      </c>
      <c r="R415" t="s">
        <v>72</v>
      </c>
      <c r="S415" t="s">
        <v>73</v>
      </c>
      <c r="T415">
        <v>575</v>
      </c>
      <c r="U415">
        <v>700</v>
      </c>
      <c r="V415" t="s">
        <v>74</v>
      </c>
      <c r="W415">
        <v>399.61</v>
      </c>
      <c r="X415">
        <v>1330</v>
      </c>
      <c r="Y415">
        <v>95.34</v>
      </c>
      <c r="Z415">
        <v>2.0299999999999998</v>
      </c>
      <c r="AA415">
        <v>1427.37</v>
      </c>
      <c r="AB415">
        <f>+Table1[[#This Row],[ADVALOREM]]/Table1[[#This Row],[US$ CIF]]</f>
        <v>0.27996244841912049</v>
      </c>
      <c r="AC415" t="s">
        <v>1035</v>
      </c>
      <c r="AD415" t="s">
        <v>551</v>
      </c>
      <c r="AE415" t="s">
        <v>65</v>
      </c>
      <c r="AF415">
        <v>0</v>
      </c>
      <c r="AG415" t="s">
        <v>1036</v>
      </c>
      <c r="AH415" t="s">
        <v>1016</v>
      </c>
      <c r="AI415" t="s">
        <v>1017</v>
      </c>
      <c r="AJ415" t="s">
        <v>1037</v>
      </c>
      <c r="AK415" t="s">
        <v>387</v>
      </c>
      <c r="AL415">
        <v>203</v>
      </c>
      <c r="AM415" t="s">
        <v>82</v>
      </c>
      <c r="AN415" t="s">
        <v>153</v>
      </c>
      <c r="AO415" t="s">
        <v>1019</v>
      </c>
      <c r="AP415" t="s">
        <v>1038</v>
      </c>
      <c r="AQ415" t="s">
        <v>1038</v>
      </c>
      <c r="AR415" t="s">
        <v>1039</v>
      </c>
      <c r="AS415" t="s">
        <v>1064</v>
      </c>
      <c r="AT415" t="s">
        <v>1041</v>
      </c>
      <c r="AU415" t="s">
        <v>72</v>
      </c>
      <c r="AV415">
        <v>2023</v>
      </c>
      <c r="AW415" t="s">
        <v>1065</v>
      </c>
      <c r="AX415">
        <v>1.9</v>
      </c>
      <c r="AY415" t="s">
        <v>1038</v>
      </c>
      <c r="AZ415" t="s">
        <v>1038</v>
      </c>
      <c r="BA415" t="s">
        <v>562</v>
      </c>
      <c r="BB415" t="s">
        <v>1043</v>
      </c>
      <c r="BD415" t="s">
        <v>92</v>
      </c>
      <c r="BE415" t="s">
        <v>1044</v>
      </c>
      <c r="BF415" t="s">
        <v>1045</v>
      </c>
      <c r="BI415" t="s">
        <v>87</v>
      </c>
    </row>
    <row r="416" spans="1:61" x14ac:dyDescent="0.3">
      <c r="A416">
        <v>15</v>
      </c>
      <c r="B416">
        <v>6</v>
      </c>
      <c r="C416">
        <v>2023</v>
      </c>
      <c r="D416" t="s">
        <v>60</v>
      </c>
      <c r="E416" t="s">
        <v>1030</v>
      </c>
      <c r="F416" t="s">
        <v>1031</v>
      </c>
      <c r="G416">
        <v>12</v>
      </c>
      <c r="H416" t="s">
        <v>63</v>
      </c>
      <c r="I416" t="s">
        <v>64</v>
      </c>
      <c r="J416" t="s">
        <v>65</v>
      </c>
      <c r="K416" t="s">
        <v>65</v>
      </c>
      <c r="L416" t="s">
        <v>545</v>
      </c>
      <c r="M416" t="s">
        <v>223</v>
      </c>
      <c r="N416" t="s">
        <v>224</v>
      </c>
      <c r="O416" t="s">
        <v>1032</v>
      </c>
      <c r="P416" t="s">
        <v>1033</v>
      </c>
      <c r="Q416" t="s">
        <v>1066</v>
      </c>
      <c r="R416" t="s">
        <v>72</v>
      </c>
      <c r="S416" t="s">
        <v>73</v>
      </c>
      <c r="T416">
        <v>575</v>
      </c>
      <c r="U416">
        <v>200</v>
      </c>
      <c r="V416" t="s">
        <v>74</v>
      </c>
      <c r="W416">
        <v>333.51</v>
      </c>
      <c r="X416">
        <v>1110</v>
      </c>
      <c r="Y416">
        <v>142.07</v>
      </c>
      <c r="Z416">
        <v>1.69</v>
      </c>
      <c r="AA416">
        <v>1253.76</v>
      </c>
      <c r="AB416">
        <f>+Table1[[#This Row],[ADVALOREM]]/Table1[[#This Row],[US$ CIF]]</f>
        <v>0.26600784839203673</v>
      </c>
      <c r="AC416" t="s">
        <v>1035</v>
      </c>
      <c r="AD416" t="s">
        <v>551</v>
      </c>
      <c r="AE416" t="s">
        <v>65</v>
      </c>
      <c r="AF416">
        <v>0</v>
      </c>
      <c r="AG416" t="s">
        <v>1036</v>
      </c>
      <c r="AH416" t="s">
        <v>1016</v>
      </c>
      <c r="AI416" t="s">
        <v>1017</v>
      </c>
      <c r="AJ416" t="s">
        <v>1037</v>
      </c>
      <c r="AK416" t="s">
        <v>387</v>
      </c>
      <c r="AL416">
        <v>302.5</v>
      </c>
      <c r="AM416" t="s">
        <v>82</v>
      </c>
      <c r="AN416" t="s">
        <v>153</v>
      </c>
      <c r="AO416" t="s">
        <v>1019</v>
      </c>
      <c r="AP416" t="s">
        <v>1038</v>
      </c>
      <c r="AQ416" t="s">
        <v>1038</v>
      </c>
      <c r="AR416" t="s">
        <v>1039</v>
      </c>
      <c r="AS416" t="s">
        <v>1067</v>
      </c>
      <c r="AT416" t="s">
        <v>1041</v>
      </c>
      <c r="AU416" t="s">
        <v>72</v>
      </c>
      <c r="AV416">
        <v>2023</v>
      </c>
      <c r="AW416" t="s">
        <v>1068</v>
      </c>
      <c r="AX416">
        <v>5.55</v>
      </c>
      <c r="AY416" t="s">
        <v>1038</v>
      </c>
      <c r="AZ416" t="s">
        <v>1038</v>
      </c>
      <c r="BA416" t="s">
        <v>562</v>
      </c>
      <c r="BB416" t="s">
        <v>1043</v>
      </c>
      <c r="BD416" t="s">
        <v>92</v>
      </c>
      <c r="BE416" t="s">
        <v>1044</v>
      </c>
      <c r="BF416" t="s">
        <v>1045</v>
      </c>
      <c r="BI416" t="s">
        <v>87</v>
      </c>
    </row>
    <row r="417" spans="1:61" x14ac:dyDescent="0.3">
      <c r="A417">
        <v>15</v>
      </c>
      <c r="B417">
        <v>6</v>
      </c>
      <c r="C417">
        <v>2023</v>
      </c>
      <c r="D417" t="s">
        <v>60</v>
      </c>
      <c r="E417" t="s">
        <v>1030</v>
      </c>
      <c r="F417" t="s">
        <v>1031</v>
      </c>
      <c r="G417">
        <v>13</v>
      </c>
      <c r="H417" t="s">
        <v>63</v>
      </c>
      <c r="I417" t="s">
        <v>64</v>
      </c>
      <c r="J417" t="s">
        <v>65</v>
      </c>
      <c r="K417" t="s">
        <v>65</v>
      </c>
      <c r="L417" t="s">
        <v>545</v>
      </c>
      <c r="M417" t="s">
        <v>223</v>
      </c>
      <c r="N417" t="s">
        <v>224</v>
      </c>
      <c r="O417" t="s">
        <v>1032</v>
      </c>
      <c r="P417" t="s">
        <v>1033</v>
      </c>
      <c r="Q417" t="s">
        <v>1066</v>
      </c>
      <c r="R417" t="s">
        <v>72</v>
      </c>
      <c r="S417" t="s">
        <v>73</v>
      </c>
      <c r="T417">
        <v>575</v>
      </c>
      <c r="U417">
        <v>200</v>
      </c>
      <c r="V417" t="s">
        <v>74</v>
      </c>
      <c r="W417">
        <v>162.25</v>
      </c>
      <c r="X417">
        <v>540</v>
      </c>
      <c r="Y417">
        <v>32.880000000000003</v>
      </c>
      <c r="Z417">
        <v>0.82</v>
      </c>
      <c r="AA417">
        <v>573.70000000000005</v>
      </c>
      <c r="AB417">
        <f>+Table1[[#This Row],[ADVALOREM]]/Table1[[#This Row],[US$ CIF]]</f>
        <v>0.28281331706466795</v>
      </c>
      <c r="AC417" t="s">
        <v>1035</v>
      </c>
      <c r="AD417" t="s">
        <v>551</v>
      </c>
      <c r="AE417" t="s">
        <v>65</v>
      </c>
      <c r="AF417">
        <v>0</v>
      </c>
      <c r="AG417" t="s">
        <v>1036</v>
      </c>
      <c r="AH417" t="s">
        <v>1016</v>
      </c>
      <c r="AI417" t="s">
        <v>1017</v>
      </c>
      <c r="AJ417" t="s">
        <v>1037</v>
      </c>
      <c r="AK417" t="s">
        <v>387</v>
      </c>
      <c r="AL417">
        <v>70</v>
      </c>
      <c r="AM417" t="s">
        <v>82</v>
      </c>
      <c r="AN417" t="s">
        <v>153</v>
      </c>
      <c r="AO417" t="s">
        <v>1019</v>
      </c>
      <c r="AP417" t="s">
        <v>1038</v>
      </c>
      <c r="AQ417" t="s">
        <v>1038</v>
      </c>
      <c r="AR417" t="s">
        <v>1039</v>
      </c>
      <c r="AS417" t="s">
        <v>1069</v>
      </c>
      <c r="AT417" t="s">
        <v>1041</v>
      </c>
      <c r="AU417" t="s">
        <v>72</v>
      </c>
      <c r="AV417">
        <v>2023</v>
      </c>
      <c r="AW417" t="s">
        <v>1070</v>
      </c>
      <c r="AX417">
        <v>2.7</v>
      </c>
      <c r="AY417" t="s">
        <v>1038</v>
      </c>
      <c r="AZ417" t="s">
        <v>1038</v>
      </c>
      <c r="BA417" t="s">
        <v>562</v>
      </c>
      <c r="BB417" t="s">
        <v>1043</v>
      </c>
      <c r="BD417" t="s">
        <v>92</v>
      </c>
      <c r="BE417" t="s">
        <v>1044</v>
      </c>
      <c r="BF417" t="s">
        <v>1045</v>
      </c>
      <c r="BI417" t="s">
        <v>87</v>
      </c>
    </row>
    <row r="418" spans="1:61" x14ac:dyDescent="0.3">
      <c r="A418">
        <v>15</v>
      </c>
      <c r="B418">
        <v>6</v>
      </c>
      <c r="C418">
        <v>2023</v>
      </c>
      <c r="D418" t="s">
        <v>60</v>
      </c>
      <c r="E418" t="s">
        <v>1030</v>
      </c>
      <c r="F418" t="s">
        <v>1031</v>
      </c>
      <c r="G418">
        <v>14</v>
      </c>
      <c r="H418" t="s">
        <v>63</v>
      </c>
      <c r="I418" t="s">
        <v>64</v>
      </c>
      <c r="J418" t="s">
        <v>65</v>
      </c>
      <c r="K418" t="s">
        <v>65</v>
      </c>
      <c r="L418" t="s">
        <v>545</v>
      </c>
      <c r="M418" t="s">
        <v>223</v>
      </c>
      <c r="N418" t="s">
        <v>224</v>
      </c>
      <c r="O418" t="s">
        <v>1032</v>
      </c>
      <c r="P418" t="s">
        <v>1033</v>
      </c>
      <c r="Q418" t="s">
        <v>1066</v>
      </c>
      <c r="R418" t="s">
        <v>72</v>
      </c>
      <c r="S418" t="s">
        <v>73</v>
      </c>
      <c r="T418">
        <v>575</v>
      </c>
      <c r="U418">
        <v>500</v>
      </c>
      <c r="V418" t="s">
        <v>74</v>
      </c>
      <c r="W418">
        <v>210.32</v>
      </c>
      <c r="X418">
        <v>700</v>
      </c>
      <c r="Y418">
        <v>56.36</v>
      </c>
      <c r="Z418">
        <v>1.07</v>
      </c>
      <c r="AA418">
        <v>757.42</v>
      </c>
      <c r="AB418">
        <f>+Table1[[#This Row],[ADVALOREM]]/Table1[[#This Row],[US$ CIF]]</f>
        <v>0.27767949090332972</v>
      </c>
      <c r="AC418" t="s">
        <v>1035</v>
      </c>
      <c r="AD418" t="s">
        <v>551</v>
      </c>
      <c r="AE418" t="s">
        <v>65</v>
      </c>
      <c r="AF418">
        <v>0</v>
      </c>
      <c r="AG418" t="s">
        <v>1036</v>
      </c>
      <c r="AH418" t="s">
        <v>1016</v>
      </c>
      <c r="AI418" t="s">
        <v>1017</v>
      </c>
      <c r="AJ418" t="s">
        <v>1037</v>
      </c>
      <c r="AK418" t="s">
        <v>387</v>
      </c>
      <c r="AL418">
        <v>120</v>
      </c>
      <c r="AM418" t="s">
        <v>82</v>
      </c>
      <c r="AN418" t="s">
        <v>153</v>
      </c>
      <c r="AO418" t="s">
        <v>1019</v>
      </c>
      <c r="AP418" t="s">
        <v>1038</v>
      </c>
      <c r="AQ418" t="s">
        <v>1038</v>
      </c>
      <c r="AR418" t="s">
        <v>1039</v>
      </c>
      <c r="AS418" t="s">
        <v>1071</v>
      </c>
      <c r="AT418" t="s">
        <v>1041</v>
      </c>
      <c r="AU418" t="s">
        <v>72</v>
      </c>
      <c r="AV418">
        <v>2023</v>
      </c>
      <c r="AW418" t="s">
        <v>1072</v>
      </c>
      <c r="AX418">
        <v>1.4</v>
      </c>
      <c r="AY418" t="s">
        <v>1038</v>
      </c>
      <c r="AZ418" t="s">
        <v>1038</v>
      </c>
      <c r="BA418" t="s">
        <v>562</v>
      </c>
      <c r="BB418" t="s">
        <v>1043</v>
      </c>
      <c r="BD418" t="s">
        <v>92</v>
      </c>
      <c r="BE418" t="s">
        <v>1044</v>
      </c>
      <c r="BF418" t="s">
        <v>1045</v>
      </c>
      <c r="BI418" t="s">
        <v>87</v>
      </c>
    </row>
    <row r="419" spans="1:61" x14ac:dyDescent="0.3">
      <c r="A419">
        <v>15</v>
      </c>
      <c r="B419">
        <v>6</v>
      </c>
      <c r="C419">
        <v>2023</v>
      </c>
      <c r="D419" t="s">
        <v>60</v>
      </c>
      <c r="E419" t="s">
        <v>1030</v>
      </c>
      <c r="F419" t="s">
        <v>1031</v>
      </c>
      <c r="G419">
        <v>15</v>
      </c>
      <c r="H419" t="s">
        <v>63</v>
      </c>
      <c r="I419" t="s">
        <v>64</v>
      </c>
      <c r="J419" t="s">
        <v>65</v>
      </c>
      <c r="K419" t="s">
        <v>65</v>
      </c>
      <c r="L419" t="s">
        <v>545</v>
      </c>
      <c r="M419" t="s">
        <v>223</v>
      </c>
      <c r="N419" t="s">
        <v>224</v>
      </c>
      <c r="O419" t="s">
        <v>1032</v>
      </c>
      <c r="P419" t="s">
        <v>1033</v>
      </c>
      <c r="Q419" t="s">
        <v>1034</v>
      </c>
      <c r="R419" t="s">
        <v>72</v>
      </c>
      <c r="S419" t="s">
        <v>73</v>
      </c>
      <c r="T419">
        <v>575</v>
      </c>
      <c r="U419">
        <v>304</v>
      </c>
      <c r="V419" t="s">
        <v>74</v>
      </c>
      <c r="W419">
        <v>374.49</v>
      </c>
      <c r="X419">
        <v>1246.4000000000001</v>
      </c>
      <c r="Y419">
        <v>167.76</v>
      </c>
      <c r="Z419">
        <v>1.9</v>
      </c>
      <c r="AA419">
        <v>1416.06</v>
      </c>
      <c r="AB419">
        <f>+Table1[[#This Row],[ADVALOREM]]/Table1[[#This Row],[US$ CIF]]</f>
        <v>0.26445913308758107</v>
      </c>
      <c r="AC419" t="s">
        <v>1035</v>
      </c>
      <c r="AD419" t="s">
        <v>551</v>
      </c>
      <c r="AE419" t="s">
        <v>65</v>
      </c>
      <c r="AF419">
        <v>0</v>
      </c>
      <c r="AG419" t="s">
        <v>1036</v>
      </c>
      <c r="AH419" t="s">
        <v>1016</v>
      </c>
      <c r="AI419" t="s">
        <v>1017</v>
      </c>
      <c r="AJ419" t="s">
        <v>1037</v>
      </c>
      <c r="AK419" t="s">
        <v>387</v>
      </c>
      <c r="AL419">
        <v>357.2</v>
      </c>
      <c r="AM419" t="s">
        <v>82</v>
      </c>
      <c r="AN419" t="s">
        <v>153</v>
      </c>
      <c r="AO419" t="s">
        <v>1019</v>
      </c>
      <c r="AP419" t="s">
        <v>1038</v>
      </c>
      <c r="AQ419" t="s">
        <v>1038</v>
      </c>
      <c r="AR419" t="s">
        <v>1039</v>
      </c>
      <c r="AS419" t="s">
        <v>1073</v>
      </c>
      <c r="AT419" t="s">
        <v>1041</v>
      </c>
      <c r="AU419" t="s">
        <v>72</v>
      </c>
      <c r="AV419">
        <v>2023</v>
      </c>
      <c r="AW419" t="s">
        <v>1074</v>
      </c>
      <c r="AX419">
        <v>4.0999999999999996</v>
      </c>
      <c r="AY419" t="s">
        <v>1038</v>
      </c>
      <c r="AZ419" t="s">
        <v>1038</v>
      </c>
      <c r="BA419" t="s">
        <v>562</v>
      </c>
      <c r="BB419" t="s">
        <v>1043</v>
      </c>
      <c r="BD419" t="s">
        <v>92</v>
      </c>
      <c r="BE419" t="s">
        <v>1044</v>
      </c>
      <c r="BF419" t="s">
        <v>1045</v>
      </c>
      <c r="BI419" t="s">
        <v>87</v>
      </c>
    </row>
    <row r="420" spans="1:61" x14ac:dyDescent="0.3">
      <c r="A420">
        <v>15</v>
      </c>
      <c r="B420">
        <v>6</v>
      </c>
      <c r="C420">
        <v>2023</v>
      </c>
      <c r="D420" t="s">
        <v>60</v>
      </c>
      <c r="E420" t="s">
        <v>1030</v>
      </c>
      <c r="F420" t="s">
        <v>1031</v>
      </c>
      <c r="G420">
        <v>16</v>
      </c>
      <c r="H420" t="s">
        <v>63</v>
      </c>
      <c r="I420" t="s">
        <v>64</v>
      </c>
      <c r="J420" t="s">
        <v>65</v>
      </c>
      <c r="K420" t="s">
        <v>65</v>
      </c>
      <c r="L420" t="s">
        <v>545</v>
      </c>
      <c r="M420" t="s">
        <v>223</v>
      </c>
      <c r="N420" t="s">
        <v>224</v>
      </c>
      <c r="O420" t="s">
        <v>1032</v>
      </c>
      <c r="P420" t="s">
        <v>1033</v>
      </c>
      <c r="Q420" t="s">
        <v>1034</v>
      </c>
      <c r="R420" t="s">
        <v>72</v>
      </c>
      <c r="S420" t="s">
        <v>73</v>
      </c>
      <c r="T420">
        <v>575</v>
      </c>
      <c r="U420">
        <v>200</v>
      </c>
      <c r="V420" t="s">
        <v>74</v>
      </c>
      <c r="W420">
        <v>312.48</v>
      </c>
      <c r="X420">
        <v>1040</v>
      </c>
      <c r="Y420">
        <v>79.84</v>
      </c>
      <c r="Z420">
        <v>1.58</v>
      </c>
      <c r="AA420">
        <v>1121.43</v>
      </c>
      <c r="AB420">
        <f>+Table1[[#This Row],[ADVALOREM]]/Table1[[#This Row],[US$ CIF]]</f>
        <v>0.2786442310264573</v>
      </c>
      <c r="AC420" t="s">
        <v>1035</v>
      </c>
      <c r="AD420" t="s">
        <v>551</v>
      </c>
      <c r="AE420" t="s">
        <v>65</v>
      </c>
      <c r="AF420">
        <v>0</v>
      </c>
      <c r="AG420" t="s">
        <v>1036</v>
      </c>
      <c r="AH420" t="s">
        <v>1016</v>
      </c>
      <c r="AI420" t="s">
        <v>1017</v>
      </c>
      <c r="AJ420" t="s">
        <v>1037</v>
      </c>
      <c r="AK420" t="s">
        <v>387</v>
      </c>
      <c r="AL420">
        <v>170</v>
      </c>
      <c r="AM420" t="s">
        <v>82</v>
      </c>
      <c r="AN420" t="s">
        <v>153</v>
      </c>
      <c r="AO420" t="s">
        <v>1019</v>
      </c>
      <c r="AP420" t="s">
        <v>1038</v>
      </c>
      <c r="AQ420" t="s">
        <v>1038</v>
      </c>
      <c r="AR420" t="s">
        <v>1039</v>
      </c>
      <c r="AS420" t="s">
        <v>1075</v>
      </c>
      <c r="AT420" t="s">
        <v>1041</v>
      </c>
      <c r="AU420" t="s">
        <v>72</v>
      </c>
      <c r="AV420">
        <v>2023</v>
      </c>
      <c r="AW420" t="s">
        <v>1076</v>
      </c>
      <c r="AX420">
        <v>5.2</v>
      </c>
      <c r="AY420" t="s">
        <v>1038</v>
      </c>
      <c r="AZ420" t="s">
        <v>1038</v>
      </c>
      <c r="BA420" t="s">
        <v>562</v>
      </c>
      <c r="BB420" t="s">
        <v>1043</v>
      </c>
      <c r="BD420" t="s">
        <v>92</v>
      </c>
      <c r="BE420" t="s">
        <v>1044</v>
      </c>
      <c r="BF420" t="s">
        <v>1045</v>
      </c>
      <c r="BI420" t="s">
        <v>87</v>
      </c>
    </row>
    <row r="421" spans="1:61" x14ac:dyDescent="0.3">
      <c r="A421">
        <v>15</v>
      </c>
      <c r="B421">
        <v>6</v>
      </c>
      <c r="C421">
        <v>2023</v>
      </c>
      <c r="D421" t="s">
        <v>60</v>
      </c>
      <c r="E421" t="s">
        <v>1030</v>
      </c>
      <c r="F421" t="s">
        <v>1031</v>
      </c>
      <c r="G421">
        <v>17</v>
      </c>
      <c r="H421" t="s">
        <v>63</v>
      </c>
      <c r="I421" t="s">
        <v>64</v>
      </c>
      <c r="J421" t="s">
        <v>65</v>
      </c>
      <c r="K421" t="s">
        <v>65</v>
      </c>
      <c r="L421" t="s">
        <v>545</v>
      </c>
      <c r="M421" t="s">
        <v>223</v>
      </c>
      <c r="N421" t="s">
        <v>224</v>
      </c>
      <c r="O421" t="s">
        <v>1032</v>
      </c>
      <c r="P421" t="s">
        <v>1033</v>
      </c>
      <c r="Q421" t="s">
        <v>1034</v>
      </c>
      <c r="R421" t="s">
        <v>72</v>
      </c>
      <c r="S421" t="s">
        <v>73</v>
      </c>
      <c r="T421">
        <v>575</v>
      </c>
      <c r="U421">
        <v>200</v>
      </c>
      <c r="V421" t="s">
        <v>74</v>
      </c>
      <c r="W421">
        <v>288.44</v>
      </c>
      <c r="X421">
        <v>960</v>
      </c>
      <c r="Y421">
        <v>82.19</v>
      </c>
      <c r="Z421">
        <v>1.46</v>
      </c>
      <c r="AA421">
        <v>1043.6500000000001</v>
      </c>
      <c r="AB421">
        <f>+Table1[[#This Row],[ADVALOREM]]/Table1[[#This Row],[US$ CIF]]</f>
        <v>0.27637617975374884</v>
      </c>
      <c r="AC421" t="s">
        <v>1035</v>
      </c>
      <c r="AD421" t="s">
        <v>551</v>
      </c>
      <c r="AE421" t="s">
        <v>65</v>
      </c>
      <c r="AF421">
        <v>0</v>
      </c>
      <c r="AG421" t="s">
        <v>1036</v>
      </c>
      <c r="AH421" t="s">
        <v>1016</v>
      </c>
      <c r="AI421" t="s">
        <v>1017</v>
      </c>
      <c r="AJ421" t="s">
        <v>1037</v>
      </c>
      <c r="AK421" t="s">
        <v>387</v>
      </c>
      <c r="AL421">
        <v>175</v>
      </c>
      <c r="AM421" t="s">
        <v>82</v>
      </c>
      <c r="AN421" t="s">
        <v>153</v>
      </c>
      <c r="AO421" t="s">
        <v>1019</v>
      </c>
      <c r="AP421" t="s">
        <v>1038</v>
      </c>
      <c r="AQ421" t="s">
        <v>1038</v>
      </c>
      <c r="AR421" t="s">
        <v>1039</v>
      </c>
      <c r="AS421" t="s">
        <v>1077</v>
      </c>
      <c r="AT421" t="s">
        <v>1041</v>
      </c>
      <c r="AU421" t="s">
        <v>72</v>
      </c>
      <c r="AV421">
        <v>2023</v>
      </c>
      <c r="AW421" t="s">
        <v>1078</v>
      </c>
      <c r="AX421">
        <v>4.8</v>
      </c>
      <c r="AY421" t="s">
        <v>1038</v>
      </c>
      <c r="AZ421" t="s">
        <v>1038</v>
      </c>
      <c r="BA421" t="s">
        <v>562</v>
      </c>
      <c r="BB421" t="s">
        <v>1043</v>
      </c>
      <c r="BD421" t="s">
        <v>92</v>
      </c>
      <c r="BE421" t="s">
        <v>1044</v>
      </c>
      <c r="BF421" t="s">
        <v>1045</v>
      </c>
      <c r="BI421" t="s">
        <v>87</v>
      </c>
    </row>
    <row r="422" spans="1:61" x14ac:dyDescent="0.3">
      <c r="A422">
        <v>15</v>
      </c>
      <c r="B422">
        <v>6</v>
      </c>
      <c r="C422">
        <v>2023</v>
      </c>
      <c r="D422" t="s">
        <v>60</v>
      </c>
      <c r="E422" t="s">
        <v>1030</v>
      </c>
      <c r="F422" t="s">
        <v>1031</v>
      </c>
      <c r="G422">
        <v>18</v>
      </c>
      <c r="H422" t="s">
        <v>63</v>
      </c>
      <c r="I422" t="s">
        <v>64</v>
      </c>
      <c r="J422" t="s">
        <v>65</v>
      </c>
      <c r="K422" t="s">
        <v>65</v>
      </c>
      <c r="L422" t="s">
        <v>545</v>
      </c>
      <c r="M422" t="s">
        <v>223</v>
      </c>
      <c r="N422" t="s">
        <v>224</v>
      </c>
      <c r="O422" t="s">
        <v>1032</v>
      </c>
      <c r="P422" t="s">
        <v>1033</v>
      </c>
      <c r="Q422" t="s">
        <v>1034</v>
      </c>
      <c r="R422" t="s">
        <v>72</v>
      </c>
      <c r="S422" t="s">
        <v>73</v>
      </c>
      <c r="T422">
        <v>575</v>
      </c>
      <c r="U422">
        <v>300</v>
      </c>
      <c r="V422" t="s">
        <v>74</v>
      </c>
      <c r="W422">
        <v>247.88</v>
      </c>
      <c r="X422">
        <v>825</v>
      </c>
      <c r="Y422">
        <v>56.36</v>
      </c>
      <c r="Z422">
        <v>1.26</v>
      </c>
      <c r="AA422">
        <v>882.61</v>
      </c>
      <c r="AB422">
        <f>+Table1[[#This Row],[ADVALOREM]]/Table1[[#This Row],[US$ CIF]]</f>
        <v>0.28084884603618809</v>
      </c>
      <c r="AC422" t="s">
        <v>1035</v>
      </c>
      <c r="AD422" t="s">
        <v>551</v>
      </c>
      <c r="AE422" t="s">
        <v>65</v>
      </c>
      <c r="AF422">
        <v>0</v>
      </c>
      <c r="AG422" t="s">
        <v>1036</v>
      </c>
      <c r="AH422" t="s">
        <v>1016</v>
      </c>
      <c r="AI422" t="s">
        <v>1017</v>
      </c>
      <c r="AJ422" t="s">
        <v>1037</v>
      </c>
      <c r="AK422" t="s">
        <v>387</v>
      </c>
      <c r="AL422">
        <v>120</v>
      </c>
      <c r="AM422" t="s">
        <v>82</v>
      </c>
      <c r="AN422" t="s">
        <v>153</v>
      </c>
      <c r="AO422" t="s">
        <v>1019</v>
      </c>
      <c r="AP422" t="s">
        <v>1038</v>
      </c>
      <c r="AQ422" t="s">
        <v>1038</v>
      </c>
      <c r="AR422" t="s">
        <v>1039</v>
      </c>
      <c r="AS422" t="s">
        <v>1079</v>
      </c>
      <c r="AT422" t="s">
        <v>1041</v>
      </c>
      <c r="AU422" t="s">
        <v>72</v>
      </c>
      <c r="AV422">
        <v>2023</v>
      </c>
      <c r="AW422" t="s">
        <v>1080</v>
      </c>
      <c r="AX422">
        <v>2.75</v>
      </c>
      <c r="AY422" t="s">
        <v>1038</v>
      </c>
      <c r="AZ422" t="s">
        <v>1038</v>
      </c>
      <c r="BA422" t="s">
        <v>562</v>
      </c>
      <c r="BB422" t="s">
        <v>1043</v>
      </c>
      <c r="BD422" t="s">
        <v>92</v>
      </c>
      <c r="BE422" t="s">
        <v>1044</v>
      </c>
      <c r="BF422" t="s">
        <v>1045</v>
      </c>
      <c r="BI422" t="s">
        <v>87</v>
      </c>
    </row>
    <row r="423" spans="1:61" x14ac:dyDescent="0.3">
      <c r="A423">
        <v>15</v>
      </c>
      <c r="B423">
        <v>6</v>
      </c>
      <c r="C423">
        <v>2023</v>
      </c>
      <c r="D423" t="s">
        <v>60</v>
      </c>
      <c r="E423" t="s">
        <v>1030</v>
      </c>
      <c r="F423" t="s">
        <v>1031</v>
      </c>
      <c r="G423">
        <v>19</v>
      </c>
      <c r="H423" t="s">
        <v>63</v>
      </c>
      <c r="I423" t="s">
        <v>64</v>
      </c>
      <c r="J423" t="s">
        <v>65</v>
      </c>
      <c r="K423" t="s">
        <v>65</v>
      </c>
      <c r="L423" t="s">
        <v>545</v>
      </c>
      <c r="M423" t="s">
        <v>223</v>
      </c>
      <c r="N423" t="s">
        <v>224</v>
      </c>
      <c r="O423" t="s">
        <v>1032</v>
      </c>
      <c r="P423" t="s">
        <v>1033</v>
      </c>
      <c r="Q423" t="s">
        <v>1034</v>
      </c>
      <c r="R423" t="s">
        <v>72</v>
      </c>
      <c r="S423" t="s">
        <v>73</v>
      </c>
      <c r="T423">
        <v>575</v>
      </c>
      <c r="U423">
        <v>300</v>
      </c>
      <c r="V423" t="s">
        <v>74</v>
      </c>
      <c r="W423">
        <v>189.29</v>
      </c>
      <c r="X423">
        <v>630</v>
      </c>
      <c r="Y423">
        <v>53.54</v>
      </c>
      <c r="Z423">
        <v>0.96</v>
      </c>
      <c r="AA423">
        <v>684.5</v>
      </c>
      <c r="AB423">
        <f>+Table1[[#This Row],[ADVALOREM]]/Table1[[#This Row],[US$ CIF]]</f>
        <v>0.27653761869978083</v>
      </c>
      <c r="AC423" t="s">
        <v>1035</v>
      </c>
      <c r="AD423" t="s">
        <v>551</v>
      </c>
      <c r="AE423" t="s">
        <v>65</v>
      </c>
      <c r="AF423">
        <v>0</v>
      </c>
      <c r="AG423" t="s">
        <v>1036</v>
      </c>
      <c r="AH423" t="s">
        <v>1016</v>
      </c>
      <c r="AI423" t="s">
        <v>1017</v>
      </c>
      <c r="AJ423" t="s">
        <v>1037</v>
      </c>
      <c r="AK423" t="s">
        <v>387</v>
      </c>
      <c r="AL423">
        <v>114</v>
      </c>
      <c r="AM423" t="s">
        <v>82</v>
      </c>
      <c r="AN423" t="s">
        <v>153</v>
      </c>
      <c r="AO423" t="s">
        <v>1019</v>
      </c>
      <c r="AP423" t="s">
        <v>1038</v>
      </c>
      <c r="AQ423" t="s">
        <v>1038</v>
      </c>
      <c r="AR423" t="s">
        <v>1039</v>
      </c>
      <c r="AS423" t="s">
        <v>1081</v>
      </c>
      <c r="AT423" t="s">
        <v>1041</v>
      </c>
      <c r="AU423" t="s">
        <v>72</v>
      </c>
      <c r="AV423">
        <v>2023</v>
      </c>
      <c r="AW423" t="s">
        <v>1082</v>
      </c>
      <c r="AX423">
        <v>2.1</v>
      </c>
      <c r="AY423" t="s">
        <v>1038</v>
      </c>
      <c r="AZ423" t="s">
        <v>1038</v>
      </c>
      <c r="BA423" t="s">
        <v>562</v>
      </c>
      <c r="BB423" t="s">
        <v>1043</v>
      </c>
      <c r="BD423" t="s">
        <v>92</v>
      </c>
      <c r="BE423" t="s">
        <v>1044</v>
      </c>
      <c r="BF423" t="s">
        <v>1045</v>
      </c>
      <c r="BI423" t="s">
        <v>87</v>
      </c>
    </row>
    <row r="424" spans="1:61" x14ac:dyDescent="0.3">
      <c r="A424">
        <v>15</v>
      </c>
      <c r="B424">
        <v>6</v>
      </c>
      <c r="C424">
        <v>2023</v>
      </c>
      <c r="D424" t="s">
        <v>60</v>
      </c>
      <c r="E424" t="s">
        <v>1030</v>
      </c>
      <c r="F424" t="s">
        <v>1031</v>
      </c>
      <c r="G424">
        <v>20</v>
      </c>
      <c r="H424" t="s">
        <v>63</v>
      </c>
      <c r="I424" t="s">
        <v>64</v>
      </c>
      <c r="J424" t="s">
        <v>65</v>
      </c>
      <c r="K424" t="s">
        <v>65</v>
      </c>
      <c r="L424" t="s">
        <v>545</v>
      </c>
      <c r="M424" t="s">
        <v>223</v>
      </c>
      <c r="N424" t="s">
        <v>224</v>
      </c>
      <c r="O424" t="s">
        <v>1032</v>
      </c>
      <c r="P424" t="s">
        <v>1033</v>
      </c>
      <c r="Q424" t="s">
        <v>1066</v>
      </c>
      <c r="R424" t="s">
        <v>72</v>
      </c>
      <c r="S424" t="s">
        <v>73</v>
      </c>
      <c r="T424">
        <v>575</v>
      </c>
      <c r="U424">
        <v>108</v>
      </c>
      <c r="V424" t="s">
        <v>74</v>
      </c>
      <c r="W424">
        <v>178.47</v>
      </c>
      <c r="X424">
        <v>594</v>
      </c>
      <c r="Y424">
        <v>64.25</v>
      </c>
      <c r="Z424">
        <v>0.9</v>
      </c>
      <c r="AA424">
        <v>659.15</v>
      </c>
      <c r="AB424">
        <f>+Table1[[#This Row],[ADVALOREM]]/Table1[[#This Row],[US$ CIF]]</f>
        <v>0.27075779412880224</v>
      </c>
      <c r="AC424" t="s">
        <v>1035</v>
      </c>
      <c r="AD424" t="s">
        <v>551</v>
      </c>
      <c r="AE424" t="s">
        <v>65</v>
      </c>
      <c r="AF424">
        <v>0</v>
      </c>
      <c r="AG424" t="s">
        <v>1036</v>
      </c>
      <c r="AH424" t="s">
        <v>1016</v>
      </c>
      <c r="AI424" t="s">
        <v>1017</v>
      </c>
      <c r="AJ424" t="s">
        <v>1037</v>
      </c>
      <c r="AK424" t="s">
        <v>387</v>
      </c>
      <c r="AL424">
        <v>136.80000000000001</v>
      </c>
      <c r="AM424" t="s">
        <v>82</v>
      </c>
      <c r="AN424" t="s">
        <v>153</v>
      </c>
      <c r="AO424" t="s">
        <v>1019</v>
      </c>
      <c r="AP424" t="s">
        <v>1038</v>
      </c>
      <c r="AQ424" t="s">
        <v>1038</v>
      </c>
      <c r="AR424" t="s">
        <v>1039</v>
      </c>
      <c r="AS424" t="s">
        <v>1083</v>
      </c>
      <c r="AT424" t="s">
        <v>1041</v>
      </c>
      <c r="AU424" t="s">
        <v>72</v>
      </c>
      <c r="AV424">
        <v>2023</v>
      </c>
      <c r="AW424" t="s">
        <v>1084</v>
      </c>
      <c r="AX424">
        <v>5.5</v>
      </c>
      <c r="AY424" t="s">
        <v>1038</v>
      </c>
      <c r="AZ424" t="s">
        <v>1038</v>
      </c>
      <c r="BA424" t="s">
        <v>562</v>
      </c>
      <c r="BB424" t="s">
        <v>1043</v>
      </c>
      <c r="BD424" t="s">
        <v>92</v>
      </c>
      <c r="BE424" t="s">
        <v>1044</v>
      </c>
      <c r="BF424" t="s">
        <v>1045</v>
      </c>
      <c r="BI424" t="s">
        <v>87</v>
      </c>
    </row>
    <row r="425" spans="1:61" x14ac:dyDescent="0.3">
      <c r="A425">
        <v>15</v>
      </c>
      <c r="B425">
        <v>6</v>
      </c>
      <c r="C425">
        <v>2023</v>
      </c>
      <c r="D425" t="s">
        <v>60</v>
      </c>
      <c r="E425" t="s">
        <v>1030</v>
      </c>
      <c r="F425" t="s">
        <v>1031</v>
      </c>
      <c r="G425">
        <v>21</v>
      </c>
      <c r="H425" t="s">
        <v>63</v>
      </c>
      <c r="I425" t="s">
        <v>64</v>
      </c>
      <c r="J425" t="s">
        <v>65</v>
      </c>
      <c r="K425" t="s">
        <v>65</v>
      </c>
      <c r="L425" t="s">
        <v>545</v>
      </c>
      <c r="M425" t="s">
        <v>223</v>
      </c>
      <c r="N425" t="s">
        <v>224</v>
      </c>
      <c r="O425" t="s">
        <v>1032</v>
      </c>
      <c r="P425" t="s">
        <v>1033</v>
      </c>
      <c r="Q425" t="s">
        <v>1066</v>
      </c>
      <c r="R425" t="s">
        <v>72</v>
      </c>
      <c r="S425" t="s">
        <v>73</v>
      </c>
      <c r="T425">
        <v>575</v>
      </c>
      <c r="U425">
        <v>108</v>
      </c>
      <c r="V425" t="s">
        <v>74</v>
      </c>
      <c r="W425">
        <v>222.28</v>
      </c>
      <c r="X425">
        <v>739.8</v>
      </c>
      <c r="Y425">
        <v>84.54</v>
      </c>
      <c r="Z425">
        <v>1.1299999999999999</v>
      </c>
      <c r="AA425">
        <v>825.47</v>
      </c>
      <c r="AB425">
        <f>+Table1[[#This Row],[ADVALOREM]]/Table1[[#This Row],[US$ CIF]]</f>
        <v>0.26927689679818767</v>
      </c>
      <c r="AC425" t="s">
        <v>1035</v>
      </c>
      <c r="AD425" t="s">
        <v>551</v>
      </c>
      <c r="AE425" t="s">
        <v>65</v>
      </c>
      <c r="AF425">
        <v>0</v>
      </c>
      <c r="AG425" t="s">
        <v>1036</v>
      </c>
      <c r="AH425" t="s">
        <v>1016</v>
      </c>
      <c r="AI425" t="s">
        <v>1017</v>
      </c>
      <c r="AJ425" t="s">
        <v>1037</v>
      </c>
      <c r="AK425" t="s">
        <v>387</v>
      </c>
      <c r="AL425">
        <v>180</v>
      </c>
      <c r="AM425" t="s">
        <v>82</v>
      </c>
      <c r="AN425" t="s">
        <v>153</v>
      </c>
      <c r="AO425" t="s">
        <v>1019</v>
      </c>
      <c r="AP425" t="s">
        <v>1038</v>
      </c>
      <c r="AQ425" t="s">
        <v>1038</v>
      </c>
      <c r="AR425" t="s">
        <v>1039</v>
      </c>
      <c r="AS425" t="s">
        <v>1085</v>
      </c>
      <c r="AT425" t="s">
        <v>1041</v>
      </c>
      <c r="AU425" t="s">
        <v>72</v>
      </c>
      <c r="AV425">
        <v>2023</v>
      </c>
      <c r="AW425" t="s">
        <v>1086</v>
      </c>
      <c r="AX425">
        <v>6.85</v>
      </c>
      <c r="AY425" t="s">
        <v>1038</v>
      </c>
      <c r="AZ425" t="s">
        <v>1038</v>
      </c>
      <c r="BA425" t="s">
        <v>562</v>
      </c>
      <c r="BB425" t="s">
        <v>1043</v>
      </c>
      <c r="BD425" t="s">
        <v>92</v>
      </c>
      <c r="BE425" t="s">
        <v>1044</v>
      </c>
      <c r="BF425" t="s">
        <v>1045</v>
      </c>
      <c r="BI425" t="s">
        <v>87</v>
      </c>
    </row>
    <row r="426" spans="1:61" x14ac:dyDescent="0.3">
      <c r="A426">
        <v>15</v>
      </c>
      <c r="B426">
        <v>6</v>
      </c>
      <c r="C426">
        <v>2023</v>
      </c>
      <c r="D426" t="s">
        <v>60</v>
      </c>
      <c r="E426" t="s">
        <v>1030</v>
      </c>
      <c r="F426" t="s">
        <v>1031</v>
      </c>
      <c r="G426">
        <v>22</v>
      </c>
      <c r="H426" t="s">
        <v>63</v>
      </c>
      <c r="I426" t="s">
        <v>64</v>
      </c>
      <c r="J426" t="s">
        <v>65</v>
      </c>
      <c r="K426" t="s">
        <v>65</v>
      </c>
      <c r="L426" t="s">
        <v>545</v>
      </c>
      <c r="M426" t="s">
        <v>223</v>
      </c>
      <c r="N426" t="s">
        <v>224</v>
      </c>
      <c r="O426" t="s">
        <v>1032</v>
      </c>
      <c r="P426" t="s">
        <v>1033</v>
      </c>
      <c r="Q426" t="s">
        <v>1034</v>
      </c>
      <c r="R426" t="s">
        <v>72</v>
      </c>
      <c r="S426" t="s">
        <v>73</v>
      </c>
      <c r="T426">
        <v>575</v>
      </c>
      <c r="U426">
        <v>200</v>
      </c>
      <c r="V426" t="s">
        <v>74</v>
      </c>
      <c r="W426">
        <v>219.33</v>
      </c>
      <c r="X426">
        <v>730</v>
      </c>
      <c r="Y426">
        <v>35.32</v>
      </c>
      <c r="Z426">
        <v>1.1100000000000001</v>
      </c>
      <c r="AA426">
        <v>766.43</v>
      </c>
      <c r="AB426">
        <f>+Table1[[#This Row],[ADVALOREM]]/Table1[[#This Row],[US$ CIF]]</f>
        <v>0.28617094842320895</v>
      </c>
      <c r="AC426" t="s">
        <v>1035</v>
      </c>
      <c r="AD426" t="s">
        <v>551</v>
      </c>
      <c r="AE426" t="s">
        <v>65</v>
      </c>
      <c r="AF426">
        <v>0</v>
      </c>
      <c r="AG426" t="s">
        <v>1036</v>
      </c>
      <c r="AH426" t="s">
        <v>1016</v>
      </c>
      <c r="AI426" t="s">
        <v>1017</v>
      </c>
      <c r="AJ426" t="s">
        <v>1037</v>
      </c>
      <c r="AK426" t="s">
        <v>387</v>
      </c>
      <c r="AL426">
        <v>75.2</v>
      </c>
      <c r="AM426" t="s">
        <v>82</v>
      </c>
      <c r="AN426" t="s">
        <v>153</v>
      </c>
      <c r="AO426" t="s">
        <v>1019</v>
      </c>
      <c r="AP426" t="s">
        <v>1038</v>
      </c>
      <c r="AQ426" t="s">
        <v>1038</v>
      </c>
      <c r="AR426" t="s">
        <v>1039</v>
      </c>
      <c r="AS426" t="s">
        <v>1087</v>
      </c>
      <c r="AT426" t="s">
        <v>1041</v>
      </c>
      <c r="AU426" t="s">
        <v>72</v>
      </c>
      <c r="AV426">
        <v>2023</v>
      </c>
      <c r="AW426" t="s">
        <v>1088</v>
      </c>
      <c r="AX426">
        <v>3.65</v>
      </c>
      <c r="AY426" t="s">
        <v>1038</v>
      </c>
      <c r="AZ426" t="s">
        <v>1038</v>
      </c>
      <c r="BA426" t="s">
        <v>562</v>
      </c>
      <c r="BB426" t="s">
        <v>1043</v>
      </c>
      <c r="BD426" t="s">
        <v>92</v>
      </c>
      <c r="BE426" t="s">
        <v>1044</v>
      </c>
      <c r="BF426" t="s">
        <v>1045</v>
      </c>
      <c r="BI426" t="s">
        <v>87</v>
      </c>
    </row>
    <row r="427" spans="1:61" x14ac:dyDescent="0.3">
      <c r="A427">
        <v>15</v>
      </c>
      <c r="B427">
        <v>6</v>
      </c>
      <c r="C427">
        <v>2023</v>
      </c>
      <c r="D427" t="s">
        <v>60</v>
      </c>
      <c r="E427" t="s">
        <v>1030</v>
      </c>
      <c r="F427" t="s">
        <v>1031</v>
      </c>
      <c r="G427">
        <v>23</v>
      </c>
      <c r="H427" t="s">
        <v>63</v>
      </c>
      <c r="I427" t="s">
        <v>64</v>
      </c>
      <c r="J427" t="s">
        <v>65</v>
      </c>
      <c r="K427" t="s">
        <v>65</v>
      </c>
      <c r="L427" t="s">
        <v>545</v>
      </c>
      <c r="M427" t="s">
        <v>223</v>
      </c>
      <c r="N427" t="s">
        <v>224</v>
      </c>
      <c r="O427" t="s">
        <v>1032</v>
      </c>
      <c r="P427" t="s">
        <v>1033</v>
      </c>
      <c r="Q427" t="s">
        <v>1034</v>
      </c>
      <c r="R427" t="s">
        <v>72</v>
      </c>
      <c r="S427" t="s">
        <v>73</v>
      </c>
      <c r="T427">
        <v>575</v>
      </c>
      <c r="U427">
        <v>3000</v>
      </c>
      <c r="V427" t="s">
        <v>74</v>
      </c>
      <c r="W427">
        <v>315.48</v>
      </c>
      <c r="X427">
        <v>1050</v>
      </c>
      <c r="Y427">
        <v>89.14</v>
      </c>
      <c r="Z427">
        <v>1.6</v>
      </c>
      <c r="AA427">
        <v>1140.74</v>
      </c>
      <c r="AB427">
        <f>+Table1[[#This Row],[ADVALOREM]]/Table1[[#This Row],[US$ CIF]]</f>
        <v>0.27655732243981979</v>
      </c>
      <c r="AC427" t="s">
        <v>1035</v>
      </c>
      <c r="AD427" t="s">
        <v>551</v>
      </c>
      <c r="AE427" t="s">
        <v>65</v>
      </c>
      <c r="AF427">
        <v>0</v>
      </c>
      <c r="AG427" t="s">
        <v>1036</v>
      </c>
      <c r="AH427" t="s">
        <v>1016</v>
      </c>
      <c r="AI427" t="s">
        <v>1017</v>
      </c>
      <c r="AJ427" t="s">
        <v>1037</v>
      </c>
      <c r="AK427" t="s">
        <v>387</v>
      </c>
      <c r="AL427">
        <v>189.8</v>
      </c>
      <c r="AM427" t="s">
        <v>82</v>
      </c>
      <c r="AN427" t="s">
        <v>153</v>
      </c>
      <c r="AO427" t="s">
        <v>1019</v>
      </c>
      <c r="AP427" t="s">
        <v>1038</v>
      </c>
      <c r="AQ427" t="s">
        <v>1038</v>
      </c>
      <c r="AR427" t="s">
        <v>1039</v>
      </c>
      <c r="AS427" t="s">
        <v>1089</v>
      </c>
      <c r="AT427" t="s">
        <v>1041</v>
      </c>
      <c r="AU427" t="s">
        <v>72</v>
      </c>
      <c r="AV427">
        <v>2023</v>
      </c>
      <c r="AW427" t="s">
        <v>1090</v>
      </c>
      <c r="AX427">
        <v>0.35</v>
      </c>
      <c r="AY427" t="s">
        <v>1038</v>
      </c>
      <c r="AZ427" t="s">
        <v>1038</v>
      </c>
      <c r="BA427" t="s">
        <v>562</v>
      </c>
      <c r="BB427" t="s">
        <v>1043</v>
      </c>
      <c r="BD427" t="s">
        <v>92</v>
      </c>
      <c r="BE427" t="s">
        <v>1044</v>
      </c>
      <c r="BF427" t="s">
        <v>1045</v>
      </c>
      <c r="BI427" t="s">
        <v>87</v>
      </c>
    </row>
    <row r="428" spans="1:61" x14ac:dyDescent="0.3">
      <c r="A428">
        <v>30</v>
      </c>
      <c r="B428">
        <v>6</v>
      </c>
      <c r="C428">
        <v>2023</v>
      </c>
      <c r="D428" t="s">
        <v>60</v>
      </c>
      <c r="E428" t="s">
        <v>1091</v>
      </c>
      <c r="F428" t="s">
        <v>1092</v>
      </c>
      <c r="G428">
        <v>1</v>
      </c>
      <c r="H428" t="s">
        <v>63</v>
      </c>
      <c r="I428" t="s">
        <v>64</v>
      </c>
      <c r="J428" t="s">
        <v>65</v>
      </c>
      <c r="K428" t="s">
        <v>65</v>
      </c>
      <c r="L428" t="s">
        <v>545</v>
      </c>
      <c r="M428" t="s">
        <v>223</v>
      </c>
      <c r="N428" t="s">
        <v>224</v>
      </c>
      <c r="O428" t="s">
        <v>1093</v>
      </c>
      <c r="P428" t="s">
        <v>258</v>
      </c>
      <c r="Q428" t="s">
        <v>1094</v>
      </c>
      <c r="R428" t="s">
        <v>549</v>
      </c>
      <c r="S428" t="s">
        <v>73</v>
      </c>
      <c r="T428">
        <v>1125</v>
      </c>
      <c r="U428">
        <v>1000</v>
      </c>
      <c r="V428" t="s">
        <v>74</v>
      </c>
      <c r="W428">
        <v>372.97</v>
      </c>
      <c r="X428">
        <v>1240</v>
      </c>
      <c r="Y428">
        <v>24.26</v>
      </c>
      <c r="Z428">
        <v>3.24</v>
      </c>
      <c r="AA428">
        <v>1267.49</v>
      </c>
      <c r="AB428">
        <f>+Table1[[#This Row],[ADVALOREM]]/Table1[[#This Row],[US$ CIF]]</f>
        <v>0.29425873182431422</v>
      </c>
      <c r="AC428" t="s">
        <v>550</v>
      </c>
      <c r="AD428" t="s">
        <v>913</v>
      </c>
      <c r="AE428" t="s">
        <v>65</v>
      </c>
      <c r="AF428">
        <v>1</v>
      </c>
      <c r="AG428" t="s">
        <v>552</v>
      </c>
      <c r="AH428" t="s">
        <v>1095</v>
      </c>
      <c r="AI428" t="s">
        <v>1096</v>
      </c>
      <c r="AJ428" t="s">
        <v>1097</v>
      </c>
      <c r="AK428" t="s">
        <v>490</v>
      </c>
      <c r="AL428">
        <v>76.05</v>
      </c>
      <c r="AM428" t="s">
        <v>82</v>
      </c>
      <c r="AN428" t="s">
        <v>1098</v>
      </c>
      <c r="AO428" t="s">
        <v>1099</v>
      </c>
      <c r="AP428" t="s">
        <v>1100</v>
      </c>
      <c r="AQ428" t="s">
        <v>1100</v>
      </c>
      <c r="AR428" t="s">
        <v>1101</v>
      </c>
      <c r="AS428" t="s">
        <v>1023</v>
      </c>
      <c r="AT428" t="s">
        <v>1094</v>
      </c>
      <c r="AU428" t="s">
        <v>549</v>
      </c>
      <c r="AV428">
        <v>2023</v>
      </c>
      <c r="AW428" t="s">
        <v>880</v>
      </c>
      <c r="AX428">
        <v>1.24</v>
      </c>
      <c r="AY428" t="s">
        <v>1100</v>
      </c>
      <c r="AZ428" t="s">
        <v>1100</v>
      </c>
      <c r="BA428" t="s">
        <v>562</v>
      </c>
      <c r="BB428" t="s">
        <v>674</v>
      </c>
      <c r="BD428" t="s">
        <v>823</v>
      </c>
      <c r="BE428" t="s">
        <v>1102</v>
      </c>
      <c r="BF428" t="s">
        <v>1103</v>
      </c>
      <c r="BI428" t="s">
        <v>87</v>
      </c>
    </row>
    <row r="429" spans="1:61" x14ac:dyDescent="0.3">
      <c r="A429">
        <v>30</v>
      </c>
      <c r="B429">
        <v>6</v>
      </c>
      <c r="C429">
        <v>2023</v>
      </c>
      <c r="D429" t="s">
        <v>60</v>
      </c>
      <c r="E429" t="s">
        <v>1091</v>
      </c>
      <c r="F429" t="s">
        <v>1092</v>
      </c>
      <c r="G429">
        <v>2</v>
      </c>
      <c r="H429" t="s">
        <v>63</v>
      </c>
      <c r="I429" t="s">
        <v>64</v>
      </c>
      <c r="J429" t="s">
        <v>65</v>
      </c>
      <c r="K429" t="s">
        <v>65</v>
      </c>
      <c r="L429" t="s">
        <v>545</v>
      </c>
      <c r="M429" t="s">
        <v>223</v>
      </c>
      <c r="N429" t="s">
        <v>224</v>
      </c>
      <c r="O429" t="s">
        <v>1104</v>
      </c>
      <c r="P429" t="s">
        <v>1105</v>
      </c>
      <c r="Q429" t="s">
        <v>1106</v>
      </c>
      <c r="R429" t="s">
        <v>549</v>
      </c>
      <c r="S429" t="s">
        <v>73</v>
      </c>
      <c r="T429">
        <v>1125</v>
      </c>
      <c r="U429">
        <v>3000</v>
      </c>
      <c r="V429" t="s">
        <v>74</v>
      </c>
      <c r="W429">
        <v>297.77999999999997</v>
      </c>
      <c r="X429">
        <v>990</v>
      </c>
      <c r="Y429">
        <v>72.77</v>
      </c>
      <c r="Z429">
        <v>2.58</v>
      </c>
      <c r="AA429">
        <v>1065.3499999999999</v>
      </c>
      <c r="AB429">
        <f>+Table1[[#This Row],[ADVALOREM]]/Table1[[#This Row],[US$ CIF]]</f>
        <v>0.27951377481578826</v>
      </c>
      <c r="AC429" t="s">
        <v>550</v>
      </c>
      <c r="AD429" t="s">
        <v>913</v>
      </c>
      <c r="AE429" t="s">
        <v>65</v>
      </c>
      <c r="AF429">
        <v>1</v>
      </c>
      <c r="AG429" t="s">
        <v>552</v>
      </c>
      <c r="AH429" t="s">
        <v>1095</v>
      </c>
      <c r="AI429" t="s">
        <v>1096</v>
      </c>
      <c r="AJ429" t="s">
        <v>1097</v>
      </c>
      <c r="AK429" t="s">
        <v>490</v>
      </c>
      <c r="AL429">
        <v>228.15</v>
      </c>
      <c r="AM429" t="s">
        <v>82</v>
      </c>
      <c r="AN429" t="s">
        <v>1098</v>
      </c>
      <c r="AO429" t="s">
        <v>1099</v>
      </c>
      <c r="AP429" t="s">
        <v>1100</v>
      </c>
      <c r="AQ429" t="s">
        <v>1100</v>
      </c>
      <c r="AR429" t="s">
        <v>1101</v>
      </c>
      <c r="AS429" t="s">
        <v>1023</v>
      </c>
      <c r="AT429" t="s">
        <v>1106</v>
      </c>
      <c r="AU429" t="s">
        <v>549</v>
      </c>
      <c r="AV429">
        <v>2023</v>
      </c>
      <c r="AW429" t="s">
        <v>880</v>
      </c>
      <c r="AX429">
        <v>0.33</v>
      </c>
      <c r="AY429" t="s">
        <v>1100</v>
      </c>
      <c r="AZ429" t="s">
        <v>1100</v>
      </c>
      <c r="BA429" t="s">
        <v>562</v>
      </c>
      <c r="BB429" t="s">
        <v>674</v>
      </c>
      <c r="BD429" t="s">
        <v>92</v>
      </c>
      <c r="BE429" t="s">
        <v>1102</v>
      </c>
      <c r="BF429" t="s">
        <v>1103</v>
      </c>
      <c r="BI429" t="s">
        <v>87</v>
      </c>
    </row>
    <row r="430" spans="1:61" x14ac:dyDescent="0.3">
      <c r="A430">
        <v>30</v>
      </c>
      <c r="B430">
        <v>6</v>
      </c>
      <c r="C430">
        <v>2023</v>
      </c>
      <c r="D430" t="s">
        <v>60</v>
      </c>
      <c r="E430" t="s">
        <v>1091</v>
      </c>
      <c r="F430" t="s">
        <v>1092</v>
      </c>
      <c r="G430">
        <v>3</v>
      </c>
      <c r="H430" t="s">
        <v>63</v>
      </c>
      <c r="I430" t="s">
        <v>64</v>
      </c>
      <c r="J430" t="s">
        <v>65</v>
      </c>
      <c r="K430" t="s">
        <v>65</v>
      </c>
      <c r="L430" t="s">
        <v>545</v>
      </c>
      <c r="M430" t="s">
        <v>223</v>
      </c>
      <c r="N430" t="s">
        <v>224</v>
      </c>
      <c r="O430" t="s">
        <v>1104</v>
      </c>
      <c r="P430" t="s">
        <v>1105</v>
      </c>
      <c r="Q430" t="s">
        <v>1107</v>
      </c>
      <c r="R430" t="s">
        <v>549</v>
      </c>
      <c r="S430" t="s">
        <v>73</v>
      </c>
      <c r="T430">
        <v>1125</v>
      </c>
      <c r="U430">
        <v>3000</v>
      </c>
      <c r="V430" t="s">
        <v>74</v>
      </c>
      <c r="W430">
        <v>297.77999999999997</v>
      </c>
      <c r="X430">
        <v>990</v>
      </c>
      <c r="Y430">
        <v>72.77</v>
      </c>
      <c r="Z430">
        <v>2.58</v>
      </c>
      <c r="AA430">
        <v>1065.3499999999999</v>
      </c>
      <c r="AB430">
        <f>+Table1[[#This Row],[ADVALOREM]]/Table1[[#This Row],[US$ CIF]]</f>
        <v>0.27951377481578826</v>
      </c>
      <c r="AC430" t="s">
        <v>550</v>
      </c>
      <c r="AD430" t="s">
        <v>913</v>
      </c>
      <c r="AE430" t="s">
        <v>65</v>
      </c>
      <c r="AF430">
        <v>1</v>
      </c>
      <c r="AG430" t="s">
        <v>552</v>
      </c>
      <c r="AH430" t="s">
        <v>1095</v>
      </c>
      <c r="AI430" t="s">
        <v>1096</v>
      </c>
      <c r="AJ430" t="s">
        <v>1097</v>
      </c>
      <c r="AK430" t="s">
        <v>490</v>
      </c>
      <c r="AL430">
        <v>228.15</v>
      </c>
      <c r="AM430" t="s">
        <v>82</v>
      </c>
      <c r="AN430" t="s">
        <v>1098</v>
      </c>
      <c r="AO430" t="s">
        <v>1099</v>
      </c>
      <c r="AP430" t="s">
        <v>1100</v>
      </c>
      <c r="AQ430" t="s">
        <v>1100</v>
      </c>
      <c r="AR430" t="s">
        <v>1101</v>
      </c>
      <c r="AS430" t="s">
        <v>1023</v>
      </c>
      <c r="AT430" t="s">
        <v>1107</v>
      </c>
      <c r="AU430" t="s">
        <v>549</v>
      </c>
      <c r="AV430">
        <v>2023</v>
      </c>
      <c r="AW430" t="s">
        <v>880</v>
      </c>
      <c r="AX430">
        <v>0.33</v>
      </c>
      <c r="AY430" t="s">
        <v>1100</v>
      </c>
      <c r="AZ430" t="s">
        <v>1100</v>
      </c>
      <c r="BA430" t="s">
        <v>562</v>
      </c>
      <c r="BB430" t="s">
        <v>674</v>
      </c>
      <c r="BD430" t="s">
        <v>92</v>
      </c>
      <c r="BE430" t="s">
        <v>1102</v>
      </c>
      <c r="BF430" t="s">
        <v>1103</v>
      </c>
      <c r="BI430" t="s">
        <v>87</v>
      </c>
    </row>
    <row r="431" spans="1:61" x14ac:dyDescent="0.3">
      <c r="A431">
        <v>30</v>
      </c>
      <c r="B431">
        <v>6</v>
      </c>
      <c r="C431">
        <v>2023</v>
      </c>
      <c r="D431" t="s">
        <v>60</v>
      </c>
      <c r="E431" t="s">
        <v>1091</v>
      </c>
      <c r="F431" t="s">
        <v>1092</v>
      </c>
      <c r="G431">
        <v>4</v>
      </c>
      <c r="H431" t="s">
        <v>63</v>
      </c>
      <c r="I431" t="s">
        <v>64</v>
      </c>
      <c r="J431" t="s">
        <v>65</v>
      </c>
      <c r="K431" t="s">
        <v>65</v>
      </c>
      <c r="L431" t="s">
        <v>545</v>
      </c>
      <c r="M431" t="s">
        <v>223</v>
      </c>
      <c r="N431" t="s">
        <v>224</v>
      </c>
      <c r="O431" t="s">
        <v>608</v>
      </c>
      <c r="P431" t="s">
        <v>609</v>
      </c>
      <c r="Q431" t="s">
        <v>1108</v>
      </c>
      <c r="R431" t="s">
        <v>549</v>
      </c>
      <c r="S431" t="s">
        <v>73</v>
      </c>
      <c r="T431">
        <v>1125</v>
      </c>
      <c r="U431">
        <v>10000</v>
      </c>
      <c r="V431" t="s">
        <v>74</v>
      </c>
      <c r="W431">
        <v>2105.48</v>
      </c>
      <c r="X431">
        <v>10500</v>
      </c>
      <c r="Y431">
        <v>242.55</v>
      </c>
      <c r="Z431">
        <v>27.41</v>
      </c>
      <c r="AA431">
        <v>10769.96</v>
      </c>
      <c r="AB431">
        <f>+Table1[[#This Row],[ADVALOREM]]/Table1[[#This Row],[US$ CIF]]</f>
        <v>0.19549561929663622</v>
      </c>
      <c r="AC431" t="s">
        <v>550</v>
      </c>
      <c r="AD431" t="s">
        <v>913</v>
      </c>
      <c r="AE431" t="s">
        <v>65</v>
      </c>
      <c r="AF431">
        <v>1</v>
      </c>
      <c r="AG431" t="s">
        <v>552</v>
      </c>
      <c r="AH431" t="s">
        <v>1095</v>
      </c>
      <c r="AI431" t="s">
        <v>1096</v>
      </c>
      <c r="AJ431" t="s">
        <v>1097</v>
      </c>
      <c r="AK431" t="s">
        <v>490</v>
      </c>
      <c r="AL431">
        <v>760.49</v>
      </c>
      <c r="AM431" t="s">
        <v>82</v>
      </c>
      <c r="AN431" t="s">
        <v>1098</v>
      </c>
      <c r="AO431" t="s">
        <v>1099</v>
      </c>
      <c r="AP431" t="s">
        <v>1100</v>
      </c>
      <c r="AQ431" t="s">
        <v>1100</v>
      </c>
      <c r="AR431" t="s">
        <v>1101</v>
      </c>
      <c r="AS431" t="s">
        <v>1023</v>
      </c>
      <c r="AT431" t="s">
        <v>1108</v>
      </c>
      <c r="AU431" t="s">
        <v>549</v>
      </c>
      <c r="AV431">
        <v>2023</v>
      </c>
      <c r="AW431" t="s">
        <v>880</v>
      </c>
      <c r="AX431">
        <v>1.05</v>
      </c>
      <c r="AY431" t="s">
        <v>1100</v>
      </c>
      <c r="AZ431" t="s">
        <v>1100</v>
      </c>
      <c r="BA431" t="s">
        <v>562</v>
      </c>
      <c r="BB431" t="s">
        <v>674</v>
      </c>
      <c r="BD431" t="s">
        <v>92</v>
      </c>
      <c r="BE431" t="s">
        <v>1102</v>
      </c>
      <c r="BF431" t="s">
        <v>1103</v>
      </c>
      <c r="BI431" t="s">
        <v>87</v>
      </c>
    </row>
    <row r="432" spans="1:61" x14ac:dyDescent="0.3">
      <c r="A432">
        <v>30</v>
      </c>
      <c r="B432">
        <v>6</v>
      </c>
      <c r="C432">
        <v>2023</v>
      </c>
      <c r="D432" t="s">
        <v>60</v>
      </c>
      <c r="E432" t="s">
        <v>1091</v>
      </c>
      <c r="F432" t="s">
        <v>1092</v>
      </c>
      <c r="G432">
        <v>5</v>
      </c>
      <c r="H432" t="s">
        <v>63</v>
      </c>
      <c r="I432" t="s">
        <v>64</v>
      </c>
      <c r="J432" t="s">
        <v>65</v>
      </c>
      <c r="K432" t="s">
        <v>65</v>
      </c>
      <c r="L432" t="s">
        <v>545</v>
      </c>
      <c r="M432" t="s">
        <v>223</v>
      </c>
      <c r="N432" t="s">
        <v>224</v>
      </c>
      <c r="O432" t="s">
        <v>608</v>
      </c>
      <c r="P432" t="s">
        <v>609</v>
      </c>
      <c r="Q432" t="s">
        <v>1109</v>
      </c>
      <c r="R432" t="s">
        <v>549</v>
      </c>
      <c r="S432" t="s">
        <v>73</v>
      </c>
      <c r="T432">
        <v>1125</v>
      </c>
      <c r="U432">
        <v>1500</v>
      </c>
      <c r="V432" t="s">
        <v>74</v>
      </c>
      <c r="W432">
        <v>315.82</v>
      </c>
      <c r="X432">
        <v>1575</v>
      </c>
      <c r="Y432">
        <v>36.380000000000003</v>
      </c>
      <c r="Z432">
        <v>4.1100000000000003</v>
      </c>
      <c r="AA432">
        <v>1615.49</v>
      </c>
      <c r="AB432">
        <f>+Table1[[#This Row],[ADVALOREM]]/Table1[[#This Row],[US$ CIF]]</f>
        <v>0.19549486533497576</v>
      </c>
      <c r="AC432" t="s">
        <v>550</v>
      </c>
      <c r="AD432" t="s">
        <v>913</v>
      </c>
      <c r="AE432" t="s">
        <v>65</v>
      </c>
      <c r="AF432">
        <v>1</v>
      </c>
      <c r="AG432" t="s">
        <v>552</v>
      </c>
      <c r="AH432" t="s">
        <v>1095</v>
      </c>
      <c r="AI432" t="s">
        <v>1096</v>
      </c>
      <c r="AJ432" t="s">
        <v>1097</v>
      </c>
      <c r="AK432" t="s">
        <v>490</v>
      </c>
      <c r="AL432">
        <v>114.07</v>
      </c>
      <c r="AM432" t="s">
        <v>82</v>
      </c>
      <c r="AN432" t="s">
        <v>1098</v>
      </c>
      <c r="AO432" t="s">
        <v>1099</v>
      </c>
      <c r="AP432" t="s">
        <v>1100</v>
      </c>
      <c r="AQ432" t="s">
        <v>1100</v>
      </c>
      <c r="AR432" t="s">
        <v>1101</v>
      </c>
      <c r="AS432" t="s">
        <v>1023</v>
      </c>
      <c r="AT432" t="s">
        <v>1109</v>
      </c>
      <c r="AU432" t="s">
        <v>549</v>
      </c>
      <c r="AV432">
        <v>2023</v>
      </c>
      <c r="AW432" t="s">
        <v>880</v>
      </c>
      <c r="AX432">
        <v>1.05</v>
      </c>
      <c r="AY432" t="s">
        <v>1100</v>
      </c>
      <c r="AZ432" t="s">
        <v>1100</v>
      </c>
      <c r="BA432" t="s">
        <v>562</v>
      </c>
      <c r="BB432" t="s">
        <v>674</v>
      </c>
      <c r="BD432" t="s">
        <v>92</v>
      </c>
      <c r="BE432" t="s">
        <v>1102</v>
      </c>
      <c r="BF432" t="s">
        <v>1103</v>
      </c>
      <c r="BI432" t="s">
        <v>87</v>
      </c>
    </row>
    <row r="433" spans="1:61" x14ac:dyDescent="0.3">
      <c r="A433">
        <v>30</v>
      </c>
      <c r="B433">
        <v>6</v>
      </c>
      <c r="C433">
        <v>2023</v>
      </c>
      <c r="D433" t="s">
        <v>60</v>
      </c>
      <c r="E433" t="s">
        <v>1091</v>
      </c>
      <c r="F433" t="s">
        <v>1092</v>
      </c>
      <c r="G433">
        <v>6</v>
      </c>
      <c r="H433" t="s">
        <v>63</v>
      </c>
      <c r="I433" t="s">
        <v>64</v>
      </c>
      <c r="J433" t="s">
        <v>65</v>
      </c>
      <c r="K433" t="s">
        <v>65</v>
      </c>
      <c r="L433" t="s">
        <v>545</v>
      </c>
      <c r="M433" t="s">
        <v>223</v>
      </c>
      <c r="N433" t="s">
        <v>224</v>
      </c>
      <c r="O433" t="s">
        <v>584</v>
      </c>
      <c r="P433" t="s">
        <v>157</v>
      </c>
      <c r="Q433" t="s">
        <v>1110</v>
      </c>
      <c r="R433" t="s">
        <v>549</v>
      </c>
      <c r="S433" t="s">
        <v>73</v>
      </c>
      <c r="T433">
        <v>1125</v>
      </c>
      <c r="U433">
        <v>2000</v>
      </c>
      <c r="V433" t="s">
        <v>74</v>
      </c>
      <c r="W433">
        <v>0</v>
      </c>
      <c r="X433">
        <v>1860</v>
      </c>
      <c r="Y433">
        <v>48.51</v>
      </c>
      <c r="Z433">
        <v>4.8600000000000003</v>
      </c>
      <c r="AA433">
        <v>1913.37</v>
      </c>
      <c r="AB433">
        <f>+Table1[[#This Row],[ADVALOREM]]/Table1[[#This Row],[US$ CIF]]</f>
        <v>0</v>
      </c>
      <c r="AC433" t="s">
        <v>550</v>
      </c>
      <c r="AD433" t="s">
        <v>913</v>
      </c>
      <c r="AE433" t="s">
        <v>65</v>
      </c>
      <c r="AF433">
        <v>1</v>
      </c>
      <c r="AG433" t="s">
        <v>552</v>
      </c>
      <c r="AH433" t="s">
        <v>1095</v>
      </c>
      <c r="AI433" t="s">
        <v>1096</v>
      </c>
      <c r="AJ433" t="s">
        <v>1097</v>
      </c>
      <c r="AK433" t="s">
        <v>490</v>
      </c>
      <c r="AL433">
        <v>152.1</v>
      </c>
      <c r="AM433" t="s">
        <v>82</v>
      </c>
      <c r="AN433" t="s">
        <v>1098</v>
      </c>
      <c r="AO433" t="s">
        <v>1099</v>
      </c>
      <c r="AP433" t="s">
        <v>1100</v>
      </c>
      <c r="AQ433" t="s">
        <v>1100</v>
      </c>
      <c r="AR433" t="s">
        <v>1101</v>
      </c>
      <c r="AS433" t="s">
        <v>1023</v>
      </c>
      <c r="AT433" t="s">
        <v>1110</v>
      </c>
      <c r="AU433" t="s">
        <v>549</v>
      </c>
      <c r="AV433">
        <v>2023</v>
      </c>
      <c r="AW433" t="s">
        <v>880</v>
      </c>
      <c r="AX433">
        <v>0.93</v>
      </c>
      <c r="AY433" t="s">
        <v>1100</v>
      </c>
      <c r="AZ433" t="s">
        <v>1100</v>
      </c>
      <c r="BA433" t="s">
        <v>562</v>
      </c>
      <c r="BB433" t="s">
        <v>674</v>
      </c>
      <c r="BD433" t="s">
        <v>92</v>
      </c>
      <c r="BE433" t="s">
        <v>1102</v>
      </c>
      <c r="BF433" t="s">
        <v>1103</v>
      </c>
      <c r="BI433" t="s">
        <v>87</v>
      </c>
    </row>
    <row r="434" spans="1:61" x14ac:dyDescent="0.3">
      <c r="A434">
        <v>30</v>
      </c>
      <c r="B434">
        <v>6</v>
      </c>
      <c r="C434">
        <v>2023</v>
      </c>
      <c r="D434" t="s">
        <v>60</v>
      </c>
      <c r="E434" t="s">
        <v>1091</v>
      </c>
      <c r="F434" t="s">
        <v>1092</v>
      </c>
      <c r="G434">
        <v>7</v>
      </c>
      <c r="H434" t="s">
        <v>63</v>
      </c>
      <c r="I434" t="s">
        <v>64</v>
      </c>
      <c r="J434" t="s">
        <v>65</v>
      </c>
      <c r="K434" t="s">
        <v>65</v>
      </c>
      <c r="L434" t="s">
        <v>545</v>
      </c>
      <c r="M434" t="s">
        <v>223</v>
      </c>
      <c r="N434" t="s">
        <v>224</v>
      </c>
      <c r="O434" t="s">
        <v>1111</v>
      </c>
      <c r="P434" t="s">
        <v>1112</v>
      </c>
      <c r="Q434" t="s">
        <v>1113</v>
      </c>
      <c r="R434" t="s">
        <v>549</v>
      </c>
      <c r="S434" t="s">
        <v>73</v>
      </c>
      <c r="T434">
        <v>1125</v>
      </c>
      <c r="U434">
        <v>3000</v>
      </c>
      <c r="V434" t="s">
        <v>74</v>
      </c>
      <c r="W434">
        <v>375.98</v>
      </c>
      <c r="X434">
        <v>1500</v>
      </c>
      <c r="Y434">
        <v>72.77</v>
      </c>
      <c r="Z434">
        <v>3.91</v>
      </c>
      <c r="AA434">
        <v>1576.68</v>
      </c>
      <c r="AB434">
        <f>+Table1[[#This Row],[ADVALOREM]]/Table1[[#This Row],[US$ CIF]]</f>
        <v>0.23846309967780399</v>
      </c>
      <c r="AC434" t="s">
        <v>550</v>
      </c>
      <c r="AD434" t="s">
        <v>913</v>
      </c>
      <c r="AE434" t="s">
        <v>65</v>
      </c>
      <c r="AF434">
        <v>1</v>
      </c>
      <c r="AG434" t="s">
        <v>552</v>
      </c>
      <c r="AH434" t="s">
        <v>1095</v>
      </c>
      <c r="AI434" t="s">
        <v>1096</v>
      </c>
      <c r="AJ434" t="s">
        <v>1097</v>
      </c>
      <c r="AK434" t="s">
        <v>490</v>
      </c>
      <c r="AL434">
        <v>228.15</v>
      </c>
      <c r="AM434" t="s">
        <v>82</v>
      </c>
      <c r="AN434" t="s">
        <v>1098</v>
      </c>
      <c r="AO434" t="s">
        <v>1099</v>
      </c>
      <c r="AP434" t="s">
        <v>1100</v>
      </c>
      <c r="AQ434" t="s">
        <v>1100</v>
      </c>
      <c r="AR434" t="s">
        <v>1101</v>
      </c>
      <c r="AS434" t="s">
        <v>1023</v>
      </c>
      <c r="AT434" t="s">
        <v>1113</v>
      </c>
      <c r="AU434" t="s">
        <v>549</v>
      </c>
      <c r="AV434">
        <v>2023</v>
      </c>
      <c r="AW434" t="s">
        <v>880</v>
      </c>
      <c r="AX434">
        <v>0.5</v>
      </c>
      <c r="AY434" t="s">
        <v>1100</v>
      </c>
      <c r="AZ434" t="s">
        <v>1100</v>
      </c>
      <c r="BA434" t="s">
        <v>562</v>
      </c>
      <c r="BB434" t="s">
        <v>674</v>
      </c>
      <c r="BD434" t="s">
        <v>92</v>
      </c>
      <c r="BE434" t="s">
        <v>1102</v>
      </c>
      <c r="BF434" t="s">
        <v>1103</v>
      </c>
      <c r="BI434" t="s">
        <v>87</v>
      </c>
    </row>
    <row r="435" spans="1:61" x14ac:dyDescent="0.3">
      <c r="A435">
        <v>30</v>
      </c>
      <c r="B435">
        <v>6</v>
      </c>
      <c r="C435">
        <v>2023</v>
      </c>
      <c r="D435" t="s">
        <v>60</v>
      </c>
      <c r="E435" t="s">
        <v>1091</v>
      </c>
      <c r="F435" t="s">
        <v>1092</v>
      </c>
      <c r="G435">
        <v>8</v>
      </c>
      <c r="H435" t="s">
        <v>63</v>
      </c>
      <c r="I435" t="s">
        <v>64</v>
      </c>
      <c r="J435" t="s">
        <v>65</v>
      </c>
      <c r="K435" t="s">
        <v>65</v>
      </c>
      <c r="L435" t="s">
        <v>545</v>
      </c>
      <c r="M435" t="s">
        <v>223</v>
      </c>
      <c r="N435" t="s">
        <v>224</v>
      </c>
      <c r="O435" t="s">
        <v>318</v>
      </c>
      <c r="P435" t="s">
        <v>319</v>
      </c>
      <c r="Q435" t="s">
        <v>1114</v>
      </c>
      <c r="R435" t="s">
        <v>549</v>
      </c>
      <c r="S435" t="s">
        <v>73</v>
      </c>
      <c r="T435">
        <v>1125</v>
      </c>
      <c r="U435">
        <v>1000</v>
      </c>
      <c r="V435" t="s">
        <v>74</v>
      </c>
      <c r="W435">
        <v>203.53</v>
      </c>
      <c r="X435">
        <v>2030</v>
      </c>
      <c r="Y435">
        <v>24.26</v>
      </c>
      <c r="Z435">
        <v>5.3</v>
      </c>
      <c r="AA435">
        <v>2059.5500000000002</v>
      </c>
      <c r="AB435">
        <f>+Table1[[#This Row],[ADVALOREM]]/Table1[[#This Row],[US$ CIF]]</f>
        <v>9.8822558325847867E-2</v>
      </c>
      <c r="AC435" t="s">
        <v>550</v>
      </c>
      <c r="AD435" t="s">
        <v>913</v>
      </c>
      <c r="AE435" t="s">
        <v>65</v>
      </c>
      <c r="AF435">
        <v>1</v>
      </c>
      <c r="AG435" t="s">
        <v>552</v>
      </c>
      <c r="AH435" t="s">
        <v>1095</v>
      </c>
      <c r="AI435" t="s">
        <v>1096</v>
      </c>
      <c r="AJ435" t="s">
        <v>1097</v>
      </c>
      <c r="AK435" t="s">
        <v>490</v>
      </c>
      <c r="AL435">
        <v>76.05</v>
      </c>
      <c r="AM435" t="s">
        <v>82</v>
      </c>
      <c r="AN435" t="s">
        <v>1098</v>
      </c>
      <c r="AO435" t="s">
        <v>1099</v>
      </c>
      <c r="AP435" t="s">
        <v>1100</v>
      </c>
      <c r="AQ435" t="s">
        <v>1100</v>
      </c>
      <c r="AR435" t="s">
        <v>1101</v>
      </c>
      <c r="AS435" t="s">
        <v>1023</v>
      </c>
      <c r="AT435" t="s">
        <v>1114</v>
      </c>
      <c r="AU435" t="s">
        <v>549</v>
      </c>
      <c r="AV435">
        <v>2023</v>
      </c>
      <c r="AW435" t="s">
        <v>880</v>
      </c>
      <c r="AX435">
        <v>2.0299999999999998</v>
      </c>
      <c r="AY435" t="s">
        <v>1100</v>
      </c>
      <c r="AZ435" t="s">
        <v>1100</v>
      </c>
      <c r="BA435" t="s">
        <v>562</v>
      </c>
      <c r="BB435" t="s">
        <v>674</v>
      </c>
      <c r="BD435" t="s">
        <v>92</v>
      </c>
      <c r="BE435" t="s">
        <v>1102</v>
      </c>
      <c r="BF435" t="s">
        <v>1103</v>
      </c>
      <c r="BI435" t="s">
        <v>87</v>
      </c>
    </row>
    <row r="436" spans="1:61" x14ac:dyDescent="0.3">
      <c r="A436">
        <v>30</v>
      </c>
      <c r="B436">
        <v>6</v>
      </c>
      <c r="C436">
        <v>2023</v>
      </c>
      <c r="D436" t="s">
        <v>60</v>
      </c>
      <c r="E436" t="s">
        <v>1091</v>
      </c>
      <c r="F436" t="s">
        <v>1092</v>
      </c>
      <c r="G436">
        <v>9</v>
      </c>
      <c r="H436" t="s">
        <v>63</v>
      </c>
      <c r="I436" t="s">
        <v>64</v>
      </c>
      <c r="J436" t="s">
        <v>65</v>
      </c>
      <c r="K436" t="s">
        <v>65</v>
      </c>
      <c r="L436" t="s">
        <v>545</v>
      </c>
      <c r="M436" t="s">
        <v>223</v>
      </c>
      <c r="N436" t="s">
        <v>224</v>
      </c>
      <c r="O436" t="s">
        <v>318</v>
      </c>
      <c r="P436" t="s">
        <v>319</v>
      </c>
      <c r="Q436" t="s">
        <v>1115</v>
      </c>
      <c r="R436" t="s">
        <v>549</v>
      </c>
      <c r="S436" t="s">
        <v>73</v>
      </c>
      <c r="T436">
        <v>1125</v>
      </c>
      <c r="U436">
        <v>1000</v>
      </c>
      <c r="V436" t="s">
        <v>74</v>
      </c>
      <c r="W436">
        <v>227.59</v>
      </c>
      <c r="X436">
        <v>2270</v>
      </c>
      <c r="Y436">
        <v>24.26</v>
      </c>
      <c r="Z436">
        <v>5.93</v>
      </c>
      <c r="AA436">
        <v>2300.1799999999998</v>
      </c>
      <c r="AB436">
        <f>+Table1[[#This Row],[ADVALOREM]]/Table1[[#This Row],[US$ CIF]]</f>
        <v>9.8944430435878944E-2</v>
      </c>
      <c r="AC436" t="s">
        <v>550</v>
      </c>
      <c r="AD436" t="s">
        <v>913</v>
      </c>
      <c r="AE436" t="s">
        <v>65</v>
      </c>
      <c r="AF436">
        <v>1</v>
      </c>
      <c r="AG436" t="s">
        <v>552</v>
      </c>
      <c r="AH436" t="s">
        <v>1095</v>
      </c>
      <c r="AI436" t="s">
        <v>1096</v>
      </c>
      <c r="AJ436" t="s">
        <v>1097</v>
      </c>
      <c r="AK436" t="s">
        <v>490</v>
      </c>
      <c r="AL436">
        <v>76.05</v>
      </c>
      <c r="AM436" t="s">
        <v>82</v>
      </c>
      <c r="AN436" t="s">
        <v>1098</v>
      </c>
      <c r="AO436" t="s">
        <v>1099</v>
      </c>
      <c r="AP436" t="s">
        <v>1100</v>
      </c>
      <c r="AQ436" t="s">
        <v>1100</v>
      </c>
      <c r="AR436" t="s">
        <v>1101</v>
      </c>
      <c r="AS436" t="s">
        <v>1023</v>
      </c>
      <c r="AT436" t="s">
        <v>1115</v>
      </c>
      <c r="AU436" t="s">
        <v>549</v>
      </c>
      <c r="AV436">
        <v>2023</v>
      </c>
      <c r="AW436" t="s">
        <v>880</v>
      </c>
      <c r="AX436">
        <v>2.27</v>
      </c>
      <c r="AY436" t="s">
        <v>1100</v>
      </c>
      <c r="AZ436" t="s">
        <v>1100</v>
      </c>
      <c r="BA436" t="s">
        <v>562</v>
      </c>
      <c r="BB436" t="s">
        <v>674</v>
      </c>
      <c r="BD436" t="s">
        <v>92</v>
      </c>
      <c r="BE436" t="s">
        <v>1102</v>
      </c>
      <c r="BF436" t="s">
        <v>1103</v>
      </c>
      <c r="BI436" t="s">
        <v>87</v>
      </c>
    </row>
    <row r="437" spans="1:61" x14ac:dyDescent="0.3">
      <c r="A437">
        <v>30</v>
      </c>
      <c r="B437">
        <v>6</v>
      </c>
      <c r="C437">
        <v>2023</v>
      </c>
      <c r="D437" t="s">
        <v>60</v>
      </c>
      <c r="E437" t="s">
        <v>1091</v>
      </c>
      <c r="F437" t="s">
        <v>1092</v>
      </c>
      <c r="G437">
        <v>10</v>
      </c>
      <c r="H437" t="s">
        <v>63</v>
      </c>
      <c r="I437" t="s">
        <v>64</v>
      </c>
      <c r="J437" t="s">
        <v>65</v>
      </c>
      <c r="K437" t="s">
        <v>65</v>
      </c>
      <c r="L437" t="s">
        <v>545</v>
      </c>
      <c r="M437" t="s">
        <v>223</v>
      </c>
      <c r="N437" t="s">
        <v>224</v>
      </c>
      <c r="O437" t="s">
        <v>277</v>
      </c>
      <c r="P437" t="s">
        <v>157</v>
      </c>
      <c r="Q437" t="s">
        <v>1116</v>
      </c>
      <c r="R437" t="s">
        <v>549</v>
      </c>
      <c r="S437" t="s">
        <v>73</v>
      </c>
      <c r="T437">
        <v>1125</v>
      </c>
      <c r="U437">
        <v>1500</v>
      </c>
      <c r="V437" t="s">
        <v>74</v>
      </c>
      <c r="W437">
        <v>0</v>
      </c>
      <c r="X437">
        <v>1950</v>
      </c>
      <c r="Y437">
        <v>36.380000000000003</v>
      </c>
      <c r="Z437">
        <v>5.09</v>
      </c>
      <c r="AA437">
        <v>1991.47</v>
      </c>
      <c r="AB437">
        <f>+Table1[[#This Row],[ADVALOREM]]/Table1[[#This Row],[US$ CIF]]</f>
        <v>0</v>
      </c>
      <c r="AC437" t="s">
        <v>550</v>
      </c>
      <c r="AD437" t="s">
        <v>913</v>
      </c>
      <c r="AE437" t="s">
        <v>65</v>
      </c>
      <c r="AF437">
        <v>1</v>
      </c>
      <c r="AG437" t="s">
        <v>552</v>
      </c>
      <c r="AH437" t="s">
        <v>1095</v>
      </c>
      <c r="AI437" t="s">
        <v>1096</v>
      </c>
      <c r="AJ437" t="s">
        <v>1097</v>
      </c>
      <c r="AK437" t="s">
        <v>490</v>
      </c>
      <c r="AL437">
        <v>114.07</v>
      </c>
      <c r="AM437" t="s">
        <v>82</v>
      </c>
      <c r="AN437" t="s">
        <v>1098</v>
      </c>
      <c r="AO437" t="s">
        <v>1099</v>
      </c>
      <c r="AP437" t="s">
        <v>1100</v>
      </c>
      <c r="AQ437" t="s">
        <v>1100</v>
      </c>
      <c r="AR437" t="s">
        <v>1101</v>
      </c>
      <c r="AS437" t="s">
        <v>1023</v>
      </c>
      <c r="AT437" t="s">
        <v>1116</v>
      </c>
      <c r="AU437" t="s">
        <v>549</v>
      </c>
      <c r="AV437">
        <v>2023</v>
      </c>
      <c r="AW437" t="s">
        <v>880</v>
      </c>
      <c r="AX437">
        <v>1.3</v>
      </c>
      <c r="AY437" t="s">
        <v>1100</v>
      </c>
      <c r="AZ437" t="s">
        <v>1100</v>
      </c>
      <c r="BA437" t="s">
        <v>562</v>
      </c>
      <c r="BB437" t="s">
        <v>674</v>
      </c>
      <c r="BD437" t="s">
        <v>92</v>
      </c>
      <c r="BE437" t="s">
        <v>1102</v>
      </c>
      <c r="BF437" t="s">
        <v>1103</v>
      </c>
      <c r="BI437" t="s">
        <v>87</v>
      </c>
    </row>
    <row r="438" spans="1:61" x14ac:dyDescent="0.3">
      <c r="A438">
        <v>30</v>
      </c>
      <c r="B438">
        <v>6</v>
      </c>
      <c r="C438">
        <v>2023</v>
      </c>
      <c r="D438" t="s">
        <v>60</v>
      </c>
      <c r="E438" t="s">
        <v>1091</v>
      </c>
      <c r="F438" t="s">
        <v>1092</v>
      </c>
      <c r="G438">
        <v>11</v>
      </c>
      <c r="H438" t="s">
        <v>63</v>
      </c>
      <c r="I438" t="s">
        <v>64</v>
      </c>
      <c r="J438" t="s">
        <v>65</v>
      </c>
      <c r="K438" t="s">
        <v>65</v>
      </c>
      <c r="L438" t="s">
        <v>545</v>
      </c>
      <c r="M438" t="s">
        <v>223</v>
      </c>
      <c r="N438" t="s">
        <v>224</v>
      </c>
      <c r="O438" t="s">
        <v>277</v>
      </c>
      <c r="P438" t="s">
        <v>157</v>
      </c>
      <c r="Q438" t="s">
        <v>1117</v>
      </c>
      <c r="R438" t="s">
        <v>549</v>
      </c>
      <c r="S438" t="s">
        <v>73</v>
      </c>
      <c r="T438">
        <v>1125</v>
      </c>
      <c r="U438">
        <v>500</v>
      </c>
      <c r="V438" t="s">
        <v>74</v>
      </c>
      <c r="W438">
        <v>0</v>
      </c>
      <c r="X438">
        <v>1570</v>
      </c>
      <c r="Y438">
        <v>12.13</v>
      </c>
      <c r="Z438">
        <v>4.0999999999999996</v>
      </c>
      <c r="AA438">
        <v>1586.22</v>
      </c>
      <c r="AB438">
        <f>+Table1[[#This Row],[ADVALOREM]]/Table1[[#This Row],[US$ CIF]]</f>
        <v>0</v>
      </c>
      <c r="AC438" t="s">
        <v>550</v>
      </c>
      <c r="AD438" t="s">
        <v>913</v>
      </c>
      <c r="AE438" t="s">
        <v>65</v>
      </c>
      <c r="AF438">
        <v>1</v>
      </c>
      <c r="AG438" t="s">
        <v>552</v>
      </c>
      <c r="AH438" t="s">
        <v>1095</v>
      </c>
      <c r="AI438" t="s">
        <v>1096</v>
      </c>
      <c r="AJ438" t="s">
        <v>1097</v>
      </c>
      <c r="AK438" t="s">
        <v>490</v>
      </c>
      <c r="AL438">
        <v>38.020000000000003</v>
      </c>
      <c r="AM438" t="s">
        <v>82</v>
      </c>
      <c r="AN438" t="s">
        <v>1098</v>
      </c>
      <c r="AO438" t="s">
        <v>1099</v>
      </c>
      <c r="AP438" t="s">
        <v>1100</v>
      </c>
      <c r="AQ438" t="s">
        <v>1100</v>
      </c>
      <c r="AR438" t="s">
        <v>1101</v>
      </c>
      <c r="AS438" t="s">
        <v>1023</v>
      </c>
      <c r="AT438" t="s">
        <v>1117</v>
      </c>
      <c r="AU438" t="s">
        <v>549</v>
      </c>
      <c r="AV438">
        <v>2023</v>
      </c>
      <c r="AW438" t="s">
        <v>880</v>
      </c>
      <c r="AX438">
        <v>3.14</v>
      </c>
      <c r="AY438" t="s">
        <v>1100</v>
      </c>
      <c r="AZ438" t="s">
        <v>1100</v>
      </c>
      <c r="BA438" t="s">
        <v>562</v>
      </c>
      <c r="BB438" t="s">
        <v>674</v>
      </c>
      <c r="BD438" t="s">
        <v>92</v>
      </c>
      <c r="BE438" t="s">
        <v>1102</v>
      </c>
      <c r="BF438" t="s">
        <v>1103</v>
      </c>
      <c r="BI438" t="s">
        <v>87</v>
      </c>
    </row>
    <row r="439" spans="1:61" x14ac:dyDescent="0.3">
      <c r="A439">
        <v>30</v>
      </c>
      <c r="B439">
        <v>6</v>
      </c>
      <c r="C439">
        <v>2023</v>
      </c>
      <c r="D439" t="s">
        <v>60</v>
      </c>
      <c r="E439" t="s">
        <v>1091</v>
      </c>
      <c r="F439" t="s">
        <v>1092</v>
      </c>
      <c r="G439">
        <v>12</v>
      </c>
      <c r="H439" t="s">
        <v>63</v>
      </c>
      <c r="I439" t="s">
        <v>64</v>
      </c>
      <c r="J439" t="s">
        <v>65</v>
      </c>
      <c r="K439" t="s">
        <v>65</v>
      </c>
      <c r="L439" t="s">
        <v>545</v>
      </c>
      <c r="M439" t="s">
        <v>223</v>
      </c>
      <c r="N439" t="s">
        <v>224</v>
      </c>
      <c r="O439" t="s">
        <v>318</v>
      </c>
      <c r="P439" t="s">
        <v>319</v>
      </c>
      <c r="Q439" t="s">
        <v>1118</v>
      </c>
      <c r="R439" t="s">
        <v>549</v>
      </c>
      <c r="S439" t="s">
        <v>73</v>
      </c>
      <c r="T439">
        <v>1125</v>
      </c>
      <c r="U439">
        <v>1000</v>
      </c>
      <c r="V439" t="s">
        <v>74</v>
      </c>
      <c r="W439">
        <v>174.45</v>
      </c>
      <c r="X439">
        <v>1740</v>
      </c>
      <c r="Y439">
        <v>24.26</v>
      </c>
      <c r="Z439">
        <v>4.54</v>
      </c>
      <c r="AA439">
        <v>1768.8</v>
      </c>
      <c r="AB439">
        <f>+Table1[[#This Row],[ADVALOREM]]/Table1[[#This Row],[US$ CIF]]</f>
        <v>9.8626187245590233E-2</v>
      </c>
      <c r="AC439" t="s">
        <v>550</v>
      </c>
      <c r="AD439" t="s">
        <v>913</v>
      </c>
      <c r="AE439" t="s">
        <v>65</v>
      </c>
      <c r="AF439">
        <v>1</v>
      </c>
      <c r="AG439" t="s">
        <v>552</v>
      </c>
      <c r="AH439" t="s">
        <v>1095</v>
      </c>
      <c r="AI439" t="s">
        <v>1096</v>
      </c>
      <c r="AJ439" t="s">
        <v>1097</v>
      </c>
      <c r="AK439" t="s">
        <v>490</v>
      </c>
      <c r="AL439">
        <v>76.05</v>
      </c>
      <c r="AM439" t="s">
        <v>82</v>
      </c>
      <c r="AN439" t="s">
        <v>1098</v>
      </c>
      <c r="AO439" t="s">
        <v>1099</v>
      </c>
      <c r="AP439" t="s">
        <v>1100</v>
      </c>
      <c r="AQ439" t="s">
        <v>1100</v>
      </c>
      <c r="AR439" t="s">
        <v>1101</v>
      </c>
      <c r="AS439" t="s">
        <v>1023</v>
      </c>
      <c r="AT439" t="s">
        <v>1118</v>
      </c>
      <c r="AU439" t="s">
        <v>549</v>
      </c>
      <c r="AV439">
        <v>2023</v>
      </c>
      <c r="AW439" t="s">
        <v>880</v>
      </c>
      <c r="AX439">
        <v>1.74</v>
      </c>
      <c r="AY439" t="s">
        <v>1100</v>
      </c>
      <c r="AZ439" t="s">
        <v>1100</v>
      </c>
      <c r="BA439" t="s">
        <v>562</v>
      </c>
      <c r="BB439" t="s">
        <v>674</v>
      </c>
      <c r="BD439" t="s">
        <v>92</v>
      </c>
      <c r="BE439" t="s">
        <v>1102</v>
      </c>
      <c r="BF439" t="s">
        <v>1103</v>
      </c>
      <c r="BI439" t="s">
        <v>87</v>
      </c>
    </row>
    <row r="440" spans="1:61" x14ac:dyDescent="0.3">
      <c r="A440">
        <v>30</v>
      </c>
      <c r="B440">
        <v>6</v>
      </c>
      <c r="C440">
        <v>2023</v>
      </c>
      <c r="D440" t="s">
        <v>60</v>
      </c>
      <c r="E440" t="s">
        <v>1091</v>
      </c>
      <c r="F440" t="s">
        <v>1092</v>
      </c>
      <c r="G440">
        <v>13</v>
      </c>
      <c r="H440" t="s">
        <v>63</v>
      </c>
      <c r="I440" t="s">
        <v>64</v>
      </c>
      <c r="J440" t="s">
        <v>65</v>
      </c>
      <c r="K440" t="s">
        <v>65</v>
      </c>
      <c r="L440" t="s">
        <v>545</v>
      </c>
      <c r="M440" t="s">
        <v>223</v>
      </c>
      <c r="N440" t="s">
        <v>224</v>
      </c>
      <c r="O440" t="s">
        <v>1119</v>
      </c>
      <c r="P440" t="s">
        <v>1120</v>
      </c>
      <c r="Q440" t="s">
        <v>1121</v>
      </c>
      <c r="R440" t="s">
        <v>549</v>
      </c>
      <c r="S440" t="s">
        <v>73</v>
      </c>
      <c r="T440">
        <v>1125</v>
      </c>
      <c r="U440">
        <v>2000</v>
      </c>
      <c r="V440" t="s">
        <v>74</v>
      </c>
      <c r="W440">
        <v>214.56</v>
      </c>
      <c r="X440">
        <v>4280</v>
      </c>
      <c r="Y440">
        <v>48.51</v>
      </c>
      <c r="Z440">
        <v>11.17</v>
      </c>
      <c r="AA440">
        <v>4339.68</v>
      </c>
      <c r="AB440">
        <f>+Table1[[#This Row],[ADVALOREM]]/Table1[[#This Row],[US$ CIF]]</f>
        <v>4.944143346974892E-2</v>
      </c>
      <c r="AC440" t="s">
        <v>550</v>
      </c>
      <c r="AD440" t="s">
        <v>913</v>
      </c>
      <c r="AE440" t="s">
        <v>65</v>
      </c>
      <c r="AF440">
        <v>1</v>
      </c>
      <c r="AG440" t="s">
        <v>552</v>
      </c>
      <c r="AH440" t="s">
        <v>1095</v>
      </c>
      <c r="AI440" t="s">
        <v>1096</v>
      </c>
      <c r="AJ440" t="s">
        <v>1097</v>
      </c>
      <c r="AK440" t="s">
        <v>490</v>
      </c>
      <c r="AL440">
        <v>152.1</v>
      </c>
      <c r="AM440" t="s">
        <v>82</v>
      </c>
      <c r="AN440" t="s">
        <v>1098</v>
      </c>
      <c r="AO440" t="s">
        <v>1099</v>
      </c>
      <c r="AP440" t="s">
        <v>1100</v>
      </c>
      <c r="AQ440" t="s">
        <v>1100</v>
      </c>
      <c r="AR440" t="s">
        <v>1101</v>
      </c>
      <c r="AS440" t="s">
        <v>1023</v>
      </c>
      <c r="AT440" t="s">
        <v>1121</v>
      </c>
      <c r="AU440" t="s">
        <v>549</v>
      </c>
      <c r="AV440">
        <v>2023</v>
      </c>
      <c r="AW440" t="s">
        <v>880</v>
      </c>
      <c r="AX440">
        <v>2.14</v>
      </c>
      <c r="AY440" t="s">
        <v>1100</v>
      </c>
      <c r="AZ440" t="s">
        <v>1100</v>
      </c>
      <c r="BA440" t="s">
        <v>562</v>
      </c>
      <c r="BB440" t="s">
        <v>674</v>
      </c>
      <c r="BD440" t="s">
        <v>92</v>
      </c>
      <c r="BE440" t="s">
        <v>1102</v>
      </c>
      <c r="BF440" t="s">
        <v>1103</v>
      </c>
      <c r="BI440" t="s">
        <v>87</v>
      </c>
    </row>
    <row r="441" spans="1:61" x14ac:dyDescent="0.3">
      <c r="A441">
        <v>30</v>
      </c>
      <c r="B441">
        <v>6</v>
      </c>
      <c r="C441">
        <v>2023</v>
      </c>
      <c r="D441" t="s">
        <v>60</v>
      </c>
      <c r="E441" t="s">
        <v>1091</v>
      </c>
      <c r="F441" t="s">
        <v>1092</v>
      </c>
      <c r="G441">
        <v>14</v>
      </c>
      <c r="H441" t="s">
        <v>63</v>
      </c>
      <c r="I441" t="s">
        <v>64</v>
      </c>
      <c r="J441" t="s">
        <v>65</v>
      </c>
      <c r="K441" t="s">
        <v>65</v>
      </c>
      <c r="L441" t="s">
        <v>545</v>
      </c>
      <c r="M441" t="s">
        <v>223</v>
      </c>
      <c r="N441" t="s">
        <v>224</v>
      </c>
      <c r="O441" t="s">
        <v>324</v>
      </c>
      <c r="P441" t="s">
        <v>325</v>
      </c>
      <c r="Q441" t="s">
        <v>1122</v>
      </c>
      <c r="R441" t="s">
        <v>549</v>
      </c>
      <c r="S441" t="s">
        <v>73</v>
      </c>
      <c r="T441">
        <v>1125</v>
      </c>
      <c r="U441">
        <v>2000</v>
      </c>
      <c r="V441" t="s">
        <v>74</v>
      </c>
      <c r="W441">
        <v>465.21</v>
      </c>
      <c r="X441">
        <v>2320</v>
      </c>
      <c r="Y441">
        <v>48.51</v>
      </c>
      <c r="Z441">
        <v>6.05</v>
      </c>
      <c r="AA441">
        <v>2374.5700000000002</v>
      </c>
      <c r="AB441">
        <f>+Table1[[#This Row],[ADVALOREM]]/Table1[[#This Row],[US$ CIF]]</f>
        <v>0.1959133653672033</v>
      </c>
      <c r="AC441" t="s">
        <v>550</v>
      </c>
      <c r="AD441" t="s">
        <v>913</v>
      </c>
      <c r="AE441" t="s">
        <v>65</v>
      </c>
      <c r="AF441">
        <v>1</v>
      </c>
      <c r="AG441" t="s">
        <v>552</v>
      </c>
      <c r="AH441" t="s">
        <v>1095</v>
      </c>
      <c r="AI441" t="s">
        <v>1096</v>
      </c>
      <c r="AJ441" t="s">
        <v>1097</v>
      </c>
      <c r="AK441" t="s">
        <v>490</v>
      </c>
      <c r="AL441">
        <v>152.1</v>
      </c>
      <c r="AM441" t="s">
        <v>82</v>
      </c>
      <c r="AN441" t="s">
        <v>1098</v>
      </c>
      <c r="AO441" t="s">
        <v>1099</v>
      </c>
      <c r="AP441" t="s">
        <v>1100</v>
      </c>
      <c r="AQ441" t="s">
        <v>1100</v>
      </c>
      <c r="AR441" t="s">
        <v>1101</v>
      </c>
      <c r="AS441" t="s">
        <v>1023</v>
      </c>
      <c r="AT441" t="s">
        <v>1122</v>
      </c>
      <c r="AU441" t="s">
        <v>549</v>
      </c>
      <c r="AV441">
        <v>2023</v>
      </c>
      <c r="AW441" t="s">
        <v>880</v>
      </c>
      <c r="AX441">
        <v>1.1599999999999999</v>
      </c>
      <c r="AY441" t="s">
        <v>1100</v>
      </c>
      <c r="AZ441" t="s">
        <v>1100</v>
      </c>
      <c r="BA441" t="s">
        <v>562</v>
      </c>
      <c r="BB441" t="s">
        <v>674</v>
      </c>
      <c r="BD441" t="s">
        <v>92</v>
      </c>
      <c r="BE441" t="s">
        <v>1102</v>
      </c>
      <c r="BF441" t="s">
        <v>1103</v>
      </c>
      <c r="BI441" t="s">
        <v>87</v>
      </c>
    </row>
    <row r="442" spans="1:61" x14ac:dyDescent="0.3">
      <c r="A442">
        <v>30</v>
      </c>
      <c r="B442">
        <v>6</v>
      </c>
      <c r="C442">
        <v>2023</v>
      </c>
      <c r="D442" t="s">
        <v>60</v>
      </c>
      <c r="E442" t="s">
        <v>1091</v>
      </c>
      <c r="F442" t="s">
        <v>1092</v>
      </c>
      <c r="G442">
        <v>15</v>
      </c>
      <c r="H442" t="s">
        <v>63</v>
      </c>
      <c r="I442" t="s">
        <v>64</v>
      </c>
      <c r="J442" t="s">
        <v>65</v>
      </c>
      <c r="K442" t="s">
        <v>65</v>
      </c>
      <c r="L442" t="s">
        <v>545</v>
      </c>
      <c r="M442" t="s">
        <v>223</v>
      </c>
      <c r="N442" t="s">
        <v>224</v>
      </c>
      <c r="O442" t="s">
        <v>584</v>
      </c>
      <c r="P442" t="s">
        <v>157</v>
      </c>
      <c r="Q442" t="s">
        <v>1123</v>
      </c>
      <c r="R442" t="s">
        <v>549</v>
      </c>
      <c r="S442" t="s">
        <v>73</v>
      </c>
      <c r="T442">
        <v>1125</v>
      </c>
      <c r="U442">
        <v>4000</v>
      </c>
      <c r="V442" t="s">
        <v>74</v>
      </c>
      <c r="W442">
        <v>0</v>
      </c>
      <c r="X442">
        <v>1800</v>
      </c>
      <c r="Y442">
        <v>97.02</v>
      </c>
      <c r="Z442">
        <v>4.7</v>
      </c>
      <c r="AA442">
        <v>1901.72</v>
      </c>
      <c r="AB442">
        <f>+Table1[[#This Row],[ADVALOREM]]/Table1[[#This Row],[US$ CIF]]</f>
        <v>0</v>
      </c>
      <c r="AC442" t="s">
        <v>550</v>
      </c>
      <c r="AD442" t="s">
        <v>913</v>
      </c>
      <c r="AE442" t="s">
        <v>65</v>
      </c>
      <c r="AF442">
        <v>1</v>
      </c>
      <c r="AG442" t="s">
        <v>552</v>
      </c>
      <c r="AH442" t="s">
        <v>1095</v>
      </c>
      <c r="AI442" t="s">
        <v>1096</v>
      </c>
      <c r="AJ442" t="s">
        <v>1097</v>
      </c>
      <c r="AK442" t="s">
        <v>490</v>
      </c>
      <c r="AL442">
        <v>304.2</v>
      </c>
      <c r="AM442" t="s">
        <v>82</v>
      </c>
      <c r="AN442" t="s">
        <v>1098</v>
      </c>
      <c r="AO442" t="s">
        <v>1099</v>
      </c>
      <c r="AP442" t="s">
        <v>1100</v>
      </c>
      <c r="AQ442" t="s">
        <v>1100</v>
      </c>
      <c r="AR442" t="s">
        <v>1101</v>
      </c>
      <c r="AS442" t="s">
        <v>1023</v>
      </c>
      <c r="AT442" t="s">
        <v>1123</v>
      </c>
      <c r="AU442" t="s">
        <v>549</v>
      </c>
      <c r="AV442">
        <v>2023</v>
      </c>
      <c r="AW442" t="s">
        <v>880</v>
      </c>
      <c r="AX442">
        <v>0.45</v>
      </c>
      <c r="AY442" t="s">
        <v>1100</v>
      </c>
      <c r="AZ442" t="s">
        <v>1100</v>
      </c>
      <c r="BA442" t="s">
        <v>562</v>
      </c>
      <c r="BB442" t="s">
        <v>674</v>
      </c>
      <c r="BD442" t="s">
        <v>92</v>
      </c>
      <c r="BE442" t="s">
        <v>1102</v>
      </c>
      <c r="BF442" t="s">
        <v>1103</v>
      </c>
      <c r="BI442" t="s">
        <v>87</v>
      </c>
    </row>
    <row r="443" spans="1:61" x14ac:dyDescent="0.3">
      <c r="A443">
        <v>30</v>
      </c>
      <c r="B443">
        <v>6</v>
      </c>
      <c r="C443">
        <v>2023</v>
      </c>
      <c r="D443" t="s">
        <v>60</v>
      </c>
      <c r="E443" t="s">
        <v>1091</v>
      </c>
      <c r="F443" t="s">
        <v>1092</v>
      </c>
      <c r="G443">
        <v>16</v>
      </c>
      <c r="H443" t="s">
        <v>63</v>
      </c>
      <c r="I443" t="s">
        <v>64</v>
      </c>
      <c r="J443" t="s">
        <v>65</v>
      </c>
      <c r="K443" t="s">
        <v>65</v>
      </c>
      <c r="L443" t="s">
        <v>545</v>
      </c>
      <c r="M443" t="s">
        <v>223</v>
      </c>
      <c r="N443" t="s">
        <v>224</v>
      </c>
      <c r="O443" t="s">
        <v>608</v>
      </c>
      <c r="P443" t="s">
        <v>609</v>
      </c>
      <c r="Q443" t="s">
        <v>1124</v>
      </c>
      <c r="R443" t="s">
        <v>549</v>
      </c>
      <c r="S443" t="s">
        <v>73</v>
      </c>
      <c r="T443">
        <v>1125</v>
      </c>
      <c r="U443">
        <v>4000</v>
      </c>
      <c r="V443" t="s">
        <v>74</v>
      </c>
      <c r="W443">
        <v>1475.84</v>
      </c>
      <c r="X443">
        <v>7360</v>
      </c>
      <c r="Y443">
        <v>97.02</v>
      </c>
      <c r="Z443">
        <v>19.21</v>
      </c>
      <c r="AA443">
        <v>7476.23</v>
      </c>
      <c r="AB443">
        <f>+Table1[[#This Row],[ADVALOREM]]/Table1[[#This Row],[US$ CIF]]</f>
        <v>0.19740430671608553</v>
      </c>
      <c r="AC443" t="s">
        <v>550</v>
      </c>
      <c r="AD443" t="s">
        <v>913</v>
      </c>
      <c r="AE443" t="s">
        <v>65</v>
      </c>
      <c r="AF443">
        <v>1</v>
      </c>
      <c r="AG443" t="s">
        <v>552</v>
      </c>
      <c r="AH443" t="s">
        <v>1095</v>
      </c>
      <c r="AI443" t="s">
        <v>1096</v>
      </c>
      <c r="AJ443" t="s">
        <v>1097</v>
      </c>
      <c r="AK443" t="s">
        <v>490</v>
      </c>
      <c r="AL443">
        <v>304.2</v>
      </c>
      <c r="AM443" t="s">
        <v>82</v>
      </c>
      <c r="AN443" t="s">
        <v>1098</v>
      </c>
      <c r="AO443" t="s">
        <v>1099</v>
      </c>
      <c r="AP443" t="s">
        <v>1100</v>
      </c>
      <c r="AQ443" t="s">
        <v>1100</v>
      </c>
      <c r="AR443" t="s">
        <v>1101</v>
      </c>
      <c r="AS443" t="s">
        <v>1023</v>
      </c>
      <c r="AT443" t="s">
        <v>1124</v>
      </c>
      <c r="AU443" t="s">
        <v>549</v>
      </c>
      <c r="AV443">
        <v>2023</v>
      </c>
      <c r="AW443" t="s">
        <v>880</v>
      </c>
      <c r="AX443">
        <v>1.84</v>
      </c>
      <c r="AY443" t="s">
        <v>1100</v>
      </c>
      <c r="AZ443" t="s">
        <v>1100</v>
      </c>
      <c r="BA443" t="s">
        <v>562</v>
      </c>
      <c r="BB443" t="s">
        <v>674</v>
      </c>
      <c r="BD443" t="s">
        <v>92</v>
      </c>
      <c r="BE443" t="s">
        <v>1102</v>
      </c>
      <c r="BF443" t="s">
        <v>1103</v>
      </c>
      <c r="BI443" t="s">
        <v>87</v>
      </c>
    </row>
    <row r="444" spans="1:61" x14ac:dyDescent="0.3">
      <c r="A444">
        <v>30</v>
      </c>
      <c r="B444">
        <v>6</v>
      </c>
      <c r="C444">
        <v>2023</v>
      </c>
      <c r="D444" t="s">
        <v>60</v>
      </c>
      <c r="E444" t="s">
        <v>1091</v>
      </c>
      <c r="F444" t="s">
        <v>1092</v>
      </c>
      <c r="G444">
        <v>17</v>
      </c>
      <c r="H444" t="s">
        <v>63</v>
      </c>
      <c r="I444" t="s">
        <v>64</v>
      </c>
      <c r="J444" t="s">
        <v>65</v>
      </c>
      <c r="K444" t="s">
        <v>65</v>
      </c>
      <c r="L444" t="s">
        <v>545</v>
      </c>
      <c r="M444" t="s">
        <v>223</v>
      </c>
      <c r="N444" t="s">
        <v>224</v>
      </c>
      <c r="O444" t="s">
        <v>574</v>
      </c>
      <c r="P444" t="s">
        <v>157</v>
      </c>
      <c r="Q444" t="s">
        <v>1125</v>
      </c>
      <c r="R444" t="s">
        <v>549</v>
      </c>
      <c r="S444" t="s">
        <v>73</v>
      </c>
      <c r="T444">
        <v>1125</v>
      </c>
      <c r="U444">
        <v>50000</v>
      </c>
      <c r="V444" t="s">
        <v>74</v>
      </c>
      <c r="W444">
        <v>802.09</v>
      </c>
      <c r="X444">
        <v>4000</v>
      </c>
      <c r="Y444">
        <v>1212.77</v>
      </c>
      <c r="Z444">
        <v>10.44</v>
      </c>
      <c r="AA444">
        <v>5223.21</v>
      </c>
      <c r="AB444">
        <f>+Table1[[#This Row],[ADVALOREM]]/Table1[[#This Row],[US$ CIF]]</f>
        <v>0.15356265591465784</v>
      </c>
      <c r="AC444" t="s">
        <v>550</v>
      </c>
      <c r="AD444" t="s">
        <v>913</v>
      </c>
      <c r="AE444" t="s">
        <v>65</v>
      </c>
      <c r="AF444">
        <v>1</v>
      </c>
      <c r="AG444" t="s">
        <v>552</v>
      </c>
      <c r="AH444" t="s">
        <v>1095</v>
      </c>
      <c r="AI444" t="s">
        <v>1096</v>
      </c>
      <c r="AJ444" t="s">
        <v>1097</v>
      </c>
      <c r="AK444" t="s">
        <v>490</v>
      </c>
      <c r="AL444">
        <v>3802.44</v>
      </c>
      <c r="AM444" t="s">
        <v>82</v>
      </c>
      <c r="AN444" t="s">
        <v>1098</v>
      </c>
      <c r="AO444" t="s">
        <v>1099</v>
      </c>
      <c r="AP444" t="s">
        <v>1100</v>
      </c>
      <c r="AQ444" t="s">
        <v>1100</v>
      </c>
      <c r="AR444" t="s">
        <v>1101</v>
      </c>
      <c r="AS444" t="s">
        <v>1023</v>
      </c>
      <c r="AT444" t="s">
        <v>1125</v>
      </c>
      <c r="AU444" t="s">
        <v>549</v>
      </c>
      <c r="AV444">
        <v>2023</v>
      </c>
      <c r="AW444" t="s">
        <v>880</v>
      </c>
      <c r="AX444">
        <v>0.08</v>
      </c>
      <c r="AY444" t="s">
        <v>1100</v>
      </c>
      <c r="AZ444" t="s">
        <v>1100</v>
      </c>
      <c r="BA444" t="s">
        <v>562</v>
      </c>
      <c r="BB444" t="s">
        <v>674</v>
      </c>
      <c r="BD444" t="s">
        <v>92</v>
      </c>
      <c r="BE444" t="s">
        <v>1102</v>
      </c>
      <c r="BF444" t="s">
        <v>1103</v>
      </c>
      <c r="BI444" t="s">
        <v>87</v>
      </c>
    </row>
    <row r="445" spans="1:61" x14ac:dyDescent="0.3">
      <c r="A445">
        <v>30</v>
      </c>
      <c r="B445">
        <v>6</v>
      </c>
      <c r="C445">
        <v>2023</v>
      </c>
      <c r="D445" t="s">
        <v>60</v>
      </c>
      <c r="E445" t="s">
        <v>1091</v>
      </c>
      <c r="F445" t="s">
        <v>1092</v>
      </c>
      <c r="G445">
        <v>18</v>
      </c>
      <c r="H445" t="s">
        <v>63</v>
      </c>
      <c r="I445" t="s">
        <v>64</v>
      </c>
      <c r="J445" t="s">
        <v>65</v>
      </c>
      <c r="K445" t="s">
        <v>65</v>
      </c>
      <c r="L445" t="s">
        <v>545</v>
      </c>
      <c r="M445" t="s">
        <v>223</v>
      </c>
      <c r="N445" t="s">
        <v>224</v>
      </c>
      <c r="O445" t="s">
        <v>608</v>
      </c>
      <c r="P445" t="s">
        <v>609</v>
      </c>
      <c r="Q445" t="s">
        <v>1126</v>
      </c>
      <c r="R445" t="s">
        <v>549</v>
      </c>
      <c r="S445" t="s">
        <v>73</v>
      </c>
      <c r="T445">
        <v>1125</v>
      </c>
      <c r="U445">
        <v>4000</v>
      </c>
      <c r="V445" t="s">
        <v>74</v>
      </c>
      <c r="W445">
        <v>1243.24</v>
      </c>
      <c r="X445">
        <v>6200</v>
      </c>
      <c r="Y445">
        <v>97.02</v>
      </c>
      <c r="Z445">
        <v>16.18</v>
      </c>
      <c r="AA445">
        <v>6313.21</v>
      </c>
      <c r="AB445">
        <f>+Table1[[#This Row],[ADVALOREM]]/Table1[[#This Row],[US$ CIF]]</f>
        <v>0.19692676150484462</v>
      </c>
      <c r="AC445" t="s">
        <v>550</v>
      </c>
      <c r="AD445" t="s">
        <v>913</v>
      </c>
      <c r="AE445" t="s">
        <v>65</v>
      </c>
      <c r="AF445">
        <v>1</v>
      </c>
      <c r="AG445" t="s">
        <v>552</v>
      </c>
      <c r="AH445" t="s">
        <v>1095</v>
      </c>
      <c r="AI445" t="s">
        <v>1096</v>
      </c>
      <c r="AJ445" t="s">
        <v>1097</v>
      </c>
      <c r="AK445" t="s">
        <v>490</v>
      </c>
      <c r="AL445">
        <v>304.2</v>
      </c>
      <c r="AM445" t="s">
        <v>82</v>
      </c>
      <c r="AN445" t="s">
        <v>1098</v>
      </c>
      <c r="AO445" t="s">
        <v>1099</v>
      </c>
      <c r="AP445" t="s">
        <v>1100</v>
      </c>
      <c r="AQ445" t="s">
        <v>1100</v>
      </c>
      <c r="AR445" t="s">
        <v>1101</v>
      </c>
      <c r="AS445" t="s">
        <v>1023</v>
      </c>
      <c r="AT445" t="s">
        <v>1126</v>
      </c>
      <c r="AU445" t="s">
        <v>549</v>
      </c>
      <c r="AV445">
        <v>2023</v>
      </c>
      <c r="AW445" t="s">
        <v>880</v>
      </c>
      <c r="AX445">
        <v>1.55</v>
      </c>
      <c r="AY445" t="s">
        <v>1100</v>
      </c>
      <c r="AZ445" t="s">
        <v>1100</v>
      </c>
      <c r="BA445" t="s">
        <v>562</v>
      </c>
      <c r="BB445" t="s">
        <v>674</v>
      </c>
      <c r="BD445" t="s">
        <v>92</v>
      </c>
      <c r="BE445" t="s">
        <v>1102</v>
      </c>
      <c r="BF445" t="s">
        <v>1103</v>
      </c>
      <c r="BI445" t="s">
        <v>87</v>
      </c>
    </row>
    <row r="446" spans="1:61" x14ac:dyDescent="0.3">
      <c r="A446">
        <v>30</v>
      </c>
      <c r="B446">
        <v>6</v>
      </c>
      <c r="C446">
        <v>2023</v>
      </c>
      <c r="D446" t="s">
        <v>60</v>
      </c>
      <c r="E446" t="s">
        <v>1091</v>
      </c>
      <c r="F446" t="s">
        <v>1092</v>
      </c>
      <c r="G446">
        <v>19</v>
      </c>
      <c r="H446" t="s">
        <v>63</v>
      </c>
      <c r="I446" t="s">
        <v>64</v>
      </c>
      <c r="J446" t="s">
        <v>65</v>
      </c>
      <c r="K446" t="s">
        <v>65</v>
      </c>
      <c r="L446" t="s">
        <v>545</v>
      </c>
      <c r="M446" t="s">
        <v>223</v>
      </c>
      <c r="N446" t="s">
        <v>224</v>
      </c>
      <c r="O446" t="s">
        <v>608</v>
      </c>
      <c r="P446" t="s">
        <v>609</v>
      </c>
      <c r="Q446" t="s">
        <v>1127</v>
      </c>
      <c r="R446" t="s">
        <v>549</v>
      </c>
      <c r="S446" t="s">
        <v>73</v>
      </c>
      <c r="T446">
        <v>1125</v>
      </c>
      <c r="U446">
        <v>8000</v>
      </c>
      <c r="V446" t="s">
        <v>74</v>
      </c>
      <c r="W446">
        <v>2678.97</v>
      </c>
      <c r="X446">
        <v>13360</v>
      </c>
      <c r="Y446">
        <v>194.04</v>
      </c>
      <c r="Z446">
        <v>34.869999999999997</v>
      </c>
      <c r="AA446">
        <v>13588.91</v>
      </c>
      <c r="AB446">
        <f>+Table1[[#This Row],[ADVALOREM]]/Table1[[#This Row],[US$ CIF]]</f>
        <v>0.19714384744618957</v>
      </c>
      <c r="AC446" t="s">
        <v>550</v>
      </c>
      <c r="AD446" t="s">
        <v>913</v>
      </c>
      <c r="AE446" t="s">
        <v>65</v>
      </c>
      <c r="AF446">
        <v>1</v>
      </c>
      <c r="AG446" t="s">
        <v>552</v>
      </c>
      <c r="AH446" t="s">
        <v>1095</v>
      </c>
      <c r="AI446" t="s">
        <v>1096</v>
      </c>
      <c r="AJ446" t="s">
        <v>1097</v>
      </c>
      <c r="AK446" t="s">
        <v>490</v>
      </c>
      <c r="AL446">
        <v>608.39</v>
      </c>
      <c r="AM446" t="s">
        <v>82</v>
      </c>
      <c r="AN446" t="s">
        <v>1098</v>
      </c>
      <c r="AO446" t="s">
        <v>1099</v>
      </c>
      <c r="AP446" t="s">
        <v>1100</v>
      </c>
      <c r="AQ446" t="s">
        <v>1100</v>
      </c>
      <c r="AR446" t="s">
        <v>1101</v>
      </c>
      <c r="AS446" t="s">
        <v>1023</v>
      </c>
      <c r="AT446" t="s">
        <v>1127</v>
      </c>
      <c r="AU446" t="s">
        <v>549</v>
      </c>
      <c r="AV446">
        <v>2023</v>
      </c>
      <c r="AW446" t="s">
        <v>880</v>
      </c>
      <c r="AX446">
        <v>1.67</v>
      </c>
      <c r="AY446" t="s">
        <v>1100</v>
      </c>
      <c r="AZ446" t="s">
        <v>1100</v>
      </c>
      <c r="BA446" t="s">
        <v>562</v>
      </c>
      <c r="BB446" t="s">
        <v>674</v>
      </c>
      <c r="BD446" t="s">
        <v>92</v>
      </c>
      <c r="BE446" t="s">
        <v>1102</v>
      </c>
      <c r="BF446" t="s">
        <v>1103</v>
      </c>
      <c r="BI446" t="s">
        <v>87</v>
      </c>
    </row>
    <row r="447" spans="1:61" x14ac:dyDescent="0.3">
      <c r="A447">
        <v>30</v>
      </c>
      <c r="B447">
        <v>6</v>
      </c>
      <c r="C447">
        <v>2023</v>
      </c>
      <c r="D447" t="s">
        <v>60</v>
      </c>
      <c r="E447" t="s">
        <v>1091</v>
      </c>
      <c r="F447" t="s">
        <v>1092</v>
      </c>
      <c r="G447">
        <v>20</v>
      </c>
      <c r="H447" t="s">
        <v>63</v>
      </c>
      <c r="I447" t="s">
        <v>64</v>
      </c>
      <c r="J447" t="s">
        <v>65</v>
      </c>
      <c r="K447" t="s">
        <v>65</v>
      </c>
      <c r="L447" t="s">
        <v>545</v>
      </c>
      <c r="M447" t="s">
        <v>223</v>
      </c>
      <c r="N447" t="s">
        <v>224</v>
      </c>
      <c r="O447" t="s">
        <v>574</v>
      </c>
      <c r="P447" t="s">
        <v>157</v>
      </c>
      <c r="Q447" t="s">
        <v>588</v>
      </c>
      <c r="R447" t="s">
        <v>549</v>
      </c>
      <c r="S447" t="s">
        <v>73</v>
      </c>
      <c r="T447">
        <v>1125</v>
      </c>
      <c r="U447">
        <v>12000</v>
      </c>
      <c r="V447" t="s">
        <v>74</v>
      </c>
      <c r="W447">
        <v>312.81</v>
      </c>
      <c r="X447">
        <v>1560</v>
      </c>
      <c r="Y447">
        <v>291.07</v>
      </c>
      <c r="Z447">
        <v>4.07</v>
      </c>
      <c r="AA447">
        <v>1855.14</v>
      </c>
      <c r="AB447">
        <f>+Table1[[#This Row],[ADVALOREM]]/Table1[[#This Row],[US$ CIF]]</f>
        <v>0.1686180018758692</v>
      </c>
      <c r="AC447" t="s">
        <v>550</v>
      </c>
      <c r="AD447" t="s">
        <v>913</v>
      </c>
      <c r="AE447" t="s">
        <v>65</v>
      </c>
      <c r="AF447">
        <v>1</v>
      </c>
      <c r="AG447" t="s">
        <v>552</v>
      </c>
      <c r="AH447" t="s">
        <v>1095</v>
      </c>
      <c r="AI447" t="s">
        <v>1096</v>
      </c>
      <c r="AJ447" t="s">
        <v>1097</v>
      </c>
      <c r="AK447" t="s">
        <v>490</v>
      </c>
      <c r="AL447">
        <v>912.59</v>
      </c>
      <c r="AM447" t="s">
        <v>82</v>
      </c>
      <c r="AN447" t="s">
        <v>1098</v>
      </c>
      <c r="AO447" t="s">
        <v>1099</v>
      </c>
      <c r="AP447" t="s">
        <v>1100</v>
      </c>
      <c r="AQ447" t="s">
        <v>1100</v>
      </c>
      <c r="AR447" t="s">
        <v>1101</v>
      </c>
      <c r="AS447" t="s">
        <v>1023</v>
      </c>
      <c r="AT447" t="s">
        <v>588</v>
      </c>
      <c r="AU447" t="s">
        <v>549</v>
      </c>
      <c r="AV447">
        <v>2023</v>
      </c>
      <c r="AW447" t="s">
        <v>880</v>
      </c>
      <c r="AX447">
        <v>0.13</v>
      </c>
      <c r="AY447" t="s">
        <v>1100</v>
      </c>
      <c r="AZ447" t="s">
        <v>1100</v>
      </c>
      <c r="BA447" t="s">
        <v>562</v>
      </c>
      <c r="BB447" t="s">
        <v>674</v>
      </c>
      <c r="BD447" t="s">
        <v>92</v>
      </c>
      <c r="BE447" t="s">
        <v>1102</v>
      </c>
      <c r="BF447" t="s">
        <v>1103</v>
      </c>
      <c r="BI447" t="s">
        <v>87</v>
      </c>
    </row>
    <row r="448" spans="1:61" x14ac:dyDescent="0.3">
      <c r="A448">
        <v>30</v>
      </c>
      <c r="B448">
        <v>6</v>
      </c>
      <c r="C448">
        <v>2023</v>
      </c>
      <c r="D448" t="s">
        <v>60</v>
      </c>
      <c r="E448" t="s">
        <v>1091</v>
      </c>
      <c r="F448" t="s">
        <v>1092</v>
      </c>
      <c r="G448">
        <v>21</v>
      </c>
      <c r="H448" t="s">
        <v>63</v>
      </c>
      <c r="I448" t="s">
        <v>64</v>
      </c>
      <c r="J448" t="s">
        <v>65</v>
      </c>
      <c r="K448" t="s">
        <v>65</v>
      </c>
      <c r="L448" t="s">
        <v>545</v>
      </c>
      <c r="M448" t="s">
        <v>223</v>
      </c>
      <c r="N448" t="s">
        <v>224</v>
      </c>
      <c r="O448" t="s">
        <v>1128</v>
      </c>
      <c r="P448" t="s">
        <v>1129</v>
      </c>
      <c r="Q448" t="s">
        <v>1130</v>
      </c>
      <c r="R448" t="s">
        <v>549</v>
      </c>
      <c r="S448" t="s">
        <v>73</v>
      </c>
      <c r="T448">
        <v>1125</v>
      </c>
      <c r="U448">
        <v>179</v>
      </c>
      <c r="V448" t="s">
        <v>707</v>
      </c>
      <c r="W448">
        <v>309.81</v>
      </c>
      <c r="X448">
        <v>2060</v>
      </c>
      <c r="Y448">
        <v>48.51</v>
      </c>
      <c r="Z448">
        <v>5.38</v>
      </c>
      <c r="AA448">
        <v>2113.89</v>
      </c>
      <c r="AB448">
        <f>+Table1[[#This Row],[ADVALOREM]]/Table1[[#This Row],[US$ CIF]]</f>
        <v>0.14655918709109747</v>
      </c>
      <c r="AC448" t="s">
        <v>550</v>
      </c>
      <c r="AD448" t="s">
        <v>913</v>
      </c>
      <c r="AE448" t="s">
        <v>65</v>
      </c>
      <c r="AF448">
        <v>1</v>
      </c>
      <c r="AG448" t="s">
        <v>552</v>
      </c>
      <c r="AH448" t="s">
        <v>1095</v>
      </c>
      <c r="AI448" t="s">
        <v>1096</v>
      </c>
      <c r="AJ448" t="s">
        <v>1097</v>
      </c>
      <c r="AK448" t="s">
        <v>490</v>
      </c>
      <c r="AL448">
        <v>152.1</v>
      </c>
      <c r="AM448" t="s">
        <v>82</v>
      </c>
      <c r="AN448" t="s">
        <v>1098</v>
      </c>
      <c r="AO448" t="s">
        <v>1099</v>
      </c>
      <c r="AP448" t="s">
        <v>1100</v>
      </c>
      <c r="AQ448" t="s">
        <v>1100</v>
      </c>
      <c r="AR448" t="s">
        <v>1101</v>
      </c>
      <c r="AS448" t="s">
        <v>1023</v>
      </c>
      <c r="AT448" t="s">
        <v>1130</v>
      </c>
      <c r="AU448" t="s">
        <v>549</v>
      </c>
      <c r="AV448">
        <v>2023</v>
      </c>
      <c r="AW448" t="s">
        <v>880</v>
      </c>
      <c r="AX448">
        <v>11.51</v>
      </c>
      <c r="AY448" t="s">
        <v>1100</v>
      </c>
      <c r="AZ448" t="s">
        <v>1100</v>
      </c>
      <c r="BA448" t="s">
        <v>562</v>
      </c>
      <c r="BB448" t="s">
        <v>674</v>
      </c>
      <c r="BD448" t="s">
        <v>823</v>
      </c>
      <c r="BE448" t="s">
        <v>1102</v>
      </c>
      <c r="BF448" t="s">
        <v>1103</v>
      </c>
      <c r="BI448" t="s">
        <v>87</v>
      </c>
    </row>
    <row r="449" spans="1:61" x14ac:dyDescent="0.3">
      <c r="A449">
        <v>30</v>
      </c>
      <c r="B449">
        <v>6</v>
      </c>
      <c r="C449">
        <v>2023</v>
      </c>
      <c r="D449" t="s">
        <v>60</v>
      </c>
      <c r="E449" t="s">
        <v>1091</v>
      </c>
      <c r="F449" t="s">
        <v>1092</v>
      </c>
      <c r="G449">
        <v>22</v>
      </c>
      <c r="H449" t="s">
        <v>63</v>
      </c>
      <c r="I449" t="s">
        <v>64</v>
      </c>
      <c r="J449" t="s">
        <v>65</v>
      </c>
      <c r="K449" t="s">
        <v>65</v>
      </c>
      <c r="L449" t="s">
        <v>545</v>
      </c>
      <c r="M449" t="s">
        <v>223</v>
      </c>
      <c r="N449" t="s">
        <v>224</v>
      </c>
      <c r="O449" t="s">
        <v>277</v>
      </c>
      <c r="P449" t="s">
        <v>157</v>
      </c>
      <c r="Q449" t="s">
        <v>1131</v>
      </c>
      <c r="R449" t="s">
        <v>549</v>
      </c>
      <c r="S449" t="s">
        <v>73</v>
      </c>
      <c r="T449">
        <v>1125</v>
      </c>
      <c r="U449">
        <v>1000</v>
      </c>
      <c r="V449" t="s">
        <v>74</v>
      </c>
      <c r="W449">
        <v>0</v>
      </c>
      <c r="X449">
        <v>4700</v>
      </c>
      <c r="Y449">
        <v>24.25</v>
      </c>
      <c r="Z449">
        <v>12.27</v>
      </c>
      <c r="AA449">
        <v>4736.51</v>
      </c>
      <c r="AB449">
        <f>+Table1[[#This Row],[ADVALOREM]]/Table1[[#This Row],[US$ CIF]]</f>
        <v>0</v>
      </c>
      <c r="AC449" t="s">
        <v>550</v>
      </c>
      <c r="AD449" t="s">
        <v>913</v>
      </c>
      <c r="AE449" t="s">
        <v>65</v>
      </c>
      <c r="AF449">
        <v>1</v>
      </c>
      <c r="AG449" t="s">
        <v>552</v>
      </c>
      <c r="AH449" t="s">
        <v>1095</v>
      </c>
      <c r="AI449" t="s">
        <v>1096</v>
      </c>
      <c r="AJ449" t="s">
        <v>1097</v>
      </c>
      <c r="AK449" t="s">
        <v>490</v>
      </c>
      <c r="AL449">
        <v>76.02</v>
      </c>
      <c r="AM449" t="s">
        <v>82</v>
      </c>
      <c r="AN449" t="s">
        <v>1098</v>
      </c>
      <c r="AO449" t="s">
        <v>1099</v>
      </c>
      <c r="AP449" t="s">
        <v>1100</v>
      </c>
      <c r="AQ449" t="s">
        <v>1100</v>
      </c>
      <c r="AR449" t="s">
        <v>1101</v>
      </c>
      <c r="AS449" t="s">
        <v>1023</v>
      </c>
      <c r="AT449" t="s">
        <v>1131</v>
      </c>
      <c r="AU449" t="s">
        <v>549</v>
      </c>
      <c r="AV449">
        <v>2023</v>
      </c>
      <c r="AW449" t="s">
        <v>880</v>
      </c>
      <c r="AX449">
        <v>4.7</v>
      </c>
      <c r="AY449" t="s">
        <v>1100</v>
      </c>
      <c r="AZ449" t="s">
        <v>1100</v>
      </c>
      <c r="BA449" t="s">
        <v>562</v>
      </c>
      <c r="BB449" t="s">
        <v>674</v>
      </c>
      <c r="BD449" t="s">
        <v>92</v>
      </c>
      <c r="BE449" t="s">
        <v>1102</v>
      </c>
      <c r="BF449" t="s">
        <v>1103</v>
      </c>
      <c r="BI449" t="s">
        <v>87</v>
      </c>
    </row>
    <row r="450" spans="1:61" x14ac:dyDescent="0.3">
      <c r="A450">
        <v>9</v>
      </c>
      <c r="B450">
        <v>6</v>
      </c>
      <c r="C450">
        <v>2023</v>
      </c>
      <c r="D450" t="s">
        <v>95</v>
      </c>
      <c r="E450" t="s">
        <v>1132</v>
      </c>
      <c r="G450">
        <v>1</v>
      </c>
      <c r="H450" t="s">
        <v>63</v>
      </c>
      <c r="I450" t="s">
        <v>64</v>
      </c>
      <c r="J450" t="s">
        <v>66</v>
      </c>
      <c r="K450" t="s">
        <v>66</v>
      </c>
      <c r="L450" t="s">
        <v>1133</v>
      </c>
      <c r="M450" t="s">
        <v>67</v>
      </c>
      <c r="N450" t="s">
        <v>176</v>
      </c>
      <c r="O450" t="s">
        <v>69</v>
      </c>
      <c r="P450" t="s">
        <v>70</v>
      </c>
      <c r="Q450" t="s">
        <v>1134</v>
      </c>
      <c r="S450" t="s">
        <v>73</v>
      </c>
      <c r="T450">
        <v>3</v>
      </c>
      <c r="U450">
        <v>1200</v>
      </c>
      <c r="V450" t="s">
        <v>74</v>
      </c>
      <c r="W450">
        <v>213.72</v>
      </c>
      <c r="X450">
        <v>2116</v>
      </c>
      <c r="Y450">
        <v>150.04</v>
      </c>
      <c r="Z450">
        <v>21.16</v>
      </c>
      <c r="AA450">
        <v>2287.1999999999998</v>
      </c>
      <c r="AB450">
        <f>+Table1[[#This Row],[ADVALOREM]]/Table1[[#This Row],[US$ CIF]]</f>
        <v>9.3441762854144808E-2</v>
      </c>
      <c r="AC450" t="s">
        <v>1135</v>
      </c>
      <c r="AD450" t="s">
        <v>179</v>
      </c>
      <c r="AE450" t="s">
        <v>97</v>
      </c>
      <c r="AF450">
        <v>0</v>
      </c>
      <c r="AG450" t="s">
        <v>180</v>
      </c>
      <c r="AH450" t="s">
        <v>1136</v>
      </c>
      <c r="AI450" t="s">
        <v>1137</v>
      </c>
      <c r="AJ450" t="s">
        <v>87</v>
      </c>
      <c r="AL450">
        <v>22</v>
      </c>
      <c r="AM450" t="s">
        <v>82</v>
      </c>
      <c r="AN450" t="s">
        <v>1004</v>
      </c>
      <c r="AO450" t="s">
        <v>1004</v>
      </c>
      <c r="AP450" t="s">
        <v>1010</v>
      </c>
      <c r="AQ450" t="s">
        <v>1138</v>
      </c>
      <c r="AV450">
        <v>0</v>
      </c>
      <c r="AX450">
        <v>1.76</v>
      </c>
      <c r="AY450" t="s">
        <v>1010</v>
      </c>
      <c r="AZ450" t="s">
        <v>1010</v>
      </c>
      <c r="BB450" t="s">
        <v>186</v>
      </c>
      <c r="BD450" t="s">
        <v>92</v>
      </c>
      <c r="BE450" t="s">
        <v>1139</v>
      </c>
      <c r="BF450" t="s">
        <v>1140</v>
      </c>
      <c r="BI450" t="s">
        <v>87</v>
      </c>
    </row>
    <row r="451" spans="1:61" x14ac:dyDescent="0.3">
      <c r="A451">
        <v>19</v>
      </c>
      <c r="B451">
        <v>6</v>
      </c>
      <c r="C451">
        <v>2023</v>
      </c>
      <c r="D451" t="s">
        <v>95</v>
      </c>
      <c r="E451" t="s">
        <v>1141</v>
      </c>
      <c r="G451">
        <v>1</v>
      </c>
      <c r="H451" t="s">
        <v>63</v>
      </c>
      <c r="I451" t="s">
        <v>64</v>
      </c>
      <c r="J451" t="s">
        <v>66</v>
      </c>
      <c r="K451" t="s">
        <v>66</v>
      </c>
      <c r="L451" t="s">
        <v>1133</v>
      </c>
      <c r="M451" t="s">
        <v>67</v>
      </c>
      <c r="N451" t="s">
        <v>176</v>
      </c>
      <c r="O451" t="s">
        <v>69</v>
      </c>
      <c r="P451" t="s">
        <v>70</v>
      </c>
      <c r="Q451" t="s">
        <v>1142</v>
      </c>
      <c r="S451" t="s">
        <v>73</v>
      </c>
      <c r="T451">
        <v>1</v>
      </c>
      <c r="U451">
        <v>800</v>
      </c>
      <c r="V451" t="s">
        <v>74</v>
      </c>
      <c r="W451">
        <v>147.26</v>
      </c>
      <c r="X451">
        <v>1458</v>
      </c>
      <c r="Y451">
        <v>18.899999999999999</v>
      </c>
      <c r="Z451">
        <v>14.58</v>
      </c>
      <c r="AA451">
        <v>1491.48</v>
      </c>
      <c r="AB451">
        <f>+Table1[[#This Row],[ADVALOREM]]/Table1[[#This Row],[US$ CIF]]</f>
        <v>9.8734143267090402E-2</v>
      </c>
      <c r="AC451" t="s">
        <v>1135</v>
      </c>
      <c r="AD451" t="s">
        <v>1143</v>
      </c>
      <c r="AE451" t="s">
        <v>97</v>
      </c>
      <c r="AF451">
        <v>0</v>
      </c>
      <c r="AG451" t="s">
        <v>180</v>
      </c>
      <c r="AH451" t="s">
        <v>1144</v>
      </c>
      <c r="AI451" t="s">
        <v>1145</v>
      </c>
      <c r="AJ451" t="s">
        <v>87</v>
      </c>
      <c r="AL451">
        <v>12.6</v>
      </c>
      <c r="AM451" t="s">
        <v>82</v>
      </c>
      <c r="AN451" t="s">
        <v>166</v>
      </c>
      <c r="AO451" t="s">
        <v>1146</v>
      </c>
      <c r="AP451" t="s">
        <v>1146</v>
      </c>
      <c r="AQ451" t="s">
        <v>1147</v>
      </c>
      <c r="AV451">
        <v>0</v>
      </c>
      <c r="AX451">
        <v>1.82</v>
      </c>
      <c r="AY451" t="s">
        <v>1146</v>
      </c>
      <c r="BB451" t="s">
        <v>186</v>
      </c>
      <c r="BD451" t="s">
        <v>92</v>
      </c>
      <c r="BE451" t="s">
        <v>1148</v>
      </c>
      <c r="BF451" t="s">
        <v>1147</v>
      </c>
      <c r="BI451" t="s">
        <v>87</v>
      </c>
    </row>
    <row r="452" spans="1:61" x14ac:dyDescent="0.3">
      <c r="A452">
        <v>14</v>
      </c>
      <c r="B452">
        <v>6</v>
      </c>
      <c r="C452">
        <v>2023</v>
      </c>
      <c r="D452" t="s">
        <v>95</v>
      </c>
      <c r="E452" t="s">
        <v>1149</v>
      </c>
      <c r="G452">
        <v>1</v>
      </c>
      <c r="H452" t="s">
        <v>63</v>
      </c>
      <c r="I452" t="s">
        <v>1150</v>
      </c>
      <c r="J452" t="s">
        <v>65</v>
      </c>
      <c r="K452" t="s">
        <v>986</v>
      </c>
      <c r="L452" t="s">
        <v>1133</v>
      </c>
      <c r="M452" t="s">
        <v>67</v>
      </c>
      <c r="N452" t="s">
        <v>68</v>
      </c>
      <c r="O452" t="s">
        <v>1151</v>
      </c>
      <c r="P452" t="s">
        <v>1152</v>
      </c>
      <c r="Q452" t="s">
        <v>1153</v>
      </c>
      <c r="S452" t="s">
        <v>73</v>
      </c>
      <c r="T452">
        <v>1</v>
      </c>
      <c r="U452">
        <v>8</v>
      </c>
      <c r="V452" t="s">
        <v>74</v>
      </c>
      <c r="W452">
        <v>1.03</v>
      </c>
      <c r="X452">
        <v>3.4</v>
      </c>
      <c r="Y452">
        <v>3.15</v>
      </c>
      <c r="Z452">
        <v>0.03</v>
      </c>
      <c r="AA452">
        <v>6.58</v>
      </c>
      <c r="AB452">
        <f>+Table1[[#This Row],[ADVALOREM]]/Table1[[#This Row],[US$ CIF]]</f>
        <v>0.15653495440729484</v>
      </c>
      <c r="AC452" t="s">
        <v>1154</v>
      </c>
      <c r="AD452" t="s">
        <v>103</v>
      </c>
      <c r="AE452" t="s">
        <v>97</v>
      </c>
      <c r="AF452">
        <v>0</v>
      </c>
      <c r="AG452" t="s">
        <v>104</v>
      </c>
      <c r="AH452" t="s">
        <v>1155</v>
      </c>
      <c r="AI452" t="s">
        <v>1156</v>
      </c>
      <c r="AJ452" t="s">
        <v>1157</v>
      </c>
      <c r="AL452">
        <v>2.1</v>
      </c>
      <c r="AM452" t="s">
        <v>82</v>
      </c>
      <c r="AN452" t="s">
        <v>1020</v>
      </c>
      <c r="AO452" t="s">
        <v>1021</v>
      </c>
      <c r="AP452" t="s">
        <v>1021</v>
      </c>
      <c r="AQ452" t="s">
        <v>1021</v>
      </c>
      <c r="AV452">
        <v>0</v>
      </c>
      <c r="AX452">
        <v>0.42</v>
      </c>
      <c r="AY452" t="s">
        <v>1021</v>
      </c>
      <c r="AZ452" t="s">
        <v>1038</v>
      </c>
      <c r="BB452" t="s">
        <v>104</v>
      </c>
      <c r="BD452" t="s">
        <v>92</v>
      </c>
      <c r="BE452" t="s">
        <v>1158</v>
      </c>
      <c r="BF452" t="s">
        <v>1038</v>
      </c>
      <c r="BI452" t="s">
        <v>87</v>
      </c>
    </row>
    <row r="453" spans="1:61" x14ac:dyDescent="0.3">
      <c r="A453">
        <v>26</v>
      </c>
      <c r="B453">
        <v>6</v>
      </c>
      <c r="C453">
        <v>2023</v>
      </c>
      <c r="D453" t="s">
        <v>95</v>
      </c>
      <c r="E453" t="s">
        <v>1159</v>
      </c>
      <c r="G453">
        <v>1</v>
      </c>
      <c r="H453" t="s">
        <v>63</v>
      </c>
      <c r="I453" t="s">
        <v>1150</v>
      </c>
      <c r="J453" t="s">
        <v>65</v>
      </c>
      <c r="K453" t="s">
        <v>986</v>
      </c>
      <c r="L453" t="s">
        <v>1133</v>
      </c>
      <c r="M453" t="s">
        <v>67</v>
      </c>
      <c r="N453" t="s">
        <v>68</v>
      </c>
      <c r="O453" t="s">
        <v>99</v>
      </c>
      <c r="P453" t="s">
        <v>100</v>
      </c>
      <c r="Q453" t="s">
        <v>1160</v>
      </c>
      <c r="S453" t="s">
        <v>73</v>
      </c>
      <c r="T453">
        <v>1</v>
      </c>
      <c r="U453">
        <v>1</v>
      </c>
      <c r="V453" t="s">
        <v>74</v>
      </c>
      <c r="W453">
        <v>0</v>
      </c>
      <c r="X453">
        <v>2.5</v>
      </c>
      <c r="Y453">
        <v>0.75</v>
      </c>
      <c r="Z453">
        <v>0.03</v>
      </c>
      <c r="AA453">
        <v>3.28</v>
      </c>
      <c r="AB453">
        <f>+Table1[[#This Row],[ADVALOREM]]/Table1[[#This Row],[US$ CIF]]</f>
        <v>0</v>
      </c>
      <c r="AC453" t="s">
        <v>1161</v>
      </c>
      <c r="AD453" t="s">
        <v>103</v>
      </c>
      <c r="AE453" t="s">
        <v>97</v>
      </c>
      <c r="AF453">
        <v>0</v>
      </c>
      <c r="AG453" t="s">
        <v>104</v>
      </c>
      <c r="AH453" t="s">
        <v>105</v>
      </c>
      <c r="AI453" t="s">
        <v>1162</v>
      </c>
      <c r="AJ453" t="s">
        <v>1163</v>
      </c>
      <c r="AL453">
        <v>0.5</v>
      </c>
      <c r="AM453" t="s">
        <v>82</v>
      </c>
      <c r="AN453" t="s">
        <v>1164</v>
      </c>
      <c r="AO453" t="s">
        <v>1164</v>
      </c>
      <c r="AP453" t="s">
        <v>1165</v>
      </c>
      <c r="AV453">
        <v>0</v>
      </c>
      <c r="AX453">
        <v>2.5</v>
      </c>
      <c r="AY453" t="s">
        <v>1164</v>
      </c>
      <c r="AZ453" t="s">
        <v>1166</v>
      </c>
      <c r="BB453" t="s">
        <v>104</v>
      </c>
      <c r="BC453" t="s">
        <v>110</v>
      </c>
      <c r="BD453" t="s">
        <v>92</v>
      </c>
      <c r="BE453" t="s">
        <v>1167</v>
      </c>
      <c r="BF453" t="s">
        <v>1166</v>
      </c>
      <c r="BI453" t="s">
        <v>87</v>
      </c>
    </row>
    <row r="454" spans="1:61" x14ac:dyDescent="0.3">
      <c r="A454">
        <v>27</v>
      </c>
      <c r="B454">
        <v>7</v>
      </c>
      <c r="C454">
        <v>2023</v>
      </c>
      <c r="D454" t="s">
        <v>60</v>
      </c>
      <c r="E454" t="s">
        <v>1168</v>
      </c>
      <c r="F454" t="s">
        <v>1169</v>
      </c>
      <c r="G454">
        <v>1</v>
      </c>
      <c r="H454" t="s">
        <v>63</v>
      </c>
      <c r="I454" t="s">
        <v>64</v>
      </c>
      <c r="J454" t="s">
        <v>65</v>
      </c>
      <c r="K454" t="s">
        <v>65</v>
      </c>
      <c r="L454" t="s">
        <v>545</v>
      </c>
      <c r="M454" t="s">
        <v>223</v>
      </c>
      <c r="N454" t="s">
        <v>224</v>
      </c>
      <c r="O454" t="s">
        <v>117</v>
      </c>
      <c r="P454" t="s">
        <v>118</v>
      </c>
      <c r="Q454" t="s">
        <v>1170</v>
      </c>
      <c r="R454" t="s">
        <v>828</v>
      </c>
      <c r="S454" t="s">
        <v>73</v>
      </c>
      <c r="T454">
        <v>1449</v>
      </c>
      <c r="U454">
        <v>2500</v>
      </c>
      <c r="V454" t="s">
        <v>74</v>
      </c>
      <c r="W454">
        <v>308.3</v>
      </c>
      <c r="X454">
        <v>1025</v>
      </c>
      <c r="Y454">
        <v>40.03</v>
      </c>
      <c r="Z454">
        <v>2.67</v>
      </c>
      <c r="AA454">
        <v>1067.71</v>
      </c>
      <c r="AB454">
        <f>+Table1[[#This Row],[ADVALOREM]]/Table1[[#This Row],[US$ CIF]]</f>
        <v>0.28874881756282139</v>
      </c>
      <c r="AC454" t="s">
        <v>708</v>
      </c>
      <c r="AD454" t="s">
        <v>551</v>
      </c>
      <c r="AE454" t="s">
        <v>65</v>
      </c>
      <c r="AF454">
        <v>1</v>
      </c>
      <c r="AG454" t="s">
        <v>552</v>
      </c>
      <c r="AH454" t="s">
        <v>1171</v>
      </c>
      <c r="AI454" t="s">
        <v>1172</v>
      </c>
      <c r="AJ454" t="s">
        <v>1173</v>
      </c>
      <c r="AK454" t="s">
        <v>490</v>
      </c>
      <c r="AL454">
        <v>200</v>
      </c>
      <c r="AM454" t="s">
        <v>233</v>
      </c>
      <c r="AN454" t="s">
        <v>1038</v>
      </c>
      <c r="AO454" t="s">
        <v>1174</v>
      </c>
      <c r="AP454" t="s">
        <v>1174</v>
      </c>
      <c r="AQ454" t="s">
        <v>1174</v>
      </c>
      <c r="AR454" t="s">
        <v>1175</v>
      </c>
      <c r="AS454" t="s">
        <v>1023</v>
      </c>
      <c r="AT454" t="s">
        <v>1170</v>
      </c>
      <c r="AU454" t="s">
        <v>828</v>
      </c>
      <c r="AV454">
        <v>2023</v>
      </c>
      <c r="AW454" t="s">
        <v>1176</v>
      </c>
      <c r="AX454">
        <v>0.41</v>
      </c>
      <c r="AY454" t="s">
        <v>1174</v>
      </c>
      <c r="BA454" t="s">
        <v>562</v>
      </c>
      <c r="BB454" t="s">
        <v>674</v>
      </c>
      <c r="BD454" t="s">
        <v>92</v>
      </c>
      <c r="BE454" t="s">
        <v>1177</v>
      </c>
      <c r="BI454" t="s">
        <v>87</v>
      </c>
    </row>
    <row r="455" spans="1:61" x14ac:dyDescent="0.3">
      <c r="A455">
        <v>27</v>
      </c>
      <c r="B455">
        <v>7</v>
      </c>
      <c r="C455">
        <v>2023</v>
      </c>
      <c r="D455" t="s">
        <v>60</v>
      </c>
      <c r="E455" t="s">
        <v>1168</v>
      </c>
      <c r="F455" t="s">
        <v>1169</v>
      </c>
      <c r="G455">
        <v>2</v>
      </c>
      <c r="H455" t="s">
        <v>63</v>
      </c>
      <c r="I455" t="s">
        <v>64</v>
      </c>
      <c r="J455" t="s">
        <v>65</v>
      </c>
      <c r="K455" t="s">
        <v>65</v>
      </c>
      <c r="L455" t="s">
        <v>545</v>
      </c>
      <c r="M455" t="s">
        <v>223</v>
      </c>
      <c r="N455" t="s">
        <v>224</v>
      </c>
      <c r="O455" t="s">
        <v>117</v>
      </c>
      <c r="P455" t="s">
        <v>118</v>
      </c>
      <c r="Q455" t="s">
        <v>1178</v>
      </c>
      <c r="R455" t="s">
        <v>828</v>
      </c>
      <c r="S455" t="s">
        <v>73</v>
      </c>
      <c r="T455">
        <v>1449</v>
      </c>
      <c r="U455">
        <v>5000</v>
      </c>
      <c r="V455" t="s">
        <v>74</v>
      </c>
      <c r="W455">
        <v>639.16</v>
      </c>
      <c r="X455">
        <v>2125</v>
      </c>
      <c r="Y455">
        <v>75.06</v>
      </c>
      <c r="Z455">
        <v>5.55</v>
      </c>
      <c r="AA455">
        <v>2205.61</v>
      </c>
      <c r="AB455">
        <f>+Table1[[#This Row],[ADVALOREM]]/Table1[[#This Row],[US$ CIF]]</f>
        <v>0.28978831253032039</v>
      </c>
      <c r="AC455" t="s">
        <v>708</v>
      </c>
      <c r="AD455" t="s">
        <v>551</v>
      </c>
      <c r="AE455" t="s">
        <v>65</v>
      </c>
      <c r="AF455">
        <v>1</v>
      </c>
      <c r="AG455" t="s">
        <v>552</v>
      </c>
      <c r="AH455" t="s">
        <v>1171</v>
      </c>
      <c r="AI455" t="s">
        <v>1172</v>
      </c>
      <c r="AJ455" t="s">
        <v>1173</v>
      </c>
      <c r="AK455" t="s">
        <v>490</v>
      </c>
      <c r="AL455">
        <v>375</v>
      </c>
      <c r="AM455" t="s">
        <v>233</v>
      </c>
      <c r="AN455" t="s">
        <v>1038</v>
      </c>
      <c r="AO455" t="s">
        <v>1174</v>
      </c>
      <c r="AP455" t="s">
        <v>1174</v>
      </c>
      <c r="AQ455" t="s">
        <v>1174</v>
      </c>
      <c r="AR455" t="s">
        <v>1175</v>
      </c>
      <c r="AS455" t="s">
        <v>1023</v>
      </c>
      <c r="AT455" t="s">
        <v>1178</v>
      </c>
      <c r="AU455" t="s">
        <v>828</v>
      </c>
      <c r="AV455">
        <v>2023</v>
      </c>
      <c r="AW455" t="s">
        <v>1179</v>
      </c>
      <c r="AX455">
        <v>0.42</v>
      </c>
      <c r="AY455" t="s">
        <v>1174</v>
      </c>
      <c r="BA455" t="s">
        <v>562</v>
      </c>
      <c r="BB455" t="s">
        <v>674</v>
      </c>
      <c r="BD455" t="s">
        <v>92</v>
      </c>
      <c r="BE455" t="s">
        <v>1177</v>
      </c>
      <c r="BI455" t="s">
        <v>87</v>
      </c>
    </row>
    <row r="456" spans="1:61" x14ac:dyDescent="0.3">
      <c r="A456">
        <v>27</v>
      </c>
      <c r="B456">
        <v>7</v>
      </c>
      <c r="C456">
        <v>2023</v>
      </c>
      <c r="D456" t="s">
        <v>60</v>
      </c>
      <c r="E456" t="s">
        <v>1168</v>
      </c>
      <c r="F456" t="s">
        <v>1169</v>
      </c>
      <c r="G456">
        <v>3</v>
      </c>
      <c r="H456" t="s">
        <v>63</v>
      </c>
      <c r="I456" t="s">
        <v>64</v>
      </c>
      <c r="J456" t="s">
        <v>65</v>
      </c>
      <c r="K456" t="s">
        <v>65</v>
      </c>
      <c r="L456" t="s">
        <v>545</v>
      </c>
      <c r="M456" t="s">
        <v>223</v>
      </c>
      <c r="N456" t="s">
        <v>224</v>
      </c>
      <c r="O456" t="s">
        <v>117</v>
      </c>
      <c r="P456" t="s">
        <v>118</v>
      </c>
      <c r="Q456" t="s">
        <v>1170</v>
      </c>
      <c r="R456" t="s">
        <v>828</v>
      </c>
      <c r="S456" t="s">
        <v>73</v>
      </c>
      <c r="T456">
        <v>1449</v>
      </c>
      <c r="U456">
        <v>3000</v>
      </c>
      <c r="V456" t="s">
        <v>74</v>
      </c>
      <c r="W456">
        <v>582.02</v>
      </c>
      <c r="X456">
        <v>1935</v>
      </c>
      <c r="Y456">
        <v>144.12</v>
      </c>
      <c r="Z456">
        <v>5.05</v>
      </c>
      <c r="AA456">
        <v>2084.17</v>
      </c>
      <c r="AB456">
        <f>+Table1[[#This Row],[ADVALOREM]]/Table1[[#This Row],[US$ CIF]]</f>
        <v>0.27925745020799647</v>
      </c>
      <c r="AC456" t="s">
        <v>708</v>
      </c>
      <c r="AD456" t="s">
        <v>551</v>
      </c>
      <c r="AE456" t="s">
        <v>65</v>
      </c>
      <c r="AF456">
        <v>1</v>
      </c>
      <c r="AG456" t="s">
        <v>552</v>
      </c>
      <c r="AH456" t="s">
        <v>1171</v>
      </c>
      <c r="AI456" t="s">
        <v>1172</v>
      </c>
      <c r="AJ456" t="s">
        <v>1173</v>
      </c>
      <c r="AK456" t="s">
        <v>490</v>
      </c>
      <c r="AL456">
        <v>720</v>
      </c>
      <c r="AM456" t="s">
        <v>233</v>
      </c>
      <c r="AN456" t="s">
        <v>1038</v>
      </c>
      <c r="AO456" t="s">
        <v>1174</v>
      </c>
      <c r="AP456" t="s">
        <v>1174</v>
      </c>
      <c r="AQ456" t="s">
        <v>1174</v>
      </c>
      <c r="AR456" t="s">
        <v>1175</v>
      </c>
      <c r="AS456" t="s">
        <v>1023</v>
      </c>
      <c r="AT456" t="s">
        <v>1170</v>
      </c>
      <c r="AU456" t="s">
        <v>828</v>
      </c>
      <c r="AV456">
        <v>2023</v>
      </c>
      <c r="AW456" t="s">
        <v>1180</v>
      </c>
      <c r="AX456">
        <v>0.64</v>
      </c>
      <c r="AY456" t="s">
        <v>1174</v>
      </c>
      <c r="BA456" t="s">
        <v>562</v>
      </c>
      <c r="BB456" t="s">
        <v>674</v>
      </c>
      <c r="BD456" t="s">
        <v>92</v>
      </c>
      <c r="BE456" t="s">
        <v>1177</v>
      </c>
      <c r="BI456" t="s">
        <v>87</v>
      </c>
    </row>
    <row r="457" spans="1:61" x14ac:dyDescent="0.3">
      <c r="A457">
        <v>27</v>
      </c>
      <c r="B457">
        <v>7</v>
      </c>
      <c r="C457">
        <v>2023</v>
      </c>
      <c r="D457" t="s">
        <v>60</v>
      </c>
      <c r="E457" t="s">
        <v>1168</v>
      </c>
      <c r="F457" t="s">
        <v>1169</v>
      </c>
      <c r="G457">
        <v>4</v>
      </c>
      <c r="H457" t="s">
        <v>63</v>
      </c>
      <c r="I457" t="s">
        <v>64</v>
      </c>
      <c r="J457" t="s">
        <v>65</v>
      </c>
      <c r="K457" t="s">
        <v>65</v>
      </c>
      <c r="L457" t="s">
        <v>545</v>
      </c>
      <c r="M457" t="s">
        <v>223</v>
      </c>
      <c r="N457" t="s">
        <v>224</v>
      </c>
      <c r="O457" t="s">
        <v>117</v>
      </c>
      <c r="P457" t="s">
        <v>118</v>
      </c>
      <c r="Q457" t="s">
        <v>1181</v>
      </c>
      <c r="R457" t="s">
        <v>828</v>
      </c>
      <c r="S457" t="s">
        <v>73</v>
      </c>
      <c r="T457">
        <v>1449</v>
      </c>
      <c r="U457">
        <v>3000</v>
      </c>
      <c r="V457" t="s">
        <v>74</v>
      </c>
      <c r="W457">
        <v>433.13</v>
      </c>
      <c r="X457">
        <v>1440</v>
      </c>
      <c r="Y457">
        <v>42.03</v>
      </c>
      <c r="Z457">
        <v>3.76</v>
      </c>
      <c r="AA457">
        <v>1485.79</v>
      </c>
      <c r="AB457">
        <f>+Table1[[#This Row],[ADVALOREM]]/Table1[[#This Row],[US$ CIF]]</f>
        <v>0.29151495164188751</v>
      </c>
      <c r="AC457" t="s">
        <v>708</v>
      </c>
      <c r="AD457" t="s">
        <v>551</v>
      </c>
      <c r="AE457" t="s">
        <v>65</v>
      </c>
      <c r="AF457">
        <v>1</v>
      </c>
      <c r="AG457" t="s">
        <v>552</v>
      </c>
      <c r="AH457" t="s">
        <v>1171</v>
      </c>
      <c r="AI457" t="s">
        <v>1172</v>
      </c>
      <c r="AJ457" t="s">
        <v>1173</v>
      </c>
      <c r="AK457" t="s">
        <v>490</v>
      </c>
      <c r="AL457">
        <v>210</v>
      </c>
      <c r="AM457" t="s">
        <v>233</v>
      </c>
      <c r="AN457" t="s">
        <v>1038</v>
      </c>
      <c r="AO457" t="s">
        <v>1174</v>
      </c>
      <c r="AP457" t="s">
        <v>1174</v>
      </c>
      <c r="AQ457" t="s">
        <v>1174</v>
      </c>
      <c r="AR457" t="s">
        <v>1175</v>
      </c>
      <c r="AS457" t="s">
        <v>1023</v>
      </c>
      <c r="AT457" t="s">
        <v>1181</v>
      </c>
      <c r="AU457" t="s">
        <v>828</v>
      </c>
      <c r="AV457">
        <v>2023</v>
      </c>
      <c r="AW457" t="s">
        <v>1182</v>
      </c>
      <c r="AX457">
        <v>0.48</v>
      </c>
      <c r="AY457" t="s">
        <v>1174</v>
      </c>
      <c r="BA457" t="s">
        <v>562</v>
      </c>
      <c r="BB457" t="s">
        <v>674</v>
      </c>
      <c r="BD457" t="s">
        <v>92</v>
      </c>
      <c r="BE457" t="s">
        <v>1177</v>
      </c>
      <c r="BI457" t="s">
        <v>87</v>
      </c>
    </row>
    <row r="458" spans="1:61" x14ac:dyDescent="0.3">
      <c r="A458">
        <v>27</v>
      </c>
      <c r="B458">
        <v>7</v>
      </c>
      <c r="C458">
        <v>2023</v>
      </c>
      <c r="D458" t="s">
        <v>60</v>
      </c>
      <c r="E458" t="s">
        <v>1168</v>
      </c>
      <c r="F458" t="s">
        <v>1169</v>
      </c>
      <c r="G458">
        <v>5</v>
      </c>
      <c r="H458" t="s">
        <v>63</v>
      </c>
      <c r="I458" t="s">
        <v>64</v>
      </c>
      <c r="J458" t="s">
        <v>65</v>
      </c>
      <c r="K458" t="s">
        <v>65</v>
      </c>
      <c r="L458" t="s">
        <v>545</v>
      </c>
      <c r="M458" t="s">
        <v>223</v>
      </c>
      <c r="N458" t="s">
        <v>224</v>
      </c>
      <c r="O458" t="s">
        <v>117</v>
      </c>
      <c r="P458" t="s">
        <v>118</v>
      </c>
      <c r="Q458" t="s">
        <v>1183</v>
      </c>
      <c r="R458" t="s">
        <v>828</v>
      </c>
      <c r="S458" t="s">
        <v>73</v>
      </c>
      <c r="T458">
        <v>1449</v>
      </c>
      <c r="U458">
        <v>3000</v>
      </c>
      <c r="V458" t="s">
        <v>74</v>
      </c>
      <c r="W458">
        <v>248.15</v>
      </c>
      <c r="X458">
        <v>825</v>
      </c>
      <c r="Y458">
        <v>50.44</v>
      </c>
      <c r="Z458">
        <v>2.15</v>
      </c>
      <c r="AA458">
        <v>877.59</v>
      </c>
      <c r="AB458">
        <f>+Table1[[#This Row],[ADVALOREM]]/Table1[[#This Row],[US$ CIF]]</f>
        <v>0.28276302145648879</v>
      </c>
      <c r="AC458" t="s">
        <v>708</v>
      </c>
      <c r="AD458" t="s">
        <v>551</v>
      </c>
      <c r="AE458" t="s">
        <v>65</v>
      </c>
      <c r="AF458">
        <v>1</v>
      </c>
      <c r="AG458" t="s">
        <v>552</v>
      </c>
      <c r="AH458" t="s">
        <v>1171</v>
      </c>
      <c r="AI458" t="s">
        <v>1172</v>
      </c>
      <c r="AJ458" t="s">
        <v>1173</v>
      </c>
      <c r="AK458" t="s">
        <v>490</v>
      </c>
      <c r="AL458">
        <v>252</v>
      </c>
      <c r="AM458" t="s">
        <v>233</v>
      </c>
      <c r="AN458" t="s">
        <v>1038</v>
      </c>
      <c r="AO458" t="s">
        <v>1174</v>
      </c>
      <c r="AP458" t="s">
        <v>1174</v>
      </c>
      <c r="AQ458" t="s">
        <v>1174</v>
      </c>
      <c r="AR458" t="s">
        <v>1175</v>
      </c>
      <c r="AS458" t="s">
        <v>1023</v>
      </c>
      <c r="AT458" t="s">
        <v>1183</v>
      </c>
      <c r="AU458" t="s">
        <v>828</v>
      </c>
      <c r="AV458">
        <v>2023</v>
      </c>
      <c r="AW458" t="s">
        <v>1184</v>
      </c>
      <c r="AX458">
        <v>0.28000000000000003</v>
      </c>
      <c r="AY458" t="s">
        <v>1174</v>
      </c>
      <c r="BA458" t="s">
        <v>562</v>
      </c>
      <c r="BB458" t="s">
        <v>674</v>
      </c>
      <c r="BD458" t="s">
        <v>92</v>
      </c>
      <c r="BE458" t="s">
        <v>1177</v>
      </c>
      <c r="BI458" t="s">
        <v>87</v>
      </c>
    </row>
    <row r="459" spans="1:61" x14ac:dyDescent="0.3">
      <c r="A459">
        <v>27</v>
      </c>
      <c r="B459">
        <v>7</v>
      </c>
      <c r="C459">
        <v>2023</v>
      </c>
      <c r="D459" t="s">
        <v>60</v>
      </c>
      <c r="E459" t="s">
        <v>1168</v>
      </c>
      <c r="F459" t="s">
        <v>1169</v>
      </c>
      <c r="G459">
        <v>6</v>
      </c>
      <c r="H459" t="s">
        <v>63</v>
      </c>
      <c r="I459" t="s">
        <v>64</v>
      </c>
      <c r="J459" t="s">
        <v>65</v>
      </c>
      <c r="K459" t="s">
        <v>65</v>
      </c>
      <c r="L459" t="s">
        <v>545</v>
      </c>
      <c r="M459" t="s">
        <v>223</v>
      </c>
      <c r="N459" t="s">
        <v>224</v>
      </c>
      <c r="O459" t="s">
        <v>117</v>
      </c>
      <c r="P459" t="s">
        <v>118</v>
      </c>
      <c r="Q459" t="s">
        <v>689</v>
      </c>
      <c r="R459" t="s">
        <v>828</v>
      </c>
      <c r="S459" t="s">
        <v>73</v>
      </c>
      <c r="T459">
        <v>1449</v>
      </c>
      <c r="U459">
        <v>2500</v>
      </c>
      <c r="V459" t="s">
        <v>74</v>
      </c>
      <c r="W459">
        <v>661.72</v>
      </c>
      <c r="X459">
        <v>2200</v>
      </c>
      <c r="Y459">
        <v>120.1</v>
      </c>
      <c r="Z459">
        <v>5.74</v>
      </c>
      <c r="AA459">
        <v>2325.84</v>
      </c>
      <c r="AB459">
        <f>+Table1[[#This Row],[ADVALOREM]]/Table1[[#This Row],[US$ CIF]]</f>
        <v>0.28450796271454615</v>
      </c>
      <c r="AC459" t="s">
        <v>708</v>
      </c>
      <c r="AD459" t="s">
        <v>551</v>
      </c>
      <c r="AE459" t="s">
        <v>65</v>
      </c>
      <c r="AF459">
        <v>1</v>
      </c>
      <c r="AG459" t="s">
        <v>552</v>
      </c>
      <c r="AH459" t="s">
        <v>1171</v>
      </c>
      <c r="AI459" t="s">
        <v>1172</v>
      </c>
      <c r="AJ459" t="s">
        <v>1173</v>
      </c>
      <c r="AK459" t="s">
        <v>490</v>
      </c>
      <c r="AL459">
        <v>600</v>
      </c>
      <c r="AM459" t="s">
        <v>233</v>
      </c>
      <c r="AN459" t="s">
        <v>1038</v>
      </c>
      <c r="AO459" t="s">
        <v>1174</v>
      </c>
      <c r="AP459" t="s">
        <v>1174</v>
      </c>
      <c r="AQ459" t="s">
        <v>1174</v>
      </c>
      <c r="AR459" t="s">
        <v>1175</v>
      </c>
      <c r="AS459" t="s">
        <v>1023</v>
      </c>
      <c r="AT459" t="s">
        <v>689</v>
      </c>
      <c r="AU459" t="s">
        <v>828</v>
      </c>
      <c r="AV459">
        <v>2023</v>
      </c>
      <c r="AW459" t="s">
        <v>1185</v>
      </c>
      <c r="AX459">
        <v>0.88</v>
      </c>
      <c r="AY459" t="s">
        <v>1174</v>
      </c>
      <c r="BA459" t="s">
        <v>562</v>
      </c>
      <c r="BB459" t="s">
        <v>674</v>
      </c>
      <c r="BD459" t="s">
        <v>92</v>
      </c>
      <c r="BE459" t="s">
        <v>1177</v>
      </c>
      <c r="BI459" t="s">
        <v>87</v>
      </c>
    </row>
    <row r="460" spans="1:61" x14ac:dyDescent="0.3">
      <c r="A460">
        <v>27</v>
      </c>
      <c r="B460">
        <v>7</v>
      </c>
      <c r="C460">
        <v>2023</v>
      </c>
      <c r="D460" t="s">
        <v>60</v>
      </c>
      <c r="E460" t="s">
        <v>1168</v>
      </c>
      <c r="F460" t="s">
        <v>1169</v>
      </c>
      <c r="G460">
        <v>7</v>
      </c>
      <c r="H460" t="s">
        <v>63</v>
      </c>
      <c r="I460" t="s">
        <v>64</v>
      </c>
      <c r="J460" t="s">
        <v>65</v>
      </c>
      <c r="K460" t="s">
        <v>65</v>
      </c>
      <c r="L460" t="s">
        <v>545</v>
      </c>
      <c r="M460" t="s">
        <v>223</v>
      </c>
      <c r="N460" t="s">
        <v>224</v>
      </c>
      <c r="O460" t="s">
        <v>117</v>
      </c>
      <c r="P460" t="s">
        <v>118</v>
      </c>
      <c r="Q460" t="s">
        <v>689</v>
      </c>
      <c r="R460" t="s">
        <v>828</v>
      </c>
      <c r="S460" t="s">
        <v>73</v>
      </c>
      <c r="T460">
        <v>1449</v>
      </c>
      <c r="U460">
        <v>2500</v>
      </c>
      <c r="V460" t="s">
        <v>74</v>
      </c>
      <c r="W460">
        <v>661.72</v>
      </c>
      <c r="X460">
        <v>2200</v>
      </c>
      <c r="Y460">
        <v>120.1</v>
      </c>
      <c r="Z460">
        <v>5.74</v>
      </c>
      <c r="AA460">
        <v>2325.84</v>
      </c>
      <c r="AB460">
        <f>+Table1[[#This Row],[ADVALOREM]]/Table1[[#This Row],[US$ CIF]]</f>
        <v>0.28450796271454615</v>
      </c>
      <c r="AC460" t="s">
        <v>708</v>
      </c>
      <c r="AD460" t="s">
        <v>551</v>
      </c>
      <c r="AE460" t="s">
        <v>65</v>
      </c>
      <c r="AF460">
        <v>1</v>
      </c>
      <c r="AG460" t="s">
        <v>552</v>
      </c>
      <c r="AH460" t="s">
        <v>1171</v>
      </c>
      <c r="AI460" t="s">
        <v>1172</v>
      </c>
      <c r="AJ460" t="s">
        <v>1173</v>
      </c>
      <c r="AK460" t="s">
        <v>490</v>
      </c>
      <c r="AL460">
        <v>600</v>
      </c>
      <c r="AM460" t="s">
        <v>233</v>
      </c>
      <c r="AN460" t="s">
        <v>1038</v>
      </c>
      <c r="AO460" t="s">
        <v>1174</v>
      </c>
      <c r="AP460" t="s">
        <v>1174</v>
      </c>
      <c r="AQ460" t="s">
        <v>1174</v>
      </c>
      <c r="AR460" t="s">
        <v>1175</v>
      </c>
      <c r="AS460" t="s">
        <v>1023</v>
      </c>
      <c r="AT460" t="s">
        <v>689</v>
      </c>
      <c r="AU460" t="s">
        <v>828</v>
      </c>
      <c r="AV460">
        <v>2023</v>
      </c>
      <c r="AW460" t="s">
        <v>1186</v>
      </c>
      <c r="AX460">
        <v>0.88</v>
      </c>
      <c r="AY460" t="s">
        <v>1174</v>
      </c>
      <c r="BA460" t="s">
        <v>562</v>
      </c>
      <c r="BB460" t="s">
        <v>674</v>
      </c>
      <c r="BD460" t="s">
        <v>92</v>
      </c>
      <c r="BE460" t="s">
        <v>1177</v>
      </c>
      <c r="BI460" t="s">
        <v>87</v>
      </c>
    </row>
    <row r="461" spans="1:61" x14ac:dyDescent="0.3">
      <c r="A461">
        <v>27</v>
      </c>
      <c r="B461">
        <v>7</v>
      </c>
      <c r="C461">
        <v>2023</v>
      </c>
      <c r="D461" t="s">
        <v>60</v>
      </c>
      <c r="E461" t="s">
        <v>1168</v>
      </c>
      <c r="F461" t="s">
        <v>1169</v>
      </c>
      <c r="G461">
        <v>8</v>
      </c>
      <c r="H461" t="s">
        <v>63</v>
      </c>
      <c r="I461" t="s">
        <v>64</v>
      </c>
      <c r="J461" t="s">
        <v>65</v>
      </c>
      <c r="K461" t="s">
        <v>65</v>
      </c>
      <c r="L461" t="s">
        <v>545</v>
      </c>
      <c r="M461" t="s">
        <v>223</v>
      </c>
      <c r="N461" t="s">
        <v>224</v>
      </c>
      <c r="O461" t="s">
        <v>117</v>
      </c>
      <c r="P461" t="s">
        <v>118</v>
      </c>
      <c r="Q461" t="s">
        <v>1183</v>
      </c>
      <c r="R461" t="s">
        <v>828</v>
      </c>
      <c r="S461" t="s">
        <v>73</v>
      </c>
      <c r="T461">
        <v>1449</v>
      </c>
      <c r="U461">
        <v>3000</v>
      </c>
      <c r="V461" t="s">
        <v>74</v>
      </c>
      <c r="W461">
        <v>198.52</v>
      </c>
      <c r="X461">
        <v>660</v>
      </c>
      <c r="Y461">
        <v>22.52</v>
      </c>
      <c r="Z461">
        <v>1.72</v>
      </c>
      <c r="AA461">
        <v>684.24</v>
      </c>
      <c r="AB461">
        <f>+Table1[[#This Row],[ADVALOREM]]/Table1[[#This Row],[US$ CIF]]</f>
        <v>0.29013211738571265</v>
      </c>
      <c r="AC461" t="s">
        <v>708</v>
      </c>
      <c r="AD461" t="s">
        <v>551</v>
      </c>
      <c r="AE461" t="s">
        <v>65</v>
      </c>
      <c r="AF461">
        <v>1</v>
      </c>
      <c r="AG461" t="s">
        <v>552</v>
      </c>
      <c r="AH461" t="s">
        <v>1171</v>
      </c>
      <c r="AI461" t="s">
        <v>1172</v>
      </c>
      <c r="AJ461" t="s">
        <v>1173</v>
      </c>
      <c r="AK461" t="s">
        <v>490</v>
      </c>
      <c r="AL461">
        <v>112.5</v>
      </c>
      <c r="AM461" t="s">
        <v>233</v>
      </c>
      <c r="AN461" t="s">
        <v>1038</v>
      </c>
      <c r="AO461" t="s">
        <v>1174</v>
      </c>
      <c r="AP461" t="s">
        <v>1174</v>
      </c>
      <c r="AQ461" t="s">
        <v>1174</v>
      </c>
      <c r="AR461" t="s">
        <v>1175</v>
      </c>
      <c r="AS461" t="s">
        <v>1023</v>
      </c>
      <c r="AT461" t="s">
        <v>1183</v>
      </c>
      <c r="AU461" t="s">
        <v>828</v>
      </c>
      <c r="AV461">
        <v>2023</v>
      </c>
      <c r="AW461" t="s">
        <v>1187</v>
      </c>
      <c r="AX461">
        <v>0.22</v>
      </c>
      <c r="AY461" t="s">
        <v>1174</v>
      </c>
      <c r="BA461" t="s">
        <v>562</v>
      </c>
      <c r="BB461" t="s">
        <v>674</v>
      </c>
      <c r="BD461" t="s">
        <v>92</v>
      </c>
      <c r="BE461" t="s">
        <v>1177</v>
      </c>
      <c r="BI461" t="s">
        <v>87</v>
      </c>
    </row>
    <row r="462" spans="1:61" x14ac:dyDescent="0.3">
      <c r="A462">
        <v>27</v>
      </c>
      <c r="B462">
        <v>7</v>
      </c>
      <c r="C462">
        <v>2023</v>
      </c>
      <c r="D462" t="s">
        <v>60</v>
      </c>
      <c r="E462" t="s">
        <v>1168</v>
      </c>
      <c r="F462" t="s">
        <v>1169</v>
      </c>
      <c r="G462">
        <v>9</v>
      </c>
      <c r="H462" t="s">
        <v>63</v>
      </c>
      <c r="I462" t="s">
        <v>64</v>
      </c>
      <c r="J462" t="s">
        <v>65</v>
      </c>
      <c r="K462" t="s">
        <v>65</v>
      </c>
      <c r="L462" t="s">
        <v>545</v>
      </c>
      <c r="M462" t="s">
        <v>223</v>
      </c>
      <c r="N462" t="s">
        <v>224</v>
      </c>
      <c r="O462" t="s">
        <v>1188</v>
      </c>
      <c r="P462" t="s">
        <v>157</v>
      </c>
      <c r="Q462" t="s">
        <v>1189</v>
      </c>
      <c r="R462" t="s">
        <v>828</v>
      </c>
      <c r="S462" t="s">
        <v>73</v>
      </c>
      <c r="T462">
        <v>1449</v>
      </c>
      <c r="U462">
        <v>2000</v>
      </c>
      <c r="V462" t="s">
        <v>74</v>
      </c>
      <c r="W462">
        <v>499.3</v>
      </c>
      <c r="X462">
        <v>1660</v>
      </c>
      <c r="Y462">
        <v>110.49</v>
      </c>
      <c r="Z462">
        <v>4.33</v>
      </c>
      <c r="AA462">
        <v>1774.82</v>
      </c>
      <c r="AB462">
        <f>+Table1[[#This Row],[ADVALOREM]]/Table1[[#This Row],[US$ CIF]]</f>
        <v>0.28132430330963143</v>
      </c>
      <c r="AC462" t="s">
        <v>708</v>
      </c>
      <c r="AD462" t="s">
        <v>551</v>
      </c>
      <c r="AE462" t="s">
        <v>65</v>
      </c>
      <c r="AF462">
        <v>1</v>
      </c>
      <c r="AG462" t="s">
        <v>552</v>
      </c>
      <c r="AH462" t="s">
        <v>1171</v>
      </c>
      <c r="AI462" t="s">
        <v>1172</v>
      </c>
      <c r="AJ462" t="s">
        <v>1173</v>
      </c>
      <c r="AK462" t="s">
        <v>490</v>
      </c>
      <c r="AL462">
        <v>552</v>
      </c>
      <c r="AM462" t="s">
        <v>233</v>
      </c>
      <c r="AN462" t="s">
        <v>1038</v>
      </c>
      <c r="AO462" t="s">
        <v>1174</v>
      </c>
      <c r="AP462" t="s">
        <v>1174</v>
      </c>
      <c r="AQ462" t="s">
        <v>1174</v>
      </c>
      <c r="AR462" t="s">
        <v>1175</v>
      </c>
      <c r="AS462" t="s">
        <v>1023</v>
      </c>
      <c r="AT462" t="s">
        <v>1189</v>
      </c>
      <c r="AU462" t="s">
        <v>828</v>
      </c>
      <c r="AV462">
        <v>2023</v>
      </c>
      <c r="AW462" t="s">
        <v>1190</v>
      </c>
      <c r="AX462">
        <v>0.83</v>
      </c>
      <c r="AY462" t="s">
        <v>1174</v>
      </c>
      <c r="BA462" t="s">
        <v>562</v>
      </c>
      <c r="BB462" t="s">
        <v>674</v>
      </c>
      <c r="BD462" t="s">
        <v>92</v>
      </c>
      <c r="BE462" t="s">
        <v>1177</v>
      </c>
      <c r="BI462" t="s">
        <v>87</v>
      </c>
    </row>
    <row r="463" spans="1:61" x14ac:dyDescent="0.3">
      <c r="A463">
        <v>27</v>
      </c>
      <c r="B463">
        <v>7</v>
      </c>
      <c r="C463">
        <v>2023</v>
      </c>
      <c r="D463" t="s">
        <v>60</v>
      </c>
      <c r="E463" t="s">
        <v>1168</v>
      </c>
      <c r="F463" t="s">
        <v>1169</v>
      </c>
      <c r="G463">
        <v>10</v>
      </c>
      <c r="H463" t="s">
        <v>63</v>
      </c>
      <c r="I463" t="s">
        <v>64</v>
      </c>
      <c r="J463" t="s">
        <v>65</v>
      </c>
      <c r="K463" t="s">
        <v>65</v>
      </c>
      <c r="L463" t="s">
        <v>545</v>
      </c>
      <c r="M463" t="s">
        <v>223</v>
      </c>
      <c r="N463" t="s">
        <v>224</v>
      </c>
      <c r="O463" t="s">
        <v>117</v>
      </c>
      <c r="P463" t="s">
        <v>118</v>
      </c>
      <c r="Q463" t="s">
        <v>1191</v>
      </c>
      <c r="R463" t="s">
        <v>828</v>
      </c>
      <c r="S463" t="s">
        <v>73</v>
      </c>
      <c r="T463">
        <v>1449</v>
      </c>
      <c r="U463">
        <v>2500</v>
      </c>
      <c r="V463" t="s">
        <v>74</v>
      </c>
      <c r="W463">
        <v>669.24</v>
      </c>
      <c r="X463">
        <v>2225</v>
      </c>
      <c r="Y463">
        <v>100.08</v>
      </c>
      <c r="Z463">
        <v>5.81</v>
      </c>
      <c r="AA463">
        <v>2330.89</v>
      </c>
      <c r="AB463">
        <f>+Table1[[#This Row],[ADVALOREM]]/Table1[[#This Row],[US$ CIF]]</f>
        <v>0.28711779620659922</v>
      </c>
      <c r="AC463" t="s">
        <v>708</v>
      </c>
      <c r="AD463" t="s">
        <v>551</v>
      </c>
      <c r="AE463" t="s">
        <v>65</v>
      </c>
      <c r="AF463">
        <v>1</v>
      </c>
      <c r="AG463" t="s">
        <v>552</v>
      </c>
      <c r="AH463" t="s">
        <v>1171</v>
      </c>
      <c r="AI463" t="s">
        <v>1172</v>
      </c>
      <c r="AJ463" t="s">
        <v>1173</v>
      </c>
      <c r="AK463" t="s">
        <v>490</v>
      </c>
      <c r="AL463">
        <v>500</v>
      </c>
      <c r="AM463" t="s">
        <v>233</v>
      </c>
      <c r="AN463" t="s">
        <v>1038</v>
      </c>
      <c r="AO463" t="s">
        <v>1174</v>
      </c>
      <c r="AP463" t="s">
        <v>1174</v>
      </c>
      <c r="AQ463" t="s">
        <v>1174</v>
      </c>
      <c r="AR463" t="s">
        <v>1175</v>
      </c>
      <c r="AS463" t="s">
        <v>1023</v>
      </c>
      <c r="AT463" t="s">
        <v>1191</v>
      </c>
      <c r="AU463" t="s">
        <v>828</v>
      </c>
      <c r="AV463">
        <v>2023</v>
      </c>
      <c r="AW463" t="s">
        <v>1192</v>
      </c>
      <c r="AX463">
        <v>0.89</v>
      </c>
      <c r="AY463" t="s">
        <v>1174</v>
      </c>
      <c r="BA463" t="s">
        <v>562</v>
      </c>
      <c r="BB463" t="s">
        <v>674</v>
      </c>
      <c r="BD463" t="s">
        <v>92</v>
      </c>
      <c r="BE463" t="s">
        <v>1177</v>
      </c>
      <c r="BI463" t="s">
        <v>87</v>
      </c>
    </row>
    <row r="464" spans="1:61" x14ac:dyDescent="0.3">
      <c r="A464">
        <v>27</v>
      </c>
      <c r="B464">
        <v>7</v>
      </c>
      <c r="C464">
        <v>2023</v>
      </c>
      <c r="D464" t="s">
        <v>60</v>
      </c>
      <c r="E464" t="s">
        <v>1168</v>
      </c>
      <c r="F464" t="s">
        <v>1169</v>
      </c>
      <c r="G464">
        <v>11</v>
      </c>
      <c r="H464" t="s">
        <v>63</v>
      </c>
      <c r="I464" t="s">
        <v>64</v>
      </c>
      <c r="J464" t="s">
        <v>65</v>
      </c>
      <c r="K464" t="s">
        <v>65</v>
      </c>
      <c r="L464" t="s">
        <v>545</v>
      </c>
      <c r="M464" t="s">
        <v>223</v>
      </c>
      <c r="N464" t="s">
        <v>224</v>
      </c>
      <c r="O464" t="s">
        <v>564</v>
      </c>
      <c r="P464" t="s">
        <v>157</v>
      </c>
      <c r="Q464" t="s">
        <v>1193</v>
      </c>
      <c r="R464" t="s">
        <v>828</v>
      </c>
      <c r="S464" t="s">
        <v>73</v>
      </c>
      <c r="T464">
        <v>1449</v>
      </c>
      <c r="U464">
        <v>2500</v>
      </c>
      <c r="V464" t="s">
        <v>74</v>
      </c>
      <c r="W464">
        <v>165.43</v>
      </c>
      <c r="X464">
        <v>550</v>
      </c>
      <c r="Y464">
        <v>10.81</v>
      </c>
      <c r="Z464">
        <v>1.44</v>
      </c>
      <c r="AA464">
        <v>562.24</v>
      </c>
      <c r="AB464">
        <f>+Table1[[#This Row],[ADVALOREM]]/Table1[[#This Row],[US$ CIF]]</f>
        <v>0.29423377916903815</v>
      </c>
      <c r="AC464" t="s">
        <v>708</v>
      </c>
      <c r="AD464" t="s">
        <v>551</v>
      </c>
      <c r="AE464" t="s">
        <v>65</v>
      </c>
      <c r="AF464">
        <v>1</v>
      </c>
      <c r="AG464" t="s">
        <v>552</v>
      </c>
      <c r="AH464" t="s">
        <v>1171</v>
      </c>
      <c r="AI464" t="s">
        <v>1172</v>
      </c>
      <c r="AJ464" t="s">
        <v>1173</v>
      </c>
      <c r="AK464" t="s">
        <v>490</v>
      </c>
      <c r="AL464">
        <v>54</v>
      </c>
      <c r="AM464" t="s">
        <v>233</v>
      </c>
      <c r="AN464" t="s">
        <v>1038</v>
      </c>
      <c r="AO464" t="s">
        <v>1174</v>
      </c>
      <c r="AP464" t="s">
        <v>1174</v>
      </c>
      <c r="AQ464" t="s">
        <v>1174</v>
      </c>
      <c r="AR464" t="s">
        <v>1175</v>
      </c>
      <c r="AS464" t="s">
        <v>1023</v>
      </c>
      <c r="AT464" t="s">
        <v>1193</v>
      </c>
      <c r="AU464" t="s">
        <v>828</v>
      </c>
      <c r="AV464">
        <v>2023</v>
      </c>
      <c r="AW464" t="s">
        <v>1194</v>
      </c>
      <c r="AX464">
        <v>0.22</v>
      </c>
      <c r="AY464" t="s">
        <v>1174</v>
      </c>
      <c r="BA464" t="s">
        <v>562</v>
      </c>
      <c r="BB464" t="s">
        <v>674</v>
      </c>
      <c r="BD464" t="s">
        <v>92</v>
      </c>
      <c r="BE464" t="s">
        <v>1177</v>
      </c>
      <c r="BI464" t="s">
        <v>87</v>
      </c>
    </row>
    <row r="465" spans="1:61" x14ac:dyDescent="0.3">
      <c r="A465">
        <v>27</v>
      </c>
      <c r="B465">
        <v>7</v>
      </c>
      <c r="C465">
        <v>2023</v>
      </c>
      <c r="D465" t="s">
        <v>60</v>
      </c>
      <c r="E465" t="s">
        <v>1168</v>
      </c>
      <c r="F465" t="s">
        <v>1169</v>
      </c>
      <c r="G465">
        <v>12</v>
      </c>
      <c r="H465" t="s">
        <v>63</v>
      </c>
      <c r="I465" t="s">
        <v>64</v>
      </c>
      <c r="J465" t="s">
        <v>65</v>
      </c>
      <c r="K465" t="s">
        <v>65</v>
      </c>
      <c r="L465" t="s">
        <v>545</v>
      </c>
      <c r="M465" t="s">
        <v>223</v>
      </c>
      <c r="N465" t="s">
        <v>224</v>
      </c>
      <c r="O465" t="s">
        <v>564</v>
      </c>
      <c r="P465" t="s">
        <v>157</v>
      </c>
      <c r="Q465" t="s">
        <v>1195</v>
      </c>
      <c r="R465" t="s">
        <v>828</v>
      </c>
      <c r="S465" t="s">
        <v>73</v>
      </c>
      <c r="T465">
        <v>1449</v>
      </c>
      <c r="U465">
        <v>5000</v>
      </c>
      <c r="V465" t="s">
        <v>74</v>
      </c>
      <c r="W465">
        <v>330.86</v>
      </c>
      <c r="X465">
        <v>1100</v>
      </c>
      <c r="Y465">
        <v>22.02</v>
      </c>
      <c r="Z465">
        <v>2.87</v>
      </c>
      <c r="AA465">
        <v>1124.8900000000001</v>
      </c>
      <c r="AB465">
        <f>+Table1[[#This Row],[ADVALOREM]]/Table1[[#This Row],[US$ CIF]]</f>
        <v>0.29412653681693318</v>
      </c>
      <c r="AC465" t="s">
        <v>708</v>
      </c>
      <c r="AD465" t="s">
        <v>551</v>
      </c>
      <c r="AE465" t="s">
        <v>65</v>
      </c>
      <c r="AF465">
        <v>1</v>
      </c>
      <c r="AG465" t="s">
        <v>552</v>
      </c>
      <c r="AH465" t="s">
        <v>1171</v>
      </c>
      <c r="AI465" t="s">
        <v>1172</v>
      </c>
      <c r="AJ465" t="s">
        <v>1173</v>
      </c>
      <c r="AK465" t="s">
        <v>490</v>
      </c>
      <c r="AL465">
        <v>110</v>
      </c>
      <c r="AM465" t="s">
        <v>233</v>
      </c>
      <c r="AN465" t="s">
        <v>1038</v>
      </c>
      <c r="AO465" t="s">
        <v>1174</v>
      </c>
      <c r="AP465" t="s">
        <v>1174</v>
      </c>
      <c r="AQ465" t="s">
        <v>1174</v>
      </c>
      <c r="AR465" t="s">
        <v>1175</v>
      </c>
      <c r="AS465" t="s">
        <v>1023</v>
      </c>
      <c r="AT465" t="s">
        <v>1195</v>
      </c>
      <c r="AU465" t="s">
        <v>828</v>
      </c>
      <c r="AV465">
        <v>2023</v>
      </c>
      <c r="AW465" t="s">
        <v>1196</v>
      </c>
      <c r="AX465">
        <v>0.22</v>
      </c>
      <c r="AY465" t="s">
        <v>1174</v>
      </c>
      <c r="BA465" t="s">
        <v>562</v>
      </c>
      <c r="BB465" t="s">
        <v>674</v>
      </c>
      <c r="BD465" t="s">
        <v>92</v>
      </c>
      <c r="BE465" t="s">
        <v>1177</v>
      </c>
      <c r="BI465" t="s">
        <v>87</v>
      </c>
    </row>
    <row r="466" spans="1:61" x14ac:dyDescent="0.3">
      <c r="A466">
        <v>27</v>
      </c>
      <c r="B466">
        <v>7</v>
      </c>
      <c r="C466">
        <v>2023</v>
      </c>
      <c r="D466" t="s">
        <v>60</v>
      </c>
      <c r="E466" t="s">
        <v>1168</v>
      </c>
      <c r="F466" t="s">
        <v>1169</v>
      </c>
      <c r="G466">
        <v>13</v>
      </c>
      <c r="H466" t="s">
        <v>63</v>
      </c>
      <c r="I466" t="s">
        <v>64</v>
      </c>
      <c r="J466" t="s">
        <v>65</v>
      </c>
      <c r="K466" t="s">
        <v>65</v>
      </c>
      <c r="L466" t="s">
        <v>545</v>
      </c>
      <c r="M466" t="s">
        <v>223</v>
      </c>
      <c r="N466" t="s">
        <v>224</v>
      </c>
      <c r="O466" t="s">
        <v>564</v>
      </c>
      <c r="P466" t="s">
        <v>157</v>
      </c>
      <c r="Q466" t="s">
        <v>1197</v>
      </c>
      <c r="R466" t="s">
        <v>828</v>
      </c>
      <c r="S466" t="s">
        <v>73</v>
      </c>
      <c r="T466">
        <v>1449</v>
      </c>
      <c r="U466">
        <v>5000</v>
      </c>
      <c r="V466" t="s">
        <v>74</v>
      </c>
      <c r="W466">
        <v>285.74</v>
      </c>
      <c r="X466">
        <v>950</v>
      </c>
      <c r="Y466">
        <v>20.02</v>
      </c>
      <c r="Z466">
        <v>2.48</v>
      </c>
      <c r="AA466">
        <v>972.5</v>
      </c>
      <c r="AB466">
        <f>+Table1[[#This Row],[ADVALOREM]]/Table1[[#This Row],[US$ CIF]]</f>
        <v>0.29382005141388173</v>
      </c>
      <c r="AC466" t="s">
        <v>708</v>
      </c>
      <c r="AD466" t="s">
        <v>551</v>
      </c>
      <c r="AE466" t="s">
        <v>65</v>
      </c>
      <c r="AF466">
        <v>1</v>
      </c>
      <c r="AG466" t="s">
        <v>552</v>
      </c>
      <c r="AH466" t="s">
        <v>1171</v>
      </c>
      <c r="AI466" t="s">
        <v>1172</v>
      </c>
      <c r="AJ466" t="s">
        <v>1173</v>
      </c>
      <c r="AK466" t="s">
        <v>490</v>
      </c>
      <c r="AL466">
        <v>100</v>
      </c>
      <c r="AM466" t="s">
        <v>233</v>
      </c>
      <c r="AN466" t="s">
        <v>1038</v>
      </c>
      <c r="AO466" t="s">
        <v>1174</v>
      </c>
      <c r="AP466" t="s">
        <v>1174</v>
      </c>
      <c r="AQ466" t="s">
        <v>1174</v>
      </c>
      <c r="AR466" t="s">
        <v>1175</v>
      </c>
      <c r="AS466" t="s">
        <v>1023</v>
      </c>
      <c r="AT466" t="s">
        <v>1197</v>
      </c>
      <c r="AU466" t="s">
        <v>828</v>
      </c>
      <c r="AV466">
        <v>2023</v>
      </c>
      <c r="AW466" t="s">
        <v>726</v>
      </c>
      <c r="AX466">
        <v>0.19</v>
      </c>
      <c r="AY466" t="s">
        <v>1174</v>
      </c>
      <c r="BA466" t="s">
        <v>562</v>
      </c>
      <c r="BB466" t="s">
        <v>674</v>
      </c>
      <c r="BD466" t="s">
        <v>92</v>
      </c>
      <c r="BE466" t="s">
        <v>1177</v>
      </c>
      <c r="BI466" t="s">
        <v>87</v>
      </c>
    </row>
    <row r="467" spans="1:61" x14ac:dyDescent="0.3">
      <c r="A467">
        <v>27</v>
      </c>
      <c r="B467">
        <v>7</v>
      </c>
      <c r="C467">
        <v>2023</v>
      </c>
      <c r="D467" t="s">
        <v>60</v>
      </c>
      <c r="E467" t="s">
        <v>1168</v>
      </c>
      <c r="F467" t="s">
        <v>1169</v>
      </c>
      <c r="G467">
        <v>14</v>
      </c>
      <c r="H467" t="s">
        <v>63</v>
      </c>
      <c r="I467" t="s">
        <v>64</v>
      </c>
      <c r="J467" t="s">
        <v>65</v>
      </c>
      <c r="K467" t="s">
        <v>65</v>
      </c>
      <c r="L467" t="s">
        <v>545</v>
      </c>
      <c r="M467" t="s">
        <v>223</v>
      </c>
      <c r="N467" t="s">
        <v>224</v>
      </c>
      <c r="O467" t="s">
        <v>117</v>
      </c>
      <c r="P467" t="s">
        <v>118</v>
      </c>
      <c r="Q467" t="s">
        <v>1198</v>
      </c>
      <c r="R467" t="s">
        <v>828</v>
      </c>
      <c r="S467" t="s">
        <v>73</v>
      </c>
      <c r="T467">
        <v>1449</v>
      </c>
      <c r="U467">
        <v>2500</v>
      </c>
      <c r="V467" t="s">
        <v>74</v>
      </c>
      <c r="W467">
        <v>458.69</v>
      </c>
      <c r="X467">
        <v>1525</v>
      </c>
      <c r="Y467">
        <v>80.069999999999993</v>
      </c>
      <c r="Z467">
        <v>3.98</v>
      </c>
      <c r="AA467">
        <v>1609.05</v>
      </c>
      <c r="AB467">
        <f>+Table1[[#This Row],[ADVALOREM]]/Table1[[#This Row],[US$ CIF]]</f>
        <v>0.28506882943351669</v>
      </c>
      <c r="AC467" t="s">
        <v>708</v>
      </c>
      <c r="AD467" t="s">
        <v>551</v>
      </c>
      <c r="AE467" t="s">
        <v>65</v>
      </c>
      <c r="AF467">
        <v>1</v>
      </c>
      <c r="AG467" t="s">
        <v>552</v>
      </c>
      <c r="AH467" t="s">
        <v>1171</v>
      </c>
      <c r="AI467" t="s">
        <v>1172</v>
      </c>
      <c r="AJ467" t="s">
        <v>1173</v>
      </c>
      <c r="AK467" t="s">
        <v>490</v>
      </c>
      <c r="AL467">
        <v>400</v>
      </c>
      <c r="AM467" t="s">
        <v>233</v>
      </c>
      <c r="AN467" t="s">
        <v>1038</v>
      </c>
      <c r="AO467" t="s">
        <v>1174</v>
      </c>
      <c r="AP467" t="s">
        <v>1174</v>
      </c>
      <c r="AQ467" t="s">
        <v>1174</v>
      </c>
      <c r="AR467" t="s">
        <v>1175</v>
      </c>
      <c r="AS467" t="s">
        <v>1023</v>
      </c>
      <c r="AT467" t="s">
        <v>1198</v>
      </c>
      <c r="AU467" t="s">
        <v>828</v>
      </c>
      <c r="AV467">
        <v>2023</v>
      </c>
      <c r="AW467" t="s">
        <v>1199</v>
      </c>
      <c r="AX467">
        <v>0.61</v>
      </c>
      <c r="AY467" t="s">
        <v>1174</v>
      </c>
      <c r="BA467" t="s">
        <v>562</v>
      </c>
      <c r="BB467" t="s">
        <v>674</v>
      </c>
      <c r="BD467" t="s">
        <v>92</v>
      </c>
      <c r="BE467" t="s">
        <v>1177</v>
      </c>
      <c r="BI467" t="s">
        <v>87</v>
      </c>
    </row>
    <row r="468" spans="1:61" x14ac:dyDescent="0.3">
      <c r="A468">
        <v>27</v>
      </c>
      <c r="B468">
        <v>7</v>
      </c>
      <c r="C468">
        <v>2023</v>
      </c>
      <c r="D468" t="s">
        <v>60</v>
      </c>
      <c r="E468" t="s">
        <v>1168</v>
      </c>
      <c r="F468" t="s">
        <v>1169</v>
      </c>
      <c r="G468">
        <v>15</v>
      </c>
      <c r="H468" t="s">
        <v>63</v>
      </c>
      <c r="I468" t="s">
        <v>64</v>
      </c>
      <c r="J468" t="s">
        <v>65</v>
      </c>
      <c r="K468" t="s">
        <v>65</v>
      </c>
      <c r="L468" t="s">
        <v>545</v>
      </c>
      <c r="M468" t="s">
        <v>223</v>
      </c>
      <c r="N468" t="s">
        <v>224</v>
      </c>
      <c r="O468" t="s">
        <v>117</v>
      </c>
      <c r="P468" t="s">
        <v>118</v>
      </c>
      <c r="Q468" t="s">
        <v>1198</v>
      </c>
      <c r="R468" t="s">
        <v>828</v>
      </c>
      <c r="S468" t="s">
        <v>73</v>
      </c>
      <c r="T468">
        <v>1449</v>
      </c>
      <c r="U468">
        <v>2500</v>
      </c>
      <c r="V468" t="s">
        <v>74</v>
      </c>
      <c r="W468">
        <v>458.69</v>
      </c>
      <c r="X468">
        <v>1525</v>
      </c>
      <c r="Y468">
        <v>80.069999999999993</v>
      </c>
      <c r="Z468">
        <v>3.98</v>
      </c>
      <c r="AA468">
        <v>1609.05</v>
      </c>
      <c r="AB468">
        <f>+Table1[[#This Row],[ADVALOREM]]/Table1[[#This Row],[US$ CIF]]</f>
        <v>0.28506882943351669</v>
      </c>
      <c r="AC468" t="s">
        <v>708</v>
      </c>
      <c r="AD468" t="s">
        <v>551</v>
      </c>
      <c r="AE468" t="s">
        <v>65</v>
      </c>
      <c r="AF468">
        <v>1</v>
      </c>
      <c r="AG468" t="s">
        <v>552</v>
      </c>
      <c r="AH468" t="s">
        <v>1171</v>
      </c>
      <c r="AI468" t="s">
        <v>1172</v>
      </c>
      <c r="AJ468" t="s">
        <v>1173</v>
      </c>
      <c r="AK468" t="s">
        <v>490</v>
      </c>
      <c r="AL468">
        <v>400</v>
      </c>
      <c r="AM468" t="s">
        <v>233</v>
      </c>
      <c r="AN468" t="s">
        <v>1038</v>
      </c>
      <c r="AO468" t="s">
        <v>1174</v>
      </c>
      <c r="AP468" t="s">
        <v>1174</v>
      </c>
      <c r="AQ468" t="s">
        <v>1174</v>
      </c>
      <c r="AR468" t="s">
        <v>1175</v>
      </c>
      <c r="AS468" t="s">
        <v>1023</v>
      </c>
      <c r="AT468" t="s">
        <v>1198</v>
      </c>
      <c r="AU468" t="s">
        <v>828</v>
      </c>
      <c r="AV468">
        <v>2023</v>
      </c>
      <c r="AW468" t="s">
        <v>1199</v>
      </c>
      <c r="AX468">
        <v>0.61</v>
      </c>
      <c r="AY468" t="s">
        <v>1174</v>
      </c>
      <c r="BA468" t="s">
        <v>562</v>
      </c>
      <c r="BB468" t="s">
        <v>674</v>
      </c>
      <c r="BD468" t="s">
        <v>92</v>
      </c>
      <c r="BE468" t="s">
        <v>1177</v>
      </c>
      <c r="BI468" t="s">
        <v>87</v>
      </c>
    </row>
    <row r="469" spans="1:61" x14ac:dyDescent="0.3">
      <c r="A469">
        <v>27</v>
      </c>
      <c r="B469">
        <v>7</v>
      </c>
      <c r="C469">
        <v>2023</v>
      </c>
      <c r="D469" t="s">
        <v>60</v>
      </c>
      <c r="E469" t="s">
        <v>1168</v>
      </c>
      <c r="F469" t="s">
        <v>1169</v>
      </c>
      <c r="G469">
        <v>16</v>
      </c>
      <c r="H469" t="s">
        <v>63</v>
      </c>
      <c r="I469" t="s">
        <v>64</v>
      </c>
      <c r="J469" t="s">
        <v>65</v>
      </c>
      <c r="K469" t="s">
        <v>65</v>
      </c>
      <c r="L469" t="s">
        <v>545</v>
      </c>
      <c r="M469" t="s">
        <v>223</v>
      </c>
      <c r="N469" t="s">
        <v>224</v>
      </c>
      <c r="O469" t="s">
        <v>1200</v>
      </c>
      <c r="P469" t="s">
        <v>157</v>
      </c>
      <c r="Q469" t="s">
        <v>1201</v>
      </c>
      <c r="R469" t="s">
        <v>828</v>
      </c>
      <c r="S469" t="s">
        <v>73</v>
      </c>
      <c r="T469">
        <v>1449</v>
      </c>
      <c r="U469">
        <v>1000</v>
      </c>
      <c r="V469" t="s">
        <v>74</v>
      </c>
      <c r="W469">
        <v>1380.59</v>
      </c>
      <c r="X469">
        <v>4590</v>
      </c>
      <c r="Y469">
        <v>134.51</v>
      </c>
      <c r="Z469">
        <v>11.98</v>
      </c>
      <c r="AA469">
        <v>4736.49</v>
      </c>
      <c r="AB469">
        <f>+Table1[[#This Row],[ADVALOREM]]/Table1[[#This Row],[US$ CIF]]</f>
        <v>0.29147955553585037</v>
      </c>
      <c r="AC469" t="s">
        <v>708</v>
      </c>
      <c r="AD469" t="s">
        <v>551</v>
      </c>
      <c r="AE469" t="s">
        <v>65</v>
      </c>
      <c r="AF469">
        <v>1</v>
      </c>
      <c r="AG469" t="s">
        <v>552</v>
      </c>
      <c r="AH469" t="s">
        <v>1171</v>
      </c>
      <c r="AI469" t="s">
        <v>1172</v>
      </c>
      <c r="AJ469" t="s">
        <v>1173</v>
      </c>
      <c r="AK469" t="s">
        <v>490</v>
      </c>
      <c r="AL469">
        <v>672</v>
      </c>
      <c r="AM469" t="s">
        <v>233</v>
      </c>
      <c r="AN469" t="s">
        <v>1038</v>
      </c>
      <c r="AO469" t="s">
        <v>1174</v>
      </c>
      <c r="AP469" t="s">
        <v>1174</v>
      </c>
      <c r="AQ469" t="s">
        <v>1174</v>
      </c>
      <c r="AR469" t="s">
        <v>1175</v>
      </c>
      <c r="AS469" t="s">
        <v>1023</v>
      </c>
      <c r="AT469" t="s">
        <v>1201</v>
      </c>
      <c r="AU469" t="s">
        <v>828</v>
      </c>
      <c r="AV469">
        <v>2023</v>
      </c>
      <c r="AW469" t="s">
        <v>1202</v>
      </c>
      <c r="AX469">
        <v>4.59</v>
      </c>
      <c r="AY469" t="s">
        <v>1174</v>
      </c>
      <c r="BA469" t="s">
        <v>562</v>
      </c>
      <c r="BB469" t="s">
        <v>674</v>
      </c>
      <c r="BD469" t="s">
        <v>92</v>
      </c>
      <c r="BE469" t="s">
        <v>1177</v>
      </c>
      <c r="BI469" t="s">
        <v>87</v>
      </c>
    </row>
    <row r="470" spans="1:61" x14ac:dyDescent="0.3">
      <c r="A470">
        <v>27</v>
      </c>
      <c r="B470">
        <v>7</v>
      </c>
      <c r="C470">
        <v>2023</v>
      </c>
      <c r="D470" t="s">
        <v>60</v>
      </c>
      <c r="E470" t="s">
        <v>1168</v>
      </c>
      <c r="F470" t="s">
        <v>1169</v>
      </c>
      <c r="G470">
        <v>17</v>
      </c>
      <c r="H470" t="s">
        <v>63</v>
      </c>
      <c r="I470" t="s">
        <v>64</v>
      </c>
      <c r="J470" t="s">
        <v>65</v>
      </c>
      <c r="K470" t="s">
        <v>65</v>
      </c>
      <c r="L470" t="s">
        <v>545</v>
      </c>
      <c r="M470" t="s">
        <v>223</v>
      </c>
      <c r="N470" t="s">
        <v>224</v>
      </c>
      <c r="O470" t="s">
        <v>580</v>
      </c>
      <c r="P470" t="s">
        <v>581</v>
      </c>
      <c r="Q470" t="s">
        <v>1203</v>
      </c>
      <c r="R470" t="s">
        <v>828</v>
      </c>
      <c r="S470" t="s">
        <v>73</v>
      </c>
      <c r="T470">
        <v>1449</v>
      </c>
      <c r="U470">
        <v>5000</v>
      </c>
      <c r="V470" t="s">
        <v>74</v>
      </c>
      <c r="W470">
        <v>571.49</v>
      </c>
      <c r="X470">
        <v>1900</v>
      </c>
      <c r="Y470">
        <v>42.53</v>
      </c>
      <c r="Z470">
        <v>4.96</v>
      </c>
      <c r="AA470">
        <v>1947.49</v>
      </c>
      <c r="AB470">
        <f>+Table1[[#This Row],[ADVALOREM]]/Table1[[#This Row],[US$ CIF]]</f>
        <v>0.293449517070691</v>
      </c>
      <c r="AC470" t="s">
        <v>708</v>
      </c>
      <c r="AD470" t="s">
        <v>551</v>
      </c>
      <c r="AE470" t="s">
        <v>65</v>
      </c>
      <c r="AF470">
        <v>1</v>
      </c>
      <c r="AG470" t="s">
        <v>552</v>
      </c>
      <c r="AH470" t="s">
        <v>1171</v>
      </c>
      <c r="AI470" t="s">
        <v>1172</v>
      </c>
      <c r="AJ470" t="s">
        <v>1173</v>
      </c>
      <c r="AK470" t="s">
        <v>490</v>
      </c>
      <c r="AL470">
        <v>212.5</v>
      </c>
      <c r="AM470" t="s">
        <v>233</v>
      </c>
      <c r="AN470" t="s">
        <v>1038</v>
      </c>
      <c r="AO470" t="s">
        <v>1174</v>
      </c>
      <c r="AP470" t="s">
        <v>1174</v>
      </c>
      <c r="AQ470" t="s">
        <v>1174</v>
      </c>
      <c r="AR470" t="s">
        <v>1175</v>
      </c>
      <c r="AS470" t="s">
        <v>1023</v>
      </c>
      <c r="AT470" t="s">
        <v>1203</v>
      </c>
      <c r="AU470" t="s">
        <v>828</v>
      </c>
      <c r="AV470">
        <v>2023</v>
      </c>
      <c r="AW470" t="s">
        <v>869</v>
      </c>
      <c r="AX470">
        <v>0.38</v>
      </c>
      <c r="AY470" t="s">
        <v>1174</v>
      </c>
      <c r="BA470" t="s">
        <v>562</v>
      </c>
      <c r="BB470" t="s">
        <v>674</v>
      </c>
      <c r="BD470" t="s">
        <v>92</v>
      </c>
      <c r="BE470" t="s">
        <v>1177</v>
      </c>
      <c r="BI470" t="s">
        <v>87</v>
      </c>
    </row>
    <row r="471" spans="1:61" x14ac:dyDescent="0.3">
      <c r="A471">
        <v>27</v>
      </c>
      <c r="B471">
        <v>7</v>
      </c>
      <c r="C471">
        <v>2023</v>
      </c>
      <c r="D471" t="s">
        <v>60</v>
      </c>
      <c r="E471" t="s">
        <v>1168</v>
      </c>
      <c r="F471" t="s">
        <v>1169</v>
      </c>
      <c r="G471">
        <v>18</v>
      </c>
      <c r="H471" t="s">
        <v>63</v>
      </c>
      <c r="I471" t="s">
        <v>64</v>
      </c>
      <c r="J471" t="s">
        <v>65</v>
      </c>
      <c r="K471" t="s">
        <v>65</v>
      </c>
      <c r="L471" t="s">
        <v>545</v>
      </c>
      <c r="M471" t="s">
        <v>223</v>
      </c>
      <c r="N471" t="s">
        <v>224</v>
      </c>
      <c r="O471" t="s">
        <v>1200</v>
      </c>
      <c r="P471" t="s">
        <v>157</v>
      </c>
      <c r="Q471" t="s">
        <v>1201</v>
      </c>
      <c r="R471" t="s">
        <v>828</v>
      </c>
      <c r="S471" t="s">
        <v>73</v>
      </c>
      <c r="T471">
        <v>1449</v>
      </c>
      <c r="U471">
        <v>1200</v>
      </c>
      <c r="V471" t="s">
        <v>74</v>
      </c>
      <c r="W471">
        <v>1414.88</v>
      </c>
      <c r="X471">
        <v>4704</v>
      </c>
      <c r="Y471">
        <v>140.11000000000001</v>
      </c>
      <c r="Z471">
        <v>12.28</v>
      </c>
      <c r="AA471">
        <v>4856.3900000000003</v>
      </c>
      <c r="AB471">
        <f>+Table1[[#This Row],[ADVALOREM]]/Table1[[#This Row],[US$ CIF]]</f>
        <v>0.29134398184659799</v>
      </c>
      <c r="AC471" t="s">
        <v>708</v>
      </c>
      <c r="AD471" t="s">
        <v>551</v>
      </c>
      <c r="AE471" t="s">
        <v>65</v>
      </c>
      <c r="AF471">
        <v>1</v>
      </c>
      <c r="AG471" t="s">
        <v>552</v>
      </c>
      <c r="AH471" t="s">
        <v>1171</v>
      </c>
      <c r="AI471" t="s">
        <v>1172</v>
      </c>
      <c r="AJ471" t="s">
        <v>1173</v>
      </c>
      <c r="AK471" t="s">
        <v>490</v>
      </c>
      <c r="AL471">
        <v>700</v>
      </c>
      <c r="AM471" t="s">
        <v>233</v>
      </c>
      <c r="AN471" t="s">
        <v>1038</v>
      </c>
      <c r="AO471" t="s">
        <v>1174</v>
      </c>
      <c r="AP471" t="s">
        <v>1174</v>
      </c>
      <c r="AQ471" t="s">
        <v>1174</v>
      </c>
      <c r="AR471" t="s">
        <v>1175</v>
      </c>
      <c r="AS471" t="s">
        <v>1023</v>
      </c>
      <c r="AT471" t="s">
        <v>1201</v>
      </c>
      <c r="AU471" t="s">
        <v>828</v>
      </c>
      <c r="AV471">
        <v>2023</v>
      </c>
      <c r="AW471" t="s">
        <v>1204</v>
      </c>
      <c r="AX471">
        <v>3.92</v>
      </c>
      <c r="AY471" t="s">
        <v>1174</v>
      </c>
      <c r="BA471" t="s">
        <v>562</v>
      </c>
      <c r="BB471" t="s">
        <v>674</v>
      </c>
      <c r="BD471" t="s">
        <v>92</v>
      </c>
      <c r="BE471" t="s">
        <v>1177</v>
      </c>
      <c r="BI471" t="s">
        <v>87</v>
      </c>
    </row>
    <row r="472" spans="1:61" x14ac:dyDescent="0.3">
      <c r="A472">
        <v>27</v>
      </c>
      <c r="B472">
        <v>7</v>
      </c>
      <c r="C472">
        <v>2023</v>
      </c>
      <c r="D472" t="s">
        <v>60</v>
      </c>
      <c r="E472" t="s">
        <v>1168</v>
      </c>
      <c r="F472" t="s">
        <v>1169</v>
      </c>
      <c r="G472">
        <v>19</v>
      </c>
      <c r="H472" t="s">
        <v>63</v>
      </c>
      <c r="I472" t="s">
        <v>64</v>
      </c>
      <c r="J472" t="s">
        <v>65</v>
      </c>
      <c r="K472" t="s">
        <v>65</v>
      </c>
      <c r="L472" t="s">
        <v>545</v>
      </c>
      <c r="M472" t="s">
        <v>223</v>
      </c>
      <c r="N472" t="s">
        <v>224</v>
      </c>
      <c r="O472" t="s">
        <v>1205</v>
      </c>
      <c r="P472" t="s">
        <v>1206</v>
      </c>
      <c r="Q472" t="s">
        <v>1207</v>
      </c>
      <c r="R472" t="s">
        <v>828</v>
      </c>
      <c r="S472" t="s">
        <v>73</v>
      </c>
      <c r="T472">
        <v>1449</v>
      </c>
      <c r="U472">
        <v>1000</v>
      </c>
      <c r="V472" t="s">
        <v>74</v>
      </c>
      <c r="W472">
        <v>1248.25</v>
      </c>
      <c r="X472">
        <v>4150</v>
      </c>
      <c r="Y472">
        <v>280.23</v>
      </c>
      <c r="Z472">
        <v>10.83</v>
      </c>
      <c r="AA472">
        <v>4441.0600000000004</v>
      </c>
      <c r="AB472">
        <f>+Table1[[#This Row],[ADVALOREM]]/Table1[[#This Row],[US$ CIF]]</f>
        <v>0.28107028502204429</v>
      </c>
      <c r="AC472" t="s">
        <v>708</v>
      </c>
      <c r="AD472" t="s">
        <v>551</v>
      </c>
      <c r="AE472" t="s">
        <v>65</v>
      </c>
      <c r="AF472">
        <v>1</v>
      </c>
      <c r="AG472" t="s">
        <v>552</v>
      </c>
      <c r="AH472" t="s">
        <v>1171</v>
      </c>
      <c r="AI472" t="s">
        <v>1172</v>
      </c>
      <c r="AJ472" t="s">
        <v>1173</v>
      </c>
      <c r="AK472" t="s">
        <v>490</v>
      </c>
      <c r="AL472">
        <v>1400</v>
      </c>
      <c r="AM472" t="s">
        <v>233</v>
      </c>
      <c r="AN472" t="s">
        <v>1038</v>
      </c>
      <c r="AO472" t="s">
        <v>1174</v>
      </c>
      <c r="AP472" t="s">
        <v>1174</v>
      </c>
      <c r="AQ472" t="s">
        <v>1174</v>
      </c>
      <c r="AR472" t="s">
        <v>1175</v>
      </c>
      <c r="AS472" t="s">
        <v>1023</v>
      </c>
      <c r="AT472" t="s">
        <v>1207</v>
      </c>
      <c r="AU472" t="s">
        <v>828</v>
      </c>
      <c r="AV472">
        <v>2023</v>
      </c>
      <c r="AW472" t="s">
        <v>1208</v>
      </c>
      <c r="AX472">
        <v>4.1500000000000004</v>
      </c>
      <c r="AY472" t="s">
        <v>1174</v>
      </c>
      <c r="BA472" t="s">
        <v>562</v>
      </c>
      <c r="BB472" t="s">
        <v>674</v>
      </c>
      <c r="BD472" t="s">
        <v>92</v>
      </c>
      <c r="BE472" t="s">
        <v>1177</v>
      </c>
      <c r="BI472" t="s">
        <v>87</v>
      </c>
    </row>
    <row r="473" spans="1:61" x14ac:dyDescent="0.3">
      <c r="A473">
        <v>27</v>
      </c>
      <c r="B473">
        <v>7</v>
      </c>
      <c r="C473">
        <v>2023</v>
      </c>
      <c r="D473" t="s">
        <v>60</v>
      </c>
      <c r="E473" t="s">
        <v>1168</v>
      </c>
      <c r="F473" t="s">
        <v>1169</v>
      </c>
      <c r="G473">
        <v>20</v>
      </c>
      <c r="H473" t="s">
        <v>63</v>
      </c>
      <c r="I473" t="s">
        <v>64</v>
      </c>
      <c r="J473" t="s">
        <v>65</v>
      </c>
      <c r="K473" t="s">
        <v>65</v>
      </c>
      <c r="L473" t="s">
        <v>545</v>
      </c>
      <c r="M473" t="s">
        <v>223</v>
      </c>
      <c r="N473" t="s">
        <v>224</v>
      </c>
      <c r="O473" t="s">
        <v>1205</v>
      </c>
      <c r="P473" t="s">
        <v>1206</v>
      </c>
      <c r="Q473" t="s">
        <v>1207</v>
      </c>
      <c r="R473" t="s">
        <v>828</v>
      </c>
      <c r="S473" t="s">
        <v>73</v>
      </c>
      <c r="T473">
        <v>1449</v>
      </c>
      <c r="U473">
        <v>1000</v>
      </c>
      <c r="V473" t="s">
        <v>74</v>
      </c>
      <c r="W473">
        <v>869.26</v>
      </c>
      <c r="X473">
        <v>2890</v>
      </c>
      <c r="Y473">
        <v>140.11000000000001</v>
      </c>
      <c r="Z473">
        <v>7.54</v>
      </c>
      <c r="AA473">
        <v>3037.66</v>
      </c>
      <c r="AB473">
        <f>+Table1[[#This Row],[ADVALOREM]]/Table1[[#This Row],[US$ CIF]]</f>
        <v>0.28616105818294346</v>
      </c>
      <c r="AC473" t="s">
        <v>708</v>
      </c>
      <c r="AD473" t="s">
        <v>551</v>
      </c>
      <c r="AE473" t="s">
        <v>65</v>
      </c>
      <c r="AF473">
        <v>1</v>
      </c>
      <c r="AG473" t="s">
        <v>552</v>
      </c>
      <c r="AH473" t="s">
        <v>1171</v>
      </c>
      <c r="AI473" t="s">
        <v>1172</v>
      </c>
      <c r="AJ473" t="s">
        <v>1173</v>
      </c>
      <c r="AK473" t="s">
        <v>490</v>
      </c>
      <c r="AL473">
        <v>700</v>
      </c>
      <c r="AM473" t="s">
        <v>233</v>
      </c>
      <c r="AN473" t="s">
        <v>1038</v>
      </c>
      <c r="AO473" t="s">
        <v>1174</v>
      </c>
      <c r="AP473" t="s">
        <v>1174</v>
      </c>
      <c r="AQ473" t="s">
        <v>1174</v>
      </c>
      <c r="AR473" t="s">
        <v>1175</v>
      </c>
      <c r="AS473" t="s">
        <v>1023</v>
      </c>
      <c r="AT473" t="s">
        <v>1207</v>
      </c>
      <c r="AU473" t="s">
        <v>828</v>
      </c>
      <c r="AV473">
        <v>2023</v>
      </c>
      <c r="AW473" t="s">
        <v>1209</v>
      </c>
      <c r="AX473">
        <v>2.89</v>
      </c>
      <c r="AY473" t="s">
        <v>1174</v>
      </c>
      <c r="BA473" t="s">
        <v>562</v>
      </c>
      <c r="BB473" t="s">
        <v>674</v>
      </c>
      <c r="BD473" t="s">
        <v>92</v>
      </c>
      <c r="BE473" t="s">
        <v>1177</v>
      </c>
      <c r="BI473" t="s">
        <v>87</v>
      </c>
    </row>
    <row r="474" spans="1:61" x14ac:dyDescent="0.3">
      <c r="A474">
        <v>27</v>
      </c>
      <c r="B474">
        <v>7</v>
      </c>
      <c r="C474">
        <v>2023</v>
      </c>
      <c r="D474" t="s">
        <v>60</v>
      </c>
      <c r="E474" t="s">
        <v>1168</v>
      </c>
      <c r="F474" t="s">
        <v>1169</v>
      </c>
      <c r="G474">
        <v>21</v>
      </c>
      <c r="H474" t="s">
        <v>63</v>
      </c>
      <c r="I474" t="s">
        <v>64</v>
      </c>
      <c r="J474" t="s">
        <v>65</v>
      </c>
      <c r="K474" t="s">
        <v>65</v>
      </c>
      <c r="L474" t="s">
        <v>545</v>
      </c>
      <c r="M474" t="s">
        <v>223</v>
      </c>
      <c r="N474" t="s">
        <v>224</v>
      </c>
      <c r="O474" t="s">
        <v>1119</v>
      </c>
      <c r="P474" t="s">
        <v>1120</v>
      </c>
      <c r="Q474" t="s">
        <v>1210</v>
      </c>
      <c r="R474" t="s">
        <v>828</v>
      </c>
      <c r="S474" t="s">
        <v>73</v>
      </c>
      <c r="T474">
        <v>1449</v>
      </c>
      <c r="U474">
        <v>1000</v>
      </c>
      <c r="V474" t="s">
        <v>74</v>
      </c>
      <c r="W474">
        <v>139.86000000000001</v>
      </c>
      <c r="X474">
        <v>2790</v>
      </c>
      <c r="Y474">
        <v>73.56</v>
      </c>
      <c r="Z474">
        <v>7.28</v>
      </c>
      <c r="AA474">
        <v>2870.84</v>
      </c>
      <c r="AB474">
        <f>+Table1[[#This Row],[ADVALOREM]]/Table1[[#This Row],[US$ CIF]]</f>
        <v>4.8717448551643422E-2</v>
      </c>
      <c r="AC474" t="s">
        <v>708</v>
      </c>
      <c r="AD474" t="s">
        <v>551</v>
      </c>
      <c r="AE474" t="s">
        <v>65</v>
      </c>
      <c r="AF474">
        <v>1</v>
      </c>
      <c r="AG474" t="s">
        <v>552</v>
      </c>
      <c r="AH474" t="s">
        <v>1171</v>
      </c>
      <c r="AI474" t="s">
        <v>1172</v>
      </c>
      <c r="AJ474" t="s">
        <v>1173</v>
      </c>
      <c r="AK474" t="s">
        <v>490</v>
      </c>
      <c r="AL474">
        <v>367.5</v>
      </c>
      <c r="AM474" t="s">
        <v>233</v>
      </c>
      <c r="AN474" t="s">
        <v>1038</v>
      </c>
      <c r="AO474" t="s">
        <v>1174</v>
      </c>
      <c r="AP474" t="s">
        <v>1174</v>
      </c>
      <c r="AQ474" t="s">
        <v>1174</v>
      </c>
      <c r="AR474" t="s">
        <v>1175</v>
      </c>
      <c r="AS474" t="s">
        <v>1023</v>
      </c>
      <c r="AT474" t="s">
        <v>1210</v>
      </c>
      <c r="AU474" t="s">
        <v>828</v>
      </c>
      <c r="AV474">
        <v>2023</v>
      </c>
      <c r="AW474" t="s">
        <v>1211</v>
      </c>
      <c r="AX474">
        <v>2.79</v>
      </c>
      <c r="AY474" t="s">
        <v>1174</v>
      </c>
      <c r="BA474" t="s">
        <v>562</v>
      </c>
      <c r="BB474" t="s">
        <v>674</v>
      </c>
      <c r="BD474" t="s">
        <v>92</v>
      </c>
      <c r="BE474" t="s">
        <v>1177</v>
      </c>
      <c r="BI474" t="s">
        <v>87</v>
      </c>
    </row>
    <row r="475" spans="1:61" x14ac:dyDescent="0.3">
      <c r="A475">
        <v>27</v>
      </c>
      <c r="B475">
        <v>7</v>
      </c>
      <c r="C475">
        <v>2023</v>
      </c>
      <c r="D475" t="s">
        <v>60</v>
      </c>
      <c r="E475" t="s">
        <v>1168</v>
      </c>
      <c r="F475" t="s">
        <v>1169</v>
      </c>
      <c r="G475">
        <v>22</v>
      </c>
      <c r="H475" t="s">
        <v>63</v>
      </c>
      <c r="I475" t="s">
        <v>64</v>
      </c>
      <c r="J475" t="s">
        <v>65</v>
      </c>
      <c r="K475" t="s">
        <v>65</v>
      </c>
      <c r="L475" t="s">
        <v>545</v>
      </c>
      <c r="M475" t="s">
        <v>223</v>
      </c>
      <c r="N475" t="s">
        <v>224</v>
      </c>
      <c r="O475" t="s">
        <v>1212</v>
      </c>
      <c r="P475" t="s">
        <v>845</v>
      </c>
      <c r="Q475" t="s">
        <v>1213</v>
      </c>
      <c r="R475" t="s">
        <v>828</v>
      </c>
      <c r="S475" t="s">
        <v>73</v>
      </c>
      <c r="T475">
        <v>1449</v>
      </c>
      <c r="U475">
        <v>1000</v>
      </c>
      <c r="V475" t="s">
        <v>74</v>
      </c>
      <c r="W475">
        <v>511.33</v>
      </c>
      <c r="X475">
        <v>1700</v>
      </c>
      <c r="Y475">
        <v>67.25</v>
      </c>
      <c r="Z475">
        <v>4.4400000000000004</v>
      </c>
      <c r="AA475">
        <v>1771.69</v>
      </c>
      <c r="AB475">
        <f>+Table1[[#This Row],[ADVALOREM]]/Table1[[#This Row],[US$ CIF]]</f>
        <v>0.28861143879572609</v>
      </c>
      <c r="AC475" t="s">
        <v>708</v>
      </c>
      <c r="AD475" t="s">
        <v>551</v>
      </c>
      <c r="AE475" t="s">
        <v>65</v>
      </c>
      <c r="AF475">
        <v>1</v>
      </c>
      <c r="AG475" t="s">
        <v>552</v>
      </c>
      <c r="AH475" t="s">
        <v>1171</v>
      </c>
      <c r="AI475" t="s">
        <v>1172</v>
      </c>
      <c r="AJ475" t="s">
        <v>1173</v>
      </c>
      <c r="AK475" t="s">
        <v>490</v>
      </c>
      <c r="AL475">
        <v>336</v>
      </c>
      <c r="AM475" t="s">
        <v>233</v>
      </c>
      <c r="AN475" t="s">
        <v>1038</v>
      </c>
      <c r="AO475" t="s">
        <v>1174</v>
      </c>
      <c r="AP475" t="s">
        <v>1174</v>
      </c>
      <c r="AQ475" t="s">
        <v>1174</v>
      </c>
      <c r="AR475" t="s">
        <v>1175</v>
      </c>
      <c r="AS475" t="s">
        <v>1023</v>
      </c>
      <c r="AT475" t="s">
        <v>1213</v>
      </c>
      <c r="AU475" t="s">
        <v>828</v>
      </c>
      <c r="AV475">
        <v>2023</v>
      </c>
      <c r="AW475" t="s">
        <v>1214</v>
      </c>
      <c r="AX475">
        <v>1.7</v>
      </c>
      <c r="AY475" t="s">
        <v>1174</v>
      </c>
      <c r="BA475" t="s">
        <v>562</v>
      </c>
      <c r="BB475" t="s">
        <v>674</v>
      </c>
      <c r="BD475" t="s">
        <v>823</v>
      </c>
      <c r="BE475" t="s">
        <v>1177</v>
      </c>
      <c r="BI475" t="s">
        <v>87</v>
      </c>
    </row>
    <row r="476" spans="1:61" x14ac:dyDescent="0.3">
      <c r="A476">
        <v>27</v>
      </c>
      <c r="B476">
        <v>7</v>
      </c>
      <c r="C476">
        <v>2023</v>
      </c>
      <c r="D476" t="s">
        <v>60</v>
      </c>
      <c r="E476" t="s">
        <v>1168</v>
      </c>
      <c r="F476" t="s">
        <v>1169</v>
      </c>
      <c r="G476">
        <v>23</v>
      </c>
      <c r="H476" t="s">
        <v>63</v>
      </c>
      <c r="I476" t="s">
        <v>64</v>
      </c>
      <c r="J476" t="s">
        <v>65</v>
      </c>
      <c r="K476" t="s">
        <v>65</v>
      </c>
      <c r="L476" t="s">
        <v>545</v>
      </c>
      <c r="M476" t="s">
        <v>223</v>
      </c>
      <c r="N476" t="s">
        <v>224</v>
      </c>
      <c r="O476" t="s">
        <v>1215</v>
      </c>
      <c r="P476" t="s">
        <v>1216</v>
      </c>
      <c r="Q476" t="s">
        <v>1217</v>
      </c>
      <c r="R476" t="s">
        <v>828</v>
      </c>
      <c r="S476" t="s">
        <v>73</v>
      </c>
      <c r="T476">
        <v>1449</v>
      </c>
      <c r="U476">
        <v>500</v>
      </c>
      <c r="V476" t="s">
        <v>74</v>
      </c>
      <c r="W476">
        <v>563.97</v>
      </c>
      <c r="X476">
        <v>1875</v>
      </c>
      <c r="Y476">
        <v>70.06</v>
      </c>
      <c r="Z476">
        <v>4.8899999999999997</v>
      </c>
      <c r="AA476">
        <v>1949.95</v>
      </c>
      <c r="AB476">
        <f>+Table1[[#This Row],[ADVALOREM]]/Table1[[#This Row],[US$ CIF]]</f>
        <v>0.2892228005846304</v>
      </c>
      <c r="AC476" t="s">
        <v>708</v>
      </c>
      <c r="AD476" t="s">
        <v>551</v>
      </c>
      <c r="AE476" t="s">
        <v>65</v>
      </c>
      <c r="AF476">
        <v>1</v>
      </c>
      <c r="AG476" t="s">
        <v>552</v>
      </c>
      <c r="AH476" t="s">
        <v>1171</v>
      </c>
      <c r="AI476" t="s">
        <v>1172</v>
      </c>
      <c r="AJ476" t="s">
        <v>1173</v>
      </c>
      <c r="AK476" t="s">
        <v>490</v>
      </c>
      <c r="AL476">
        <v>350</v>
      </c>
      <c r="AM476" t="s">
        <v>233</v>
      </c>
      <c r="AN476" t="s">
        <v>1038</v>
      </c>
      <c r="AO476" t="s">
        <v>1174</v>
      </c>
      <c r="AP476" t="s">
        <v>1174</v>
      </c>
      <c r="AQ476" t="s">
        <v>1174</v>
      </c>
      <c r="AR476" t="s">
        <v>1175</v>
      </c>
      <c r="AS476" t="s">
        <v>1023</v>
      </c>
      <c r="AT476" t="s">
        <v>1217</v>
      </c>
      <c r="AU476" t="s">
        <v>828</v>
      </c>
      <c r="AV476">
        <v>2023</v>
      </c>
      <c r="AW476" t="s">
        <v>1218</v>
      </c>
      <c r="AX476">
        <v>3.75</v>
      </c>
      <c r="AY476" t="s">
        <v>1174</v>
      </c>
      <c r="BA476" t="s">
        <v>562</v>
      </c>
      <c r="BB476" t="s">
        <v>674</v>
      </c>
      <c r="BD476" t="s">
        <v>92</v>
      </c>
      <c r="BE476" t="s">
        <v>1177</v>
      </c>
      <c r="BI476" t="s">
        <v>87</v>
      </c>
    </row>
    <row r="477" spans="1:61" x14ac:dyDescent="0.3">
      <c r="A477">
        <v>27</v>
      </c>
      <c r="B477">
        <v>7</v>
      </c>
      <c r="C477">
        <v>2023</v>
      </c>
      <c r="D477" t="s">
        <v>60</v>
      </c>
      <c r="E477" t="s">
        <v>1168</v>
      </c>
      <c r="F477" t="s">
        <v>1169</v>
      </c>
      <c r="G477">
        <v>24</v>
      </c>
      <c r="H477" t="s">
        <v>63</v>
      </c>
      <c r="I477" t="s">
        <v>64</v>
      </c>
      <c r="J477" t="s">
        <v>65</v>
      </c>
      <c r="K477" t="s">
        <v>65</v>
      </c>
      <c r="L477" t="s">
        <v>545</v>
      </c>
      <c r="M477" t="s">
        <v>223</v>
      </c>
      <c r="N477" t="s">
        <v>224</v>
      </c>
      <c r="O477" t="s">
        <v>584</v>
      </c>
      <c r="P477" t="s">
        <v>157</v>
      </c>
      <c r="Q477" t="s">
        <v>1219</v>
      </c>
      <c r="R477" t="s">
        <v>828</v>
      </c>
      <c r="S477" t="s">
        <v>73</v>
      </c>
      <c r="T477">
        <v>1449</v>
      </c>
      <c r="U477">
        <v>10000</v>
      </c>
      <c r="V477" t="s">
        <v>74</v>
      </c>
      <c r="W477">
        <v>0</v>
      </c>
      <c r="X477">
        <v>5600</v>
      </c>
      <c r="Y477">
        <v>183.85</v>
      </c>
      <c r="Z477">
        <v>14.62</v>
      </c>
      <c r="AA477">
        <v>5798.47</v>
      </c>
      <c r="AB477">
        <f>+Table1[[#This Row],[ADVALOREM]]/Table1[[#This Row],[US$ CIF]]</f>
        <v>0</v>
      </c>
      <c r="AC477" t="s">
        <v>708</v>
      </c>
      <c r="AD477" t="s">
        <v>551</v>
      </c>
      <c r="AE477" t="s">
        <v>65</v>
      </c>
      <c r="AF477">
        <v>1</v>
      </c>
      <c r="AG477" t="s">
        <v>552</v>
      </c>
      <c r="AH477" t="s">
        <v>1171</v>
      </c>
      <c r="AI477" t="s">
        <v>1172</v>
      </c>
      <c r="AJ477" t="s">
        <v>1173</v>
      </c>
      <c r="AK477" t="s">
        <v>490</v>
      </c>
      <c r="AL477">
        <v>918.5</v>
      </c>
      <c r="AM477" t="s">
        <v>233</v>
      </c>
      <c r="AN477" t="s">
        <v>1038</v>
      </c>
      <c r="AO477" t="s">
        <v>1174</v>
      </c>
      <c r="AP477" t="s">
        <v>1174</v>
      </c>
      <c r="AQ477" t="s">
        <v>1174</v>
      </c>
      <c r="AR477" t="s">
        <v>1175</v>
      </c>
      <c r="AS477" t="s">
        <v>1023</v>
      </c>
      <c r="AT477" t="s">
        <v>1219</v>
      </c>
      <c r="AU477" t="s">
        <v>828</v>
      </c>
      <c r="AV477">
        <v>2023</v>
      </c>
      <c r="AW477" t="s">
        <v>712</v>
      </c>
      <c r="AX477">
        <v>0.56000000000000005</v>
      </c>
      <c r="AY477" t="s">
        <v>1174</v>
      </c>
      <c r="BA477" t="s">
        <v>562</v>
      </c>
      <c r="BB477" t="s">
        <v>674</v>
      </c>
      <c r="BD477" t="s">
        <v>92</v>
      </c>
      <c r="BE477" t="s">
        <v>1177</v>
      </c>
      <c r="BI477" t="s">
        <v>87</v>
      </c>
    </row>
    <row r="478" spans="1:61" x14ac:dyDescent="0.3">
      <c r="A478">
        <v>27</v>
      </c>
      <c r="B478">
        <v>7</v>
      </c>
      <c r="C478">
        <v>2023</v>
      </c>
      <c r="D478" t="s">
        <v>60</v>
      </c>
      <c r="E478" t="s">
        <v>1168</v>
      </c>
      <c r="F478" t="s">
        <v>1169</v>
      </c>
      <c r="G478">
        <v>25</v>
      </c>
      <c r="H478" t="s">
        <v>63</v>
      </c>
      <c r="I478" t="s">
        <v>64</v>
      </c>
      <c r="J478" t="s">
        <v>65</v>
      </c>
      <c r="K478" t="s">
        <v>65</v>
      </c>
      <c r="L478" t="s">
        <v>545</v>
      </c>
      <c r="M478" t="s">
        <v>223</v>
      </c>
      <c r="N478" t="s">
        <v>224</v>
      </c>
      <c r="O478" t="s">
        <v>584</v>
      </c>
      <c r="P478" t="s">
        <v>157</v>
      </c>
      <c r="Q478" t="s">
        <v>1220</v>
      </c>
      <c r="R478" t="s">
        <v>828</v>
      </c>
      <c r="S478" t="s">
        <v>73</v>
      </c>
      <c r="T478">
        <v>1449</v>
      </c>
      <c r="U478">
        <v>3000</v>
      </c>
      <c r="V478" t="s">
        <v>74</v>
      </c>
      <c r="W478">
        <v>0</v>
      </c>
      <c r="X478">
        <v>1680</v>
      </c>
      <c r="Y478">
        <v>55.04</v>
      </c>
      <c r="Z478">
        <v>4.3899999999999997</v>
      </c>
      <c r="AA478">
        <v>1739.43</v>
      </c>
      <c r="AB478">
        <f>+Table1[[#This Row],[ADVALOREM]]/Table1[[#This Row],[US$ CIF]]</f>
        <v>0</v>
      </c>
      <c r="AC478" t="s">
        <v>708</v>
      </c>
      <c r="AD478" t="s">
        <v>551</v>
      </c>
      <c r="AE478" t="s">
        <v>65</v>
      </c>
      <c r="AF478">
        <v>1</v>
      </c>
      <c r="AG478" t="s">
        <v>552</v>
      </c>
      <c r="AH478" t="s">
        <v>1171</v>
      </c>
      <c r="AI478" t="s">
        <v>1172</v>
      </c>
      <c r="AJ478" t="s">
        <v>1173</v>
      </c>
      <c r="AK478" t="s">
        <v>490</v>
      </c>
      <c r="AL478">
        <v>275</v>
      </c>
      <c r="AM478" t="s">
        <v>233</v>
      </c>
      <c r="AN478" t="s">
        <v>1038</v>
      </c>
      <c r="AO478" t="s">
        <v>1174</v>
      </c>
      <c r="AP478" t="s">
        <v>1174</v>
      </c>
      <c r="AQ478" t="s">
        <v>1174</v>
      </c>
      <c r="AR478" t="s">
        <v>1175</v>
      </c>
      <c r="AS478" t="s">
        <v>1023</v>
      </c>
      <c r="AT478" t="s">
        <v>1220</v>
      </c>
      <c r="AU478" t="s">
        <v>828</v>
      </c>
      <c r="AV478">
        <v>2023</v>
      </c>
      <c r="AW478" t="s">
        <v>712</v>
      </c>
      <c r="AX478">
        <v>0.56000000000000005</v>
      </c>
      <c r="AY478" t="s">
        <v>1174</v>
      </c>
      <c r="BA478" t="s">
        <v>562</v>
      </c>
      <c r="BB478" t="s">
        <v>674</v>
      </c>
      <c r="BD478" t="s">
        <v>92</v>
      </c>
      <c r="BE478" t="s">
        <v>1177</v>
      </c>
      <c r="BI478" t="s">
        <v>87</v>
      </c>
    </row>
    <row r="479" spans="1:61" x14ac:dyDescent="0.3">
      <c r="A479">
        <v>27</v>
      </c>
      <c r="B479">
        <v>7</v>
      </c>
      <c r="C479">
        <v>2023</v>
      </c>
      <c r="D479" t="s">
        <v>60</v>
      </c>
      <c r="E479" t="s">
        <v>1168</v>
      </c>
      <c r="F479" t="s">
        <v>1169</v>
      </c>
      <c r="G479">
        <v>26</v>
      </c>
      <c r="H479" t="s">
        <v>63</v>
      </c>
      <c r="I479" t="s">
        <v>64</v>
      </c>
      <c r="J479" t="s">
        <v>65</v>
      </c>
      <c r="K479" t="s">
        <v>65</v>
      </c>
      <c r="L479" t="s">
        <v>545</v>
      </c>
      <c r="M479" t="s">
        <v>223</v>
      </c>
      <c r="N479" t="s">
        <v>224</v>
      </c>
      <c r="O479" t="s">
        <v>584</v>
      </c>
      <c r="P479" t="s">
        <v>157</v>
      </c>
      <c r="Q479" t="s">
        <v>1221</v>
      </c>
      <c r="R479" t="s">
        <v>828</v>
      </c>
      <c r="S479" t="s">
        <v>73</v>
      </c>
      <c r="T479">
        <v>1449</v>
      </c>
      <c r="U479">
        <v>10000</v>
      </c>
      <c r="V479" t="s">
        <v>74</v>
      </c>
      <c r="W479">
        <v>0</v>
      </c>
      <c r="X479">
        <v>5600</v>
      </c>
      <c r="Y479">
        <v>183.85</v>
      </c>
      <c r="Z479">
        <v>14.62</v>
      </c>
      <c r="AA479">
        <v>5798.47</v>
      </c>
      <c r="AB479">
        <f>+Table1[[#This Row],[ADVALOREM]]/Table1[[#This Row],[US$ CIF]]</f>
        <v>0</v>
      </c>
      <c r="AC479" t="s">
        <v>708</v>
      </c>
      <c r="AD479" t="s">
        <v>551</v>
      </c>
      <c r="AE479" t="s">
        <v>65</v>
      </c>
      <c r="AF479">
        <v>1</v>
      </c>
      <c r="AG479" t="s">
        <v>552</v>
      </c>
      <c r="AH479" t="s">
        <v>1171</v>
      </c>
      <c r="AI479" t="s">
        <v>1172</v>
      </c>
      <c r="AJ479" t="s">
        <v>1173</v>
      </c>
      <c r="AK479" t="s">
        <v>490</v>
      </c>
      <c r="AL479">
        <v>918.5</v>
      </c>
      <c r="AM479" t="s">
        <v>233</v>
      </c>
      <c r="AN479" t="s">
        <v>1038</v>
      </c>
      <c r="AO479" t="s">
        <v>1174</v>
      </c>
      <c r="AP479" t="s">
        <v>1174</v>
      </c>
      <c r="AQ479" t="s">
        <v>1174</v>
      </c>
      <c r="AR479" t="s">
        <v>1175</v>
      </c>
      <c r="AS479" t="s">
        <v>1023</v>
      </c>
      <c r="AT479" t="s">
        <v>1221</v>
      </c>
      <c r="AU479" t="s">
        <v>828</v>
      </c>
      <c r="AV479">
        <v>2023</v>
      </c>
      <c r="AW479" t="s">
        <v>712</v>
      </c>
      <c r="AX479">
        <v>0.56000000000000005</v>
      </c>
      <c r="AY479" t="s">
        <v>1174</v>
      </c>
      <c r="BA479" t="s">
        <v>562</v>
      </c>
      <c r="BB479" t="s">
        <v>674</v>
      </c>
      <c r="BD479" t="s">
        <v>92</v>
      </c>
      <c r="BE479" t="s">
        <v>1177</v>
      </c>
      <c r="BI479" t="s">
        <v>87</v>
      </c>
    </row>
    <row r="480" spans="1:61" x14ac:dyDescent="0.3">
      <c r="A480">
        <v>27</v>
      </c>
      <c r="B480">
        <v>7</v>
      </c>
      <c r="C480">
        <v>2023</v>
      </c>
      <c r="D480" t="s">
        <v>60</v>
      </c>
      <c r="E480" t="s">
        <v>1168</v>
      </c>
      <c r="F480" t="s">
        <v>1169</v>
      </c>
      <c r="G480">
        <v>27</v>
      </c>
      <c r="H480" t="s">
        <v>63</v>
      </c>
      <c r="I480" t="s">
        <v>64</v>
      </c>
      <c r="J480" t="s">
        <v>65</v>
      </c>
      <c r="K480" t="s">
        <v>65</v>
      </c>
      <c r="L480" t="s">
        <v>545</v>
      </c>
      <c r="M480" t="s">
        <v>223</v>
      </c>
      <c r="N480" t="s">
        <v>224</v>
      </c>
      <c r="O480" t="s">
        <v>584</v>
      </c>
      <c r="P480" t="s">
        <v>157</v>
      </c>
      <c r="Q480" t="s">
        <v>1222</v>
      </c>
      <c r="R480" t="s">
        <v>828</v>
      </c>
      <c r="S480" t="s">
        <v>73</v>
      </c>
      <c r="T480">
        <v>1449</v>
      </c>
      <c r="U480">
        <v>3000</v>
      </c>
      <c r="V480" t="s">
        <v>74</v>
      </c>
      <c r="W480">
        <v>0</v>
      </c>
      <c r="X480">
        <v>1680</v>
      </c>
      <c r="Y480">
        <v>55.04</v>
      </c>
      <c r="Z480">
        <v>4.3899999999999997</v>
      </c>
      <c r="AA480">
        <v>1739.43</v>
      </c>
      <c r="AB480">
        <f>+Table1[[#This Row],[ADVALOREM]]/Table1[[#This Row],[US$ CIF]]</f>
        <v>0</v>
      </c>
      <c r="AC480" t="s">
        <v>708</v>
      </c>
      <c r="AD480" t="s">
        <v>551</v>
      </c>
      <c r="AE480" t="s">
        <v>65</v>
      </c>
      <c r="AF480">
        <v>1</v>
      </c>
      <c r="AG480" t="s">
        <v>552</v>
      </c>
      <c r="AH480" t="s">
        <v>1171</v>
      </c>
      <c r="AI480" t="s">
        <v>1172</v>
      </c>
      <c r="AJ480" t="s">
        <v>1173</v>
      </c>
      <c r="AK480" t="s">
        <v>490</v>
      </c>
      <c r="AL480">
        <v>275</v>
      </c>
      <c r="AM480" t="s">
        <v>233</v>
      </c>
      <c r="AN480" t="s">
        <v>1038</v>
      </c>
      <c r="AO480" t="s">
        <v>1174</v>
      </c>
      <c r="AP480" t="s">
        <v>1174</v>
      </c>
      <c r="AQ480" t="s">
        <v>1174</v>
      </c>
      <c r="AR480" t="s">
        <v>1175</v>
      </c>
      <c r="AS480" t="s">
        <v>1023</v>
      </c>
      <c r="AT480" t="s">
        <v>1222</v>
      </c>
      <c r="AU480" t="s">
        <v>828</v>
      </c>
      <c r="AV480">
        <v>2023</v>
      </c>
      <c r="AW480" t="s">
        <v>712</v>
      </c>
      <c r="AX480">
        <v>0.56000000000000005</v>
      </c>
      <c r="AY480" t="s">
        <v>1174</v>
      </c>
      <c r="BA480" t="s">
        <v>562</v>
      </c>
      <c r="BB480" t="s">
        <v>674</v>
      </c>
      <c r="BD480" t="s">
        <v>92</v>
      </c>
      <c r="BE480" t="s">
        <v>1177</v>
      </c>
      <c r="BI480" t="s">
        <v>87</v>
      </c>
    </row>
    <row r="481" spans="1:61" x14ac:dyDescent="0.3">
      <c r="A481">
        <v>27</v>
      </c>
      <c r="B481">
        <v>7</v>
      </c>
      <c r="C481">
        <v>2023</v>
      </c>
      <c r="D481" t="s">
        <v>60</v>
      </c>
      <c r="E481" t="s">
        <v>1168</v>
      </c>
      <c r="F481" t="s">
        <v>1169</v>
      </c>
      <c r="G481">
        <v>28</v>
      </c>
      <c r="H481" t="s">
        <v>63</v>
      </c>
      <c r="I481" t="s">
        <v>64</v>
      </c>
      <c r="J481" t="s">
        <v>65</v>
      </c>
      <c r="K481" t="s">
        <v>65</v>
      </c>
      <c r="L481" t="s">
        <v>545</v>
      </c>
      <c r="M481" t="s">
        <v>223</v>
      </c>
      <c r="N481" t="s">
        <v>224</v>
      </c>
      <c r="O481" t="s">
        <v>580</v>
      </c>
      <c r="P481" t="s">
        <v>581</v>
      </c>
      <c r="Q481" t="s">
        <v>1223</v>
      </c>
      <c r="R481" t="s">
        <v>828</v>
      </c>
      <c r="S481" t="s">
        <v>73</v>
      </c>
      <c r="T481">
        <v>1449</v>
      </c>
      <c r="U481">
        <v>2500</v>
      </c>
      <c r="V481" t="s">
        <v>74</v>
      </c>
      <c r="W481">
        <v>172.95</v>
      </c>
      <c r="X481">
        <v>575</v>
      </c>
      <c r="Y481">
        <v>13.01</v>
      </c>
      <c r="Z481">
        <v>1.5</v>
      </c>
      <c r="AA481">
        <v>589.51</v>
      </c>
      <c r="AB481">
        <f>+Table1[[#This Row],[ADVALOREM]]/Table1[[#This Row],[US$ CIF]]</f>
        <v>0.29337924717137959</v>
      </c>
      <c r="AC481" t="s">
        <v>708</v>
      </c>
      <c r="AD481" t="s">
        <v>551</v>
      </c>
      <c r="AE481" t="s">
        <v>65</v>
      </c>
      <c r="AF481">
        <v>1</v>
      </c>
      <c r="AG481" t="s">
        <v>552</v>
      </c>
      <c r="AH481" t="s">
        <v>1171</v>
      </c>
      <c r="AI481" t="s">
        <v>1172</v>
      </c>
      <c r="AJ481" t="s">
        <v>1173</v>
      </c>
      <c r="AK481" t="s">
        <v>490</v>
      </c>
      <c r="AL481">
        <v>65</v>
      </c>
      <c r="AM481" t="s">
        <v>233</v>
      </c>
      <c r="AN481" t="s">
        <v>1038</v>
      </c>
      <c r="AO481" t="s">
        <v>1174</v>
      </c>
      <c r="AP481" t="s">
        <v>1174</v>
      </c>
      <c r="AQ481" t="s">
        <v>1174</v>
      </c>
      <c r="AR481" t="s">
        <v>1175</v>
      </c>
      <c r="AS481" t="s">
        <v>1023</v>
      </c>
      <c r="AT481" t="s">
        <v>1223</v>
      </c>
      <c r="AU481" t="s">
        <v>828</v>
      </c>
      <c r="AV481">
        <v>2023</v>
      </c>
      <c r="AW481" t="s">
        <v>1224</v>
      </c>
      <c r="AX481">
        <v>0.23</v>
      </c>
      <c r="AY481" t="s">
        <v>1174</v>
      </c>
      <c r="BA481" t="s">
        <v>562</v>
      </c>
      <c r="BB481" t="s">
        <v>674</v>
      </c>
      <c r="BD481" t="s">
        <v>92</v>
      </c>
      <c r="BE481" t="s">
        <v>1177</v>
      </c>
      <c r="BI481" t="s">
        <v>87</v>
      </c>
    </row>
    <row r="482" spans="1:61" x14ac:dyDescent="0.3">
      <c r="A482">
        <v>27</v>
      </c>
      <c r="B482">
        <v>7</v>
      </c>
      <c r="C482">
        <v>2023</v>
      </c>
      <c r="D482" t="s">
        <v>60</v>
      </c>
      <c r="E482" t="s">
        <v>1168</v>
      </c>
      <c r="F482" t="s">
        <v>1169</v>
      </c>
      <c r="G482">
        <v>29</v>
      </c>
      <c r="H482" t="s">
        <v>63</v>
      </c>
      <c r="I482" t="s">
        <v>64</v>
      </c>
      <c r="J482" t="s">
        <v>65</v>
      </c>
      <c r="K482" t="s">
        <v>65</v>
      </c>
      <c r="L482" t="s">
        <v>545</v>
      </c>
      <c r="M482" t="s">
        <v>223</v>
      </c>
      <c r="N482" t="s">
        <v>224</v>
      </c>
      <c r="O482" t="s">
        <v>1225</v>
      </c>
      <c r="P482" t="s">
        <v>1226</v>
      </c>
      <c r="Q482" t="s">
        <v>1227</v>
      </c>
      <c r="R482" t="s">
        <v>828</v>
      </c>
      <c r="S482" t="s">
        <v>73</v>
      </c>
      <c r="T482">
        <v>1449</v>
      </c>
      <c r="U482">
        <v>1000</v>
      </c>
      <c r="V482" t="s">
        <v>74</v>
      </c>
      <c r="W482">
        <v>529.38</v>
      </c>
      <c r="X482">
        <v>1760</v>
      </c>
      <c r="Y482">
        <v>50.04</v>
      </c>
      <c r="Z482">
        <v>4.59</v>
      </c>
      <c r="AA482">
        <v>1814.64</v>
      </c>
      <c r="AB482" s="4">
        <f>+Table1[[#This Row],[ADVALOREM]]/Table1[[#This Row],[US$ CIF]]</f>
        <v>0.29172728475069432</v>
      </c>
      <c r="AC482" t="s">
        <v>708</v>
      </c>
      <c r="AD482" t="s">
        <v>551</v>
      </c>
      <c r="AE482" t="s">
        <v>65</v>
      </c>
      <c r="AF482">
        <v>1</v>
      </c>
      <c r="AG482" t="s">
        <v>552</v>
      </c>
      <c r="AH482" t="s">
        <v>1171</v>
      </c>
      <c r="AI482" t="s">
        <v>1172</v>
      </c>
      <c r="AJ482" t="s">
        <v>1173</v>
      </c>
      <c r="AK482" t="s">
        <v>490</v>
      </c>
      <c r="AL482">
        <v>250</v>
      </c>
      <c r="AM482" t="s">
        <v>233</v>
      </c>
      <c r="AN482" t="s">
        <v>1038</v>
      </c>
      <c r="AO482" t="s">
        <v>1174</v>
      </c>
      <c r="AP482" t="s">
        <v>1174</v>
      </c>
      <c r="AQ482" t="s">
        <v>1174</v>
      </c>
      <c r="AR482" t="s">
        <v>1175</v>
      </c>
      <c r="AS482" t="s">
        <v>1023</v>
      </c>
      <c r="AT482" t="s">
        <v>1227</v>
      </c>
      <c r="AU482" t="s">
        <v>828</v>
      </c>
      <c r="AV482">
        <v>2023</v>
      </c>
      <c r="AW482" t="s">
        <v>784</v>
      </c>
      <c r="AX482">
        <v>1.76</v>
      </c>
      <c r="AY482" t="s">
        <v>1174</v>
      </c>
      <c r="BA482" t="s">
        <v>562</v>
      </c>
      <c r="BB482" t="s">
        <v>674</v>
      </c>
      <c r="BD482" t="s">
        <v>92</v>
      </c>
      <c r="BE482" t="s">
        <v>1177</v>
      </c>
      <c r="BI482" t="s">
        <v>87</v>
      </c>
    </row>
    <row r="483" spans="1:61" x14ac:dyDescent="0.3">
      <c r="A483">
        <v>27</v>
      </c>
      <c r="B483">
        <v>7</v>
      </c>
      <c r="C483">
        <v>2023</v>
      </c>
      <c r="D483" t="s">
        <v>60</v>
      </c>
      <c r="E483" t="s">
        <v>1168</v>
      </c>
      <c r="F483" t="s">
        <v>1169</v>
      </c>
      <c r="G483">
        <v>30</v>
      </c>
      <c r="H483" t="s">
        <v>63</v>
      </c>
      <c r="I483" t="s">
        <v>64</v>
      </c>
      <c r="J483" t="s">
        <v>65</v>
      </c>
      <c r="K483" t="s">
        <v>65</v>
      </c>
      <c r="L483" t="s">
        <v>545</v>
      </c>
      <c r="M483" t="s">
        <v>223</v>
      </c>
      <c r="N483" t="s">
        <v>224</v>
      </c>
      <c r="O483" t="s">
        <v>1228</v>
      </c>
      <c r="P483" t="s">
        <v>1229</v>
      </c>
      <c r="Q483" t="s">
        <v>1230</v>
      </c>
      <c r="R483" t="s">
        <v>828</v>
      </c>
      <c r="S483" t="s">
        <v>73</v>
      </c>
      <c r="T483">
        <v>1449</v>
      </c>
      <c r="U483">
        <v>3000</v>
      </c>
      <c r="V483" t="s">
        <v>74</v>
      </c>
      <c r="W483">
        <v>0</v>
      </c>
      <c r="X483">
        <v>1200</v>
      </c>
      <c r="Y483">
        <v>52.84</v>
      </c>
      <c r="Z483">
        <v>3.13</v>
      </c>
      <c r="AA483">
        <v>1255.97</v>
      </c>
      <c r="AB483">
        <f>+Table1[[#This Row],[ADVALOREM]]/Table1[[#This Row],[US$ CIF]]</f>
        <v>0</v>
      </c>
      <c r="AC483" t="s">
        <v>708</v>
      </c>
      <c r="AD483" t="s">
        <v>551</v>
      </c>
      <c r="AE483" t="s">
        <v>65</v>
      </c>
      <c r="AF483">
        <v>1</v>
      </c>
      <c r="AG483" t="s">
        <v>552</v>
      </c>
      <c r="AH483" t="s">
        <v>1171</v>
      </c>
      <c r="AI483" t="s">
        <v>1172</v>
      </c>
      <c r="AJ483" t="s">
        <v>1173</v>
      </c>
      <c r="AK483" t="s">
        <v>490</v>
      </c>
      <c r="AL483">
        <v>264</v>
      </c>
      <c r="AM483" t="s">
        <v>233</v>
      </c>
      <c r="AN483" t="s">
        <v>1038</v>
      </c>
      <c r="AO483" t="s">
        <v>1174</v>
      </c>
      <c r="AP483" t="s">
        <v>1174</v>
      </c>
      <c r="AQ483" t="s">
        <v>1174</v>
      </c>
      <c r="AR483" t="s">
        <v>1175</v>
      </c>
      <c r="AS483" t="s">
        <v>1023</v>
      </c>
      <c r="AT483" t="s">
        <v>1230</v>
      </c>
      <c r="AU483" t="s">
        <v>828</v>
      </c>
      <c r="AV483">
        <v>2023</v>
      </c>
      <c r="AW483" t="s">
        <v>1231</v>
      </c>
      <c r="AX483">
        <v>0.4</v>
      </c>
      <c r="AY483" t="s">
        <v>1174</v>
      </c>
      <c r="BA483" t="s">
        <v>562</v>
      </c>
      <c r="BB483" t="s">
        <v>674</v>
      </c>
      <c r="BD483" t="s">
        <v>92</v>
      </c>
      <c r="BE483" t="s">
        <v>1177</v>
      </c>
      <c r="BI483" t="s">
        <v>87</v>
      </c>
    </row>
    <row r="484" spans="1:61" x14ac:dyDescent="0.3">
      <c r="A484">
        <v>13</v>
      </c>
      <c r="B484">
        <v>7</v>
      </c>
      <c r="C484">
        <v>2023</v>
      </c>
      <c r="D484" t="s">
        <v>60</v>
      </c>
      <c r="E484" t="s">
        <v>1232</v>
      </c>
      <c r="F484" t="s">
        <v>1233</v>
      </c>
      <c r="G484">
        <v>23</v>
      </c>
      <c r="H484" t="s">
        <v>63</v>
      </c>
      <c r="I484" t="s">
        <v>64</v>
      </c>
      <c r="J484" t="s">
        <v>65</v>
      </c>
      <c r="K484" t="s">
        <v>65</v>
      </c>
      <c r="L484" t="s">
        <v>545</v>
      </c>
      <c r="M484" t="s">
        <v>223</v>
      </c>
      <c r="N484" t="s">
        <v>224</v>
      </c>
      <c r="O484" t="s">
        <v>1234</v>
      </c>
      <c r="P484" t="s">
        <v>258</v>
      </c>
      <c r="Q484" t="s">
        <v>1235</v>
      </c>
      <c r="R484" t="s">
        <v>1236</v>
      </c>
      <c r="S484" t="s">
        <v>73</v>
      </c>
      <c r="T484">
        <v>1501</v>
      </c>
      <c r="U484">
        <v>3000</v>
      </c>
      <c r="V484" t="s">
        <v>74</v>
      </c>
      <c r="W484">
        <v>388.02</v>
      </c>
      <c r="X484">
        <v>1290</v>
      </c>
      <c r="Y484">
        <v>38.97</v>
      </c>
      <c r="Z484">
        <v>3.41</v>
      </c>
      <c r="AA484">
        <v>1332.38</v>
      </c>
      <c r="AB484">
        <f>+Table1[[#This Row],[ADVALOREM]]/Table1[[#This Row],[US$ CIF]]</f>
        <v>0.29122322460559297</v>
      </c>
      <c r="AC484" t="s">
        <v>1237</v>
      </c>
      <c r="AD484" t="s">
        <v>551</v>
      </c>
      <c r="AE484" t="s">
        <v>65</v>
      </c>
      <c r="AF484">
        <v>1</v>
      </c>
      <c r="AG484" t="s">
        <v>552</v>
      </c>
      <c r="AH484" t="s">
        <v>1238</v>
      </c>
      <c r="AI484" t="s">
        <v>1239</v>
      </c>
      <c r="AJ484" t="s">
        <v>1240</v>
      </c>
      <c r="AK484" t="s">
        <v>490</v>
      </c>
      <c r="AL484">
        <v>225</v>
      </c>
      <c r="AM484" t="s">
        <v>82</v>
      </c>
      <c r="AN484" t="s">
        <v>1010</v>
      </c>
      <c r="AO484" t="s">
        <v>1241</v>
      </c>
      <c r="AP484" t="s">
        <v>1242</v>
      </c>
      <c r="AQ484" t="s">
        <v>1243</v>
      </c>
      <c r="AR484" t="s">
        <v>1244</v>
      </c>
      <c r="AS484" t="s">
        <v>1023</v>
      </c>
      <c r="AT484" t="s">
        <v>1235</v>
      </c>
      <c r="AU484" t="s">
        <v>1236</v>
      </c>
      <c r="AV484">
        <v>2023</v>
      </c>
      <c r="AW484" t="s">
        <v>1245</v>
      </c>
      <c r="AX484">
        <v>0.43</v>
      </c>
      <c r="AY484" t="s">
        <v>1242</v>
      </c>
      <c r="AZ484" t="s">
        <v>1242</v>
      </c>
      <c r="BA484" t="s">
        <v>562</v>
      </c>
      <c r="BB484" t="s">
        <v>674</v>
      </c>
      <c r="BD484" t="s">
        <v>92</v>
      </c>
      <c r="BE484" t="s">
        <v>1246</v>
      </c>
      <c r="BF484" t="s">
        <v>1247</v>
      </c>
      <c r="BI484" t="s">
        <v>87</v>
      </c>
    </row>
    <row r="485" spans="1:61" x14ac:dyDescent="0.3">
      <c r="A485">
        <v>13</v>
      </c>
      <c r="B485">
        <v>7</v>
      </c>
      <c r="C485">
        <v>2023</v>
      </c>
      <c r="D485" t="s">
        <v>60</v>
      </c>
      <c r="E485" t="s">
        <v>1232</v>
      </c>
      <c r="F485" t="s">
        <v>1233</v>
      </c>
      <c r="G485">
        <v>24</v>
      </c>
      <c r="H485" t="s">
        <v>63</v>
      </c>
      <c r="I485" t="s">
        <v>64</v>
      </c>
      <c r="J485" t="s">
        <v>65</v>
      </c>
      <c r="K485" t="s">
        <v>65</v>
      </c>
      <c r="L485" t="s">
        <v>545</v>
      </c>
      <c r="M485" t="s">
        <v>223</v>
      </c>
      <c r="N485" t="s">
        <v>224</v>
      </c>
      <c r="O485" t="s">
        <v>1032</v>
      </c>
      <c r="P485" t="s">
        <v>1033</v>
      </c>
      <c r="Q485" t="s">
        <v>1248</v>
      </c>
      <c r="R485" t="s">
        <v>1236</v>
      </c>
      <c r="S485" t="s">
        <v>73</v>
      </c>
      <c r="T485">
        <v>1501</v>
      </c>
      <c r="U485">
        <v>5000</v>
      </c>
      <c r="V485" t="s">
        <v>74</v>
      </c>
      <c r="W485">
        <v>195.52</v>
      </c>
      <c r="X485">
        <v>650</v>
      </c>
      <c r="Y485">
        <v>6.75</v>
      </c>
      <c r="Z485">
        <v>1.72</v>
      </c>
      <c r="AA485">
        <v>658.47</v>
      </c>
      <c r="AB485">
        <f>+Table1[[#This Row],[ADVALOREM]]/Table1[[#This Row],[US$ CIF]]</f>
        <v>0.29693076374018557</v>
      </c>
      <c r="AC485" t="s">
        <v>1237</v>
      </c>
      <c r="AD485" t="s">
        <v>551</v>
      </c>
      <c r="AE485" t="s">
        <v>65</v>
      </c>
      <c r="AF485">
        <v>1</v>
      </c>
      <c r="AG485" t="s">
        <v>552</v>
      </c>
      <c r="AH485" t="s">
        <v>1238</v>
      </c>
      <c r="AI485" t="s">
        <v>1239</v>
      </c>
      <c r="AJ485" t="s">
        <v>1240</v>
      </c>
      <c r="AK485" t="s">
        <v>490</v>
      </c>
      <c r="AL485">
        <v>39</v>
      </c>
      <c r="AM485" t="s">
        <v>82</v>
      </c>
      <c r="AN485" t="s">
        <v>1010</v>
      </c>
      <c r="AO485" t="s">
        <v>1241</v>
      </c>
      <c r="AP485" t="s">
        <v>1242</v>
      </c>
      <c r="AQ485" t="s">
        <v>1243</v>
      </c>
      <c r="AR485" t="s">
        <v>1244</v>
      </c>
      <c r="AS485" t="s">
        <v>1023</v>
      </c>
      <c r="AT485" t="s">
        <v>1248</v>
      </c>
      <c r="AU485" t="s">
        <v>1236</v>
      </c>
      <c r="AV485">
        <v>2023</v>
      </c>
      <c r="AW485" t="s">
        <v>1249</v>
      </c>
      <c r="AX485">
        <v>0.13</v>
      </c>
      <c r="AY485" t="s">
        <v>1242</v>
      </c>
      <c r="AZ485" t="s">
        <v>1242</v>
      </c>
      <c r="BA485" t="s">
        <v>562</v>
      </c>
      <c r="BB485" t="s">
        <v>674</v>
      </c>
      <c r="BD485" t="s">
        <v>92</v>
      </c>
      <c r="BE485" t="s">
        <v>1246</v>
      </c>
      <c r="BF485" t="s">
        <v>1247</v>
      </c>
      <c r="BI485" t="s">
        <v>87</v>
      </c>
    </row>
    <row r="486" spans="1:61" x14ac:dyDescent="0.3">
      <c r="A486">
        <v>13</v>
      </c>
      <c r="B486">
        <v>7</v>
      </c>
      <c r="C486">
        <v>2023</v>
      </c>
      <c r="D486" t="s">
        <v>60</v>
      </c>
      <c r="E486" t="s">
        <v>1232</v>
      </c>
      <c r="F486" t="s">
        <v>1233</v>
      </c>
      <c r="G486">
        <v>25</v>
      </c>
      <c r="H486" t="s">
        <v>63</v>
      </c>
      <c r="I486" t="s">
        <v>64</v>
      </c>
      <c r="J486" t="s">
        <v>65</v>
      </c>
      <c r="K486" t="s">
        <v>65</v>
      </c>
      <c r="L486" t="s">
        <v>545</v>
      </c>
      <c r="M486" t="s">
        <v>223</v>
      </c>
      <c r="N486" t="s">
        <v>224</v>
      </c>
      <c r="O486" t="s">
        <v>1032</v>
      </c>
      <c r="P486" t="s">
        <v>1033</v>
      </c>
      <c r="Q486" t="s">
        <v>1248</v>
      </c>
      <c r="R486" t="s">
        <v>1236</v>
      </c>
      <c r="S486" t="s">
        <v>73</v>
      </c>
      <c r="T486">
        <v>1501</v>
      </c>
      <c r="U486">
        <v>5000</v>
      </c>
      <c r="V486" t="s">
        <v>74</v>
      </c>
      <c r="W486">
        <v>195.52</v>
      </c>
      <c r="X486">
        <v>650</v>
      </c>
      <c r="Y486">
        <v>6.75</v>
      </c>
      <c r="Z486">
        <v>1.72</v>
      </c>
      <c r="AA486">
        <v>658.47</v>
      </c>
      <c r="AB486">
        <f>+Table1[[#This Row],[ADVALOREM]]/Table1[[#This Row],[US$ CIF]]</f>
        <v>0.29693076374018557</v>
      </c>
      <c r="AC486" t="s">
        <v>1237</v>
      </c>
      <c r="AD486" t="s">
        <v>551</v>
      </c>
      <c r="AE486" t="s">
        <v>65</v>
      </c>
      <c r="AF486">
        <v>1</v>
      </c>
      <c r="AG486" t="s">
        <v>552</v>
      </c>
      <c r="AH486" t="s">
        <v>1238</v>
      </c>
      <c r="AI486" t="s">
        <v>1239</v>
      </c>
      <c r="AJ486" t="s">
        <v>1240</v>
      </c>
      <c r="AK486" t="s">
        <v>490</v>
      </c>
      <c r="AL486">
        <v>39</v>
      </c>
      <c r="AM486" t="s">
        <v>82</v>
      </c>
      <c r="AN486" t="s">
        <v>1010</v>
      </c>
      <c r="AO486" t="s">
        <v>1241</v>
      </c>
      <c r="AP486" t="s">
        <v>1242</v>
      </c>
      <c r="AQ486" t="s">
        <v>1243</v>
      </c>
      <c r="AR486" t="s">
        <v>1244</v>
      </c>
      <c r="AS486" t="s">
        <v>1023</v>
      </c>
      <c r="AT486" t="s">
        <v>1248</v>
      </c>
      <c r="AU486" t="s">
        <v>1236</v>
      </c>
      <c r="AV486">
        <v>2023</v>
      </c>
      <c r="AW486" t="s">
        <v>1249</v>
      </c>
      <c r="AX486">
        <v>0.13</v>
      </c>
      <c r="AY486" t="s">
        <v>1242</v>
      </c>
      <c r="AZ486" t="s">
        <v>1242</v>
      </c>
      <c r="BA486" t="s">
        <v>562</v>
      </c>
      <c r="BB486" t="s">
        <v>674</v>
      </c>
      <c r="BD486" t="s">
        <v>92</v>
      </c>
      <c r="BE486" t="s">
        <v>1246</v>
      </c>
      <c r="BF486" t="s">
        <v>1247</v>
      </c>
      <c r="BI486" t="s">
        <v>87</v>
      </c>
    </row>
    <row r="487" spans="1:61" x14ac:dyDescent="0.3">
      <c r="A487">
        <v>13</v>
      </c>
      <c r="B487">
        <v>7</v>
      </c>
      <c r="C487">
        <v>2023</v>
      </c>
      <c r="D487" t="s">
        <v>60</v>
      </c>
      <c r="E487" t="s">
        <v>1232</v>
      </c>
      <c r="F487" t="s">
        <v>1233</v>
      </c>
      <c r="G487">
        <v>26</v>
      </c>
      <c r="H487" t="s">
        <v>63</v>
      </c>
      <c r="I487" t="s">
        <v>64</v>
      </c>
      <c r="J487" t="s">
        <v>65</v>
      </c>
      <c r="K487" t="s">
        <v>65</v>
      </c>
      <c r="L487" t="s">
        <v>545</v>
      </c>
      <c r="M487" t="s">
        <v>223</v>
      </c>
      <c r="N487" t="s">
        <v>224</v>
      </c>
      <c r="O487" t="s">
        <v>1032</v>
      </c>
      <c r="P487" t="s">
        <v>1033</v>
      </c>
      <c r="Q487" t="s">
        <v>1248</v>
      </c>
      <c r="R487" t="s">
        <v>1236</v>
      </c>
      <c r="S487" t="s">
        <v>73</v>
      </c>
      <c r="T487">
        <v>1501</v>
      </c>
      <c r="U487">
        <v>2500</v>
      </c>
      <c r="V487" t="s">
        <v>74</v>
      </c>
      <c r="W487">
        <v>97.76</v>
      </c>
      <c r="X487">
        <v>325</v>
      </c>
      <c r="Y487">
        <v>3.38</v>
      </c>
      <c r="Z487">
        <v>0.86</v>
      </c>
      <c r="AA487">
        <v>329.24</v>
      </c>
      <c r="AB487">
        <f>+Table1[[#This Row],[ADVALOREM]]/Table1[[#This Row],[US$ CIF]]</f>
        <v>0.29692625440408216</v>
      </c>
      <c r="AC487" t="s">
        <v>1237</v>
      </c>
      <c r="AD487" t="s">
        <v>551</v>
      </c>
      <c r="AE487" t="s">
        <v>65</v>
      </c>
      <c r="AF487">
        <v>1</v>
      </c>
      <c r="AG487" t="s">
        <v>552</v>
      </c>
      <c r="AH487" t="s">
        <v>1238</v>
      </c>
      <c r="AI487" t="s">
        <v>1239</v>
      </c>
      <c r="AJ487" t="s">
        <v>1240</v>
      </c>
      <c r="AK487" t="s">
        <v>490</v>
      </c>
      <c r="AL487">
        <v>19.5</v>
      </c>
      <c r="AM487" t="s">
        <v>82</v>
      </c>
      <c r="AN487" t="s">
        <v>1010</v>
      </c>
      <c r="AO487" t="s">
        <v>1241</v>
      </c>
      <c r="AP487" t="s">
        <v>1242</v>
      </c>
      <c r="AQ487" t="s">
        <v>1243</v>
      </c>
      <c r="AR487" t="s">
        <v>1244</v>
      </c>
      <c r="AS487" t="s">
        <v>1023</v>
      </c>
      <c r="AT487" t="s">
        <v>1248</v>
      </c>
      <c r="AU487" t="s">
        <v>1236</v>
      </c>
      <c r="AV487">
        <v>2023</v>
      </c>
      <c r="AW487" t="s">
        <v>1249</v>
      </c>
      <c r="AX487">
        <v>0.13</v>
      </c>
      <c r="AY487" t="s">
        <v>1242</v>
      </c>
      <c r="AZ487" t="s">
        <v>1242</v>
      </c>
      <c r="BA487" t="s">
        <v>562</v>
      </c>
      <c r="BB487" t="s">
        <v>674</v>
      </c>
      <c r="BD487" t="s">
        <v>92</v>
      </c>
      <c r="BE487" t="s">
        <v>1246</v>
      </c>
      <c r="BF487" t="s">
        <v>1247</v>
      </c>
      <c r="BI487" t="s">
        <v>87</v>
      </c>
    </row>
    <row r="488" spans="1:61" x14ac:dyDescent="0.3">
      <c r="A488">
        <v>13</v>
      </c>
      <c r="B488">
        <v>7</v>
      </c>
      <c r="C488">
        <v>2023</v>
      </c>
      <c r="D488" t="s">
        <v>60</v>
      </c>
      <c r="E488" t="s">
        <v>1232</v>
      </c>
      <c r="F488" t="s">
        <v>1233</v>
      </c>
      <c r="G488">
        <v>27</v>
      </c>
      <c r="H488" t="s">
        <v>63</v>
      </c>
      <c r="I488" t="s">
        <v>64</v>
      </c>
      <c r="J488" t="s">
        <v>65</v>
      </c>
      <c r="K488" t="s">
        <v>65</v>
      </c>
      <c r="L488" t="s">
        <v>545</v>
      </c>
      <c r="M488" t="s">
        <v>223</v>
      </c>
      <c r="N488" t="s">
        <v>224</v>
      </c>
      <c r="O488" t="s">
        <v>1032</v>
      </c>
      <c r="P488" t="s">
        <v>1033</v>
      </c>
      <c r="Q488" t="s">
        <v>1248</v>
      </c>
      <c r="R488" t="s">
        <v>1236</v>
      </c>
      <c r="S488" t="s">
        <v>73</v>
      </c>
      <c r="T488">
        <v>1501</v>
      </c>
      <c r="U488">
        <v>5000</v>
      </c>
      <c r="V488" t="s">
        <v>74</v>
      </c>
      <c r="W488">
        <v>195.52</v>
      </c>
      <c r="X488">
        <v>650</v>
      </c>
      <c r="Y488">
        <v>6.75</v>
      </c>
      <c r="Z488">
        <v>1.72</v>
      </c>
      <c r="AA488">
        <v>658.47</v>
      </c>
      <c r="AB488">
        <f>+Table1[[#This Row],[ADVALOREM]]/Table1[[#This Row],[US$ CIF]]</f>
        <v>0.29693076374018557</v>
      </c>
      <c r="AC488" t="s">
        <v>1237</v>
      </c>
      <c r="AD488" t="s">
        <v>551</v>
      </c>
      <c r="AE488" t="s">
        <v>65</v>
      </c>
      <c r="AF488">
        <v>1</v>
      </c>
      <c r="AG488" t="s">
        <v>552</v>
      </c>
      <c r="AH488" t="s">
        <v>1238</v>
      </c>
      <c r="AI488" t="s">
        <v>1239</v>
      </c>
      <c r="AJ488" t="s">
        <v>1240</v>
      </c>
      <c r="AK488" t="s">
        <v>490</v>
      </c>
      <c r="AL488">
        <v>39</v>
      </c>
      <c r="AM488" t="s">
        <v>82</v>
      </c>
      <c r="AN488" t="s">
        <v>1010</v>
      </c>
      <c r="AO488" t="s">
        <v>1241</v>
      </c>
      <c r="AP488" t="s">
        <v>1242</v>
      </c>
      <c r="AQ488" t="s">
        <v>1243</v>
      </c>
      <c r="AR488" t="s">
        <v>1244</v>
      </c>
      <c r="AS488" t="s">
        <v>1023</v>
      </c>
      <c r="AT488" t="s">
        <v>1248</v>
      </c>
      <c r="AU488" t="s">
        <v>1236</v>
      </c>
      <c r="AV488">
        <v>2023</v>
      </c>
      <c r="AW488" t="s">
        <v>1249</v>
      </c>
      <c r="AX488">
        <v>0.13</v>
      </c>
      <c r="AY488" t="s">
        <v>1242</v>
      </c>
      <c r="AZ488" t="s">
        <v>1242</v>
      </c>
      <c r="BA488" t="s">
        <v>562</v>
      </c>
      <c r="BB488" t="s">
        <v>674</v>
      </c>
      <c r="BD488" t="s">
        <v>92</v>
      </c>
      <c r="BE488" t="s">
        <v>1246</v>
      </c>
      <c r="BF488" t="s">
        <v>1247</v>
      </c>
      <c r="BI488" t="s">
        <v>87</v>
      </c>
    </row>
    <row r="489" spans="1:61" x14ac:dyDescent="0.3">
      <c r="A489">
        <v>13</v>
      </c>
      <c r="B489">
        <v>7</v>
      </c>
      <c r="C489">
        <v>2023</v>
      </c>
      <c r="D489" t="s">
        <v>60</v>
      </c>
      <c r="E489" t="s">
        <v>1232</v>
      </c>
      <c r="F489" t="s">
        <v>1233</v>
      </c>
      <c r="G489">
        <v>28</v>
      </c>
      <c r="H489" t="s">
        <v>63</v>
      </c>
      <c r="I489" t="s">
        <v>64</v>
      </c>
      <c r="J489" t="s">
        <v>65</v>
      </c>
      <c r="K489" t="s">
        <v>65</v>
      </c>
      <c r="L489" t="s">
        <v>545</v>
      </c>
      <c r="M489" t="s">
        <v>223</v>
      </c>
      <c r="N489" t="s">
        <v>224</v>
      </c>
      <c r="O489" t="s">
        <v>225</v>
      </c>
      <c r="P489" t="s">
        <v>226</v>
      </c>
      <c r="Q489" t="s">
        <v>1250</v>
      </c>
      <c r="R489" t="s">
        <v>1236</v>
      </c>
      <c r="S489" t="s">
        <v>73</v>
      </c>
      <c r="T489">
        <v>1501</v>
      </c>
      <c r="U489">
        <v>2600</v>
      </c>
      <c r="V489" t="s">
        <v>74</v>
      </c>
      <c r="W489">
        <v>703.86</v>
      </c>
      <c r="X489">
        <v>2340</v>
      </c>
      <c r="Y489">
        <v>29.5</v>
      </c>
      <c r="Z489">
        <v>6.19</v>
      </c>
      <c r="AA489">
        <v>2375.6799999999998</v>
      </c>
      <c r="AB489">
        <f>+Table1[[#This Row],[ADVALOREM]]/Table1[[#This Row],[US$ CIF]]</f>
        <v>0.2962772764008621</v>
      </c>
      <c r="AC489" t="s">
        <v>1237</v>
      </c>
      <c r="AD489" t="s">
        <v>551</v>
      </c>
      <c r="AE489" t="s">
        <v>65</v>
      </c>
      <c r="AF489">
        <v>1</v>
      </c>
      <c r="AG489" t="s">
        <v>552</v>
      </c>
      <c r="AH489" t="s">
        <v>1238</v>
      </c>
      <c r="AI489" t="s">
        <v>1239</v>
      </c>
      <c r="AJ489" t="s">
        <v>1240</v>
      </c>
      <c r="AK489" t="s">
        <v>490</v>
      </c>
      <c r="AL489">
        <v>170.3</v>
      </c>
      <c r="AM489" t="s">
        <v>82</v>
      </c>
      <c r="AN489" t="s">
        <v>1010</v>
      </c>
      <c r="AO489" t="s">
        <v>1241</v>
      </c>
      <c r="AP489" t="s">
        <v>1242</v>
      </c>
      <c r="AQ489" t="s">
        <v>1243</v>
      </c>
      <c r="AR489" t="s">
        <v>1244</v>
      </c>
      <c r="AS489" t="s">
        <v>1023</v>
      </c>
      <c r="AT489" t="s">
        <v>1250</v>
      </c>
      <c r="AU489" t="s">
        <v>1236</v>
      </c>
      <c r="AV489">
        <v>2023</v>
      </c>
      <c r="AW489" t="s">
        <v>1251</v>
      </c>
      <c r="AX489">
        <v>0.9</v>
      </c>
      <c r="AY489" t="s">
        <v>1242</v>
      </c>
      <c r="AZ489" t="s">
        <v>1242</v>
      </c>
      <c r="BA489" t="s">
        <v>562</v>
      </c>
      <c r="BB489" t="s">
        <v>674</v>
      </c>
      <c r="BD489" t="s">
        <v>92</v>
      </c>
      <c r="BE489" t="s">
        <v>1246</v>
      </c>
      <c r="BF489" t="s">
        <v>1247</v>
      </c>
      <c r="BI489" t="s">
        <v>87</v>
      </c>
    </row>
    <row r="490" spans="1:61" x14ac:dyDescent="0.3">
      <c r="A490">
        <v>13</v>
      </c>
      <c r="B490">
        <v>7</v>
      </c>
      <c r="C490">
        <v>2023</v>
      </c>
      <c r="D490" t="s">
        <v>60</v>
      </c>
      <c r="E490" t="s">
        <v>1232</v>
      </c>
      <c r="F490" t="s">
        <v>1233</v>
      </c>
      <c r="G490">
        <v>29</v>
      </c>
      <c r="H490" t="s">
        <v>63</v>
      </c>
      <c r="I490" t="s">
        <v>64</v>
      </c>
      <c r="J490" t="s">
        <v>65</v>
      </c>
      <c r="K490" t="s">
        <v>65</v>
      </c>
      <c r="L490" t="s">
        <v>545</v>
      </c>
      <c r="M490" t="s">
        <v>223</v>
      </c>
      <c r="N490" t="s">
        <v>224</v>
      </c>
      <c r="O490" t="s">
        <v>225</v>
      </c>
      <c r="P490" t="s">
        <v>226</v>
      </c>
      <c r="Q490" t="s">
        <v>1250</v>
      </c>
      <c r="R490" t="s">
        <v>1236</v>
      </c>
      <c r="S490" t="s">
        <v>73</v>
      </c>
      <c r="T490">
        <v>1501</v>
      </c>
      <c r="U490">
        <v>2600</v>
      </c>
      <c r="V490" t="s">
        <v>74</v>
      </c>
      <c r="W490">
        <v>703.86</v>
      </c>
      <c r="X490">
        <v>2340</v>
      </c>
      <c r="Y490">
        <v>29.5</v>
      </c>
      <c r="Z490">
        <v>6.19</v>
      </c>
      <c r="AA490">
        <v>2375.6799999999998</v>
      </c>
      <c r="AB490">
        <f>+Table1[[#This Row],[ADVALOREM]]/Table1[[#This Row],[US$ CIF]]</f>
        <v>0.2962772764008621</v>
      </c>
      <c r="AC490" t="s">
        <v>1237</v>
      </c>
      <c r="AD490" t="s">
        <v>551</v>
      </c>
      <c r="AE490" t="s">
        <v>65</v>
      </c>
      <c r="AF490">
        <v>1</v>
      </c>
      <c r="AG490" t="s">
        <v>552</v>
      </c>
      <c r="AH490" t="s">
        <v>1238</v>
      </c>
      <c r="AI490" t="s">
        <v>1239</v>
      </c>
      <c r="AJ490" t="s">
        <v>1240</v>
      </c>
      <c r="AK490" t="s">
        <v>490</v>
      </c>
      <c r="AL490">
        <v>170.3</v>
      </c>
      <c r="AM490" t="s">
        <v>82</v>
      </c>
      <c r="AN490" t="s">
        <v>1010</v>
      </c>
      <c r="AO490" t="s">
        <v>1241</v>
      </c>
      <c r="AP490" t="s">
        <v>1242</v>
      </c>
      <c r="AQ490" t="s">
        <v>1243</v>
      </c>
      <c r="AR490" t="s">
        <v>1244</v>
      </c>
      <c r="AS490" t="s">
        <v>1023</v>
      </c>
      <c r="AT490" t="s">
        <v>1250</v>
      </c>
      <c r="AU490" t="s">
        <v>1236</v>
      </c>
      <c r="AV490">
        <v>2023</v>
      </c>
      <c r="AW490" t="s">
        <v>1251</v>
      </c>
      <c r="AX490">
        <v>0.9</v>
      </c>
      <c r="AY490" t="s">
        <v>1242</v>
      </c>
      <c r="AZ490" t="s">
        <v>1242</v>
      </c>
      <c r="BA490" t="s">
        <v>562</v>
      </c>
      <c r="BB490" t="s">
        <v>674</v>
      </c>
      <c r="BD490" t="s">
        <v>92</v>
      </c>
      <c r="BE490" t="s">
        <v>1246</v>
      </c>
      <c r="BF490" t="s">
        <v>1247</v>
      </c>
      <c r="BI490" t="s">
        <v>87</v>
      </c>
    </row>
    <row r="491" spans="1:61" x14ac:dyDescent="0.3">
      <c r="A491">
        <v>13</v>
      </c>
      <c r="B491">
        <v>7</v>
      </c>
      <c r="C491">
        <v>2023</v>
      </c>
      <c r="D491" t="s">
        <v>60</v>
      </c>
      <c r="E491" t="s">
        <v>1232</v>
      </c>
      <c r="F491" t="s">
        <v>1233</v>
      </c>
      <c r="G491">
        <v>30</v>
      </c>
      <c r="H491" t="s">
        <v>63</v>
      </c>
      <c r="I491" t="s">
        <v>64</v>
      </c>
      <c r="J491" t="s">
        <v>65</v>
      </c>
      <c r="K491" t="s">
        <v>65</v>
      </c>
      <c r="L491" t="s">
        <v>545</v>
      </c>
      <c r="M491" t="s">
        <v>223</v>
      </c>
      <c r="N491" t="s">
        <v>224</v>
      </c>
      <c r="O491" t="s">
        <v>591</v>
      </c>
      <c r="P491" t="s">
        <v>157</v>
      </c>
      <c r="Q491" t="s">
        <v>1252</v>
      </c>
      <c r="R491" t="s">
        <v>1236</v>
      </c>
      <c r="S491" t="s">
        <v>73</v>
      </c>
      <c r="T491">
        <v>1501</v>
      </c>
      <c r="U491">
        <v>3000</v>
      </c>
      <c r="V491" t="s">
        <v>74</v>
      </c>
      <c r="W491">
        <v>338.39</v>
      </c>
      <c r="X491">
        <v>2250</v>
      </c>
      <c r="Y491">
        <v>72.739999999999995</v>
      </c>
      <c r="Z491">
        <v>5.95</v>
      </c>
      <c r="AA491">
        <v>2328.69</v>
      </c>
      <c r="AB491">
        <f>+Table1[[#This Row],[ADVALOREM]]/Table1[[#This Row],[US$ CIF]]</f>
        <v>0.1453134594986881</v>
      </c>
      <c r="AC491" t="s">
        <v>1237</v>
      </c>
      <c r="AD491" t="s">
        <v>551</v>
      </c>
      <c r="AE491" t="s">
        <v>65</v>
      </c>
      <c r="AF491">
        <v>1</v>
      </c>
      <c r="AG491" t="s">
        <v>552</v>
      </c>
      <c r="AH491" t="s">
        <v>1238</v>
      </c>
      <c r="AI491" t="s">
        <v>1239</v>
      </c>
      <c r="AJ491" t="s">
        <v>1240</v>
      </c>
      <c r="AK491" t="s">
        <v>490</v>
      </c>
      <c r="AL491">
        <v>420</v>
      </c>
      <c r="AM491" t="s">
        <v>82</v>
      </c>
      <c r="AN491" t="s">
        <v>1010</v>
      </c>
      <c r="AO491" t="s">
        <v>1241</v>
      </c>
      <c r="AP491" t="s">
        <v>1242</v>
      </c>
      <c r="AQ491" t="s">
        <v>1243</v>
      </c>
      <c r="AR491" t="s">
        <v>1244</v>
      </c>
      <c r="AS491" t="s">
        <v>1023</v>
      </c>
      <c r="AT491" t="s">
        <v>1252</v>
      </c>
      <c r="AU491" t="s">
        <v>1236</v>
      </c>
      <c r="AV491">
        <v>2023</v>
      </c>
      <c r="AW491" t="s">
        <v>1253</v>
      </c>
      <c r="AX491">
        <v>0.75</v>
      </c>
      <c r="AY491" t="s">
        <v>1242</v>
      </c>
      <c r="AZ491" t="s">
        <v>1242</v>
      </c>
      <c r="BA491" t="s">
        <v>562</v>
      </c>
      <c r="BB491" t="s">
        <v>674</v>
      </c>
      <c r="BD491" t="s">
        <v>92</v>
      </c>
      <c r="BE491" t="s">
        <v>1246</v>
      </c>
      <c r="BF491" t="s">
        <v>1247</v>
      </c>
      <c r="BI491" t="s">
        <v>87</v>
      </c>
    </row>
    <row r="492" spans="1:61" x14ac:dyDescent="0.3">
      <c r="A492">
        <v>13</v>
      </c>
      <c r="B492">
        <v>7</v>
      </c>
      <c r="C492">
        <v>2023</v>
      </c>
      <c r="D492" t="s">
        <v>60</v>
      </c>
      <c r="E492" t="s">
        <v>1232</v>
      </c>
      <c r="F492" t="s">
        <v>1233</v>
      </c>
      <c r="G492">
        <v>31</v>
      </c>
      <c r="H492" t="s">
        <v>63</v>
      </c>
      <c r="I492" t="s">
        <v>64</v>
      </c>
      <c r="J492" t="s">
        <v>65</v>
      </c>
      <c r="K492" t="s">
        <v>65</v>
      </c>
      <c r="L492" t="s">
        <v>545</v>
      </c>
      <c r="M492" t="s">
        <v>223</v>
      </c>
      <c r="N492" t="s">
        <v>224</v>
      </c>
      <c r="O492" t="s">
        <v>251</v>
      </c>
      <c r="P492" t="s">
        <v>252</v>
      </c>
      <c r="Q492" t="s">
        <v>1254</v>
      </c>
      <c r="R492" t="s">
        <v>1236</v>
      </c>
      <c r="S492" t="s">
        <v>73</v>
      </c>
      <c r="T492">
        <v>1501</v>
      </c>
      <c r="U492">
        <v>7200</v>
      </c>
      <c r="V492" t="s">
        <v>74</v>
      </c>
      <c r="W492">
        <v>324.86</v>
      </c>
      <c r="X492">
        <v>1080</v>
      </c>
      <c r="Y492">
        <v>34.29</v>
      </c>
      <c r="Z492">
        <v>2.86</v>
      </c>
      <c r="AA492">
        <v>1117.1500000000001</v>
      </c>
      <c r="AB492">
        <f>+Table1[[#This Row],[ADVALOREM]]/Table1[[#This Row],[US$ CIF]]</f>
        <v>0.2907935371257217</v>
      </c>
      <c r="AC492" t="s">
        <v>1237</v>
      </c>
      <c r="AD492" t="s">
        <v>551</v>
      </c>
      <c r="AE492" t="s">
        <v>65</v>
      </c>
      <c r="AF492">
        <v>1</v>
      </c>
      <c r="AG492" t="s">
        <v>552</v>
      </c>
      <c r="AH492" t="s">
        <v>1238</v>
      </c>
      <c r="AI492" t="s">
        <v>1239</v>
      </c>
      <c r="AJ492" t="s">
        <v>1240</v>
      </c>
      <c r="AK492" t="s">
        <v>490</v>
      </c>
      <c r="AL492">
        <v>198</v>
      </c>
      <c r="AM492" t="s">
        <v>82</v>
      </c>
      <c r="AN492" t="s">
        <v>1010</v>
      </c>
      <c r="AO492" t="s">
        <v>1241</v>
      </c>
      <c r="AP492" t="s">
        <v>1242</v>
      </c>
      <c r="AQ492" t="s">
        <v>1243</v>
      </c>
      <c r="AR492" t="s">
        <v>1244</v>
      </c>
      <c r="AS492" t="s">
        <v>1023</v>
      </c>
      <c r="AT492" t="s">
        <v>1254</v>
      </c>
      <c r="AU492" t="s">
        <v>1236</v>
      </c>
      <c r="AV492">
        <v>2023</v>
      </c>
      <c r="AW492" t="s">
        <v>1255</v>
      </c>
      <c r="AX492">
        <v>0.15</v>
      </c>
      <c r="AY492" t="s">
        <v>1242</v>
      </c>
      <c r="AZ492" t="s">
        <v>1242</v>
      </c>
      <c r="BA492" t="s">
        <v>562</v>
      </c>
      <c r="BB492" t="s">
        <v>674</v>
      </c>
      <c r="BD492" t="s">
        <v>92</v>
      </c>
      <c r="BE492" t="s">
        <v>1246</v>
      </c>
      <c r="BF492" t="s">
        <v>1247</v>
      </c>
      <c r="BI492" t="s">
        <v>87</v>
      </c>
    </row>
    <row r="493" spans="1:61" x14ac:dyDescent="0.3">
      <c r="A493">
        <v>13</v>
      </c>
      <c r="B493">
        <v>7</v>
      </c>
      <c r="C493">
        <v>2023</v>
      </c>
      <c r="D493" t="s">
        <v>60</v>
      </c>
      <c r="E493" t="s">
        <v>1232</v>
      </c>
      <c r="F493" t="s">
        <v>1233</v>
      </c>
      <c r="G493">
        <v>32</v>
      </c>
      <c r="H493" t="s">
        <v>63</v>
      </c>
      <c r="I493" t="s">
        <v>64</v>
      </c>
      <c r="J493" t="s">
        <v>65</v>
      </c>
      <c r="K493" t="s">
        <v>65</v>
      </c>
      <c r="L493" t="s">
        <v>545</v>
      </c>
      <c r="M493" t="s">
        <v>223</v>
      </c>
      <c r="N493" t="s">
        <v>224</v>
      </c>
      <c r="O493" t="s">
        <v>1256</v>
      </c>
      <c r="P493" t="s">
        <v>1257</v>
      </c>
      <c r="Q493" t="s">
        <v>1258</v>
      </c>
      <c r="R493" t="s">
        <v>1236</v>
      </c>
      <c r="S493" t="s">
        <v>73</v>
      </c>
      <c r="T493">
        <v>1501</v>
      </c>
      <c r="U493">
        <v>5000</v>
      </c>
      <c r="V493" t="s">
        <v>74</v>
      </c>
      <c r="W493">
        <v>0</v>
      </c>
      <c r="X493">
        <v>1700</v>
      </c>
      <c r="Y493">
        <v>56.29</v>
      </c>
      <c r="Z493">
        <v>4.49</v>
      </c>
      <c r="AA493">
        <v>1760.78</v>
      </c>
      <c r="AB493">
        <f>+Table1[[#This Row],[ADVALOREM]]/Table1[[#This Row],[US$ CIF]]</f>
        <v>0</v>
      </c>
      <c r="AC493" t="s">
        <v>1237</v>
      </c>
      <c r="AD493" t="s">
        <v>551</v>
      </c>
      <c r="AE493" t="s">
        <v>65</v>
      </c>
      <c r="AF493">
        <v>1</v>
      </c>
      <c r="AG493" t="s">
        <v>552</v>
      </c>
      <c r="AH493" t="s">
        <v>1238</v>
      </c>
      <c r="AI493" t="s">
        <v>1239</v>
      </c>
      <c r="AJ493" t="s">
        <v>1240</v>
      </c>
      <c r="AK493" t="s">
        <v>490</v>
      </c>
      <c r="AL493">
        <v>325</v>
      </c>
      <c r="AM493" t="s">
        <v>82</v>
      </c>
      <c r="AN493" t="s">
        <v>1010</v>
      </c>
      <c r="AO493" t="s">
        <v>1241</v>
      </c>
      <c r="AP493" t="s">
        <v>1242</v>
      </c>
      <c r="AQ493" t="s">
        <v>1243</v>
      </c>
      <c r="AR493" t="s">
        <v>1244</v>
      </c>
      <c r="AS493" t="s">
        <v>1023</v>
      </c>
      <c r="AT493" t="s">
        <v>1258</v>
      </c>
      <c r="AU493" t="s">
        <v>1236</v>
      </c>
      <c r="AV493">
        <v>2023</v>
      </c>
      <c r="AW493" t="s">
        <v>1259</v>
      </c>
      <c r="AX493">
        <v>0.34</v>
      </c>
      <c r="AY493" t="s">
        <v>1242</v>
      </c>
      <c r="AZ493" t="s">
        <v>1242</v>
      </c>
      <c r="BA493" t="s">
        <v>562</v>
      </c>
      <c r="BB493" t="s">
        <v>674</v>
      </c>
      <c r="BD493" t="s">
        <v>92</v>
      </c>
      <c r="BE493" t="s">
        <v>1246</v>
      </c>
      <c r="BF493" t="s">
        <v>1247</v>
      </c>
      <c r="BI493" t="s">
        <v>87</v>
      </c>
    </row>
    <row r="494" spans="1:61" x14ac:dyDescent="0.3">
      <c r="A494">
        <v>13</v>
      </c>
      <c r="B494">
        <v>7</v>
      </c>
      <c r="C494">
        <v>2023</v>
      </c>
      <c r="D494" t="s">
        <v>60</v>
      </c>
      <c r="E494" t="s">
        <v>1232</v>
      </c>
      <c r="F494" t="s">
        <v>1233</v>
      </c>
      <c r="G494">
        <v>33</v>
      </c>
      <c r="H494" t="s">
        <v>63</v>
      </c>
      <c r="I494" t="s">
        <v>64</v>
      </c>
      <c r="J494" t="s">
        <v>65</v>
      </c>
      <c r="K494" t="s">
        <v>65</v>
      </c>
      <c r="L494" t="s">
        <v>545</v>
      </c>
      <c r="M494" t="s">
        <v>223</v>
      </c>
      <c r="N494" t="s">
        <v>224</v>
      </c>
      <c r="O494" t="s">
        <v>574</v>
      </c>
      <c r="P494" t="s">
        <v>157</v>
      </c>
      <c r="Q494" t="s">
        <v>1260</v>
      </c>
      <c r="R494" t="s">
        <v>1236</v>
      </c>
      <c r="S494" t="s">
        <v>73</v>
      </c>
      <c r="T494">
        <v>1501</v>
      </c>
      <c r="U494">
        <v>5000</v>
      </c>
      <c r="V494" t="s">
        <v>74</v>
      </c>
      <c r="W494">
        <v>210.56</v>
      </c>
      <c r="X494">
        <v>1050</v>
      </c>
      <c r="Y494">
        <v>51.96</v>
      </c>
      <c r="Z494">
        <v>2.78</v>
      </c>
      <c r="AA494">
        <v>1104.73</v>
      </c>
      <c r="AB494">
        <f>+Table1[[#This Row],[ADVALOREM]]/Table1[[#This Row],[US$ CIF]]</f>
        <v>0.19059860780462196</v>
      </c>
      <c r="AC494" t="s">
        <v>1237</v>
      </c>
      <c r="AD494" t="s">
        <v>551</v>
      </c>
      <c r="AE494" t="s">
        <v>65</v>
      </c>
      <c r="AF494">
        <v>1</v>
      </c>
      <c r="AG494" t="s">
        <v>552</v>
      </c>
      <c r="AH494" t="s">
        <v>1238</v>
      </c>
      <c r="AI494" t="s">
        <v>1239</v>
      </c>
      <c r="AJ494" t="s">
        <v>1240</v>
      </c>
      <c r="AK494" t="s">
        <v>490</v>
      </c>
      <c r="AL494">
        <v>300</v>
      </c>
      <c r="AM494" t="s">
        <v>82</v>
      </c>
      <c r="AN494" t="s">
        <v>1010</v>
      </c>
      <c r="AO494" t="s">
        <v>1241</v>
      </c>
      <c r="AP494" t="s">
        <v>1242</v>
      </c>
      <c r="AQ494" t="s">
        <v>1243</v>
      </c>
      <c r="AR494" t="s">
        <v>1244</v>
      </c>
      <c r="AS494" t="s">
        <v>1023</v>
      </c>
      <c r="AT494" t="s">
        <v>1260</v>
      </c>
      <c r="AU494" t="s">
        <v>1236</v>
      </c>
      <c r="AV494">
        <v>2023</v>
      </c>
      <c r="AW494" t="s">
        <v>1261</v>
      </c>
      <c r="AX494">
        <v>0.21</v>
      </c>
      <c r="AY494" t="s">
        <v>1242</v>
      </c>
      <c r="AZ494" t="s">
        <v>1242</v>
      </c>
      <c r="BA494" t="s">
        <v>562</v>
      </c>
      <c r="BB494" t="s">
        <v>674</v>
      </c>
      <c r="BD494" t="s">
        <v>92</v>
      </c>
      <c r="BE494" t="s">
        <v>1246</v>
      </c>
      <c r="BF494" t="s">
        <v>1247</v>
      </c>
      <c r="BI494" t="s">
        <v>87</v>
      </c>
    </row>
    <row r="495" spans="1:61" x14ac:dyDescent="0.3">
      <c r="A495">
        <v>13</v>
      </c>
      <c r="B495">
        <v>7</v>
      </c>
      <c r="C495">
        <v>2023</v>
      </c>
      <c r="D495" t="s">
        <v>60</v>
      </c>
      <c r="E495" t="s">
        <v>1232</v>
      </c>
      <c r="F495" t="s">
        <v>1233</v>
      </c>
      <c r="G495">
        <v>34</v>
      </c>
      <c r="H495" t="s">
        <v>63</v>
      </c>
      <c r="I495" t="s">
        <v>64</v>
      </c>
      <c r="J495" t="s">
        <v>65</v>
      </c>
      <c r="K495" t="s">
        <v>65</v>
      </c>
      <c r="L495" t="s">
        <v>545</v>
      </c>
      <c r="M495" t="s">
        <v>223</v>
      </c>
      <c r="N495" t="s">
        <v>224</v>
      </c>
      <c r="O495" t="s">
        <v>574</v>
      </c>
      <c r="P495" t="s">
        <v>157</v>
      </c>
      <c r="Q495" t="s">
        <v>1260</v>
      </c>
      <c r="R495" t="s">
        <v>1236</v>
      </c>
      <c r="S495" t="s">
        <v>73</v>
      </c>
      <c r="T495">
        <v>1501</v>
      </c>
      <c r="U495">
        <v>5000</v>
      </c>
      <c r="V495" t="s">
        <v>74</v>
      </c>
      <c r="W495">
        <v>210.56</v>
      </c>
      <c r="X495">
        <v>1050</v>
      </c>
      <c r="Y495">
        <v>51.96</v>
      </c>
      <c r="Z495">
        <v>2.78</v>
      </c>
      <c r="AA495">
        <v>1104.73</v>
      </c>
      <c r="AB495">
        <f>+Table1[[#This Row],[ADVALOREM]]/Table1[[#This Row],[US$ CIF]]</f>
        <v>0.19059860780462196</v>
      </c>
      <c r="AC495" t="s">
        <v>1237</v>
      </c>
      <c r="AD495" t="s">
        <v>551</v>
      </c>
      <c r="AE495" t="s">
        <v>65</v>
      </c>
      <c r="AF495">
        <v>1</v>
      </c>
      <c r="AG495" t="s">
        <v>552</v>
      </c>
      <c r="AH495" t="s">
        <v>1238</v>
      </c>
      <c r="AI495" t="s">
        <v>1239</v>
      </c>
      <c r="AJ495" t="s">
        <v>1240</v>
      </c>
      <c r="AK495" t="s">
        <v>490</v>
      </c>
      <c r="AL495">
        <v>300</v>
      </c>
      <c r="AM495" t="s">
        <v>82</v>
      </c>
      <c r="AN495" t="s">
        <v>1010</v>
      </c>
      <c r="AO495" t="s">
        <v>1241</v>
      </c>
      <c r="AP495" t="s">
        <v>1242</v>
      </c>
      <c r="AQ495" t="s">
        <v>1243</v>
      </c>
      <c r="AR495" t="s">
        <v>1244</v>
      </c>
      <c r="AS495" t="s">
        <v>1023</v>
      </c>
      <c r="AT495" t="s">
        <v>1260</v>
      </c>
      <c r="AU495" t="s">
        <v>1236</v>
      </c>
      <c r="AV495">
        <v>2023</v>
      </c>
      <c r="AW495" t="s">
        <v>1261</v>
      </c>
      <c r="AX495">
        <v>0.21</v>
      </c>
      <c r="AY495" t="s">
        <v>1242</v>
      </c>
      <c r="AZ495" t="s">
        <v>1242</v>
      </c>
      <c r="BA495" t="s">
        <v>562</v>
      </c>
      <c r="BB495" t="s">
        <v>674</v>
      </c>
      <c r="BD495" t="s">
        <v>92</v>
      </c>
      <c r="BE495" t="s">
        <v>1246</v>
      </c>
      <c r="BF495" t="s">
        <v>1247</v>
      </c>
      <c r="BI495" t="s">
        <v>87</v>
      </c>
    </row>
    <row r="496" spans="1:61" x14ac:dyDescent="0.3">
      <c r="A496">
        <v>13</v>
      </c>
      <c r="B496">
        <v>7</v>
      </c>
      <c r="C496">
        <v>2023</v>
      </c>
      <c r="D496" t="s">
        <v>60</v>
      </c>
      <c r="E496" t="s">
        <v>1232</v>
      </c>
      <c r="F496" t="s">
        <v>1233</v>
      </c>
      <c r="G496">
        <v>35</v>
      </c>
      <c r="H496" t="s">
        <v>63</v>
      </c>
      <c r="I496" t="s">
        <v>64</v>
      </c>
      <c r="J496" t="s">
        <v>65</v>
      </c>
      <c r="K496" t="s">
        <v>65</v>
      </c>
      <c r="L496" t="s">
        <v>545</v>
      </c>
      <c r="M496" t="s">
        <v>223</v>
      </c>
      <c r="N496" t="s">
        <v>224</v>
      </c>
      <c r="O496" t="s">
        <v>891</v>
      </c>
      <c r="P496" t="s">
        <v>892</v>
      </c>
      <c r="Q496" t="s">
        <v>1262</v>
      </c>
      <c r="R496" t="s">
        <v>1236</v>
      </c>
      <c r="S496" t="s">
        <v>73</v>
      </c>
      <c r="T496">
        <v>1501</v>
      </c>
      <c r="U496">
        <v>2600</v>
      </c>
      <c r="V496" t="s">
        <v>74</v>
      </c>
      <c r="W496">
        <v>286.76</v>
      </c>
      <c r="X496">
        <v>1144</v>
      </c>
      <c r="Y496">
        <v>15.76</v>
      </c>
      <c r="Z496">
        <v>3.03</v>
      </c>
      <c r="AA496">
        <v>1162.79</v>
      </c>
      <c r="AB496">
        <f>+Table1[[#This Row],[ADVALOREM]]/Table1[[#This Row],[US$ CIF]]</f>
        <v>0.24661374796824878</v>
      </c>
      <c r="AC496" t="s">
        <v>1237</v>
      </c>
      <c r="AD496" t="s">
        <v>551</v>
      </c>
      <c r="AE496" t="s">
        <v>65</v>
      </c>
      <c r="AF496">
        <v>1</v>
      </c>
      <c r="AG496" t="s">
        <v>552</v>
      </c>
      <c r="AH496" t="s">
        <v>1238</v>
      </c>
      <c r="AI496" t="s">
        <v>1239</v>
      </c>
      <c r="AJ496" t="s">
        <v>1240</v>
      </c>
      <c r="AK496" t="s">
        <v>490</v>
      </c>
      <c r="AL496">
        <v>91</v>
      </c>
      <c r="AM496" t="s">
        <v>82</v>
      </c>
      <c r="AN496" t="s">
        <v>1010</v>
      </c>
      <c r="AO496" t="s">
        <v>1241</v>
      </c>
      <c r="AP496" t="s">
        <v>1242</v>
      </c>
      <c r="AQ496" t="s">
        <v>1243</v>
      </c>
      <c r="AR496" t="s">
        <v>1244</v>
      </c>
      <c r="AS496" t="s">
        <v>1023</v>
      </c>
      <c r="AT496" t="s">
        <v>1262</v>
      </c>
      <c r="AU496" t="s">
        <v>1236</v>
      </c>
      <c r="AV496">
        <v>2023</v>
      </c>
      <c r="AW496" t="s">
        <v>1263</v>
      </c>
      <c r="AX496">
        <v>0.44</v>
      </c>
      <c r="AY496" t="s">
        <v>1242</v>
      </c>
      <c r="AZ496" t="s">
        <v>1242</v>
      </c>
      <c r="BA496" t="s">
        <v>562</v>
      </c>
      <c r="BB496" t="s">
        <v>674</v>
      </c>
      <c r="BD496" t="s">
        <v>92</v>
      </c>
      <c r="BE496" t="s">
        <v>1246</v>
      </c>
      <c r="BF496" t="s">
        <v>1247</v>
      </c>
      <c r="BI496" t="s">
        <v>87</v>
      </c>
    </row>
    <row r="497" spans="1:61" x14ac:dyDescent="0.3">
      <c r="A497">
        <v>13</v>
      </c>
      <c r="B497">
        <v>7</v>
      </c>
      <c r="C497">
        <v>2023</v>
      </c>
      <c r="D497" t="s">
        <v>60</v>
      </c>
      <c r="E497" t="s">
        <v>1232</v>
      </c>
      <c r="F497" t="s">
        <v>1233</v>
      </c>
      <c r="G497">
        <v>36</v>
      </c>
      <c r="H497" t="s">
        <v>63</v>
      </c>
      <c r="I497" t="s">
        <v>64</v>
      </c>
      <c r="J497" t="s">
        <v>65</v>
      </c>
      <c r="K497" t="s">
        <v>65</v>
      </c>
      <c r="L497" t="s">
        <v>545</v>
      </c>
      <c r="M497" t="s">
        <v>223</v>
      </c>
      <c r="N497" t="s">
        <v>224</v>
      </c>
      <c r="O497" t="s">
        <v>891</v>
      </c>
      <c r="P497" t="s">
        <v>892</v>
      </c>
      <c r="Q497" t="s">
        <v>1262</v>
      </c>
      <c r="R497" t="s">
        <v>1236</v>
      </c>
      <c r="S497" t="s">
        <v>73</v>
      </c>
      <c r="T497">
        <v>1501</v>
      </c>
      <c r="U497">
        <v>2600</v>
      </c>
      <c r="V497" t="s">
        <v>74</v>
      </c>
      <c r="W497">
        <v>286.76</v>
      </c>
      <c r="X497">
        <v>1144</v>
      </c>
      <c r="Y497">
        <v>15.76</v>
      </c>
      <c r="Z497">
        <v>3.03</v>
      </c>
      <c r="AA497">
        <v>1162.79</v>
      </c>
      <c r="AB497">
        <f>+Table1[[#This Row],[ADVALOREM]]/Table1[[#This Row],[US$ CIF]]</f>
        <v>0.24661374796824878</v>
      </c>
      <c r="AC497" t="s">
        <v>1237</v>
      </c>
      <c r="AD497" t="s">
        <v>551</v>
      </c>
      <c r="AE497" t="s">
        <v>65</v>
      </c>
      <c r="AF497">
        <v>1</v>
      </c>
      <c r="AG497" t="s">
        <v>552</v>
      </c>
      <c r="AH497" t="s">
        <v>1238</v>
      </c>
      <c r="AI497" t="s">
        <v>1239</v>
      </c>
      <c r="AJ497" t="s">
        <v>1240</v>
      </c>
      <c r="AK497" t="s">
        <v>490</v>
      </c>
      <c r="AL497">
        <v>91</v>
      </c>
      <c r="AM497" t="s">
        <v>82</v>
      </c>
      <c r="AN497" t="s">
        <v>1010</v>
      </c>
      <c r="AO497" t="s">
        <v>1241</v>
      </c>
      <c r="AP497" t="s">
        <v>1242</v>
      </c>
      <c r="AQ497" t="s">
        <v>1243</v>
      </c>
      <c r="AR497" t="s">
        <v>1244</v>
      </c>
      <c r="AS497" t="s">
        <v>1023</v>
      </c>
      <c r="AT497" t="s">
        <v>1262</v>
      </c>
      <c r="AU497" t="s">
        <v>1236</v>
      </c>
      <c r="AV497">
        <v>2023</v>
      </c>
      <c r="AW497" t="s">
        <v>1263</v>
      </c>
      <c r="AX497">
        <v>0.44</v>
      </c>
      <c r="AY497" t="s">
        <v>1242</v>
      </c>
      <c r="AZ497" t="s">
        <v>1242</v>
      </c>
      <c r="BA497" t="s">
        <v>562</v>
      </c>
      <c r="BB497" t="s">
        <v>674</v>
      </c>
      <c r="BD497" t="s">
        <v>92</v>
      </c>
      <c r="BE497" t="s">
        <v>1246</v>
      </c>
      <c r="BF497" t="s">
        <v>1247</v>
      </c>
      <c r="BI497" t="s">
        <v>87</v>
      </c>
    </row>
    <row r="498" spans="1:61" x14ac:dyDescent="0.3">
      <c r="A498">
        <v>13</v>
      </c>
      <c r="B498">
        <v>7</v>
      </c>
      <c r="C498">
        <v>2023</v>
      </c>
      <c r="D498" t="s">
        <v>60</v>
      </c>
      <c r="E498" t="s">
        <v>1232</v>
      </c>
      <c r="F498" t="s">
        <v>1233</v>
      </c>
      <c r="G498">
        <v>37</v>
      </c>
      <c r="H498" t="s">
        <v>63</v>
      </c>
      <c r="I498" t="s">
        <v>64</v>
      </c>
      <c r="J498" t="s">
        <v>65</v>
      </c>
      <c r="K498" t="s">
        <v>65</v>
      </c>
      <c r="L498" t="s">
        <v>545</v>
      </c>
      <c r="M498" t="s">
        <v>223</v>
      </c>
      <c r="N498" t="s">
        <v>224</v>
      </c>
      <c r="O498" t="s">
        <v>891</v>
      </c>
      <c r="P498" t="s">
        <v>892</v>
      </c>
      <c r="Q498" t="s">
        <v>1262</v>
      </c>
      <c r="R498" t="s">
        <v>1236</v>
      </c>
      <c r="S498" t="s">
        <v>73</v>
      </c>
      <c r="T498">
        <v>1501</v>
      </c>
      <c r="U498">
        <v>5000</v>
      </c>
      <c r="V498" t="s">
        <v>74</v>
      </c>
      <c r="W498">
        <v>325.86</v>
      </c>
      <c r="X498">
        <v>1300</v>
      </c>
      <c r="Y498">
        <v>19.920000000000002</v>
      </c>
      <c r="Z498">
        <v>3.44</v>
      </c>
      <c r="AA498">
        <v>1323.35</v>
      </c>
      <c r="AB498">
        <f>+Table1[[#This Row],[ADVALOREM]]/Table1[[#This Row],[US$ CIF]]</f>
        <v>0.24623871235878644</v>
      </c>
      <c r="AC498" t="s">
        <v>1237</v>
      </c>
      <c r="AD498" t="s">
        <v>551</v>
      </c>
      <c r="AE498" t="s">
        <v>65</v>
      </c>
      <c r="AF498">
        <v>1</v>
      </c>
      <c r="AG498" t="s">
        <v>552</v>
      </c>
      <c r="AH498" t="s">
        <v>1238</v>
      </c>
      <c r="AI498" t="s">
        <v>1239</v>
      </c>
      <c r="AJ498" t="s">
        <v>1240</v>
      </c>
      <c r="AK498" t="s">
        <v>490</v>
      </c>
      <c r="AL498">
        <v>115</v>
      </c>
      <c r="AM498" t="s">
        <v>82</v>
      </c>
      <c r="AN498" t="s">
        <v>1010</v>
      </c>
      <c r="AO498" t="s">
        <v>1241</v>
      </c>
      <c r="AP498" t="s">
        <v>1242</v>
      </c>
      <c r="AQ498" t="s">
        <v>1243</v>
      </c>
      <c r="AR498" t="s">
        <v>1244</v>
      </c>
      <c r="AS498" t="s">
        <v>1023</v>
      </c>
      <c r="AT498" t="s">
        <v>1262</v>
      </c>
      <c r="AU498" t="s">
        <v>1236</v>
      </c>
      <c r="AV498">
        <v>2023</v>
      </c>
      <c r="AW498" t="s">
        <v>1264</v>
      </c>
      <c r="AX498">
        <v>0.26</v>
      </c>
      <c r="AY498" t="s">
        <v>1242</v>
      </c>
      <c r="AZ498" t="s">
        <v>1242</v>
      </c>
      <c r="BA498" t="s">
        <v>562</v>
      </c>
      <c r="BB498" t="s">
        <v>674</v>
      </c>
      <c r="BD498" t="s">
        <v>92</v>
      </c>
      <c r="BE498" t="s">
        <v>1246</v>
      </c>
      <c r="BF498" t="s">
        <v>1247</v>
      </c>
      <c r="BI498" t="s">
        <v>87</v>
      </c>
    </row>
    <row r="499" spans="1:61" x14ac:dyDescent="0.3">
      <c r="A499">
        <v>13</v>
      </c>
      <c r="B499">
        <v>7</v>
      </c>
      <c r="C499">
        <v>2023</v>
      </c>
      <c r="D499" t="s">
        <v>60</v>
      </c>
      <c r="E499" t="s">
        <v>1232</v>
      </c>
      <c r="F499" t="s">
        <v>1233</v>
      </c>
      <c r="G499">
        <v>1</v>
      </c>
      <c r="H499" t="s">
        <v>63</v>
      </c>
      <c r="I499" t="s">
        <v>64</v>
      </c>
      <c r="J499" t="s">
        <v>65</v>
      </c>
      <c r="K499" t="s">
        <v>65</v>
      </c>
      <c r="L499" t="s">
        <v>545</v>
      </c>
      <c r="M499" t="s">
        <v>223</v>
      </c>
      <c r="N499" t="s">
        <v>224</v>
      </c>
      <c r="O499" t="s">
        <v>1265</v>
      </c>
      <c r="P499" t="s">
        <v>1266</v>
      </c>
      <c r="Q499" t="s">
        <v>1267</v>
      </c>
      <c r="R499" t="s">
        <v>1236</v>
      </c>
      <c r="S499" t="s">
        <v>73</v>
      </c>
      <c r="T499">
        <v>1501</v>
      </c>
      <c r="U499">
        <v>5100</v>
      </c>
      <c r="V499" t="s">
        <v>74</v>
      </c>
      <c r="W499">
        <v>0</v>
      </c>
      <c r="X499">
        <v>1122</v>
      </c>
      <c r="Y499">
        <v>38.28</v>
      </c>
      <c r="Z499">
        <v>2.97</v>
      </c>
      <c r="AA499">
        <v>1163.24</v>
      </c>
      <c r="AB499">
        <f>+Table1[[#This Row],[ADVALOREM]]/Table1[[#This Row],[US$ CIF]]</f>
        <v>0</v>
      </c>
      <c r="AC499" t="s">
        <v>1237</v>
      </c>
      <c r="AD499" t="s">
        <v>551</v>
      </c>
      <c r="AE499" t="s">
        <v>65</v>
      </c>
      <c r="AF499">
        <v>1</v>
      </c>
      <c r="AG499" t="s">
        <v>552</v>
      </c>
      <c r="AH499" t="s">
        <v>1238</v>
      </c>
      <c r="AI499" t="s">
        <v>1239</v>
      </c>
      <c r="AJ499" t="s">
        <v>1240</v>
      </c>
      <c r="AK499" t="s">
        <v>490</v>
      </c>
      <c r="AL499">
        <v>221</v>
      </c>
      <c r="AM499" t="s">
        <v>82</v>
      </c>
      <c r="AN499" t="s">
        <v>1010</v>
      </c>
      <c r="AO499" t="s">
        <v>1241</v>
      </c>
      <c r="AP499" t="s">
        <v>1242</v>
      </c>
      <c r="AQ499" t="s">
        <v>1243</v>
      </c>
      <c r="AR499" t="s">
        <v>1244</v>
      </c>
      <c r="AS499" t="s">
        <v>1023</v>
      </c>
      <c r="AT499" t="s">
        <v>1267</v>
      </c>
      <c r="AU499" t="s">
        <v>1236</v>
      </c>
      <c r="AV499">
        <v>2023</v>
      </c>
      <c r="AW499" t="s">
        <v>1268</v>
      </c>
      <c r="AX499">
        <v>0.22</v>
      </c>
      <c r="AY499" t="s">
        <v>1242</v>
      </c>
      <c r="AZ499" t="s">
        <v>1242</v>
      </c>
      <c r="BA499" t="s">
        <v>562</v>
      </c>
      <c r="BB499" t="s">
        <v>674</v>
      </c>
      <c r="BD499" t="s">
        <v>92</v>
      </c>
      <c r="BE499" t="s">
        <v>1246</v>
      </c>
      <c r="BF499" t="s">
        <v>1247</v>
      </c>
      <c r="BI499" t="s">
        <v>87</v>
      </c>
    </row>
    <row r="500" spans="1:61" x14ac:dyDescent="0.3">
      <c r="A500">
        <v>13</v>
      </c>
      <c r="B500">
        <v>7</v>
      </c>
      <c r="C500">
        <v>2023</v>
      </c>
      <c r="D500" t="s">
        <v>60</v>
      </c>
      <c r="E500" t="s">
        <v>1232</v>
      </c>
      <c r="F500" t="s">
        <v>1233</v>
      </c>
      <c r="G500">
        <v>2</v>
      </c>
      <c r="H500" t="s">
        <v>63</v>
      </c>
      <c r="I500" t="s">
        <v>64</v>
      </c>
      <c r="J500" t="s">
        <v>65</v>
      </c>
      <c r="K500" t="s">
        <v>65</v>
      </c>
      <c r="L500" t="s">
        <v>545</v>
      </c>
      <c r="M500" t="s">
        <v>223</v>
      </c>
      <c r="N500" t="s">
        <v>224</v>
      </c>
      <c r="O500" t="s">
        <v>1269</v>
      </c>
      <c r="P500" t="s">
        <v>1270</v>
      </c>
      <c r="Q500" t="s">
        <v>1271</v>
      </c>
      <c r="R500" t="s">
        <v>1236</v>
      </c>
      <c r="S500" t="s">
        <v>73</v>
      </c>
      <c r="T500">
        <v>1501</v>
      </c>
      <c r="U500">
        <v>2500</v>
      </c>
      <c r="V500" t="s">
        <v>74</v>
      </c>
      <c r="W500">
        <v>0</v>
      </c>
      <c r="X500">
        <v>375</v>
      </c>
      <c r="Y500">
        <v>9.09</v>
      </c>
      <c r="Z500">
        <v>0.99</v>
      </c>
      <c r="AA500">
        <v>385.08</v>
      </c>
      <c r="AB500">
        <f>+Table1[[#This Row],[ADVALOREM]]/Table1[[#This Row],[US$ CIF]]</f>
        <v>0</v>
      </c>
      <c r="AC500" t="s">
        <v>1237</v>
      </c>
      <c r="AD500" t="s">
        <v>551</v>
      </c>
      <c r="AE500" t="s">
        <v>65</v>
      </c>
      <c r="AF500">
        <v>1</v>
      </c>
      <c r="AG500" t="s">
        <v>552</v>
      </c>
      <c r="AH500" t="s">
        <v>1238</v>
      </c>
      <c r="AI500" t="s">
        <v>1239</v>
      </c>
      <c r="AJ500" t="s">
        <v>1240</v>
      </c>
      <c r="AK500" t="s">
        <v>490</v>
      </c>
      <c r="AL500">
        <v>52.5</v>
      </c>
      <c r="AM500" t="s">
        <v>82</v>
      </c>
      <c r="AN500" t="s">
        <v>1010</v>
      </c>
      <c r="AO500" t="s">
        <v>1241</v>
      </c>
      <c r="AP500" t="s">
        <v>1242</v>
      </c>
      <c r="AQ500" t="s">
        <v>1243</v>
      </c>
      <c r="AR500" t="s">
        <v>1244</v>
      </c>
      <c r="AS500" t="s">
        <v>1023</v>
      </c>
      <c r="AT500" t="s">
        <v>1271</v>
      </c>
      <c r="AU500" t="s">
        <v>1236</v>
      </c>
      <c r="AV500">
        <v>2023</v>
      </c>
      <c r="AW500" t="s">
        <v>1272</v>
      </c>
      <c r="AX500">
        <v>0.15</v>
      </c>
      <c r="AY500" t="s">
        <v>1242</v>
      </c>
      <c r="AZ500" t="s">
        <v>1242</v>
      </c>
      <c r="BA500" t="s">
        <v>562</v>
      </c>
      <c r="BB500" t="s">
        <v>674</v>
      </c>
      <c r="BD500" t="s">
        <v>92</v>
      </c>
      <c r="BE500" t="s">
        <v>1246</v>
      </c>
      <c r="BF500" t="s">
        <v>1247</v>
      </c>
      <c r="BI500" t="s">
        <v>87</v>
      </c>
    </row>
    <row r="501" spans="1:61" x14ac:dyDescent="0.3">
      <c r="A501">
        <v>13</v>
      </c>
      <c r="B501">
        <v>7</v>
      </c>
      <c r="C501">
        <v>2023</v>
      </c>
      <c r="D501" t="s">
        <v>60</v>
      </c>
      <c r="E501" t="s">
        <v>1232</v>
      </c>
      <c r="F501" t="s">
        <v>1233</v>
      </c>
      <c r="G501">
        <v>3</v>
      </c>
      <c r="H501" t="s">
        <v>63</v>
      </c>
      <c r="I501" t="s">
        <v>64</v>
      </c>
      <c r="J501" t="s">
        <v>65</v>
      </c>
      <c r="K501" t="s">
        <v>65</v>
      </c>
      <c r="L501" t="s">
        <v>545</v>
      </c>
      <c r="M501" t="s">
        <v>223</v>
      </c>
      <c r="N501" t="s">
        <v>224</v>
      </c>
      <c r="O501" t="s">
        <v>1269</v>
      </c>
      <c r="P501" t="s">
        <v>1270</v>
      </c>
      <c r="Q501" t="s">
        <v>1271</v>
      </c>
      <c r="R501" t="s">
        <v>1236</v>
      </c>
      <c r="S501" t="s">
        <v>73</v>
      </c>
      <c r="T501">
        <v>1501</v>
      </c>
      <c r="U501">
        <v>2500</v>
      </c>
      <c r="V501" t="s">
        <v>74</v>
      </c>
      <c r="W501">
        <v>0</v>
      </c>
      <c r="X501">
        <v>375</v>
      </c>
      <c r="Y501">
        <v>9.09</v>
      </c>
      <c r="Z501">
        <v>0.99</v>
      </c>
      <c r="AA501">
        <v>385.08</v>
      </c>
      <c r="AB501">
        <f>+Table1[[#This Row],[ADVALOREM]]/Table1[[#This Row],[US$ CIF]]</f>
        <v>0</v>
      </c>
      <c r="AC501" t="s">
        <v>1237</v>
      </c>
      <c r="AD501" t="s">
        <v>551</v>
      </c>
      <c r="AE501" t="s">
        <v>65</v>
      </c>
      <c r="AF501">
        <v>1</v>
      </c>
      <c r="AG501" t="s">
        <v>552</v>
      </c>
      <c r="AH501" t="s">
        <v>1238</v>
      </c>
      <c r="AI501" t="s">
        <v>1239</v>
      </c>
      <c r="AJ501" t="s">
        <v>1240</v>
      </c>
      <c r="AK501" t="s">
        <v>490</v>
      </c>
      <c r="AL501">
        <v>52.5</v>
      </c>
      <c r="AM501" t="s">
        <v>82</v>
      </c>
      <c r="AN501" t="s">
        <v>1010</v>
      </c>
      <c r="AO501" t="s">
        <v>1241</v>
      </c>
      <c r="AP501" t="s">
        <v>1242</v>
      </c>
      <c r="AQ501" t="s">
        <v>1243</v>
      </c>
      <c r="AR501" t="s">
        <v>1244</v>
      </c>
      <c r="AS501" t="s">
        <v>1023</v>
      </c>
      <c r="AT501" t="s">
        <v>1271</v>
      </c>
      <c r="AU501" t="s">
        <v>1236</v>
      </c>
      <c r="AV501">
        <v>2023</v>
      </c>
      <c r="AW501" t="s">
        <v>1272</v>
      </c>
      <c r="AX501">
        <v>0.15</v>
      </c>
      <c r="AY501" t="s">
        <v>1242</v>
      </c>
      <c r="AZ501" t="s">
        <v>1242</v>
      </c>
      <c r="BA501" t="s">
        <v>562</v>
      </c>
      <c r="BB501" t="s">
        <v>674</v>
      </c>
      <c r="BD501" t="s">
        <v>92</v>
      </c>
      <c r="BE501" t="s">
        <v>1246</v>
      </c>
      <c r="BF501" t="s">
        <v>1247</v>
      </c>
      <c r="BI501" t="s">
        <v>87</v>
      </c>
    </row>
    <row r="502" spans="1:61" x14ac:dyDescent="0.3">
      <c r="A502">
        <v>13</v>
      </c>
      <c r="B502">
        <v>7</v>
      </c>
      <c r="C502">
        <v>2023</v>
      </c>
      <c r="D502" t="s">
        <v>60</v>
      </c>
      <c r="E502" t="s">
        <v>1232</v>
      </c>
      <c r="F502" t="s">
        <v>1233</v>
      </c>
      <c r="G502">
        <v>4</v>
      </c>
      <c r="H502" t="s">
        <v>63</v>
      </c>
      <c r="I502" t="s">
        <v>64</v>
      </c>
      <c r="J502" t="s">
        <v>65</v>
      </c>
      <c r="K502" t="s">
        <v>65</v>
      </c>
      <c r="L502" t="s">
        <v>545</v>
      </c>
      <c r="M502" t="s">
        <v>223</v>
      </c>
      <c r="N502" t="s">
        <v>224</v>
      </c>
      <c r="O502" t="s">
        <v>117</v>
      </c>
      <c r="P502" t="s">
        <v>118</v>
      </c>
      <c r="Q502" t="s">
        <v>1273</v>
      </c>
      <c r="R502" t="s">
        <v>1236</v>
      </c>
      <c r="S502" t="s">
        <v>73</v>
      </c>
      <c r="T502">
        <v>1501</v>
      </c>
      <c r="U502">
        <v>5000</v>
      </c>
      <c r="V502" t="s">
        <v>74</v>
      </c>
      <c r="W502">
        <v>421.11</v>
      </c>
      <c r="X502">
        <v>1400</v>
      </c>
      <c r="Y502">
        <v>77.069999999999993</v>
      </c>
      <c r="Z502">
        <v>3.7</v>
      </c>
      <c r="AA502">
        <v>1480.77</v>
      </c>
      <c r="AB502">
        <f>+Table1[[#This Row],[ADVALOREM]]/Table1[[#This Row],[US$ CIF]]</f>
        <v>0.28438582629307724</v>
      </c>
      <c r="AC502" t="s">
        <v>1237</v>
      </c>
      <c r="AD502" t="s">
        <v>551</v>
      </c>
      <c r="AE502" t="s">
        <v>65</v>
      </c>
      <c r="AF502">
        <v>1</v>
      </c>
      <c r="AG502" t="s">
        <v>552</v>
      </c>
      <c r="AH502" t="s">
        <v>1238</v>
      </c>
      <c r="AI502" t="s">
        <v>1239</v>
      </c>
      <c r="AJ502" t="s">
        <v>1240</v>
      </c>
      <c r="AK502" t="s">
        <v>490</v>
      </c>
      <c r="AL502">
        <v>445</v>
      </c>
      <c r="AM502" t="s">
        <v>82</v>
      </c>
      <c r="AN502" t="s">
        <v>1010</v>
      </c>
      <c r="AO502" t="s">
        <v>1241</v>
      </c>
      <c r="AP502" t="s">
        <v>1242</v>
      </c>
      <c r="AQ502" t="s">
        <v>1243</v>
      </c>
      <c r="AR502" t="s">
        <v>1244</v>
      </c>
      <c r="AS502" t="s">
        <v>1023</v>
      </c>
      <c r="AT502" t="s">
        <v>1273</v>
      </c>
      <c r="AU502" t="s">
        <v>1236</v>
      </c>
      <c r="AV502">
        <v>2023</v>
      </c>
      <c r="AW502" t="s">
        <v>1274</v>
      </c>
      <c r="AX502">
        <v>0.28000000000000003</v>
      </c>
      <c r="AY502" t="s">
        <v>1242</v>
      </c>
      <c r="AZ502" t="s">
        <v>1242</v>
      </c>
      <c r="BA502" t="s">
        <v>562</v>
      </c>
      <c r="BB502" t="s">
        <v>674</v>
      </c>
      <c r="BD502" t="s">
        <v>92</v>
      </c>
      <c r="BE502" t="s">
        <v>1246</v>
      </c>
      <c r="BF502" t="s">
        <v>1247</v>
      </c>
      <c r="BI502" t="s">
        <v>87</v>
      </c>
    </row>
    <row r="503" spans="1:61" x14ac:dyDescent="0.3">
      <c r="A503">
        <v>13</v>
      </c>
      <c r="B503">
        <v>7</v>
      </c>
      <c r="C503">
        <v>2023</v>
      </c>
      <c r="D503" t="s">
        <v>60</v>
      </c>
      <c r="E503" t="s">
        <v>1232</v>
      </c>
      <c r="F503" t="s">
        <v>1233</v>
      </c>
      <c r="G503">
        <v>5</v>
      </c>
      <c r="H503" t="s">
        <v>63</v>
      </c>
      <c r="I503" t="s">
        <v>64</v>
      </c>
      <c r="J503" t="s">
        <v>65</v>
      </c>
      <c r="K503" t="s">
        <v>65</v>
      </c>
      <c r="L503" t="s">
        <v>545</v>
      </c>
      <c r="M503" t="s">
        <v>223</v>
      </c>
      <c r="N503" t="s">
        <v>224</v>
      </c>
      <c r="O503" t="s">
        <v>117</v>
      </c>
      <c r="P503" t="s">
        <v>118</v>
      </c>
      <c r="Q503" t="s">
        <v>1273</v>
      </c>
      <c r="R503" t="s">
        <v>1236</v>
      </c>
      <c r="S503" t="s">
        <v>73</v>
      </c>
      <c r="T503">
        <v>1501</v>
      </c>
      <c r="U503">
        <v>2600</v>
      </c>
      <c r="V503" t="s">
        <v>74</v>
      </c>
      <c r="W503">
        <v>218.98</v>
      </c>
      <c r="X503">
        <v>728</v>
      </c>
      <c r="Y503">
        <v>40.08</v>
      </c>
      <c r="Z503">
        <v>1.92</v>
      </c>
      <c r="AA503">
        <v>770</v>
      </c>
      <c r="AB503">
        <f>+Table1[[#This Row],[ADVALOREM]]/Table1[[#This Row],[US$ CIF]]</f>
        <v>0.28438961038961036</v>
      </c>
      <c r="AC503" t="s">
        <v>1237</v>
      </c>
      <c r="AD503" t="s">
        <v>551</v>
      </c>
      <c r="AE503" t="s">
        <v>65</v>
      </c>
      <c r="AF503">
        <v>1</v>
      </c>
      <c r="AG503" t="s">
        <v>552</v>
      </c>
      <c r="AH503" t="s">
        <v>1238</v>
      </c>
      <c r="AI503" t="s">
        <v>1239</v>
      </c>
      <c r="AJ503" t="s">
        <v>1240</v>
      </c>
      <c r="AK503" t="s">
        <v>490</v>
      </c>
      <c r="AL503">
        <v>231.4</v>
      </c>
      <c r="AM503" t="s">
        <v>82</v>
      </c>
      <c r="AN503" t="s">
        <v>1010</v>
      </c>
      <c r="AO503" t="s">
        <v>1241</v>
      </c>
      <c r="AP503" t="s">
        <v>1242</v>
      </c>
      <c r="AQ503" t="s">
        <v>1243</v>
      </c>
      <c r="AR503" t="s">
        <v>1244</v>
      </c>
      <c r="AS503" t="s">
        <v>1023</v>
      </c>
      <c r="AT503" t="s">
        <v>1273</v>
      </c>
      <c r="AU503" t="s">
        <v>1236</v>
      </c>
      <c r="AV503">
        <v>2023</v>
      </c>
      <c r="AW503" t="s">
        <v>1274</v>
      </c>
      <c r="AX503">
        <v>0.28000000000000003</v>
      </c>
      <c r="AY503" t="s">
        <v>1242</v>
      </c>
      <c r="AZ503" t="s">
        <v>1242</v>
      </c>
      <c r="BA503" t="s">
        <v>562</v>
      </c>
      <c r="BB503" t="s">
        <v>674</v>
      </c>
      <c r="BD503" t="s">
        <v>92</v>
      </c>
      <c r="BE503" t="s">
        <v>1246</v>
      </c>
      <c r="BF503" t="s">
        <v>1247</v>
      </c>
      <c r="BI503" t="s">
        <v>87</v>
      </c>
    </row>
    <row r="504" spans="1:61" x14ac:dyDescent="0.3">
      <c r="A504">
        <v>13</v>
      </c>
      <c r="B504">
        <v>7</v>
      </c>
      <c r="C504">
        <v>2023</v>
      </c>
      <c r="D504" t="s">
        <v>60</v>
      </c>
      <c r="E504" t="s">
        <v>1232</v>
      </c>
      <c r="F504" t="s">
        <v>1233</v>
      </c>
      <c r="G504">
        <v>6</v>
      </c>
      <c r="H504" t="s">
        <v>63</v>
      </c>
      <c r="I504" t="s">
        <v>64</v>
      </c>
      <c r="J504" t="s">
        <v>65</v>
      </c>
      <c r="K504" t="s">
        <v>65</v>
      </c>
      <c r="L504" t="s">
        <v>545</v>
      </c>
      <c r="M504" t="s">
        <v>223</v>
      </c>
      <c r="N504" t="s">
        <v>224</v>
      </c>
      <c r="O504" t="s">
        <v>117</v>
      </c>
      <c r="P504" t="s">
        <v>118</v>
      </c>
      <c r="Q504" t="s">
        <v>1273</v>
      </c>
      <c r="R504" t="s">
        <v>1236</v>
      </c>
      <c r="S504" t="s">
        <v>73</v>
      </c>
      <c r="T504">
        <v>1501</v>
      </c>
      <c r="U504">
        <v>2600</v>
      </c>
      <c r="V504" t="s">
        <v>74</v>
      </c>
      <c r="W504">
        <v>218.98</v>
      </c>
      <c r="X504">
        <v>728</v>
      </c>
      <c r="Y504">
        <v>40.08</v>
      </c>
      <c r="Z504">
        <v>1.92</v>
      </c>
      <c r="AA504">
        <v>770</v>
      </c>
      <c r="AB504">
        <f>+Table1[[#This Row],[ADVALOREM]]/Table1[[#This Row],[US$ CIF]]</f>
        <v>0.28438961038961036</v>
      </c>
      <c r="AC504" t="s">
        <v>1237</v>
      </c>
      <c r="AD504" t="s">
        <v>551</v>
      </c>
      <c r="AE504" t="s">
        <v>65</v>
      </c>
      <c r="AF504">
        <v>1</v>
      </c>
      <c r="AG504" t="s">
        <v>552</v>
      </c>
      <c r="AH504" t="s">
        <v>1238</v>
      </c>
      <c r="AI504" t="s">
        <v>1239</v>
      </c>
      <c r="AJ504" t="s">
        <v>1240</v>
      </c>
      <c r="AK504" t="s">
        <v>490</v>
      </c>
      <c r="AL504">
        <v>231.4</v>
      </c>
      <c r="AM504" t="s">
        <v>82</v>
      </c>
      <c r="AN504" t="s">
        <v>1010</v>
      </c>
      <c r="AO504" t="s">
        <v>1241</v>
      </c>
      <c r="AP504" t="s">
        <v>1242</v>
      </c>
      <c r="AQ504" t="s">
        <v>1243</v>
      </c>
      <c r="AR504" t="s">
        <v>1244</v>
      </c>
      <c r="AS504" t="s">
        <v>1023</v>
      </c>
      <c r="AT504" t="s">
        <v>1273</v>
      </c>
      <c r="AU504" t="s">
        <v>1236</v>
      </c>
      <c r="AV504">
        <v>2023</v>
      </c>
      <c r="AW504" t="s">
        <v>1274</v>
      </c>
      <c r="AX504">
        <v>0.28000000000000003</v>
      </c>
      <c r="AY504" t="s">
        <v>1242</v>
      </c>
      <c r="AZ504" t="s">
        <v>1242</v>
      </c>
      <c r="BA504" t="s">
        <v>562</v>
      </c>
      <c r="BB504" t="s">
        <v>674</v>
      </c>
      <c r="BD504" t="s">
        <v>92</v>
      </c>
      <c r="BE504" t="s">
        <v>1246</v>
      </c>
      <c r="BF504" t="s">
        <v>1247</v>
      </c>
      <c r="BI504" t="s">
        <v>87</v>
      </c>
    </row>
    <row r="505" spans="1:61" x14ac:dyDescent="0.3">
      <c r="A505">
        <v>13</v>
      </c>
      <c r="B505">
        <v>7</v>
      </c>
      <c r="C505">
        <v>2023</v>
      </c>
      <c r="D505" t="s">
        <v>60</v>
      </c>
      <c r="E505" t="s">
        <v>1232</v>
      </c>
      <c r="F505" t="s">
        <v>1233</v>
      </c>
      <c r="G505">
        <v>7</v>
      </c>
      <c r="H505" t="s">
        <v>63</v>
      </c>
      <c r="I505" t="s">
        <v>64</v>
      </c>
      <c r="J505" t="s">
        <v>65</v>
      </c>
      <c r="K505" t="s">
        <v>65</v>
      </c>
      <c r="L505" t="s">
        <v>545</v>
      </c>
      <c r="M505" t="s">
        <v>223</v>
      </c>
      <c r="N505" t="s">
        <v>224</v>
      </c>
      <c r="O505" t="s">
        <v>225</v>
      </c>
      <c r="P505" t="s">
        <v>226</v>
      </c>
      <c r="Q505" t="s">
        <v>1275</v>
      </c>
      <c r="R505" t="s">
        <v>1236</v>
      </c>
      <c r="S505" t="s">
        <v>73</v>
      </c>
      <c r="T505">
        <v>1501</v>
      </c>
      <c r="U505">
        <v>5000</v>
      </c>
      <c r="V505" t="s">
        <v>74</v>
      </c>
      <c r="W505">
        <v>180.48</v>
      </c>
      <c r="X505">
        <v>600</v>
      </c>
      <c r="Y505">
        <v>19.05</v>
      </c>
      <c r="Z505">
        <v>1.59</v>
      </c>
      <c r="AA505">
        <v>620.64</v>
      </c>
      <c r="AB505">
        <f>+Table1[[#This Row],[ADVALOREM]]/Table1[[#This Row],[US$ CIF]]</f>
        <v>0.29079659706109823</v>
      </c>
      <c r="AC505" t="s">
        <v>1237</v>
      </c>
      <c r="AD505" t="s">
        <v>551</v>
      </c>
      <c r="AE505" t="s">
        <v>65</v>
      </c>
      <c r="AF505">
        <v>1</v>
      </c>
      <c r="AG505" t="s">
        <v>552</v>
      </c>
      <c r="AH505" t="s">
        <v>1238</v>
      </c>
      <c r="AI505" t="s">
        <v>1239</v>
      </c>
      <c r="AJ505" t="s">
        <v>1240</v>
      </c>
      <c r="AK505" t="s">
        <v>490</v>
      </c>
      <c r="AL505">
        <v>110</v>
      </c>
      <c r="AM505" t="s">
        <v>82</v>
      </c>
      <c r="AN505" t="s">
        <v>1010</v>
      </c>
      <c r="AO505" t="s">
        <v>1241</v>
      </c>
      <c r="AP505" t="s">
        <v>1242</v>
      </c>
      <c r="AQ505" t="s">
        <v>1243</v>
      </c>
      <c r="AR505" t="s">
        <v>1244</v>
      </c>
      <c r="AS505" t="s">
        <v>1023</v>
      </c>
      <c r="AT505" t="s">
        <v>1275</v>
      </c>
      <c r="AU505" t="s">
        <v>1236</v>
      </c>
      <c r="AV505">
        <v>2023</v>
      </c>
      <c r="AW505" t="s">
        <v>1276</v>
      </c>
      <c r="AX505">
        <v>0.12</v>
      </c>
      <c r="AY505" t="s">
        <v>1242</v>
      </c>
      <c r="AZ505" t="s">
        <v>1242</v>
      </c>
      <c r="BA505" t="s">
        <v>562</v>
      </c>
      <c r="BB505" t="s">
        <v>674</v>
      </c>
      <c r="BD505" t="s">
        <v>92</v>
      </c>
      <c r="BE505" t="s">
        <v>1246</v>
      </c>
      <c r="BF505" t="s">
        <v>1247</v>
      </c>
      <c r="BI505" t="s">
        <v>87</v>
      </c>
    </row>
    <row r="506" spans="1:61" x14ac:dyDescent="0.3">
      <c r="A506">
        <v>13</v>
      </c>
      <c r="B506">
        <v>7</v>
      </c>
      <c r="C506">
        <v>2023</v>
      </c>
      <c r="D506" t="s">
        <v>60</v>
      </c>
      <c r="E506" t="s">
        <v>1232</v>
      </c>
      <c r="F506" t="s">
        <v>1233</v>
      </c>
      <c r="G506">
        <v>8</v>
      </c>
      <c r="H506" t="s">
        <v>63</v>
      </c>
      <c r="I506" t="s">
        <v>64</v>
      </c>
      <c r="J506" t="s">
        <v>65</v>
      </c>
      <c r="K506" t="s">
        <v>65</v>
      </c>
      <c r="L506" t="s">
        <v>545</v>
      </c>
      <c r="M506" t="s">
        <v>223</v>
      </c>
      <c r="N506" t="s">
        <v>224</v>
      </c>
      <c r="O506" t="s">
        <v>225</v>
      </c>
      <c r="P506" t="s">
        <v>226</v>
      </c>
      <c r="Q506" t="s">
        <v>1275</v>
      </c>
      <c r="R506" t="s">
        <v>1236</v>
      </c>
      <c r="S506" t="s">
        <v>73</v>
      </c>
      <c r="T506">
        <v>1501</v>
      </c>
      <c r="U506">
        <v>3000</v>
      </c>
      <c r="V506" t="s">
        <v>74</v>
      </c>
      <c r="W506">
        <v>108.29</v>
      </c>
      <c r="X506">
        <v>360</v>
      </c>
      <c r="Y506">
        <v>11.43</v>
      </c>
      <c r="Z506">
        <v>0.95</v>
      </c>
      <c r="AA506">
        <v>372.38</v>
      </c>
      <c r="AB506">
        <f>+Table1[[#This Row],[ADVALOREM]]/Table1[[#This Row],[US$ CIF]]</f>
        <v>0.29080509157312423</v>
      </c>
      <c r="AC506" t="s">
        <v>1237</v>
      </c>
      <c r="AD506" t="s">
        <v>551</v>
      </c>
      <c r="AE506" t="s">
        <v>65</v>
      </c>
      <c r="AF506">
        <v>1</v>
      </c>
      <c r="AG506" t="s">
        <v>552</v>
      </c>
      <c r="AH506" t="s">
        <v>1238</v>
      </c>
      <c r="AI506" t="s">
        <v>1239</v>
      </c>
      <c r="AJ506" t="s">
        <v>1240</v>
      </c>
      <c r="AK506" t="s">
        <v>490</v>
      </c>
      <c r="AL506">
        <v>66</v>
      </c>
      <c r="AM506" t="s">
        <v>82</v>
      </c>
      <c r="AN506" t="s">
        <v>1010</v>
      </c>
      <c r="AO506" t="s">
        <v>1241</v>
      </c>
      <c r="AP506" t="s">
        <v>1242</v>
      </c>
      <c r="AQ506" t="s">
        <v>1243</v>
      </c>
      <c r="AR506" t="s">
        <v>1244</v>
      </c>
      <c r="AS506" t="s">
        <v>1023</v>
      </c>
      <c r="AT506" t="s">
        <v>1275</v>
      </c>
      <c r="AU506" t="s">
        <v>1236</v>
      </c>
      <c r="AV506">
        <v>2023</v>
      </c>
      <c r="AW506" t="s">
        <v>1276</v>
      </c>
      <c r="AX506">
        <v>0.12</v>
      </c>
      <c r="AY506" t="s">
        <v>1242</v>
      </c>
      <c r="AZ506" t="s">
        <v>1242</v>
      </c>
      <c r="BA506" t="s">
        <v>562</v>
      </c>
      <c r="BB506" t="s">
        <v>674</v>
      </c>
      <c r="BD506" t="s">
        <v>92</v>
      </c>
      <c r="BE506" t="s">
        <v>1246</v>
      </c>
      <c r="BF506" t="s">
        <v>1247</v>
      </c>
      <c r="BI506" t="s">
        <v>87</v>
      </c>
    </row>
    <row r="507" spans="1:61" x14ac:dyDescent="0.3">
      <c r="A507">
        <v>13</v>
      </c>
      <c r="B507">
        <v>7</v>
      </c>
      <c r="C507">
        <v>2023</v>
      </c>
      <c r="D507" t="s">
        <v>60</v>
      </c>
      <c r="E507" t="s">
        <v>1232</v>
      </c>
      <c r="F507" t="s">
        <v>1233</v>
      </c>
      <c r="G507">
        <v>9</v>
      </c>
      <c r="H507" t="s">
        <v>63</v>
      </c>
      <c r="I507" t="s">
        <v>64</v>
      </c>
      <c r="J507" t="s">
        <v>65</v>
      </c>
      <c r="K507" t="s">
        <v>65</v>
      </c>
      <c r="L507" t="s">
        <v>545</v>
      </c>
      <c r="M507" t="s">
        <v>223</v>
      </c>
      <c r="N507" t="s">
        <v>224</v>
      </c>
      <c r="O507" t="s">
        <v>225</v>
      </c>
      <c r="P507" t="s">
        <v>226</v>
      </c>
      <c r="Q507" t="s">
        <v>1275</v>
      </c>
      <c r="R507" t="s">
        <v>1236</v>
      </c>
      <c r="S507" t="s">
        <v>73</v>
      </c>
      <c r="T507">
        <v>1501</v>
      </c>
      <c r="U507">
        <v>5000</v>
      </c>
      <c r="V507" t="s">
        <v>74</v>
      </c>
      <c r="W507">
        <v>180.48</v>
      </c>
      <c r="X507">
        <v>600</v>
      </c>
      <c r="Y507">
        <v>19.05</v>
      </c>
      <c r="Z507">
        <v>1.59</v>
      </c>
      <c r="AA507">
        <v>620.64</v>
      </c>
      <c r="AB507">
        <f>+Table1[[#This Row],[ADVALOREM]]/Table1[[#This Row],[US$ CIF]]</f>
        <v>0.29079659706109823</v>
      </c>
      <c r="AC507" t="s">
        <v>1237</v>
      </c>
      <c r="AD507" t="s">
        <v>551</v>
      </c>
      <c r="AE507" t="s">
        <v>65</v>
      </c>
      <c r="AF507">
        <v>1</v>
      </c>
      <c r="AG507" t="s">
        <v>552</v>
      </c>
      <c r="AH507" t="s">
        <v>1238</v>
      </c>
      <c r="AI507" t="s">
        <v>1239</v>
      </c>
      <c r="AJ507" t="s">
        <v>1240</v>
      </c>
      <c r="AK507" t="s">
        <v>490</v>
      </c>
      <c r="AL507">
        <v>110</v>
      </c>
      <c r="AM507" t="s">
        <v>82</v>
      </c>
      <c r="AN507" t="s">
        <v>1010</v>
      </c>
      <c r="AO507" t="s">
        <v>1241</v>
      </c>
      <c r="AP507" t="s">
        <v>1242</v>
      </c>
      <c r="AQ507" t="s">
        <v>1243</v>
      </c>
      <c r="AR507" t="s">
        <v>1244</v>
      </c>
      <c r="AS507" t="s">
        <v>1023</v>
      </c>
      <c r="AT507" t="s">
        <v>1275</v>
      </c>
      <c r="AU507" t="s">
        <v>1236</v>
      </c>
      <c r="AV507">
        <v>2023</v>
      </c>
      <c r="AW507" t="s">
        <v>1276</v>
      </c>
      <c r="AX507">
        <v>0.12</v>
      </c>
      <c r="AY507" t="s">
        <v>1242</v>
      </c>
      <c r="AZ507" t="s">
        <v>1242</v>
      </c>
      <c r="BA507" t="s">
        <v>562</v>
      </c>
      <c r="BB507" t="s">
        <v>674</v>
      </c>
      <c r="BD507" t="s">
        <v>92</v>
      </c>
      <c r="BE507" t="s">
        <v>1246</v>
      </c>
      <c r="BF507" t="s">
        <v>1247</v>
      </c>
      <c r="BI507" t="s">
        <v>87</v>
      </c>
    </row>
    <row r="508" spans="1:61" x14ac:dyDescent="0.3">
      <c r="A508">
        <v>13</v>
      </c>
      <c r="B508">
        <v>7</v>
      </c>
      <c r="C508">
        <v>2023</v>
      </c>
      <c r="D508" t="s">
        <v>60</v>
      </c>
      <c r="E508" t="s">
        <v>1232</v>
      </c>
      <c r="F508" t="s">
        <v>1233</v>
      </c>
      <c r="G508">
        <v>10</v>
      </c>
      <c r="H508" t="s">
        <v>63</v>
      </c>
      <c r="I508" t="s">
        <v>64</v>
      </c>
      <c r="J508" t="s">
        <v>65</v>
      </c>
      <c r="K508" t="s">
        <v>65</v>
      </c>
      <c r="L508" t="s">
        <v>545</v>
      </c>
      <c r="M508" t="s">
        <v>223</v>
      </c>
      <c r="N508" t="s">
        <v>224</v>
      </c>
      <c r="O508" t="s">
        <v>225</v>
      </c>
      <c r="P508" t="s">
        <v>226</v>
      </c>
      <c r="Q508" t="s">
        <v>1275</v>
      </c>
      <c r="R508" t="s">
        <v>1236</v>
      </c>
      <c r="S508" t="s">
        <v>73</v>
      </c>
      <c r="T508">
        <v>1501</v>
      </c>
      <c r="U508">
        <v>3000</v>
      </c>
      <c r="V508" t="s">
        <v>74</v>
      </c>
      <c r="W508">
        <v>108.29</v>
      </c>
      <c r="X508">
        <v>360</v>
      </c>
      <c r="Y508">
        <v>11.43</v>
      </c>
      <c r="Z508">
        <v>0.95</v>
      </c>
      <c r="AA508">
        <v>372.38</v>
      </c>
      <c r="AB508">
        <f>+Table1[[#This Row],[ADVALOREM]]/Table1[[#This Row],[US$ CIF]]</f>
        <v>0.29080509157312423</v>
      </c>
      <c r="AC508" t="s">
        <v>1237</v>
      </c>
      <c r="AD508" t="s">
        <v>551</v>
      </c>
      <c r="AE508" t="s">
        <v>65</v>
      </c>
      <c r="AF508">
        <v>1</v>
      </c>
      <c r="AG508" t="s">
        <v>552</v>
      </c>
      <c r="AH508" t="s">
        <v>1238</v>
      </c>
      <c r="AI508" t="s">
        <v>1239</v>
      </c>
      <c r="AJ508" t="s">
        <v>1240</v>
      </c>
      <c r="AK508" t="s">
        <v>490</v>
      </c>
      <c r="AL508">
        <v>66</v>
      </c>
      <c r="AM508" t="s">
        <v>82</v>
      </c>
      <c r="AN508" t="s">
        <v>1010</v>
      </c>
      <c r="AO508" t="s">
        <v>1241</v>
      </c>
      <c r="AP508" t="s">
        <v>1242</v>
      </c>
      <c r="AQ508" t="s">
        <v>1243</v>
      </c>
      <c r="AR508" t="s">
        <v>1244</v>
      </c>
      <c r="AS508" t="s">
        <v>1023</v>
      </c>
      <c r="AT508" t="s">
        <v>1275</v>
      </c>
      <c r="AU508" t="s">
        <v>1236</v>
      </c>
      <c r="AV508">
        <v>2023</v>
      </c>
      <c r="AW508" t="s">
        <v>1276</v>
      </c>
      <c r="AX508">
        <v>0.12</v>
      </c>
      <c r="AY508" t="s">
        <v>1242</v>
      </c>
      <c r="AZ508" t="s">
        <v>1242</v>
      </c>
      <c r="BA508" t="s">
        <v>562</v>
      </c>
      <c r="BB508" t="s">
        <v>674</v>
      </c>
      <c r="BD508" t="s">
        <v>92</v>
      </c>
      <c r="BE508" t="s">
        <v>1246</v>
      </c>
      <c r="BF508" t="s">
        <v>1247</v>
      </c>
      <c r="BI508" t="s">
        <v>87</v>
      </c>
    </row>
    <row r="509" spans="1:61" x14ac:dyDescent="0.3">
      <c r="A509">
        <v>13</v>
      </c>
      <c r="B509">
        <v>7</v>
      </c>
      <c r="C509">
        <v>2023</v>
      </c>
      <c r="D509" t="s">
        <v>60</v>
      </c>
      <c r="E509" t="s">
        <v>1232</v>
      </c>
      <c r="F509" t="s">
        <v>1233</v>
      </c>
      <c r="G509">
        <v>11</v>
      </c>
      <c r="H509" t="s">
        <v>63</v>
      </c>
      <c r="I509" t="s">
        <v>64</v>
      </c>
      <c r="J509" t="s">
        <v>65</v>
      </c>
      <c r="K509" t="s">
        <v>65</v>
      </c>
      <c r="L509" t="s">
        <v>545</v>
      </c>
      <c r="M509" t="s">
        <v>223</v>
      </c>
      <c r="N509" t="s">
        <v>224</v>
      </c>
      <c r="O509" t="s">
        <v>1277</v>
      </c>
      <c r="P509" t="s">
        <v>1278</v>
      </c>
      <c r="Q509" t="s">
        <v>1279</v>
      </c>
      <c r="R509" t="s">
        <v>1236</v>
      </c>
      <c r="S509" t="s">
        <v>73</v>
      </c>
      <c r="T509">
        <v>1501</v>
      </c>
      <c r="U509">
        <v>5000</v>
      </c>
      <c r="V509" t="s">
        <v>74</v>
      </c>
      <c r="W509">
        <v>0</v>
      </c>
      <c r="X509">
        <v>500</v>
      </c>
      <c r="Y509">
        <v>3.12</v>
      </c>
      <c r="Z509">
        <v>1.32</v>
      </c>
      <c r="AA509">
        <v>504.44</v>
      </c>
      <c r="AB509">
        <f>+Table1[[#This Row],[ADVALOREM]]/Table1[[#This Row],[US$ CIF]]</f>
        <v>0</v>
      </c>
      <c r="AC509" t="s">
        <v>1237</v>
      </c>
      <c r="AD509" t="s">
        <v>551</v>
      </c>
      <c r="AE509" t="s">
        <v>65</v>
      </c>
      <c r="AF509">
        <v>1</v>
      </c>
      <c r="AG509" t="s">
        <v>552</v>
      </c>
      <c r="AH509" t="s">
        <v>1238</v>
      </c>
      <c r="AI509" t="s">
        <v>1239</v>
      </c>
      <c r="AJ509" t="s">
        <v>1240</v>
      </c>
      <c r="AK509" t="s">
        <v>490</v>
      </c>
      <c r="AL509">
        <v>18</v>
      </c>
      <c r="AM509" t="s">
        <v>82</v>
      </c>
      <c r="AN509" t="s">
        <v>1010</v>
      </c>
      <c r="AO509" t="s">
        <v>1241</v>
      </c>
      <c r="AP509" t="s">
        <v>1242</v>
      </c>
      <c r="AQ509" t="s">
        <v>1243</v>
      </c>
      <c r="AR509" t="s">
        <v>1244</v>
      </c>
      <c r="AS509" t="s">
        <v>1023</v>
      </c>
      <c r="AT509" t="s">
        <v>1279</v>
      </c>
      <c r="AU509" t="s">
        <v>1236</v>
      </c>
      <c r="AV509">
        <v>2023</v>
      </c>
      <c r="AW509" t="s">
        <v>1280</v>
      </c>
      <c r="AX509">
        <v>0.1</v>
      </c>
      <c r="AY509" t="s">
        <v>1242</v>
      </c>
      <c r="AZ509" t="s">
        <v>1242</v>
      </c>
      <c r="BA509" t="s">
        <v>562</v>
      </c>
      <c r="BB509" t="s">
        <v>674</v>
      </c>
      <c r="BD509" t="s">
        <v>92</v>
      </c>
      <c r="BE509" t="s">
        <v>1246</v>
      </c>
      <c r="BF509" t="s">
        <v>1247</v>
      </c>
      <c r="BI509" t="s">
        <v>87</v>
      </c>
    </row>
    <row r="510" spans="1:61" x14ac:dyDescent="0.3">
      <c r="A510">
        <v>13</v>
      </c>
      <c r="B510">
        <v>7</v>
      </c>
      <c r="C510">
        <v>2023</v>
      </c>
      <c r="D510" t="s">
        <v>60</v>
      </c>
      <c r="E510" t="s">
        <v>1232</v>
      </c>
      <c r="F510" t="s">
        <v>1233</v>
      </c>
      <c r="G510">
        <v>12</v>
      </c>
      <c r="H510" t="s">
        <v>63</v>
      </c>
      <c r="I510" t="s">
        <v>64</v>
      </c>
      <c r="J510" t="s">
        <v>65</v>
      </c>
      <c r="K510" t="s">
        <v>65</v>
      </c>
      <c r="L510" t="s">
        <v>545</v>
      </c>
      <c r="M510" t="s">
        <v>223</v>
      </c>
      <c r="N510" t="s">
        <v>224</v>
      </c>
      <c r="O510" t="s">
        <v>1281</v>
      </c>
      <c r="P510" t="s">
        <v>639</v>
      </c>
      <c r="Q510" t="s">
        <v>1282</v>
      </c>
      <c r="R510" t="s">
        <v>1236</v>
      </c>
      <c r="S510" t="s">
        <v>73</v>
      </c>
      <c r="T510">
        <v>1501</v>
      </c>
      <c r="U510">
        <v>5000</v>
      </c>
      <c r="V510" t="s">
        <v>74</v>
      </c>
      <c r="W510">
        <v>75.2</v>
      </c>
      <c r="X510">
        <v>250</v>
      </c>
      <c r="Y510">
        <v>19.05</v>
      </c>
      <c r="Z510">
        <v>0.66</v>
      </c>
      <c r="AA510">
        <v>269.70999999999998</v>
      </c>
      <c r="AB510">
        <f>+Table1[[#This Row],[ADVALOREM]]/Table1[[#This Row],[US$ CIF]]</f>
        <v>0.27881798969263288</v>
      </c>
      <c r="AC510" t="s">
        <v>1237</v>
      </c>
      <c r="AD510" t="s">
        <v>551</v>
      </c>
      <c r="AE510" t="s">
        <v>65</v>
      </c>
      <c r="AF510">
        <v>1</v>
      </c>
      <c r="AG510" t="s">
        <v>552</v>
      </c>
      <c r="AH510" t="s">
        <v>1238</v>
      </c>
      <c r="AI510" t="s">
        <v>1239</v>
      </c>
      <c r="AJ510" t="s">
        <v>1240</v>
      </c>
      <c r="AK510" t="s">
        <v>490</v>
      </c>
      <c r="AL510">
        <v>110</v>
      </c>
      <c r="AM510" t="s">
        <v>82</v>
      </c>
      <c r="AN510" t="s">
        <v>1010</v>
      </c>
      <c r="AO510" t="s">
        <v>1241</v>
      </c>
      <c r="AP510" t="s">
        <v>1242</v>
      </c>
      <c r="AQ510" t="s">
        <v>1243</v>
      </c>
      <c r="AR510" t="s">
        <v>1244</v>
      </c>
      <c r="AS510" t="s">
        <v>1023</v>
      </c>
      <c r="AT510" t="s">
        <v>1282</v>
      </c>
      <c r="AU510" t="s">
        <v>1236</v>
      </c>
      <c r="AV510">
        <v>2023</v>
      </c>
      <c r="AW510" t="s">
        <v>1283</v>
      </c>
      <c r="AX510">
        <v>0.05</v>
      </c>
      <c r="AY510" t="s">
        <v>1242</v>
      </c>
      <c r="AZ510" t="s">
        <v>1242</v>
      </c>
      <c r="BA510" t="s">
        <v>562</v>
      </c>
      <c r="BB510" t="s">
        <v>674</v>
      </c>
      <c r="BD510" t="s">
        <v>92</v>
      </c>
      <c r="BE510" t="s">
        <v>1246</v>
      </c>
      <c r="BF510" t="s">
        <v>1247</v>
      </c>
      <c r="BI510" t="s">
        <v>87</v>
      </c>
    </row>
    <row r="511" spans="1:61" x14ac:dyDescent="0.3">
      <c r="A511">
        <v>13</v>
      </c>
      <c r="B511">
        <v>7</v>
      </c>
      <c r="C511">
        <v>2023</v>
      </c>
      <c r="D511" t="s">
        <v>60</v>
      </c>
      <c r="E511" t="s">
        <v>1232</v>
      </c>
      <c r="F511" t="s">
        <v>1233</v>
      </c>
      <c r="G511">
        <v>13</v>
      </c>
      <c r="H511" t="s">
        <v>63</v>
      </c>
      <c r="I511" t="s">
        <v>64</v>
      </c>
      <c r="J511" t="s">
        <v>65</v>
      </c>
      <c r="K511" t="s">
        <v>65</v>
      </c>
      <c r="L511" t="s">
        <v>545</v>
      </c>
      <c r="M511" t="s">
        <v>223</v>
      </c>
      <c r="N511" t="s">
        <v>224</v>
      </c>
      <c r="O511" t="s">
        <v>251</v>
      </c>
      <c r="P511" t="s">
        <v>252</v>
      </c>
      <c r="Q511" t="s">
        <v>1254</v>
      </c>
      <c r="R511" t="s">
        <v>1236</v>
      </c>
      <c r="S511" t="s">
        <v>73</v>
      </c>
      <c r="T511">
        <v>1501</v>
      </c>
      <c r="U511">
        <v>5000</v>
      </c>
      <c r="V511" t="s">
        <v>74</v>
      </c>
      <c r="W511">
        <v>105.28</v>
      </c>
      <c r="X511">
        <v>350</v>
      </c>
      <c r="Y511">
        <v>10.39</v>
      </c>
      <c r="Z511">
        <v>0.93</v>
      </c>
      <c r="AA511">
        <v>361.32</v>
      </c>
      <c r="AB511">
        <f>+Table1[[#This Row],[ADVALOREM]]/Table1[[#This Row],[US$ CIF]]</f>
        <v>0.29137606553747369</v>
      </c>
      <c r="AC511" t="s">
        <v>1237</v>
      </c>
      <c r="AD511" t="s">
        <v>551</v>
      </c>
      <c r="AE511" t="s">
        <v>65</v>
      </c>
      <c r="AF511">
        <v>1</v>
      </c>
      <c r="AG511" t="s">
        <v>552</v>
      </c>
      <c r="AH511" t="s">
        <v>1238</v>
      </c>
      <c r="AI511" t="s">
        <v>1239</v>
      </c>
      <c r="AJ511" t="s">
        <v>1240</v>
      </c>
      <c r="AK511" t="s">
        <v>490</v>
      </c>
      <c r="AL511">
        <v>60</v>
      </c>
      <c r="AM511" t="s">
        <v>82</v>
      </c>
      <c r="AN511" t="s">
        <v>1010</v>
      </c>
      <c r="AO511" t="s">
        <v>1241</v>
      </c>
      <c r="AP511" t="s">
        <v>1242</v>
      </c>
      <c r="AQ511" t="s">
        <v>1243</v>
      </c>
      <c r="AR511" t="s">
        <v>1244</v>
      </c>
      <c r="AS511" t="s">
        <v>1023</v>
      </c>
      <c r="AT511" t="s">
        <v>1254</v>
      </c>
      <c r="AU511" t="s">
        <v>1236</v>
      </c>
      <c r="AV511">
        <v>2023</v>
      </c>
      <c r="AW511" t="s">
        <v>1284</v>
      </c>
      <c r="AX511">
        <v>7.0000000000000007E-2</v>
      </c>
      <c r="AY511" t="s">
        <v>1242</v>
      </c>
      <c r="AZ511" t="s">
        <v>1242</v>
      </c>
      <c r="BA511" t="s">
        <v>562</v>
      </c>
      <c r="BB511" t="s">
        <v>674</v>
      </c>
      <c r="BD511" t="s">
        <v>92</v>
      </c>
      <c r="BE511" t="s">
        <v>1246</v>
      </c>
      <c r="BF511" t="s">
        <v>1247</v>
      </c>
      <c r="BI511" t="s">
        <v>87</v>
      </c>
    </row>
    <row r="512" spans="1:61" x14ac:dyDescent="0.3">
      <c r="A512">
        <v>13</v>
      </c>
      <c r="B512">
        <v>7</v>
      </c>
      <c r="C512">
        <v>2023</v>
      </c>
      <c r="D512" t="s">
        <v>60</v>
      </c>
      <c r="E512" t="s">
        <v>1232</v>
      </c>
      <c r="F512" t="s">
        <v>1233</v>
      </c>
      <c r="G512">
        <v>14</v>
      </c>
      <c r="H512" t="s">
        <v>63</v>
      </c>
      <c r="I512" t="s">
        <v>64</v>
      </c>
      <c r="J512" t="s">
        <v>65</v>
      </c>
      <c r="K512" t="s">
        <v>65</v>
      </c>
      <c r="L512" t="s">
        <v>545</v>
      </c>
      <c r="M512" t="s">
        <v>223</v>
      </c>
      <c r="N512" t="s">
        <v>224</v>
      </c>
      <c r="O512" t="s">
        <v>251</v>
      </c>
      <c r="P512" t="s">
        <v>252</v>
      </c>
      <c r="Q512" t="s">
        <v>1285</v>
      </c>
      <c r="R512" t="s">
        <v>1236</v>
      </c>
      <c r="S512" t="s">
        <v>73</v>
      </c>
      <c r="T512">
        <v>1501</v>
      </c>
      <c r="U512">
        <v>10000</v>
      </c>
      <c r="V512" t="s">
        <v>74</v>
      </c>
      <c r="W512">
        <v>270.70999999999998</v>
      </c>
      <c r="X512">
        <v>900</v>
      </c>
      <c r="Y512">
        <v>27.71</v>
      </c>
      <c r="Z512">
        <v>2.38</v>
      </c>
      <c r="AA512">
        <v>930.09</v>
      </c>
      <c r="AB512">
        <f>+Table1[[#This Row],[ADVALOREM]]/Table1[[#This Row],[US$ CIF]]</f>
        <v>0.29105785461621991</v>
      </c>
      <c r="AC512" t="s">
        <v>1237</v>
      </c>
      <c r="AD512" t="s">
        <v>551</v>
      </c>
      <c r="AE512" t="s">
        <v>65</v>
      </c>
      <c r="AF512">
        <v>1</v>
      </c>
      <c r="AG512" t="s">
        <v>552</v>
      </c>
      <c r="AH512" t="s">
        <v>1238</v>
      </c>
      <c r="AI512" t="s">
        <v>1239</v>
      </c>
      <c r="AJ512" t="s">
        <v>1240</v>
      </c>
      <c r="AK512" t="s">
        <v>490</v>
      </c>
      <c r="AL512">
        <v>160</v>
      </c>
      <c r="AM512" t="s">
        <v>82</v>
      </c>
      <c r="AN512" t="s">
        <v>1010</v>
      </c>
      <c r="AO512" t="s">
        <v>1241</v>
      </c>
      <c r="AP512" t="s">
        <v>1242</v>
      </c>
      <c r="AQ512" t="s">
        <v>1243</v>
      </c>
      <c r="AR512" t="s">
        <v>1244</v>
      </c>
      <c r="AS512" t="s">
        <v>1023</v>
      </c>
      <c r="AT512" t="s">
        <v>1285</v>
      </c>
      <c r="AU512" t="s">
        <v>1236</v>
      </c>
      <c r="AV512">
        <v>2023</v>
      </c>
      <c r="AW512" t="s">
        <v>1286</v>
      </c>
      <c r="AX512">
        <v>0.09</v>
      </c>
      <c r="AY512" t="s">
        <v>1242</v>
      </c>
      <c r="AZ512" t="s">
        <v>1242</v>
      </c>
      <c r="BA512" t="s">
        <v>562</v>
      </c>
      <c r="BB512" t="s">
        <v>674</v>
      </c>
      <c r="BD512" t="s">
        <v>92</v>
      </c>
      <c r="BE512" t="s">
        <v>1246</v>
      </c>
      <c r="BF512" t="s">
        <v>1247</v>
      </c>
      <c r="BI512" t="s">
        <v>87</v>
      </c>
    </row>
    <row r="513" spans="1:61" x14ac:dyDescent="0.3">
      <c r="A513">
        <v>13</v>
      </c>
      <c r="B513">
        <v>7</v>
      </c>
      <c r="C513">
        <v>2023</v>
      </c>
      <c r="D513" t="s">
        <v>60</v>
      </c>
      <c r="E513" t="s">
        <v>1232</v>
      </c>
      <c r="F513" t="s">
        <v>1233</v>
      </c>
      <c r="G513">
        <v>15</v>
      </c>
      <c r="H513" t="s">
        <v>63</v>
      </c>
      <c r="I513" t="s">
        <v>64</v>
      </c>
      <c r="J513" t="s">
        <v>65</v>
      </c>
      <c r="K513" t="s">
        <v>65</v>
      </c>
      <c r="L513" t="s">
        <v>545</v>
      </c>
      <c r="M513" t="s">
        <v>223</v>
      </c>
      <c r="N513" t="s">
        <v>224</v>
      </c>
      <c r="O513" t="s">
        <v>859</v>
      </c>
      <c r="P513" t="s">
        <v>860</v>
      </c>
      <c r="Q513" t="s">
        <v>1287</v>
      </c>
      <c r="R513" t="s">
        <v>1236</v>
      </c>
      <c r="S513" t="s">
        <v>73</v>
      </c>
      <c r="T513">
        <v>1501</v>
      </c>
      <c r="U513">
        <v>10000</v>
      </c>
      <c r="V513" t="s">
        <v>74</v>
      </c>
      <c r="W513">
        <v>250.66</v>
      </c>
      <c r="X513">
        <v>1000</v>
      </c>
      <c r="Y513">
        <v>31.87</v>
      </c>
      <c r="Z513">
        <v>2.64</v>
      </c>
      <c r="AA513">
        <v>1034.51</v>
      </c>
      <c r="AB513">
        <f>+Table1[[#This Row],[ADVALOREM]]/Table1[[#This Row],[US$ CIF]]</f>
        <v>0.24229828614513152</v>
      </c>
      <c r="AC513" t="s">
        <v>1237</v>
      </c>
      <c r="AD513" t="s">
        <v>551</v>
      </c>
      <c r="AE513" t="s">
        <v>65</v>
      </c>
      <c r="AF513">
        <v>1</v>
      </c>
      <c r="AG513" t="s">
        <v>552</v>
      </c>
      <c r="AH513" t="s">
        <v>1238</v>
      </c>
      <c r="AI513" t="s">
        <v>1239</v>
      </c>
      <c r="AJ513" t="s">
        <v>1240</v>
      </c>
      <c r="AK513" t="s">
        <v>490</v>
      </c>
      <c r="AL513">
        <v>184</v>
      </c>
      <c r="AM513" t="s">
        <v>82</v>
      </c>
      <c r="AN513" t="s">
        <v>1010</v>
      </c>
      <c r="AO513" t="s">
        <v>1241</v>
      </c>
      <c r="AP513" t="s">
        <v>1242</v>
      </c>
      <c r="AQ513" t="s">
        <v>1243</v>
      </c>
      <c r="AR513" t="s">
        <v>1244</v>
      </c>
      <c r="AS513" t="s">
        <v>1023</v>
      </c>
      <c r="AT513" t="s">
        <v>1287</v>
      </c>
      <c r="AU513" t="s">
        <v>1236</v>
      </c>
      <c r="AV513">
        <v>2023</v>
      </c>
      <c r="AW513" t="s">
        <v>1288</v>
      </c>
      <c r="AX513">
        <v>0.1</v>
      </c>
      <c r="AY513" t="s">
        <v>1242</v>
      </c>
      <c r="AZ513" t="s">
        <v>1242</v>
      </c>
      <c r="BA513" t="s">
        <v>562</v>
      </c>
      <c r="BB513" t="s">
        <v>674</v>
      </c>
      <c r="BD513" t="s">
        <v>92</v>
      </c>
      <c r="BE513" t="s">
        <v>1246</v>
      </c>
      <c r="BF513" t="s">
        <v>1247</v>
      </c>
      <c r="BI513" t="s">
        <v>87</v>
      </c>
    </row>
    <row r="514" spans="1:61" x14ac:dyDescent="0.3">
      <c r="A514">
        <v>13</v>
      </c>
      <c r="B514">
        <v>7</v>
      </c>
      <c r="C514">
        <v>2023</v>
      </c>
      <c r="D514" t="s">
        <v>60</v>
      </c>
      <c r="E514" t="s">
        <v>1232</v>
      </c>
      <c r="F514" t="s">
        <v>1233</v>
      </c>
      <c r="G514">
        <v>16</v>
      </c>
      <c r="H514" t="s">
        <v>63</v>
      </c>
      <c r="I514" t="s">
        <v>64</v>
      </c>
      <c r="J514" t="s">
        <v>65</v>
      </c>
      <c r="K514" t="s">
        <v>65</v>
      </c>
      <c r="L514" t="s">
        <v>545</v>
      </c>
      <c r="M514" t="s">
        <v>223</v>
      </c>
      <c r="N514" t="s">
        <v>224</v>
      </c>
      <c r="O514" t="s">
        <v>1289</v>
      </c>
      <c r="P514" t="s">
        <v>157</v>
      </c>
      <c r="Q514" t="s">
        <v>1290</v>
      </c>
      <c r="R514" t="s">
        <v>1236</v>
      </c>
      <c r="S514" t="s">
        <v>73</v>
      </c>
      <c r="T514">
        <v>1501</v>
      </c>
      <c r="U514">
        <v>5000</v>
      </c>
      <c r="V514" t="s">
        <v>74</v>
      </c>
      <c r="W514">
        <v>290.77</v>
      </c>
      <c r="X514">
        <v>1450</v>
      </c>
      <c r="Y514">
        <v>51.96</v>
      </c>
      <c r="Z514">
        <v>3.83</v>
      </c>
      <c r="AA514">
        <v>1505.79</v>
      </c>
      <c r="AB514">
        <f>+Table1[[#This Row],[ADVALOREM]]/Table1[[#This Row],[US$ CIF]]</f>
        <v>0.19310129566539821</v>
      </c>
      <c r="AC514" t="s">
        <v>1237</v>
      </c>
      <c r="AD514" t="s">
        <v>551</v>
      </c>
      <c r="AE514" t="s">
        <v>65</v>
      </c>
      <c r="AF514">
        <v>1</v>
      </c>
      <c r="AG514" t="s">
        <v>552</v>
      </c>
      <c r="AH514" t="s">
        <v>1238</v>
      </c>
      <c r="AI514" t="s">
        <v>1239</v>
      </c>
      <c r="AJ514" t="s">
        <v>1240</v>
      </c>
      <c r="AK514" t="s">
        <v>490</v>
      </c>
      <c r="AL514">
        <v>300</v>
      </c>
      <c r="AM514" t="s">
        <v>82</v>
      </c>
      <c r="AN514" t="s">
        <v>1010</v>
      </c>
      <c r="AO514" t="s">
        <v>1241</v>
      </c>
      <c r="AP514" t="s">
        <v>1242</v>
      </c>
      <c r="AQ514" t="s">
        <v>1243</v>
      </c>
      <c r="AR514" t="s">
        <v>1244</v>
      </c>
      <c r="AS514" t="s">
        <v>1023</v>
      </c>
      <c r="AT514" t="s">
        <v>1290</v>
      </c>
      <c r="AU514" t="s">
        <v>1236</v>
      </c>
      <c r="AV514">
        <v>2023</v>
      </c>
      <c r="AW514" t="s">
        <v>1291</v>
      </c>
      <c r="AX514">
        <v>0.28999999999999998</v>
      </c>
      <c r="AY514" t="s">
        <v>1242</v>
      </c>
      <c r="AZ514" t="s">
        <v>1242</v>
      </c>
      <c r="BA514" t="s">
        <v>562</v>
      </c>
      <c r="BB514" t="s">
        <v>674</v>
      </c>
      <c r="BD514" t="s">
        <v>92</v>
      </c>
      <c r="BE514" t="s">
        <v>1246</v>
      </c>
      <c r="BF514" t="s">
        <v>1247</v>
      </c>
      <c r="BI514" t="s">
        <v>87</v>
      </c>
    </row>
    <row r="515" spans="1:61" x14ac:dyDescent="0.3">
      <c r="A515">
        <v>13</v>
      </c>
      <c r="B515">
        <v>7</v>
      </c>
      <c r="C515">
        <v>2023</v>
      </c>
      <c r="D515" t="s">
        <v>60</v>
      </c>
      <c r="E515" t="s">
        <v>1232</v>
      </c>
      <c r="F515" t="s">
        <v>1233</v>
      </c>
      <c r="G515">
        <v>17</v>
      </c>
      <c r="H515" t="s">
        <v>63</v>
      </c>
      <c r="I515" t="s">
        <v>64</v>
      </c>
      <c r="J515" t="s">
        <v>65</v>
      </c>
      <c r="K515" t="s">
        <v>65</v>
      </c>
      <c r="L515" t="s">
        <v>545</v>
      </c>
      <c r="M515" t="s">
        <v>223</v>
      </c>
      <c r="N515" t="s">
        <v>224</v>
      </c>
      <c r="O515" t="s">
        <v>859</v>
      </c>
      <c r="P515" t="s">
        <v>860</v>
      </c>
      <c r="Q515" t="s">
        <v>1287</v>
      </c>
      <c r="R515" t="s">
        <v>1236</v>
      </c>
      <c r="S515" t="s">
        <v>73</v>
      </c>
      <c r="T515">
        <v>1501</v>
      </c>
      <c r="U515">
        <v>5000</v>
      </c>
      <c r="V515" t="s">
        <v>74</v>
      </c>
      <c r="W515">
        <v>275.73</v>
      </c>
      <c r="X515">
        <v>1100</v>
      </c>
      <c r="Y515">
        <v>32.47</v>
      </c>
      <c r="Z515">
        <v>2.91</v>
      </c>
      <c r="AA515">
        <v>1135.3800000000001</v>
      </c>
      <c r="AB515">
        <f>+Table1[[#This Row],[ADVALOREM]]/Table1[[#This Row],[US$ CIF]]</f>
        <v>0.24285261322200496</v>
      </c>
      <c r="AC515" t="s">
        <v>1237</v>
      </c>
      <c r="AD515" t="s">
        <v>551</v>
      </c>
      <c r="AE515" t="s">
        <v>65</v>
      </c>
      <c r="AF515">
        <v>1</v>
      </c>
      <c r="AG515" t="s">
        <v>552</v>
      </c>
      <c r="AH515" t="s">
        <v>1238</v>
      </c>
      <c r="AI515" t="s">
        <v>1239</v>
      </c>
      <c r="AJ515" t="s">
        <v>1240</v>
      </c>
      <c r="AK515" t="s">
        <v>490</v>
      </c>
      <c r="AL515">
        <v>187.5</v>
      </c>
      <c r="AM515" t="s">
        <v>82</v>
      </c>
      <c r="AN515" t="s">
        <v>1010</v>
      </c>
      <c r="AO515" t="s">
        <v>1241</v>
      </c>
      <c r="AP515" t="s">
        <v>1242</v>
      </c>
      <c r="AQ515" t="s">
        <v>1243</v>
      </c>
      <c r="AR515" t="s">
        <v>1244</v>
      </c>
      <c r="AS515" t="s">
        <v>1023</v>
      </c>
      <c r="AT515" t="s">
        <v>1287</v>
      </c>
      <c r="AU515" t="s">
        <v>1236</v>
      </c>
      <c r="AV515">
        <v>2023</v>
      </c>
      <c r="AW515" t="s">
        <v>1292</v>
      </c>
      <c r="AX515">
        <v>0.22</v>
      </c>
      <c r="AY515" t="s">
        <v>1242</v>
      </c>
      <c r="AZ515" t="s">
        <v>1242</v>
      </c>
      <c r="BA515" t="s">
        <v>562</v>
      </c>
      <c r="BB515" t="s">
        <v>674</v>
      </c>
      <c r="BD515" t="s">
        <v>92</v>
      </c>
      <c r="BE515" t="s">
        <v>1246</v>
      </c>
      <c r="BF515" t="s">
        <v>1247</v>
      </c>
      <c r="BI515" t="s">
        <v>87</v>
      </c>
    </row>
    <row r="516" spans="1:61" x14ac:dyDescent="0.3">
      <c r="A516">
        <v>13</v>
      </c>
      <c r="B516">
        <v>7</v>
      </c>
      <c r="C516">
        <v>2023</v>
      </c>
      <c r="D516" t="s">
        <v>60</v>
      </c>
      <c r="E516" t="s">
        <v>1232</v>
      </c>
      <c r="F516" t="s">
        <v>1233</v>
      </c>
      <c r="G516">
        <v>18</v>
      </c>
      <c r="H516" t="s">
        <v>63</v>
      </c>
      <c r="I516" t="s">
        <v>64</v>
      </c>
      <c r="J516" t="s">
        <v>65</v>
      </c>
      <c r="K516" t="s">
        <v>65</v>
      </c>
      <c r="L516" t="s">
        <v>545</v>
      </c>
      <c r="M516" t="s">
        <v>223</v>
      </c>
      <c r="N516" t="s">
        <v>224</v>
      </c>
      <c r="O516" t="s">
        <v>595</v>
      </c>
      <c r="P516" t="s">
        <v>157</v>
      </c>
      <c r="Q516" t="s">
        <v>1293</v>
      </c>
      <c r="R516" t="s">
        <v>1236</v>
      </c>
      <c r="S516" t="s">
        <v>73</v>
      </c>
      <c r="T516">
        <v>1501</v>
      </c>
      <c r="U516">
        <v>10000</v>
      </c>
      <c r="V516" t="s">
        <v>74</v>
      </c>
      <c r="W516">
        <v>240.63</v>
      </c>
      <c r="X516">
        <v>800</v>
      </c>
      <c r="Y516">
        <v>13.85</v>
      </c>
      <c r="Z516">
        <v>2.12</v>
      </c>
      <c r="AA516">
        <v>815.97</v>
      </c>
      <c r="AB516">
        <f>+Table1[[#This Row],[ADVALOREM]]/Table1[[#This Row],[US$ CIF]]</f>
        <v>0.29490054781425784</v>
      </c>
      <c r="AC516" t="s">
        <v>1237</v>
      </c>
      <c r="AD516" t="s">
        <v>551</v>
      </c>
      <c r="AE516" t="s">
        <v>65</v>
      </c>
      <c r="AF516">
        <v>1</v>
      </c>
      <c r="AG516" t="s">
        <v>552</v>
      </c>
      <c r="AH516" t="s">
        <v>1238</v>
      </c>
      <c r="AI516" t="s">
        <v>1239</v>
      </c>
      <c r="AJ516" t="s">
        <v>1240</v>
      </c>
      <c r="AK516" t="s">
        <v>490</v>
      </c>
      <c r="AL516">
        <v>80</v>
      </c>
      <c r="AM516" t="s">
        <v>82</v>
      </c>
      <c r="AN516" t="s">
        <v>1010</v>
      </c>
      <c r="AO516" t="s">
        <v>1241</v>
      </c>
      <c r="AP516" t="s">
        <v>1242</v>
      </c>
      <c r="AQ516" t="s">
        <v>1243</v>
      </c>
      <c r="AR516" t="s">
        <v>1244</v>
      </c>
      <c r="AS516" t="s">
        <v>1023</v>
      </c>
      <c r="AT516" t="s">
        <v>1293</v>
      </c>
      <c r="AU516" t="s">
        <v>1236</v>
      </c>
      <c r="AV516">
        <v>2023</v>
      </c>
      <c r="AW516" t="s">
        <v>1294</v>
      </c>
      <c r="AX516">
        <v>0.08</v>
      </c>
      <c r="AY516" t="s">
        <v>1242</v>
      </c>
      <c r="AZ516" t="s">
        <v>1242</v>
      </c>
      <c r="BA516" t="s">
        <v>562</v>
      </c>
      <c r="BB516" t="s">
        <v>674</v>
      </c>
      <c r="BD516" t="s">
        <v>92</v>
      </c>
      <c r="BE516" t="s">
        <v>1246</v>
      </c>
      <c r="BF516" t="s">
        <v>1247</v>
      </c>
      <c r="BI516" t="s">
        <v>87</v>
      </c>
    </row>
    <row r="517" spans="1:61" x14ac:dyDescent="0.3">
      <c r="A517">
        <v>13</v>
      </c>
      <c r="B517">
        <v>7</v>
      </c>
      <c r="C517">
        <v>2023</v>
      </c>
      <c r="D517" t="s">
        <v>60</v>
      </c>
      <c r="E517" t="s">
        <v>1232</v>
      </c>
      <c r="F517" t="s">
        <v>1233</v>
      </c>
      <c r="G517">
        <v>19</v>
      </c>
      <c r="H517" t="s">
        <v>63</v>
      </c>
      <c r="I517" t="s">
        <v>64</v>
      </c>
      <c r="J517" t="s">
        <v>65</v>
      </c>
      <c r="K517" t="s">
        <v>65</v>
      </c>
      <c r="L517" t="s">
        <v>545</v>
      </c>
      <c r="M517" t="s">
        <v>223</v>
      </c>
      <c r="N517" t="s">
        <v>224</v>
      </c>
      <c r="O517" t="s">
        <v>1228</v>
      </c>
      <c r="P517" t="s">
        <v>1229</v>
      </c>
      <c r="Q517" t="s">
        <v>1295</v>
      </c>
      <c r="R517" t="s">
        <v>1236</v>
      </c>
      <c r="S517" t="s">
        <v>73</v>
      </c>
      <c r="T517">
        <v>1501</v>
      </c>
      <c r="U517">
        <v>2500</v>
      </c>
      <c r="V517" t="s">
        <v>74</v>
      </c>
      <c r="W517">
        <v>0</v>
      </c>
      <c r="X517">
        <v>1075</v>
      </c>
      <c r="Y517">
        <v>38.97</v>
      </c>
      <c r="Z517">
        <v>2.84</v>
      </c>
      <c r="AA517">
        <v>1116.81</v>
      </c>
      <c r="AB517">
        <f>+Table1[[#This Row],[ADVALOREM]]/Table1[[#This Row],[US$ CIF]]</f>
        <v>0</v>
      </c>
      <c r="AC517" t="s">
        <v>1237</v>
      </c>
      <c r="AD517" t="s">
        <v>551</v>
      </c>
      <c r="AE517" t="s">
        <v>65</v>
      </c>
      <c r="AF517">
        <v>1</v>
      </c>
      <c r="AG517" t="s">
        <v>552</v>
      </c>
      <c r="AH517" t="s">
        <v>1238</v>
      </c>
      <c r="AI517" t="s">
        <v>1239</v>
      </c>
      <c r="AJ517" t="s">
        <v>1240</v>
      </c>
      <c r="AK517" t="s">
        <v>490</v>
      </c>
      <c r="AL517">
        <v>225</v>
      </c>
      <c r="AM517" t="s">
        <v>82</v>
      </c>
      <c r="AN517" t="s">
        <v>1010</v>
      </c>
      <c r="AO517" t="s">
        <v>1241</v>
      </c>
      <c r="AP517" t="s">
        <v>1242</v>
      </c>
      <c r="AQ517" t="s">
        <v>1243</v>
      </c>
      <c r="AR517" t="s">
        <v>1244</v>
      </c>
      <c r="AS517" t="s">
        <v>1023</v>
      </c>
      <c r="AT517" t="s">
        <v>1295</v>
      </c>
      <c r="AU517" t="s">
        <v>1236</v>
      </c>
      <c r="AV517">
        <v>2023</v>
      </c>
      <c r="AW517" t="s">
        <v>1296</v>
      </c>
      <c r="AX517">
        <v>0.43</v>
      </c>
      <c r="AY517" t="s">
        <v>1242</v>
      </c>
      <c r="AZ517" t="s">
        <v>1242</v>
      </c>
      <c r="BA517" t="s">
        <v>562</v>
      </c>
      <c r="BB517" t="s">
        <v>674</v>
      </c>
      <c r="BD517" t="s">
        <v>92</v>
      </c>
      <c r="BE517" t="s">
        <v>1246</v>
      </c>
      <c r="BF517" t="s">
        <v>1247</v>
      </c>
      <c r="BI517" t="s">
        <v>87</v>
      </c>
    </row>
    <row r="518" spans="1:61" x14ac:dyDescent="0.3">
      <c r="A518">
        <v>13</v>
      </c>
      <c r="B518">
        <v>7</v>
      </c>
      <c r="C518">
        <v>2023</v>
      </c>
      <c r="D518" t="s">
        <v>60</v>
      </c>
      <c r="E518" t="s">
        <v>1232</v>
      </c>
      <c r="F518" t="s">
        <v>1233</v>
      </c>
      <c r="G518">
        <v>20</v>
      </c>
      <c r="H518" t="s">
        <v>63</v>
      </c>
      <c r="I518" t="s">
        <v>64</v>
      </c>
      <c r="J518" t="s">
        <v>65</v>
      </c>
      <c r="K518" t="s">
        <v>65</v>
      </c>
      <c r="L518" t="s">
        <v>545</v>
      </c>
      <c r="M518" t="s">
        <v>223</v>
      </c>
      <c r="N518" t="s">
        <v>224</v>
      </c>
      <c r="O518" t="s">
        <v>1228</v>
      </c>
      <c r="P518" t="s">
        <v>1229</v>
      </c>
      <c r="Q518" t="s">
        <v>1295</v>
      </c>
      <c r="R518" t="s">
        <v>1236</v>
      </c>
      <c r="S518" t="s">
        <v>73</v>
      </c>
      <c r="T518">
        <v>1501</v>
      </c>
      <c r="U518">
        <v>2500</v>
      </c>
      <c r="V518" t="s">
        <v>74</v>
      </c>
      <c r="W518">
        <v>0</v>
      </c>
      <c r="X518">
        <v>1075</v>
      </c>
      <c r="Y518">
        <v>38.97</v>
      </c>
      <c r="Z518">
        <v>2.84</v>
      </c>
      <c r="AA518">
        <v>1116.81</v>
      </c>
      <c r="AB518">
        <f>+Table1[[#This Row],[ADVALOREM]]/Table1[[#This Row],[US$ CIF]]</f>
        <v>0</v>
      </c>
      <c r="AC518" t="s">
        <v>1237</v>
      </c>
      <c r="AD518" t="s">
        <v>551</v>
      </c>
      <c r="AE518" t="s">
        <v>65</v>
      </c>
      <c r="AF518">
        <v>1</v>
      </c>
      <c r="AG518" t="s">
        <v>552</v>
      </c>
      <c r="AH518" t="s">
        <v>1238</v>
      </c>
      <c r="AI518" t="s">
        <v>1239</v>
      </c>
      <c r="AJ518" t="s">
        <v>1240</v>
      </c>
      <c r="AK518" t="s">
        <v>490</v>
      </c>
      <c r="AL518">
        <v>225</v>
      </c>
      <c r="AM518" t="s">
        <v>82</v>
      </c>
      <c r="AN518" t="s">
        <v>1010</v>
      </c>
      <c r="AO518" t="s">
        <v>1241</v>
      </c>
      <c r="AP518" t="s">
        <v>1242</v>
      </c>
      <c r="AQ518" t="s">
        <v>1243</v>
      </c>
      <c r="AR518" t="s">
        <v>1244</v>
      </c>
      <c r="AS518" t="s">
        <v>1023</v>
      </c>
      <c r="AT518" t="s">
        <v>1295</v>
      </c>
      <c r="AU518" t="s">
        <v>1236</v>
      </c>
      <c r="AV518">
        <v>2023</v>
      </c>
      <c r="AW518" t="s">
        <v>1296</v>
      </c>
      <c r="AX518">
        <v>0.43</v>
      </c>
      <c r="AY518" t="s">
        <v>1242</v>
      </c>
      <c r="AZ518" t="s">
        <v>1242</v>
      </c>
      <c r="BA518" t="s">
        <v>562</v>
      </c>
      <c r="BB518" t="s">
        <v>674</v>
      </c>
      <c r="BD518" t="s">
        <v>92</v>
      </c>
      <c r="BE518" t="s">
        <v>1246</v>
      </c>
      <c r="BF518" t="s">
        <v>1247</v>
      </c>
      <c r="BI518" t="s">
        <v>87</v>
      </c>
    </row>
    <row r="519" spans="1:61" x14ac:dyDescent="0.3">
      <c r="A519">
        <v>13</v>
      </c>
      <c r="B519">
        <v>7</v>
      </c>
      <c r="C519">
        <v>2023</v>
      </c>
      <c r="D519" t="s">
        <v>60</v>
      </c>
      <c r="E519" t="s">
        <v>1232</v>
      </c>
      <c r="F519" t="s">
        <v>1233</v>
      </c>
      <c r="G519">
        <v>21</v>
      </c>
      <c r="H519" t="s">
        <v>63</v>
      </c>
      <c r="I519" t="s">
        <v>64</v>
      </c>
      <c r="J519" t="s">
        <v>65</v>
      </c>
      <c r="K519" t="s">
        <v>65</v>
      </c>
      <c r="L519" t="s">
        <v>545</v>
      </c>
      <c r="M519" t="s">
        <v>223</v>
      </c>
      <c r="N519" t="s">
        <v>224</v>
      </c>
      <c r="O519" t="s">
        <v>1228</v>
      </c>
      <c r="P519" t="s">
        <v>1229</v>
      </c>
      <c r="Q519" t="s">
        <v>1295</v>
      </c>
      <c r="R519" t="s">
        <v>1236</v>
      </c>
      <c r="S519" t="s">
        <v>73</v>
      </c>
      <c r="T519">
        <v>1501</v>
      </c>
      <c r="U519">
        <v>5000</v>
      </c>
      <c r="V519" t="s">
        <v>74</v>
      </c>
      <c r="W519">
        <v>0</v>
      </c>
      <c r="X519">
        <v>1900</v>
      </c>
      <c r="Y519">
        <v>64.95</v>
      </c>
      <c r="Z519">
        <v>5.0199999999999996</v>
      </c>
      <c r="AA519">
        <v>1969.97</v>
      </c>
      <c r="AB519">
        <f>+Table1[[#This Row],[ADVALOREM]]/Table1[[#This Row],[US$ CIF]]</f>
        <v>0</v>
      </c>
      <c r="AC519" t="s">
        <v>1237</v>
      </c>
      <c r="AD519" t="s">
        <v>551</v>
      </c>
      <c r="AE519" t="s">
        <v>65</v>
      </c>
      <c r="AF519">
        <v>1</v>
      </c>
      <c r="AG519" t="s">
        <v>552</v>
      </c>
      <c r="AH519" t="s">
        <v>1238</v>
      </c>
      <c r="AI519" t="s">
        <v>1239</v>
      </c>
      <c r="AJ519" t="s">
        <v>1240</v>
      </c>
      <c r="AK519" t="s">
        <v>490</v>
      </c>
      <c r="AL519">
        <v>375</v>
      </c>
      <c r="AM519" t="s">
        <v>82</v>
      </c>
      <c r="AN519" t="s">
        <v>1010</v>
      </c>
      <c r="AO519" t="s">
        <v>1241</v>
      </c>
      <c r="AP519" t="s">
        <v>1242</v>
      </c>
      <c r="AQ519" t="s">
        <v>1243</v>
      </c>
      <c r="AR519" t="s">
        <v>1244</v>
      </c>
      <c r="AS519" t="s">
        <v>1023</v>
      </c>
      <c r="AT519" t="s">
        <v>1295</v>
      </c>
      <c r="AU519" t="s">
        <v>1236</v>
      </c>
      <c r="AV519">
        <v>2023</v>
      </c>
      <c r="AW519" t="s">
        <v>1297</v>
      </c>
      <c r="AX519">
        <v>0.38</v>
      </c>
      <c r="AY519" t="s">
        <v>1242</v>
      </c>
      <c r="AZ519" t="s">
        <v>1242</v>
      </c>
      <c r="BA519" t="s">
        <v>562</v>
      </c>
      <c r="BB519" t="s">
        <v>674</v>
      </c>
      <c r="BD519" t="s">
        <v>92</v>
      </c>
      <c r="BE519" t="s">
        <v>1246</v>
      </c>
      <c r="BF519" t="s">
        <v>1247</v>
      </c>
      <c r="BI519" t="s">
        <v>87</v>
      </c>
    </row>
    <row r="520" spans="1:61" x14ac:dyDescent="0.3">
      <c r="A520">
        <v>13</v>
      </c>
      <c r="B520">
        <v>7</v>
      </c>
      <c r="C520">
        <v>2023</v>
      </c>
      <c r="D520" t="s">
        <v>60</v>
      </c>
      <c r="E520" t="s">
        <v>1232</v>
      </c>
      <c r="F520" t="s">
        <v>1233</v>
      </c>
      <c r="G520">
        <v>22</v>
      </c>
      <c r="H520" t="s">
        <v>63</v>
      </c>
      <c r="I520" t="s">
        <v>64</v>
      </c>
      <c r="J520" t="s">
        <v>65</v>
      </c>
      <c r="K520" t="s">
        <v>65</v>
      </c>
      <c r="L520" t="s">
        <v>545</v>
      </c>
      <c r="M520" t="s">
        <v>223</v>
      </c>
      <c r="N520" t="s">
        <v>224</v>
      </c>
      <c r="O520" t="s">
        <v>595</v>
      </c>
      <c r="P520" t="s">
        <v>157</v>
      </c>
      <c r="Q520" t="s">
        <v>1298</v>
      </c>
      <c r="R520" t="s">
        <v>1236</v>
      </c>
      <c r="S520" t="s">
        <v>73</v>
      </c>
      <c r="T520">
        <v>1501</v>
      </c>
      <c r="U520">
        <v>5000</v>
      </c>
      <c r="V520" t="s">
        <v>74</v>
      </c>
      <c r="W520">
        <v>180.48</v>
      </c>
      <c r="X520">
        <v>600</v>
      </c>
      <c r="Y520">
        <v>17.32</v>
      </c>
      <c r="Z520">
        <v>1.59</v>
      </c>
      <c r="AA520">
        <v>618.91</v>
      </c>
      <c r="AB520">
        <f>+Table1[[#This Row],[ADVALOREM]]/Table1[[#This Row],[US$ CIF]]</f>
        <v>0.29160944240681197</v>
      </c>
      <c r="AC520" t="s">
        <v>1237</v>
      </c>
      <c r="AD520" t="s">
        <v>551</v>
      </c>
      <c r="AE520" t="s">
        <v>65</v>
      </c>
      <c r="AF520">
        <v>1</v>
      </c>
      <c r="AG520" t="s">
        <v>552</v>
      </c>
      <c r="AH520" t="s">
        <v>1238</v>
      </c>
      <c r="AI520" t="s">
        <v>1239</v>
      </c>
      <c r="AJ520" t="s">
        <v>1240</v>
      </c>
      <c r="AK520" t="s">
        <v>490</v>
      </c>
      <c r="AL520">
        <v>100</v>
      </c>
      <c r="AM520" t="s">
        <v>82</v>
      </c>
      <c r="AN520" t="s">
        <v>1010</v>
      </c>
      <c r="AO520" t="s">
        <v>1241</v>
      </c>
      <c r="AP520" t="s">
        <v>1242</v>
      </c>
      <c r="AQ520" t="s">
        <v>1243</v>
      </c>
      <c r="AR520" t="s">
        <v>1244</v>
      </c>
      <c r="AS520" t="s">
        <v>1023</v>
      </c>
      <c r="AT520" t="s">
        <v>1298</v>
      </c>
      <c r="AU520" t="s">
        <v>1236</v>
      </c>
      <c r="AV520">
        <v>2023</v>
      </c>
      <c r="AW520" t="s">
        <v>1299</v>
      </c>
      <c r="AX520">
        <v>0.12</v>
      </c>
      <c r="AY520" t="s">
        <v>1242</v>
      </c>
      <c r="AZ520" t="s">
        <v>1242</v>
      </c>
      <c r="BA520" t="s">
        <v>562</v>
      </c>
      <c r="BB520" t="s">
        <v>674</v>
      </c>
      <c r="BD520" t="s">
        <v>92</v>
      </c>
      <c r="BE520" t="s">
        <v>1246</v>
      </c>
      <c r="BF520" t="s">
        <v>1247</v>
      </c>
      <c r="BI520" t="s">
        <v>87</v>
      </c>
    </row>
    <row r="521" spans="1:61" x14ac:dyDescent="0.3">
      <c r="A521">
        <v>13</v>
      </c>
      <c r="B521">
        <v>7</v>
      </c>
      <c r="C521">
        <v>2023</v>
      </c>
      <c r="D521" t="s">
        <v>60</v>
      </c>
      <c r="E521" t="s">
        <v>1232</v>
      </c>
      <c r="F521" t="s">
        <v>1233</v>
      </c>
      <c r="G521">
        <v>38</v>
      </c>
      <c r="H521" t="s">
        <v>63</v>
      </c>
      <c r="I521" t="s">
        <v>64</v>
      </c>
      <c r="J521" t="s">
        <v>65</v>
      </c>
      <c r="K521" t="s">
        <v>65</v>
      </c>
      <c r="L521" t="s">
        <v>545</v>
      </c>
      <c r="M521" t="s">
        <v>223</v>
      </c>
      <c r="N521" t="s">
        <v>224</v>
      </c>
      <c r="O521" t="s">
        <v>225</v>
      </c>
      <c r="P521" t="s">
        <v>226</v>
      </c>
      <c r="Q521" t="s">
        <v>1300</v>
      </c>
      <c r="R521" t="s">
        <v>1236</v>
      </c>
      <c r="S521" t="s">
        <v>73</v>
      </c>
      <c r="T521">
        <v>1501</v>
      </c>
      <c r="U521">
        <v>10000</v>
      </c>
      <c r="V521" t="s">
        <v>74</v>
      </c>
      <c r="W521">
        <v>481.27</v>
      </c>
      <c r="X521">
        <v>1600</v>
      </c>
      <c r="Y521">
        <v>25.98</v>
      </c>
      <c r="Z521">
        <v>4.2300000000000004</v>
      </c>
      <c r="AA521">
        <v>1630.21</v>
      </c>
      <c r="AB521">
        <f>+Table1[[#This Row],[ADVALOREM]]/Table1[[#This Row],[US$ CIF]]</f>
        <v>0.29521963428024611</v>
      </c>
      <c r="AC521" t="s">
        <v>1237</v>
      </c>
      <c r="AD521" t="s">
        <v>551</v>
      </c>
      <c r="AE521" t="s">
        <v>65</v>
      </c>
      <c r="AF521">
        <v>1</v>
      </c>
      <c r="AG521" t="s">
        <v>552</v>
      </c>
      <c r="AH521" t="s">
        <v>1238</v>
      </c>
      <c r="AI521" t="s">
        <v>1239</v>
      </c>
      <c r="AJ521" t="s">
        <v>1240</v>
      </c>
      <c r="AK521" t="s">
        <v>490</v>
      </c>
      <c r="AL521">
        <v>150</v>
      </c>
      <c r="AM521" t="s">
        <v>82</v>
      </c>
      <c r="AN521" t="s">
        <v>1010</v>
      </c>
      <c r="AO521" t="s">
        <v>1241</v>
      </c>
      <c r="AP521" t="s">
        <v>1242</v>
      </c>
      <c r="AQ521" t="s">
        <v>1243</v>
      </c>
      <c r="AR521" t="s">
        <v>1244</v>
      </c>
      <c r="AS521" t="s">
        <v>1023</v>
      </c>
      <c r="AT521" t="s">
        <v>1300</v>
      </c>
      <c r="AU521" t="s">
        <v>1236</v>
      </c>
      <c r="AV521">
        <v>2023</v>
      </c>
      <c r="AW521" t="s">
        <v>1301</v>
      </c>
      <c r="AX521">
        <v>0.16</v>
      </c>
      <c r="AY521" t="s">
        <v>1242</v>
      </c>
      <c r="AZ521" t="s">
        <v>1242</v>
      </c>
      <c r="BA521" t="s">
        <v>562</v>
      </c>
      <c r="BB521" t="s">
        <v>674</v>
      </c>
      <c r="BD521" t="s">
        <v>92</v>
      </c>
      <c r="BE521" t="s">
        <v>1246</v>
      </c>
      <c r="BF521" t="s">
        <v>1247</v>
      </c>
      <c r="BI521" t="s">
        <v>87</v>
      </c>
    </row>
    <row r="522" spans="1:61" x14ac:dyDescent="0.3">
      <c r="A522">
        <v>13</v>
      </c>
      <c r="B522">
        <v>7</v>
      </c>
      <c r="C522">
        <v>2023</v>
      </c>
      <c r="D522" t="s">
        <v>60</v>
      </c>
      <c r="E522" t="s">
        <v>1232</v>
      </c>
      <c r="F522" t="s">
        <v>1233</v>
      </c>
      <c r="G522">
        <v>39</v>
      </c>
      <c r="H522" t="s">
        <v>63</v>
      </c>
      <c r="I522" t="s">
        <v>64</v>
      </c>
      <c r="J522" t="s">
        <v>65</v>
      </c>
      <c r="K522" t="s">
        <v>65</v>
      </c>
      <c r="L522" t="s">
        <v>545</v>
      </c>
      <c r="M522" t="s">
        <v>223</v>
      </c>
      <c r="N522" t="s">
        <v>224</v>
      </c>
      <c r="O522" t="s">
        <v>225</v>
      </c>
      <c r="P522" t="s">
        <v>226</v>
      </c>
      <c r="Q522" t="s">
        <v>1300</v>
      </c>
      <c r="R522" t="s">
        <v>1236</v>
      </c>
      <c r="S522" t="s">
        <v>73</v>
      </c>
      <c r="T522">
        <v>1501</v>
      </c>
      <c r="U522">
        <v>10000</v>
      </c>
      <c r="V522" t="s">
        <v>74</v>
      </c>
      <c r="W522">
        <v>481.27</v>
      </c>
      <c r="X522">
        <v>1600</v>
      </c>
      <c r="Y522">
        <v>25.98</v>
      </c>
      <c r="Z522">
        <v>4.2300000000000004</v>
      </c>
      <c r="AA522">
        <v>1630.21</v>
      </c>
      <c r="AB522">
        <f>+Table1[[#This Row],[ADVALOREM]]/Table1[[#This Row],[US$ CIF]]</f>
        <v>0.29521963428024611</v>
      </c>
      <c r="AC522" t="s">
        <v>1237</v>
      </c>
      <c r="AD522" t="s">
        <v>551</v>
      </c>
      <c r="AE522" t="s">
        <v>65</v>
      </c>
      <c r="AF522">
        <v>1</v>
      </c>
      <c r="AG522" t="s">
        <v>552</v>
      </c>
      <c r="AH522" t="s">
        <v>1238</v>
      </c>
      <c r="AI522" t="s">
        <v>1239</v>
      </c>
      <c r="AJ522" t="s">
        <v>1240</v>
      </c>
      <c r="AK522" t="s">
        <v>490</v>
      </c>
      <c r="AL522">
        <v>150</v>
      </c>
      <c r="AM522" t="s">
        <v>82</v>
      </c>
      <c r="AN522" t="s">
        <v>1010</v>
      </c>
      <c r="AO522" t="s">
        <v>1241</v>
      </c>
      <c r="AP522" t="s">
        <v>1242</v>
      </c>
      <c r="AQ522" t="s">
        <v>1243</v>
      </c>
      <c r="AR522" t="s">
        <v>1244</v>
      </c>
      <c r="AS522" t="s">
        <v>1023</v>
      </c>
      <c r="AT522" t="s">
        <v>1300</v>
      </c>
      <c r="AU522" t="s">
        <v>1236</v>
      </c>
      <c r="AV522">
        <v>2023</v>
      </c>
      <c r="AW522" t="s">
        <v>1301</v>
      </c>
      <c r="AX522">
        <v>0.16</v>
      </c>
      <c r="AY522" t="s">
        <v>1242</v>
      </c>
      <c r="AZ522" t="s">
        <v>1242</v>
      </c>
      <c r="BA522" t="s">
        <v>562</v>
      </c>
      <c r="BB522" t="s">
        <v>674</v>
      </c>
      <c r="BD522" t="s">
        <v>92</v>
      </c>
      <c r="BE522" t="s">
        <v>1246</v>
      </c>
      <c r="BF522" t="s">
        <v>1247</v>
      </c>
      <c r="BI522" t="s">
        <v>87</v>
      </c>
    </row>
    <row r="523" spans="1:61" x14ac:dyDescent="0.3">
      <c r="A523">
        <v>13</v>
      </c>
      <c r="B523">
        <v>7</v>
      </c>
      <c r="C523">
        <v>2023</v>
      </c>
      <c r="D523" t="s">
        <v>60</v>
      </c>
      <c r="E523" t="s">
        <v>1232</v>
      </c>
      <c r="F523" t="s">
        <v>1233</v>
      </c>
      <c r="G523">
        <v>40</v>
      </c>
      <c r="H523" t="s">
        <v>63</v>
      </c>
      <c r="I523" t="s">
        <v>64</v>
      </c>
      <c r="J523" t="s">
        <v>65</v>
      </c>
      <c r="K523" t="s">
        <v>65</v>
      </c>
      <c r="L523" t="s">
        <v>545</v>
      </c>
      <c r="M523" t="s">
        <v>223</v>
      </c>
      <c r="N523" t="s">
        <v>224</v>
      </c>
      <c r="O523" t="s">
        <v>225</v>
      </c>
      <c r="P523" t="s">
        <v>226</v>
      </c>
      <c r="Q523" t="s">
        <v>1302</v>
      </c>
      <c r="R523" t="s">
        <v>1236</v>
      </c>
      <c r="S523" t="s">
        <v>73</v>
      </c>
      <c r="T523">
        <v>1501</v>
      </c>
      <c r="U523">
        <v>5000</v>
      </c>
      <c r="V523" t="s">
        <v>74</v>
      </c>
      <c r="W523">
        <v>436.15</v>
      </c>
      <c r="X523">
        <v>1450</v>
      </c>
      <c r="Y523">
        <v>24.25</v>
      </c>
      <c r="Z523">
        <v>3.83</v>
      </c>
      <c r="AA523">
        <v>1478.08</v>
      </c>
      <c r="AB523">
        <f>+Table1[[#This Row],[ADVALOREM]]/Table1[[#This Row],[US$ CIF]]</f>
        <v>0.29507875081186402</v>
      </c>
      <c r="AC523" t="s">
        <v>1237</v>
      </c>
      <c r="AD523" t="s">
        <v>551</v>
      </c>
      <c r="AE523" t="s">
        <v>65</v>
      </c>
      <c r="AF523">
        <v>1</v>
      </c>
      <c r="AG523" t="s">
        <v>552</v>
      </c>
      <c r="AH523" t="s">
        <v>1238</v>
      </c>
      <c r="AI523" t="s">
        <v>1239</v>
      </c>
      <c r="AJ523" t="s">
        <v>1240</v>
      </c>
      <c r="AK523" t="s">
        <v>490</v>
      </c>
      <c r="AL523">
        <v>140</v>
      </c>
      <c r="AM523" t="s">
        <v>82</v>
      </c>
      <c r="AN523" t="s">
        <v>1010</v>
      </c>
      <c r="AO523" t="s">
        <v>1241</v>
      </c>
      <c r="AP523" t="s">
        <v>1242</v>
      </c>
      <c r="AQ523" t="s">
        <v>1243</v>
      </c>
      <c r="AR523" t="s">
        <v>1244</v>
      </c>
      <c r="AS523" t="s">
        <v>1023</v>
      </c>
      <c r="AT523" t="s">
        <v>1302</v>
      </c>
      <c r="AU523" t="s">
        <v>1236</v>
      </c>
      <c r="AV523">
        <v>2023</v>
      </c>
      <c r="AW523" t="s">
        <v>1303</v>
      </c>
      <c r="AX523">
        <v>0.28999999999999998</v>
      </c>
      <c r="AY523" t="s">
        <v>1242</v>
      </c>
      <c r="AZ523" t="s">
        <v>1242</v>
      </c>
      <c r="BA523" t="s">
        <v>562</v>
      </c>
      <c r="BB523" t="s">
        <v>674</v>
      </c>
      <c r="BD523" t="s">
        <v>92</v>
      </c>
      <c r="BE523" t="s">
        <v>1246</v>
      </c>
      <c r="BF523" t="s">
        <v>1247</v>
      </c>
      <c r="BI523" t="s">
        <v>87</v>
      </c>
    </row>
    <row r="524" spans="1:61" x14ac:dyDescent="0.3">
      <c r="A524">
        <v>13</v>
      </c>
      <c r="B524">
        <v>7</v>
      </c>
      <c r="C524">
        <v>2023</v>
      </c>
      <c r="D524" t="s">
        <v>60</v>
      </c>
      <c r="E524" t="s">
        <v>1232</v>
      </c>
      <c r="F524" t="s">
        <v>1233</v>
      </c>
      <c r="G524">
        <v>41</v>
      </c>
      <c r="H524" t="s">
        <v>63</v>
      </c>
      <c r="I524" t="s">
        <v>64</v>
      </c>
      <c r="J524" t="s">
        <v>65</v>
      </c>
      <c r="K524" t="s">
        <v>65</v>
      </c>
      <c r="L524" t="s">
        <v>545</v>
      </c>
      <c r="M524" t="s">
        <v>223</v>
      </c>
      <c r="N524" t="s">
        <v>224</v>
      </c>
      <c r="O524" t="s">
        <v>225</v>
      </c>
      <c r="P524" t="s">
        <v>226</v>
      </c>
      <c r="Q524" t="s">
        <v>1302</v>
      </c>
      <c r="R524" t="s">
        <v>1236</v>
      </c>
      <c r="S524" t="s">
        <v>73</v>
      </c>
      <c r="T524">
        <v>1501</v>
      </c>
      <c r="U524">
        <v>5000</v>
      </c>
      <c r="V524" t="s">
        <v>74</v>
      </c>
      <c r="W524">
        <v>436.15</v>
      </c>
      <c r="X524">
        <v>1450</v>
      </c>
      <c r="Y524">
        <v>24.25</v>
      </c>
      <c r="Z524">
        <v>3.83</v>
      </c>
      <c r="AA524">
        <v>1478.08</v>
      </c>
      <c r="AB524">
        <f>+Table1[[#This Row],[ADVALOREM]]/Table1[[#This Row],[US$ CIF]]</f>
        <v>0.29507875081186402</v>
      </c>
      <c r="AC524" t="s">
        <v>1237</v>
      </c>
      <c r="AD524" t="s">
        <v>551</v>
      </c>
      <c r="AE524" t="s">
        <v>65</v>
      </c>
      <c r="AF524">
        <v>1</v>
      </c>
      <c r="AG524" t="s">
        <v>552</v>
      </c>
      <c r="AH524" t="s">
        <v>1238</v>
      </c>
      <c r="AI524" t="s">
        <v>1239</v>
      </c>
      <c r="AJ524" t="s">
        <v>1240</v>
      </c>
      <c r="AK524" t="s">
        <v>490</v>
      </c>
      <c r="AL524">
        <v>140</v>
      </c>
      <c r="AM524" t="s">
        <v>82</v>
      </c>
      <c r="AN524" t="s">
        <v>1010</v>
      </c>
      <c r="AO524" t="s">
        <v>1241</v>
      </c>
      <c r="AP524" t="s">
        <v>1242</v>
      </c>
      <c r="AQ524" t="s">
        <v>1243</v>
      </c>
      <c r="AR524" t="s">
        <v>1244</v>
      </c>
      <c r="AS524" t="s">
        <v>1023</v>
      </c>
      <c r="AT524" t="s">
        <v>1302</v>
      </c>
      <c r="AU524" t="s">
        <v>1236</v>
      </c>
      <c r="AV524">
        <v>2023</v>
      </c>
      <c r="AW524" t="s">
        <v>1303</v>
      </c>
      <c r="AX524">
        <v>0.28999999999999998</v>
      </c>
      <c r="AY524" t="s">
        <v>1242</v>
      </c>
      <c r="AZ524" t="s">
        <v>1242</v>
      </c>
      <c r="BA524" t="s">
        <v>562</v>
      </c>
      <c r="BB524" t="s">
        <v>674</v>
      </c>
      <c r="BD524" t="s">
        <v>92</v>
      </c>
      <c r="BE524" t="s">
        <v>1246</v>
      </c>
      <c r="BF524" t="s">
        <v>1247</v>
      </c>
      <c r="BI524" t="s">
        <v>87</v>
      </c>
    </row>
    <row r="525" spans="1:61" x14ac:dyDescent="0.3">
      <c r="A525">
        <v>13</v>
      </c>
      <c r="B525">
        <v>7</v>
      </c>
      <c r="C525">
        <v>2023</v>
      </c>
      <c r="D525" t="s">
        <v>60</v>
      </c>
      <c r="E525" t="s">
        <v>1232</v>
      </c>
      <c r="F525" t="s">
        <v>1233</v>
      </c>
      <c r="G525">
        <v>42</v>
      </c>
      <c r="H525" t="s">
        <v>63</v>
      </c>
      <c r="I525" t="s">
        <v>64</v>
      </c>
      <c r="J525" t="s">
        <v>65</v>
      </c>
      <c r="K525" t="s">
        <v>65</v>
      </c>
      <c r="L525" t="s">
        <v>545</v>
      </c>
      <c r="M525" t="s">
        <v>223</v>
      </c>
      <c r="N525" t="s">
        <v>224</v>
      </c>
      <c r="O525" t="s">
        <v>225</v>
      </c>
      <c r="P525" t="s">
        <v>226</v>
      </c>
      <c r="Q525" t="s">
        <v>1304</v>
      </c>
      <c r="R525" t="s">
        <v>1236</v>
      </c>
      <c r="S525" t="s">
        <v>73</v>
      </c>
      <c r="T525">
        <v>1501</v>
      </c>
      <c r="U525">
        <v>5000</v>
      </c>
      <c r="V525" t="s">
        <v>74</v>
      </c>
      <c r="W525">
        <v>391.03</v>
      </c>
      <c r="X525">
        <v>1300</v>
      </c>
      <c r="Y525">
        <v>13.85</v>
      </c>
      <c r="Z525">
        <v>3.44</v>
      </c>
      <c r="AA525">
        <v>1317.29</v>
      </c>
      <c r="AB525">
        <f>+Table1[[#This Row],[ADVALOREM]]/Table1[[#This Row],[US$ CIF]]</f>
        <v>0.29684427878447417</v>
      </c>
      <c r="AC525" t="s">
        <v>1237</v>
      </c>
      <c r="AD525" t="s">
        <v>551</v>
      </c>
      <c r="AE525" t="s">
        <v>65</v>
      </c>
      <c r="AF525">
        <v>1</v>
      </c>
      <c r="AG525" t="s">
        <v>552</v>
      </c>
      <c r="AH525" t="s">
        <v>1238</v>
      </c>
      <c r="AI525" t="s">
        <v>1239</v>
      </c>
      <c r="AJ525" t="s">
        <v>1240</v>
      </c>
      <c r="AK525" t="s">
        <v>490</v>
      </c>
      <c r="AL525">
        <v>80</v>
      </c>
      <c r="AM525" t="s">
        <v>82</v>
      </c>
      <c r="AN525" t="s">
        <v>1010</v>
      </c>
      <c r="AO525" t="s">
        <v>1241</v>
      </c>
      <c r="AP525" t="s">
        <v>1242</v>
      </c>
      <c r="AQ525" t="s">
        <v>1243</v>
      </c>
      <c r="AR525" t="s">
        <v>1244</v>
      </c>
      <c r="AS525" t="s">
        <v>1023</v>
      </c>
      <c r="AT525" t="s">
        <v>1304</v>
      </c>
      <c r="AU525" t="s">
        <v>1236</v>
      </c>
      <c r="AV525">
        <v>2023</v>
      </c>
      <c r="AW525" t="s">
        <v>1305</v>
      </c>
      <c r="AX525">
        <v>0.26</v>
      </c>
      <c r="AY525" t="s">
        <v>1242</v>
      </c>
      <c r="AZ525" t="s">
        <v>1242</v>
      </c>
      <c r="BA525" t="s">
        <v>562</v>
      </c>
      <c r="BB525" t="s">
        <v>674</v>
      </c>
      <c r="BD525" t="s">
        <v>92</v>
      </c>
      <c r="BE525" t="s">
        <v>1246</v>
      </c>
      <c r="BF525" t="s">
        <v>1247</v>
      </c>
      <c r="BI525" t="s">
        <v>87</v>
      </c>
    </row>
    <row r="526" spans="1:61" x14ac:dyDescent="0.3">
      <c r="A526">
        <v>13</v>
      </c>
      <c r="B526">
        <v>7</v>
      </c>
      <c r="C526">
        <v>2023</v>
      </c>
      <c r="D526" t="s">
        <v>60</v>
      </c>
      <c r="E526" t="s">
        <v>1232</v>
      </c>
      <c r="F526" t="s">
        <v>1233</v>
      </c>
      <c r="G526">
        <v>43</v>
      </c>
      <c r="H526" t="s">
        <v>63</v>
      </c>
      <c r="I526" t="s">
        <v>64</v>
      </c>
      <c r="J526" t="s">
        <v>65</v>
      </c>
      <c r="K526" t="s">
        <v>65</v>
      </c>
      <c r="L526" t="s">
        <v>545</v>
      </c>
      <c r="M526" t="s">
        <v>223</v>
      </c>
      <c r="N526" t="s">
        <v>224</v>
      </c>
      <c r="O526" t="s">
        <v>225</v>
      </c>
      <c r="P526" t="s">
        <v>226</v>
      </c>
      <c r="Q526" t="s">
        <v>1304</v>
      </c>
      <c r="R526" t="s">
        <v>1236</v>
      </c>
      <c r="S526" t="s">
        <v>73</v>
      </c>
      <c r="T526">
        <v>1501</v>
      </c>
      <c r="U526">
        <v>5000</v>
      </c>
      <c r="V526" t="s">
        <v>74</v>
      </c>
      <c r="W526">
        <v>391.03</v>
      </c>
      <c r="X526">
        <v>1300</v>
      </c>
      <c r="Y526">
        <v>13.85</v>
      </c>
      <c r="Z526">
        <v>3.44</v>
      </c>
      <c r="AA526">
        <v>1317.29</v>
      </c>
      <c r="AB526">
        <f>+Table1[[#This Row],[ADVALOREM]]/Table1[[#This Row],[US$ CIF]]</f>
        <v>0.29684427878447417</v>
      </c>
      <c r="AC526" t="s">
        <v>1237</v>
      </c>
      <c r="AD526" t="s">
        <v>551</v>
      </c>
      <c r="AE526" t="s">
        <v>65</v>
      </c>
      <c r="AF526">
        <v>1</v>
      </c>
      <c r="AG526" t="s">
        <v>552</v>
      </c>
      <c r="AH526" t="s">
        <v>1238</v>
      </c>
      <c r="AI526" t="s">
        <v>1239</v>
      </c>
      <c r="AJ526" t="s">
        <v>1240</v>
      </c>
      <c r="AK526" t="s">
        <v>490</v>
      </c>
      <c r="AL526">
        <v>80</v>
      </c>
      <c r="AM526" t="s">
        <v>82</v>
      </c>
      <c r="AN526" t="s">
        <v>1010</v>
      </c>
      <c r="AO526" t="s">
        <v>1241</v>
      </c>
      <c r="AP526" t="s">
        <v>1242</v>
      </c>
      <c r="AQ526" t="s">
        <v>1243</v>
      </c>
      <c r="AR526" t="s">
        <v>1244</v>
      </c>
      <c r="AS526" t="s">
        <v>1023</v>
      </c>
      <c r="AT526" t="s">
        <v>1304</v>
      </c>
      <c r="AU526" t="s">
        <v>1236</v>
      </c>
      <c r="AV526">
        <v>2023</v>
      </c>
      <c r="AW526" t="s">
        <v>1305</v>
      </c>
      <c r="AX526">
        <v>0.26</v>
      </c>
      <c r="AY526" t="s">
        <v>1242</v>
      </c>
      <c r="AZ526" t="s">
        <v>1242</v>
      </c>
      <c r="BA526" t="s">
        <v>562</v>
      </c>
      <c r="BB526" t="s">
        <v>674</v>
      </c>
      <c r="BD526" t="s">
        <v>92</v>
      </c>
      <c r="BE526" t="s">
        <v>1246</v>
      </c>
      <c r="BF526" t="s">
        <v>1247</v>
      </c>
      <c r="BI526" t="s">
        <v>87</v>
      </c>
    </row>
    <row r="527" spans="1:61" x14ac:dyDescent="0.3">
      <c r="A527">
        <v>13</v>
      </c>
      <c r="B527">
        <v>7</v>
      </c>
      <c r="C527">
        <v>2023</v>
      </c>
      <c r="D527" t="s">
        <v>60</v>
      </c>
      <c r="E527" t="s">
        <v>1232</v>
      </c>
      <c r="F527" t="s">
        <v>1233</v>
      </c>
      <c r="G527">
        <v>44</v>
      </c>
      <c r="H527" t="s">
        <v>63</v>
      </c>
      <c r="I527" t="s">
        <v>64</v>
      </c>
      <c r="J527" t="s">
        <v>65</v>
      </c>
      <c r="K527" t="s">
        <v>65</v>
      </c>
      <c r="L527" t="s">
        <v>545</v>
      </c>
      <c r="M527" t="s">
        <v>223</v>
      </c>
      <c r="N527" t="s">
        <v>224</v>
      </c>
      <c r="O527" t="s">
        <v>574</v>
      </c>
      <c r="P527" t="s">
        <v>157</v>
      </c>
      <c r="Q527" t="s">
        <v>1306</v>
      </c>
      <c r="R527" t="s">
        <v>1236</v>
      </c>
      <c r="S527" t="s">
        <v>73</v>
      </c>
      <c r="T527">
        <v>1501</v>
      </c>
      <c r="U527">
        <v>2560</v>
      </c>
      <c r="V527" t="s">
        <v>74</v>
      </c>
      <c r="W527">
        <v>118.07</v>
      </c>
      <c r="X527">
        <v>588.79999999999995</v>
      </c>
      <c r="Y527">
        <v>44.34</v>
      </c>
      <c r="Z527">
        <v>1.56</v>
      </c>
      <c r="AA527">
        <v>634.69000000000005</v>
      </c>
      <c r="AB527">
        <f>+Table1[[#This Row],[ADVALOREM]]/Table1[[#This Row],[US$ CIF]]</f>
        <v>0.18602782460728856</v>
      </c>
      <c r="AC527" t="s">
        <v>1237</v>
      </c>
      <c r="AD527" t="s">
        <v>551</v>
      </c>
      <c r="AE527" t="s">
        <v>65</v>
      </c>
      <c r="AF527">
        <v>1</v>
      </c>
      <c r="AG527" t="s">
        <v>552</v>
      </c>
      <c r="AH527" t="s">
        <v>1238</v>
      </c>
      <c r="AI527" t="s">
        <v>1239</v>
      </c>
      <c r="AJ527" t="s">
        <v>1240</v>
      </c>
      <c r="AK527" t="s">
        <v>490</v>
      </c>
      <c r="AL527">
        <v>256</v>
      </c>
      <c r="AM527" t="s">
        <v>82</v>
      </c>
      <c r="AN527" t="s">
        <v>1010</v>
      </c>
      <c r="AO527" t="s">
        <v>1241</v>
      </c>
      <c r="AP527" t="s">
        <v>1242</v>
      </c>
      <c r="AQ527" t="s">
        <v>1243</v>
      </c>
      <c r="AR527" t="s">
        <v>1244</v>
      </c>
      <c r="AS527" t="s">
        <v>1023</v>
      </c>
      <c r="AT527" t="s">
        <v>1306</v>
      </c>
      <c r="AU527" t="s">
        <v>1236</v>
      </c>
      <c r="AV527">
        <v>2023</v>
      </c>
      <c r="AW527" t="s">
        <v>1307</v>
      </c>
      <c r="AX527">
        <v>0.23</v>
      </c>
      <c r="AY527" t="s">
        <v>1242</v>
      </c>
      <c r="AZ527" t="s">
        <v>1242</v>
      </c>
      <c r="BA527" t="s">
        <v>562</v>
      </c>
      <c r="BB527" t="s">
        <v>674</v>
      </c>
      <c r="BD527" t="s">
        <v>92</v>
      </c>
      <c r="BE527" t="s">
        <v>1246</v>
      </c>
      <c r="BF527" t="s">
        <v>1247</v>
      </c>
      <c r="BI527" t="s">
        <v>87</v>
      </c>
    </row>
    <row r="528" spans="1:61" x14ac:dyDescent="0.3">
      <c r="A528">
        <v>13</v>
      </c>
      <c r="B528">
        <v>7</v>
      </c>
      <c r="C528">
        <v>2023</v>
      </c>
      <c r="D528" t="s">
        <v>60</v>
      </c>
      <c r="E528" t="s">
        <v>1232</v>
      </c>
      <c r="F528" t="s">
        <v>1233</v>
      </c>
      <c r="G528">
        <v>45</v>
      </c>
      <c r="H528" t="s">
        <v>63</v>
      </c>
      <c r="I528" t="s">
        <v>64</v>
      </c>
      <c r="J528" t="s">
        <v>65</v>
      </c>
      <c r="K528" t="s">
        <v>65</v>
      </c>
      <c r="L528" t="s">
        <v>545</v>
      </c>
      <c r="M528" t="s">
        <v>223</v>
      </c>
      <c r="N528" t="s">
        <v>224</v>
      </c>
      <c r="O528" t="s">
        <v>574</v>
      </c>
      <c r="P528" t="s">
        <v>157</v>
      </c>
      <c r="Q528" t="s">
        <v>1306</v>
      </c>
      <c r="R528" t="s">
        <v>1236</v>
      </c>
      <c r="S528" t="s">
        <v>73</v>
      </c>
      <c r="T528">
        <v>1501</v>
      </c>
      <c r="U528">
        <v>2560</v>
      </c>
      <c r="V528" t="s">
        <v>74</v>
      </c>
      <c r="W528">
        <v>118.07</v>
      </c>
      <c r="X528">
        <v>588.79999999999995</v>
      </c>
      <c r="Y528">
        <v>44.34</v>
      </c>
      <c r="Z528">
        <v>1.56</v>
      </c>
      <c r="AA528">
        <v>634.69000000000005</v>
      </c>
      <c r="AB528">
        <f>+Table1[[#This Row],[ADVALOREM]]/Table1[[#This Row],[US$ CIF]]</f>
        <v>0.18602782460728856</v>
      </c>
      <c r="AC528" t="s">
        <v>1237</v>
      </c>
      <c r="AD528" t="s">
        <v>551</v>
      </c>
      <c r="AE528" t="s">
        <v>65</v>
      </c>
      <c r="AF528">
        <v>1</v>
      </c>
      <c r="AG528" t="s">
        <v>552</v>
      </c>
      <c r="AH528" t="s">
        <v>1238</v>
      </c>
      <c r="AI528" t="s">
        <v>1239</v>
      </c>
      <c r="AJ528" t="s">
        <v>1240</v>
      </c>
      <c r="AK528" t="s">
        <v>490</v>
      </c>
      <c r="AL528">
        <v>256</v>
      </c>
      <c r="AM528" t="s">
        <v>82</v>
      </c>
      <c r="AN528" t="s">
        <v>1010</v>
      </c>
      <c r="AO528" t="s">
        <v>1241</v>
      </c>
      <c r="AP528" t="s">
        <v>1242</v>
      </c>
      <c r="AQ528" t="s">
        <v>1243</v>
      </c>
      <c r="AR528" t="s">
        <v>1244</v>
      </c>
      <c r="AS528" t="s">
        <v>1023</v>
      </c>
      <c r="AT528" t="s">
        <v>1306</v>
      </c>
      <c r="AU528" t="s">
        <v>1236</v>
      </c>
      <c r="AV528">
        <v>2023</v>
      </c>
      <c r="AW528" t="s">
        <v>1307</v>
      </c>
      <c r="AX528">
        <v>0.23</v>
      </c>
      <c r="AY528" t="s">
        <v>1242</v>
      </c>
      <c r="AZ528" t="s">
        <v>1242</v>
      </c>
      <c r="BA528" t="s">
        <v>562</v>
      </c>
      <c r="BB528" t="s">
        <v>674</v>
      </c>
      <c r="BD528" t="s">
        <v>92</v>
      </c>
      <c r="BE528" t="s">
        <v>1246</v>
      </c>
      <c r="BF528" t="s">
        <v>1247</v>
      </c>
      <c r="BI528" t="s">
        <v>87</v>
      </c>
    </row>
    <row r="529" spans="1:61" x14ac:dyDescent="0.3">
      <c r="A529">
        <v>13</v>
      </c>
      <c r="B529">
        <v>7</v>
      </c>
      <c r="C529">
        <v>2023</v>
      </c>
      <c r="D529" t="s">
        <v>60</v>
      </c>
      <c r="E529" t="s">
        <v>1232</v>
      </c>
      <c r="F529" t="s">
        <v>1233</v>
      </c>
      <c r="G529">
        <v>46</v>
      </c>
      <c r="H529" t="s">
        <v>63</v>
      </c>
      <c r="I529" t="s">
        <v>64</v>
      </c>
      <c r="J529" t="s">
        <v>65</v>
      </c>
      <c r="K529" t="s">
        <v>65</v>
      </c>
      <c r="L529" t="s">
        <v>545</v>
      </c>
      <c r="M529" t="s">
        <v>223</v>
      </c>
      <c r="N529" t="s">
        <v>224</v>
      </c>
      <c r="O529" t="s">
        <v>859</v>
      </c>
      <c r="P529" t="s">
        <v>860</v>
      </c>
      <c r="Q529" t="s">
        <v>1308</v>
      </c>
      <c r="R529" t="s">
        <v>1236</v>
      </c>
      <c r="S529" t="s">
        <v>73</v>
      </c>
      <c r="T529">
        <v>1501</v>
      </c>
      <c r="U529">
        <v>2500</v>
      </c>
      <c r="V529" t="s">
        <v>74</v>
      </c>
      <c r="W529">
        <v>68.930000000000007</v>
      </c>
      <c r="X529">
        <v>275</v>
      </c>
      <c r="Y529">
        <v>10.39</v>
      </c>
      <c r="Z529">
        <v>0.73</v>
      </c>
      <c r="AA529">
        <v>286.12</v>
      </c>
      <c r="AB529">
        <f>+Table1[[#This Row],[ADVALOREM]]/Table1[[#This Row],[US$ CIF]]</f>
        <v>0.24091290367677901</v>
      </c>
      <c r="AC529" t="s">
        <v>1237</v>
      </c>
      <c r="AD529" t="s">
        <v>551</v>
      </c>
      <c r="AE529" t="s">
        <v>65</v>
      </c>
      <c r="AF529">
        <v>1</v>
      </c>
      <c r="AG529" t="s">
        <v>552</v>
      </c>
      <c r="AH529" t="s">
        <v>1238</v>
      </c>
      <c r="AI529" t="s">
        <v>1239</v>
      </c>
      <c r="AJ529" t="s">
        <v>1240</v>
      </c>
      <c r="AK529" t="s">
        <v>490</v>
      </c>
      <c r="AL529">
        <v>60</v>
      </c>
      <c r="AM529" t="s">
        <v>82</v>
      </c>
      <c r="AN529" t="s">
        <v>1010</v>
      </c>
      <c r="AO529" t="s">
        <v>1241</v>
      </c>
      <c r="AP529" t="s">
        <v>1242</v>
      </c>
      <c r="AQ529" t="s">
        <v>1243</v>
      </c>
      <c r="AR529" t="s">
        <v>1244</v>
      </c>
      <c r="AS529" t="s">
        <v>1023</v>
      </c>
      <c r="AT529" t="s">
        <v>1308</v>
      </c>
      <c r="AU529" t="s">
        <v>1236</v>
      </c>
      <c r="AV529">
        <v>2023</v>
      </c>
      <c r="AW529" t="s">
        <v>1309</v>
      </c>
      <c r="AX529">
        <v>0.11</v>
      </c>
      <c r="AY529" t="s">
        <v>1242</v>
      </c>
      <c r="AZ529" t="s">
        <v>1242</v>
      </c>
      <c r="BA529" t="s">
        <v>562</v>
      </c>
      <c r="BB529" t="s">
        <v>674</v>
      </c>
      <c r="BD529" t="s">
        <v>92</v>
      </c>
      <c r="BE529" t="s">
        <v>1246</v>
      </c>
      <c r="BF529" t="s">
        <v>1247</v>
      </c>
      <c r="BI529" t="s">
        <v>87</v>
      </c>
    </row>
    <row r="530" spans="1:61" x14ac:dyDescent="0.3">
      <c r="A530">
        <v>13</v>
      </c>
      <c r="B530">
        <v>7</v>
      </c>
      <c r="C530">
        <v>2023</v>
      </c>
      <c r="D530" t="s">
        <v>60</v>
      </c>
      <c r="E530" t="s">
        <v>1232</v>
      </c>
      <c r="F530" t="s">
        <v>1233</v>
      </c>
      <c r="G530">
        <v>47</v>
      </c>
      <c r="H530" t="s">
        <v>63</v>
      </c>
      <c r="I530" t="s">
        <v>64</v>
      </c>
      <c r="J530" t="s">
        <v>65</v>
      </c>
      <c r="K530" t="s">
        <v>65</v>
      </c>
      <c r="L530" t="s">
        <v>545</v>
      </c>
      <c r="M530" t="s">
        <v>223</v>
      </c>
      <c r="N530" t="s">
        <v>224</v>
      </c>
      <c r="O530" t="s">
        <v>859</v>
      </c>
      <c r="P530" t="s">
        <v>860</v>
      </c>
      <c r="Q530" t="s">
        <v>1310</v>
      </c>
      <c r="R530" t="s">
        <v>1236</v>
      </c>
      <c r="S530" t="s">
        <v>73</v>
      </c>
      <c r="T530">
        <v>1501</v>
      </c>
      <c r="U530">
        <v>5000</v>
      </c>
      <c r="V530" t="s">
        <v>74</v>
      </c>
      <c r="W530">
        <v>137.86000000000001</v>
      </c>
      <c r="X530">
        <v>550</v>
      </c>
      <c r="Y530">
        <v>20.78</v>
      </c>
      <c r="Z530">
        <v>1.45</v>
      </c>
      <c r="AA530">
        <v>572.24</v>
      </c>
      <c r="AB530">
        <f>+Table1[[#This Row],[ADVALOREM]]/Table1[[#This Row],[US$ CIF]]</f>
        <v>0.24091290367677901</v>
      </c>
      <c r="AC530" t="s">
        <v>1237</v>
      </c>
      <c r="AD530" t="s">
        <v>551</v>
      </c>
      <c r="AE530" t="s">
        <v>65</v>
      </c>
      <c r="AF530">
        <v>1</v>
      </c>
      <c r="AG530" t="s">
        <v>552</v>
      </c>
      <c r="AH530" t="s">
        <v>1238</v>
      </c>
      <c r="AI530" t="s">
        <v>1239</v>
      </c>
      <c r="AJ530" t="s">
        <v>1240</v>
      </c>
      <c r="AK530" t="s">
        <v>490</v>
      </c>
      <c r="AL530">
        <v>120</v>
      </c>
      <c r="AM530" t="s">
        <v>82</v>
      </c>
      <c r="AN530" t="s">
        <v>1010</v>
      </c>
      <c r="AO530" t="s">
        <v>1241</v>
      </c>
      <c r="AP530" t="s">
        <v>1242</v>
      </c>
      <c r="AQ530" t="s">
        <v>1243</v>
      </c>
      <c r="AR530" t="s">
        <v>1244</v>
      </c>
      <c r="AS530" t="s">
        <v>1023</v>
      </c>
      <c r="AT530" t="s">
        <v>1310</v>
      </c>
      <c r="AU530" t="s">
        <v>1236</v>
      </c>
      <c r="AV530">
        <v>2023</v>
      </c>
      <c r="AW530" t="s">
        <v>1309</v>
      </c>
      <c r="AX530">
        <v>0.11</v>
      </c>
      <c r="AY530" t="s">
        <v>1242</v>
      </c>
      <c r="AZ530" t="s">
        <v>1242</v>
      </c>
      <c r="BA530" t="s">
        <v>562</v>
      </c>
      <c r="BB530" t="s">
        <v>674</v>
      </c>
      <c r="BD530" t="s">
        <v>92</v>
      </c>
      <c r="BE530" t="s">
        <v>1246</v>
      </c>
      <c r="BF530" t="s">
        <v>1247</v>
      </c>
      <c r="BI530" t="s">
        <v>87</v>
      </c>
    </row>
    <row r="531" spans="1:61" x14ac:dyDescent="0.3">
      <c r="A531">
        <v>13</v>
      </c>
      <c r="B531">
        <v>7</v>
      </c>
      <c r="C531">
        <v>2023</v>
      </c>
      <c r="D531" t="s">
        <v>60</v>
      </c>
      <c r="E531" t="s">
        <v>1232</v>
      </c>
      <c r="F531" t="s">
        <v>1233</v>
      </c>
      <c r="G531">
        <v>48</v>
      </c>
      <c r="H531" t="s">
        <v>63</v>
      </c>
      <c r="I531" t="s">
        <v>64</v>
      </c>
      <c r="J531" t="s">
        <v>65</v>
      </c>
      <c r="K531" t="s">
        <v>65</v>
      </c>
      <c r="L531" t="s">
        <v>545</v>
      </c>
      <c r="M531" t="s">
        <v>223</v>
      </c>
      <c r="N531" t="s">
        <v>224</v>
      </c>
      <c r="O531" t="s">
        <v>595</v>
      </c>
      <c r="P531" t="s">
        <v>157</v>
      </c>
      <c r="Q531" t="s">
        <v>1311</v>
      </c>
      <c r="R531" t="s">
        <v>1236</v>
      </c>
      <c r="S531" t="s">
        <v>73</v>
      </c>
      <c r="T531">
        <v>1501</v>
      </c>
      <c r="U531">
        <v>5000</v>
      </c>
      <c r="V531" t="s">
        <v>74</v>
      </c>
      <c r="W531">
        <v>240.63</v>
      </c>
      <c r="X531">
        <v>800</v>
      </c>
      <c r="Y531">
        <v>21.65</v>
      </c>
      <c r="Z531">
        <v>2.12</v>
      </c>
      <c r="AA531">
        <v>823.76</v>
      </c>
      <c r="AB531">
        <f>+Table1[[#This Row],[ADVALOREM]]/Table1[[#This Row],[US$ CIF]]</f>
        <v>0.292111780130135</v>
      </c>
      <c r="AC531" t="s">
        <v>1237</v>
      </c>
      <c r="AD531" t="s">
        <v>551</v>
      </c>
      <c r="AE531" t="s">
        <v>65</v>
      </c>
      <c r="AF531">
        <v>1</v>
      </c>
      <c r="AG531" t="s">
        <v>552</v>
      </c>
      <c r="AH531" t="s">
        <v>1238</v>
      </c>
      <c r="AI531" t="s">
        <v>1239</v>
      </c>
      <c r="AJ531" t="s">
        <v>1240</v>
      </c>
      <c r="AK531" t="s">
        <v>490</v>
      </c>
      <c r="AL531">
        <v>125</v>
      </c>
      <c r="AM531" t="s">
        <v>82</v>
      </c>
      <c r="AN531" t="s">
        <v>1010</v>
      </c>
      <c r="AO531" t="s">
        <v>1241</v>
      </c>
      <c r="AP531" t="s">
        <v>1242</v>
      </c>
      <c r="AQ531" t="s">
        <v>1243</v>
      </c>
      <c r="AR531" t="s">
        <v>1244</v>
      </c>
      <c r="AS531" t="s">
        <v>1023</v>
      </c>
      <c r="AT531" t="s">
        <v>1311</v>
      </c>
      <c r="AU531" t="s">
        <v>1236</v>
      </c>
      <c r="AV531">
        <v>2023</v>
      </c>
      <c r="AW531" t="s">
        <v>1312</v>
      </c>
      <c r="AX531">
        <v>0.16</v>
      </c>
      <c r="AY531" t="s">
        <v>1242</v>
      </c>
      <c r="AZ531" t="s">
        <v>1242</v>
      </c>
      <c r="BA531" t="s">
        <v>562</v>
      </c>
      <c r="BB531" t="s">
        <v>674</v>
      </c>
      <c r="BD531" t="s">
        <v>92</v>
      </c>
      <c r="BE531" t="s">
        <v>1246</v>
      </c>
      <c r="BF531" t="s">
        <v>1247</v>
      </c>
      <c r="BI531" t="s">
        <v>87</v>
      </c>
    </row>
    <row r="532" spans="1:61" x14ac:dyDescent="0.3">
      <c r="A532">
        <v>13</v>
      </c>
      <c r="B532">
        <v>7</v>
      </c>
      <c r="C532">
        <v>2023</v>
      </c>
      <c r="D532" t="s">
        <v>60</v>
      </c>
      <c r="E532" t="s">
        <v>1232</v>
      </c>
      <c r="F532" t="s">
        <v>1233</v>
      </c>
      <c r="G532">
        <v>49</v>
      </c>
      <c r="H532" t="s">
        <v>63</v>
      </c>
      <c r="I532" t="s">
        <v>64</v>
      </c>
      <c r="J532" t="s">
        <v>65</v>
      </c>
      <c r="K532" t="s">
        <v>65</v>
      </c>
      <c r="L532" t="s">
        <v>545</v>
      </c>
      <c r="M532" t="s">
        <v>223</v>
      </c>
      <c r="N532" t="s">
        <v>224</v>
      </c>
      <c r="O532" t="s">
        <v>1032</v>
      </c>
      <c r="P532" t="s">
        <v>1033</v>
      </c>
      <c r="Q532" t="s">
        <v>1313</v>
      </c>
      <c r="R532" t="s">
        <v>1236</v>
      </c>
      <c r="S532" t="s">
        <v>73</v>
      </c>
      <c r="T532">
        <v>1501</v>
      </c>
      <c r="U532">
        <v>2600</v>
      </c>
      <c r="V532" t="s">
        <v>74</v>
      </c>
      <c r="W532">
        <v>391.03</v>
      </c>
      <c r="X532">
        <v>1300</v>
      </c>
      <c r="Y532">
        <v>23.64</v>
      </c>
      <c r="Z532">
        <v>3.44</v>
      </c>
      <c r="AA532">
        <v>1327.08</v>
      </c>
      <c r="AB532">
        <f>+Table1[[#This Row],[ADVALOREM]]/Table1[[#This Row],[US$ CIF]]</f>
        <v>0.29465442927329172</v>
      </c>
      <c r="AC532" t="s">
        <v>1237</v>
      </c>
      <c r="AD532" t="s">
        <v>551</v>
      </c>
      <c r="AE532" t="s">
        <v>65</v>
      </c>
      <c r="AF532">
        <v>1</v>
      </c>
      <c r="AG532" t="s">
        <v>552</v>
      </c>
      <c r="AH532" t="s">
        <v>1238</v>
      </c>
      <c r="AI532" t="s">
        <v>1239</v>
      </c>
      <c r="AJ532" t="s">
        <v>1240</v>
      </c>
      <c r="AK532" t="s">
        <v>490</v>
      </c>
      <c r="AL532">
        <v>136.5</v>
      </c>
      <c r="AM532" t="s">
        <v>82</v>
      </c>
      <c r="AN532" t="s">
        <v>1010</v>
      </c>
      <c r="AO532" t="s">
        <v>1241</v>
      </c>
      <c r="AP532" t="s">
        <v>1242</v>
      </c>
      <c r="AQ532" t="s">
        <v>1243</v>
      </c>
      <c r="AR532" t="s">
        <v>1244</v>
      </c>
      <c r="AS532" t="s">
        <v>1023</v>
      </c>
      <c r="AT532" t="s">
        <v>1313</v>
      </c>
      <c r="AU532" t="s">
        <v>1236</v>
      </c>
      <c r="AV532">
        <v>2023</v>
      </c>
      <c r="AW532" t="s">
        <v>1314</v>
      </c>
      <c r="AX532">
        <v>0.5</v>
      </c>
      <c r="AY532" t="s">
        <v>1242</v>
      </c>
      <c r="AZ532" t="s">
        <v>1242</v>
      </c>
      <c r="BA532" t="s">
        <v>562</v>
      </c>
      <c r="BB532" t="s">
        <v>674</v>
      </c>
      <c r="BD532" t="s">
        <v>92</v>
      </c>
      <c r="BE532" t="s">
        <v>1246</v>
      </c>
      <c r="BF532" t="s">
        <v>1247</v>
      </c>
      <c r="BI532" t="s">
        <v>87</v>
      </c>
    </row>
    <row r="533" spans="1:61" x14ac:dyDescent="0.3">
      <c r="A533">
        <v>13</v>
      </c>
      <c r="B533">
        <v>7</v>
      </c>
      <c r="C533">
        <v>2023</v>
      </c>
      <c r="D533" t="s">
        <v>60</v>
      </c>
      <c r="E533" t="s">
        <v>1232</v>
      </c>
      <c r="F533" t="s">
        <v>1233</v>
      </c>
      <c r="G533">
        <v>50</v>
      </c>
      <c r="H533" t="s">
        <v>63</v>
      </c>
      <c r="I533" t="s">
        <v>64</v>
      </c>
      <c r="J533" t="s">
        <v>65</v>
      </c>
      <c r="K533" t="s">
        <v>65</v>
      </c>
      <c r="L533" t="s">
        <v>545</v>
      </c>
      <c r="M533" t="s">
        <v>223</v>
      </c>
      <c r="N533" t="s">
        <v>224</v>
      </c>
      <c r="O533" t="s">
        <v>1032</v>
      </c>
      <c r="P533" t="s">
        <v>1033</v>
      </c>
      <c r="Q533" t="s">
        <v>1315</v>
      </c>
      <c r="R533" t="s">
        <v>1236</v>
      </c>
      <c r="S533" t="s">
        <v>73</v>
      </c>
      <c r="T533">
        <v>1501</v>
      </c>
      <c r="U533">
        <v>2600</v>
      </c>
      <c r="V533" t="s">
        <v>74</v>
      </c>
      <c r="W533">
        <v>391.03</v>
      </c>
      <c r="X533">
        <v>1300</v>
      </c>
      <c r="Y533">
        <v>23.64</v>
      </c>
      <c r="Z533">
        <v>3.44</v>
      </c>
      <c r="AA533">
        <v>1327.08</v>
      </c>
      <c r="AB533">
        <f>+Table1[[#This Row],[ADVALOREM]]/Table1[[#This Row],[US$ CIF]]</f>
        <v>0.29465442927329172</v>
      </c>
      <c r="AC533" t="s">
        <v>1237</v>
      </c>
      <c r="AD533" t="s">
        <v>551</v>
      </c>
      <c r="AE533" t="s">
        <v>65</v>
      </c>
      <c r="AF533">
        <v>1</v>
      </c>
      <c r="AG533" t="s">
        <v>552</v>
      </c>
      <c r="AH533" t="s">
        <v>1238</v>
      </c>
      <c r="AI533" t="s">
        <v>1239</v>
      </c>
      <c r="AJ533" t="s">
        <v>1240</v>
      </c>
      <c r="AK533" t="s">
        <v>490</v>
      </c>
      <c r="AL533">
        <v>136.5</v>
      </c>
      <c r="AM533" t="s">
        <v>82</v>
      </c>
      <c r="AN533" t="s">
        <v>1010</v>
      </c>
      <c r="AO533" t="s">
        <v>1241</v>
      </c>
      <c r="AP533" t="s">
        <v>1242</v>
      </c>
      <c r="AQ533" t="s">
        <v>1243</v>
      </c>
      <c r="AR533" t="s">
        <v>1244</v>
      </c>
      <c r="AS533" t="s">
        <v>1023</v>
      </c>
      <c r="AT533" t="s">
        <v>1315</v>
      </c>
      <c r="AU533" t="s">
        <v>1236</v>
      </c>
      <c r="AV533">
        <v>2023</v>
      </c>
      <c r="AW533" t="s">
        <v>1314</v>
      </c>
      <c r="AX533">
        <v>0.5</v>
      </c>
      <c r="AY533" t="s">
        <v>1242</v>
      </c>
      <c r="AZ533" t="s">
        <v>1242</v>
      </c>
      <c r="BA533" t="s">
        <v>562</v>
      </c>
      <c r="BB533" t="s">
        <v>674</v>
      </c>
      <c r="BD533" t="s">
        <v>92</v>
      </c>
      <c r="BE533" t="s">
        <v>1246</v>
      </c>
      <c r="BF533" t="s">
        <v>1247</v>
      </c>
      <c r="BI533" t="s">
        <v>87</v>
      </c>
    </row>
    <row r="534" spans="1:61" x14ac:dyDescent="0.3">
      <c r="A534">
        <v>13</v>
      </c>
      <c r="B534">
        <v>7</v>
      </c>
      <c r="C534">
        <v>2023</v>
      </c>
      <c r="D534" t="s">
        <v>60</v>
      </c>
      <c r="E534" t="s">
        <v>1232</v>
      </c>
      <c r="F534" t="s">
        <v>1233</v>
      </c>
      <c r="G534">
        <v>51</v>
      </c>
      <c r="H534" t="s">
        <v>63</v>
      </c>
      <c r="I534" t="s">
        <v>64</v>
      </c>
      <c r="J534" t="s">
        <v>65</v>
      </c>
      <c r="K534" t="s">
        <v>65</v>
      </c>
      <c r="L534" t="s">
        <v>545</v>
      </c>
      <c r="M534" t="s">
        <v>223</v>
      </c>
      <c r="N534" t="s">
        <v>224</v>
      </c>
      <c r="O534" t="s">
        <v>1032</v>
      </c>
      <c r="P534" t="s">
        <v>1033</v>
      </c>
      <c r="Q534" t="s">
        <v>1316</v>
      </c>
      <c r="R534" t="s">
        <v>1236</v>
      </c>
      <c r="S534" t="s">
        <v>73</v>
      </c>
      <c r="T534">
        <v>1501</v>
      </c>
      <c r="U534">
        <v>2600</v>
      </c>
      <c r="V534" t="s">
        <v>74</v>
      </c>
      <c r="W534">
        <v>391.03</v>
      </c>
      <c r="X534">
        <v>1300</v>
      </c>
      <c r="Y534">
        <v>23.64</v>
      </c>
      <c r="Z534">
        <v>3.44</v>
      </c>
      <c r="AA534">
        <v>1327.08</v>
      </c>
      <c r="AB534">
        <f>+Table1[[#This Row],[ADVALOREM]]/Table1[[#This Row],[US$ CIF]]</f>
        <v>0.29465442927329172</v>
      </c>
      <c r="AC534" t="s">
        <v>1237</v>
      </c>
      <c r="AD534" t="s">
        <v>551</v>
      </c>
      <c r="AE534" t="s">
        <v>65</v>
      </c>
      <c r="AF534">
        <v>1</v>
      </c>
      <c r="AG534" t="s">
        <v>552</v>
      </c>
      <c r="AH534" t="s">
        <v>1238</v>
      </c>
      <c r="AI534" t="s">
        <v>1239</v>
      </c>
      <c r="AJ534" t="s">
        <v>1240</v>
      </c>
      <c r="AK534" t="s">
        <v>490</v>
      </c>
      <c r="AL534">
        <v>136.5</v>
      </c>
      <c r="AM534" t="s">
        <v>82</v>
      </c>
      <c r="AN534" t="s">
        <v>1010</v>
      </c>
      <c r="AO534" t="s">
        <v>1241</v>
      </c>
      <c r="AP534" t="s">
        <v>1242</v>
      </c>
      <c r="AQ534" t="s">
        <v>1243</v>
      </c>
      <c r="AR534" t="s">
        <v>1244</v>
      </c>
      <c r="AS534" t="s">
        <v>1023</v>
      </c>
      <c r="AT534" t="s">
        <v>1316</v>
      </c>
      <c r="AU534" t="s">
        <v>1236</v>
      </c>
      <c r="AV534">
        <v>2023</v>
      </c>
      <c r="AW534" t="s">
        <v>1314</v>
      </c>
      <c r="AX534">
        <v>0.5</v>
      </c>
      <c r="AY534" t="s">
        <v>1242</v>
      </c>
      <c r="AZ534" t="s">
        <v>1242</v>
      </c>
      <c r="BA534" t="s">
        <v>562</v>
      </c>
      <c r="BB534" t="s">
        <v>674</v>
      </c>
      <c r="BD534" t="s">
        <v>92</v>
      </c>
      <c r="BE534" t="s">
        <v>1246</v>
      </c>
      <c r="BF534" t="s">
        <v>1247</v>
      </c>
      <c r="BI534" t="s">
        <v>87</v>
      </c>
    </row>
    <row r="535" spans="1:61" x14ac:dyDescent="0.3">
      <c r="A535">
        <v>13</v>
      </c>
      <c r="B535">
        <v>7</v>
      </c>
      <c r="C535">
        <v>2023</v>
      </c>
      <c r="D535" t="s">
        <v>60</v>
      </c>
      <c r="E535" t="s">
        <v>1232</v>
      </c>
      <c r="F535" t="s">
        <v>1233</v>
      </c>
      <c r="G535">
        <v>52</v>
      </c>
      <c r="H535" t="s">
        <v>63</v>
      </c>
      <c r="I535" t="s">
        <v>64</v>
      </c>
      <c r="J535" t="s">
        <v>65</v>
      </c>
      <c r="K535" t="s">
        <v>65</v>
      </c>
      <c r="L535" t="s">
        <v>545</v>
      </c>
      <c r="M535" t="s">
        <v>223</v>
      </c>
      <c r="N535" t="s">
        <v>224</v>
      </c>
      <c r="O535" t="s">
        <v>277</v>
      </c>
      <c r="P535" t="s">
        <v>157</v>
      </c>
      <c r="Q535" t="s">
        <v>1317</v>
      </c>
      <c r="R535" t="s">
        <v>1236</v>
      </c>
      <c r="S535" t="s">
        <v>73</v>
      </c>
      <c r="T535">
        <v>1501</v>
      </c>
      <c r="U535">
        <v>1000</v>
      </c>
      <c r="V535" t="s">
        <v>74</v>
      </c>
      <c r="W535">
        <v>0</v>
      </c>
      <c r="X535">
        <v>2760</v>
      </c>
      <c r="Y535">
        <v>38.1</v>
      </c>
      <c r="Z535">
        <v>7.3</v>
      </c>
      <c r="AA535">
        <v>2805.4</v>
      </c>
      <c r="AB535">
        <f>+Table1[[#This Row],[ADVALOREM]]/Table1[[#This Row],[US$ CIF]]</f>
        <v>0</v>
      </c>
      <c r="AC535" t="s">
        <v>1237</v>
      </c>
      <c r="AD535" t="s">
        <v>551</v>
      </c>
      <c r="AE535" t="s">
        <v>65</v>
      </c>
      <c r="AF535">
        <v>1</v>
      </c>
      <c r="AG535" t="s">
        <v>552</v>
      </c>
      <c r="AH535" t="s">
        <v>1238</v>
      </c>
      <c r="AI535" t="s">
        <v>1239</v>
      </c>
      <c r="AJ535" t="s">
        <v>1240</v>
      </c>
      <c r="AK535" t="s">
        <v>490</v>
      </c>
      <c r="AL535">
        <v>220</v>
      </c>
      <c r="AM535" t="s">
        <v>82</v>
      </c>
      <c r="AN535" t="s">
        <v>1010</v>
      </c>
      <c r="AO535" t="s">
        <v>1241</v>
      </c>
      <c r="AP535" t="s">
        <v>1242</v>
      </c>
      <c r="AQ535" t="s">
        <v>1243</v>
      </c>
      <c r="AR535" t="s">
        <v>1244</v>
      </c>
      <c r="AS535" t="s">
        <v>1023</v>
      </c>
      <c r="AT535" t="s">
        <v>1317</v>
      </c>
      <c r="AU535" t="s">
        <v>1236</v>
      </c>
      <c r="AV535">
        <v>2023</v>
      </c>
      <c r="AW535" t="s">
        <v>1318</v>
      </c>
      <c r="AX535">
        <v>2.76</v>
      </c>
      <c r="AY535" t="s">
        <v>1242</v>
      </c>
      <c r="AZ535" t="s">
        <v>1242</v>
      </c>
      <c r="BA535" t="s">
        <v>562</v>
      </c>
      <c r="BB535" t="s">
        <v>674</v>
      </c>
      <c r="BD535" t="s">
        <v>92</v>
      </c>
      <c r="BE535" t="s">
        <v>1246</v>
      </c>
      <c r="BF535" t="s">
        <v>1247</v>
      </c>
      <c r="BI535" t="s">
        <v>87</v>
      </c>
    </row>
    <row r="536" spans="1:61" x14ac:dyDescent="0.3">
      <c r="A536">
        <v>13</v>
      </c>
      <c r="B536">
        <v>7</v>
      </c>
      <c r="C536">
        <v>2023</v>
      </c>
      <c r="D536" t="s">
        <v>60</v>
      </c>
      <c r="E536" t="s">
        <v>1232</v>
      </c>
      <c r="F536" t="s">
        <v>1233</v>
      </c>
      <c r="G536">
        <v>53</v>
      </c>
      <c r="H536" t="s">
        <v>63</v>
      </c>
      <c r="I536" t="s">
        <v>64</v>
      </c>
      <c r="J536" t="s">
        <v>65</v>
      </c>
      <c r="K536" t="s">
        <v>65</v>
      </c>
      <c r="L536" t="s">
        <v>545</v>
      </c>
      <c r="M536" t="s">
        <v>223</v>
      </c>
      <c r="N536" t="s">
        <v>224</v>
      </c>
      <c r="O536" t="s">
        <v>1119</v>
      </c>
      <c r="P536" t="s">
        <v>1120</v>
      </c>
      <c r="Q536" t="s">
        <v>1319</v>
      </c>
      <c r="R536" t="s">
        <v>1236</v>
      </c>
      <c r="S536" t="s">
        <v>73</v>
      </c>
      <c r="T536">
        <v>1501</v>
      </c>
      <c r="U536">
        <v>3000</v>
      </c>
      <c r="V536" t="s">
        <v>74</v>
      </c>
      <c r="W536">
        <v>67.680000000000007</v>
      </c>
      <c r="X536">
        <v>1350</v>
      </c>
      <c r="Y536">
        <v>18.96</v>
      </c>
      <c r="Z536">
        <v>3.57</v>
      </c>
      <c r="AA536">
        <v>1372.53</v>
      </c>
      <c r="AB536">
        <f>+Table1[[#This Row],[ADVALOREM]]/Table1[[#This Row],[US$ CIF]]</f>
        <v>4.9310397586937997E-2</v>
      </c>
      <c r="AC536" t="s">
        <v>1237</v>
      </c>
      <c r="AD536" t="s">
        <v>551</v>
      </c>
      <c r="AE536" t="s">
        <v>65</v>
      </c>
      <c r="AF536">
        <v>1</v>
      </c>
      <c r="AG536" t="s">
        <v>552</v>
      </c>
      <c r="AH536" t="s">
        <v>1238</v>
      </c>
      <c r="AI536" t="s">
        <v>1239</v>
      </c>
      <c r="AJ536" t="s">
        <v>1240</v>
      </c>
      <c r="AK536" t="s">
        <v>490</v>
      </c>
      <c r="AL536">
        <v>109.5</v>
      </c>
      <c r="AM536" t="s">
        <v>82</v>
      </c>
      <c r="AN536" t="s">
        <v>1010</v>
      </c>
      <c r="AO536" t="s">
        <v>1241</v>
      </c>
      <c r="AP536" t="s">
        <v>1242</v>
      </c>
      <c r="AQ536" t="s">
        <v>1243</v>
      </c>
      <c r="AR536" t="s">
        <v>1244</v>
      </c>
      <c r="AS536" t="s">
        <v>1023</v>
      </c>
      <c r="AT536" t="s">
        <v>1319</v>
      </c>
      <c r="AU536" t="s">
        <v>1236</v>
      </c>
      <c r="AV536">
        <v>2023</v>
      </c>
      <c r="AW536" t="s">
        <v>1320</v>
      </c>
      <c r="AX536">
        <v>0.45</v>
      </c>
      <c r="AY536" t="s">
        <v>1242</v>
      </c>
      <c r="AZ536" t="s">
        <v>1242</v>
      </c>
      <c r="BA536" t="s">
        <v>562</v>
      </c>
      <c r="BB536" t="s">
        <v>674</v>
      </c>
      <c r="BD536" t="s">
        <v>92</v>
      </c>
      <c r="BE536" t="s">
        <v>1246</v>
      </c>
      <c r="BF536" t="s">
        <v>1247</v>
      </c>
      <c r="BI536" t="s">
        <v>87</v>
      </c>
    </row>
    <row r="537" spans="1:61" x14ac:dyDescent="0.3">
      <c r="A537">
        <v>13</v>
      </c>
      <c r="B537">
        <v>7</v>
      </c>
      <c r="C537">
        <v>2023</v>
      </c>
      <c r="D537" t="s">
        <v>60</v>
      </c>
      <c r="E537" t="s">
        <v>1232</v>
      </c>
      <c r="F537" t="s">
        <v>1233</v>
      </c>
      <c r="G537">
        <v>54</v>
      </c>
      <c r="H537" t="s">
        <v>63</v>
      </c>
      <c r="I537" t="s">
        <v>64</v>
      </c>
      <c r="J537" t="s">
        <v>65</v>
      </c>
      <c r="K537" t="s">
        <v>65</v>
      </c>
      <c r="L537" t="s">
        <v>545</v>
      </c>
      <c r="M537" t="s">
        <v>223</v>
      </c>
      <c r="N537" t="s">
        <v>224</v>
      </c>
      <c r="O537" t="s">
        <v>1032</v>
      </c>
      <c r="P537" t="s">
        <v>1033</v>
      </c>
      <c r="Q537" t="s">
        <v>1321</v>
      </c>
      <c r="R537" t="s">
        <v>1236</v>
      </c>
      <c r="S537" t="s">
        <v>73</v>
      </c>
      <c r="T537">
        <v>1501</v>
      </c>
      <c r="U537">
        <v>5000</v>
      </c>
      <c r="V537" t="s">
        <v>74</v>
      </c>
      <c r="W537">
        <v>330.87</v>
      </c>
      <c r="X537">
        <v>1100</v>
      </c>
      <c r="Y537">
        <v>8.49</v>
      </c>
      <c r="Z537">
        <v>2.91</v>
      </c>
      <c r="AA537">
        <v>1111.4000000000001</v>
      </c>
      <c r="AB537">
        <f>+Table1[[#This Row],[ADVALOREM]]/Table1[[#This Row],[US$ CIF]]</f>
        <v>0.29770559654489831</v>
      </c>
      <c r="AC537" t="s">
        <v>1237</v>
      </c>
      <c r="AD537" t="s">
        <v>551</v>
      </c>
      <c r="AE537" t="s">
        <v>65</v>
      </c>
      <c r="AF537">
        <v>1</v>
      </c>
      <c r="AG537" t="s">
        <v>552</v>
      </c>
      <c r="AH537" t="s">
        <v>1238</v>
      </c>
      <c r="AI537" t="s">
        <v>1239</v>
      </c>
      <c r="AJ537" t="s">
        <v>1240</v>
      </c>
      <c r="AK537" t="s">
        <v>490</v>
      </c>
      <c r="AL537">
        <v>49</v>
      </c>
      <c r="AM537" t="s">
        <v>82</v>
      </c>
      <c r="AN537" t="s">
        <v>1010</v>
      </c>
      <c r="AO537" t="s">
        <v>1241</v>
      </c>
      <c r="AP537" t="s">
        <v>1242</v>
      </c>
      <c r="AQ537" t="s">
        <v>1243</v>
      </c>
      <c r="AR537" t="s">
        <v>1244</v>
      </c>
      <c r="AS537" t="s">
        <v>1023</v>
      </c>
      <c r="AT537" t="s">
        <v>1321</v>
      </c>
      <c r="AU537" t="s">
        <v>1236</v>
      </c>
      <c r="AV537">
        <v>2023</v>
      </c>
      <c r="AW537" t="s">
        <v>1322</v>
      </c>
      <c r="AX537">
        <v>0.22</v>
      </c>
      <c r="AY537" t="s">
        <v>1242</v>
      </c>
      <c r="AZ537" t="s">
        <v>1242</v>
      </c>
      <c r="BA537" t="s">
        <v>562</v>
      </c>
      <c r="BB537" t="s">
        <v>674</v>
      </c>
      <c r="BD537" t="s">
        <v>92</v>
      </c>
      <c r="BE537" t="s">
        <v>1246</v>
      </c>
      <c r="BF537" t="s">
        <v>1247</v>
      </c>
      <c r="BI537" t="s">
        <v>87</v>
      </c>
    </row>
    <row r="538" spans="1:61" x14ac:dyDescent="0.3">
      <c r="A538">
        <v>13</v>
      </c>
      <c r="B538">
        <v>7</v>
      </c>
      <c r="C538">
        <v>2023</v>
      </c>
      <c r="D538" t="s">
        <v>60</v>
      </c>
      <c r="E538" t="s">
        <v>1232</v>
      </c>
      <c r="F538" t="s">
        <v>1233</v>
      </c>
      <c r="G538">
        <v>55</v>
      </c>
      <c r="H538" t="s">
        <v>63</v>
      </c>
      <c r="I538" t="s">
        <v>64</v>
      </c>
      <c r="J538" t="s">
        <v>65</v>
      </c>
      <c r="K538" t="s">
        <v>65</v>
      </c>
      <c r="L538" t="s">
        <v>545</v>
      </c>
      <c r="M538" t="s">
        <v>223</v>
      </c>
      <c r="N538" t="s">
        <v>224</v>
      </c>
      <c r="O538" t="s">
        <v>1032</v>
      </c>
      <c r="P538" t="s">
        <v>1033</v>
      </c>
      <c r="Q538" t="s">
        <v>1323</v>
      </c>
      <c r="R538" t="s">
        <v>1236</v>
      </c>
      <c r="S538" t="s">
        <v>73</v>
      </c>
      <c r="T538">
        <v>1501</v>
      </c>
      <c r="U538">
        <v>5000</v>
      </c>
      <c r="V538" t="s">
        <v>74</v>
      </c>
      <c r="W538">
        <v>676.78</v>
      </c>
      <c r="X538">
        <v>2250</v>
      </c>
      <c r="Y538">
        <v>9.5299999999999994</v>
      </c>
      <c r="Z538">
        <v>5.95</v>
      </c>
      <c r="AA538">
        <v>2265.48</v>
      </c>
      <c r="AB538">
        <f>+Table1[[#This Row],[ADVALOREM]]/Table1[[#This Row],[US$ CIF]]</f>
        <v>0.29873580874693223</v>
      </c>
      <c r="AC538" t="s">
        <v>1237</v>
      </c>
      <c r="AD538" t="s">
        <v>551</v>
      </c>
      <c r="AE538" t="s">
        <v>65</v>
      </c>
      <c r="AF538">
        <v>1</v>
      </c>
      <c r="AG538" t="s">
        <v>552</v>
      </c>
      <c r="AH538" t="s">
        <v>1238</v>
      </c>
      <c r="AI538" t="s">
        <v>1239</v>
      </c>
      <c r="AJ538" t="s">
        <v>1240</v>
      </c>
      <c r="AK538" t="s">
        <v>490</v>
      </c>
      <c r="AL538">
        <v>55</v>
      </c>
      <c r="AM538" t="s">
        <v>82</v>
      </c>
      <c r="AN538" t="s">
        <v>1010</v>
      </c>
      <c r="AO538" t="s">
        <v>1241</v>
      </c>
      <c r="AP538" t="s">
        <v>1242</v>
      </c>
      <c r="AQ538" t="s">
        <v>1243</v>
      </c>
      <c r="AR538" t="s">
        <v>1244</v>
      </c>
      <c r="AS538" t="s">
        <v>1023</v>
      </c>
      <c r="AT538" t="s">
        <v>1323</v>
      </c>
      <c r="AU538" t="s">
        <v>1236</v>
      </c>
      <c r="AV538">
        <v>2023</v>
      </c>
      <c r="AW538" t="s">
        <v>1324</v>
      </c>
      <c r="AX538">
        <v>0.45</v>
      </c>
      <c r="AY538" t="s">
        <v>1242</v>
      </c>
      <c r="AZ538" t="s">
        <v>1242</v>
      </c>
      <c r="BA538" t="s">
        <v>562</v>
      </c>
      <c r="BB538" t="s">
        <v>674</v>
      </c>
      <c r="BD538" t="s">
        <v>92</v>
      </c>
      <c r="BE538" t="s">
        <v>1246</v>
      </c>
      <c r="BF538" t="s">
        <v>1247</v>
      </c>
      <c r="BI538" t="s">
        <v>87</v>
      </c>
    </row>
    <row r="539" spans="1:61" x14ac:dyDescent="0.3">
      <c r="A539">
        <v>13</v>
      </c>
      <c r="B539">
        <v>7</v>
      </c>
      <c r="C539">
        <v>2023</v>
      </c>
      <c r="D539" t="s">
        <v>60</v>
      </c>
      <c r="E539" t="s">
        <v>1232</v>
      </c>
      <c r="F539" t="s">
        <v>1233</v>
      </c>
      <c r="G539">
        <v>56</v>
      </c>
      <c r="H539" t="s">
        <v>63</v>
      </c>
      <c r="I539" t="s">
        <v>64</v>
      </c>
      <c r="J539" t="s">
        <v>65</v>
      </c>
      <c r="K539" t="s">
        <v>65</v>
      </c>
      <c r="L539" t="s">
        <v>545</v>
      </c>
      <c r="M539" t="s">
        <v>223</v>
      </c>
      <c r="N539" t="s">
        <v>224</v>
      </c>
      <c r="O539" t="s">
        <v>1032</v>
      </c>
      <c r="P539" t="s">
        <v>1033</v>
      </c>
      <c r="Q539" t="s">
        <v>1325</v>
      </c>
      <c r="R539" t="s">
        <v>1236</v>
      </c>
      <c r="S539" t="s">
        <v>73</v>
      </c>
      <c r="T539">
        <v>1501</v>
      </c>
      <c r="U539">
        <v>2000</v>
      </c>
      <c r="V539" t="s">
        <v>74</v>
      </c>
      <c r="W539">
        <v>216.57</v>
      </c>
      <c r="X539">
        <v>720</v>
      </c>
      <c r="Y539">
        <v>9.98</v>
      </c>
      <c r="Z539">
        <v>1.9</v>
      </c>
      <c r="AA539">
        <v>731.88</v>
      </c>
      <c r="AB539">
        <f>+Table1[[#This Row],[ADVALOREM]]/Table1[[#This Row],[US$ CIF]]</f>
        <v>0.29590916543695689</v>
      </c>
      <c r="AC539" t="s">
        <v>1237</v>
      </c>
      <c r="AD539" t="s">
        <v>551</v>
      </c>
      <c r="AE539" t="s">
        <v>65</v>
      </c>
      <c r="AF539">
        <v>1</v>
      </c>
      <c r="AG539" t="s">
        <v>552</v>
      </c>
      <c r="AH539" t="s">
        <v>1238</v>
      </c>
      <c r="AI539" t="s">
        <v>1239</v>
      </c>
      <c r="AJ539" t="s">
        <v>1240</v>
      </c>
      <c r="AK539" t="s">
        <v>490</v>
      </c>
      <c r="AL539">
        <v>57.6</v>
      </c>
      <c r="AM539" t="s">
        <v>82</v>
      </c>
      <c r="AN539" t="s">
        <v>1010</v>
      </c>
      <c r="AO539" t="s">
        <v>1241</v>
      </c>
      <c r="AP539" t="s">
        <v>1242</v>
      </c>
      <c r="AQ539" t="s">
        <v>1243</v>
      </c>
      <c r="AR539" t="s">
        <v>1244</v>
      </c>
      <c r="AS539" t="s">
        <v>1023</v>
      </c>
      <c r="AT539" t="s">
        <v>1325</v>
      </c>
      <c r="AU539" t="s">
        <v>1236</v>
      </c>
      <c r="AV539">
        <v>2023</v>
      </c>
      <c r="AW539" t="s">
        <v>1326</v>
      </c>
      <c r="AX539">
        <v>0.36</v>
      </c>
      <c r="AY539" t="s">
        <v>1242</v>
      </c>
      <c r="AZ539" t="s">
        <v>1242</v>
      </c>
      <c r="BA539" t="s">
        <v>562</v>
      </c>
      <c r="BB539" t="s">
        <v>674</v>
      </c>
      <c r="BD539" t="s">
        <v>92</v>
      </c>
      <c r="BE539" t="s">
        <v>1246</v>
      </c>
      <c r="BF539" t="s">
        <v>1247</v>
      </c>
      <c r="BI539" t="s">
        <v>87</v>
      </c>
    </row>
    <row r="540" spans="1:61" x14ac:dyDescent="0.3">
      <c r="A540">
        <v>13</v>
      </c>
      <c r="B540">
        <v>7</v>
      </c>
      <c r="C540">
        <v>2023</v>
      </c>
      <c r="D540" t="s">
        <v>60</v>
      </c>
      <c r="E540" t="s">
        <v>1232</v>
      </c>
      <c r="F540" t="s">
        <v>1233</v>
      </c>
      <c r="G540">
        <v>57</v>
      </c>
      <c r="H540" t="s">
        <v>63</v>
      </c>
      <c r="I540" t="s">
        <v>64</v>
      </c>
      <c r="J540" t="s">
        <v>65</v>
      </c>
      <c r="K540" t="s">
        <v>65</v>
      </c>
      <c r="L540" t="s">
        <v>545</v>
      </c>
      <c r="M540" t="s">
        <v>223</v>
      </c>
      <c r="N540" t="s">
        <v>224</v>
      </c>
      <c r="O540" t="s">
        <v>1032</v>
      </c>
      <c r="P540" t="s">
        <v>1033</v>
      </c>
      <c r="Q540" t="s">
        <v>1327</v>
      </c>
      <c r="R540" t="s">
        <v>1236</v>
      </c>
      <c r="S540" t="s">
        <v>73</v>
      </c>
      <c r="T540">
        <v>1501</v>
      </c>
      <c r="U540">
        <v>2500</v>
      </c>
      <c r="V540" t="s">
        <v>74</v>
      </c>
      <c r="W540">
        <v>218.08</v>
      </c>
      <c r="X540">
        <v>725</v>
      </c>
      <c r="Y540">
        <v>9.8699999999999992</v>
      </c>
      <c r="Z540">
        <v>1.92</v>
      </c>
      <c r="AA540">
        <v>736.79</v>
      </c>
      <c r="AB540">
        <f>+Table1[[#This Row],[ADVALOREM]]/Table1[[#This Row],[US$ CIF]]</f>
        <v>0.29598664476988018</v>
      </c>
      <c r="AC540" t="s">
        <v>1237</v>
      </c>
      <c r="AD540" t="s">
        <v>551</v>
      </c>
      <c r="AE540" t="s">
        <v>65</v>
      </c>
      <c r="AF540">
        <v>1</v>
      </c>
      <c r="AG540" t="s">
        <v>552</v>
      </c>
      <c r="AH540" t="s">
        <v>1238</v>
      </c>
      <c r="AI540" t="s">
        <v>1239</v>
      </c>
      <c r="AJ540" t="s">
        <v>1240</v>
      </c>
      <c r="AK540" t="s">
        <v>490</v>
      </c>
      <c r="AL540">
        <v>57</v>
      </c>
      <c r="AM540" t="s">
        <v>82</v>
      </c>
      <c r="AN540" t="s">
        <v>1010</v>
      </c>
      <c r="AO540" t="s">
        <v>1241</v>
      </c>
      <c r="AP540" t="s">
        <v>1242</v>
      </c>
      <c r="AQ540" t="s">
        <v>1243</v>
      </c>
      <c r="AR540" t="s">
        <v>1244</v>
      </c>
      <c r="AS540" t="s">
        <v>1023</v>
      </c>
      <c r="AT540" t="s">
        <v>1327</v>
      </c>
      <c r="AU540" t="s">
        <v>1236</v>
      </c>
      <c r="AV540">
        <v>2023</v>
      </c>
      <c r="AW540" t="s">
        <v>1328</v>
      </c>
      <c r="AX540">
        <v>0.28999999999999998</v>
      </c>
      <c r="AY540" t="s">
        <v>1242</v>
      </c>
      <c r="AZ540" t="s">
        <v>1242</v>
      </c>
      <c r="BA540" t="s">
        <v>562</v>
      </c>
      <c r="BB540" t="s">
        <v>674</v>
      </c>
      <c r="BD540" t="s">
        <v>92</v>
      </c>
      <c r="BE540" t="s">
        <v>1246</v>
      </c>
      <c r="BF540" t="s">
        <v>1247</v>
      </c>
      <c r="BI540" t="s">
        <v>87</v>
      </c>
    </row>
    <row r="541" spans="1:61" x14ac:dyDescent="0.3">
      <c r="A541">
        <v>13</v>
      </c>
      <c r="B541">
        <v>7</v>
      </c>
      <c r="C541">
        <v>2023</v>
      </c>
      <c r="D541" t="s">
        <v>60</v>
      </c>
      <c r="E541" t="s">
        <v>1232</v>
      </c>
      <c r="F541" t="s">
        <v>1233</v>
      </c>
      <c r="G541">
        <v>58</v>
      </c>
      <c r="H541" t="s">
        <v>63</v>
      </c>
      <c r="I541" t="s">
        <v>64</v>
      </c>
      <c r="J541" t="s">
        <v>65</v>
      </c>
      <c r="K541" t="s">
        <v>65</v>
      </c>
      <c r="L541" t="s">
        <v>545</v>
      </c>
      <c r="M541" t="s">
        <v>223</v>
      </c>
      <c r="N541" t="s">
        <v>224</v>
      </c>
      <c r="O541" t="s">
        <v>1032</v>
      </c>
      <c r="P541" t="s">
        <v>1033</v>
      </c>
      <c r="Q541" t="s">
        <v>1329</v>
      </c>
      <c r="R541" t="s">
        <v>1236</v>
      </c>
      <c r="S541" t="s">
        <v>73</v>
      </c>
      <c r="T541">
        <v>1501</v>
      </c>
      <c r="U541">
        <v>5000</v>
      </c>
      <c r="V541" t="s">
        <v>74</v>
      </c>
      <c r="W541">
        <v>270.70999999999998</v>
      </c>
      <c r="X541">
        <v>900</v>
      </c>
      <c r="Y541">
        <v>13.85</v>
      </c>
      <c r="Z541">
        <v>2.38</v>
      </c>
      <c r="AA541">
        <v>916.23</v>
      </c>
      <c r="AB541">
        <f>+Table1[[#This Row],[ADVALOREM]]/Table1[[#This Row],[US$ CIF]]</f>
        <v>0.29546074675572725</v>
      </c>
      <c r="AC541" t="s">
        <v>1237</v>
      </c>
      <c r="AD541" t="s">
        <v>551</v>
      </c>
      <c r="AE541" t="s">
        <v>65</v>
      </c>
      <c r="AF541">
        <v>1</v>
      </c>
      <c r="AG541" t="s">
        <v>552</v>
      </c>
      <c r="AH541" t="s">
        <v>1238</v>
      </c>
      <c r="AI541" t="s">
        <v>1239</v>
      </c>
      <c r="AJ541" t="s">
        <v>1240</v>
      </c>
      <c r="AK541" t="s">
        <v>490</v>
      </c>
      <c r="AL541">
        <v>80</v>
      </c>
      <c r="AM541" t="s">
        <v>82</v>
      </c>
      <c r="AN541" t="s">
        <v>1010</v>
      </c>
      <c r="AO541" t="s">
        <v>1241</v>
      </c>
      <c r="AP541" t="s">
        <v>1242</v>
      </c>
      <c r="AQ541" t="s">
        <v>1243</v>
      </c>
      <c r="AR541" t="s">
        <v>1244</v>
      </c>
      <c r="AS541" t="s">
        <v>1023</v>
      </c>
      <c r="AT541" t="s">
        <v>1329</v>
      </c>
      <c r="AU541" t="s">
        <v>1236</v>
      </c>
      <c r="AV541">
        <v>2023</v>
      </c>
      <c r="AW541" t="s">
        <v>1330</v>
      </c>
      <c r="AX541">
        <v>0.18</v>
      </c>
      <c r="AY541" t="s">
        <v>1242</v>
      </c>
      <c r="AZ541" t="s">
        <v>1242</v>
      </c>
      <c r="BA541" t="s">
        <v>562</v>
      </c>
      <c r="BB541" t="s">
        <v>674</v>
      </c>
      <c r="BD541" t="s">
        <v>92</v>
      </c>
      <c r="BE541" t="s">
        <v>1246</v>
      </c>
      <c r="BF541" t="s">
        <v>1247</v>
      </c>
      <c r="BI541" t="s">
        <v>87</v>
      </c>
    </row>
    <row r="542" spans="1:61" x14ac:dyDescent="0.3">
      <c r="A542">
        <v>13</v>
      </c>
      <c r="B542">
        <v>7</v>
      </c>
      <c r="C542">
        <v>2023</v>
      </c>
      <c r="D542" t="s">
        <v>60</v>
      </c>
      <c r="E542" t="s">
        <v>1232</v>
      </c>
      <c r="F542" t="s">
        <v>1233</v>
      </c>
      <c r="G542">
        <v>59</v>
      </c>
      <c r="H542" t="s">
        <v>63</v>
      </c>
      <c r="I542" t="s">
        <v>64</v>
      </c>
      <c r="J542" t="s">
        <v>65</v>
      </c>
      <c r="K542" t="s">
        <v>65</v>
      </c>
      <c r="L542" t="s">
        <v>545</v>
      </c>
      <c r="M542" t="s">
        <v>223</v>
      </c>
      <c r="N542" t="s">
        <v>224</v>
      </c>
      <c r="O542" t="s">
        <v>1032</v>
      </c>
      <c r="P542" t="s">
        <v>1033</v>
      </c>
      <c r="Q542" t="s">
        <v>1329</v>
      </c>
      <c r="R542" t="s">
        <v>1236</v>
      </c>
      <c r="S542" t="s">
        <v>73</v>
      </c>
      <c r="T542">
        <v>1501</v>
      </c>
      <c r="U542">
        <v>2500</v>
      </c>
      <c r="V542" t="s">
        <v>74</v>
      </c>
      <c r="W542">
        <v>135.36000000000001</v>
      </c>
      <c r="X542">
        <v>450</v>
      </c>
      <c r="Y542">
        <v>6.93</v>
      </c>
      <c r="Z542">
        <v>1.19</v>
      </c>
      <c r="AA542">
        <v>458.12</v>
      </c>
      <c r="AB542">
        <f>+Table1[[#This Row],[ADVALOREM]]/Table1[[#This Row],[US$ CIF]]</f>
        <v>0.29546843621758495</v>
      </c>
      <c r="AC542" t="s">
        <v>1237</v>
      </c>
      <c r="AD542" t="s">
        <v>551</v>
      </c>
      <c r="AE542" t="s">
        <v>65</v>
      </c>
      <c r="AF542">
        <v>1</v>
      </c>
      <c r="AG542" t="s">
        <v>552</v>
      </c>
      <c r="AH542" t="s">
        <v>1238</v>
      </c>
      <c r="AI542" t="s">
        <v>1239</v>
      </c>
      <c r="AJ542" t="s">
        <v>1240</v>
      </c>
      <c r="AK542" t="s">
        <v>490</v>
      </c>
      <c r="AL542">
        <v>40</v>
      </c>
      <c r="AM542" t="s">
        <v>82</v>
      </c>
      <c r="AN542" t="s">
        <v>1010</v>
      </c>
      <c r="AO542" t="s">
        <v>1241</v>
      </c>
      <c r="AP542" t="s">
        <v>1242</v>
      </c>
      <c r="AQ542" t="s">
        <v>1243</v>
      </c>
      <c r="AR542" t="s">
        <v>1244</v>
      </c>
      <c r="AS542" t="s">
        <v>1023</v>
      </c>
      <c r="AT542" t="s">
        <v>1329</v>
      </c>
      <c r="AU542" t="s">
        <v>1236</v>
      </c>
      <c r="AV542">
        <v>2023</v>
      </c>
      <c r="AW542" t="s">
        <v>1330</v>
      </c>
      <c r="AX542">
        <v>0.18</v>
      </c>
      <c r="AY542" t="s">
        <v>1242</v>
      </c>
      <c r="AZ542" t="s">
        <v>1242</v>
      </c>
      <c r="BA542" t="s">
        <v>562</v>
      </c>
      <c r="BB542" t="s">
        <v>674</v>
      </c>
      <c r="BD542" t="s">
        <v>92</v>
      </c>
      <c r="BE542" t="s">
        <v>1246</v>
      </c>
      <c r="BF542" t="s">
        <v>1247</v>
      </c>
      <c r="BI542" t="s">
        <v>87</v>
      </c>
    </row>
    <row r="543" spans="1:61" x14ac:dyDescent="0.3">
      <c r="A543">
        <v>13</v>
      </c>
      <c r="B543">
        <v>7</v>
      </c>
      <c r="C543">
        <v>2023</v>
      </c>
      <c r="D543" t="s">
        <v>60</v>
      </c>
      <c r="E543" t="s">
        <v>1232</v>
      </c>
      <c r="F543" t="s">
        <v>1233</v>
      </c>
      <c r="G543">
        <v>60</v>
      </c>
      <c r="H543" t="s">
        <v>63</v>
      </c>
      <c r="I543" t="s">
        <v>64</v>
      </c>
      <c r="J543" t="s">
        <v>65</v>
      </c>
      <c r="K543" t="s">
        <v>65</v>
      </c>
      <c r="L543" t="s">
        <v>545</v>
      </c>
      <c r="M543" t="s">
        <v>223</v>
      </c>
      <c r="N543" t="s">
        <v>224</v>
      </c>
      <c r="O543" t="s">
        <v>1032</v>
      </c>
      <c r="P543" t="s">
        <v>1033</v>
      </c>
      <c r="Q543" t="s">
        <v>1329</v>
      </c>
      <c r="R543" t="s">
        <v>1236</v>
      </c>
      <c r="S543" t="s">
        <v>73</v>
      </c>
      <c r="T543">
        <v>1501</v>
      </c>
      <c r="U543">
        <v>5000</v>
      </c>
      <c r="V543" t="s">
        <v>74</v>
      </c>
      <c r="W543">
        <v>270.70999999999998</v>
      </c>
      <c r="X543">
        <v>900</v>
      </c>
      <c r="Y543">
        <v>13.85</v>
      </c>
      <c r="Z543">
        <v>2.38</v>
      </c>
      <c r="AA543">
        <v>916.23</v>
      </c>
      <c r="AB543">
        <f>+Table1[[#This Row],[ADVALOREM]]/Table1[[#This Row],[US$ CIF]]</f>
        <v>0.29546074675572725</v>
      </c>
      <c r="AC543" t="s">
        <v>1237</v>
      </c>
      <c r="AD543" t="s">
        <v>551</v>
      </c>
      <c r="AE543" t="s">
        <v>65</v>
      </c>
      <c r="AF543">
        <v>1</v>
      </c>
      <c r="AG543" t="s">
        <v>552</v>
      </c>
      <c r="AH543" t="s">
        <v>1238</v>
      </c>
      <c r="AI543" t="s">
        <v>1239</v>
      </c>
      <c r="AJ543" t="s">
        <v>1240</v>
      </c>
      <c r="AK543" t="s">
        <v>490</v>
      </c>
      <c r="AL543">
        <v>80</v>
      </c>
      <c r="AM543" t="s">
        <v>82</v>
      </c>
      <c r="AN543" t="s">
        <v>1010</v>
      </c>
      <c r="AO543" t="s">
        <v>1241</v>
      </c>
      <c r="AP543" t="s">
        <v>1242</v>
      </c>
      <c r="AQ543" t="s">
        <v>1243</v>
      </c>
      <c r="AR543" t="s">
        <v>1244</v>
      </c>
      <c r="AS543" t="s">
        <v>1023</v>
      </c>
      <c r="AT543" t="s">
        <v>1329</v>
      </c>
      <c r="AU543" t="s">
        <v>1236</v>
      </c>
      <c r="AV543">
        <v>2023</v>
      </c>
      <c r="AW543" t="s">
        <v>1330</v>
      </c>
      <c r="AX543">
        <v>0.18</v>
      </c>
      <c r="AY543" t="s">
        <v>1242</v>
      </c>
      <c r="AZ543" t="s">
        <v>1242</v>
      </c>
      <c r="BA543" t="s">
        <v>562</v>
      </c>
      <c r="BB543" t="s">
        <v>674</v>
      </c>
      <c r="BD543" t="s">
        <v>92</v>
      </c>
      <c r="BE543" t="s">
        <v>1246</v>
      </c>
      <c r="BF543" t="s">
        <v>1247</v>
      </c>
      <c r="BI543" t="s">
        <v>87</v>
      </c>
    </row>
    <row r="544" spans="1:61" x14ac:dyDescent="0.3">
      <c r="A544">
        <v>13</v>
      </c>
      <c r="B544">
        <v>7</v>
      </c>
      <c r="C544">
        <v>2023</v>
      </c>
      <c r="D544" t="s">
        <v>60</v>
      </c>
      <c r="E544" t="s">
        <v>1232</v>
      </c>
      <c r="F544" t="s">
        <v>1233</v>
      </c>
      <c r="G544">
        <v>61</v>
      </c>
      <c r="H544" t="s">
        <v>63</v>
      </c>
      <c r="I544" t="s">
        <v>64</v>
      </c>
      <c r="J544" t="s">
        <v>65</v>
      </c>
      <c r="K544" t="s">
        <v>65</v>
      </c>
      <c r="L544" t="s">
        <v>545</v>
      </c>
      <c r="M544" t="s">
        <v>223</v>
      </c>
      <c r="N544" t="s">
        <v>224</v>
      </c>
      <c r="O544" t="s">
        <v>1032</v>
      </c>
      <c r="P544" t="s">
        <v>1033</v>
      </c>
      <c r="Q544" t="s">
        <v>1327</v>
      </c>
      <c r="R544" t="s">
        <v>1236</v>
      </c>
      <c r="S544" t="s">
        <v>73</v>
      </c>
      <c r="T544">
        <v>1501</v>
      </c>
      <c r="U544">
        <v>5000</v>
      </c>
      <c r="V544" t="s">
        <v>74</v>
      </c>
      <c r="W544">
        <v>210.56</v>
      </c>
      <c r="X544">
        <v>700</v>
      </c>
      <c r="Y544">
        <v>11.78</v>
      </c>
      <c r="Z544">
        <v>1.85</v>
      </c>
      <c r="AA544">
        <v>713.63</v>
      </c>
      <c r="AB544">
        <f>+Table1[[#This Row],[ADVALOREM]]/Table1[[#This Row],[US$ CIF]]</f>
        <v>0.29505486036181217</v>
      </c>
      <c r="AC544" t="s">
        <v>1237</v>
      </c>
      <c r="AD544" t="s">
        <v>551</v>
      </c>
      <c r="AE544" t="s">
        <v>65</v>
      </c>
      <c r="AF544">
        <v>1</v>
      </c>
      <c r="AG544" t="s">
        <v>552</v>
      </c>
      <c r="AH544" t="s">
        <v>1238</v>
      </c>
      <c r="AI544" t="s">
        <v>1239</v>
      </c>
      <c r="AJ544" t="s">
        <v>1240</v>
      </c>
      <c r="AK544" t="s">
        <v>490</v>
      </c>
      <c r="AL544">
        <v>68</v>
      </c>
      <c r="AM544" t="s">
        <v>82</v>
      </c>
      <c r="AN544" t="s">
        <v>1010</v>
      </c>
      <c r="AO544" t="s">
        <v>1241</v>
      </c>
      <c r="AP544" t="s">
        <v>1242</v>
      </c>
      <c r="AQ544" t="s">
        <v>1243</v>
      </c>
      <c r="AR544" t="s">
        <v>1244</v>
      </c>
      <c r="AS544" t="s">
        <v>1023</v>
      </c>
      <c r="AT544" t="s">
        <v>1327</v>
      </c>
      <c r="AU544" t="s">
        <v>1236</v>
      </c>
      <c r="AV544">
        <v>2023</v>
      </c>
      <c r="AW544" t="s">
        <v>1331</v>
      </c>
      <c r="AX544">
        <v>0.14000000000000001</v>
      </c>
      <c r="AY544" t="s">
        <v>1242</v>
      </c>
      <c r="AZ544" t="s">
        <v>1242</v>
      </c>
      <c r="BA544" t="s">
        <v>562</v>
      </c>
      <c r="BB544" t="s">
        <v>674</v>
      </c>
      <c r="BD544" t="s">
        <v>92</v>
      </c>
      <c r="BE544" t="s">
        <v>1246</v>
      </c>
      <c r="BF544" t="s">
        <v>1247</v>
      </c>
      <c r="BI544" t="s">
        <v>87</v>
      </c>
    </row>
    <row r="545" spans="1:61" x14ac:dyDescent="0.3">
      <c r="A545">
        <v>13</v>
      </c>
      <c r="B545">
        <v>7</v>
      </c>
      <c r="C545">
        <v>2023</v>
      </c>
      <c r="D545" t="s">
        <v>60</v>
      </c>
      <c r="E545" t="s">
        <v>1232</v>
      </c>
      <c r="F545" t="s">
        <v>1233</v>
      </c>
      <c r="G545">
        <v>62</v>
      </c>
      <c r="H545" t="s">
        <v>63</v>
      </c>
      <c r="I545" t="s">
        <v>64</v>
      </c>
      <c r="J545" t="s">
        <v>65</v>
      </c>
      <c r="K545" t="s">
        <v>65</v>
      </c>
      <c r="L545" t="s">
        <v>545</v>
      </c>
      <c r="M545" t="s">
        <v>223</v>
      </c>
      <c r="N545" t="s">
        <v>224</v>
      </c>
      <c r="O545" t="s">
        <v>716</v>
      </c>
      <c r="P545" t="s">
        <v>717</v>
      </c>
      <c r="Q545" t="s">
        <v>1332</v>
      </c>
      <c r="R545" t="s">
        <v>1236</v>
      </c>
      <c r="S545" t="s">
        <v>73</v>
      </c>
      <c r="T545">
        <v>1501</v>
      </c>
      <c r="U545">
        <v>2500</v>
      </c>
      <c r="V545" t="s">
        <v>74</v>
      </c>
      <c r="W545">
        <v>0</v>
      </c>
      <c r="X545">
        <v>850</v>
      </c>
      <c r="Y545">
        <v>7.79</v>
      </c>
      <c r="Z545">
        <v>2.25</v>
      </c>
      <c r="AA545">
        <v>860.04</v>
      </c>
      <c r="AB545">
        <f>+Table1[[#This Row],[ADVALOREM]]/Table1[[#This Row],[US$ CIF]]</f>
        <v>0</v>
      </c>
      <c r="AC545" t="s">
        <v>1237</v>
      </c>
      <c r="AD545" t="s">
        <v>551</v>
      </c>
      <c r="AE545" t="s">
        <v>65</v>
      </c>
      <c r="AF545">
        <v>1</v>
      </c>
      <c r="AG545" t="s">
        <v>552</v>
      </c>
      <c r="AH545" t="s">
        <v>1238</v>
      </c>
      <c r="AI545" t="s">
        <v>1239</v>
      </c>
      <c r="AJ545" t="s">
        <v>1240</v>
      </c>
      <c r="AK545" t="s">
        <v>490</v>
      </c>
      <c r="AL545">
        <v>45</v>
      </c>
      <c r="AM545" t="s">
        <v>82</v>
      </c>
      <c r="AN545" t="s">
        <v>1010</v>
      </c>
      <c r="AO545" t="s">
        <v>1241</v>
      </c>
      <c r="AP545" t="s">
        <v>1242</v>
      </c>
      <c r="AQ545" t="s">
        <v>1243</v>
      </c>
      <c r="AR545" t="s">
        <v>1244</v>
      </c>
      <c r="AS545" t="s">
        <v>1023</v>
      </c>
      <c r="AT545" t="s">
        <v>1332</v>
      </c>
      <c r="AU545" t="s">
        <v>1236</v>
      </c>
      <c r="AV545">
        <v>2023</v>
      </c>
      <c r="AW545" t="s">
        <v>1333</v>
      </c>
      <c r="AX545">
        <v>0.34</v>
      </c>
      <c r="AY545" t="s">
        <v>1242</v>
      </c>
      <c r="AZ545" t="s">
        <v>1242</v>
      </c>
      <c r="BA545" t="s">
        <v>562</v>
      </c>
      <c r="BB545" t="s">
        <v>674</v>
      </c>
      <c r="BD545" t="s">
        <v>92</v>
      </c>
      <c r="BE545" t="s">
        <v>1246</v>
      </c>
      <c r="BF545" t="s">
        <v>1247</v>
      </c>
      <c r="BI545" t="s">
        <v>87</v>
      </c>
    </row>
    <row r="546" spans="1:61" x14ac:dyDescent="0.3">
      <c r="A546">
        <v>13</v>
      </c>
      <c r="B546">
        <v>7</v>
      </c>
      <c r="C546">
        <v>2023</v>
      </c>
      <c r="D546" t="s">
        <v>60</v>
      </c>
      <c r="E546" t="s">
        <v>1232</v>
      </c>
      <c r="F546" t="s">
        <v>1233</v>
      </c>
      <c r="G546">
        <v>63</v>
      </c>
      <c r="H546" t="s">
        <v>63</v>
      </c>
      <c r="I546" t="s">
        <v>64</v>
      </c>
      <c r="J546" t="s">
        <v>65</v>
      </c>
      <c r="K546" t="s">
        <v>65</v>
      </c>
      <c r="L546" t="s">
        <v>545</v>
      </c>
      <c r="M546" t="s">
        <v>223</v>
      </c>
      <c r="N546" t="s">
        <v>224</v>
      </c>
      <c r="O546" t="s">
        <v>716</v>
      </c>
      <c r="P546" t="s">
        <v>717</v>
      </c>
      <c r="Q546" t="s">
        <v>1332</v>
      </c>
      <c r="R546" t="s">
        <v>1236</v>
      </c>
      <c r="S546" t="s">
        <v>73</v>
      </c>
      <c r="T546">
        <v>1501</v>
      </c>
      <c r="U546">
        <v>2500</v>
      </c>
      <c r="V546" t="s">
        <v>74</v>
      </c>
      <c r="W546">
        <v>0</v>
      </c>
      <c r="X546">
        <v>850</v>
      </c>
      <c r="Y546">
        <v>7.79</v>
      </c>
      <c r="Z546">
        <v>2.25</v>
      </c>
      <c r="AA546">
        <v>860.04</v>
      </c>
      <c r="AB546">
        <f>+Table1[[#This Row],[ADVALOREM]]/Table1[[#This Row],[US$ CIF]]</f>
        <v>0</v>
      </c>
      <c r="AC546" t="s">
        <v>1237</v>
      </c>
      <c r="AD546" t="s">
        <v>551</v>
      </c>
      <c r="AE546" t="s">
        <v>65</v>
      </c>
      <c r="AF546">
        <v>1</v>
      </c>
      <c r="AG546" t="s">
        <v>552</v>
      </c>
      <c r="AH546" t="s">
        <v>1238</v>
      </c>
      <c r="AI546" t="s">
        <v>1239</v>
      </c>
      <c r="AJ546" t="s">
        <v>1240</v>
      </c>
      <c r="AK546" t="s">
        <v>490</v>
      </c>
      <c r="AL546">
        <v>45</v>
      </c>
      <c r="AM546" t="s">
        <v>82</v>
      </c>
      <c r="AN546" t="s">
        <v>1010</v>
      </c>
      <c r="AO546" t="s">
        <v>1241</v>
      </c>
      <c r="AP546" t="s">
        <v>1242</v>
      </c>
      <c r="AQ546" t="s">
        <v>1243</v>
      </c>
      <c r="AR546" t="s">
        <v>1244</v>
      </c>
      <c r="AS546" t="s">
        <v>1023</v>
      </c>
      <c r="AT546" t="s">
        <v>1332</v>
      </c>
      <c r="AU546" t="s">
        <v>1236</v>
      </c>
      <c r="AV546">
        <v>2023</v>
      </c>
      <c r="AW546" t="s">
        <v>1333</v>
      </c>
      <c r="AX546">
        <v>0.34</v>
      </c>
      <c r="AY546" t="s">
        <v>1242</v>
      </c>
      <c r="AZ546" t="s">
        <v>1242</v>
      </c>
      <c r="BA546" t="s">
        <v>562</v>
      </c>
      <c r="BB546" t="s">
        <v>674</v>
      </c>
      <c r="BD546" t="s">
        <v>92</v>
      </c>
      <c r="BE546" t="s">
        <v>1246</v>
      </c>
      <c r="BF546" t="s">
        <v>1247</v>
      </c>
      <c r="BI546" t="s">
        <v>87</v>
      </c>
    </row>
    <row r="547" spans="1:61" x14ac:dyDescent="0.3">
      <c r="A547">
        <v>13</v>
      </c>
      <c r="B547">
        <v>7</v>
      </c>
      <c r="C547">
        <v>2023</v>
      </c>
      <c r="D547" t="s">
        <v>60</v>
      </c>
      <c r="E547" t="s">
        <v>1232</v>
      </c>
      <c r="F547" t="s">
        <v>1233</v>
      </c>
      <c r="G547">
        <v>64</v>
      </c>
      <c r="H547" t="s">
        <v>63</v>
      </c>
      <c r="I547" t="s">
        <v>64</v>
      </c>
      <c r="J547" t="s">
        <v>65</v>
      </c>
      <c r="K547" t="s">
        <v>65</v>
      </c>
      <c r="L547" t="s">
        <v>545</v>
      </c>
      <c r="M547" t="s">
        <v>223</v>
      </c>
      <c r="N547" t="s">
        <v>224</v>
      </c>
      <c r="O547" t="s">
        <v>771</v>
      </c>
      <c r="P547" t="s">
        <v>772</v>
      </c>
      <c r="Q547" t="s">
        <v>1201</v>
      </c>
      <c r="R547" t="s">
        <v>1236</v>
      </c>
      <c r="S547" t="s">
        <v>73</v>
      </c>
      <c r="T547">
        <v>1501</v>
      </c>
      <c r="U547">
        <v>1000</v>
      </c>
      <c r="V547" t="s">
        <v>74</v>
      </c>
      <c r="W547">
        <v>1777.69</v>
      </c>
      <c r="X547">
        <v>5910</v>
      </c>
      <c r="Y547">
        <v>216.49</v>
      </c>
      <c r="Z547">
        <v>15.63</v>
      </c>
      <c r="AA547">
        <v>6142.12</v>
      </c>
      <c r="AB547">
        <f>+Table1[[#This Row],[ADVALOREM]]/Table1[[#This Row],[US$ CIF]]</f>
        <v>0.28942612648401528</v>
      </c>
      <c r="AC547" t="s">
        <v>1237</v>
      </c>
      <c r="AD547" t="s">
        <v>551</v>
      </c>
      <c r="AE547" t="s">
        <v>65</v>
      </c>
      <c r="AF547">
        <v>1</v>
      </c>
      <c r="AG547" t="s">
        <v>552</v>
      </c>
      <c r="AH547" t="s">
        <v>1238</v>
      </c>
      <c r="AI547" t="s">
        <v>1239</v>
      </c>
      <c r="AJ547" t="s">
        <v>1240</v>
      </c>
      <c r="AK547" t="s">
        <v>490</v>
      </c>
      <c r="AL547">
        <v>1250</v>
      </c>
      <c r="AM547" t="s">
        <v>82</v>
      </c>
      <c r="AN547" t="s">
        <v>1010</v>
      </c>
      <c r="AO547" t="s">
        <v>1241</v>
      </c>
      <c r="AP547" t="s">
        <v>1242</v>
      </c>
      <c r="AQ547" t="s">
        <v>1243</v>
      </c>
      <c r="AR547" t="s">
        <v>1244</v>
      </c>
      <c r="AS547" t="s">
        <v>1023</v>
      </c>
      <c r="AT547" t="s">
        <v>1201</v>
      </c>
      <c r="AU547" t="s">
        <v>1236</v>
      </c>
      <c r="AV547">
        <v>2023</v>
      </c>
      <c r="AW547" t="s">
        <v>1334</v>
      </c>
      <c r="AX547">
        <v>5.91</v>
      </c>
      <c r="AY547" t="s">
        <v>1242</v>
      </c>
      <c r="AZ547" t="s">
        <v>1242</v>
      </c>
      <c r="BA547" t="s">
        <v>562</v>
      </c>
      <c r="BB547" t="s">
        <v>674</v>
      </c>
      <c r="BD547" t="s">
        <v>92</v>
      </c>
      <c r="BE547" t="s">
        <v>1246</v>
      </c>
      <c r="BF547" t="s">
        <v>1247</v>
      </c>
      <c r="BI547" t="s">
        <v>87</v>
      </c>
    </row>
    <row r="548" spans="1:61" x14ac:dyDescent="0.3">
      <c r="A548">
        <v>13</v>
      </c>
      <c r="B548">
        <v>7</v>
      </c>
      <c r="C548">
        <v>2023</v>
      </c>
      <c r="D548" t="s">
        <v>60</v>
      </c>
      <c r="E548" t="s">
        <v>1232</v>
      </c>
      <c r="F548" t="s">
        <v>1233</v>
      </c>
      <c r="G548">
        <v>65</v>
      </c>
      <c r="H548" t="s">
        <v>63</v>
      </c>
      <c r="I548" t="s">
        <v>64</v>
      </c>
      <c r="J548" t="s">
        <v>65</v>
      </c>
      <c r="K548" t="s">
        <v>65</v>
      </c>
      <c r="L548" t="s">
        <v>545</v>
      </c>
      <c r="M548" t="s">
        <v>223</v>
      </c>
      <c r="N548" t="s">
        <v>224</v>
      </c>
      <c r="O548" t="s">
        <v>574</v>
      </c>
      <c r="P548" t="s">
        <v>157</v>
      </c>
      <c r="Q548" t="s">
        <v>1335</v>
      </c>
      <c r="R548" t="s">
        <v>1236</v>
      </c>
      <c r="S548" t="s">
        <v>73</v>
      </c>
      <c r="T548">
        <v>1501</v>
      </c>
      <c r="U548">
        <v>2560</v>
      </c>
      <c r="V548" t="s">
        <v>74</v>
      </c>
      <c r="W548">
        <v>241.28</v>
      </c>
      <c r="X548">
        <v>1203.2</v>
      </c>
      <c r="Y548">
        <v>64.290000000000006</v>
      </c>
      <c r="Z548">
        <v>3.18</v>
      </c>
      <c r="AA548">
        <v>1270.67</v>
      </c>
      <c r="AB548">
        <f>+Table1[[#This Row],[ADVALOREM]]/Table1[[#This Row],[US$ CIF]]</f>
        <v>0.18988407690431031</v>
      </c>
      <c r="AC548" t="s">
        <v>1237</v>
      </c>
      <c r="AD548" t="s">
        <v>551</v>
      </c>
      <c r="AE548" t="s">
        <v>65</v>
      </c>
      <c r="AF548">
        <v>1</v>
      </c>
      <c r="AG548" t="s">
        <v>552</v>
      </c>
      <c r="AH548" t="s">
        <v>1238</v>
      </c>
      <c r="AI548" t="s">
        <v>1239</v>
      </c>
      <c r="AJ548" t="s">
        <v>1240</v>
      </c>
      <c r="AK548" t="s">
        <v>490</v>
      </c>
      <c r="AL548">
        <v>371.2</v>
      </c>
      <c r="AM548" t="s">
        <v>82</v>
      </c>
      <c r="AN548" t="s">
        <v>1010</v>
      </c>
      <c r="AO548" t="s">
        <v>1241</v>
      </c>
      <c r="AP548" t="s">
        <v>1242</v>
      </c>
      <c r="AQ548" t="s">
        <v>1243</v>
      </c>
      <c r="AR548" t="s">
        <v>1244</v>
      </c>
      <c r="AS548" t="s">
        <v>1023</v>
      </c>
      <c r="AT548" t="s">
        <v>1336</v>
      </c>
      <c r="AU548" t="s">
        <v>1236</v>
      </c>
      <c r="AV548">
        <v>2023</v>
      </c>
      <c r="AW548" t="s">
        <v>1337</v>
      </c>
      <c r="AX548">
        <v>0.47</v>
      </c>
      <c r="AY548" t="s">
        <v>1242</v>
      </c>
      <c r="AZ548" t="s">
        <v>1242</v>
      </c>
      <c r="BA548" t="s">
        <v>562</v>
      </c>
      <c r="BB548" t="s">
        <v>674</v>
      </c>
      <c r="BD548" t="s">
        <v>92</v>
      </c>
      <c r="BE548" t="s">
        <v>1246</v>
      </c>
      <c r="BF548" t="s">
        <v>1247</v>
      </c>
      <c r="BI548" t="s">
        <v>87</v>
      </c>
    </row>
    <row r="549" spans="1:61" x14ac:dyDescent="0.3">
      <c r="A549">
        <v>13</v>
      </c>
      <c r="B549">
        <v>7</v>
      </c>
      <c r="C549">
        <v>2023</v>
      </c>
      <c r="D549" t="s">
        <v>60</v>
      </c>
      <c r="E549" t="s">
        <v>1232</v>
      </c>
      <c r="F549" t="s">
        <v>1233</v>
      </c>
      <c r="G549">
        <v>66</v>
      </c>
      <c r="H549" t="s">
        <v>63</v>
      </c>
      <c r="I549" t="s">
        <v>64</v>
      </c>
      <c r="J549" t="s">
        <v>65</v>
      </c>
      <c r="K549" t="s">
        <v>65</v>
      </c>
      <c r="L549" t="s">
        <v>545</v>
      </c>
      <c r="M549" t="s">
        <v>223</v>
      </c>
      <c r="N549" t="s">
        <v>224</v>
      </c>
      <c r="O549" t="s">
        <v>574</v>
      </c>
      <c r="P549" t="s">
        <v>157</v>
      </c>
      <c r="Q549" t="s">
        <v>1335</v>
      </c>
      <c r="R549" t="s">
        <v>1236</v>
      </c>
      <c r="S549" t="s">
        <v>73</v>
      </c>
      <c r="T549">
        <v>1501</v>
      </c>
      <c r="U549">
        <v>2560</v>
      </c>
      <c r="V549" t="s">
        <v>74</v>
      </c>
      <c r="W549">
        <v>241.28</v>
      </c>
      <c r="X549">
        <v>1203.2</v>
      </c>
      <c r="Y549">
        <v>64.290000000000006</v>
      </c>
      <c r="Z549">
        <v>3.18</v>
      </c>
      <c r="AA549">
        <v>1270.67</v>
      </c>
      <c r="AB549">
        <f>+Table1[[#This Row],[ADVALOREM]]/Table1[[#This Row],[US$ CIF]]</f>
        <v>0.18988407690431031</v>
      </c>
      <c r="AC549" t="s">
        <v>1237</v>
      </c>
      <c r="AD549" t="s">
        <v>551</v>
      </c>
      <c r="AE549" t="s">
        <v>65</v>
      </c>
      <c r="AF549">
        <v>1</v>
      </c>
      <c r="AG549" t="s">
        <v>552</v>
      </c>
      <c r="AH549" t="s">
        <v>1238</v>
      </c>
      <c r="AI549" t="s">
        <v>1239</v>
      </c>
      <c r="AJ549" t="s">
        <v>1240</v>
      </c>
      <c r="AK549" t="s">
        <v>490</v>
      </c>
      <c r="AL549">
        <v>371.2</v>
      </c>
      <c r="AM549" t="s">
        <v>82</v>
      </c>
      <c r="AN549" t="s">
        <v>1010</v>
      </c>
      <c r="AO549" t="s">
        <v>1241</v>
      </c>
      <c r="AP549" t="s">
        <v>1242</v>
      </c>
      <c r="AQ549" t="s">
        <v>1243</v>
      </c>
      <c r="AR549" t="s">
        <v>1244</v>
      </c>
      <c r="AS549" t="s">
        <v>1023</v>
      </c>
      <c r="AT549" t="s">
        <v>1336</v>
      </c>
      <c r="AU549" t="s">
        <v>1236</v>
      </c>
      <c r="AV549">
        <v>2023</v>
      </c>
      <c r="AW549" t="s">
        <v>1337</v>
      </c>
      <c r="AX549">
        <v>0.47</v>
      </c>
      <c r="AY549" t="s">
        <v>1242</v>
      </c>
      <c r="AZ549" t="s">
        <v>1242</v>
      </c>
      <c r="BA549" t="s">
        <v>562</v>
      </c>
      <c r="BB549" t="s">
        <v>674</v>
      </c>
      <c r="BD549" t="s">
        <v>92</v>
      </c>
      <c r="BE549" t="s">
        <v>1246</v>
      </c>
      <c r="BF549" t="s">
        <v>1247</v>
      </c>
      <c r="BI549" t="s">
        <v>87</v>
      </c>
    </row>
    <row r="550" spans="1:61" x14ac:dyDescent="0.3">
      <c r="A550">
        <v>13</v>
      </c>
      <c r="B550">
        <v>7</v>
      </c>
      <c r="C550">
        <v>2023</v>
      </c>
      <c r="D550" t="s">
        <v>60</v>
      </c>
      <c r="E550" t="s">
        <v>1232</v>
      </c>
      <c r="F550" t="s">
        <v>1233</v>
      </c>
      <c r="G550">
        <v>67</v>
      </c>
      <c r="H550" t="s">
        <v>63</v>
      </c>
      <c r="I550" t="s">
        <v>64</v>
      </c>
      <c r="J550" t="s">
        <v>65</v>
      </c>
      <c r="K550" t="s">
        <v>65</v>
      </c>
      <c r="L550" t="s">
        <v>545</v>
      </c>
      <c r="M550" t="s">
        <v>223</v>
      </c>
      <c r="N550" t="s">
        <v>224</v>
      </c>
      <c r="O550" t="s">
        <v>117</v>
      </c>
      <c r="P550" t="s">
        <v>118</v>
      </c>
      <c r="Q550" t="s">
        <v>689</v>
      </c>
      <c r="R550" t="s">
        <v>1236</v>
      </c>
      <c r="S550" t="s">
        <v>73</v>
      </c>
      <c r="T550">
        <v>1501</v>
      </c>
      <c r="U550">
        <v>2500</v>
      </c>
      <c r="V550" t="s">
        <v>74</v>
      </c>
      <c r="W550">
        <v>297.02999999999997</v>
      </c>
      <c r="X550">
        <v>987.5</v>
      </c>
      <c r="Y550">
        <v>41.13</v>
      </c>
      <c r="Z550">
        <v>2.61</v>
      </c>
      <c r="AA550">
        <v>1031.24</v>
      </c>
      <c r="AB550">
        <f>+Table1[[#This Row],[ADVALOREM]]/Table1[[#This Row],[US$ CIF]]</f>
        <v>0.28803188394554124</v>
      </c>
      <c r="AC550" t="s">
        <v>1237</v>
      </c>
      <c r="AD550" t="s">
        <v>551</v>
      </c>
      <c r="AE550" t="s">
        <v>65</v>
      </c>
      <c r="AF550">
        <v>1</v>
      </c>
      <c r="AG550" t="s">
        <v>552</v>
      </c>
      <c r="AH550" t="s">
        <v>1238</v>
      </c>
      <c r="AI550" t="s">
        <v>1239</v>
      </c>
      <c r="AJ550" t="s">
        <v>1240</v>
      </c>
      <c r="AK550" t="s">
        <v>490</v>
      </c>
      <c r="AL550">
        <v>237.5</v>
      </c>
      <c r="AM550" t="s">
        <v>82</v>
      </c>
      <c r="AN550" t="s">
        <v>1010</v>
      </c>
      <c r="AO550" t="s">
        <v>1241</v>
      </c>
      <c r="AP550" t="s">
        <v>1242</v>
      </c>
      <c r="AQ550" t="s">
        <v>1243</v>
      </c>
      <c r="AR550" t="s">
        <v>1244</v>
      </c>
      <c r="AS550" t="s">
        <v>1023</v>
      </c>
      <c r="AT550" t="s">
        <v>689</v>
      </c>
      <c r="AU550" t="s">
        <v>1236</v>
      </c>
      <c r="AV550">
        <v>2023</v>
      </c>
      <c r="AW550" t="s">
        <v>1338</v>
      </c>
      <c r="AX550">
        <v>0.4</v>
      </c>
      <c r="AY550" t="s">
        <v>1242</v>
      </c>
      <c r="AZ550" t="s">
        <v>1242</v>
      </c>
      <c r="BA550" t="s">
        <v>562</v>
      </c>
      <c r="BB550" t="s">
        <v>674</v>
      </c>
      <c r="BD550" t="s">
        <v>92</v>
      </c>
      <c r="BE550" t="s">
        <v>1246</v>
      </c>
      <c r="BF550" t="s">
        <v>1247</v>
      </c>
      <c r="BI550" t="s">
        <v>87</v>
      </c>
    </row>
    <row r="551" spans="1:61" x14ac:dyDescent="0.3">
      <c r="A551">
        <v>13</v>
      </c>
      <c r="B551">
        <v>7</v>
      </c>
      <c r="C551">
        <v>2023</v>
      </c>
      <c r="D551" t="s">
        <v>60</v>
      </c>
      <c r="E551" t="s">
        <v>1232</v>
      </c>
      <c r="F551" t="s">
        <v>1233</v>
      </c>
      <c r="G551">
        <v>68</v>
      </c>
      <c r="H551" t="s">
        <v>63</v>
      </c>
      <c r="I551" t="s">
        <v>64</v>
      </c>
      <c r="J551" t="s">
        <v>65</v>
      </c>
      <c r="K551" t="s">
        <v>65</v>
      </c>
      <c r="L551" t="s">
        <v>545</v>
      </c>
      <c r="M551" t="s">
        <v>223</v>
      </c>
      <c r="N551" t="s">
        <v>224</v>
      </c>
      <c r="O551" t="s">
        <v>117</v>
      </c>
      <c r="P551" t="s">
        <v>118</v>
      </c>
      <c r="Q551" t="s">
        <v>689</v>
      </c>
      <c r="R551" t="s">
        <v>1236</v>
      </c>
      <c r="S551" t="s">
        <v>73</v>
      </c>
      <c r="T551">
        <v>1501</v>
      </c>
      <c r="U551">
        <v>2500</v>
      </c>
      <c r="V551" t="s">
        <v>74</v>
      </c>
      <c r="W551">
        <v>297.02999999999997</v>
      </c>
      <c r="X551">
        <v>987.5</v>
      </c>
      <c r="Y551">
        <v>41.13</v>
      </c>
      <c r="Z551">
        <v>2.61</v>
      </c>
      <c r="AA551">
        <v>1031.24</v>
      </c>
      <c r="AB551">
        <f>+Table1[[#This Row],[ADVALOREM]]/Table1[[#This Row],[US$ CIF]]</f>
        <v>0.28803188394554124</v>
      </c>
      <c r="AC551" t="s">
        <v>1237</v>
      </c>
      <c r="AD551" t="s">
        <v>551</v>
      </c>
      <c r="AE551" t="s">
        <v>65</v>
      </c>
      <c r="AF551">
        <v>1</v>
      </c>
      <c r="AG551" t="s">
        <v>552</v>
      </c>
      <c r="AH551" t="s">
        <v>1238</v>
      </c>
      <c r="AI551" t="s">
        <v>1239</v>
      </c>
      <c r="AJ551" t="s">
        <v>1240</v>
      </c>
      <c r="AK551" t="s">
        <v>490</v>
      </c>
      <c r="AL551">
        <v>237.5</v>
      </c>
      <c r="AM551" t="s">
        <v>82</v>
      </c>
      <c r="AN551" t="s">
        <v>1010</v>
      </c>
      <c r="AO551" t="s">
        <v>1241</v>
      </c>
      <c r="AP551" t="s">
        <v>1242</v>
      </c>
      <c r="AQ551" t="s">
        <v>1243</v>
      </c>
      <c r="AR551" t="s">
        <v>1244</v>
      </c>
      <c r="AS551" t="s">
        <v>1023</v>
      </c>
      <c r="AT551" t="s">
        <v>689</v>
      </c>
      <c r="AU551" t="s">
        <v>1236</v>
      </c>
      <c r="AV551">
        <v>2023</v>
      </c>
      <c r="AW551" t="s">
        <v>1338</v>
      </c>
      <c r="AX551">
        <v>0.4</v>
      </c>
      <c r="AY551" t="s">
        <v>1242</v>
      </c>
      <c r="AZ551" t="s">
        <v>1242</v>
      </c>
      <c r="BA551" t="s">
        <v>562</v>
      </c>
      <c r="BB551" t="s">
        <v>674</v>
      </c>
      <c r="BD551" t="s">
        <v>92</v>
      </c>
      <c r="BE551" t="s">
        <v>1246</v>
      </c>
      <c r="BF551" t="s">
        <v>1247</v>
      </c>
      <c r="BI551" t="s">
        <v>87</v>
      </c>
    </row>
    <row r="552" spans="1:61" x14ac:dyDescent="0.3">
      <c r="A552">
        <v>13</v>
      </c>
      <c r="B552">
        <v>7</v>
      </c>
      <c r="C552">
        <v>2023</v>
      </c>
      <c r="D552" t="s">
        <v>60</v>
      </c>
      <c r="E552" t="s">
        <v>1232</v>
      </c>
      <c r="F552" t="s">
        <v>1233</v>
      </c>
      <c r="G552">
        <v>69</v>
      </c>
      <c r="H552" t="s">
        <v>63</v>
      </c>
      <c r="I552" t="s">
        <v>64</v>
      </c>
      <c r="J552" t="s">
        <v>65</v>
      </c>
      <c r="K552" t="s">
        <v>65</v>
      </c>
      <c r="L552" t="s">
        <v>545</v>
      </c>
      <c r="M552" t="s">
        <v>223</v>
      </c>
      <c r="N552" t="s">
        <v>224</v>
      </c>
      <c r="O552" t="s">
        <v>117</v>
      </c>
      <c r="P552" t="s">
        <v>118</v>
      </c>
      <c r="Q552" t="s">
        <v>689</v>
      </c>
      <c r="R552" t="s">
        <v>1236</v>
      </c>
      <c r="S552" t="s">
        <v>73</v>
      </c>
      <c r="T552">
        <v>1501</v>
      </c>
      <c r="U552">
        <v>5000</v>
      </c>
      <c r="V552" t="s">
        <v>74</v>
      </c>
      <c r="W552">
        <v>594.07000000000005</v>
      </c>
      <c r="X552">
        <v>1975</v>
      </c>
      <c r="Y552">
        <v>82.27</v>
      </c>
      <c r="Z552">
        <v>5.22</v>
      </c>
      <c r="AA552">
        <v>2062.4899999999998</v>
      </c>
      <c r="AB552">
        <f>+Table1[[#This Row],[ADVALOREM]]/Table1[[#This Row],[US$ CIF]]</f>
        <v>0.28803533592890151</v>
      </c>
      <c r="AC552" t="s">
        <v>1237</v>
      </c>
      <c r="AD552" t="s">
        <v>551</v>
      </c>
      <c r="AE552" t="s">
        <v>65</v>
      </c>
      <c r="AF552">
        <v>1</v>
      </c>
      <c r="AG552" t="s">
        <v>552</v>
      </c>
      <c r="AH552" t="s">
        <v>1238</v>
      </c>
      <c r="AI552" t="s">
        <v>1239</v>
      </c>
      <c r="AJ552" t="s">
        <v>1240</v>
      </c>
      <c r="AK552" t="s">
        <v>490</v>
      </c>
      <c r="AL552">
        <v>475</v>
      </c>
      <c r="AM552" t="s">
        <v>82</v>
      </c>
      <c r="AN552" t="s">
        <v>1010</v>
      </c>
      <c r="AO552" t="s">
        <v>1241</v>
      </c>
      <c r="AP552" t="s">
        <v>1242</v>
      </c>
      <c r="AQ552" t="s">
        <v>1243</v>
      </c>
      <c r="AR552" t="s">
        <v>1244</v>
      </c>
      <c r="AS552" t="s">
        <v>1023</v>
      </c>
      <c r="AT552" t="s">
        <v>689</v>
      </c>
      <c r="AU552" t="s">
        <v>1236</v>
      </c>
      <c r="AV552">
        <v>2023</v>
      </c>
      <c r="AW552" t="s">
        <v>1338</v>
      </c>
      <c r="AX552">
        <v>0.4</v>
      </c>
      <c r="AY552" t="s">
        <v>1242</v>
      </c>
      <c r="AZ552" t="s">
        <v>1242</v>
      </c>
      <c r="BA552" t="s">
        <v>562</v>
      </c>
      <c r="BB552" t="s">
        <v>674</v>
      </c>
      <c r="BD552" t="s">
        <v>92</v>
      </c>
      <c r="BE552" t="s">
        <v>1246</v>
      </c>
      <c r="BF552" t="s">
        <v>1247</v>
      </c>
      <c r="BI552" t="s">
        <v>87</v>
      </c>
    </row>
    <row r="553" spans="1:61" x14ac:dyDescent="0.3">
      <c r="A553">
        <v>13</v>
      </c>
      <c r="B553">
        <v>7</v>
      </c>
      <c r="C553">
        <v>2023</v>
      </c>
      <c r="D553" t="s">
        <v>60</v>
      </c>
      <c r="E553" t="s">
        <v>1232</v>
      </c>
      <c r="F553" t="s">
        <v>1233</v>
      </c>
      <c r="G553">
        <v>70</v>
      </c>
      <c r="H553" t="s">
        <v>63</v>
      </c>
      <c r="I553" t="s">
        <v>64</v>
      </c>
      <c r="J553" t="s">
        <v>65</v>
      </c>
      <c r="K553" t="s">
        <v>65</v>
      </c>
      <c r="L553" t="s">
        <v>545</v>
      </c>
      <c r="M553" t="s">
        <v>223</v>
      </c>
      <c r="N553" t="s">
        <v>224</v>
      </c>
      <c r="O553" t="s">
        <v>117</v>
      </c>
      <c r="P553" t="s">
        <v>118</v>
      </c>
      <c r="Q553" t="s">
        <v>689</v>
      </c>
      <c r="R553" t="s">
        <v>1236</v>
      </c>
      <c r="S553" t="s">
        <v>73</v>
      </c>
      <c r="T553">
        <v>1501</v>
      </c>
      <c r="U553">
        <v>3000</v>
      </c>
      <c r="V553" t="s">
        <v>74</v>
      </c>
      <c r="W553">
        <v>356.44</v>
      </c>
      <c r="X553">
        <v>1185</v>
      </c>
      <c r="Y553">
        <v>49.36</v>
      </c>
      <c r="Z553">
        <v>3.13</v>
      </c>
      <c r="AA553">
        <v>1237.49</v>
      </c>
      <c r="AB553">
        <f>+Table1[[#This Row],[ADVALOREM]]/Table1[[#This Row],[US$ CIF]]</f>
        <v>0.28803465078505686</v>
      </c>
      <c r="AC553" t="s">
        <v>1237</v>
      </c>
      <c r="AD553" t="s">
        <v>551</v>
      </c>
      <c r="AE553" t="s">
        <v>65</v>
      </c>
      <c r="AF553">
        <v>1</v>
      </c>
      <c r="AG553" t="s">
        <v>552</v>
      </c>
      <c r="AH553" t="s">
        <v>1238</v>
      </c>
      <c r="AI553" t="s">
        <v>1239</v>
      </c>
      <c r="AJ553" t="s">
        <v>1240</v>
      </c>
      <c r="AK553" t="s">
        <v>490</v>
      </c>
      <c r="AL553">
        <v>285</v>
      </c>
      <c r="AM553" t="s">
        <v>82</v>
      </c>
      <c r="AN553" t="s">
        <v>1010</v>
      </c>
      <c r="AO553" t="s">
        <v>1241</v>
      </c>
      <c r="AP553" t="s">
        <v>1242</v>
      </c>
      <c r="AQ553" t="s">
        <v>1243</v>
      </c>
      <c r="AR553" t="s">
        <v>1244</v>
      </c>
      <c r="AS553" t="s">
        <v>1023</v>
      </c>
      <c r="AT553" t="s">
        <v>689</v>
      </c>
      <c r="AU553" t="s">
        <v>1236</v>
      </c>
      <c r="AV553">
        <v>2023</v>
      </c>
      <c r="AW553" t="s">
        <v>1338</v>
      </c>
      <c r="AX553">
        <v>0.4</v>
      </c>
      <c r="AY553" t="s">
        <v>1242</v>
      </c>
      <c r="AZ553" t="s">
        <v>1242</v>
      </c>
      <c r="BA553" t="s">
        <v>562</v>
      </c>
      <c r="BB553" t="s">
        <v>674</v>
      </c>
      <c r="BD553" t="s">
        <v>92</v>
      </c>
      <c r="BE553" t="s">
        <v>1246</v>
      </c>
      <c r="BF553" t="s">
        <v>1247</v>
      </c>
      <c r="BI553" t="s">
        <v>87</v>
      </c>
    </row>
    <row r="554" spans="1:61" x14ac:dyDescent="0.3">
      <c r="A554">
        <v>13</v>
      </c>
      <c r="B554">
        <v>7</v>
      </c>
      <c r="C554">
        <v>2023</v>
      </c>
      <c r="D554" t="s">
        <v>60</v>
      </c>
      <c r="E554" t="s">
        <v>1232</v>
      </c>
      <c r="F554" t="s">
        <v>1233</v>
      </c>
      <c r="G554">
        <v>71</v>
      </c>
      <c r="H554" t="s">
        <v>63</v>
      </c>
      <c r="I554" t="s">
        <v>64</v>
      </c>
      <c r="J554" t="s">
        <v>65</v>
      </c>
      <c r="K554" t="s">
        <v>65</v>
      </c>
      <c r="L554" t="s">
        <v>545</v>
      </c>
      <c r="M554" t="s">
        <v>223</v>
      </c>
      <c r="N554" t="s">
        <v>224</v>
      </c>
      <c r="O554" t="s">
        <v>117</v>
      </c>
      <c r="P554" t="s">
        <v>118</v>
      </c>
      <c r="Q554" t="s">
        <v>1339</v>
      </c>
      <c r="R554" t="s">
        <v>1236</v>
      </c>
      <c r="S554" t="s">
        <v>73</v>
      </c>
      <c r="T554">
        <v>1501</v>
      </c>
      <c r="U554">
        <v>1000</v>
      </c>
      <c r="V554" t="s">
        <v>74</v>
      </c>
      <c r="W554">
        <v>466.23</v>
      </c>
      <c r="X554">
        <v>1550</v>
      </c>
      <c r="Y554">
        <v>55.42</v>
      </c>
      <c r="Z554">
        <v>4.0999999999999996</v>
      </c>
      <c r="AA554">
        <v>1609.52</v>
      </c>
      <c r="AB554">
        <f>+Table1[[#This Row],[ADVALOREM]]/Table1[[#This Row],[US$ CIF]]</f>
        <v>0.28967021223718875</v>
      </c>
      <c r="AC554" t="s">
        <v>1237</v>
      </c>
      <c r="AD554" t="s">
        <v>551</v>
      </c>
      <c r="AE554" t="s">
        <v>65</v>
      </c>
      <c r="AF554">
        <v>1</v>
      </c>
      <c r="AG554" t="s">
        <v>552</v>
      </c>
      <c r="AH554" t="s">
        <v>1238</v>
      </c>
      <c r="AI554" t="s">
        <v>1239</v>
      </c>
      <c r="AJ554" t="s">
        <v>1240</v>
      </c>
      <c r="AK554" t="s">
        <v>490</v>
      </c>
      <c r="AL554">
        <v>320</v>
      </c>
      <c r="AM554" t="s">
        <v>82</v>
      </c>
      <c r="AN554" t="s">
        <v>1010</v>
      </c>
      <c r="AO554" t="s">
        <v>1241</v>
      </c>
      <c r="AP554" t="s">
        <v>1242</v>
      </c>
      <c r="AQ554" t="s">
        <v>1243</v>
      </c>
      <c r="AR554" t="s">
        <v>1244</v>
      </c>
      <c r="AS554" t="s">
        <v>1023</v>
      </c>
      <c r="AT554" t="s">
        <v>1339</v>
      </c>
      <c r="AU554" t="s">
        <v>1236</v>
      </c>
      <c r="AV554">
        <v>2023</v>
      </c>
      <c r="AW554" t="s">
        <v>1340</v>
      </c>
      <c r="AX554">
        <v>1.55</v>
      </c>
      <c r="AY554" t="s">
        <v>1242</v>
      </c>
      <c r="AZ554" t="s">
        <v>1242</v>
      </c>
      <c r="BA554" t="s">
        <v>562</v>
      </c>
      <c r="BB554" t="s">
        <v>674</v>
      </c>
      <c r="BD554" t="s">
        <v>92</v>
      </c>
      <c r="BE554" t="s">
        <v>1246</v>
      </c>
      <c r="BF554" t="s">
        <v>1247</v>
      </c>
      <c r="BI554" t="s">
        <v>87</v>
      </c>
    </row>
    <row r="555" spans="1:61" x14ac:dyDescent="0.3">
      <c r="A555">
        <v>13</v>
      </c>
      <c r="B555">
        <v>7</v>
      </c>
      <c r="C555">
        <v>2023</v>
      </c>
      <c r="D555" t="s">
        <v>60</v>
      </c>
      <c r="E555" t="s">
        <v>1232</v>
      </c>
      <c r="F555" t="s">
        <v>1233</v>
      </c>
      <c r="G555">
        <v>72</v>
      </c>
      <c r="H555" t="s">
        <v>63</v>
      </c>
      <c r="I555" t="s">
        <v>64</v>
      </c>
      <c r="J555" t="s">
        <v>65</v>
      </c>
      <c r="K555" t="s">
        <v>65</v>
      </c>
      <c r="L555" t="s">
        <v>545</v>
      </c>
      <c r="M555" t="s">
        <v>223</v>
      </c>
      <c r="N555" t="s">
        <v>224</v>
      </c>
      <c r="O555" t="s">
        <v>117</v>
      </c>
      <c r="P555" t="s">
        <v>118</v>
      </c>
      <c r="Q555" t="s">
        <v>689</v>
      </c>
      <c r="R555" t="s">
        <v>1236</v>
      </c>
      <c r="S555" t="s">
        <v>73</v>
      </c>
      <c r="T555">
        <v>1501</v>
      </c>
      <c r="U555">
        <v>2500</v>
      </c>
      <c r="V555" t="s">
        <v>74</v>
      </c>
      <c r="W555">
        <v>594.07000000000005</v>
      </c>
      <c r="X555">
        <v>1975</v>
      </c>
      <c r="Y555">
        <v>108.25</v>
      </c>
      <c r="Z555">
        <v>5.22</v>
      </c>
      <c r="AA555">
        <v>2088.4699999999998</v>
      </c>
      <c r="AB555">
        <f>+Table1[[#This Row],[ADVALOREM]]/Table1[[#This Row],[US$ CIF]]</f>
        <v>0.28445225452125245</v>
      </c>
      <c r="AC555" t="s">
        <v>1237</v>
      </c>
      <c r="AD555" t="s">
        <v>551</v>
      </c>
      <c r="AE555" t="s">
        <v>65</v>
      </c>
      <c r="AF555">
        <v>1</v>
      </c>
      <c r="AG555" t="s">
        <v>552</v>
      </c>
      <c r="AH555" t="s">
        <v>1238</v>
      </c>
      <c r="AI555" t="s">
        <v>1239</v>
      </c>
      <c r="AJ555" t="s">
        <v>1240</v>
      </c>
      <c r="AK555" t="s">
        <v>490</v>
      </c>
      <c r="AL555">
        <v>625</v>
      </c>
      <c r="AM555" t="s">
        <v>82</v>
      </c>
      <c r="AN555" t="s">
        <v>1010</v>
      </c>
      <c r="AO555" t="s">
        <v>1241</v>
      </c>
      <c r="AP555" t="s">
        <v>1242</v>
      </c>
      <c r="AQ555" t="s">
        <v>1243</v>
      </c>
      <c r="AR555" t="s">
        <v>1244</v>
      </c>
      <c r="AS555" t="s">
        <v>1023</v>
      </c>
      <c r="AT555" t="s">
        <v>689</v>
      </c>
      <c r="AU555" t="s">
        <v>1236</v>
      </c>
      <c r="AV555">
        <v>2023</v>
      </c>
      <c r="AW555" t="s">
        <v>1341</v>
      </c>
      <c r="AX555">
        <v>0.79</v>
      </c>
      <c r="AY555" t="s">
        <v>1242</v>
      </c>
      <c r="AZ555" t="s">
        <v>1242</v>
      </c>
      <c r="BA555" t="s">
        <v>562</v>
      </c>
      <c r="BB555" t="s">
        <v>674</v>
      </c>
      <c r="BD555" t="s">
        <v>92</v>
      </c>
      <c r="BE555" t="s">
        <v>1246</v>
      </c>
      <c r="BF555" t="s">
        <v>1247</v>
      </c>
      <c r="BI555" t="s">
        <v>87</v>
      </c>
    </row>
    <row r="556" spans="1:61" x14ac:dyDescent="0.3">
      <c r="A556">
        <v>13</v>
      </c>
      <c r="B556">
        <v>7</v>
      </c>
      <c r="C556">
        <v>2023</v>
      </c>
      <c r="D556" t="s">
        <v>60</v>
      </c>
      <c r="E556" t="s">
        <v>1232</v>
      </c>
      <c r="F556" t="s">
        <v>1233</v>
      </c>
      <c r="G556">
        <v>73</v>
      </c>
      <c r="H556" t="s">
        <v>63</v>
      </c>
      <c r="I556" t="s">
        <v>64</v>
      </c>
      <c r="J556" t="s">
        <v>65</v>
      </c>
      <c r="K556" t="s">
        <v>65</v>
      </c>
      <c r="L556" t="s">
        <v>545</v>
      </c>
      <c r="M556" t="s">
        <v>223</v>
      </c>
      <c r="N556" t="s">
        <v>224</v>
      </c>
      <c r="O556" t="s">
        <v>574</v>
      </c>
      <c r="P556" t="s">
        <v>157</v>
      </c>
      <c r="Q556" t="s">
        <v>1342</v>
      </c>
      <c r="R556" t="s">
        <v>1236</v>
      </c>
      <c r="S556" t="s">
        <v>73</v>
      </c>
      <c r="T556">
        <v>1501</v>
      </c>
      <c r="U556">
        <v>5000</v>
      </c>
      <c r="V556" t="s">
        <v>74</v>
      </c>
      <c r="W556">
        <v>170.45</v>
      </c>
      <c r="X556">
        <v>850</v>
      </c>
      <c r="Y556">
        <v>15.93</v>
      </c>
      <c r="Z556">
        <v>2.25</v>
      </c>
      <c r="AA556">
        <v>868.18</v>
      </c>
      <c r="AB556">
        <f>+Table1[[#This Row],[ADVALOREM]]/Table1[[#This Row],[US$ CIF]]</f>
        <v>0.19633025409477298</v>
      </c>
      <c r="AC556" t="s">
        <v>1237</v>
      </c>
      <c r="AD556" t="s">
        <v>551</v>
      </c>
      <c r="AE556" t="s">
        <v>65</v>
      </c>
      <c r="AF556">
        <v>1</v>
      </c>
      <c r="AG556" t="s">
        <v>552</v>
      </c>
      <c r="AH556" t="s">
        <v>1238</v>
      </c>
      <c r="AI556" t="s">
        <v>1239</v>
      </c>
      <c r="AJ556" t="s">
        <v>1240</v>
      </c>
      <c r="AK556" t="s">
        <v>490</v>
      </c>
      <c r="AL556">
        <v>92</v>
      </c>
      <c r="AM556" t="s">
        <v>82</v>
      </c>
      <c r="AN556" t="s">
        <v>1010</v>
      </c>
      <c r="AO556" t="s">
        <v>1241</v>
      </c>
      <c r="AP556" t="s">
        <v>1242</v>
      </c>
      <c r="AQ556" t="s">
        <v>1243</v>
      </c>
      <c r="AR556" t="s">
        <v>1244</v>
      </c>
      <c r="AS556" t="s">
        <v>1023</v>
      </c>
      <c r="AT556" t="s">
        <v>1342</v>
      </c>
      <c r="AU556" t="s">
        <v>1236</v>
      </c>
      <c r="AV556">
        <v>2023</v>
      </c>
      <c r="AW556" t="s">
        <v>1343</v>
      </c>
      <c r="AX556">
        <v>0.17</v>
      </c>
      <c r="AY556" t="s">
        <v>1242</v>
      </c>
      <c r="AZ556" t="s">
        <v>1242</v>
      </c>
      <c r="BA556" t="s">
        <v>562</v>
      </c>
      <c r="BB556" t="s">
        <v>674</v>
      </c>
      <c r="BD556" t="s">
        <v>92</v>
      </c>
      <c r="BE556" t="s">
        <v>1246</v>
      </c>
      <c r="BF556" t="s">
        <v>1247</v>
      </c>
      <c r="BI556" t="s">
        <v>87</v>
      </c>
    </row>
    <row r="557" spans="1:61" x14ac:dyDescent="0.3">
      <c r="A557">
        <v>13</v>
      </c>
      <c r="B557">
        <v>7</v>
      </c>
      <c r="C557">
        <v>2023</v>
      </c>
      <c r="D557" t="s">
        <v>60</v>
      </c>
      <c r="E557" t="s">
        <v>1232</v>
      </c>
      <c r="F557" t="s">
        <v>1233</v>
      </c>
      <c r="G557">
        <v>74</v>
      </c>
      <c r="H557" t="s">
        <v>63</v>
      </c>
      <c r="I557" t="s">
        <v>64</v>
      </c>
      <c r="J557" t="s">
        <v>65</v>
      </c>
      <c r="K557" t="s">
        <v>65</v>
      </c>
      <c r="L557" t="s">
        <v>545</v>
      </c>
      <c r="M557" t="s">
        <v>223</v>
      </c>
      <c r="N557" t="s">
        <v>224</v>
      </c>
      <c r="O557" t="s">
        <v>574</v>
      </c>
      <c r="P557" t="s">
        <v>157</v>
      </c>
      <c r="Q557" t="s">
        <v>1342</v>
      </c>
      <c r="R557" t="s">
        <v>1236</v>
      </c>
      <c r="S557" t="s">
        <v>73</v>
      </c>
      <c r="T557">
        <v>1501</v>
      </c>
      <c r="U557">
        <v>5000</v>
      </c>
      <c r="V557" t="s">
        <v>74</v>
      </c>
      <c r="W557">
        <v>170.45</v>
      </c>
      <c r="X557">
        <v>850</v>
      </c>
      <c r="Y557">
        <v>15.93</v>
      </c>
      <c r="Z557">
        <v>2.25</v>
      </c>
      <c r="AA557">
        <v>868.18</v>
      </c>
      <c r="AB557">
        <f>+Table1[[#This Row],[ADVALOREM]]/Table1[[#This Row],[US$ CIF]]</f>
        <v>0.19633025409477298</v>
      </c>
      <c r="AC557" t="s">
        <v>1237</v>
      </c>
      <c r="AD557" t="s">
        <v>551</v>
      </c>
      <c r="AE557" t="s">
        <v>65</v>
      </c>
      <c r="AF557">
        <v>1</v>
      </c>
      <c r="AG557" t="s">
        <v>552</v>
      </c>
      <c r="AH557" t="s">
        <v>1238</v>
      </c>
      <c r="AI557" t="s">
        <v>1239</v>
      </c>
      <c r="AJ557" t="s">
        <v>1240</v>
      </c>
      <c r="AK557" t="s">
        <v>490</v>
      </c>
      <c r="AL557">
        <v>92</v>
      </c>
      <c r="AM557" t="s">
        <v>82</v>
      </c>
      <c r="AN557" t="s">
        <v>1010</v>
      </c>
      <c r="AO557" t="s">
        <v>1241</v>
      </c>
      <c r="AP557" t="s">
        <v>1242</v>
      </c>
      <c r="AQ557" t="s">
        <v>1243</v>
      </c>
      <c r="AR557" t="s">
        <v>1244</v>
      </c>
      <c r="AS557" t="s">
        <v>1023</v>
      </c>
      <c r="AT557" t="s">
        <v>1342</v>
      </c>
      <c r="AU557" t="s">
        <v>1236</v>
      </c>
      <c r="AV557">
        <v>2023</v>
      </c>
      <c r="AW557" t="s">
        <v>1343</v>
      </c>
      <c r="AX557">
        <v>0.17</v>
      </c>
      <c r="AY557" t="s">
        <v>1242</v>
      </c>
      <c r="AZ557" t="s">
        <v>1242</v>
      </c>
      <c r="BA557" t="s">
        <v>562</v>
      </c>
      <c r="BB557" t="s">
        <v>674</v>
      </c>
      <c r="BD557" t="s">
        <v>92</v>
      </c>
      <c r="BE557" t="s">
        <v>1246</v>
      </c>
      <c r="BF557" t="s">
        <v>1247</v>
      </c>
      <c r="BI557" t="s">
        <v>87</v>
      </c>
    </row>
    <row r="558" spans="1:61" x14ac:dyDescent="0.3">
      <c r="A558">
        <v>13</v>
      </c>
      <c r="B558">
        <v>7</v>
      </c>
      <c r="C558">
        <v>2023</v>
      </c>
      <c r="D558" t="s">
        <v>60</v>
      </c>
      <c r="E558" t="s">
        <v>1232</v>
      </c>
      <c r="F558" t="s">
        <v>1233</v>
      </c>
      <c r="G558">
        <v>75</v>
      </c>
      <c r="H558" t="s">
        <v>63</v>
      </c>
      <c r="I558" t="s">
        <v>64</v>
      </c>
      <c r="J558" t="s">
        <v>65</v>
      </c>
      <c r="K558" t="s">
        <v>65</v>
      </c>
      <c r="L558" t="s">
        <v>545</v>
      </c>
      <c r="M558" t="s">
        <v>223</v>
      </c>
      <c r="N558" t="s">
        <v>224</v>
      </c>
      <c r="O558" t="s">
        <v>318</v>
      </c>
      <c r="P558" t="s">
        <v>319</v>
      </c>
      <c r="Q558" t="s">
        <v>1344</v>
      </c>
      <c r="R558" t="s">
        <v>1236</v>
      </c>
      <c r="S558" t="s">
        <v>73</v>
      </c>
      <c r="T558">
        <v>1501</v>
      </c>
      <c r="U558">
        <v>1000</v>
      </c>
      <c r="V558" t="s">
        <v>74</v>
      </c>
      <c r="W558">
        <v>192.51</v>
      </c>
      <c r="X558">
        <v>1920</v>
      </c>
      <c r="Y558">
        <v>23.9</v>
      </c>
      <c r="Z558">
        <v>5.08</v>
      </c>
      <c r="AA558">
        <v>1948.98</v>
      </c>
      <c r="AB558">
        <f>+Table1[[#This Row],[ADVALOREM]]/Table1[[#This Row],[US$ CIF]]</f>
        <v>9.8774743712095547E-2</v>
      </c>
      <c r="AC558" t="s">
        <v>1237</v>
      </c>
      <c r="AD558" t="s">
        <v>551</v>
      </c>
      <c r="AE558" t="s">
        <v>65</v>
      </c>
      <c r="AF558">
        <v>1</v>
      </c>
      <c r="AG558" t="s">
        <v>552</v>
      </c>
      <c r="AH558" t="s">
        <v>1238</v>
      </c>
      <c r="AI558" t="s">
        <v>1239</v>
      </c>
      <c r="AJ558" t="s">
        <v>1240</v>
      </c>
      <c r="AK558" t="s">
        <v>490</v>
      </c>
      <c r="AL558">
        <v>138</v>
      </c>
      <c r="AM558" t="s">
        <v>82</v>
      </c>
      <c r="AN558" t="s">
        <v>1010</v>
      </c>
      <c r="AO558" t="s">
        <v>1241</v>
      </c>
      <c r="AP558" t="s">
        <v>1242</v>
      </c>
      <c r="AQ558" t="s">
        <v>1243</v>
      </c>
      <c r="AR558" t="s">
        <v>1244</v>
      </c>
      <c r="AS558" t="s">
        <v>1023</v>
      </c>
      <c r="AT558" t="s">
        <v>1344</v>
      </c>
      <c r="AU558" t="s">
        <v>1236</v>
      </c>
      <c r="AV558">
        <v>2023</v>
      </c>
      <c r="AW558" t="s">
        <v>1345</v>
      </c>
      <c r="AX558">
        <v>1.92</v>
      </c>
      <c r="AY558" t="s">
        <v>1242</v>
      </c>
      <c r="AZ558" t="s">
        <v>1242</v>
      </c>
      <c r="BA558" t="s">
        <v>562</v>
      </c>
      <c r="BB558" t="s">
        <v>674</v>
      </c>
      <c r="BD558" t="s">
        <v>92</v>
      </c>
      <c r="BE558" t="s">
        <v>1246</v>
      </c>
      <c r="BF558" t="s">
        <v>1247</v>
      </c>
      <c r="BI558" t="s">
        <v>87</v>
      </c>
    </row>
    <row r="559" spans="1:61" x14ac:dyDescent="0.3">
      <c r="A559">
        <v>13</v>
      </c>
      <c r="B559">
        <v>7</v>
      </c>
      <c r="C559">
        <v>2023</v>
      </c>
      <c r="D559" t="s">
        <v>60</v>
      </c>
      <c r="E559" t="s">
        <v>1232</v>
      </c>
      <c r="F559" t="s">
        <v>1233</v>
      </c>
      <c r="G559">
        <v>76</v>
      </c>
      <c r="H559" t="s">
        <v>63</v>
      </c>
      <c r="I559" t="s">
        <v>64</v>
      </c>
      <c r="J559" t="s">
        <v>65</v>
      </c>
      <c r="K559" t="s">
        <v>65</v>
      </c>
      <c r="L559" t="s">
        <v>545</v>
      </c>
      <c r="M559" t="s">
        <v>223</v>
      </c>
      <c r="N559" t="s">
        <v>224</v>
      </c>
      <c r="O559" t="s">
        <v>318</v>
      </c>
      <c r="P559" t="s">
        <v>319</v>
      </c>
      <c r="Q559" t="s">
        <v>1344</v>
      </c>
      <c r="R559" t="s">
        <v>1236</v>
      </c>
      <c r="S559" t="s">
        <v>73</v>
      </c>
      <c r="T559">
        <v>1501</v>
      </c>
      <c r="U559">
        <v>1000</v>
      </c>
      <c r="V559" t="s">
        <v>74</v>
      </c>
      <c r="W559">
        <v>192.51</v>
      </c>
      <c r="X559">
        <v>1920</v>
      </c>
      <c r="Y559">
        <v>23.9</v>
      </c>
      <c r="Z559">
        <v>5.08</v>
      </c>
      <c r="AA559">
        <v>1948.98</v>
      </c>
      <c r="AB559">
        <f>+Table1[[#This Row],[ADVALOREM]]/Table1[[#This Row],[US$ CIF]]</f>
        <v>9.8774743712095547E-2</v>
      </c>
      <c r="AC559" t="s">
        <v>1237</v>
      </c>
      <c r="AD559" t="s">
        <v>551</v>
      </c>
      <c r="AE559" t="s">
        <v>65</v>
      </c>
      <c r="AF559">
        <v>1</v>
      </c>
      <c r="AG559" t="s">
        <v>552</v>
      </c>
      <c r="AH559" t="s">
        <v>1238</v>
      </c>
      <c r="AI559" t="s">
        <v>1239</v>
      </c>
      <c r="AJ559" t="s">
        <v>1240</v>
      </c>
      <c r="AK559" t="s">
        <v>490</v>
      </c>
      <c r="AL559">
        <v>138</v>
      </c>
      <c r="AM559" t="s">
        <v>82</v>
      </c>
      <c r="AN559" t="s">
        <v>1010</v>
      </c>
      <c r="AO559" t="s">
        <v>1241</v>
      </c>
      <c r="AP559" t="s">
        <v>1242</v>
      </c>
      <c r="AQ559" t="s">
        <v>1243</v>
      </c>
      <c r="AR559" t="s">
        <v>1244</v>
      </c>
      <c r="AS559" t="s">
        <v>1023</v>
      </c>
      <c r="AT559" t="s">
        <v>1344</v>
      </c>
      <c r="AU559" t="s">
        <v>1236</v>
      </c>
      <c r="AV559">
        <v>2023</v>
      </c>
      <c r="AW559" t="s">
        <v>1345</v>
      </c>
      <c r="AX559">
        <v>1.92</v>
      </c>
      <c r="AY559" t="s">
        <v>1242</v>
      </c>
      <c r="AZ559" t="s">
        <v>1242</v>
      </c>
      <c r="BA559" t="s">
        <v>562</v>
      </c>
      <c r="BB559" t="s">
        <v>674</v>
      </c>
      <c r="BD559" t="s">
        <v>92</v>
      </c>
      <c r="BE559" t="s">
        <v>1246</v>
      </c>
      <c r="BF559" t="s">
        <v>1247</v>
      </c>
      <c r="BI559" t="s">
        <v>87</v>
      </c>
    </row>
    <row r="560" spans="1:61" x14ac:dyDescent="0.3">
      <c r="A560">
        <v>13</v>
      </c>
      <c r="B560">
        <v>7</v>
      </c>
      <c r="C560">
        <v>2023</v>
      </c>
      <c r="D560" t="s">
        <v>60</v>
      </c>
      <c r="E560" t="s">
        <v>1232</v>
      </c>
      <c r="F560" t="s">
        <v>1233</v>
      </c>
      <c r="G560">
        <v>77</v>
      </c>
      <c r="H560" t="s">
        <v>63</v>
      </c>
      <c r="I560" t="s">
        <v>64</v>
      </c>
      <c r="J560" t="s">
        <v>65</v>
      </c>
      <c r="K560" t="s">
        <v>65</v>
      </c>
      <c r="L560" t="s">
        <v>545</v>
      </c>
      <c r="M560" t="s">
        <v>223</v>
      </c>
      <c r="N560" t="s">
        <v>224</v>
      </c>
      <c r="O560" t="s">
        <v>574</v>
      </c>
      <c r="P560" t="s">
        <v>157</v>
      </c>
      <c r="Q560" t="s">
        <v>1346</v>
      </c>
      <c r="R560" t="s">
        <v>1236</v>
      </c>
      <c r="S560" t="s">
        <v>73</v>
      </c>
      <c r="T560">
        <v>1501</v>
      </c>
      <c r="U560">
        <v>5000</v>
      </c>
      <c r="V560" t="s">
        <v>74</v>
      </c>
      <c r="W560">
        <v>270.70999999999998</v>
      </c>
      <c r="X560">
        <v>1350</v>
      </c>
      <c r="Y560">
        <v>9.6999999999999993</v>
      </c>
      <c r="Z560">
        <v>3.57</v>
      </c>
      <c r="AA560">
        <v>1363.27</v>
      </c>
      <c r="AB560">
        <f>+Table1[[#This Row],[ADVALOREM]]/Table1[[#This Row],[US$ CIF]]</f>
        <v>0.19857401688586998</v>
      </c>
      <c r="AC560" t="s">
        <v>1237</v>
      </c>
      <c r="AD560" t="s">
        <v>551</v>
      </c>
      <c r="AE560" t="s">
        <v>65</v>
      </c>
      <c r="AF560">
        <v>1</v>
      </c>
      <c r="AG560" t="s">
        <v>552</v>
      </c>
      <c r="AH560" t="s">
        <v>1238</v>
      </c>
      <c r="AI560" t="s">
        <v>1239</v>
      </c>
      <c r="AJ560" t="s">
        <v>1240</v>
      </c>
      <c r="AK560" t="s">
        <v>490</v>
      </c>
      <c r="AL560">
        <v>56</v>
      </c>
      <c r="AM560" t="s">
        <v>82</v>
      </c>
      <c r="AN560" t="s">
        <v>1010</v>
      </c>
      <c r="AO560" t="s">
        <v>1241</v>
      </c>
      <c r="AP560" t="s">
        <v>1242</v>
      </c>
      <c r="AQ560" t="s">
        <v>1243</v>
      </c>
      <c r="AR560" t="s">
        <v>1244</v>
      </c>
      <c r="AS560" t="s">
        <v>1023</v>
      </c>
      <c r="AT560" t="s">
        <v>1346</v>
      </c>
      <c r="AU560" t="s">
        <v>1236</v>
      </c>
      <c r="AV560">
        <v>2023</v>
      </c>
      <c r="AW560" t="s">
        <v>1347</v>
      </c>
      <c r="AX560">
        <v>0.27</v>
      </c>
      <c r="AY560" t="s">
        <v>1242</v>
      </c>
      <c r="AZ560" t="s">
        <v>1242</v>
      </c>
      <c r="BA560" t="s">
        <v>562</v>
      </c>
      <c r="BB560" t="s">
        <v>674</v>
      </c>
      <c r="BD560" t="s">
        <v>92</v>
      </c>
      <c r="BE560" t="s">
        <v>1246</v>
      </c>
      <c r="BF560" t="s">
        <v>1247</v>
      </c>
      <c r="BI560" t="s">
        <v>87</v>
      </c>
    </row>
    <row r="561" spans="1:61" x14ac:dyDescent="0.3">
      <c r="A561">
        <v>13</v>
      </c>
      <c r="B561">
        <v>7</v>
      </c>
      <c r="C561">
        <v>2023</v>
      </c>
      <c r="D561" t="s">
        <v>60</v>
      </c>
      <c r="E561" t="s">
        <v>1232</v>
      </c>
      <c r="F561" t="s">
        <v>1233</v>
      </c>
      <c r="G561">
        <v>78</v>
      </c>
      <c r="H561" t="s">
        <v>63</v>
      </c>
      <c r="I561" t="s">
        <v>64</v>
      </c>
      <c r="J561" t="s">
        <v>65</v>
      </c>
      <c r="K561" t="s">
        <v>65</v>
      </c>
      <c r="L561" t="s">
        <v>545</v>
      </c>
      <c r="M561" t="s">
        <v>223</v>
      </c>
      <c r="N561" t="s">
        <v>224</v>
      </c>
      <c r="O561" t="s">
        <v>574</v>
      </c>
      <c r="P561" t="s">
        <v>157</v>
      </c>
      <c r="Q561" t="s">
        <v>1346</v>
      </c>
      <c r="R561" t="s">
        <v>1236</v>
      </c>
      <c r="S561" t="s">
        <v>73</v>
      </c>
      <c r="T561">
        <v>1501</v>
      </c>
      <c r="U561">
        <v>2500</v>
      </c>
      <c r="V561" t="s">
        <v>74</v>
      </c>
      <c r="W561">
        <v>135.36000000000001</v>
      </c>
      <c r="X561">
        <v>675</v>
      </c>
      <c r="Y561">
        <v>4.8499999999999996</v>
      </c>
      <c r="Z561">
        <v>1.78</v>
      </c>
      <c r="AA561">
        <v>681.63</v>
      </c>
      <c r="AB561">
        <f>+Table1[[#This Row],[ADVALOREM]]/Table1[[#This Row],[US$ CIF]]</f>
        <v>0.19858280885524407</v>
      </c>
      <c r="AC561" t="s">
        <v>1237</v>
      </c>
      <c r="AD561" t="s">
        <v>551</v>
      </c>
      <c r="AE561" t="s">
        <v>65</v>
      </c>
      <c r="AF561">
        <v>1</v>
      </c>
      <c r="AG561" t="s">
        <v>552</v>
      </c>
      <c r="AH561" t="s">
        <v>1238</v>
      </c>
      <c r="AI561" t="s">
        <v>1239</v>
      </c>
      <c r="AJ561" t="s">
        <v>1240</v>
      </c>
      <c r="AK561" t="s">
        <v>490</v>
      </c>
      <c r="AL561">
        <v>28</v>
      </c>
      <c r="AM561" t="s">
        <v>82</v>
      </c>
      <c r="AN561" t="s">
        <v>1010</v>
      </c>
      <c r="AO561" t="s">
        <v>1241</v>
      </c>
      <c r="AP561" t="s">
        <v>1242</v>
      </c>
      <c r="AQ561" t="s">
        <v>1243</v>
      </c>
      <c r="AR561" t="s">
        <v>1244</v>
      </c>
      <c r="AS561" t="s">
        <v>1023</v>
      </c>
      <c r="AT561" t="s">
        <v>1346</v>
      </c>
      <c r="AU561" t="s">
        <v>1236</v>
      </c>
      <c r="AV561">
        <v>2023</v>
      </c>
      <c r="AW561" t="s">
        <v>1347</v>
      </c>
      <c r="AX561">
        <v>0.27</v>
      </c>
      <c r="AY561" t="s">
        <v>1242</v>
      </c>
      <c r="AZ561" t="s">
        <v>1242</v>
      </c>
      <c r="BA561" t="s">
        <v>562</v>
      </c>
      <c r="BB561" t="s">
        <v>674</v>
      </c>
      <c r="BD561" t="s">
        <v>92</v>
      </c>
      <c r="BE561" t="s">
        <v>1246</v>
      </c>
      <c r="BF561" t="s">
        <v>1247</v>
      </c>
      <c r="BI561" t="s">
        <v>87</v>
      </c>
    </row>
    <row r="562" spans="1:61" x14ac:dyDescent="0.3">
      <c r="A562">
        <v>13</v>
      </c>
      <c r="B562">
        <v>7</v>
      </c>
      <c r="C562">
        <v>2023</v>
      </c>
      <c r="D562" t="s">
        <v>60</v>
      </c>
      <c r="E562" t="s">
        <v>1232</v>
      </c>
      <c r="F562" t="s">
        <v>1233</v>
      </c>
      <c r="G562">
        <v>79</v>
      </c>
      <c r="H562" t="s">
        <v>63</v>
      </c>
      <c r="I562" t="s">
        <v>64</v>
      </c>
      <c r="J562" t="s">
        <v>65</v>
      </c>
      <c r="K562" t="s">
        <v>65</v>
      </c>
      <c r="L562" t="s">
        <v>545</v>
      </c>
      <c r="M562" t="s">
        <v>223</v>
      </c>
      <c r="N562" t="s">
        <v>224</v>
      </c>
      <c r="O562" t="s">
        <v>574</v>
      </c>
      <c r="P562" t="s">
        <v>157</v>
      </c>
      <c r="Q562" t="s">
        <v>1346</v>
      </c>
      <c r="R562" t="s">
        <v>1236</v>
      </c>
      <c r="S562" t="s">
        <v>73</v>
      </c>
      <c r="T562">
        <v>1501</v>
      </c>
      <c r="U562">
        <v>2500</v>
      </c>
      <c r="V562" t="s">
        <v>74</v>
      </c>
      <c r="W562">
        <v>135.36000000000001</v>
      </c>
      <c r="X562">
        <v>675</v>
      </c>
      <c r="Y562">
        <v>4.8499999999999996</v>
      </c>
      <c r="Z562">
        <v>1.78</v>
      </c>
      <c r="AA562">
        <v>681.63</v>
      </c>
      <c r="AB562">
        <f>+Table1[[#This Row],[ADVALOREM]]/Table1[[#This Row],[US$ CIF]]</f>
        <v>0.19858280885524407</v>
      </c>
      <c r="AC562" t="s">
        <v>1237</v>
      </c>
      <c r="AD562" t="s">
        <v>551</v>
      </c>
      <c r="AE562" t="s">
        <v>65</v>
      </c>
      <c r="AF562">
        <v>1</v>
      </c>
      <c r="AG562" t="s">
        <v>552</v>
      </c>
      <c r="AH562" t="s">
        <v>1238</v>
      </c>
      <c r="AI562" t="s">
        <v>1239</v>
      </c>
      <c r="AJ562" t="s">
        <v>1240</v>
      </c>
      <c r="AK562" t="s">
        <v>490</v>
      </c>
      <c r="AL562">
        <v>28</v>
      </c>
      <c r="AM562" t="s">
        <v>82</v>
      </c>
      <c r="AN562" t="s">
        <v>1010</v>
      </c>
      <c r="AO562" t="s">
        <v>1241</v>
      </c>
      <c r="AP562" t="s">
        <v>1242</v>
      </c>
      <c r="AQ562" t="s">
        <v>1243</v>
      </c>
      <c r="AR562" t="s">
        <v>1244</v>
      </c>
      <c r="AS562" t="s">
        <v>1023</v>
      </c>
      <c r="AT562" t="s">
        <v>1346</v>
      </c>
      <c r="AU562" t="s">
        <v>1236</v>
      </c>
      <c r="AV562">
        <v>2023</v>
      </c>
      <c r="AW562" t="s">
        <v>1347</v>
      </c>
      <c r="AX562">
        <v>0.27</v>
      </c>
      <c r="AY562" t="s">
        <v>1242</v>
      </c>
      <c r="AZ562" t="s">
        <v>1242</v>
      </c>
      <c r="BA562" t="s">
        <v>562</v>
      </c>
      <c r="BB562" t="s">
        <v>674</v>
      </c>
      <c r="BD562" t="s">
        <v>92</v>
      </c>
      <c r="BE562" t="s">
        <v>1246</v>
      </c>
      <c r="BF562" t="s">
        <v>1247</v>
      </c>
      <c r="BI562" t="s">
        <v>87</v>
      </c>
    </row>
    <row r="563" spans="1:61" x14ac:dyDescent="0.3">
      <c r="A563">
        <v>13</v>
      </c>
      <c r="B563">
        <v>7</v>
      </c>
      <c r="C563">
        <v>2023</v>
      </c>
      <c r="D563" t="s">
        <v>60</v>
      </c>
      <c r="E563" t="s">
        <v>1232</v>
      </c>
      <c r="F563" t="s">
        <v>1233</v>
      </c>
      <c r="G563">
        <v>80</v>
      </c>
      <c r="H563" t="s">
        <v>63</v>
      </c>
      <c r="I563" t="s">
        <v>64</v>
      </c>
      <c r="J563" t="s">
        <v>65</v>
      </c>
      <c r="K563" t="s">
        <v>65</v>
      </c>
      <c r="L563" t="s">
        <v>545</v>
      </c>
      <c r="M563" t="s">
        <v>223</v>
      </c>
      <c r="N563" t="s">
        <v>224</v>
      </c>
      <c r="O563" t="s">
        <v>574</v>
      </c>
      <c r="P563" t="s">
        <v>157</v>
      </c>
      <c r="Q563" t="s">
        <v>1346</v>
      </c>
      <c r="R563" t="s">
        <v>1236</v>
      </c>
      <c r="S563" t="s">
        <v>73</v>
      </c>
      <c r="T563">
        <v>1501</v>
      </c>
      <c r="U563">
        <v>5000</v>
      </c>
      <c r="V563" t="s">
        <v>74</v>
      </c>
      <c r="W563">
        <v>270.70999999999998</v>
      </c>
      <c r="X563">
        <v>1350</v>
      </c>
      <c r="Y563">
        <v>9.6999999999999993</v>
      </c>
      <c r="Z563">
        <v>3.57</v>
      </c>
      <c r="AA563">
        <v>1363.27</v>
      </c>
      <c r="AB563">
        <f>+Table1[[#This Row],[ADVALOREM]]/Table1[[#This Row],[US$ CIF]]</f>
        <v>0.19857401688586998</v>
      </c>
      <c r="AC563" t="s">
        <v>1237</v>
      </c>
      <c r="AD563" t="s">
        <v>551</v>
      </c>
      <c r="AE563" t="s">
        <v>65</v>
      </c>
      <c r="AF563">
        <v>1</v>
      </c>
      <c r="AG563" t="s">
        <v>552</v>
      </c>
      <c r="AH563" t="s">
        <v>1238</v>
      </c>
      <c r="AI563" t="s">
        <v>1239</v>
      </c>
      <c r="AJ563" t="s">
        <v>1240</v>
      </c>
      <c r="AK563" t="s">
        <v>490</v>
      </c>
      <c r="AL563">
        <v>56</v>
      </c>
      <c r="AM563" t="s">
        <v>82</v>
      </c>
      <c r="AN563" t="s">
        <v>1010</v>
      </c>
      <c r="AO563" t="s">
        <v>1241</v>
      </c>
      <c r="AP563" t="s">
        <v>1242</v>
      </c>
      <c r="AQ563" t="s">
        <v>1243</v>
      </c>
      <c r="AR563" t="s">
        <v>1244</v>
      </c>
      <c r="AS563" t="s">
        <v>1023</v>
      </c>
      <c r="AT563" t="s">
        <v>1346</v>
      </c>
      <c r="AU563" t="s">
        <v>1236</v>
      </c>
      <c r="AV563">
        <v>2023</v>
      </c>
      <c r="AW563" t="s">
        <v>1347</v>
      </c>
      <c r="AX563">
        <v>0.27</v>
      </c>
      <c r="AY563" t="s">
        <v>1242</v>
      </c>
      <c r="AZ563" t="s">
        <v>1242</v>
      </c>
      <c r="BA563" t="s">
        <v>562</v>
      </c>
      <c r="BB563" t="s">
        <v>674</v>
      </c>
      <c r="BD563" t="s">
        <v>92</v>
      </c>
      <c r="BE563" t="s">
        <v>1246</v>
      </c>
      <c r="BF563" t="s">
        <v>1247</v>
      </c>
      <c r="BI563" t="s">
        <v>87</v>
      </c>
    </row>
    <row r="564" spans="1:61" x14ac:dyDescent="0.3">
      <c r="A564">
        <v>13</v>
      </c>
      <c r="B564">
        <v>7</v>
      </c>
      <c r="C564">
        <v>2023</v>
      </c>
      <c r="D564" t="s">
        <v>60</v>
      </c>
      <c r="E564" t="s">
        <v>1232</v>
      </c>
      <c r="F564" t="s">
        <v>1233</v>
      </c>
      <c r="G564">
        <v>81</v>
      </c>
      <c r="H564" t="s">
        <v>63</v>
      </c>
      <c r="I564" t="s">
        <v>64</v>
      </c>
      <c r="J564" t="s">
        <v>65</v>
      </c>
      <c r="K564" t="s">
        <v>65</v>
      </c>
      <c r="L564" t="s">
        <v>545</v>
      </c>
      <c r="M564" t="s">
        <v>223</v>
      </c>
      <c r="N564" t="s">
        <v>224</v>
      </c>
      <c r="O564" t="s">
        <v>1348</v>
      </c>
      <c r="P564" t="s">
        <v>1349</v>
      </c>
      <c r="Q564" t="s">
        <v>1350</v>
      </c>
      <c r="R564" t="s">
        <v>1236</v>
      </c>
      <c r="S564" t="s">
        <v>73</v>
      </c>
      <c r="T564">
        <v>1501</v>
      </c>
      <c r="U564">
        <v>1000</v>
      </c>
      <c r="V564" t="s">
        <v>74</v>
      </c>
      <c r="W564">
        <v>1651.35</v>
      </c>
      <c r="X564">
        <v>5490</v>
      </c>
      <c r="Y564">
        <v>39.83</v>
      </c>
      <c r="Z564">
        <v>14.52</v>
      </c>
      <c r="AA564">
        <v>5544.35</v>
      </c>
      <c r="AB564">
        <f>+Table1[[#This Row],[ADVALOREM]]/Table1[[#This Row],[US$ CIF]]</f>
        <v>0.29784375084545522</v>
      </c>
      <c r="AC564" t="s">
        <v>1237</v>
      </c>
      <c r="AD564" t="s">
        <v>551</v>
      </c>
      <c r="AE564" t="s">
        <v>65</v>
      </c>
      <c r="AF564">
        <v>1</v>
      </c>
      <c r="AG564" t="s">
        <v>552</v>
      </c>
      <c r="AH564" t="s">
        <v>1238</v>
      </c>
      <c r="AI564" t="s">
        <v>1239</v>
      </c>
      <c r="AJ564" t="s">
        <v>1240</v>
      </c>
      <c r="AK564" t="s">
        <v>490</v>
      </c>
      <c r="AL564">
        <v>230</v>
      </c>
      <c r="AM564" t="s">
        <v>82</v>
      </c>
      <c r="AN564" t="s">
        <v>1010</v>
      </c>
      <c r="AO564" t="s">
        <v>1241</v>
      </c>
      <c r="AP564" t="s">
        <v>1242</v>
      </c>
      <c r="AQ564" t="s">
        <v>1243</v>
      </c>
      <c r="AR564" t="s">
        <v>1244</v>
      </c>
      <c r="AS564" t="s">
        <v>1023</v>
      </c>
      <c r="AT564" t="s">
        <v>1350</v>
      </c>
      <c r="AU564" t="s">
        <v>1236</v>
      </c>
      <c r="AV564">
        <v>2023</v>
      </c>
      <c r="AW564" t="s">
        <v>1351</v>
      </c>
      <c r="AX564">
        <v>5.49</v>
      </c>
      <c r="AY564" t="s">
        <v>1242</v>
      </c>
      <c r="AZ564" t="s">
        <v>1242</v>
      </c>
      <c r="BA564" t="s">
        <v>562</v>
      </c>
      <c r="BB564" t="s">
        <v>674</v>
      </c>
      <c r="BD564" t="s">
        <v>92</v>
      </c>
      <c r="BE564" t="s">
        <v>1246</v>
      </c>
      <c r="BF564" t="s">
        <v>1247</v>
      </c>
      <c r="BI564" t="s">
        <v>87</v>
      </c>
    </row>
    <row r="565" spans="1:61" x14ac:dyDescent="0.3">
      <c r="A565">
        <v>13</v>
      </c>
      <c r="B565">
        <v>7</v>
      </c>
      <c r="C565">
        <v>2023</v>
      </c>
      <c r="D565" t="s">
        <v>60</v>
      </c>
      <c r="E565" t="s">
        <v>1232</v>
      </c>
      <c r="F565" t="s">
        <v>1233</v>
      </c>
      <c r="G565">
        <v>82</v>
      </c>
      <c r="H565" t="s">
        <v>63</v>
      </c>
      <c r="I565" t="s">
        <v>64</v>
      </c>
      <c r="J565" t="s">
        <v>65</v>
      </c>
      <c r="K565" t="s">
        <v>65</v>
      </c>
      <c r="L565" t="s">
        <v>545</v>
      </c>
      <c r="M565" t="s">
        <v>223</v>
      </c>
      <c r="N565" t="s">
        <v>224</v>
      </c>
      <c r="O565" t="s">
        <v>277</v>
      </c>
      <c r="P565" t="s">
        <v>157</v>
      </c>
      <c r="Q565" t="s">
        <v>1352</v>
      </c>
      <c r="R565" t="s">
        <v>1236</v>
      </c>
      <c r="S565" t="s">
        <v>73</v>
      </c>
      <c r="T565">
        <v>1501</v>
      </c>
      <c r="U565">
        <v>1000</v>
      </c>
      <c r="V565" t="s">
        <v>74</v>
      </c>
      <c r="W565">
        <v>0</v>
      </c>
      <c r="X565">
        <v>3100</v>
      </c>
      <c r="Y565">
        <v>24.59</v>
      </c>
      <c r="Z565">
        <v>8.1999999999999993</v>
      </c>
      <c r="AA565">
        <v>3132.79</v>
      </c>
      <c r="AB565">
        <f>+Table1[[#This Row],[ADVALOREM]]/Table1[[#This Row],[US$ CIF]]</f>
        <v>0</v>
      </c>
      <c r="AC565" t="s">
        <v>1237</v>
      </c>
      <c r="AD565" t="s">
        <v>551</v>
      </c>
      <c r="AE565" t="s">
        <v>65</v>
      </c>
      <c r="AF565">
        <v>1</v>
      </c>
      <c r="AG565" t="s">
        <v>552</v>
      </c>
      <c r="AH565" t="s">
        <v>1238</v>
      </c>
      <c r="AI565" t="s">
        <v>1239</v>
      </c>
      <c r="AJ565" t="s">
        <v>1240</v>
      </c>
      <c r="AK565" t="s">
        <v>490</v>
      </c>
      <c r="AL565">
        <v>142</v>
      </c>
      <c r="AM565" t="s">
        <v>82</v>
      </c>
      <c r="AN565" t="s">
        <v>1010</v>
      </c>
      <c r="AO565" t="s">
        <v>1241</v>
      </c>
      <c r="AP565" t="s">
        <v>1242</v>
      </c>
      <c r="AQ565" t="s">
        <v>1243</v>
      </c>
      <c r="AR565" t="s">
        <v>1244</v>
      </c>
      <c r="AS565" t="s">
        <v>1023</v>
      </c>
      <c r="AT565" t="s">
        <v>1352</v>
      </c>
      <c r="AU565" t="s">
        <v>1236</v>
      </c>
      <c r="AV565">
        <v>2023</v>
      </c>
      <c r="AW565" t="s">
        <v>1353</v>
      </c>
      <c r="AX565">
        <v>3.1</v>
      </c>
      <c r="AY565" t="s">
        <v>1242</v>
      </c>
      <c r="AZ565" t="s">
        <v>1242</v>
      </c>
      <c r="BA565" t="s">
        <v>562</v>
      </c>
      <c r="BB565" t="s">
        <v>674</v>
      </c>
      <c r="BD565" t="s">
        <v>92</v>
      </c>
      <c r="BE565" t="s">
        <v>1246</v>
      </c>
      <c r="BF565" t="s">
        <v>1247</v>
      </c>
      <c r="BI565" t="s">
        <v>87</v>
      </c>
    </row>
    <row r="566" spans="1:61" x14ac:dyDescent="0.3">
      <c r="A566">
        <v>13</v>
      </c>
      <c r="B566">
        <v>7</v>
      </c>
      <c r="C566">
        <v>2023</v>
      </c>
      <c r="D566" t="s">
        <v>60</v>
      </c>
      <c r="E566" t="s">
        <v>1232</v>
      </c>
      <c r="F566" t="s">
        <v>1233</v>
      </c>
      <c r="G566">
        <v>83</v>
      </c>
      <c r="H566" t="s">
        <v>63</v>
      </c>
      <c r="I566" t="s">
        <v>64</v>
      </c>
      <c r="J566" t="s">
        <v>65</v>
      </c>
      <c r="K566" t="s">
        <v>65</v>
      </c>
      <c r="L566" t="s">
        <v>545</v>
      </c>
      <c r="M566" t="s">
        <v>223</v>
      </c>
      <c r="N566" t="s">
        <v>224</v>
      </c>
      <c r="O566" t="s">
        <v>765</v>
      </c>
      <c r="P566" t="s">
        <v>258</v>
      </c>
      <c r="Q566" t="s">
        <v>1354</v>
      </c>
      <c r="R566" t="s">
        <v>1236</v>
      </c>
      <c r="S566" t="s">
        <v>73</v>
      </c>
      <c r="T566">
        <v>1501</v>
      </c>
      <c r="U566">
        <v>2600</v>
      </c>
      <c r="V566" t="s">
        <v>74</v>
      </c>
      <c r="W566">
        <v>281.54000000000002</v>
      </c>
      <c r="X566">
        <v>1404</v>
      </c>
      <c r="Y566">
        <v>45.03</v>
      </c>
      <c r="Z566">
        <v>3.71</v>
      </c>
      <c r="AA566">
        <v>1452.74</v>
      </c>
      <c r="AB566">
        <f>+Table1[[#This Row],[ADVALOREM]]/Table1[[#This Row],[US$ CIF]]</f>
        <v>0.19379930338532705</v>
      </c>
      <c r="AC566" t="s">
        <v>1237</v>
      </c>
      <c r="AD566" t="s">
        <v>551</v>
      </c>
      <c r="AE566" t="s">
        <v>65</v>
      </c>
      <c r="AF566">
        <v>1</v>
      </c>
      <c r="AG566" t="s">
        <v>552</v>
      </c>
      <c r="AH566" t="s">
        <v>1238</v>
      </c>
      <c r="AI566" t="s">
        <v>1239</v>
      </c>
      <c r="AJ566" t="s">
        <v>1240</v>
      </c>
      <c r="AK566" t="s">
        <v>490</v>
      </c>
      <c r="AL566">
        <v>260</v>
      </c>
      <c r="AM566" t="s">
        <v>82</v>
      </c>
      <c r="AN566" t="s">
        <v>1010</v>
      </c>
      <c r="AO566" t="s">
        <v>1241</v>
      </c>
      <c r="AP566" t="s">
        <v>1242</v>
      </c>
      <c r="AQ566" t="s">
        <v>1243</v>
      </c>
      <c r="AR566" t="s">
        <v>1244</v>
      </c>
      <c r="AS566" t="s">
        <v>1023</v>
      </c>
      <c r="AT566" t="s">
        <v>1354</v>
      </c>
      <c r="AU566" t="s">
        <v>1236</v>
      </c>
      <c r="AV566">
        <v>2023</v>
      </c>
      <c r="AW566" t="s">
        <v>1355</v>
      </c>
      <c r="AX566">
        <v>0.54</v>
      </c>
      <c r="AY566" t="s">
        <v>1242</v>
      </c>
      <c r="AZ566" t="s">
        <v>1242</v>
      </c>
      <c r="BA566" t="s">
        <v>562</v>
      </c>
      <c r="BB566" t="s">
        <v>674</v>
      </c>
      <c r="BD566" t="s">
        <v>92</v>
      </c>
      <c r="BE566" t="s">
        <v>1246</v>
      </c>
      <c r="BF566" t="s">
        <v>1247</v>
      </c>
      <c r="BI566" t="s">
        <v>87</v>
      </c>
    </row>
    <row r="567" spans="1:61" x14ac:dyDescent="0.3">
      <c r="A567">
        <v>13</v>
      </c>
      <c r="B567">
        <v>7</v>
      </c>
      <c r="C567">
        <v>2023</v>
      </c>
      <c r="D567" t="s">
        <v>60</v>
      </c>
      <c r="E567" t="s">
        <v>1232</v>
      </c>
      <c r="F567" t="s">
        <v>1233</v>
      </c>
      <c r="G567">
        <v>84</v>
      </c>
      <c r="H567" t="s">
        <v>63</v>
      </c>
      <c r="I567" t="s">
        <v>64</v>
      </c>
      <c r="J567" t="s">
        <v>65</v>
      </c>
      <c r="K567" t="s">
        <v>65</v>
      </c>
      <c r="L567" t="s">
        <v>545</v>
      </c>
      <c r="M567" t="s">
        <v>223</v>
      </c>
      <c r="N567" t="s">
        <v>224</v>
      </c>
      <c r="O567" t="s">
        <v>1289</v>
      </c>
      <c r="P567" t="s">
        <v>157</v>
      </c>
      <c r="Q567" t="s">
        <v>1356</v>
      </c>
      <c r="R567" t="s">
        <v>1236</v>
      </c>
      <c r="S567" t="s">
        <v>73</v>
      </c>
      <c r="T567">
        <v>1501</v>
      </c>
      <c r="U567">
        <v>2500</v>
      </c>
      <c r="V567" t="s">
        <v>74</v>
      </c>
      <c r="W567">
        <v>65.17</v>
      </c>
      <c r="X567">
        <v>325</v>
      </c>
      <c r="Y567">
        <v>4.68</v>
      </c>
      <c r="Z567">
        <v>0.86</v>
      </c>
      <c r="AA567">
        <v>330.54</v>
      </c>
      <c r="AB567">
        <f>+Table1[[#This Row],[ADVALOREM]]/Table1[[#This Row],[US$ CIF]]</f>
        <v>0.19716221939855993</v>
      </c>
      <c r="AC567" t="s">
        <v>1237</v>
      </c>
      <c r="AD567" t="s">
        <v>551</v>
      </c>
      <c r="AE567" t="s">
        <v>65</v>
      </c>
      <c r="AF567">
        <v>1</v>
      </c>
      <c r="AG567" t="s">
        <v>552</v>
      </c>
      <c r="AH567" t="s">
        <v>1238</v>
      </c>
      <c r="AI567" t="s">
        <v>1239</v>
      </c>
      <c r="AJ567" t="s">
        <v>1240</v>
      </c>
      <c r="AK567" t="s">
        <v>490</v>
      </c>
      <c r="AL567">
        <v>27</v>
      </c>
      <c r="AM567" t="s">
        <v>82</v>
      </c>
      <c r="AN567" t="s">
        <v>1010</v>
      </c>
      <c r="AO567" t="s">
        <v>1241</v>
      </c>
      <c r="AP567" t="s">
        <v>1242</v>
      </c>
      <c r="AQ567" t="s">
        <v>1243</v>
      </c>
      <c r="AR567" t="s">
        <v>1244</v>
      </c>
      <c r="AS567" t="s">
        <v>1023</v>
      </c>
      <c r="AT567" t="s">
        <v>1356</v>
      </c>
      <c r="AU567" t="s">
        <v>1236</v>
      </c>
      <c r="AV567">
        <v>2023</v>
      </c>
      <c r="AW567" t="s">
        <v>1357</v>
      </c>
      <c r="AX567">
        <v>0.13</v>
      </c>
      <c r="AY567" t="s">
        <v>1242</v>
      </c>
      <c r="AZ567" t="s">
        <v>1242</v>
      </c>
      <c r="BA567" t="s">
        <v>562</v>
      </c>
      <c r="BB567" t="s">
        <v>674</v>
      </c>
      <c r="BD567" t="s">
        <v>92</v>
      </c>
      <c r="BE567" t="s">
        <v>1246</v>
      </c>
      <c r="BF567" t="s">
        <v>1247</v>
      </c>
      <c r="BI567" t="s">
        <v>87</v>
      </c>
    </row>
    <row r="568" spans="1:61" x14ac:dyDescent="0.3">
      <c r="A568">
        <v>13</v>
      </c>
      <c r="B568">
        <v>7</v>
      </c>
      <c r="C568">
        <v>2023</v>
      </c>
      <c r="D568" t="s">
        <v>60</v>
      </c>
      <c r="E568" t="s">
        <v>1232</v>
      </c>
      <c r="F568" t="s">
        <v>1233</v>
      </c>
      <c r="G568">
        <v>85</v>
      </c>
      <c r="H568" t="s">
        <v>63</v>
      </c>
      <c r="I568" t="s">
        <v>64</v>
      </c>
      <c r="J568" t="s">
        <v>65</v>
      </c>
      <c r="K568" t="s">
        <v>65</v>
      </c>
      <c r="L568" t="s">
        <v>545</v>
      </c>
      <c r="M568" t="s">
        <v>223</v>
      </c>
      <c r="N568" t="s">
        <v>224</v>
      </c>
      <c r="O568" t="s">
        <v>1289</v>
      </c>
      <c r="P568" t="s">
        <v>157</v>
      </c>
      <c r="Q568" t="s">
        <v>1356</v>
      </c>
      <c r="R568" t="s">
        <v>1236</v>
      </c>
      <c r="S568" t="s">
        <v>73</v>
      </c>
      <c r="T568">
        <v>1501</v>
      </c>
      <c r="U568">
        <v>2500</v>
      </c>
      <c r="V568" t="s">
        <v>74</v>
      </c>
      <c r="W568">
        <v>65.17</v>
      </c>
      <c r="X568">
        <v>325</v>
      </c>
      <c r="Y568">
        <v>4.68</v>
      </c>
      <c r="Z568">
        <v>0.86</v>
      </c>
      <c r="AA568">
        <v>330.54</v>
      </c>
      <c r="AB568">
        <f>+Table1[[#This Row],[ADVALOREM]]/Table1[[#This Row],[US$ CIF]]</f>
        <v>0.19716221939855993</v>
      </c>
      <c r="AC568" t="s">
        <v>1237</v>
      </c>
      <c r="AD568" t="s">
        <v>551</v>
      </c>
      <c r="AE568" t="s">
        <v>65</v>
      </c>
      <c r="AF568">
        <v>1</v>
      </c>
      <c r="AG568" t="s">
        <v>552</v>
      </c>
      <c r="AH568" t="s">
        <v>1238</v>
      </c>
      <c r="AI568" t="s">
        <v>1239</v>
      </c>
      <c r="AJ568" t="s">
        <v>1240</v>
      </c>
      <c r="AK568" t="s">
        <v>490</v>
      </c>
      <c r="AL568">
        <v>27</v>
      </c>
      <c r="AM568" t="s">
        <v>82</v>
      </c>
      <c r="AN568" t="s">
        <v>1010</v>
      </c>
      <c r="AO568" t="s">
        <v>1241</v>
      </c>
      <c r="AP568" t="s">
        <v>1242</v>
      </c>
      <c r="AQ568" t="s">
        <v>1243</v>
      </c>
      <c r="AR568" t="s">
        <v>1244</v>
      </c>
      <c r="AS568" t="s">
        <v>1023</v>
      </c>
      <c r="AT568" t="s">
        <v>1356</v>
      </c>
      <c r="AU568" t="s">
        <v>1236</v>
      </c>
      <c r="AV568">
        <v>2023</v>
      </c>
      <c r="AW568" t="s">
        <v>1357</v>
      </c>
      <c r="AX568">
        <v>0.13</v>
      </c>
      <c r="AY568" t="s">
        <v>1242</v>
      </c>
      <c r="AZ568" t="s">
        <v>1242</v>
      </c>
      <c r="BA568" t="s">
        <v>562</v>
      </c>
      <c r="BB568" t="s">
        <v>674</v>
      </c>
      <c r="BD568" t="s">
        <v>92</v>
      </c>
      <c r="BE568" t="s">
        <v>1246</v>
      </c>
      <c r="BF568" t="s">
        <v>1247</v>
      </c>
      <c r="BI568" t="s">
        <v>87</v>
      </c>
    </row>
    <row r="569" spans="1:61" x14ac:dyDescent="0.3">
      <c r="A569">
        <v>13</v>
      </c>
      <c r="B569">
        <v>7</v>
      </c>
      <c r="C569">
        <v>2023</v>
      </c>
      <c r="D569" t="s">
        <v>60</v>
      </c>
      <c r="E569" t="s">
        <v>1232</v>
      </c>
      <c r="F569" t="s">
        <v>1233</v>
      </c>
      <c r="G569">
        <v>86</v>
      </c>
      <c r="H569" t="s">
        <v>63</v>
      </c>
      <c r="I569" t="s">
        <v>64</v>
      </c>
      <c r="J569" t="s">
        <v>65</v>
      </c>
      <c r="K569" t="s">
        <v>65</v>
      </c>
      <c r="L569" t="s">
        <v>545</v>
      </c>
      <c r="M569" t="s">
        <v>223</v>
      </c>
      <c r="N569" t="s">
        <v>224</v>
      </c>
      <c r="O569" t="s">
        <v>225</v>
      </c>
      <c r="P569" t="s">
        <v>226</v>
      </c>
      <c r="Q569" t="s">
        <v>1304</v>
      </c>
      <c r="R569" t="s">
        <v>1236</v>
      </c>
      <c r="S569" t="s">
        <v>73</v>
      </c>
      <c r="T569">
        <v>1501</v>
      </c>
      <c r="U569">
        <v>10000</v>
      </c>
      <c r="V569" t="s">
        <v>74</v>
      </c>
      <c r="W569">
        <v>360.95</v>
      </c>
      <c r="X569">
        <v>1200</v>
      </c>
      <c r="Y569">
        <v>13.85</v>
      </c>
      <c r="Z569">
        <v>3.17</v>
      </c>
      <c r="AA569">
        <v>1217.03</v>
      </c>
      <c r="AB569">
        <f>+Table1[[#This Row],[ADVALOREM]]/Table1[[#This Row],[US$ CIF]]</f>
        <v>0.29658266435502822</v>
      </c>
      <c r="AC569" t="s">
        <v>1237</v>
      </c>
      <c r="AD569" t="s">
        <v>551</v>
      </c>
      <c r="AE569" t="s">
        <v>65</v>
      </c>
      <c r="AF569">
        <v>1</v>
      </c>
      <c r="AG569" t="s">
        <v>552</v>
      </c>
      <c r="AH569" t="s">
        <v>1238</v>
      </c>
      <c r="AI569" t="s">
        <v>1239</v>
      </c>
      <c r="AJ569" t="s">
        <v>1240</v>
      </c>
      <c r="AK569" t="s">
        <v>490</v>
      </c>
      <c r="AL569">
        <v>80</v>
      </c>
      <c r="AM569" t="s">
        <v>82</v>
      </c>
      <c r="AN569" t="s">
        <v>1010</v>
      </c>
      <c r="AO569" t="s">
        <v>1241</v>
      </c>
      <c r="AP569" t="s">
        <v>1242</v>
      </c>
      <c r="AQ569" t="s">
        <v>1243</v>
      </c>
      <c r="AR569" t="s">
        <v>1244</v>
      </c>
      <c r="AS569" t="s">
        <v>1023</v>
      </c>
      <c r="AT569" t="s">
        <v>1304</v>
      </c>
      <c r="AU569" t="s">
        <v>1236</v>
      </c>
      <c r="AV569">
        <v>2023</v>
      </c>
      <c r="AW569" t="s">
        <v>1358</v>
      </c>
      <c r="AX569">
        <v>0.12</v>
      </c>
      <c r="AY569" t="s">
        <v>1242</v>
      </c>
      <c r="AZ569" t="s">
        <v>1242</v>
      </c>
      <c r="BA569" t="s">
        <v>562</v>
      </c>
      <c r="BB569" t="s">
        <v>674</v>
      </c>
      <c r="BD569" t="s">
        <v>92</v>
      </c>
      <c r="BE569" t="s">
        <v>1246</v>
      </c>
      <c r="BF569" t="s">
        <v>1247</v>
      </c>
      <c r="BI569" t="s">
        <v>87</v>
      </c>
    </row>
    <row r="570" spans="1:61" x14ac:dyDescent="0.3">
      <c r="A570">
        <v>13</v>
      </c>
      <c r="B570">
        <v>7</v>
      </c>
      <c r="C570">
        <v>2023</v>
      </c>
      <c r="D570" t="s">
        <v>60</v>
      </c>
      <c r="E570" t="s">
        <v>1232</v>
      </c>
      <c r="F570" t="s">
        <v>1233</v>
      </c>
      <c r="G570">
        <v>87</v>
      </c>
      <c r="H570" t="s">
        <v>63</v>
      </c>
      <c r="I570" t="s">
        <v>64</v>
      </c>
      <c r="J570" t="s">
        <v>65</v>
      </c>
      <c r="K570" t="s">
        <v>65</v>
      </c>
      <c r="L570" t="s">
        <v>545</v>
      </c>
      <c r="M570" t="s">
        <v>223</v>
      </c>
      <c r="N570" t="s">
        <v>224</v>
      </c>
      <c r="O570" t="s">
        <v>324</v>
      </c>
      <c r="P570" t="s">
        <v>325</v>
      </c>
      <c r="Q570" t="s">
        <v>1359</v>
      </c>
      <c r="R570" t="s">
        <v>1236</v>
      </c>
      <c r="S570" t="s">
        <v>73</v>
      </c>
      <c r="T570">
        <v>1501</v>
      </c>
      <c r="U570">
        <v>2600</v>
      </c>
      <c r="V570" t="s">
        <v>74</v>
      </c>
      <c r="W570">
        <v>187.7</v>
      </c>
      <c r="X570">
        <v>936</v>
      </c>
      <c r="Y570">
        <v>16.89</v>
      </c>
      <c r="Z570">
        <v>2.4700000000000002</v>
      </c>
      <c r="AA570">
        <v>955.36</v>
      </c>
      <c r="AB570">
        <f>+Table1[[#This Row],[ADVALOREM]]/Table1[[#This Row],[US$ CIF]]</f>
        <v>0.19647044046223411</v>
      </c>
      <c r="AC570" t="s">
        <v>1237</v>
      </c>
      <c r="AD570" t="s">
        <v>551</v>
      </c>
      <c r="AE570" t="s">
        <v>65</v>
      </c>
      <c r="AF570">
        <v>1</v>
      </c>
      <c r="AG570" t="s">
        <v>552</v>
      </c>
      <c r="AH570" t="s">
        <v>1238</v>
      </c>
      <c r="AI570" t="s">
        <v>1239</v>
      </c>
      <c r="AJ570" t="s">
        <v>1240</v>
      </c>
      <c r="AK570" t="s">
        <v>490</v>
      </c>
      <c r="AL570">
        <v>97.5</v>
      </c>
      <c r="AM570" t="s">
        <v>82</v>
      </c>
      <c r="AN570" t="s">
        <v>1010</v>
      </c>
      <c r="AO570" t="s">
        <v>1241</v>
      </c>
      <c r="AP570" t="s">
        <v>1242</v>
      </c>
      <c r="AQ570" t="s">
        <v>1243</v>
      </c>
      <c r="AR570" t="s">
        <v>1244</v>
      </c>
      <c r="AS570" t="s">
        <v>1023</v>
      </c>
      <c r="AT570" t="s">
        <v>1359</v>
      </c>
      <c r="AU570" t="s">
        <v>1236</v>
      </c>
      <c r="AV570">
        <v>2023</v>
      </c>
      <c r="AW570" t="s">
        <v>1360</v>
      </c>
      <c r="AX570">
        <v>0.36</v>
      </c>
      <c r="AY570" t="s">
        <v>1242</v>
      </c>
      <c r="AZ570" t="s">
        <v>1242</v>
      </c>
      <c r="BA570" t="s">
        <v>562</v>
      </c>
      <c r="BB570" t="s">
        <v>674</v>
      </c>
      <c r="BD570" t="s">
        <v>92</v>
      </c>
      <c r="BE570" t="s">
        <v>1246</v>
      </c>
      <c r="BF570" t="s">
        <v>1247</v>
      </c>
      <c r="BI570" t="s">
        <v>87</v>
      </c>
    </row>
    <row r="571" spans="1:61" x14ac:dyDescent="0.3">
      <c r="A571">
        <v>13</v>
      </c>
      <c r="B571">
        <v>7</v>
      </c>
      <c r="C571">
        <v>2023</v>
      </c>
      <c r="D571" t="s">
        <v>60</v>
      </c>
      <c r="E571" t="s">
        <v>1232</v>
      </c>
      <c r="F571" t="s">
        <v>1233</v>
      </c>
      <c r="G571">
        <v>88</v>
      </c>
      <c r="H571" t="s">
        <v>63</v>
      </c>
      <c r="I571" t="s">
        <v>64</v>
      </c>
      <c r="J571" t="s">
        <v>65</v>
      </c>
      <c r="K571" t="s">
        <v>65</v>
      </c>
      <c r="L571" t="s">
        <v>545</v>
      </c>
      <c r="M571" t="s">
        <v>223</v>
      </c>
      <c r="N571" t="s">
        <v>224</v>
      </c>
      <c r="O571" t="s">
        <v>324</v>
      </c>
      <c r="P571" t="s">
        <v>325</v>
      </c>
      <c r="Q571" t="s">
        <v>1359</v>
      </c>
      <c r="R571" t="s">
        <v>1236</v>
      </c>
      <c r="S571" t="s">
        <v>73</v>
      </c>
      <c r="T571">
        <v>1501</v>
      </c>
      <c r="U571">
        <v>2600</v>
      </c>
      <c r="V571" t="s">
        <v>74</v>
      </c>
      <c r="W571">
        <v>187.7</v>
      </c>
      <c r="X571">
        <v>936</v>
      </c>
      <c r="Y571">
        <v>16.89</v>
      </c>
      <c r="Z571">
        <v>2.4700000000000002</v>
      </c>
      <c r="AA571">
        <v>955.36</v>
      </c>
      <c r="AB571">
        <f>+Table1[[#This Row],[ADVALOREM]]/Table1[[#This Row],[US$ CIF]]</f>
        <v>0.19647044046223411</v>
      </c>
      <c r="AC571" t="s">
        <v>1237</v>
      </c>
      <c r="AD571" t="s">
        <v>551</v>
      </c>
      <c r="AE571" t="s">
        <v>65</v>
      </c>
      <c r="AF571">
        <v>1</v>
      </c>
      <c r="AG571" t="s">
        <v>552</v>
      </c>
      <c r="AH571" t="s">
        <v>1238</v>
      </c>
      <c r="AI571" t="s">
        <v>1239</v>
      </c>
      <c r="AJ571" t="s">
        <v>1240</v>
      </c>
      <c r="AK571" t="s">
        <v>490</v>
      </c>
      <c r="AL571">
        <v>97.5</v>
      </c>
      <c r="AM571" t="s">
        <v>82</v>
      </c>
      <c r="AN571" t="s">
        <v>1010</v>
      </c>
      <c r="AO571" t="s">
        <v>1241</v>
      </c>
      <c r="AP571" t="s">
        <v>1242</v>
      </c>
      <c r="AQ571" t="s">
        <v>1243</v>
      </c>
      <c r="AR571" t="s">
        <v>1244</v>
      </c>
      <c r="AS571" t="s">
        <v>1023</v>
      </c>
      <c r="AT571" t="s">
        <v>1359</v>
      </c>
      <c r="AU571" t="s">
        <v>1236</v>
      </c>
      <c r="AV571">
        <v>2023</v>
      </c>
      <c r="AW571" t="s">
        <v>1360</v>
      </c>
      <c r="AX571">
        <v>0.36</v>
      </c>
      <c r="AY571" t="s">
        <v>1242</v>
      </c>
      <c r="AZ571" t="s">
        <v>1242</v>
      </c>
      <c r="BA571" t="s">
        <v>562</v>
      </c>
      <c r="BB571" t="s">
        <v>674</v>
      </c>
      <c r="BD571" t="s">
        <v>92</v>
      </c>
      <c r="BE571" t="s">
        <v>1246</v>
      </c>
      <c r="BF571" t="s">
        <v>1247</v>
      </c>
      <c r="BI571" t="s">
        <v>87</v>
      </c>
    </row>
    <row r="572" spans="1:61" x14ac:dyDescent="0.3">
      <c r="A572">
        <v>13</v>
      </c>
      <c r="B572">
        <v>7</v>
      </c>
      <c r="C572">
        <v>2023</v>
      </c>
      <c r="D572" t="s">
        <v>60</v>
      </c>
      <c r="E572" t="s">
        <v>1232</v>
      </c>
      <c r="F572" t="s">
        <v>1233</v>
      </c>
      <c r="G572">
        <v>89</v>
      </c>
      <c r="H572" t="s">
        <v>63</v>
      </c>
      <c r="I572" t="s">
        <v>64</v>
      </c>
      <c r="J572" t="s">
        <v>65</v>
      </c>
      <c r="K572" t="s">
        <v>65</v>
      </c>
      <c r="L572" t="s">
        <v>545</v>
      </c>
      <c r="M572" t="s">
        <v>223</v>
      </c>
      <c r="N572" t="s">
        <v>224</v>
      </c>
      <c r="O572" t="s">
        <v>1361</v>
      </c>
      <c r="P572" t="s">
        <v>1362</v>
      </c>
      <c r="Q572" t="s">
        <v>1363</v>
      </c>
      <c r="R572" t="s">
        <v>1236</v>
      </c>
      <c r="S572" t="s">
        <v>73</v>
      </c>
      <c r="T572">
        <v>1501</v>
      </c>
      <c r="U572">
        <v>600</v>
      </c>
      <c r="V572" t="s">
        <v>74</v>
      </c>
      <c r="W572">
        <v>857.26</v>
      </c>
      <c r="X572">
        <v>2850</v>
      </c>
      <c r="Y572">
        <v>19.12</v>
      </c>
      <c r="Z572">
        <v>7.54</v>
      </c>
      <c r="AA572">
        <v>2876.66</v>
      </c>
      <c r="AB572">
        <f>+Table1[[#This Row],[ADVALOREM]]/Table1[[#This Row],[US$ CIF]]</f>
        <v>0.2980053256206851</v>
      </c>
      <c r="AC572" t="s">
        <v>1237</v>
      </c>
      <c r="AD572" t="s">
        <v>551</v>
      </c>
      <c r="AE572" t="s">
        <v>65</v>
      </c>
      <c r="AF572">
        <v>1</v>
      </c>
      <c r="AG572" t="s">
        <v>552</v>
      </c>
      <c r="AH572" t="s">
        <v>1238</v>
      </c>
      <c r="AI572" t="s">
        <v>1239</v>
      </c>
      <c r="AJ572" t="s">
        <v>1240</v>
      </c>
      <c r="AK572" t="s">
        <v>490</v>
      </c>
      <c r="AL572">
        <v>110.4</v>
      </c>
      <c r="AM572" t="s">
        <v>82</v>
      </c>
      <c r="AN572" t="s">
        <v>1010</v>
      </c>
      <c r="AO572" t="s">
        <v>1241</v>
      </c>
      <c r="AP572" t="s">
        <v>1242</v>
      </c>
      <c r="AQ572" t="s">
        <v>1243</v>
      </c>
      <c r="AR572" t="s">
        <v>1244</v>
      </c>
      <c r="AS572" t="s">
        <v>1023</v>
      </c>
      <c r="AT572" t="s">
        <v>1363</v>
      </c>
      <c r="AU572" t="s">
        <v>1236</v>
      </c>
      <c r="AV572">
        <v>2023</v>
      </c>
      <c r="AW572" t="s">
        <v>1364</v>
      </c>
      <c r="AX572">
        <v>4.75</v>
      </c>
      <c r="AY572" t="s">
        <v>1242</v>
      </c>
      <c r="AZ572" t="s">
        <v>1242</v>
      </c>
      <c r="BA572" t="s">
        <v>562</v>
      </c>
      <c r="BB572" t="s">
        <v>674</v>
      </c>
      <c r="BD572" t="s">
        <v>92</v>
      </c>
      <c r="BE572" t="s">
        <v>1246</v>
      </c>
      <c r="BF572" t="s">
        <v>1247</v>
      </c>
      <c r="BI572" t="s">
        <v>87</v>
      </c>
    </row>
    <row r="573" spans="1:61" x14ac:dyDescent="0.3">
      <c r="A573">
        <v>7</v>
      </c>
      <c r="B573">
        <v>7</v>
      </c>
      <c r="C573">
        <v>2023</v>
      </c>
      <c r="D573" t="s">
        <v>95</v>
      </c>
      <c r="E573" t="s">
        <v>1365</v>
      </c>
      <c r="F573" t="s">
        <v>1366</v>
      </c>
      <c r="G573">
        <v>1</v>
      </c>
      <c r="H573" t="s">
        <v>63</v>
      </c>
      <c r="I573" t="s">
        <v>64</v>
      </c>
      <c r="J573" t="s">
        <v>66</v>
      </c>
      <c r="K573" t="s">
        <v>66</v>
      </c>
      <c r="L573" t="s">
        <v>98</v>
      </c>
      <c r="M573" t="s">
        <v>67</v>
      </c>
      <c r="N573" t="s">
        <v>68</v>
      </c>
      <c r="O573" t="s">
        <v>99</v>
      </c>
      <c r="P573" t="s">
        <v>100</v>
      </c>
      <c r="Q573" t="s">
        <v>1367</v>
      </c>
      <c r="S573" t="s">
        <v>73</v>
      </c>
      <c r="T573">
        <v>1</v>
      </c>
      <c r="U573">
        <v>1</v>
      </c>
      <c r="V573" t="s">
        <v>74</v>
      </c>
      <c r="W573">
        <v>0</v>
      </c>
      <c r="X573">
        <v>1</v>
      </c>
      <c r="Y573">
        <v>1.5</v>
      </c>
      <c r="Z573">
        <v>0.01</v>
      </c>
      <c r="AA573">
        <v>2.5099999999999998</v>
      </c>
      <c r="AB573">
        <f>+Table1[[#This Row],[ADVALOREM]]/Table1[[#This Row],[US$ CIF]]</f>
        <v>0</v>
      </c>
      <c r="AC573" t="s">
        <v>1368</v>
      </c>
      <c r="AD573" t="s">
        <v>160</v>
      </c>
      <c r="AE573" t="s">
        <v>97</v>
      </c>
      <c r="AF573">
        <v>0</v>
      </c>
      <c r="AG573" t="s">
        <v>91</v>
      </c>
      <c r="AH573" t="s">
        <v>1369</v>
      </c>
      <c r="AI573" t="s">
        <v>1370</v>
      </c>
      <c r="AJ573" t="s">
        <v>63</v>
      </c>
      <c r="AL573">
        <v>0.5</v>
      </c>
      <c r="AM573" t="s">
        <v>233</v>
      </c>
      <c r="AN573" t="s">
        <v>1371</v>
      </c>
      <c r="AO573" t="s">
        <v>1372</v>
      </c>
      <c r="AP573" t="s">
        <v>1372</v>
      </c>
      <c r="AV573">
        <v>0</v>
      </c>
      <c r="AX573">
        <v>1</v>
      </c>
      <c r="AY573" t="s">
        <v>1372</v>
      </c>
      <c r="AZ573" t="s">
        <v>1241</v>
      </c>
      <c r="BB573" t="s">
        <v>91</v>
      </c>
      <c r="BC573" t="s">
        <v>110</v>
      </c>
      <c r="BD573" t="s">
        <v>92</v>
      </c>
      <c r="BE573" t="s">
        <v>1373</v>
      </c>
      <c r="BF573" t="s">
        <v>1372</v>
      </c>
      <c r="BI573" t="s">
        <v>87</v>
      </c>
    </row>
    <row r="574" spans="1:61" x14ac:dyDescent="0.3">
      <c r="A574">
        <v>21</v>
      </c>
      <c r="B574">
        <v>7</v>
      </c>
      <c r="C574">
        <v>2023</v>
      </c>
      <c r="D574" t="s">
        <v>95</v>
      </c>
      <c r="E574" t="s">
        <v>1374</v>
      </c>
      <c r="F574" t="s">
        <v>1366</v>
      </c>
      <c r="G574">
        <v>1</v>
      </c>
      <c r="H574" t="s">
        <v>63</v>
      </c>
      <c r="I574" t="s">
        <v>64</v>
      </c>
      <c r="J574" t="s">
        <v>66</v>
      </c>
      <c r="K574" t="s">
        <v>66</v>
      </c>
      <c r="L574" t="s">
        <v>98</v>
      </c>
      <c r="M574" t="s">
        <v>67</v>
      </c>
      <c r="N574" t="s">
        <v>176</v>
      </c>
      <c r="O574" t="s">
        <v>99</v>
      </c>
      <c r="P574" t="s">
        <v>100</v>
      </c>
      <c r="Q574" t="s">
        <v>1375</v>
      </c>
      <c r="S574" t="s">
        <v>73</v>
      </c>
      <c r="T574">
        <v>1</v>
      </c>
      <c r="U574">
        <v>14</v>
      </c>
      <c r="V574" t="s">
        <v>74</v>
      </c>
      <c r="W574">
        <v>0</v>
      </c>
      <c r="X574">
        <v>18.64</v>
      </c>
      <c r="Y574">
        <v>7.65</v>
      </c>
      <c r="Z574">
        <v>0.19</v>
      </c>
      <c r="AA574">
        <v>26.48</v>
      </c>
      <c r="AB574">
        <f>+Table1[[#This Row],[ADVALOREM]]/Table1[[#This Row],[US$ CIF]]</f>
        <v>0</v>
      </c>
      <c r="AC574" t="s">
        <v>1376</v>
      </c>
      <c r="AD574" t="s">
        <v>1143</v>
      </c>
      <c r="AE574" t="s">
        <v>97</v>
      </c>
      <c r="AF574">
        <v>0</v>
      </c>
      <c r="AG574" t="s">
        <v>180</v>
      </c>
      <c r="AH574" t="s">
        <v>1377</v>
      </c>
      <c r="AI574" t="s">
        <v>1378</v>
      </c>
      <c r="AJ574" t="s">
        <v>63</v>
      </c>
      <c r="AL574">
        <v>5.0999999999999996</v>
      </c>
      <c r="AM574" t="s">
        <v>82</v>
      </c>
      <c r="AN574" t="s">
        <v>1379</v>
      </c>
      <c r="AO574" t="s">
        <v>1379</v>
      </c>
      <c r="AP574" t="s">
        <v>1380</v>
      </c>
      <c r="AV574">
        <v>0</v>
      </c>
      <c r="AX574">
        <v>1.33</v>
      </c>
      <c r="AY574" t="s">
        <v>1380</v>
      </c>
      <c r="BB574" t="s">
        <v>186</v>
      </c>
      <c r="BC574" t="s">
        <v>110</v>
      </c>
      <c r="BD574" t="s">
        <v>92</v>
      </c>
      <c r="BE574" t="s">
        <v>1381</v>
      </c>
      <c r="BF574" t="s">
        <v>1380</v>
      </c>
      <c r="BI574" t="s">
        <v>87</v>
      </c>
    </row>
    <row r="575" spans="1:61" x14ac:dyDescent="0.3">
      <c r="A575">
        <v>4</v>
      </c>
      <c r="B575">
        <v>7</v>
      </c>
      <c r="C575">
        <v>2023</v>
      </c>
      <c r="D575" t="s">
        <v>95</v>
      </c>
      <c r="E575" t="s">
        <v>1382</v>
      </c>
      <c r="F575" t="s">
        <v>1366</v>
      </c>
      <c r="G575">
        <v>1</v>
      </c>
      <c r="H575" t="s">
        <v>63</v>
      </c>
      <c r="I575" t="s">
        <v>1150</v>
      </c>
      <c r="J575" t="s">
        <v>65</v>
      </c>
      <c r="K575" t="s">
        <v>97</v>
      </c>
      <c r="L575" t="s">
        <v>98</v>
      </c>
      <c r="M575" t="s">
        <v>67</v>
      </c>
      <c r="N575" t="s">
        <v>68</v>
      </c>
      <c r="O575" t="s">
        <v>99</v>
      </c>
      <c r="P575" t="s">
        <v>100</v>
      </c>
      <c r="Q575" t="s">
        <v>1383</v>
      </c>
      <c r="S575" t="s">
        <v>73</v>
      </c>
      <c r="T575">
        <v>0</v>
      </c>
      <c r="U575">
        <v>8</v>
      </c>
      <c r="V575" t="s">
        <v>74</v>
      </c>
      <c r="W575">
        <v>0</v>
      </c>
      <c r="X575">
        <v>8.82</v>
      </c>
      <c r="Y575">
        <v>2.85</v>
      </c>
      <c r="Z575">
        <v>0.09</v>
      </c>
      <c r="AA575">
        <v>11.76</v>
      </c>
      <c r="AB575">
        <f>+Table1[[#This Row],[ADVALOREM]]/Table1[[#This Row],[US$ CIF]]</f>
        <v>0</v>
      </c>
      <c r="AC575" t="s">
        <v>202</v>
      </c>
      <c r="AD575" t="s">
        <v>103</v>
      </c>
      <c r="AE575" t="s">
        <v>97</v>
      </c>
      <c r="AF575">
        <v>0</v>
      </c>
      <c r="AG575" t="s">
        <v>104</v>
      </c>
      <c r="AH575" t="s">
        <v>105</v>
      </c>
      <c r="AI575" t="s">
        <v>1384</v>
      </c>
      <c r="AL575">
        <v>1.9</v>
      </c>
      <c r="AM575" t="s">
        <v>233</v>
      </c>
      <c r="AN575" t="s">
        <v>1385</v>
      </c>
      <c r="AO575" t="s">
        <v>1385</v>
      </c>
      <c r="AP575" t="s">
        <v>1386</v>
      </c>
      <c r="AV575">
        <v>0</v>
      </c>
      <c r="AX575">
        <v>1.1000000000000001</v>
      </c>
      <c r="AY575" t="s">
        <v>1386</v>
      </c>
      <c r="AZ575" t="s">
        <v>1387</v>
      </c>
      <c r="BB575" t="s">
        <v>104</v>
      </c>
      <c r="BC575" t="s">
        <v>110</v>
      </c>
      <c r="BD575" t="s">
        <v>92</v>
      </c>
      <c r="BF575" t="s">
        <v>1165</v>
      </c>
      <c r="BI575" t="s">
        <v>87</v>
      </c>
    </row>
    <row r="576" spans="1:61" x14ac:dyDescent="0.3">
      <c r="A576">
        <v>6</v>
      </c>
      <c r="B576">
        <v>7</v>
      </c>
      <c r="C576">
        <v>2023</v>
      </c>
      <c r="D576" t="s">
        <v>95</v>
      </c>
      <c r="E576" t="s">
        <v>1388</v>
      </c>
      <c r="F576" t="s">
        <v>1366</v>
      </c>
      <c r="G576">
        <v>1</v>
      </c>
      <c r="H576" t="s">
        <v>63</v>
      </c>
      <c r="I576" t="s">
        <v>1150</v>
      </c>
      <c r="J576" t="s">
        <v>65</v>
      </c>
      <c r="K576" t="s">
        <v>97</v>
      </c>
      <c r="L576" t="s">
        <v>98</v>
      </c>
      <c r="M576" t="s">
        <v>67</v>
      </c>
      <c r="N576" t="s">
        <v>68</v>
      </c>
      <c r="O576" t="s">
        <v>99</v>
      </c>
      <c r="P576" t="s">
        <v>100</v>
      </c>
      <c r="Q576" t="s">
        <v>1389</v>
      </c>
      <c r="S576" t="s">
        <v>73</v>
      </c>
      <c r="T576">
        <v>1</v>
      </c>
      <c r="U576">
        <v>5</v>
      </c>
      <c r="V576" t="s">
        <v>74</v>
      </c>
      <c r="W576">
        <v>0</v>
      </c>
      <c r="X576">
        <v>5</v>
      </c>
      <c r="Y576">
        <v>4.29</v>
      </c>
      <c r="Z576">
        <v>0.05</v>
      </c>
      <c r="AA576">
        <v>9.34</v>
      </c>
      <c r="AB576">
        <f>+Table1[[#This Row],[ADVALOREM]]/Table1[[#This Row],[US$ CIF]]</f>
        <v>0</v>
      </c>
      <c r="AC576" t="s">
        <v>1390</v>
      </c>
      <c r="AD576" t="s">
        <v>103</v>
      </c>
      <c r="AE576" t="s">
        <v>97</v>
      </c>
      <c r="AF576">
        <v>0</v>
      </c>
      <c r="AG576" t="s">
        <v>104</v>
      </c>
      <c r="AH576" t="s">
        <v>145</v>
      </c>
      <c r="AI576" t="s">
        <v>1391</v>
      </c>
      <c r="AJ576" t="s">
        <v>63</v>
      </c>
      <c r="AL576">
        <v>2.86</v>
      </c>
      <c r="AM576" t="s">
        <v>82</v>
      </c>
      <c r="AN576" t="s">
        <v>1372</v>
      </c>
      <c r="AO576" t="s">
        <v>1372</v>
      </c>
      <c r="AP576" t="s">
        <v>1371</v>
      </c>
      <c r="AV576">
        <v>0</v>
      </c>
      <c r="AX576">
        <v>1</v>
      </c>
      <c r="AY576" t="s">
        <v>1372</v>
      </c>
      <c r="BB576" t="s">
        <v>104</v>
      </c>
      <c r="BC576" t="s">
        <v>110</v>
      </c>
      <c r="BD576" t="s">
        <v>92</v>
      </c>
      <c r="BE576" t="s">
        <v>1392</v>
      </c>
      <c r="BF576" t="s">
        <v>1393</v>
      </c>
      <c r="BI576" t="s">
        <v>87</v>
      </c>
    </row>
    <row r="577" spans="1:61" x14ac:dyDescent="0.3">
      <c r="A577">
        <v>11</v>
      </c>
      <c r="B577">
        <v>7</v>
      </c>
      <c r="C577">
        <v>2023</v>
      </c>
      <c r="D577" t="s">
        <v>95</v>
      </c>
      <c r="E577" t="s">
        <v>1394</v>
      </c>
      <c r="F577" t="s">
        <v>1366</v>
      </c>
      <c r="G577">
        <v>1</v>
      </c>
      <c r="H577" t="s">
        <v>63</v>
      </c>
      <c r="I577" t="s">
        <v>1150</v>
      </c>
      <c r="J577" t="s">
        <v>65</v>
      </c>
      <c r="K577" t="s">
        <v>97</v>
      </c>
      <c r="L577" t="s">
        <v>98</v>
      </c>
      <c r="M577" t="s">
        <v>67</v>
      </c>
      <c r="N577" t="s">
        <v>68</v>
      </c>
      <c r="O577" t="s">
        <v>99</v>
      </c>
      <c r="P577" t="s">
        <v>100</v>
      </c>
      <c r="Q577" t="s">
        <v>1395</v>
      </c>
      <c r="S577" t="s">
        <v>73</v>
      </c>
      <c r="T577">
        <v>1</v>
      </c>
      <c r="U577">
        <v>15</v>
      </c>
      <c r="V577" t="s">
        <v>74</v>
      </c>
      <c r="W577">
        <v>0</v>
      </c>
      <c r="X577">
        <v>9</v>
      </c>
      <c r="Y577">
        <v>1.5</v>
      </c>
      <c r="Z577">
        <v>0.09</v>
      </c>
      <c r="AA577">
        <v>10.59</v>
      </c>
      <c r="AB577">
        <f>+Table1[[#This Row],[ADVALOREM]]/Table1[[#This Row],[US$ CIF]]</f>
        <v>0</v>
      </c>
      <c r="AC577" t="s">
        <v>1396</v>
      </c>
      <c r="AD577" t="s">
        <v>103</v>
      </c>
      <c r="AE577" t="s">
        <v>97</v>
      </c>
      <c r="AF577">
        <v>0</v>
      </c>
      <c r="AG577" t="s">
        <v>104</v>
      </c>
      <c r="AH577" t="s">
        <v>145</v>
      </c>
      <c r="AI577" t="s">
        <v>1397</v>
      </c>
      <c r="AJ577" t="s">
        <v>63</v>
      </c>
      <c r="AL577">
        <v>1</v>
      </c>
      <c r="AM577" t="s">
        <v>82</v>
      </c>
      <c r="AN577" t="s">
        <v>1387</v>
      </c>
      <c r="AO577" t="s">
        <v>1387</v>
      </c>
      <c r="AP577" t="s">
        <v>1387</v>
      </c>
      <c r="AV577">
        <v>0</v>
      </c>
      <c r="AX577">
        <v>0.6</v>
      </c>
      <c r="AY577" t="s">
        <v>1241</v>
      </c>
      <c r="AZ577" t="s">
        <v>1241</v>
      </c>
      <c r="BB577" t="s">
        <v>104</v>
      </c>
      <c r="BC577" t="s">
        <v>110</v>
      </c>
      <c r="BD577" t="s">
        <v>92</v>
      </c>
      <c r="BE577" t="s">
        <v>1398</v>
      </c>
      <c r="BF577" t="s">
        <v>1241</v>
      </c>
      <c r="BI577" t="s">
        <v>87</v>
      </c>
    </row>
    <row r="578" spans="1:61" x14ac:dyDescent="0.3">
      <c r="A578">
        <v>14</v>
      </c>
      <c r="B578">
        <v>7</v>
      </c>
      <c r="C578">
        <v>2023</v>
      </c>
      <c r="D578" t="s">
        <v>95</v>
      </c>
      <c r="E578" t="s">
        <v>1399</v>
      </c>
      <c r="F578" t="s">
        <v>1366</v>
      </c>
      <c r="G578">
        <v>1</v>
      </c>
      <c r="H578" t="s">
        <v>63</v>
      </c>
      <c r="I578" t="s">
        <v>1150</v>
      </c>
      <c r="J578" t="s">
        <v>65</v>
      </c>
      <c r="K578" t="s">
        <v>97</v>
      </c>
      <c r="L578" t="s">
        <v>98</v>
      </c>
      <c r="M578" t="s">
        <v>67</v>
      </c>
      <c r="N578" t="s">
        <v>68</v>
      </c>
      <c r="O578" t="s">
        <v>99</v>
      </c>
      <c r="P578" t="s">
        <v>100</v>
      </c>
      <c r="Q578" t="s">
        <v>1400</v>
      </c>
      <c r="S578" t="s">
        <v>73</v>
      </c>
      <c r="T578">
        <v>1</v>
      </c>
      <c r="U578">
        <v>6</v>
      </c>
      <c r="V578" t="s">
        <v>74</v>
      </c>
      <c r="W578">
        <v>0</v>
      </c>
      <c r="X578">
        <v>1.2</v>
      </c>
      <c r="Y578">
        <v>1.5</v>
      </c>
      <c r="Z578">
        <v>0.01</v>
      </c>
      <c r="AA578">
        <v>2.71</v>
      </c>
      <c r="AB578">
        <f>+Table1[[#This Row],[ADVALOREM]]/Table1[[#This Row],[US$ CIF]]</f>
        <v>0</v>
      </c>
      <c r="AC578" t="s">
        <v>1401</v>
      </c>
      <c r="AD578" t="s">
        <v>103</v>
      </c>
      <c r="AE578" t="s">
        <v>97</v>
      </c>
      <c r="AF578">
        <v>0</v>
      </c>
      <c r="AG578" t="s">
        <v>104</v>
      </c>
      <c r="AH578" t="s">
        <v>1402</v>
      </c>
      <c r="AI578" t="s">
        <v>1403</v>
      </c>
      <c r="AJ578" t="s">
        <v>63</v>
      </c>
      <c r="AL578">
        <v>1</v>
      </c>
      <c r="AM578" t="s">
        <v>82</v>
      </c>
      <c r="AN578" t="s">
        <v>1371</v>
      </c>
      <c r="AO578" t="s">
        <v>1371</v>
      </c>
      <c r="AP578" t="s">
        <v>1243</v>
      </c>
      <c r="AV578">
        <v>0</v>
      </c>
      <c r="AX578">
        <v>0.2</v>
      </c>
      <c r="AY578" t="s">
        <v>1243</v>
      </c>
      <c r="AZ578" t="s">
        <v>1243</v>
      </c>
      <c r="BB578" t="s">
        <v>104</v>
      </c>
      <c r="BC578" t="s">
        <v>110</v>
      </c>
      <c r="BD578" t="s">
        <v>92</v>
      </c>
      <c r="BE578" t="s">
        <v>1404</v>
      </c>
      <c r="BF578" t="s">
        <v>1393</v>
      </c>
      <c r="BI578" t="s">
        <v>87</v>
      </c>
    </row>
    <row r="579" spans="1:61" x14ac:dyDescent="0.3">
      <c r="A579">
        <v>20</v>
      </c>
      <c r="B579">
        <v>7</v>
      </c>
      <c r="C579">
        <v>2023</v>
      </c>
      <c r="D579" t="s">
        <v>95</v>
      </c>
      <c r="E579" t="s">
        <v>1405</v>
      </c>
      <c r="F579" t="s">
        <v>1366</v>
      </c>
      <c r="G579">
        <v>1</v>
      </c>
      <c r="H579" t="s">
        <v>63</v>
      </c>
      <c r="I579" t="s">
        <v>1150</v>
      </c>
      <c r="J579" t="s">
        <v>65</v>
      </c>
      <c r="K579" t="s">
        <v>97</v>
      </c>
      <c r="L579" t="s">
        <v>98</v>
      </c>
      <c r="M579" t="s">
        <v>67</v>
      </c>
      <c r="N579" t="s">
        <v>68</v>
      </c>
      <c r="O579" t="s">
        <v>225</v>
      </c>
      <c r="P579" t="s">
        <v>226</v>
      </c>
      <c r="Q579" t="s">
        <v>379</v>
      </c>
      <c r="S579" t="s">
        <v>73</v>
      </c>
      <c r="T579">
        <v>1</v>
      </c>
      <c r="U579">
        <v>16</v>
      </c>
      <c r="V579" t="s">
        <v>74</v>
      </c>
      <c r="W579">
        <v>5.45</v>
      </c>
      <c r="X579">
        <v>18</v>
      </c>
      <c r="Y579">
        <v>0.75</v>
      </c>
      <c r="Z579">
        <v>0.18</v>
      </c>
      <c r="AA579">
        <v>18.93</v>
      </c>
      <c r="AB579">
        <f>+Table1[[#This Row],[ADVALOREM]]/Table1[[#This Row],[US$ CIF]]</f>
        <v>0.28790279978869521</v>
      </c>
      <c r="AC579" t="s">
        <v>1406</v>
      </c>
      <c r="AD579" t="s">
        <v>103</v>
      </c>
      <c r="AE579" t="s">
        <v>97</v>
      </c>
      <c r="AF579">
        <v>0</v>
      </c>
      <c r="AG579" t="s">
        <v>104</v>
      </c>
      <c r="AH579" t="s">
        <v>145</v>
      </c>
      <c r="AI579" t="s">
        <v>1407</v>
      </c>
      <c r="AJ579" t="s">
        <v>63</v>
      </c>
      <c r="AL579">
        <v>0.5</v>
      </c>
      <c r="AM579" t="s">
        <v>82</v>
      </c>
      <c r="AN579" t="s">
        <v>1380</v>
      </c>
      <c r="AO579" t="s">
        <v>1380</v>
      </c>
      <c r="AP579" t="s">
        <v>1379</v>
      </c>
      <c r="AQ579" t="s">
        <v>1408</v>
      </c>
      <c r="AV579">
        <v>0</v>
      </c>
      <c r="AX579">
        <v>1.1200000000000001</v>
      </c>
      <c r="AY579" t="s">
        <v>1380</v>
      </c>
      <c r="BB579" t="s">
        <v>104</v>
      </c>
      <c r="BD579" t="s">
        <v>92</v>
      </c>
      <c r="BE579" t="s">
        <v>1409</v>
      </c>
      <c r="BF579" t="s">
        <v>196</v>
      </c>
      <c r="BI579" t="s">
        <v>87</v>
      </c>
    </row>
    <row r="580" spans="1:61" x14ac:dyDescent="0.3">
      <c r="A580">
        <v>25</v>
      </c>
      <c r="B580">
        <v>7</v>
      </c>
      <c r="C580">
        <v>2023</v>
      </c>
      <c r="D580" t="s">
        <v>95</v>
      </c>
      <c r="E580" t="s">
        <v>1410</v>
      </c>
      <c r="F580" t="s">
        <v>1366</v>
      </c>
      <c r="G580">
        <v>1</v>
      </c>
      <c r="H580" t="s">
        <v>63</v>
      </c>
      <c r="I580" t="s">
        <v>1150</v>
      </c>
      <c r="J580" t="s">
        <v>65</v>
      </c>
      <c r="K580" t="s">
        <v>97</v>
      </c>
      <c r="L580" t="s">
        <v>98</v>
      </c>
      <c r="M580" t="s">
        <v>67</v>
      </c>
      <c r="N580" t="s">
        <v>68</v>
      </c>
      <c r="O580" t="s">
        <v>1151</v>
      </c>
      <c r="P580" t="s">
        <v>1152</v>
      </c>
      <c r="Q580" t="s">
        <v>1411</v>
      </c>
      <c r="S580" t="s">
        <v>73</v>
      </c>
      <c r="T580">
        <v>1</v>
      </c>
      <c r="U580">
        <v>9</v>
      </c>
      <c r="V580" t="s">
        <v>74</v>
      </c>
      <c r="W580">
        <v>1.06</v>
      </c>
      <c r="X580">
        <v>3.5</v>
      </c>
      <c r="Y580">
        <v>1.5</v>
      </c>
      <c r="Z580">
        <v>0.04</v>
      </c>
      <c r="AA580">
        <v>5.04</v>
      </c>
      <c r="AB580">
        <f>+Table1[[#This Row],[ADVALOREM]]/Table1[[#This Row],[US$ CIF]]</f>
        <v>0.21031746031746032</v>
      </c>
      <c r="AC580" t="s">
        <v>1396</v>
      </c>
      <c r="AD580" t="s">
        <v>103</v>
      </c>
      <c r="AE580" t="s">
        <v>97</v>
      </c>
      <c r="AF580">
        <v>0</v>
      </c>
      <c r="AG580" t="s">
        <v>104</v>
      </c>
      <c r="AH580" t="s">
        <v>145</v>
      </c>
      <c r="AI580" t="s">
        <v>1412</v>
      </c>
      <c r="AJ580" t="s">
        <v>63</v>
      </c>
      <c r="AL580">
        <v>1</v>
      </c>
      <c r="AM580" t="s">
        <v>233</v>
      </c>
      <c r="AN580" t="s">
        <v>1413</v>
      </c>
      <c r="AO580" t="s">
        <v>1413</v>
      </c>
      <c r="AP580" t="s">
        <v>1413</v>
      </c>
      <c r="AQ580" t="s">
        <v>1413</v>
      </c>
      <c r="AV580">
        <v>0</v>
      </c>
      <c r="AX580">
        <v>0.39</v>
      </c>
      <c r="AY580" t="s">
        <v>1413</v>
      </c>
      <c r="AZ580" t="s">
        <v>1174</v>
      </c>
      <c r="BB580" t="s">
        <v>104</v>
      </c>
      <c r="BD580" t="s">
        <v>92</v>
      </c>
      <c r="BE580" t="s">
        <v>1414</v>
      </c>
      <c r="BF580" t="s">
        <v>207</v>
      </c>
      <c r="BI580" t="s">
        <v>87</v>
      </c>
    </row>
    <row r="581" spans="1:61" x14ac:dyDescent="0.3">
      <c r="A581">
        <v>25</v>
      </c>
      <c r="B581">
        <v>7</v>
      </c>
      <c r="C581">
        <v>2023</v>
      </c>
      <c r="D581" t="s">
        <v>95</v>
      </c>
      <c r="E581" t="s">
        <v>1415</v>
      </c>
      <c r="F581" t="s">
        <v>1366</v>
      </c>
      <c r="G581">
        <v>1</v>
      </c>
      <c r="H581" t="s">
        <v>63</v>
      </c>
      <c r="I581" t="s">
        <v>1150</v>
      </c>
      <c r="J581" t="s">
        <v>65</v>
      </c>
      <c r="K581" t="s">
        <v>97</v>
      </c>
      <c r="L581" t="s">
        <v>98</v>
      </c>
      <c r="M581" t="s">
        <v>67</v>
      </c>
      <c r="N581" t="s">
        <v>68</v>
      </c>
      <c r="O581" t="s">
        <v>99</v>
      </c>
      <c r="P581" t="s">
        <v>100</v>
      </c>
      <c r="Q581" t="s">
        <v>1416</v>
      </c>
      <c r="S581" t="s">
        <v>73</v>
      </c>
      <c r="T581">
        <v>0</v>
      </c>
      <c r="U581">
        <v>6</v>
      </c>
      <c r="V581" t="s">
        <v>74</v>
      </c>
      <c r="W581">
        <v>0</v>
      </c>
      <c r="X581">
        <v>6</v>
      </c>
      <c r="Y581">
        <v>2.4</v>
      </c>
      <c r="Z581">
        <v>0.06</v>
      </c>
      <c r="AA581">
        <v>8.4600000000000009</v>
      </c>
      <c r="AB581">
        <f>+Table1[[#This Row],[ADVALOREM]]/Table1[[#This Row],[US$ CIF]]</f>
        <v>0</v>
      </c>
      <c r="AC581" t="s">
        <v>202</v>
      </c>
      <c r="AD581" t="s">
        <v>103</v>
      </c>
      <c r="AE581" t="s">
        <v>97</v>
      </c>
      <c r="AF581">
        <v>0</v>
      </c>
      <c r="AG581" t="s">
        <v>104</v>
      </c>
      <c r="AH581" t="s">
        <v>145</v>
      </c>
      <c r="AI581" t="s">
        <v>1407</v>
      </c>
      <c r="AL581">
        <v>1.6</v>
      </c>
      <c r="AM581" t="s">
        <v>82</v>
      </c>
      <c r="AN581" t="s">
        <v>1380</v>
      </c>
      <c r="AO581" t="s">
        <v>1380</v>
      </c>
      <c r="AP581" t="s">
        <v>1413</v>
      </c>
      <c r="AV581">
        <v>0</v>
      </c>
      <c r="AX581">
        <v>1</v>
      </c>
      <c r="AY581" t="s">
        <v>1413</v>
      </c>
      <c r="AZ581" t="s">
        <v>1413</v>
      </c>
      <c r="BB581" t="s">
        <v>104</v>
      </c>
      <c r="BC581" t="s">
        <v>110</v>
      </c>
      <c r="BD581" t="s">
        <v>92</v>
      </c>
      <c r="BF581" t="s">
        <v>196</v>
      </c>
      <c r="BI581" t="s">
        <v>87</v>
      </c>
    </row>
    <row r="582" spans="1:61" x14ac:dyDescent="0.3">
      <c r="A582">
        <v>14</v>
      </c>
      <c r="B582">
        <v>8</v>
      </c>
      <c r="C582">
        <v>2023</v>
      </c>
      <c r="D582" t="s">
        <v>60</v>
      </c>
      <c r="E582" t="s">
        <v>1417</v>
      </c>
      <c r="F582" t="s">
        <v>1418</v>
      </c>
      <c r="G582">
        <v>1</v>
      </c>
      <c r="H582" t="s">
        <v>63</v>
      </c>
      <c r="I582" t="s">
        <v>64</v>
      </c>
      <c r="J582" t="s">
        <v>65</v>
      </c>
      <c r="K582" t="s">
        <v>65</v>
      </c>
      <c r="L582" t="s">
        <v>545</v>
      </c>
      <c r="M582" t="s">
        <v>223</v>
      </c>
      <c r="N582" t="s">
        <v>224</v>
      </c>
      <c r="O582" t="s">
        <v>225</v>
      </c>
      <c r="P582" t="s">
        <v>226</v>
      </c>
      <c r="Q582" t="s">
        <v>379</v>
      </c>
      <c r="R582" t="s">
        <v>1419</v>
      </c>
      <c r="S582" t="s">
        <v>73</v>
      </c>
      <c r="T582">
        <v>428</v>
      </c>
      <c r="U582">
        <v>5000</v>
      </c>
      <c r="V582" t="s">
        <v>74</v>
      </c>
      <c r="W582">
        <v>81.209999999999994</v>
      </c>
      <c r="X582">
        <v>270</v>
      </c>
      <c r="Y582">
        <v>5.94</v>
      </c>
      <c r="Z582">
        <v>0.69</v>
      </c>
      <c r="AA582">
        <v>276.64</v>
      </c>
      <c r="AB582">
        <f>+Table1[[#This Row],[ADVALOREM]]/Table1[[#This Row],[US$ CIF]]</f>
        <v>0.29355841526894155</v>
      </c>
      <c r="AC582" t="s">
        <v>1420</v>
      </c>
      <c r="AD582" t="s">
        <v>913</v>
      </c>
      <c r="AE582" t="s">
        <v>65</v>
      </c>
      <c r="AF582">
        <v>1</v>
      </c>
      <c r="AG582" t="s">
        <v>552</v>
      </c>
      <c r="AH582" t="s">
        <v>1421</v>
      </c>
      <c r="AI582" t="s">
        <v>1422</v>
      </c>
      <c r="AJ582" t="s">
        <v>1423</v>
      </c>
      <c r="AK582" t="s">
        <v>490</v>
      </c>
      <c r="AL582">
        <v>77.83</v>
      </c>
      <c r="AM582" t="s">
        <v>82</v>
      </c>
      <c r="AN582" t="s">
        <v>1371</v>
      </c>
      <c r="AO582" t="s">
        <v>1424</v>
      </c>
      <c r="AP582" t="s">
        <v>1425</v>
      </c>
      <c r="AQ582" t="s">
        <v>1426</v>
      </c>
      <c r="AR582" t="s">
        <v>1427</v>
      </c>
      <c r="AS582" t="s">
        <v>1023</v>
      </c>
      <c r="AT582" t="s">
        <v>379</v>
      </c>
      <c r="AU582" t="s">
        <v>1419</v>
      </c>
      <c r="AV582">
        <v>2023</v>
      </c>
      <c r="AW582" t="s">
        <v>1428</v>
      </c>
      <c r="AX582">
        <v>0.05</v>
      </c>
      <c r="AY582" t="s">
        <v>1425</v>
      </c>
      <c r="AZ582" t="s">
        <v>1425</v>
      </c>
      <c r="BA582" t="s">
        <v>562</v>
      </c>
      <c r="BB582" t="s">
        <v>674</v>
      </c>
      <c r="BD582" t="s">
        <v>92</v>
      </c>
      <c r="BE582" t="s">
        <v>1429</v>
      </c>
      <c r="BF582" t="s">
        <v>1430</v>
      </c>
      <c r="BI582" t="s">
        <v>87</v>
      </c>
    </row>
    <row r="583" spans="1:61" x14ac:dyDescent="0.3">
      <c r="A583">
        <v>14</v>
      </c>
      <c r="B583">
        <v>8</v>
      </c>
      <c r="C583">
        <v>2023</v>
      </c>
      <c r="D583" t="s">
        <v>60</v>
      </c>
      <c r="E583" t="s">
        <v>1417</v>
      </c>
      <c r="F583" t="s">
        <v>1418</v>
      </c>
      <c r="G583">
        <v>2</v>
      </c>
      <c r="H583" t="s">
        <v>63</v>
      </c>
      <c r="I583" t="s">
        <v>64</v>
      </c>
      <c r="J583" t="s">
        <v>65</v>
      </c>
      <c r="K583" t="s">
        <v>65</v>
      </c>
      <c r="L583" t="s">
        <v>545</v>
      </c>
      <c r="M583" t="s">
        <v>223</v>
      </c>
      <c r="N583" t="s">
        <v>224</v>
      </c>
      <c r="O583" t="s">
        <v>225</v>
      </c>
      <c r="P583" t="s">
        <v>226</v>
      </c>
      <c r="Q583" t="s">
        <v>379</v>
      </c>
      <c r="R583" t="s">
        <v>1419</v>
      </c>
      <c r="S583" t="s">
        <v>73</v>
      </c>
      <c r="T583">
        <v>428</v>
      </c>
      <c r="U583">
        <v>5000</v>
      </c>
      <c r="V583" t="s">
        <v>74</v>
      </c>
      <c r="W583">
        <v>81.209999999999994</v>
      </c>
      <c r="X583">
        <v>270</v>
      </c>
      <c r="Y583">
        <v>5.94</v>
      </c>
      <c r="Z583">
        <v>0.69</v>
      </c>
      <c r="AA583">
        <v>276.64</v>
      </c>
      <c r="AB583">
        <f>+Table1[[#This Row],[ADVALOREM]]/Table1[[#This Row],[US$ CIF]]</f>
        <v>0.29355841526894155</v>
      </c>
      <c r="AC583" t="s">
        <v>1420</v>
      </c>
      <c r="AD583" t="s">
        <v>913</v>
      </c>
      <c r="AE583" t="s">
        <v>65</v>
      </c>
      <c r="AF583">
        <v>1</v>
      </c>
      <c r="AG583" t="s">
        <v>552</v>
      </c>
      <c r="AH583" t="s">
        <v>1421</v>
      </c>
      <c r="AI583" t="s">
        <v>1422</v>
      </c>
      <c r="AJ583" t="s">
        <v>1423</v>
      </c>
      <c r="AK583" t="s">
        <v>490</v>
      </c>
      <c r="AL583">
        <v>77.83</v>
      </c>
      <c r="AM583" t="s">
        <v>82</v>
      </c>
      <c r="AN583" t="s">
        <v>1371</v>
      </c>
      <c r="AO583" t="s">
        <v>1424</v>
      </c>
      <c r="AP583" t="s">
        <v>1425</v>
      </c>
      <c r="AQ583" t="s">
        <v>1426</v>
      </c>
      <c r="AR583" t="s">
        <v>1427</v>
      </c>
      <c r="AS583" t="s">
        <v>1023</v>
      </c>
      <c r="AT583" t="s">
        <v>379</v>
      </c>
      <c r="AU583" t="s">
        <v>1419</v>
      </c>
      <c r="AV583">
        <v>2023</v>
      </c>
      <c r="AW583" t="s">
        <v>1431</v>
      </c>
      <c r="AX583">
        <v>0.05</v>
      </c>
      <c r="AY583" t="s">
        <v>1425</v>
      </c>
      <c r="AZ583" t="s">
        <v>1425</v>
      </c>
      <c r="BA583" t="s">
        <v>562</v>
      </c>
      <c r="BB583" t="s">
        <v>674</v>
      </c>
      <c r="BD583" t="s">
        <v>92</v>
      </c>
      <c r="BE583" t="s">
        <v>1429</v>
      </c>
      <c r="BF583" t="s">
        <v>1430</v>
      </c>
      <c r="BI583" t="s">
        <v>87</v>
      </c>
    </row>
    <row r="584" spans="1:61" x14ac:dyDescent="0.3">
      <c r="A584">
        <v>14</v>
      </c>
      <c r="B584">
        <v>8</v>
      </c>
      <c r="C584">
        <v>2023</v>
      </c>
      <c r="D584" t="s">
        <v>60</v>
      </c>
      <c r="E584" t="s">
        <v>1417</v>
      </c>
      <c r="F584" t="s">
        <v>1418</v>
      </c>
      <c r="G584">
        <v>3</v>
      </c>
      <c r="H584" t="s">
        <v>63</v>
      </c>
      <c r="I584" t="s">
        <v>64</v>
      </c>
      <c r="J584" t="s">
        <v>65</v>
      </c>
      <c r="K584" t="s">
        <v>65</v>
      </c>
      <c r="L584" t="s">
        <v>545</v>
      </c>
      <c r="M584" t="s">
        <v>223</v>
      </c>
      <c r="N584" t="s">
        <v>224</v>
      </c>
      <c r="O584" t="s">
        <v>225</v>
      </c>
      <c r="P584" t="s">
        <v>226</v>
      </c>
      <c r="Q584" t="s">
        <v>379</v>
      </c>
      <c r="R584" t="s">
        <v>1419</v>
      </c>
      <c r="S584" t="s">
        <v>73</v>
      </c>
      <c r="T584">
        <v>428</v>
      </c>
      <c r="U584">
        <v>5000</v>
      </c>
      <c r="V584" t="s">
        <v>74</v>
      </c>
      <c r="W584">
        <v>81.209999999999994</v>
      </c>
      <c r="X584">
        <v>270</v>
      </c>
      <c r="Y584">
        <v>5.94</v>
      </c>
      <c r="Z584">
        <v>0.69</v>
      </c>
      <c r="AA584">
        <v>276.64</v>
      </c>
      <c r="AB584">
        <f>+Table1[[#This Row],[ADVALOREM]]/Table1[[#This Row],[US$ CIF]]</f>
        <v>0.29355841526894155</v>
      </c>
      <c r="AC584" t="s">
        <v>1420</v>
      </c>
      <c r="AD584" t="s">
        <v>913</v>
      </c>
      <c r="AE584" t="s">
        <v>65</v>
      </c>
      <c r="AF584">
        <v>1</v>
      </c>
      <c r="AG584" t="s">
        <v>552</v>
      </c>
      <c r="AH584" t="s">
        <v>1421</v>
      </c>
      <c r="AI584" t="s">
        <v>1422</v>
      </c>
      <c r="AJ584" t="s">
        <v>1423</v>
      </c>
      <c r="AK584" t="s">
        <v>490</v>
      </c>
      <c r="AL584">
        <v>77.83</v>
      </c>
      <c r="AM584" t="s">
        <v>82</v>
      </c>
      <c r="AN584" t="s">
        <v>1371</v>
      </c>
      <c r="AO584" t="s">
        <v>1424</v>
      </c>
      <c r="AP584" t="s">
        <v>1425</v>
      </c>
      <c r="AQ584" t="s">
        <v>1426</v>
      </c>
      <c r="AR584" t="s">
        <v>1427</v>
      </c>
      <c r="AS584" t="s">
        <v>1023</v>
      </c>
      <c r="AT584" t="s">
        <v>379</v>
      </c>
      <c r="AU584" t="s">
        <v>1419</v>
      </c>
      <c r="AV584">
        <v>2023</v>
      </c>
      <c r="AW584" t="s">
        <v>1432</v>
      </c>
      <c r="AX584">
        <v>0.05</v>
      </c>
      <c r="AY584" t="s">
        <v>1425</v>
      </c>
      <c r="AZ584" t="s">
        <v>1425</v>
      </c>
      <c r="BA584" t="s">
        <v>562</v>
      </c>
      <c r="BB584" t="s">
        <v>674</v>
      </c>
      <c r="BD584" t="s">
        <v>92</v>
      </c>
      <c r="BE584" t="s">
        <v>1429</v>
      </c>
      <c r="BF584" t="s">
        <v>1430</v>
      </c>
      <c r="BI584" t="s">
        <v>87</v>
      </c>
    </row>
    <row r="585" spans="1:61" x14ac:dyDescent="0.3">
      <c r="A585">
        <v>14</v>
      </c>
      <c r="B585">
        <v>8</v>
      </c>
      <c r="C585">
        <v>2023</v>
      </c>
      <c r="D585" t="s">
        <v>60</v>
      </c>
      <c r="E585" t="s">
        <v>1417</v>
      </c>
      <c r="F585" t="s">
        <v>1418</v>
      </c>
      <c r="G585">
        <v>4</v>
      </c>
      <c r="H585" t="s">
        <v>63</v>
      </c>
      <c r="I585" t="s">
        <v>64</v>
      </c>
      <c r="J585" t="s">
        <v>65</v>
      </c>
      <c r="K585" t="s">
        <v>65</v>
      </c>
      <c r="L585" t="s">
        <v>545</v>
      </c>
      <c r="M585" t="s">
        <v>223</v>
      </c>
      <c r="N585" t="s">
        <v>224</v>
      </c>
      <c r="O585" t="s">
        <v>225</v>
      </c>
      <c r="P585" t="s">
        <v>226</v>
      </c>
      <c r="Q585" t="s">
        <v>379</v>
      </c>
      <c r="R585" t="s">
        <v>1419</v>
      </c>
      <c r="S585" t="s">
        <v>73</v>
      </c>
      <c r="T585">
        <v>428</v>
      </c>
      <c r="U585">
        <v>5000</v>
      </c>
      <c r="V585" t="s">
        <v>74</v>
      </c>
      <c r="W585">
        <v>138.36000000000001</v>
      </c>
      <c r="X585">
        <v>460</v>
      </c>
      <c r="Y585">
        <v>5.94</v>
      </c>
      <c r="Z585">
        <v>1.18</v>
      </c>
      <c r="AA585">
        <v>467.13</v>
      </c>
      <c r="AB585">
        <f>+Table1[[#This Row],[ADVALOREM]]/Table1[[#This Row],[US$ CIF]]</f>
        <v>0.29619163830197165</v>
      </c>
      <c r="AC585" t="s">
        <v>1420</v>
      </c>
      <c r="AD585" t="s">
        <v>913</v>
      </c>
      <c r="AE585" t="s">
        <v>65</v>
      </c>
      <c r="AF585">
        <v>1</v>
      </c>
      <c r="AG585" t="s">
        <v>552</v>
      </c>
      <c r="AH585" t="s">
        <v>1421</v>
      </c>
      <c r="AI585" t="s">
        <v>1422</v>
      </c>
      <c r="AJ585" t="s">
        <v>1423</v>
      </c>
      <c r="AK585" t="s">
        <v>490</v>
      </c>
      <c r="AL585">
        <v>77.83</v>
      </c>
      <c r="AM585" t="s">
        <v>82</v>
      </c>
      <c r="AN585" t="s">
        <v>1371</v>
      </c>
      <c r="AO585" t="s">
        <v>1424</v>
      </c>
      <c r="AP585" t="s">
        <v>1425</v>
      </c>
      <c r="AQ585" t="s">
        <v>1426</v>
      </c>
      <c r="AR585" t="s">
        <v>1427</v>
      </c>
      <c r="AS585" t="s">
        <v>1023</v>
      </c>
      <c r="AT585" t="s">
        <v>379</v>
      </c>
      <c r="AU585" t="s">
        <v>1419</v>
      </c>
      <c r="AV585">
        <v>2023</v>
      </c>
      <c r="AW585" t="s">
        <v>1433</v>
      </c>
      <c r="AX585">
        <v>0.09</v>
      </c>
      <c r="AY585" t="s">
        <v>1425</v>
      </c>
      <c r="AZ585" t="s">
        <v>1425</v>
      </c>
      <c r="BA585" t="s">
        <v>562</v>
      </c>
      <c r="BB585" t="s">
        <v>674</v>
      </c>
      <c r="BD585" t="s">
        <v>92</v>
      </c>
      <c r="BE585" t="s">
        <v>1429</v>
      </c>
      <c r="BF585" t="s">
        <v>1430</v>
      </c>
      <c r="BI585" t="s">
        <v>87</v>
      </c>
    </row>
    <row r="586" spans="1:61" x14ac:dyDescent="0.3">
      <c r="A586">
        <v>14</v>
      </c>
      <c r="B586">
        <v>8</v>
      </c>
      <c r="C586">
        <v>2023</v>
      </c>
      <c r="D586" t="s">
        <v>60</v>
      </c>
      <c r="E586" t="s">
        <v>1417</v>
      </c>
      <c r="F586" t="s">
        <v>1418</v>
      </c>
      <c r="G586">
        <v>5</v>
      </c>
      <c r="H586" t="s">
        <v>63</v>
      </c>
      <c r="I586" t="s">
        <v>64</v>
      </c>
      <c r="J586" t="s">
        <v>65</v>
      </c>
      <c r="K586" t="s">
        <v>65</v>
      </c>
      <c r="L586" t="s">
        <v>545</v>
      </c>
      <c r="M586" t="s">
        <v>223</v>
      </c>
      <c r="N586" t="s">
        <v>224</v>
      </c>
      <c r="O586" t="s">
        <v>225</v>
      </c>
      <c r="P586" t="s">
        <v>226</v>
      </c>
      <c r="Q586" t="s">
        <v>379</v>
      </c>
      <c r="R586" t="s">
        <v>1419</v>
      </c>
      <c r="S586" t="s">
        <v>73</v>
      </c>
      <c r="T586">
        <v>428</v>
      </c>
      <c r="U586">
        <v>5000</v>
      </c>
      <c r="V586" t="s">
        <v>74</v>
      </c>
      <c r="W586">
        <v>138.36000000000001</v>
      </c>
      <c r="X586">
        <v>460</v>
      </c>
      <c r="Y586">
        <v>5.94</v>
      </c>
      <c r="Z586">
        <v>1.18</v>
      </c>
      <c r="AA586">
        <v>467.13</v>
      </c>
      <c r="AB586">
        <f>+Table1[[#This Row],[ADVALOREM]]/Table1[[#This Row],[US$ CIF]]</f>
        <v>0.29619163830197165</v>
      </c>
      <c r="AC586" t="s">
        <v>1420</v>
      </c>
      <c r="AD586" t="s">
        <v>913</v>
      </c>
      <c r="AE586" t="s">
        <v>65</v>
      </c>
      <c r="AF586">
        <v>1</v>
      </c>
      <c r="AG586" t="s">
        <v>552</v>
      </c>
      <c r="AH586" t="s">
        <v>1421</v>
      </c>
      <c r="AI586" t="s">
        <v>1422</v>
      </c>
      <c r="AJ586" t="s">
        <v>1423</v>
      </c>
      <c r="AK586" t="s">
        <v>490</v>
      </c>
      <c r="AL586">
        <v>77.83</v>
      </c>
      <c r="AM586" t="s">
        <v>82</v>
      </c>
      <c r="AN586" t="s">
        <v>1371</v>
      </c>
      <c r="AO586" t="s">
        <v>1424</v>
      </c>
      <c r="AP586" t="s">
        <v>1425</v>
      </c>
      <c r="AQ586" t="s">
        <v>1426</v>
      </c>
      <c r="AR586" t="s">
        <v>1427</v>
      </c>
      <c r="AS586" t="s">
        <v>1023</v>
      </c>
      <c r="AT586" t="s">
        <v>379</v>
      </c>
      <c r="AU586" t="s">
        <v>1419</v>
      </c>
      <c r="AV586">
        <v>2023</v>
      </c>
      <c r="AW586" t="s">
        <v>1434</v>
      </c>
      <c r="AX586">
        <v>0.09</v>
      </c>
      <c r="AY586" t="s">
        <v>1425</v>
      </c>
      <c r="AZ586" t="s">
        <v>1425</v>
      </c>
      <c r="BA586" t="s">
        <v>562</v>
      </c>
      <c r="BB586" t="s">
        <v>674</v>
      </c>
      <c r="BD586" t="s">
        <v>92</v>
      </c>
      <c r="BE586" t="s">
        <v>1429</v>
      </c>
      <c r="BF586" t="s">
        <v>1430</v>
      </c>
      <c r="BI586" t="s">
        <v>87</v>
      </c>
    </row>
    <row r="587" spans="1:61" x14ac:dyDescent="0.3">
      <c r="A587">
        <v>14</v>
      </c>
      <c r="B587">
        <v>8</v>
      </c>
      <c r="C587">
        <v>2023</v>
      </c>
      <c r="D587" t="s">
        <v>60</v>
      </c>
      <c r="E587" t="s">
        <v>1417</v>
      </c>
      <c r="F587" t="s">
        <v>1418</v>
      </c>
      <c r="G587">
        <v>6</v>
      </c>
      <c r="H587" t="s">
        <v>63</v>
      </c>
      <c r="I587" t="s">
        <v>64</v>
      </c>
      <c r="J587" t="s">
        <v>65</v>
      </c>
      <c r="K587" t="s">
        <v>65</v>
      </c>
      <c r="L587" t="s">
        <v>545</v>
      </c>
      <c r="M587" t="s">
        <v>223</v>
      </c>
      <c r="N587" t="s">
        <v>224</v>
      </c>
      <c r="O587" t="s">
        <v>225</v>
      </c>
      <c r="P587" t="s">
        <v>226</v>
      </c>
      <c r="Q587" t="s">
        <v>379</v>
      </c>
      <c r="R587" t="s">
        <v>1419</v>
      </c>
      <c r="S587" t="s">
        <v>73</v>
      </c>
      <c r="T587">
        <v>428</v>
      </c>
      <c r="U587">
        <v>5000</v>
      </c>
      <c r="V587" t="s">
        <v>74</v>
      </c>
      <c r="W587">
        <v>138.36000000000001</v>
      </c>
      <c r="X587">
        <v>460</v>
      </c>
      <c r="Y587">
        <v>5.94</v>
      </c>
      <c r="Z587">
        <v>1.18</v>
      </c>
      <c r="AA587">
        <v>467.13</v>
      </c>
      <c r="AB587">
        <f>+Table1[[#This Row],[ADVALOREM]]/Table1[[#This Row],[US$ CIF]]</f>
        <v>0.29619163830197165</v>
      </c>
      <c r="AC587" t="s">
        <v>1420</v>
      </c>
      <c r="AD587" t="s">
        <v>913</v>
      </c>
      <c r="AE587" t="s">
        <v>65</v>
      </c>
      <c r="AF587">
        <v>1</v>
      </c>
      <c r="AG587" t="s">
        <v>552</v>
      </c>
      <c r="AH587" t="s">
        <v>1421</v>
      </c>
      <c r="AI587" t="s">
        <v>1422</v>
      </c>
      <c r="AJ587" t="s">
        <v>1423</v>
      </c>
      <c r="AK587" t="s">
        <v>490</v>
      </c>
      <c r="AL587">
        <v>77.83</v>
      </c>
      <c r="AM587" t="s">
        <v>82</v>
      </c>
      <c r="AN587" t="s">
        <v>1371</v>
      </c>
      <c r="AO587" t="s">
        <v>1424</v>
      </c>
      <c r="AP587" t="s">
        <v>1425</v>
      </c>
      <c r="AQ587" t="s">
        <v>1426</v>
      </c>
      <c r="AR587" t="s">
        <v>1427</v>
      </c>
      <c r="AS587" t="s">
        <v>1023</v>
      </c>
      <c r="AT587" t="s">
        <v>379</v>
      </c>
      <c r="AU587" t="s">
        <v>1419</v>
      </c>
      <c r="AV587">
        <v>2023</v>
      </c>
      <c r="AW587" t="s">
        <v>1435</v>
      </c>
      <c r="AX587">
        <v>0.09</v>
      </c>
      <c r="AY587" t="s">
        <v>1425</v>
      </c>
      <c r="AZ587" t="s">
        <v>1425</v>
      </c>
      <c r="BA587" t="s">
        <v>562</v>
      </c>
      <c r="BB587" t="s">
        <v>674</v>
      </c>
      <c r="BD587" t="s">
        <v>92</v>
      </c>
      <c r="BE587" t="s">
        <v>1429</v>
      </c>
      <c r="BF587" t="s">
        <v>1430</v>
      </c>
      <c r="BI587" t="s">
        <v>87</v>
      </c>
    </row>
    <row r="588" spans="1:61" x14ac:dyDescent="0.3">
      <c r="A588">
        <v>14</v>
      </c>
      <c r="B588">
        <v>8</v>
      </c>
      <c r="C588">
        <v>2023</v>
      </c>
      <c r="D588" t="s">
        <v>60</v>
      </c>
      <c r="E588" t="s">
        <v>1417</v>
      </c>
      <c r="F588" t="s">
        <v>1418</v>
      </c>
      <c r="G588">
        <v>7</v>
      </c>
      <c r="H588" t="s">
        <v>63</v>
      </c>
      <c r="I588" t="s">
        <v>64</v>
      </c>
      <c r="J588" t="s">
        <v>65</v>
      </c>
      <c r="K588" t="s">
        <v>65</v>
      </c>
      <c r="L588" t="s">
        <v>545</v>
      </c>
      <c r="M588" t="s">
        <v>223</v>
      </c>
      <c r="N588" t="s">
        <v>224</v>
      </c>
      <c r="O588" t="s">
        <v>225</v>
      </c>
      <c r="P588" t="s">
        <v>226</v>
      </c>
      <c r="Q588" t="s">
        <v>379</v>
      </c>
      <c r="R588" t="s">
        <v>1419</v>
      </c>
      <c r="S588" t="s">
        <v>73</v>
      </c>
      <c r="T588">
        <v>428</v>
      </c>
      <c r="U588">
        <v>5000</v>
      </c>
      <c r="V588" t="s">
        <v>74</v>
      </c>
      <c r="W588">
        <v>138.36000000000001</v>
      </c>
      <c r="X588">
        <v>460</v>
      </c>
      <c r="Y588">
        <v>5.94</v>
      </c>
      <c r="Z588">
        <v>1.18</v>
      </c>
      <c r="AA588">
        <v>467.13</v>
      </c>
      <c r="AB588">
        <f>+Table1[[#This Row],[ADVALOREM]]/Table1[[#This Row],[US$ CIF]]</f>
        <v>0.29619163830197165</v>
      </c>
      <c r="AC588" t="s">
        <v>1420</v>
      </c>
      <c r="AD588" t="s">
        <v>913</v>
      </c>
      <c r="AE588" t="s">
        <v>65</v>
      </c>
      <c r="AF588">
        <v>1</v>
      </c>
      <c r="AG588" t="s">
        <v>552</v>
      </c>
      <c r="AH588" t="s">
        <v>1421</v>
      </c>
      <c r="AI588" t="s">
        <v>1422</v>
      </c>
      <c r="AJ588" t="s">
        <v>1423</v>
      </c>
      <c r="AK588" t="s">
        <v>490</v>
      </c>
      <c r="AL588">
        <v>77.83</v>
      </c>
      <c r="AM588" t="s">
        <v>82</v>
      </c>
      <c r="AN588" t="s">
        <v>1371</v>
      </c>
      <c r="AO588" t="s">
        <v>1424</v>
      </c>
      <c r="AP588" t="s">
        <v>1425</v>
      </c>
      <c r="AQ588" t="s">
        <v>1426</v>
      </c>
      <c r="AR588" t="s">
        <v>1427</v>
      </c>
      <c r="AS588" t="s">
        <v>1023</v>
      </c>
      <c r="AT588" t="s">
        <v>379</v>
      </c>
      <c r="AU588" t="s">
        <v>1419</v>
      </c>
      <c r="AV588">
        <v>2023</v>
      </c>
      <c r="AW588" t="s">
        <v>1433</v>
      </c>
      <c r="AX588">
        <v>0.09</v>
      </c>
      <c r="AY588" t="s">
        <v>1425</v>
      </c>
      <c r="AZ588" t="s">
        <v>1425</v>
      </c>
      <c r="BA588" t="s">
        <v>562</v>
      </c>
      <c r="BB588" t="s">
        <v>674</v>
      </c>
      <c r="BD588" t="s">
        <v>92</v>
      </c>
      <c r="BE588" t="s">
        <v>1429</v>
      </c>
      <c r="BF588" t="s">
        <v>1430</v>
      </c>
      <c r="BI588" t="s">
        <v>87</v>
      </c>
    </row>
    <row r="589" spans="1:61" x14ac:dyDescent="0.3">
      <c r="A589">
        <v>14</v>
      </c>
      <c r="B589">
        <v>8</v>
      </c>
      <c r="C589">
        <v>2023</v>
      </c>
      <c r="D589" t="s">
        <v>60</v>
      </c>
      <c r="E589" t="s">
        <v>1417</v>
      </c>
      <c r="F589" t="s">
        <v>1418</v>
      </c>
      <c r="G589">
        <v>8</v>
      </c>
      <c r="H589" t="s">
        <v>63</v>
      </c>
      <c r="I589" t="s">
        <v>64</v>
      </c>
      <c r="J589" t="s">
        <v>65</v>
      </c>
      <c r="K589" t="s">
        <v>65</v>
      </c>
      <c r="L589" t="s">
        <v>545</v>
      </c>
      <c r="M589" t="s">
        <v>223</v>
      </c>
      <c r="N589" t="s">
        <v>224</v>
      </c>
      <c r="O589" t="s">
        <v>225</v>
      </c>
      <c r="P589" t="s">
        <v>226</v>
      </c>
      <c r="Q589" t="s">
        <v>379</v>
      </c>
      <c r="R589" t="s">
        <v>1419</v>
      </c>
      <c r="S589" t="s">
        <v>73</v>
      </c>
      <c r="T589">
        <v>428</v>
      </c>
      <c r="U589">
        <v>5000</v>
      </c>
      <c r="V589" t="s">
        <v>74</v>
      </c>
      <c r="W589">
        <v>120.31</v>
      </c>
      <c r="X589">
        <v>400</v>
      </c>
      <c r="Y589">
        <v>5.94</v>
      </c>
      <c r="Z589">
        <v>1.03</v>
      </c>
      <c r="AA589">
        <v>406.97</v>
      </c>
      <c r="AB589">
        <f>+Table1[[#This Row],[ADVALOREM]]/Table1[[#This Row],[US$ CIF]]</f>
        <v>0.29562375605081453</v>
      </c>
      <c r="AC589" t="s">
        <v>1420</v>
      </c>
      <c r="AD589" t="s">
        <v>913</v>
      </c>
      <c r="AE589" t="s">
        <v>65</v>
      </c>
      <c r="AF589">
        <v>1</v>
      </c>
      <c r="AG589" t="s">
        <v>552</v>
      </c>
      <c r="AH589" t="s">
        <v>1421</v>
      </c>
      <c r="AI589" t="s">
        <v>1422</v>
      </c>
      <c r="AJ589" t="s">
        <v>1423</v>
      </c>
      <c r="AK589" t="s">
        <v>490</v>
      </c>
      <c r="AL589">
        <v>77.83</v>
      </c>
      <c r="AM589" t="s">
        <v>82</v>
      </c>
      <c r="AN589" t="s">
        <v>1371</v>
      </c>
      <c r="AO589" t="s">
        <v>1424</v>
      </c>
      <c r="AP589" t="s">
        <v>1425</v>
      </c>
      <c r="AQ589" t="s">
        <v>1426</v>
      </c>
      <c r="AR589" t="s">
        <v>1427</v>
      </c>
      <c r="AS589" t="s">
        <v>1023</v>
      </c>
      <c r="AT589" t="s">
        <v>379</v>
      </c>
      <c r="AU589" t="s">
        <v>1419</v>
      </c>
      <c r="AV589">
        <v>2023</v>
      </c>
      <c r="AW589" t="s">
        <v>1436</v>
      </c>
      <c r="AX589">
        <v>0.08</v>
      </c>
      <c r="AY589" t="s">
        <v>1425</v>
      </c>
      <c r="AZ589" t="s">
        <v>1425</v>
      </c>
      <c r="BA589" t="s">
        <v>562</v>
      </c>
      <c r="BB589" t="s">
        <v>674</v>
      </c>
      <c r="BD589" t="s">
        <v>92</v>
      </c>
      <c r="BE589" t="s">
        <v>1429</v>
      </c>
      <c r="BF589" t="s">
        <v>1430</v>
      </c>
      <c r="BI589" t="s">
        <v>87</v>
      </c>
    </row>
    <row r="590" spans="1:61" x14ac:dyDescent="0.3">
      <c r="A590">
        <v>14</v>
      </c>
      <c r="B590">
        <v>8</v>
      </c>
      <c r="C590">
        <v>2023</v>
      </c>
      <c r="D590" t="s">
        <v>60</v>
      </c>
      <c r="E590" t="s">
        <v>1417</v>
      </c>
      <c r="F590" t="s">
        <v>1418</v>
      </c>
      <c r="G590">
        <v>9</v>
      </c>
      <c r="H590" t="s">
        <v>63</v>
      </c>
      <c r="I590" t="s">
        <v>64</v>
      </c>
      <c r="J590" t="s">
        <v>65</v>
      </c>
      <c r="K590" t="s">
        <v>65</v>
      </c>
      <c r="L590" t="s">
        <v>545</v>
      </c>
      <c r="M590" t="s">
        <v>223</v>
      </c>
      <c r="N590" t="s">
        <v>224</v>
      </c>
      <c r="O590" t="s">
        <v>225</v>
      </c>
      <c r="P590" t="s">
        <v>226</v>
      </c>
      <c r="Q590" t="s">
        <v>379</v>
      </c>
      <c r="R590" t="s">
        <v>1419</v>
      </c>
      <c r="S590" t="s">
        <v>73</v>
      </c>
      <c r="T590">
        <v>428</v>
      </c>
      <c r="U590">
        <v>5000</v>
      </c>
      <c r="V590" t="s">
        <v>74</v>
      </c>
      <c r="W590">
        <v>111.29</v>
      </c>
      <c r="X590">
        <v>370</v>
      </c>
      <c r="Y590">
        <v>5.94</v>
      </c>
      <c r="Z590">
        <v>0.95</v>
      </c>
      <c r="AA590">
        <v>376.9</v>
      </c>
      <c r="AB590">
        <f>+Table1[[#This Row],[ADVALOREM]]/Table1[[#This Row],[US$ CIF]]</f>
        <v>0.29527726187317593</v>
      </c>
      <c r="AC590" t="s">
        <v>1420</v>
      </c>
      <c r="AD590" t="s">
        <v>913</v>
      </c>
      <c r="AE590" t="s">
        <v>65</v>
      </c>
      <c r="AF590">
        <v>1</v>
      </c>
      <c r="AG590" t="s">
        <v>552</v>
      </c>
      <c r="AH590" t="s">
        <v>1421</v>
      </c>
      <c r="AI590" t="s">
        <v>1422</v>
      </c>
      <c r="AJ590" t="s">
        <v>1423</v>
      </c>
      <c r="AK590" t="s">
        <v>490</v>
      </c>
      <c r="AL590">
        <v>77.83</v>
      </c>
      <c r="AM590" t="s">
        <v>82</v>
      </c>
      <c r="AN590" t="s">
        <v>1371</v>
      </c>
      <c r="AO590" t="s">
        <v>1424</v>
      </c>
      <c r="AP590" t="s">
        <v>1425</v>
      </c>
      <c r="AQ590" t="s">
        <v>1426</v>
      </c>
      <c r="AR590" t="s">
        <v>1427</v>
      </c>
      <c r="AS590" t="s">
        <v>1023</v>
      </c>
      <c r="AT590" t="s">
        <v>379</v>
      </c>
      <c r="AU590" t="s">
        <v>1419</v>
      </c>
      <c r="AV590">
        <v>2023</v>
      </c>
      <c r="AW590" t="s">
        <v>1437</v>
      </c>
      <c r="AX590">
        <v>7.0000000000000007E-2</v>
      </c>
      <c r="AY590" t="s">
        <v>1425</v>
      </c>
      <c r="AZ590" t="s">
        <v>1425</v>
      </c>
      <c r="BA590" t="s">
        <v>562</v>
      </c>
      <c r="BB590" t="s">
        <v>674</v>
      </c>
      <c r="BD590" t="s">
        <v>92</v>
      </c>
      <c r="BE590" t="s">
        <v>1429</v>
      </c>
      <c r="BF590" t="s">
        <v>1430</v>
      </c>
      <c r="BI590" t="s">
        <v>87</v>
      </c>
    </row>
    <row r="591" spans="1:61" x14ac:dyDescent="0.3">
      <c r="A591">
        <v>14</v>
      </c>
      <c r="B591">
        <v>8</v>
      </c>
      <c r="C591">
        <v>2023</v>
      </c>
      <c r="D591" t="s">
        <v>60</v>
      </c>
      <c r="E591" t="s">
        <v>1417</v>
      </c>
      <c r="F591" t="s">
        <v>1418</v>
      </c>
      <c r="G591">
        <v>10</v>
      </c>
      <c r="H591" t="s">
        <v>63</v>
      </c>
      <c r="I591" t="s">
        <v>64</v>
      </c>
      <c r="J591" t="s">
        <v>65</v>
      </c>
      <c r="K591" t="s">
        <v>65</v>
      </c>
      <c r="L591" t="s">
        <v>545</v>
      </c>
      <c r="M591" t="s">
        <v>223</v>
      </c>
      <c r="N591" t="s">
        <v>224</v>
      </c>
      <c r="O591" t="s">
        <v>225</v>
      </c>
      <c r="P591" t="s">
        <v>226</v>
      </c>
      <c r="Q591" t="s">
        <v>379</v>
      </c>
      <c r="R591" t="s">
        <v>1419</v>
      </c>
      <c r="S591" t="s">
        <v>73</v>
      </c>
      <c r="T591">
        <v>428</v>
      </c>
      <c r="U591">
        <v>5000</v>
      </c>
      <c r="V591" t="s">
        <v>74</v>
      </c>
      <c r="W591">
        <v>111.29</v>
      </c>
      <c r="X591">
        <v>370</v>
      </c>
      <c r="Y591">
        <v>5.94</v>
      </c>
      <c r="Z591">
        <v>0.95</v>
      </c>
      <c r="AA591">
        <v>376.9</v>
      </c>
      <c r="AB591">
        <f>+Table1[[#This Row],[ADVALOREM]]/Table1[[#This Row],[US$ CIF]]</f>
        <v>0.29527726187317593</v>
      </c>
      <c r="AC591" t="s">
        <v>1420</v>
      </c>
      <c r="AD591" t="s">
        <v>913</v>
      </c>
      <c r="AE591" t="s">
        <v>65</v>
      </c>
      <c r="AF591">
        <v>1</v>
      </c>
      <c r="AG591" t="s">
        <v>552</v>
      </c>
      <c r="AH591" t="s">
        <v>1421</v>
      </c>
      <c r="AI591" t="s">
        <v>1422</v>
      </c>
      <c r="AJ591" t="s">
        <v>1423</v>
      </c>
      <c r="AK591" t="s">
        <v>490</v>
      </c>
      <c r="AL591">
        <v>77.83</v>
      </c>
      <c r="AM591" t="s">
        <v>82</v>
      </c>
      <c r="AN591" t="s">
        <v>1371</v>
      </c>
      <c r="AO591" t="s">
        <v>1424</v>
      </c>
      <c r="AP591" t="s">
        <v>1425</v>
      </c>
      <c r="AQ591" t="s">
        <v>1426</v>
      </c>
      <c r="AR591" t="s">
        <v>1427</v>
      </c>
      <c r="AS591" t="s">
        <v>1023</v>
      </c>
      <c r="AT591" t="s">
        <v>379</v>
      </c>
      <c r="AU591" t="s">
        <v>1419</v>
      </c>
      <c r="AV591">
        <v>2023</v>
      </c>
      <c r="AW591" t="s">
        <v>1438</v>
      </c>
      <c r="AX591">
        <v>7.0000000000000007E-2</v>
      </c>
      <c r="AY591" t="s">
        <v>1425</v>
      </c>
      <c r="AZ591" t="s">
        <v>1425</v>
      </c>
      <c r="BA591" t="s">
        <v>562</v>
      </c>
      <c r="BB591" t="s">
        <v>674</v>
      </c>
      <c r="BD591" t="s">
        <v>92</v>
      </c>
      <c r="BE591" t="s">
        <v>1429</v>
      </c>
      <c r="BF591" t="s">
        <v>1430</v>
      </c>
      <c r="BI591" t="s">
        <v>87</v>
      </c>
    </row>
    <row r="592" spans="1:61" x14ac:dyDescent="0.3">
      <c r="A592">
        <v>14</v>
      </c>
      <c r="B592">
        <v>8</v>
      </c>
      <c r="C592">
        <v>2023</v>
      </c>
      <c r="D592" t="s">
        <v>60</v>
      </c>
      <c r="E592" t="s">
        <v>1417</v>
      </c>
      <c r="F592" t="s">
        <v>1418</v>
      </c>
      <c r="G592">
        <v>11</v>
      </c>
      <c r="H592" t="s">
        <v>63</v>
      </c>
      <c r="I592" t="s">
        <v>64</v>
      </c>
      <c r="J592" t="s">
        <v>65</v>
      </c>
      <c r="K592" t="s">
        <v>65</v>
      </c>
      <c r="L592" t="s">
        <v>545</v>
      </c>
      <c r="M592" t="s">
        <v>223</v>
      </c>
      <c r="N592" t="s">
        <v>224</v>
      </c>
      <c r="O592" t="s">
        <v>225</v>
      </c>
      <c r="P592" t="s">
        <v>226</v>
      </c>
      <c r="Q592" t="s">
        <v>379</v>
      </c>
      <c r="R592" t="s">
        <v>1419</v>
      </c>
      <c r="S592" t="s">
        <v>73</v>
      </c>
      <c r="T592">
        <v>428</v>
      </c>
      <c r="U592">
        <v>5000</v>
      </c>
      <c r="V592" t="s">
        <v>74</v>
      </c>
      <c r="W592">
        <v>111.29</v>
      </c>
      <c r="X592">
        <v>370</v>
      </c>
      <c r="Y592">
        <v>5.94</v>
      </c>
      <c r="Z592">
        <v>0.95</v>
      </c>
      <c r="AA592">
        <v>376.9</v>
      </c>
      <c r="AB592">
        <f>+Table1[[#This Row],[ADVALOREM]]/Table1[[#This Row],[US$ CIF]]</f>
        <v>0.29527726187317593</v>
      </c>
      <c r="AC592" t="s">
        <v>1420</v>
      </c>
      <c r="AD592" t="s">
        <v>913</v>
      </c>
      <c r="AE592" t="s">
        <v>65</v>
      </c>
      <c r="AF592">
        <v>1</v>
      </c>
      <c r="AG592" t="s">
        <v>552</v>
      </c>
      <c r="AH592" t="s">
        <v>1421</v>
      </c>
      <c r="AI592" t="s">
        <v>1422</v>
      </c>
      <c r="AJ592" t="s">
        <v>1423</v>
      </c>
      <c r="AK592" t="s">
        <v>490</v>
      </c>
      <c r="AL592">
        <v>77.83</v>
      </c>
      <c r="AM592" t="s">
        <v>82</v>
      </c>
      <c r="AN592" t="s">
        <v>1371</v>
      </c>
      <c r="AO592" t="s">
        <v>1424</v>
      </c>
      <c r="AP592" t="s">
        <v>1425</v>
      </c>
      <c r="AQ592" t="s">
        <v>1426</v>
      </c>
      <c r="AR592" t="s">
        <v>1427</v>
      </c>
      <c r="AS592" t="s">
        <v>1023</v>
      </c>
      <c r="AT592" t="s">
        <v>379</v>
      </c>
      <c r="AU592" t="s">
        <v>1419</v>
      </c>
      <c r="AV592">
        <v>2023</v>
      </c>
      <c r="AW592" t="s">
        <v>1439</v>
      </c>
      <c r="AX592">
        <v>7.0000000000000007E-2</v>
      </c>
      <c r="AY592" t="s">
        <v>1425</v>
      </c>
      <c r="AZ592" t="s">
        <v>1425</v>
      </c>
      <c r="BA592" t="s">
        <v>562</v>
      </c>
      <c r="BB592" t="s">
        <v>674</v>
      </c>
      <c r="BD592" t="s">
        <v>92</v>
      </c>
      <c r="BE592" t="s">
        <v>1429</v>
      </c>
      <c r="BF592" t="s">
        <v>1430</v>
      </c>
      <c r="BI592" t="s">
        <v>87</v>
      </c>
    </row>
    <row r="593" spans="1:61" x14ac:dyDescent="0.3">
      <c r="A593">
        <v>14</v>
      </c>
      <c r="B593">
        <v>8</v>
      </c>
      <c r="C593">
        <v>2023</v>
      </c>
      <c r="D593" t="s">
        <v>60</v>
      </c>
      <c r="E593" t="s">
        <v>1417</v>
      </c>
      <c r="F593" t="s">
        <v>1418</v>
      </c>
      <c r="G593">
        <v>12</v>
      </c>
      <c r="H593" t="s">
        <v>63</v>
      </c>
      <c r="I593" t="s">
        <v>64</v>
      </c>
      <c r="J593" t="s">
        <v>65</v>
      </c>
      <c r="K593" t="s">
        <v>65</v>
      </c>
      <c r="L593" t="s">
        <v>545</v>
      </c>
      <c r="M593" t="s">
        <v>223</v>
      </c>
      <c r="N593" t="s">
        <v>224</v>
      </c>
      <c r="O593" t="s">
        <v>225</v>
      </c>
      <c r="P593" t="s">
        <v>226</v>
      </c>
      <c r="Q593" t="s">
        <v>379</v>
      </c>
      <c r="R593" t="s">
        <v>1419</v>
      </c>
      <c r="S593" t="s">
        <v>73</v>
      </c>
      <c r="T593">
        <v>428</v>
      </c>
      <c r="U593">
        <v>7000</v>
      </c>
      <c r="V593" t="s">
        <v>74</v>
      </c>
      <c r="W593">
        <v>193.7</v>
      </c>
      <c r="X593">
        <v>644</v>
      </c>
      <c r="Y593">
        <v>8.32</v>
      </c>
      <c r="Z593">
        <v>1.66</v>
      </c>
      <c r="AA593">
        <v>653.98</v>
      </c>
      <c r="AB593">
        <f>+Table1[[#This Row],[ADVALOREM]]/Table1[[#This Row],[US$ CIF]]</f>
        <v>0.2961864277195021</v>
      </c>
      <c r="AC593" t="s">
        <v>1420</v>
      </c>
      <c r="AD593" t="s">
        <v>913</v>
      </c>
      <c r="AE593" t="s">
        <v>65</v>
      </c>
      <c r="AF593">
        <v>1</v>
      </c>
      <c r="AG593" t="s">
        <v>552</v>
      </c>
      <c r="AH593" t="s">
        <v>1421</v>
      </c>
      <c r="AI593" t="s">
        <v>1422</v>
      </c>
      <c r="AJ593" t="s">
        <v>1423</v>
      </c>
      <c r="AK593" t="s">
        <v>490</v>
      </c>
      <c r="AL593">
        <v>108.97</v>
      </c>
      <c r="AM593" t="s">
        <v>82</v>
      </c>
      <c r="AN593" t="s">
        <v>1371</v>
      </c>
      <c r="AO593" t="s">
        <v>1424</v>
      </c>
      <c r="AP593" t="s">
        <v>1425</v>
      </c>
      <c r="AQ593" t="s">
        <v>1426</v>
      </c>
      <c r="AR593" t="s">
        <v>1427</v>
      </c>
      <c r="AS593" t="s">
        <v>1023</v>
      </c>
      <c r="AT593" t="s">
        <v>379</v>
      </c>
      <c r="AU593" t="s">
        <v>1419</v>
      </c>
      <c r="AV593">
        <v>2023</v>
      </c>
      <c r="AW593" t="s">
        <v>1440</v>
      </c>
      <c r="AX593">
        <v>0.09</v>
      </c>
      <c r="AY593" t="s">
        <v>1425</v>
      </c>
      <c r="AZ593" t="s">
        <v>1425</v>
      </c>
      <c r="BA593" t="s">
        <v>562</v>
      </c>
      <c r="BB593" t="s">
        <v>674</v>
      </c>
      <c r="BD593" t="s">
        <v>92</v>
      </c>
      <c r="BE593" t="s">
        <v>1429</v>
      </c>
      <c r="BF593" t="s">
        <v>1430</v>
      </c>
      <c r="BI593" t="s">
        <v>87</v>
      </c>
    </row>
    <row r="594" spans="1:61" x14ac:dyDescent="0.3">
      <c r="A594">
        <v>14</v>
      </c>
      <c r="B594">
        <v>8</v>
      </c>
      <c r="C594">
        <v>2023</v>
      </c>
      <c r="D594" t="s">
        <v>60</v>
      </c>
      <c r="E594" t="s">
        <v>1417</v>
      </c>
      <c r="F594" t="s">
        <v>1418</v>
      </c>
      <c r="G594">
        <v>13</v>
      </c>
      <c r="H594" t="s">
        <v>63</v>
      </c>
      <c r="I594" t="s">
        <v>64</v>
      </c>
      <c r="J594" t="s">
        <v>65</v>
      </c>
      <c r="K594" t="s">
        <v>65</v>
      </c>
      <c r="L594" t="s">
        <v>545</v>
      </c>
      <c r="M594" t="s">
        <v>223</v>
      </c>
      <c r="N594" t="s">
        <v>224</v>
      </c>
      <c r="O594" t="s">
        <v>225</v>
      </c>
      <c r="P594" t="s">
        <v>226</v>
      </c>
      <c r="Q594" t="s">
        <v>379</v>
      </c>
      <c r="R594" t="s">
        <v>1419</v>
      </c>
      <c r="S594" t="s">
        <v>73</v>
      </c>
      <c r="T594">
        <v>428</v>
      </c>
      <c r="U594">
        <v>5000</v>
      </c>
      <c r="V594" t="s">
        <v>74</v>
      </c>
      <c r="W594">
        <v>138.36000000000001</v>
      </c>
      <c r="X594">
        <v>460</v>
      </c>
      <c r="Y594">
        <v>5.94</v>
      </c>
      <c r="Z594">
        <v>1.18</v>
      </c>
      <c r="AA594">
        <v>467.13</v>
      </c>
      <c r="AB594">
        <f>+Table1[[#This Row],[ADVALOREM]]/Table1[[#This Row],[US$ CIF]]</f>
        <v>0.29619163830197165</v>
      </c>
      <c r="AC594" t="s">
        <v>1420</v>
      </c>
      <c r="AD594" t="s">
        <v>913</v>
      </c>
      <c r="AE594" t="s">
        <v>65</v>
      </c>
      <c r="AF594">
        <v>1</v>
      </c>
      <c r="AG594" t="s">
        <v>552</v>
      </c>
      <c r="AH594" t="s">
        <v>1421</v>
      </c>
      <c r="AI594" t="s">
        <v>1422</v>
      </c>
      <c r="AJ594" t="s">
        <v>1423</v>
      </c>
      <c r="AK594" t="s">
        <v>490</v>
      </c>
      <c r="AL594">
        <v>77.83</v>
      </c>
      <c r="AM594" t="s">
        <v>82</v>
      </c>
      <c r="AN594" t="s">
        <v>1371</v>
      </c>
      <c r="AO594" t="s">
        <v>1424</v>
      </c>
      <c r="AP594" t="s">
        <v>1425</v>
      </c>
      <c r="AQ594" t="s">
        <v>1426</v>
      </c>
      <c r="AR594" t="s">
        <v>1427</v>
      </c>
      <c r="AS594" t="s">
        <v>1023</v>
      </c>
      <c r="AT594" t="s">
        <v>379</v>
      </c>
      <c r="AU594" t="s">
        <v>1419</v>
      </c>
      <c r="AV594">
        <v>2023</v>
      </c>
      <c r="AW594" t="s">
        <v>1441</v>
      </c>
      <c r="AX594">
        <v>0.09</v>
      </c>
      <c r="AY594" t="s">
        <v>1425</v>
      </c>
      <c r="AZ594" t="s">
        <v>1425</v>
      </c>
      <c r="BA594" t="s">
        <v>562</v>
      </c>
      <c r="BB594" t="s">
        <v>674</v>
      </c>
      <c r="BD594" t="s">
        <v>92</v>
      </c>
      <c r="BE594" t="s">
        <v>1429</v>
      </c>
      <c r="BF594" t="s">
        <v>1430</v>
      </c>
      <c r="BI594" t="s">
        <v>87</v>
      </c>
    </row>
    <row r="595" spans="1:61" x14ac:dyDescent="0.3">
      <c r="A595">
        <v>14</v>
      </c>
      <c r="B595">
        <v>8</v>
      </c>
      <c r="C595">
        <v>2023</v>
      </c>
      <c r="D595" t="s">
        <v>60</v>
      </c>
      <c r="E595" t="s">
        <v>1417</v>
      </c>
      <c r="F595" t="s">
        <v>1418</v>
      </c>
      <c r="G595">
        <v>14</v>
      </c>
      <c r="H595" t="s">
        <v>63</v>
      </c>
      <c r="I595" t="s">
        <v>64</v>
      </c>
      <c r="J595" t="s">
        <v>65</v>
      </c>
      <c r="K595" t="s">
        <v>65</v>
      </c>
      <c r="L595" t="s">
        <v>545</v>
      </c>
      <c r="M595" t="s">
        <v>223</v>
      </c>
      <c r="N595" t="s">
        <v>224</v>
      </c>
      <c r="O595" t="s">
        <v>225</v>
      </c>
      <c r="P595" t="s">
        <v>226</v>
      </c>
      <c r="Q595" t="s">
        <v>379</v>
      </c>
      <c r="R595" t="s">
        <v>1419</v>
      </c>
      <c r="S595" t="s">
        <v>73</v>
      </c>
      <c r="T595">
        <v>428</v>
      </c>
      <c r="U595">
        <v>10000</v>
      </c>
      <c r="V595" t="s">
        <v>74</v>
      </c>
      <c r="W595">
        <v>276.70999999999998</v>
      </c>
      <c r="X595">
        <v>920</v>
      </c>
      <c r="Y595">
        <v>11.89</v>
      </c>
      <c r="Z595">
        <v>2.37</v>
      </c>
      <c r="AA595">
        <v>934.26</v>
      </c>
      <c r="AB595">
        <f>+Table1[[#This Row],[ADVALOREM]]/Table1[[#This Row],[US$ CIF]]</f>
        <v>0.29618093464346112</v>
      </c>
      <c r="AC595" t="s">
        <v>1420</v>
      </c>
      <c r="AD595" t="s">
        <v>913</v>
      </c>
      <c r="AE595" t="s">
        <v>65</v>
      </c>
      <c r="AF595">
        <v>1</v>
      </c>
      <c r="AG595" t="s">
        <v>552</v>
      </c>
      <c r="AH595" t="s">
        <v>1421</v>
      </c>
      <c r="AI595" t="s">
        <v>1422</v>
      </c>
      <c r="AJ595" t="s">
        <v>1423</v>
      </c>
      <c r="AK595" t="s">
        <v>490</v>
      </c>
      <c r="AL595">
        <v>155.66999999999999</v>
      </c>
      <c r="AM595" t="s">
        <v>82</v>
      </c>
      <c r="AN595" t="s">
        <v>1371</v>
      </c>
      <c r="AO595" t="s">
        <v>1424</v>
      </c>
      <c r="AP595" t="s">
        <v>1425</v>
      </c>
      <c r="AQ595" t="s">
        <v>1426</v>
      </c>
      <c r="AR595" t="s">
        <v>1427</v>
      </c>
      <c r="AS595" t="s">
        <v>1023</v>
      </c>
      <c r="AT595" t="s">
        <v>379</v>
      </c>
      <c r="AU595" t="s">
        <v>1419</v>
      </c>
      <c r="AV595">
        <v>2023</v>
      </c>
      <c r="AW595" t="s">
        <v>1442</v>
      </c>
      <c r="AX595">
        <v>0.09</v>
      </c>
      <c r="AY595" t="s">
        <v>1425</v>
      </c>
      <c r="AZ595" t="s">
        <v>1425</v>
      </c>
      <c r="BA595" t="s">
        <v>562</v>
      </c>
      <c r="BB595" t="s">
        <v>674</v>
      </c>
      <c r="BD595" t="s">
        <v>92</v>
      </c>
      <c r="BE595" t="s">
        <v>1429</v>
      </c>
      <c r="BF595" t="s">
        <v>1430</v>
      </c>
      <c r="BI595" t="s">
        <v>87</v>
      </c>
    </row>
    <row r="596" spans="1:61" x14ac:dyDescent="0.3">
      <c r="A596">
        <v>14</v>
      </c>
      <c r="B596">
        <v>8</v>
      </c>
      <c r="C596">
        <v>2023</v>
      </c>
      <c r="D596" t="s">
        <v>60</v>
      </c>
      <c r="E596" t="s">
        <v>1417</v>
      </c>
      <c r="F596" t="s">
        <v>1418</v>
      </c>
      <c r="G596">
        <v>15</v>
      </c>
      <c r="H596" t="s">
        <v>63</v>
      </c>
      <c r="I596" t="s">
        <v>64</v>
      </c>
      <c r="J596" t="s">
        <v>65</v>
      </c>
      <c r="K596" t="s">
        <v>65</v>
      </c>
      <c r="L596" t="s">
        <v>545</v>
      </c>
      <c r="M596" t="s">
        <v>223</v>
      </c>
      <c r="N596" t="s">
        <v>224</v>
      </c>
      <c r="O596" t="s">
        <v>225</v>
      </c>
      <c r="P596" t="s">
        <v>226</v>
      </c>
      <c r="Q596" t="s">
        <v>379</v>
      </c>
      <c r="R596" t="s">
        <v>1419</v>
      </c>
      <c r="S596" t="s">
        <v>73</v>
      </c>
      <c r="T596">
        <v>428</v>
      </c>
      <c r="U596">
        <v>5000</v>
      </c>
      <c r="V596" t="s">
        <v>74</v>
      </c>
      <c r="W596">
        <v>138.36000000000001</v>
      </c>
      <c r="X596">
        <v>460</v>
      </c>
      <c r="Y596">
        <v>5.94</v>
      </c>
      <c r="Z596">
        <v>1.18</v>
      </c>
      <c r="AA596">
        <v>467.13</v>
      </c>
      <c r="AB596">
        <f>+Table1[[#This Row],[ADVALOREM]]/Table1[[#This Row],[US$ CIF]]</f>
        <v>0.29619163830197165</v>
      </c>
      <c r="AC596" t="s">
        <v>1420</v>
      </c>
      <c r="AD596" t="s">
        <v>913</v>
      </c>
      <c r="AE596" t="s">
        <v>65</v>
      </c>
      <c r="AF596">
        <v>1</v>
      </c>
      <c r="AG596" t="s">
        <v>552</v>
      </c>
      <c r="AH596" t="s">
        <v>1421</v>
      </c>
      <c r="AI596" t="s">
        <v>1422</v>
      </c>
      <c r="AJ596" t="s">
        <v>1423</v>
      </c>
      <c r="AK596" t="s">
        <v>490</v>
      </c>
      <c r="AL596">
        <v>77.83</v>
      </c>
      <c r="AM596" t="s">
        <v>82</v>
      </c>
      <c r="AN596" t="s">
        <v>1371</v>
      </c>
      <c r="AO596" t="s">
        <v>1424</v>
      </c>
      <c r="AP596" t="s">
        <v>1425</v>
      </c>
      <c r="AQ596" t="s">
        <v>1426</v>
      </c>
      <c r="AR596" t="s">
        <v>1427</v>
      </c>
      <c r="AS596" t="s">
        <v>1023</v>
      </c>
      <c r="AT596" t="s">
        <v>379</v>
      </c>
      <c r="AU596" t="s">
        <v>1419</v>
      </c>
      <c r="AV596">
        <v>2023</v>
      </c>
      <c r="AW596" t="s">
        <v>1443</v>
      </c>
      <c r="AX596">
        <v>0.09</v>
      </c>
      <c r="AY596" t="s">
        <v>1425</v>
      </c>
      <c r="AZ596" t="s">
        <v>1425</v>
      </c>
      <c r="BA596" t="s">
        <v>562</v>
      </c>
      <c r="BB596" t="s">
        <v>674</v>
      </c>
      <c r="BD596" t="s">
        <v>92</v>
      </c>
      <c r="BE596" t="s">
        <v>1429</v>
      </c>
      <c r="BF596" t="s">
        <v>1430</v>
      </c>
      <c r="BI596" t="s">
        <v>87</v>
      </c>
    </row>
    <row r="597" spans="1:61" x14ac:dyDescent="0.3">
      <c r="A597">
        <v>14</v>
      </c>
      <c r="B597">
        <v>8</v>
      </c>
      <c r="C597">
        <v>2023</v>
      </c>
      <c r="D597" t="s">
        <v>60</v>
      </c>
      <c r="E597" t="s">
        <v>1417</v>
      </c>
      <c r="F597" t="s">
        <v>1418</v>
      </c>
      <c r="G597">
        <v>16</v>
      </c>
      <c r="H597" t="s">
        <v>63</v>
      </c>
      <c r="I597" t="s">
        <v>64</v>
      </c>
      <c r="J597" t="s">
        <v>65</v>
      </c>
      <c r="K597" t="s">
        <v>65</v>
      </c>
      <c r="L597" t="s">
        <v>545</v>
      </c>
      <c r="M597" t="s">
        <v>223</v>
      </c>
      <c r="N597" t="s">
        <v>224</v>
      </c>
      <c r="O597" t="s">
        <v>225</v>
      </c>
      <c r="P597" t="s">
        <v>226</v>
      </c>
      <c r="Q597" t="s">
        <v>379</v>
      </c>
      <c r="R597" t="s">
        <v>1419</v>
      </c>
      <c r="S597" t="s">
        <v>73</v>
      </c>
      <c r="T597">
        <v>428</v>
      </c>
      <c r="U597">
        <v>10000</v>
      </c>
      <c r="V597" t="s">
        <v>74</v>
      </c>
      <c r="W597">
        <v>234.6</v>
      </c>
      <c r="X597">
        <v>780</v>
      </c>
      <c r="Y597">
        <v>11.89</v>
      </c>
      <c r="Z597">
        <v>2.0099999999999998</v>
      </c>
      <c r="AA597">
        <v>793.9</v>
      </c>
      <c r="AB597">
        <f>+Table1[[#This Row],[ADVALOREM]]/Table1[[#This Row],[US$ CIF]]</f>
        <v>0.2955032119914347</v>
      </c>
      <c r="AC597" t="s">
        <v>1420</v>
      </c>
      <c r="AD597" t="s">
        <v>913</v>
      </c>
      <c r="AE597" t="s">
        <v>65</v>
      </c>
      <c r="AF597">
        <v>1</v>
      </c>
      <c r="AG597" t="s">
        <v>552</v>
      </c>
      <c r="AH597" t="s">
        <v>1421</v>
      </c>
      <c r="AI597" t="s">
        <v>1422</v>
      </c>
      <c r="AJ597" t="s">
        <v>1423</v>
      </c>
      <c r="AK597" t="s">
        <v>490</v>
      </c>
      <c r="AL597">
        <v>155.66999999999999</v>
      </c>
      <c r="AM597" t="s">
        <v>82</v>
      </c>
      <c r="AN597" t="s">
        <v>1371</v>
      </c>
      <c r="AO597" t="s">
        <v>1424</v>
      </c>
      <c r="AP597" t="s">
        <v>1425</v>
      </c>
      <c r="AQ597" t="s">
        <v>1426</v>
      </c>
      <c r="AR597" t="s">
        <v>1427</v>
      </c>
      <c r="AS597" t="s">
        <v>1023</v>
      </c>
      <c r="AT597" t="s">
        <v>379</v>
      </c>
      <c r="AU597" t="s">
        <v>1419</v>
      </c>
      <c r="AV597">
        <v>2023</v>
      </c>
      <c r="AW597" t="s">
        <v>1444</v>
      </c>
      <c r="AX597">
        <v>0.08</v>
      </c>
      <c r="AY597" t="s">
        <v>1425</v>
      </c>
      <c r="AZ597" t="s">
        <v>1425</v>
      </c>
      <c r="BA597" t="s">
        <v>562</v>
      </c>
      <c r="BB597" t="s">
        <v>674</v>
      </c>
      <c r="BD597" t="s">
        <v>92</v>
      </c>
      <c r="BE597" t="s">
        <v>1429</v>
      </c>
      <c r="BF597" t="s">
        <v>1430</v>
      </c>
      <c r="BI597" t="s">
        <v>87</v>
      </c>
    </row>
    <row r="598" spans="1:61" x14ac:dyDescent="0.3">
      <c r="A598">
        <v>14</v>
      </c>
      <c r="B598">
        <v>8</v>
      </c>
      <c r="C598">
        <v>2023</v>
      </c>
      <c r="D598" t="s">
        <v>60</v>
      </c>
      <c r="E598" t="s">
        <v>1417</v>
      </c>
      <c r="F598" t="s">
        <v>1418</v>
      </c>
      <c r="G598">
        <v>17</v>
      </c>
      <c r="H598" t="s">
        <v>63</v>
      </c>
      <c r="I598" t="s">
        <v>64</v>
      </c>
      <c r="J598" t="s">
        <v>65</v>
      </c>
      <c r="K598" t="s">
        <v>65</v>
      </c>
      <c r="L598" t="s">
        <v>545</v>
      </c>
      <c r="M598" t="s">
        <v>223</v>
      </c>
      <c r="N598" t="s">
        <v>224</v>
      </c>
      <c r="O598" t="s">
        <v>225</v>
      </c>
      <c r="P598" t="s">
        <v>226</v>
      </c>
      <c r="Q598" t="s">
        <v>379</v>
      </c>
      <c r="R598" t="s">
        <v>1419</v>
      </c>
      <c r="S598" t="s">
        <v>73</v>
      </c>
      <c r="T598">
        <v>428</v>
      </c>
      <c r="U598">
        <v>10000</v>
      </c>
      <c r="V598" t="s">
        <v>74</v>
      </c>
      <c r="W598">
        <v>234.6</v>
      </c>
      <c r="X598">
        <v>780</v>
      </c>
      <c r="Y598">
        <v>11.89</v>
      </c>
      <c r="Z598">
        <v>2.0099999999999998</v>
      </c>
      <c r="AA598">
        <v>793.9</v>
      </c>
      <c r="AB598">
        <f>+Table1[[#This Row],[ADVALOREM]]/Table1[[#This Row],[US$ CIF]]</f>
        <v>0.2955032119914347</v>
      </c>
      <c r="AC598" t="s">
        <v>1420</v>
      </c>
      <c r="AD598" t="s">
        <v>913</v>
      </c>
      <c r="AE598" t="s">
        <v>65</v>
      </c>
      <c r="AF598">
        <v>1</v>
      </c>
      <c r="AG598" t="s">
        <v>552</v>
      </c>
      <c r="AH598" t="s">
        <v>1421</v>
      </c>
      <c r="AI598" t="s">
        <v>1422</v>
      </c>
      <c r="AJ598" t="s">
        <v>1423</v>
      </c>
      <c r="AK598" t="s">
        <v>490</v>
      </c>
      <c r="AL598">
        <v>155.66999999999999</v>
      </c>
      <c r="AM598" t="s">
        <v>82</v>
      </c>
      <c r="AN598" t="s">
        <v>1371</v>
      </c>
      <c r="AO598" t="s">
        <v>1424</v>
      </c>
      <c r="AP598" t="s">
        <v>1425</v>
      </c>
      <c r="AQ598" t="s">
        <v>1426</v>
      </c>
      <c r="AR598" t="s">
        <v>1427</v>
      </c>
      <c r="AS598" t="s">
        <v>1023</v>
      </c>
      <c r="AT598" t="s">
        <v>379</v>
      </c>
      <c r="AU598" t="s">
        <v>1419</v>
      </c>
      <c r="AV598">
        <v>2023</v>
      </c>
      <c r="AW598" t="s">
        <v>1445</v>
      </c>
      <c r="AX598">
        <v>0.08</v>
      </c>
      <c r="AY598" t="s">
        <v>1425</v>
      </c>
      <c r="AZ598" t="s">
        <v>1425</v>
      </c>
      <c r="BA598" t="s">
        <v>562</v>
      </c>
      <c r="BB598" t="s">
        <v>674</v>
      </c>
      <c r="BD598" t="s">
        <v>92</v>
      </c>
      <c r="BE598" t="s">
        <v>1429</v>
      </c>
      <c r="BF598" t="s">
        <v>1430</v>
      </c>
      <c r="BI598" t="s">
        <v>87</v>
      </c>
    </row>
    <row r="599" spans="1:61" x14ac:dyDescent="0.3">
      <c r="A599">
        <v>14</v>
      </c>
      <c r="B599">
        <v>8</v>
      </c>
      <c r="C599">
        <v>2023</v>
      </c>
      <c r="D599" t="s">
        <v>60</v>
      </c>
      <c r="E599" t="s">
        <v>1417</v>
      </c>
      <c r="F599" t="s">
        <v>1418</v>
      </c>
      <c r="G599">
        <v>18</v>
      </c>
      <c r="H599" t="s">
        <v>63</v>
      </c>
      <c r="I599" t="s">
        <v>64</v>
      </c>
      <c r="J599" t="s">
        <v>65</v>
      </c>
      <c r="K599" t="s">
        <v>65</v>
      </c>
      <c r="L599" t="s">
        <v>545</v>
      </c>
      <c r="M599" t="s">
        <v>223</v>
      </c>
      <c r="N599" t="s">
        <v>224</v>
      </c>
      <c r="O599" t="s">
        <v>225</v>
      </c>
      <c r="P599" t="s">
        <v>226</v>
      </c>
      <c r="Q599" t="s">
        <v>379</v>
      </c>
      <c r="R599" t="s">
        <v>1419</v>
      </c>
      <c r="S599" t="s">
        <v>73</v>
      </c>
      <c r="T599">
        <v>428</v>
      </c>
      <c r="U599">
        <v>5000</v>
      </c>
      <c r="V599" t="s">
        <v>74</v>
      </c>
      <c r="W599">
        <v>93.24</v>
      </c>
      <c r="X599">
        <v>310</v>
      </c>
      <c r="Y599">
        <v>5.94</v>
      </c>
      <c r="Z599">
        <v>0.8</v>
      </c>
      <c r="AA599">
        <v>316.74</v>
      </c>
      <c r="AB599">
        <f>+Table1[[#This Row],[ADVALOREM]]/Table1[[#This Row],[US$ CIF]]</f>
        <v>0.29437393445728355</v>
      </c>
      <c r="AC599" t="s">
        <v>1420</v>
      </c>
      <c r="AD599" t="s">
        <v>913</v>
      </c>
      <c r="AE599" t="s">
        <v>65</v>
      </c>
      <c r="AF599">
        <v>1</v>
      </c>
      <c r="AG599" t="s">
        <v>552</v>
      </c>
      <c r="AH599" t="s">
        <v>1421</v>
      </c>
      <c r="AI599" t="s">
        <v>1422</v>
      </c>
      <c r="AJ599" t="s">
        <v>1423</v>
      </c>
      <c r="AK599" t="s">
        <v>490</v>
      </c>
      <c r="AL599">
        <v>77.83</v>
      </c>
      <c r="AM599" t="s">
        <v>82</v>
      </c>
      <c r="AN599" t="s">
        <v>1371</v>
      </c>
      <c r="AO599" t="s">
        <v>1424</v>
      </c>
      <c r="AP599" t="s">
        <v>1425</v>
      </c>
      <c r="AQ599" t="s">
        <v>1426</v>
      </c>
      <c r="AR599" t="s">
        <v>1427</v>
      </c>
      <c r="AS599" t="s">
        <v>1023</v>
      </c>
      <c r="AT599" t="s">
        <v>379</v>
      </c>
      <c r="AU599" t="s">
        <v>1419</v>
      </c>
      <c r="AV599">
        <v>2023</v>
      </c>
      <c r="AW599" t="s">
        <v>1446</v>
      </c>
      <c r="AX599">
        <v>0.06</v>
      </c>
      <c r="AY599" t="s">
        <v>1425</v>
      </c>
      <c r="AZ599" t="s">
        <v>1425</v>
      </c>
      <c r="BA599" t="s">
        <v>562</v>
      </c>
      <c r="BB599" t="s">
        <v>674</v>
      </c>
      <c r="BD599" t="s">
        <v>92</v>
      </c>
      <c r="BE599" t="s">
        <v>1429</v>
      </c>
      <c r="BF599" t="s">
        <v>1430</v>
      </c>
      <c r="BI599" t="s">
        <v>87</v>
      </c>
    </row>
    <row r="600" spans="1:61" x14ac:dyDescent="0.3">
      <c r="A600">
        <v>14</v>
      </c>
      <c r="B600">
        <v>8</v>
      </c>
      <c r="C600">
        <v>2023</v>
      </c>
      <c r="D600" t="s">
        <v>60</v>
      </c>
      <c r="E600" t="s">
        <v>1417</v>
      </c>
      <c r="F600" t="s">
        <v>1418</v>
      </c>
      <c r="G600">
        <v>19</v>
      </c>
      <c r="H600" t="s">
        <v>63</v>
      </c>
      <c r="I600" t="s">
        <v>64</v>
      </c>
      <c r="J600" t="s">
        <v>65</v>
      </c>
      <c r="K600" t="s">
        <v>65</v>
      </c>
      <c r="L600" t="s">
        <v>545</v>
      </c>
      <c r="M600" t="s">
        <v>223</v>
      </c>
      <c r="N600" t="s">
        <v>224</v>
      </c>
      <c r="O600" t="s">
        <v>225</v>
      </c>
      <c r="P600" t="s">
        <v>226</v>
      </c>
      <c r="Q600" t="s">
        <v>379</v>
      </c>
      <c r="R600" t="s">
        <v>1419</v>
      </c>
      <c r="S600" t="s">
        <v>73</v>
      </c>
      <c r="T600">
        <v>428</v>
      </c>
      <c r="U600">
        <v>5000</v>
      </c>
      <c r="V600" t="s">
        <v>74</v>
      </c>
      <c r="W600">
        <v>93.24</v>
      </c>
      <c r="X600">
        <v>310</v>
      </c>
      <c r="Y600">
        <v>5.94</v>
      </c>
      <c r="Z600">
        <v>0.8</v>
      </c>
      <c r="AA600">
        <v>316.74</v>
      </c>
      <c r="AB600">
        <f>+Table1[[#This Row],[ADVALOREM]]/Table1[[#This Row],[US$ CIF]]</f>
        <v>0.29437393445728355</v>
      </c>
      <c r="AC600" t="s">
        <v>1420</v>
      </c>
      <c r="AD600" t="s">
        <v>913</v>
      </c>
      <c r="AE600" t="s">
        <v>65</v>
      </c>
      <c r="AF600">
        <v>1</v>
      </c>
      <c r="AG600" t="s">
        <v>552</v>
      </c>
      <c r="AH600" t="s">
        <v>1421</v>
      </c>
      <c r="AI600" t="s">
        <v>1422</v>
      </c>
      <c r="AJ600" t="s">
        <v>1423</v>
      </c>
      <c r="AK600" t="s">
        <v>490</v>
      </c>
      <c r="AL600">
        <v>77.83</v>
      </c>
      <c r="AM600" t="s">
        <v>82</v>
      </c>
      <c r="AN600" t="s">
        <v>1371</v>
      </c>
      <c r="AO600" t="s">
        <v>1424</v>
      </c>
      <c r="AP600" t="s">
        <v>1425</v>
      </c>
      <c r="AQ600" t="s">
        <v>1426</v>
      </c>
      <c r="AR600" t="s">
        <v>1427</v>
      </c>
      <c r="AS600" t="s">
        <v>1023</v>
      </c>
      <c r="AT600" t="s">
        <v>379</v>
      </c>
      <c r="AU600" t="s">
        <v>1419</v>
      </c>
      <c r="AV600">
        <v>2023</v>
      </c>
      <c r="AW600" t="s">
        <v>1447</v>
      </c>
      <c r="AX600">
        <v>0.06</v>
      </c>
      <c r="AY600" t="s">
        <v>1425</v>
      </c>
      <c r="AZ600" t="s">
        <v>1425</v>
      </c>
      <c r="BA600" t="s">
        <v>562</v>
      </c>
      <c r="BB600" t="s">
        <v>674</v>
      </c>
      <c r="BD600" t="s">
        <v>92</v>
      </c>
      <c r="BE600" t="s">
        <v>1429</v>
      </c>
      <c r="BF600" t="s">
        <v>1430</v>
      </c>
      <c r="BI600" t="s">
        <v>87</v>
      </c>
    </row>
    <row r="601" spans="1:61" x14ac:dyDescent="0.3">
      <c r="A601">
        <v>14</v>
      </c>
      <c r="B601">
        <v>8</v>
      </c>
      <c r="C601">
        <v>2023</v>
      </c>
      <c r="D601" t="s">
        <v>60</v>
      </c>
      <c r="E601" t="s">
        <v>1417</v>
      </c>
      <c r="F601" t="s">
        <v>1418</v>
      </c>
      <c r="G601">
        <v>20</v>
      </c>
      <c r="H601" t="s">
        <v>63</v>
      </c>
      <c r="I601" t="s">
        <v>64</v>
      </c>
      <c r="J601" t="s">
        <v>65</v>
      </c>
      <c r="K601" t="s">
        <v>65</v>
      </c>
      <c r="L601" t="s">
        <v>545</v>
      </c>
      <c r="M601" t="s">
        <v>223</v>
      </c>
      <c r="N601" t="s">
        <v>224</v>
      </c>
      <c r="O601" t="s">
        <v>225</v>
      </c>
      <c r="P601" t="s">
        <v>226</v>
      </c>
      <c r="Q601" t="s">
        <v>379</v>
      </c>
      <c r="R601" t="s">
        <v>1419</v>
      </c>
      <c r="S601" t="s">
        <v>73</v>
      </c>
      <c r="T601">
        <v>428</v>
      </c>
      <c r="U601">
        <v>5000</v>
      </c>
      <c r="V601" t="s">
        <v>74</v>
      </c>
      <c r="W601">
        <v>93.24</v>
      </c>
      <c r="X601">
        <v>310</v>
      </c>
      <c r="Y601">
        <v>5.94</v>
      </c>
      <c r="Z601">
        <v>0.8</v>
      </c>
      <c r="AA601">
        <v>316.74</v>
      </c>
      <c r="AB601">
        <f>+Table1[[#This Row],[ADVALOREM]]/Table1[[#This Row],[US$ CIF]]</f>
        <v>0.29437393445728355</v>
      </c>
      <c r="AC601" t="s">
        <v>1420</v>
      </c>
      <c r="AD601" t="s">
        <v>913</v>
      </c>
      <c r="AE601" t="s">
        <v>65</v>
      </c>
      <c r="AF601">
        <v>1</v>
      </c>
      <c r="AG601" t="s">
        <v>552</v>
      </c>
      <c r="AH601" t="s">
        <v>1421</v>
      </c>
      <c r="AI601" t="s">
        <v>1422</v>
      </c>
      <c r="AJ601" t="s">
        <v>1423</v>
      </c>
      <c r="AK601" t="s">
        <v>490</v>
      </c>
      <c r="AL601">
        <v>77.83</v>
      </c>
      <c r="AM601" t="s">
        <v>82</v>
      </c>
      <c r="AN601" t="s">
        <v>1371</v>
      </c>
      <c r="AO601" t="s">
        <v>1424</v>
      </c>
      <c r="AP601" t="s">
        <v>1425</v>
      </c>
      <c r="AQ601" t="s">
        <v>1426</v>
      </c>
      <c r="AR601" t="s">
        <v>1427</v>
      </c>
      <c r="AS601" t="s">
        <v>1023</v>
      </c>
      <c r="AT601" t="s">
        <v>379</v>
      </c>
      <c r="AU601" t="s">
        <v>1419</v>
      </c>
      <c r="AV601">
        <v>2023</v>
      </c>
      <c r="AW601" t="s">
        <v>1448</v>
      </c>
      <c r="AX601">
        <v>0.06</v>
      </c>
      <c r="AY601" t="s">
        <v>1425</v>
      </c>
      <c r="AZ601" t="s">
        <v>1425</v>
      </c>
      <c r="BA601" t="s">
        <v>562</v>
      </c>
      <c r="BB601" t="s">
        <v>674</v>
      </c>
      <c r="BD601" t="s">
        <v>92</v>
      </c>
      <c r="BE601" t="s">
        <v>1429</v>
      </c>
      <c r="BF601" t="s">
        <v>1430</v>
      </c>
      <c r="BI601" t="s">
        <v>87</v>
      </c>
    </row>
    <row r="602" spans="1:61" x14ac:dyDescent="0.3">
      <c r="A602">
        <v>14</v>
      </c>
      <c r="B602">
        <v>8</v>
      </c>
      <c r="C602">
        <v>2023</v>
      </c>
      <c r="D602" t="s">
        <v>60</v>
      </c>
      <c r="E602" t="s">
        <v>1417</v>
      </c>
      <c r="F602" t="s">
        <v>1418</v>
      </c>
      <c r="G602">
        <v>21</v>
      </c>
      <c r="H602" t="s">
        <v>63</v>
      </c>
      <c r="I602" t="s">
        <v>64</v>
      </c>
      <c r="J602" t="s">
        <v>65</v>
      </c>
      <c r="K602" t="s">
        <v>65</v>
      </c>
      <c r="L602" t="s">
        <v>545</v>
      </c>
      <c r="M602" t="s">
        <v>223</v>
      </c>
      <c r="N602" t="s">
        <v>224</v>
      </c>
      <c r="O602" t="s">
        <v>225</v>
      </c>
      <c r="P602" t="s">
        <v>226</v>
      </c>
      <c r="Q602" t="s">
        <v>379</v>
      </c>
      <c r="R602" t="s">
        <v>1419</v>
      </c>
      <c r="S602" t="s">
        <v>73</v>
      </c>
      <c r="T602">
        <v>428</v>
      </c>
      <c r="U602">
        <v>5000</v>
      </c>
      <c r="V602" t="s">
        <v>74</v>
      </c>
      <c r="W602">
        <v>93.24</v>
      </c>
      <c r="X602">
        <v>310</v>
      </c>
      <c r="Y602">
        <v>5.94</v>
      </c>
      <c r="Z602">
        <v>0.8</v>
      </c>
      <c r="AA602">
        <v>316.74</v>
      </c>
      <c r="AB602">
        <f>+Table1[[#This Row],[ADVALOREM]]/Table1[[#This Row],[US$ CIF]]</f>
        <v>0.29437393445728355</v>
      </c>
      <c r="AC602" t="s">
        <v>1420</v>
      </c>
      <c r="AD602" t="s">
        <v>913</v>
      </c>
      <c r="AE602" t="s">
        <v>65</v>
      </c>
      <c r="AF602">
        <v>1</v>
      </c>
      <c r="AG602" t="s">
        <v>552</v>
      </c>
      <c r="AH602" t="s">
        <v>1421</v>
      </c>
      <c r="AI602" t="s">
        <v>1422</v>
      </c>
      <c r="AJ602" t="s">
        <v>1423</v>
      </c>
      <c r="AK602" t="s">
        <v>490</v>
      </c>
      <c r="AL602">
        <v>77.83</v>
      </c>
      <c r="AM602" t="s">
        <v>82</v>
      </c>
      <c r="AN602" t="s">
        <v>1371</v>
      </c>
      <c r="AO602" t="s">
        <v>1424</v>
      </c>
      <c r="AP602" t="s">
        <v>1425</v>
      </c>
      <c r="AQ602" t="s">
        <v>1426</v>
      </c>
      <c r="AR602" t="s">
        <v>1427</v>
      </c>
      <c r="AS602" t="s">
        <v>1023</v>
      </c>
      <c r="AT602" t="s">
        <v>379</v>
      </c>
      <c r="AU602" t="s">
        <v>1419</v>
      </c>
      <c r="AV602">
        <v>2023</v>
      </c>
      <c r="AW602" t="s">
        <v>1449</v>
      </c>
      <c r="AX602">
        <v>0.06</v>
      </c>
      <c r="AY602" t="s">
        <v>1425</v>
      </c>
      <c r="AZ602" t="s">
        <v>1425</v>
      </c>
      <c r="BA602" t="s">
        <v>562</v>
      </c>
      <c r="BB602" t="s">
        <v>674</v>
      </c>
      <c r="BD602" t="s">
        <v>92</v>
      </c>
      <c r="BE602" t="s">
        <v>1429</v>
      </c>
      <c r="BF602" t="s">
        <v>1430</v>
      </c>
      <c r="BI602" t="s">
        <v>87</v>
      </c>
    </row>
    <row r="603" spans="1:61" x14ac:dyDescent="0.3">
      <c r="A603">
        <v>14</v>
      </c>
      <c r="B603">
        <v>8</v>
      </c>
      <c r="C603">
        <v>2023</v>
      </c>
      <c r="D603" t="s">
        <v>60</v>
      </c>
      <c r="E603" t="s">
        <v>1417</v>
      </c>
      <c r="F603" t="s">
        <v>1418</v>
      </c>
      <c r="G603">
        <v>22</v>
      </c>
      <c r="H603" t="s">
        <v>63</v>
      </c>
      <c r="I603" t="s">
        <v>64</v>
      </c>
      <c r="J603" t="s">
        <v>65</v>
      </c>
      <c r="K603" t="s">
        <v>65</v>
      </c>
      <c r="L603" t="s">
        <v>545</v>
      </c>
      <c r="M603" t="s">
        <v>223</v>
      </c>
      <c r="N603" t="s">
        <v>224</v>
      </c>
      <c r="O603" t="s">
        <v>225</v>
      </c>
      <c r="P603" t="s">
        <v>226</v>
      </c>
      <c r="Q603" t="s">
        <v>379</v>
      </c>
      <c r="R603" t="s">
        <v>1419</v>
      </c>
      <c r="S603" t="s">
        <v>73</v>
      </c>
      <c r="T603">
        <v>428</v>
      </c>
      <c r="U603">
        <v>5000</v>
      </c>
      <c r="V603" t="s">
        <v>74</v>
      </c>
      <c r="W603">
        <v>93.24</v>
      </c>
      <c r="X603">
        <v>310</v>
      </c>
      <c r="Y603">
        <v>5.94</v>
      </c>
      <c r="Z603">
        <v>0.8</v>
      </c>
      <c r="AA603">
        <v>316.74</v>
      </c>
      <c r="AB603">
        <f>+Table1[[#This Row],[ADVALOREM]]/Table1[[#This Row],[US$ CIF]]</f>
        <v>0.29437393445728355</v>
      </c>
      <c r="AC603" t="s">
        <v>1420</v>
      </c>
      <c r="AD603" t="s">
        <v>913</v>
      </c>
      <c r="AE603" t="s">
        <v>65</v>
      </c>
      <c r="AF603">
        <v>1</v>
      </c>
      <c r="AG603" t="s">
        <v>552</v>
      </c>
      <c r="AH603" t="s">
        <v>1421</v>
      </c>
      <c r="AI603" t="s">
        <v>1422</v>
      </c>
      <c r="AJ603" t="s">
        <v>1423</v>
      </c>
      <c r="AK603" t="s">
        <v>490</v>
      </c>
      <c r="AL603">
        <v>77.83</v>
      </c>
      <c r="AM603" t="s">
        <v>82</v>
      </c>
      <c r="AN603" t="s">
        <v>1371</v>
      </c>
      <c r="AO603" t="s">
        <v>1424</v>
      </c>
      <c r="AP603" t="s">
        <v>1425</v>
      </c>
      <c r="AQ603" t="s">
        <v>1426</v>
      </c>
      <c r="AR603" t="s">
        <v>1427</v>
      </c>
      <c r="AS603" t="s">
        <v>1023</v>
      </c>
      <c r="AT603" t="s">
        <v>379</v>
      </c>
      <c r="AU603" t="s">
        <v>1419</v>
      </c>
      <c r="AV603">
        <v>2023</v>
      </c>
      <c r="AW603" t="s">
        <v>1450</v>
      </c>
      <c r="AX603">
        <v>0.06</v>
      </c>
      <c r="AY603" t="s">
        <v>1425</v>
      </c>
      <c r="AZ603" t="s">
        <v>1425</v>
      </c>
      <c r="BA603" t="s">
        <v>562</v>
      </c>
      <c r="BB603" t="s">
        <v>674</v>
      </c>
      <c r="BD603" t="s">
        <v>92</v>
      </c>
      <c r="BE603" t="s">
        <v>1429</v>
      </c>
      <c r="BF603" t="s">
        <v>1430</v>
      </c>
      <c r="BI603" t="s">
        <v>87</v>
      </c>
    </row>
    <row r="604" spans="1:61" x14ac:dyDescent="0.3">
      <c r="A604">
        <v>14</v>
      </c>
      <c r="B604">
        <v>8</v>
      </c>
      <c r="C604">
        <v>2023</v>
      </c>
      <c r="D604" t="s">
        <v>60</v>
      </c>
      <c r="E604" t="s">
        <v>1417</v>
      </c>
      <c r="F604" t="s">
        <v>1418</v>
      </c>
      <c r="G604">
        <v>23</v>
      </c>
      <c r="H604" t="s">
        <v>63</v>
      </c>
      <c r="I604" t="s">
        <v>64</v>
      </c>
      <c r="J604" t="s">
        <v>65</v>
      </c>
      <c r="K604" t="s">
        <v>65</v>
      </c>
      <c r="L604" t="s">
        <v>545</v>
      </c>
      <c r="M604" t="s">
        <v>223</v>
      </c>
      <c r="N604" t="s">
        <v>224</v>
      </c>
      <c r="O604" t="s">
        <v>225</v>
      </c>
      <c r="P604" t="s">
        <v>226</v>
      </c>
      <c r="Q604" t="s">
        <v>379</v>
      </c>
      <c r="R604" t="s">
        <v>1419</v>
      </c>
      <c r="S604" t="s">
        <v>73</v>
      </c>
      <c r="T604">
        <v>428</v>
      </c>
      <c r="U604">
        <v>5000</v>
      </c>
      <c r="V604" t="s">
        <v>74</v>
      </c>
      <c r="W604">
        <v>93.24</v>
      </c>
      <c r="X604">
        <v>310</v>
      </c>
      <c r="Y604">
        <v>5.94</v>
      </c>
      <c r="Z604">
        <v>0.8</v>
      </c>
      <c r="AA604">
        <v>316.74</v>
      </c>
      <c r="AB604">
        <f>+Table1[[#This Row],[ADVALOREM]]/Table1[[#This Row],[US$ CIF]]</f>
        <v>0.29437393445728355</v>
      </c>
      <c r="AC604" t="s">
        <v>1420</v>
      </c>
      <c r="AD604" t="s">
        <v>913</v>
      </c>
      <c r="AE604" t="s">
        <v>65</v>
      </c>
      <c r="AF604">
        <v>1</v>
      </c>
      <c r="AG604" t="s">
        <v>552</v>
      </c>
      <c r="AH604" t="s">
        <v>1421</v>
      </c>
      <c r="AI604" t="s">
        <v>1422</v>
      </c>
      <c r="AJ604" t="s">
        <v>1423</v>
      </c>
      <c r="AK604" t="s">
        <v>490</v>
      </c>
      <c r="AL604">
        <v>77.83</v>
      </c>
      <c r="AM604" t="s">
        <v>82</v>
      </c>
      <c r="AN604" t="s">
        <v>1371</v>
      </c>
      <c r="AO604" t="s">
        <v>1424</v>
      </c>
      <c r="AP604" t="s">
        <v>1425</v>
      </c>
      <c r="AQ604" t="s">
        <v>1426</v>
      </c>
      <c r="AR604" t="s">
        <v>1427</v>
      </c>
      <c r="AS604" t="s">
        <v>1023</v>
      </c>
      <c r="AT604" t="s">
        <v>379</v>
      </c>
      <c r="AU604" t="s">
        <v>1419</v>
      </c>
      <c r="AV604">
        <v>2023</v>
      </c>
      <c r="AW604" t="s">
        <v>1450</v>
      </c>
      <c r="AX604">
        <v>0.06</v>
      </c>
      <c r="AY604" t="s">
        <v>1425</v>
      </c>
      <c r="AZ604" t="s">
        <v>1425</v>
      </c>
      <c r="BA604" t="s">
        <v>562</v>
      </c>
      <c r="BB604" t="s">
        <v>674</v>
      </c>
      <c r="BD604" t="s">
        <v>92</v>
      </c>
      <c r="BE604" t="s">
        <v>1429</v>
      </c>
      <c r="BF604" t="s">
        <v>1430</v>
      </c>
      <c r="BI604" t="s">
        <v>87</v>
      </c>
    </row>
    <row r="605" spans="1:61" x14ac:dyDescent="0.3">
      <c r="A605">
        <v>14</v>
      </c>
      <c r="B605">
        <v>8</v>
      </c>
      <c r="C605">
        <v>2023</v>
      </c>
      <c r="D605" t="s">
        <v>60</v>
      </c>
      <c r="E605" t="s">
        <v>1417</v>
      </c>
      <c r="F605" t="s">
        <v>1418</v>
      </c>
      <c r="G605">
        <v>24</v>
      </c>
      <c r="H605" t="s">
        <v>63</v>
      </c>
      <c r="I605" t="s">
        <v>64</v>
      </c>
      <c r="J605" t="s">
        <v>65</v>
      </c>
      <c r="K605" t="s">
        <v>65</v>
      </c>
      <c r="L605" t="s">
        <v>545</v>
      </c>
      <c r="M605" t="s">
        <v>223</v>
      </c>
      <c r="N605" t="s">
        <v>224</v>
      </c>
      <c r="O605" t="s">
        <v>225</v>
      </c>
      <c r="P605" t="s">
        <v>226</v>
      </c>
      <c r="Q605" t="s">
        <v>379</v>
      </c>
      <c r="R605" t="s">
        <v>1419</v>
      </c>
      <c r="S605" t="s">
        <v>73</v>
      </c>
      <c r="T605">
        <v>428</v>
      </c>
      <c r="U605">
        <v>5000</v>
      </c>
      <c r="V605" t="s">
        <v>74</v>
      </c>
      <c r="W605">
        <v>93.24</v>
      </c>
      <c r="X605">
        <v>310</v>
      </c>
      <c r="Y605">
        <v>5.94</v>
      </c>
      <c r="Z605">
        <v>0.8</v>
      </c>
      <c r="AA605">
        <v>316.74</v>
      </c>
      <c r="AB605">
        <f>+Table1[[#This Row],[ADVALOREM]]/Table1[[#This Row],[US$ CIF]]</f>
        <v>0.29437393445728355</v>
      </c>
      <c r="AC605" t="s">
        <v>1420</v>
      </c>
      <c r="AD605" t="s">
        <v>913</v>
      </c>
      <c r="AE605" t="s">
        <v>65</v>
      </c>
      <c r="AF605">
        <v>1</v>
      </c>
      <c r="AG605" t="s">
        <v>552</v>
      </c>
      <c r="AH605" t="s">
        <v>1421</v>
      </c>
      <c r="AI605" t="s">
        <v>1422</v>
      </c>
      <c r="AJ605" t="s">
        <v>1423</v>
      </c>
      <c r="AK605" t="s">
        <v>490</v>
      </c>
      <c r="AL605">
        <v>77.83</v>
      </c>
      <c r="AM605" t="s">
        <v>82</v>
      </c>
      <c r="AN605" t="s">
        <v>1371</v>
      </c>
      <c r="AO605" t="s">
        <v>1424</v>
      </c>
      <c r="AP605" t="s">
        <v>1425</v>
      </c>
      <c r="AQ605" t="s">
        <v>1426</v>
      </c>
      <c r="AR605" t="s">
        <v>1427</v>
      </c>
      <c r="AS605" t="s">
        <v>1023</v>
      </c>
      <c r="AT605" t="s">
        <v>379</v>
      </c>
      <c r="AU605" t="s">
        <v>1419</v>
      </c>
      <c r="AV605">
        <v>2023</v>
      </c>
      <c r="AW605" t="s">
        <v>1451</v>
      </c>
      <c r="AX605">
        <v>0.06</v>
      </c>
      <c r="AY605" t="s">
        <v>1425</v>
      </c>
      <c r="AZ605" t="s">
        <v>1425</v>
      </c>
      <c r="BA605" t="s">
        <v>562</v>
      </c>
      <c r="BB605" t="s">
        <v>674</v>
      </c>
      <c r="BD605" t="s">
        <v>92</v>
      </c>
      <c r="BE605" t="s">
        <v>1429</v>
      </c>
      <c r="BF605" t="s">
        <v>1430</v>
      </c>
      <c r="BI605" t="s">
        <v>87</v>
      </c>
    </row>
    <row r="606" spans="1:61" x14ac:dyDescent="0.3">
      <c r="A606">
        <v>14</v>
      </c>
      <c r="B606">
        <v>8</v>
      </c>
      <c r="C606">
        <v>2023</v>
      </c>
      <c r="D606" t="s">
        <v>60</v>
      </c>
      <c r="E606" t="s">
        <v>1417</v>
      </c>
      <c r="F606" t="s">
        <v>1418</v>
      </c>
      <c r="G606">
        <v>25</v>
      </c>
      <c r="H606" t="s">
        <v>63</v>
      </c>
      <c r="I606" t="s">
        <v>64</v>
      </c>
      <c r="J606" t="s">
        <v>65</v>
      </c>
      <c r="K606" t="s">
        <v>65</v>
      </c>
      <c r="L606" t="s">
        <v>545</v>
      </c>
      <c r="M606" t="s">
        <v>223</v>
      </c>
      <c r="N606" t="s">
        <v>224</v>
      </c>
      <c r="O606" t="s">
        <v>225</v>
      </c>
      <c r="P606" t="s">
        <v>226</v>
      </c>
      <c r="Q606" t="s">
        <v>379</v>
      </c>
      <c r="R606" t="s">
        <v>1419</v>
      </c>
      <c r="S606" t="s">
        <v>73</v>
      </c>
      <c r="T606">
        <v>428</v>
      </c>
      <c r="U606">
        <v>5000</v>
      </c>
      <c r="V606" t="s">
        <v>74</v>
      </c>
      <c r="W606">
        <v>97.75</v>
      </c>
      <c r="X606">
        <v>325</v>
      </c>
      <c r="Y606">
        <v>5.94</v>
      </c>
      <c r="Z606">
        <v>0.84</v>
      </c>
      <c r="AA606">
        <v>331.78</v>
      </c>
      <c r="AB606">
        <f>+Table1[[#This Row],[ADVALOREM]]/Table1[[#This Row],[US$ CIF]]</f>
        <v>0.29462294291397917</v>
      </c>
      <c r="AC606" t="s">
        <v>1420</v>
      </c>
      <c r="AD606" t="s">
        <v>913</v>
      </c>
      <c r="AE606" t="s">
        <v>65</v>
      </c>
      <c r="AF606">
        <v>1</v>
      </c>
      <c r="AG606" t="s">
        <v>552</v>
      </c>
      <c r="AH606" t="s">
        <v>1421</v>
      </c>
      <c r="AI606" t="s">
        <v>1422</v>
      </c>
      <c r="AJ606" t="s">
        <v>1423</v>
      </c>
      <c r="AK606" t="s">
        <v>490</v>
      </c>
      <c r="AL606">
        <v>77.83</v>
      </c>
      <c r="AM606" t="s">
        <v>82</v>
      </c>
      <c r="AN606" t="s">
        <v>1371</v>
      </c>
      <c r="AO606" t="s">
        <v>1424</v>
      </c>
      <c r="AP606" t="s">
        <v>1425</v>
      </c>
      <c r="AQ606" t="s">
        <v>1426</v>
      </c>
      <c r="AR606" t="s">
        <v>1427</v>
      </c>
      <c r="AS606" t="s">
        <v>1023</v>
      </c>
      <c r="AT606" t="s">
        <v>379</v>
      </c>
      <c r="AU606" t="s">
        <v>1419</v>
      </c>
      <c r="AV606">
        <v>2023</v>
      </c>
      <c r="AW606" t="s">
        <v>1452</v>
      </c>
      <c r="AX606">
        <v>0.06</v>
      </c>
      <c r="AY606" t="s">
        <v>1425</v>
      </c>
      <c r="AZ606" t="s">
        <v>1425</v>
      </c>
      <c r="BA606" t="s">
        <v>562</v>
      </c>
      <c r="BB606" t="s">
        <v>674</v>
      </c>
      <c r="BD606" t="s">
        <v>92</v>
      </c>
      <c r="BE606" t="s">
        <v>1429</v>
      </c>
      <c r="BF606" t="s">
        <v>1430</v>
      </c>
      <c r="BI606" t="s">
        <v>87</v>
      </c>
    </row>
    <row r="607" spans="1:61" x14ac:dyDescent="0.3">
      <c r="A607">
        <v>14</v>
      </c>
      <c r="B607">
        <v>8</v>
      </c>
      <c r="C607">
        <v>2023</v>
      </c>
      <c r="D607" t="s">
        <v>60</v>
      </c>
      <c r="E607" t="s">
        <v>1417</v>
      </c>
      <c r="F607" t="s">
        <v>1418</v>
      </c>
      <c r="G607">
        <v>26</v>
      </c>
      <c r="H607" t="s">
        <v>63</v>
      </c>
      <c r="I607" t="s">
        <v>64</v>
      </c>
      <c r="J607" t="s">
        <v>65</v>
      </c>
      <c r="K607" t="s">
        <v>65</v>
      </c>
      <c r="L607" t="s">
        <v>545</v>
      </c>
      <c r="M607" t="s">
        <v>223</v>
      </c>
      <c r="N607" t="s">
        <v>224</v>
      </c>
      <c r="O607" t="s">
        <v>225</v>
      </c>
      <c r="P607" t="s">
        <v>226</v>
      </c>
      <c r="Q607" t="s">
        <v>379</v>
      </c>
      <c r="R607" t="s">
        <v>1419</v>
      </c>
      <c r="S607" t="s">
        <v>73</v>
      </c>
      <c r="T607">
        <v>428</v>
      </c>
      <c r="U607">
        <v>5000</v>
      </c>
      <c r="V607" t="s">
        <v>74</v>
      </c>
      <c r="W607">
        <v>97.75</v>
      </c>
      <c r="X607">
        <v>325</v>
      </c>
      <c r="Y607">
        <v>5.94</v>
      </c>
      <c r="Z607">
        <v>0.84</v>
      </c>
      <c r="AA607">
        <v>331.78</v>
      </c>
      <c r="AB607">
        <f>+Table1[[#This Row],[ADVALOREM]]/Table1[[#This Row],[US$ CIF]]</f>
        <v>0.29462294291397917</v>
      </c>
      <c r="AC607" t="s">
        <v>1420</v>
      </c>
      <c r="AD607" t="s">
        <v>913</v>
      </c>
      <c r="AE607" t="s">
        <v>65</v>
      </c>
      <c r="AF607">
        <v>1</v>
      </c>
      <c r="AG607" t="s">
        <v>552</v>
      </c>
      <c r="AH607" t="s">
        <v>1421</v>
      </c>
      <c r="AI607" t="s">
        <v>1422</v>
      </c>
      <c r="AJ607" t="s">
        <v>1423</v>
      </c>
      <c r="AK607" t="s">
        <v>490</v>
      </c>
      <c r="AL607">
        <v>77.83</v>
      </c>
      <c r="AM607" t="s">
        <v>82</v>
      </c>
      <c r="AN607" t="s">
        <v>1371</v>
      </c>
      <c r="AO607" t="s">
        <v>1424</v>
      </c>
      <c r="AP607" t="s">
        <v>1425</v>
      </c>
      <c r="AQ607" t="s">
        <v>1426</v>
      </c>
      <c r="AR607" t="s">
        <v>1427</v>
      </c>
      <c r="AS607" t="s">
        <v>1023</v>
      </c>
      <c r="AT607" t="s">
        <v>379</v>
      </c>
      <c r="AU607" t="s">
        <v>1419</v>
      </c>
      <c r="AV607">
        <v>2023</v>
      </c>
      <c r="AW607" t="s">
        <v>1453</v>
      </c>
      <c r="AX607">
        <v>0.06</v>
      </c>
      <c r="AY607" t="s">
        <v>1425</v>
      </c>
      <c r="AZ607" t="s">
        <v>1425</v>
      </c>
      <c r="BA607" t="s">
        <v>562</v>
      </c>
      <c r="BB607" t="s">
        <v>674</v>
      </c>
      <c r="BD607" t="s">
        <v>92</v>
      </c>
      <c r="BE607" t="s">
        <v>1429</v>
      </c>
      <c r="BF607" t="s">
        <v>1430</v>
      </c>
      <c r="BI607" t="s">
        <v>87</v>
      </c>
    </row>
    <row r="608" spans="1:61" x14ac:dyDescent="0.3">
      <c r="A608">
        <v>14</v>
      </c>
      <c r="B608">
        <v>8</v>
      </c>
      <c r="C608">
        <v>2023</v>
      </c>
      <c r="D608" t="s">
        <v>60</v>
      </c>
      <c r="E608" t="s">
        <v>1417</v>
      </c>
      <c r="F608" t="s">
        <v>1418</v>
      </c>
      <c r="G608">
        <v>27</v>
      </c>
      <c r="H608" t="s">
        <v>63</v>
      </c>
      <c r="I608" t="s">
        <v>64</v>
      </c>
      <c r="J608" t="s">
        <v>65</v>
      </c>
      <c r="K608" t="s">
        <v>65</v>
      </c>
      <c r="L608" t="s">
        <v>545</v>
      </c>
      <c r="M608" t="s">
        <v>223</v>
      </c>
      <c r="N608" t="s">
        <v>224</v>
      </c>
      <c r="O608" t="s">
        <v>225</v>
      </c>
      <c r="P608" t="s">
        <v>226</v>
      </c>
      <c r="Q608" t="s">
        <v>379</v>
      </c>
      <c r="R608" t="s">
        <v>1419</v>
      </c>
      <c r="S608" t="s">
        <v>73</v>
      </c>
      <c r="T608">
        <v>428</v>
      </c>
      <c r="U608">
        <v>5000</v>
      </c>
      <c r="V608" t="s">
        <v>74</v>
      </c>
      <c r="W608">
        <v>97.75</v>
      </c>
      <c r="X608">
        <v>325</v>
      </c>
      <c r="Y608">
        <v>5.94</v>
      </c>
      <c r="Z608">
        <v>0.84</v>
      </c>
      <c r="AA608">
        <v>331.78</v>
      </c>
      <c r="AB608">
        <f>+Table1[[#This Row],[ADVALOREM]]/Table1[[#This Row],[US$ CIF]]</f>
        <v>0.29462294291397917</v>
      </c>
      <c r="AC608" t="s">
        <v>1420</v>
      </c>
      <c r="AD608" t="s">
        <v>913</v>
      </c>
      <c r="AE608" t="s">
        <v>65</v>
      </c>
      <c r="AF608">
        <v>1</v>
      </c>
      <c r="AG608" t="s">
        <v>552</v>
      </c>
      <c r="AH608" t="s">
        <v>1421</v>
      </c>
      <c r="AI608" t="s">
        <v>1422</v>
      </c>
      <c r="AJ608" t="s">
        <v>1423</v>
      </c>
      <c r="AK608" t="s">
        <v>490</v>
      </c>
      <c r="AL608">
        <v>77.83</v>
      </c>
      <c r="AM608" t="s">
        <v>82</v>
      </c>
      <c r="AN608" t="s">
        <v>1371</v>
      </c>
      <c r="AO608" t="s">
        <v>1424</v>
      </c>
      <c r="AP608" t="s">
        <v>1425</v>
      </c>
      <c r="AQ608" t="s">
        <v>1426</v>
      </c>
      <c r="AR608" t="s">
        <v>1427</v>
      </c>
      <c r="AS608" t="s">
        <v>1023</v>
      </c>
      <c r="AT608" t="s">
        <v>379</v>
      </c>
      <c r="AU608" t="s">
        <v>1419</v>
      </c>
      <c r="AV608">
        <v>2023</v>
      </c>
      <c r="AW608" t="s">
        <v>1454</v>
      </c>
      <c r="AX608">
        <v>0.06</v>
      </c>
      <c r="AY608" t="s">
        <v>1425</v>
      </c>
      <c r="AZ608" t="s">
        <v>1425</v>
      </c>
      <c r="BA608" t="s">
        <v>562</v>
      </c>
      <c r="BB608" t="s">
        <v>674</v>
      </c>
      <c r="BD608" t="s">
        <v>92</v>
      </c>
      <c r="BE608" t="s">
        <v>1429</v>
      </c>
      <c r="BF608" t="s">
        <v>1430</v>
      </c>
      <c r="BI608" t="s">
        <v>87</v>
      </c>
    </row>
    <row r="609" spans="1:61" x14ac:dyDescent="0.3">
      <c r="A609">
        <v>14</v>
      </c>
      <c r="B609">
        <v>8</v>
      </c>
      <c r="C609">
        <v>2023</v>
      </c>
      <c r="D609" t="s">
        <v>60</v>
      </c>
      <c r="E609" t="s">
        <v>1417</v>
      </c>
      <c r="F609" t="s">
        <v>1418</v>
      </c>
      <c r="G609">
        <v>28</v>
      </c>
      <c r="H609" t="s">
        <v>63</v>
      </c>
      <c r="I609" t="s">
        <v>64</v>
      </c>
      <c r="J609" t="s">
        <v>65</v>
      </c>
      <c r="K609" t="s">
        <v>65</v>
      </c>
      <c r="L609" t="s">
        <v>545</v>
      </c>
      <c r="M609" t="s">
        <v>223</v>
      </c>
      <c r="N609" t="s">
        <v>224</v>
      </c>
      <c r="O609" t="s">
        <v>225</v>
      </c>
      <c r="P609" t="s">
        <v>226</v>
      </c>
      <c r="Q609" t="s">
        <v>379</v>
      </c>
      <c r="R609" t="s">
        <v>1419</v>
      </c>
      <c r="S609" t="s">
        <v>73</v>
      </c>
      <c r="T609">
        <v>428</v>
      </c>
      <c r="U609">
        <v>5000</v>
      </c>
      <c r="V609" t="s">
        <v>74</v>
      </c>
      <c r="W609">
        <v>97.75</v>
      </c>
      <c r="X609">
        <v>325</v>
      </c>
      <c r="Y609">
        <v>5.94</v>
      </c>
      <c r="Z609">
        <v>0.84</v>
      </c>
      <c r="AA609">
        <v>331.78</v>
      </c>
      <c r="AB609">
        <f>+Table1[[#This Row],[ADVALOREM]]/Table1[[#This Row],[US$ CIF]]</f>
        <v>0.29462294291397917</v>
      </c>
      <c r="AC609" t="s">
        <v>1420</v>
      </c>
      <c r="AD609" t="s">
        <v>913</v>
      </c>
      <c r="AE609" t="s">
        <v>65</v>
      </c>
      <c r="AF609">
        <v>1</v>
      </c>
      <c r="AG609" t="s">
        <v>552</v>
      </c>
      <c r="AH609" t="s">
        <v>1421</v>
      </c>
      <c r="AI609" t="s">
        <v>1422</v>
      </c>
      <c r="AJ609" t="s">
        <v>1423</v>
      </c>
      <c r="AK609" t="s">
        <v>490</v>
      </c>
      <c r="AL609">
        <v>77.83</v>
      </c>
      <c r="AM609" t="s">
        <v>82</v>
      </c>
      <c r="AN609" t="s">
        <v>1371</v>
      </c>
      <c r="AO609" t="s">
        <v>1424</v>
      </c>
      <c r="AP609" t="s">
        <v>1425</v>
      </c>
      <c r="AQ609" t="s">
        <v>1426</v>
      </c>
      <c r="AR609" t="s">
        <v>1427</v>
      </c>
      <c r="AS609" t="s">
        <v>1023</v>
      </c>
      <c r="AT609" t="s">
        <v>379</v>
      </c>
      <c r="AU609" t="s">
        <v>1419</v>
      </c>
      <c r="AV609">
        <v>2023</v>
      </c>
      <c r="AW609" t="s">
        <v>1455</v>
      </c>
      <c r="AX609">
        <v>0.06</v>
      </c>
      <c r="AY609" t="s">
        <v>1425</v>
      </c>
      <c r="AZ609" t="s">
        <v>1425</v>
      </c>
      <c r="BA609" t="s">
        <v>562</v>
      </c>
      <c r="BB609" t="s">
        <v>674</v>
      </c>
      <c r="BD609" t="s">
        <v>92</v>
      </c>
      <c r="BE609" t="s">
        <v>1429</v>
      </c>
      <c r="BF609" t="s">
        <v>1430</v>
      </c>
      <c r="BI609" t="s">
        <v>87</v>
      </c>
    </row>
    <row r="610" spans="1:61" x14ac:dyDescent="0.3">
      <c r="A610">
        <v>14</v>
      </c>
      <c r="B610">
        <v>8</v>
      </c>
      <c r="C610">
        <v>2023</v>
      </c>
      <c r="D610" t="s">
        <v>60</v>
      </c>
      <c r="E610" t="s">
        <v>1417</v>
      </c>
      <c r="F610" t="s">
        <v>1418</v>
      </c>
      <c r="G610">
        <v>29</v>
      </c>
      <c r="H610" t="s">
        <v>63</v>
      </c>
      <c r="I610" t="s">
        <v>64</v>
      </c>
      <c r="J610" t="s">
        <v>65</v>
      </c>
      <c r="K610" t="s">
        <v>65</v>
      </c>
      <c r="L610" t="s">
        <v>545</v>
      </c>
      <c r="M610" t="s">
        <v>223</v>
      </c>
      <c r="N610" t="s">
        <v>224</v>
      </c>
      <c r="O610" t="s">
        <v>225</v>
      </c>
      <c r="P610" t="s">
        <v>226</v>
      </c>
      <c r="Q610" t="s">
        <v>379</v>
      </c>
      <c r="R610" t="s">
        <v>1419</v>
      </c>
      <c r="S610" t="s">
        <v>73</v>
      </c>
      <c r="T610">
        <v>428</v>
      </c>
      <c r="U610">
        <v>2000</v>
      </c>
      <c r="V610" t="s">
        <v>74</v>
      </c>
      <c r="W610">
        <v>384.99</v>
      </c>
      <c r="X610">
        <v>1280</v>
      </c>
      <c r="Y610">
        <v>2.38</v>
      </c>
      <c r="Z610">
        <v>3.29</v>
      </c>
      <c r="AA610">
        <v>1285.67</v>
      </c>
      <c r="AB610">
        <f>+Table1[[#This Row],[ADVALOREM]]/Table1[[#This Row],[US$ CIF]]</f>
        <v>0.29944698095156608</v>
      </c>
      <c r="AC610" t="s">
        <v>1420</v>
      </c>
      <c r="AD610" t="s">
        <v>913</v>
      </c>
      <c r="AE610" t="s">
        <v>65</v>
      </c>
      <c r="AF610">
        <v>1</v>
      </c>
      <c r="AG610" t="s">
        <v>552</v>
      </c>
      <c r="AH610" t="s">
        <v>1421</v>
      </c>
      <c r="AI610" t="s">
        <v>1422</v>
      </c>
      <c r="AJ610" t="s">
        <v>1423</v>
      </c>
      <c r="AK610" t="s">
        <v>490</v>
      </c>
      <c r="AL610">
        <v>31.13</v>
      </c>
      <c r="AM610" t="s">
        <v>82</v>
      </c>
      <c r="AN610" t="s">
        <v>1371</v>
      </c>
      <c r="AO610" t="s">
        <v>1424</v>
      </c>
      <c r="AP610" t="s">
        <v>1425</v>
      </c>
      <c r="AQ610" t="s">
        <v>1426</v>
      </c>
      <c r="AR610" t="s">
        <v>1427</v>
      </c>
      <c r="AS610" t="s">
        <v>1023</v>
      </c>
      <c r="AT610" t="s">
        <v>379</v>
      </c>
      <c r="AU610" t="s">
        <v>1419</v>
      </c>
      <c r="AV610">
        <v>2023</v>
      </c>
      <c r="AW610" t="s">
        <v>1456</v>
      </c>
      <c r="AX610">
        <v>0.64</v>
      </c>
      <c r="AY610" t="s">
        <v>1425</v>
      </c>
      <c r="AZ610" t="s">
        <v>1425</v>
      </c>
      <c r="BA610" t="s">
        <v>562</v>
      </c>
      <c r="BB610" t="s">
        <v>674</v>
      </c>
      <c r="BD610" t="s">
        <v>92</v>
      </c>
      <c r="BE610" t="s">
        <v>1429</v>
      </c>
      <c r="BF610" t="s">
        <v>1430</v>
      </c>
      <c r="BI610" t="s">
        <v>87</v>
      </c>
    </row>
    <row r="611" spans="1:61" x14ac:dyDescent="0.3">
      <c r="A611">
        <v>14</v>
      </c>
      <c r="B611">
        <v>8</v>
      </c>
      <c r="C611">
        <v>2023</v>
      </c>
      <c r="D611" t="s">
        <v>60</v>
      </c>
      <c r="E611" t="s">
        <v>1417</v>
      </c>
      <c r="F611" t="s">
        <v>1418</v>
      </c>
      <c r="G611">
        <v>30</v>
      </c>
      <c r="H611" t="s">
        <v>63</v>
      </c>
      <c r="I611" t="s">
        <v>64</v>
      </c>
      <c r="J611" t="s">
        <v>65</v>
      </c>
      <c r="K611" t="s">
        <v>65</v>
      </c>
      <c r="L611" t="s">
        <v>545</v>
      </c>
      <c r="M611" t="s">
        <v>223</v>
      </c>
      <c r="N611" t="s">
        <v>224</v>
      </c>
      <c r="O611" t="s">
        <v>225</v>
      </c>
      <c r="P611" t="s">
        <v>226</v>
      </c>
      <c r="Q611" t="s">
        <v>379</v>
      </c>
      <c r="R611" t="s">
        <v>1419</v>
      </c>
      <c r="S611" t="s">
        <v>73</v>
      </c>
      <c r="T611">
        <v>428</v>
      </c>
      <c r="U611">
        <v>5000</v>
      </c>
      <c r="V611" t="s">
        <v>74</v>
      </c>
      <c r="W611">
        <v>255.66</v>
      </c>
      <c r="X611">
        <v>850</v>
      </c>
      <c r="Y611">
        <v>5.94</v>
      </c>
      <c r="Z611">
        <v>2.19</v>
      </c>
      <c r="AA611">
        <v>858.13</v>
      </c>
      <c r="AB611">
        <f>+Table1[[#This Row],[ADVALOREM]]/Table1[[#This Row],[US$ CIF]]</f>
        <v>0.29792688753452273</v>
      </c>
      <c r="AC611" t="s">
        <v>1420</v>
      </c>
      <c r="AD611" t="s">
        <v>913</v>
      </c>
      <c r="AE611" t="s">
        <v>65</v>
      </c>
      <c r="AF611">
        <v>1</v>
      </c>
      <c r="AG611" t="s">
        <v>552</v>
      </c>
      <c r="AH611" t="s">
        <v>1421</v>
      </c>
      <c r="AI611" t="s">
        <v>1422</v>
      </c>
      <c r="AJ611" t="s">
        <v>1423</v>
      </c>
      <c r="AK611" t="s">
        <v>490</v>
      </c>
      <c r="AL611">
        <v>77.83</v>
      </c>
      <c r="AM611" t="s">
        <v>82</v>
      </c>
      <c r="AN611" t="s">
        <v>1371</v>
      </c>
      <c r="AO611" t="s">
        <v>1424</v>
      </c>
      <c r="AP611" t="s">
        <v>1425</v>
      </c>
      <c r="AQ611" t="s">
        <v>1426</v>
      </c>
      <c r="AR611" t="s">
        <v>1427</v>
      </c>
      <c r="AS611" t="s">
        <v>1023</v>
      </c>
      <c r="AT611" t="s">
        <v>379</v>
      </c>
      <c r="AU611" t="s">
        <v>1419</v>
      </c>
      <c r="AV611">
        <v>2023</v>
      </c>
      <c r="AW611" t="s">
        <v>1457</v>
      </c>
      <c r="AX611">
        <v>0.17</v>
      </c>
      <c r="AY611" t="s">
        <v>1425</v>
      </c>
      <c r="AZ611" t="s">
        <v>1425</v>
      </c>
      <c r="BA611" t="s">
        <v>562</v>
      </c>
      <c r="BB611" t="s">
        <v>674</v>
      </c>
      <c r="BD611" t="s">
        <v>92</v>
      </c>
      <c r="BE611" t="s">
        <v>1429</v>
      </c>
      <c r="BF611" t="s">
        <v>1430</v>
      </c>
      <c r="BI611" t="s">
        <v>87</v>
      </c>
    </row>
    <row r="612" spans="1:61" x14ac:dyDescent="0.3">
      <c r="A612">
        <v>14</v>
      </c>
      <c r="B612">
        <v>8</v>
      </c>
      <c r="C612">
        <v>2023</v>
      </c>
      <c r="D612" t="s">
        <v>60</v>
      </c>
      <c r="E612" t="s">
        <v>1417</v>
      </c>
      <c r="F612" t="s">
        <v>1418</v>
      </c>
      <c r="G612">
        <v>31</v>
      </c>
      <c r="H612" t="s">
        <v>63</v>
      </c>
      <c r="I612" t="s">
        <v>64</v>
      </c>
      <c r="J612" t="s">
        <v>65</v>
      </c>
      <c r="K612" t="s">
        <v>65</v>
      </c>
      <c r="L612" t="s">
        <v>545</v>
      </c>
      <c r="M612" t="s">
        <v>223</v>
      </c>
      <c r="N612" t="s">
        <v>224</v>
      </c>
      <c r="O612" t="s">
        <v>225</v>
      </c>
      <c r="P612" t="s">
        <v>226</v>
      </c>
      <c r="Q612" t="s">
        <v>379</v>
      </c>
      <c r="R612" t="s">
        <v>1419</v>
      </c>
      <c r="S612" t="s">
        <v>73</v>
      </c>
      <c r="T612">
        <v>428</v>
      </c>
      <c r="U612">
        <v>5000</v>
      </c>
      <c r="V612" t="s">
        <v>74</v>
      </c>
      <c r="W612">
        <v>255.66</v>
      </c>
      <c r="X612">
        <v>850</v>
      </c>
      <c r="Y612">
        <v>5.94</v>
      </c>
      <c r="Z612">
        <v>2.19</v>
      </c>
      <c r="AA612">
        <v>858.13</v>
      </c>
      <c r="AB612">
        <f>+Table1[[#This Row],[ADVALOREM]]/Table1[[#This Row],[US$ CIF]]</f>
        <v>0.29792688753452273</v>
      </c>
      <c r="AC612" t="s">
        <v>1420</v>
      </c>
      <c r="AD612" t="s">
        <v>913</v>
      </c>
      <c r="AE612" t="s">
        <v>65</v>
      </c>
      <c r="AF612">
        <v>1</v>
      </c>
      <c r="AG612" t="s">
        <v>552</v>
      </c>
      <c r="AH612" t="s">
        <v>1421</v>
      </c>
      <c r="AI612" t="s">
        <v>1422</v>
      </c>
      <c r="AJ612" t="s">
        <v>1423</v>
      </c>
      <c r="AK612" t="s">
        <v>490</v>
      </c>
      <c r="AL612">
        <v>77.83</v>
      </c>
      <c r="AM612" t="s">
        <v>82</v>
      </c>
      <c r="AN612" t="s">
        <v>1371</v>
      </c>
      <c r="AO612" t="s">
        <v>1424</v>
      </c>
      <c r="AP612" t="s">
        <v>1425</v>
      </c>
      <c r="AQ612" t="s">
        <v>1426</v>
      </c>
      <c r="AR612" t="s">
        <v>1427</v>
      </c>
      <c r="AS612" t="s">
        <v>1023</v>
      </c>
      <c r="AT612" t="s">
        <v>379</v>
      </c>
      <c r="AU612" t="s">
        <v>1419</v>
      </c>
      <c r="AV612">
        <v>2023</v>
      </c>
      <c r="AW612" t="s">
        <v>1456</v>
      </c>
      <c r="AX612">
        <v>0.17</v>
      </c>
      <c r="AY612" t="s">
        <v>1425</v>
      </c>
      <c r="AZ612" t="s">
        <v>1425</v>
      </c>
      <c r="BA612" t="s">
        <v>562</v>
      </c>
      <c r="BB612" t="s">
        <v>674</v>
      </c>
      <c r="BD612" t="s">
        <v>92</v>
      </c>
      <c r="BE612" t="s">
        <v>1429</v>
      </c>
      <c r="BF612" t="s">
        <v>1430</v>
      </c>
      <c r="BI612" t="s">
        <v>87</v>
      </c>
    </row>
    <row r="613" spans="1:61" x14ac:dyDescent="0.3">
      <c r="A613">
        <v>14</v>
      </c>
      <c r="B613">
        <v>8</v>
      </c>
      <c r="C613">
        <v>2023</v>
      </c>
      <c r="D613" t="s">
        <v>60</v>
      </c>
      <c r="E613" t="s">
        <v>1417</v>
      </c>
      <c r="F613" t="s">
        <v>1418</v>
      </c>
      <c r="G613">
        <v>32</v>
      </c>
      <c r="H613" t="s">
        <v>63</v>
      </c>
      <c r="I613" t="s">
        <v>64</v>
      </c>
      <c r="J613" t="s">
        <v>65</v>
      </c>
      <c r="K613" t="s">
        <v>65</v>
      </c>
      <c r="L613" t="s">
        <v>545</v>
      </c>
      <c r="M613" t="s">
        <v>223</v>
      </c>
      <c r="N613" t="s">
        <v>224</v>
      </c>
      <c r="O613" t="s">
        <v>225</v>
      </c>
      <c r="P613" t="s">
        <v>226</v>
      </c>
      <c r="Q613" t="s">
        <v>379</v>
      </c>
      <c r="R613" t="s">
        <v>1419</v>
      </c>
      <c r="S613" t="s">
        <v>73</v>
      </c>
      <c r="T613">
        <v>428</v>
      </c>
      <c r="U613">
        <v>5000</v>
      </c>
      <c r="V613" t="s">
        <v>74</v>
      </c>
      <c r="W613">
        <v>255.66</v>
      </c>
      <c r="X613">
        <v>850</v>
      </c>
      <c r="Y613">
        <v>5.94</v>
      </c>
      <c r="Z613">
        <v>2.19</v>
      </c>
      <c r="AA613">
        <v>858.13</v>
      </c>
      <c r="AB613">
        <f>+Table1[[#This Row],[ADVALOREM]]/Table1[[#This Row],[US$ CIF]]</f>
        <v>0.29792688753452273</v>
      </c>
      <c r="AC613" t="s">
        <v>1420</v>
      </c>
      <c r="AD613" t="s">
        <v>913</v>
      </c>
      <c r="AE613" t="s">
        <v>65</v>
      </c>
      <c r="AF613">
        <v>1</v>
      </c>
      <c r="AG613" t="s">
        <v>552</v>
      </c>
      <c r="AH613" t="s">
        <v>1421</v>
      </c>
      <c r="AI613" t="s">
        <v>1422</v>
      </c>
      <c r="AJ613" t="s">
        <v>1423</v>
      </c>
      <c r="AK613" t="s">
        <v>490</v>
      </c>
      <c r="AL613">
        <v>77.83</v>
      </c>
      <c r="AM613" t="s">
        <v>82</v>
      </c>
      <c r="AN613" t="s">
        <v>1371</v>
      </c>
      <c r="AO613" t="s">
        <v>1424</v>
      </c>
      <c r="AP613" t="s">
        <v>1425</v>
      </c>
      <c r="AQ613" t="s">
        <v>1426</v>
      </c>
      <c r="AR613" t="s">
        <v>1427</v>
      </c>
      <c r="AS613" t="s">
        <v>1023</v>
      </c>
      <c r="AT613" t="s">
        <v>379</v>
      </c>
      <c r="AU613" t="s">
        <v>1419</v>
      </c>
      <c r="AV613">
        <v>2023</v>
      </c>
      <c r="AW613" t="s">
        <v>1458</v>
      </c>
      <c r="AX613">
        <v>0.17</v>
      </c>
      <c r="AY613" t="s">
        <v>1425</v>
      </c>
      <c r="AZ613" t="s">
        <v>1425</v>
      </c>
      <c r="BA613" t="s">
        <v>562</v>
      </c>
      <c r="BB613" t="s">
        <v>674</v>
      </c>
      <c r="BD613" t="s">
        <v>92</v>
      </c>
      <c r="BE613" t="s">
        <v>1429</v>
      </c>
      <c r="BF613" t="s">
        <v>1430</v>
      </c>
      <c r="BI613" t="s">
        <v>87</v>
      </c>
    </row>
    <row r="614" spans="1:61" x14ac:dyDescent="0.3">
      <c r="A614">
        <v>14</v>
      </c>
      <c r="B614">
        <v>8</v>
      </c>
      <c r="C614">
        <v>2023</v>
      </c>
      <c r="D614" t="s">
        <v>60</v>
      </c>
      <c r="E614" t="s">
        <v>1417</v>
      </c>
      <c r="F614" t="s">
        <v>1418</v>
      </c>
      <c r="G614">
        <v>33</v>
      </c>
      <c r="H614" t="s">
        <v>63</v>
      </c>
      <c r="I614" t="s">
        <v>64</v>
      </c>
      <c r="J614" t="s">
        <v>65</v>
      </c>
      <c r="K614" t="s">
        <v>65</v>
      </c>
      <c r="L614" t="s">
        <v>545</v>
      </c>
      <c r="M614" t="s">
        <v>223</v>
      </c>
      <c r="N614" t="s">
        <v>224</v>
      </c>
      <c r="O614" t="s">
        <v>225</v>
      </c>
      <c r="P614" t="s">
        <v>226</v>
      </c>
      <c r="Q614" t="s">
        <v>379</v>
      </c>
      <c r="R614" t="s">
        <v>1419</v>
      </c>
      <c r="S614" t="s">
        <v>73</v>
      </c>
      <c r="T614">
        <v>428</v>
      </c>
      <c r="U614">
        <v>10000</v>
      </c>
      <c r="V614" t="s">
        <v>74</v>
      </c>
      <c r="W614">
        <v>120.31</v>
      </c>
      <c r="X614">
        <v>400</v>
      </c>
      <c r="Y614">
        <v>11.89</v>
      </c>
      <c r="Z614">
        <v>1.03</v>
      </c>
      <c r="AA614">
        <v>412.92</v>
      </c>
      <c r="AB614">
        <f>+Table1[[#This Row],[ADVALOREM]]/Table1[[#This Row],[US$ CIF]]</f>
        <v>0.29136394458975101</v>
      </c>
      <c r="AC614" t="s">
        <v>1420</v>
      </c>
      <c r="AD614" t="s">
        <v>913</v>
      </c>
      <c r="AE614" t="s">
        <v>65</v>
      </c>
      <c r="AF614">
        <v>1</v>
      </c>
      <c r="AG614" t="s">
        <v>552</v>
      </c>
      <c r="AH614" t="s">
        <v>1421</v>
      </c>
      <c r="AI614" t="s">
        <v>1422</v>
      </c>
      <c r="AJ614" t="s">
        <v>1423</v>
      </c>
      <c r="AK614" t="s">
        <v>490</v>
      </c>
      <c r="AL614">
        <v>155.66999999999999</v>
      </c>
      <c r="AM614" t="s">
        <v>82</v>
      </c>
      <c r="AN614" t="s">
        <v>1371</v>
      </c>
      <c r="AO614" t="s">
        <v>1424</v>
      </c>
      <c r="AP614" t="s">
        <v>1425</v>
      </c>
      <c r="AQ614" t="s">
        <v>1426</v>
      </c>
      <c r="AR614" t="s">
        <v>1427</v>
      </c>
      <c r="AS614" t="s">
        <v>1023</v>
      </c>
      <c r="AT614" t="s">
        <v>379</v>
      </c>
      <c r="AU614" t="s">
        <v>1419</v>
      </c>
      <c r="AV614">
        <v>2023</v>
      </c>
      <c r="AW614" t="s">
        <v>1459</v>
      </c>
      <c r="AX614">
        <v>0.04</v>
      </c>
      <c r="AY614" t="s">
        <v>1425</v>
      </c>
      <c r="AZ614" t="s">
        <v>1425</v>
      </c>
      <c r="BA614" t="s">
        <v>562</v>
      </c>
      <c r="BB614" t="s">
        <v>674</v>
      </c>
      <c r="BD614" t="s">
        <v>92</v>
      </c>
      <c r="BE614" t="s">
        <v>1429</v>
      </c>
      <c r="BF614" t="s">
        <v>1430</v>
      </c>
      <c r="BI614" t="s">
        <v>87</v>
      </c>
    </row>
    <row r="615" spans="1:61" x14ac:dyDescent="0.3">
      <c r="A615">
        <v>14</v>
      </c>
      <c r="B615">
        <v>8</v>
      </c>
      <c r="C615">
        <v>2023</v>
      </c>
      <c r="D615" t="s">
        <v>60</v>
      </c>
      <c r="E615" t="s">
        <v>1417</v>
      </c>
      <c r="F615" t="s">
        <v>1418</v>
      </c>
      <c r="G615">
        <v>34</v>
      </c>
      <c r="H615" t="s">
        <v>63</v>
      </c>
      <c r="I615" t="s">
        <v>64</v>
      </c>
      <c r="J615" t="s">
        <v>65</v>
      </c>
      <c r="K615" t="s">
        <v>65</v>
      </c>
      <c r="L615" t="s">
        <v>545</v>
      </c>
      <c r="M615" t="s">
        <v>223</v>
      </c>
      <c r="N615" t="s">
        <v>224</v>
      </c>
      <c r="O615" t="s">
        <v>225</v>
      </c>
      <c r="P615" t="s">
        <v>226</v>
      </c>
      <c r="Q615" t="s">
        <v>379</v>
      </c>
      <c r="R615" t="s">
        <v>1419</v>
      </c>
      <c r="S615" t="s">
        <v>73</v>
      </c>
      <c r="T615">
        <v>428</v>
      </c>
      <c r="U615">
        <v>10000</v>
      </c>
      <c r="V615" t="s">
        <v>74</v>
      </c>
      <c r="W615">
        <v>120.31</v>
      </c>
      <c r="X615">
        <v>400</v>
      </c>
      <c r="Y615">
        <v>11.89</v>
      </c>
      <c r="Z615">
        <v>1.03</v>
      </c>
      <c r="AA615">
        <v>412.92</v>
      </c>
      <c r="AB615">
        <f>+Table1[[#This Row],[ADVALOREM]]/Table1[[#This Row],[US$ CIF]]</f>
        <v>0.29136394458975101</v>
      </c>
      <c r="AC615" t="s">
        <v>1420</v>
      </c>
      <c r="AD615" t="s">
        <v>913</v>
      </c>
      <c r="AE615" t="s">
        <v>65</v>
      </c>
      <c r="AF615">
        <v>1</v>
      </c>
      <c r="AG615" t="s">
        <v>552</v>
      </c>
      <c r="AH615" t="s">
        <v>1421</v>
      </c>
      <c r="AI615" t="s">
        <v>1422</v>
      </c>
      <c r="AJ615" t="s">
        <v>1423</v>
      </c>
      <c r="AK615" t="s">
        <v>490</v>
      </c>
      <c r="AL615">
        <v>155.66999999999999</v>
      </c>
      <c r="AM615" t="s">
        <v>82</v>
      </c>
      <c r="AN615" t="s">
        <v>1371</v>
      </c>
      <c r="AO615" t="s">
        <v>1424</v>
      </c>
      <c r="AP615" t="s">
        <v>1425</v>
      </c>
      <c r="AQ615" t="s">
        <v>1426</v>
      </c>
      <c r="AR615" t="s">
        <v>1427</v>
      </c>
      <c r="AS615" t="s">
        <v>1023</v>
      </c>
      <c r="AT615" t="s">
        <v>379</v>
      </c>
      <c r="AU615" t="s">
        <v>1419</v>
      </c>
      <c r="AV615">
        <v>2023</v>
      </c>
      <c r="AW615" t="s">
        <v>1460</v>
      </c>
      <c r="AX615">
        <v>0.04</v>
      </c>
      <c r="AY615" t="s">
        <v>1425</v>
      </c>
      <c r="AZ615" t="s">
        <v>1425</v>
      </c>
      <c r="BA615" t="s">
        <v>562</v>
      </c>
      <c r="BB615" t="s">
        <v>674</v>
      </c>
      <c r="BD615" t="s">
        <v>92</v>
      </c>
      <c r="BE615" t="s">
        <v>1429</v>
      </c>
      <c r="BF615" t="s">
        <v>1430</v>
      </c>
      <c r="BI615" t="s">
        <v>87</v>
      </c>
    </row>
    <row r="616" spans="1:61" x14ac:dyDescent="0.3">
      <c r="A616">
        <v>14</v>
      </c>
      <c r="B616">
        <v>8</v>
      </c>
      <c r="C616">
        <v>2023</v>
      </c>
      <c r="D616" t="s">
        <v>60</v>
      </c>
      <c r="E616" t="s">
        <v>1417</v>
      </c>
      <c r="F616" t="s">
        <v>1418</v>
      </c>
      <c r="G616">
        <v>35</v>
      </c>
      <c r="H616" t="s">
        <v>63</v>
      </c>
      <c r="I616" t="s">
        <v>64</v>
      </c>
      <c r="J616" t="s">
        <v>65</v>
      </c>
      <c r="K616" t="s">
        <v>65</v>
      </c>
      <c r="L616" t="s">
        <v>545</v>
      </c>
      <c r="M616" t="s">
        <v>223</v>
      </c>
      <c r="N616" t="s">
        <v>224</v>
      </c>
      <c r="O616" t="s">
        <v>225</v>
      </c>
      <c r="P616" t="s">
        <v>226</v>
      </c>
      <c r="Q616" t="s">
        <v>379</v>
      </c>
      <c r="R616" t="s">
        <v>1419</v>
      </c>
      <c r="S616" t="s">
        <v>73</v>
      </c>
      <c r="T616">
        <v>428</v>
      </c>
      <c r="U616">
        <v>5000</v>
      </c>
      <c r="V616" t="s">
        <v>74</v>
      </c>
      <c r="W616">
        <v>60.15</v>
      </c>
      <c r="X616">
        <v>200</v>
      </c>
      <c r="Y616">
        <v>5.94</v>
      </c>
      <c r="Z616">
        <v>0.51</v>
      </c>
      <c r="AA616">
        <v>206.46</v>
      </c>
      <c r="AB616">
        <f>+Table1[[#This Row],[ADVALOREM]]/Table1[[#This Row],[US$ CIF]]</f>
        <v>0.29133972682359777</v>
      </c>
      <c r="AC616" t="s">
        <v>1420</v>
      </c>
      <c r="AD616" t="s">
        <v>913</v>
      </c>
      <c r="AE616" t="s">
        <v>65</v>
      </c>
      <c r="AF616">
        <v>1</v>
      </c>
      <c r="AG616" t="s">
        <v>552</v>
      </c>
      <c r="AH616" t="s">
        <v>1421</v>
      </c>
      <c r="AI616" t="s">
        <v>1422</v>
      </c>
      <c r="AJ616" t="s">
        <v>1423</v>
      </c>
      <c r="AK616" t="s">
        <v>490</v>
      </c>
      <c r="AL616">
        <v>77.83</v>
      </c>
      <c r="AM616" t="s">
        <v>82</v>
      </c>
      <c r="AN616" t="s">
        <v>1371</v>
      </c>
      <c r="AO616" t="s">
        <v>1424</v>
      </c>
      <c r="AP616" t="s">
        <v>1425</v>
      </c>
      <c r="AQ616" t="s">
        <v>1426</v>
      </c>
      <c r="AR616" t="s">
        <v>1427</v>
      </c>
      <c r="AS616" t="s">
        <v>1023</v>
      </c>
      <c r="AT616" t="s">
        <v>379</v>
      </c>
      <c r="AU616" t="s">
        <v>1419</v>
      </c>
      <c r="AV616">
        <v>2023</v>
      </c>
      <c r="AW616" t="s">
        <v>1461</v>
      </c>
      <c r="AX616">
        <v>0.04</v>
      </c>
      <c r="AY616" t="s">
        <v>1425</v>
      </c>
      <c r="AZ616" t="s">
        <v>1425</v>
      </c>
      <c r="BA616" t="s">
        <v>562</v>
      </c>
      <c r="BB616" t="s">
        <v>674</v>
      </c>
      <c r="BD616" t="s">
        <v>92</v>
      </c>
      <c r="BE616" t="s">
        <v>1429</v>
      </c>
      <c r="BF616" t="s">
        <v>1430</v>
      </c>
      <c r="BI616" t="s">
        <v>87</v>
      </c>
    </row>
    <row r="617" spans="1:61" x14ac:dyDescent="0.3">
      <c r="A617">
        <v>14</v>
      </c>
      <c r="B617">
        <v>8</v>
      </c>
      <c r="C617">
        <v>2023</v>
      </c>
      <c r="D617" t="s">
        <v>60</v>
      </c>
      <c r="E617" t="s">
        <v>1417</v>
      </c>
      <c r="F617" t="s">
        <v>1418</v>
      </c>
      <c r="G617">
        <v>36</v>
      </c>
      <c r="H617" t="s">
        <v>63</v>
      </c>
      <c r="I617" t="s">
        <v>64</v>
      </c>
      <c r="J617" t="s">
        <v>65</v>
      </c>
      <c r="K617" t="s">
        <v>65</v>
      </c>
      <c r="L617" t="s">
        <v>545</v>
      </c>
      <c r="M617" t="s">
        <v>223</v>
      </c>
      <c r="N617" t="s">
        <v>224</v>
      </c>
      <c r="O617" t="s">
        <v>225</v>
      </c>
      <c r="P617" t="s">
        <v>226</v>
      </c>
      <c r="Q617" t="s">
        <v>379</v>
      </c>
      <c r="R617" t="s">
        <v>1419</v>
      </c>
      <c r="S617" t="s">
        <v>73</v>
      </c>
      <c r="T617">
        <v>428</v>
      </c>
      <c r="U617">
        <v>5000</v>
      </c>
      <c r="V617" t="s">
        <v>74</v>
      </c>
      <c r="W617">
        <v>60.15</v>
      </c>
      <c r="X617">
        <v>200</v>
      </c>
      <c r="Y617">
        <v>5.96</v>
      </c>
      <c r="Z617">
        <v>0.51</v>
      </c>
      <c r="AA617">
        <v>206.47</v>
      </c>
      <c r="AB617">
        <f>+Table1[[#This Row],[ADVALOREM]]/Table1[[#This Row],[US$ CIF]]</f>
        <v>0.2913256163122972</v>
      </c>
      <c r="AC617" t="s">
        <v>1420</v>
      </c>
      <c r="AD617" t="s">
        <v>913</v>
      </c>
      <c r="AE617" t="s">
        <v>65</v>
      </c>
      <c r="AF617">
        <v>1</v>
      </c>
      <c r="AG617" t="s">
        <v>552</v>
      </c>
      <c r="AH617" t="s">
        <v>1421</v>
      </c>
      <c r="AI617" t="s">
        <v>1422</v>
      </c>
      <c r="AJ617" t="s">
        <v>1423</v>
      </c>
      <c r="AK617" t="s">
        <v>490</v>
      </c>
      <c r="AL617">
        <v>77.98</v>
      </c>
      <c r="AM617" t="s">
        <v>82</v>
      </c>
      <c r="AN617" t="s">
        <v>1371</v>
      </c>
      <c r="AO617" t="s">
        <v>1424</v>
      </c>
      <c r="AP617" t="s">
        <v>1425</v>
      </c>
      <c r="AQ617" t="s">
        <v>1426</v>
      </c>
      <c r="AR617" t="s">
        <v>1427</v>
      </c>
      <c r="AS617" t="s">
        <v>1023</v>
      </c>
      <c r="AT617" t="s">
        <v>379</v>
      </c>
      <c r="AU617" t="s">
        <v>1419</v>
      </c>
      <c r="AV617">
        <v>2023</v>
      </c>
      <c r="AW617" t="s">
        <v>1462</v>
      </c>
      <c r="AX617">
        <v>0.04</v>
      </c>
      <c r="AY617" t="s">
        <v>1425</v>
      </c>
      <c r="AZ617" t="s">
        <v>1425</v>
      </c>
      <c r="BA617" t="s">
        <v>562</v>
      </c>
      <c r="BB617" t="s">
        <v>674</v>
      </c>
      <c r="BD617" t="s">
        <v>92</v>
      </c>
      <c r="BE617" t="s">
        <v>1429</v>
      </c>
      <c r="BF617" t="s">
        <v>1430</v>
      </c>
      <c r="BI617" t="s">
        <v>87</v>
      </c>
    </row>
    <row r="618" spans="1:61" x14ac:dyDescent="0.3">
      <c r="A618">
        <v>14</v>
      </c>
      <c r="B618">
        <v>8</v>
      </c>
      <c r="C618">
        <v>2023</v>
      </c>
      <c r="D618" t="s">
        <v>60</v>
      </c>
      <c r="E618" t="s">
        <v>1417</v>
      </c>
      <c r="F618" t="s">
        <v>1418</v>
      </c>
      <c r="G618">
        <v>37</v>
      </c>
      <c r="H618" t="s">
        <v>63</v>
      </c>
      <c r="I618" t="s">
        <v>64</v>
      </c>
      <c r="J618" t="s">
        <v>65</v>
      </c>
      <c r="K618" t="s">
        <v>65</v>
      </c>
      <c r="L618" t="s">
        <v>545</v>
      </c>
      <c r="M618" t="s">
        <v>223</v>
      </c>
      <c r="N618" t="s">
        <v>224</v>
      </c>
      <c r="O618" t="s">
        <v>225</v>
      </c>
      <c r="P618" t="s">
        <v>226</v>
      </c>
      <c r="Q618" t="s">
        <v>379</v>
      </c>
      <c r="R618" t="s">
        <v>1419</v>
      </c>
      <c r="S618" t="s">
        <v>73</v>
      </c>
      <c r="T618">
        <v>428</v>
      </c>
      <c r="U618">
        <v>3000</v>
      </c>
      <c r="V618" t="s">
        <v>74</v>
      </c>
      <c r="W618">
        <v>433.11</v>
      </c>
      <c r="X618">
        <v>1440</v>
      </c>
      <c r="Y618">
        <v>3.57</v>
      </c>
      <c r="Z618">
        <v>3.7</v>
      </c>
      <c r="AA618">
        <v>1447.27</v>
      </c>
      <c r="AB618">
        <f>+Table1[[#This Row],[ADVALOREM]]/Table1[[#This Row],[US$ CIF]]</f>
        <v>0.29925998604268728</v>
      </c>
      <c r="AC618" t="s">
        <v>1420</v>
      </c>
      <c r="AD618" t="s">
        <v>913</v>
      </c>
      <c r="AE618" t="s">
        <v>65</v>
      </c>
      <c r="AF618">
        <v>1</v>
      </c>
      <c r="AG618" t="s">
        <v>552</v>
      </c>
      <c r="AH618" t="s">
        <v>1421</v>
      </c>
      <c r="AI618" t="s">
        <v>1422</v>
      </c>
      <c r="AJ618" t="s">
        <v>1423</v>
      </c>
      <c r="AK618" t="s">
        <v>490</v>
      </c>
      <c r="AL618">
        <v>46.7</v>
      </c>
      <c r="AM618" t="s">
        <v>82</v>
      </c>
      <c r="AN618" t="s">
        <v>1371</v>
      </c>
      <c r="AO618" t="s">
        <v>1424</v>
      </c>
      <c r="AP618" t="s">
        <v>1425</v>
      </c>
      <c r="AQ618" t="s">
        <v>1426</v>
      </c>
      <c r="AR618" t="s">
        <v>1427</v>
      </c>
      <c r="AS618" t="s">
        <v>1023</v>
      </c>
      <c r="AT618" t="s">
        <v>379</v>
      </c>
      <c r="AU618" t="s">
        <v>1419</v>
      </c>
      <c r="AV618">
        <v>2023</v>
      </c>
      <c r="AW618" t="s">
        <v>1463</v>
      </c>
      <c r="AX618">
        <v>0.48</v>
      </c>
      <c r="AY618" t="s">
        <v>1425</v>
      </c>
      <c r="AZ618" t="s">
        <v>1425</v>
      </c>
      <c r="BA618" t="s">
        <v>562</v>
      </c>
      <c r="BB618" t="s">
        <v>674</v>
      </c>
      <c r="BD618" t="s">
        <v>92</v>
      </c>
      <c r="BE618" t="s">
        <v>1429</v>
      </c>
      <c r="BF618" t="s">
        <v>1430</v>
      </c>
      <c r="BI618" t="s">
        <v>87</v>
      </c>
    </row>
    <row r="619" spans="1:61" x14ac:dyDescent="0.3">
      <c r="A619">
        <v>14</v>
      </c>
      <c r="B619">
        <v>8</v>
      </c>
      <c r="C619">
        <v>2023</v>
      </c>
      <c r="D619" t="s">
        <v>60</v>
      </c>
      <c r="E619" t="s">
        <v>1417</v>
      </c>
      <c r="F619" t="s">
        <v>1418</v>
      </c>
      <c r="G619">
        <v>38</v>
      </c>
      <c r="H619" t="s">
        <v>63</v>
      </c>
      <c r="I619" t="s">
        <v>64</v>
      </c>
      <c r="J619" t="s">
        <v>65</v>
      </c>
      <c r="K619" t="s">
        <v>65</v>
      </c>
      <c r="L619" t="s">
        <v>545</v>
      </c>
      <c r="M619" t="s">
        <v>223</v>
      </c>
      <c r="N619" t="s">
        <v>224</v>
      </c>
      <c r="O619" t="s">
        <v>225</v>
      </c>
      <c r="P619" t="s">
        <v>226</v>
      </c>
      <c r="Q619" t="s">
        <v>379</v>
      </c>
      <c r="R619" t="s">
        <v>1419</v>
      </c>
      <c r="S619" t="s">
        <v>73</v>
      </c>
      <c r="T619">
        <v>428</v>
      </c>
      <c r="U619">
        <v>3000</v>
      </c>
      <c r="V619" t="s">
        <v>74</v>
      </c>
      <c r="W619">
        <v>433.11</v>
      </c>
      <c r="X619">
        <v>1440</v>
      </c>
      <c r="Y619">
        <v>3.57</v>
      </c>
      <c r="Z619">
        <v>3.7</v>
      </c>
      <c r="AA619">
        <v>1447.27</v>
      </c>
      <c r="AB619">
        <f>+Table1[[#This Row],[ADVALOREM]]/Table1[[#This Row],[US$ CIF]]</f>
        <v>0.29925998604268728</v>
      </c>
      <c r="AC619" t="s">
        <v>1420</v>
      </c>
      <c r="AD619" t="s">
        <v>913</v>
      </c>
      <c r="AE619" t="s">
        <v>65</v>
      </c>
      <c r="AF619">
        <v>1</v>
      </c>
      <c r="AG619" t="s">
        <v>552</v>
      </c>
      <c r="AH619" t="s">
        <v>1421</v>
      </c>
      <c r="AI619" t="s">
        <v>1422</v>
      </c>
      <c r="AJ619" t="s">
        <v>1423</v>
      </c>
      <c r="AK619" t="s">
        <v>490</v>
      </c>
      <c r="AL619">
        <v>46.7</v>
      </c>
      <c r="AM619" t="s">
        <v>82</v>
      </c>
      <c r="AN619" t="s">
        <v>1371</v>
      </c>
      <c r="AO619" t="s">
        <v>1424</v>
      </c>
      <c r="AP619" t="s">
        <v>1425</v>
      </c>
      <c r="AQ619" t="s">
        <v>1426</v>
      </c>
      <c r="AR619" t="s">
        <v>1427</v>
      </c>
      <c r="AS619" t="s">
        <v>1023</v>
      </c>
      <c r="AT619" t="s">
        <v>379</v>
      </c>
      <c r="AU619" t="s">
        <v>1419</v>
      </c>
      <c r="AV619">
        <v>2023</v>
      </c>
      <c r="AW619" t="s">
        <v>1464</v>
      </c>
      <c r="AX619">
        <v>0.48</v>
      </c>
      <c r="AY619" t="s">
        <v>1425</v>
      </c>
      <c r="AZ619" t="s">
        <v>1425</v>
      </c>
      <c r="BA619" t="s">
        <v>562</v>
      </c>
      <c r="BB619" t="s">
        <v>674</v>
      </c>
      <c r="BD619" t="s">
        <v>92</v>
      </c>
      <c r="BE619" t="s">
        <v>1429</v>
      </c>
      <c r="BF619" t="s">
        <v>1430</v>
      </c>
      <c r="BI619" t="s">
        <v>87</v>
      </c>
    </row>
    <row r="620" spans="1:61" x14ac:dyDescent="0.3">
      <c r="A620">
        <v>14</v>
      </c>
      <c r="B620">
        <v>8</v>
      </c>
      <c r="C620">
        <v>2023</v>
      </c>
      <c r="D620" t="s">
        <v>60</v>
      </c>
      <c r="E620" t="s">
        <v>1417</v>
      </c>
      <c r="F620" t="s">
        <v>1418</v>
      </c>
      <c r="G620">
        <v>39</v>
      </c>
      <c r="H620" t="s">
        <v>63</v>
      </c>
      <c r="I620" t="s">
        <v>64</v>
      </c>
      <c r="J620" t="s">
        <v>65</v>
      </c>
      <c r="K620" t="s">
        <v>65</v>
      </c>
      <c r="L620" t="s">
        <v>545</v>
      </c>
      <c r="M620" t="s">
        <v>223</v>
      </c>
      <c r="N620" t="s">
        <v>224</v>
      </c>
      <c r="O620" t="s">
        <v>225</v>
      </c>
      <c r="P620" t="s">
        <v>226</v>
      </c>
      <c r="Q620" t="s">
        <v>379</v>
      </c>
      <c r="R620" t="s">
        <v>1419</v>
      </c>
      <c r="S620" t="s">
        <v>73</v>
      </c>
      <c r="T620">
        <v>428</v>
      </c>
      <c r="U620">
        <v>3000</v>
      </c>
      <c r="V620" t="s">
        <v>74</v>
      </c>
      <c r="W620">
        <v>433.11</v>
      </c>
      <c r="X620">
        <v>1440</v>
      </c>
      <c r="Y620">
        <v>3.57</v>
      </c>
      <c r="Z620">
        <v>3.7</v>
      </c>
      <c r="AA620">
        <v>1447.27</v>
      </c>
      <c r="AB620">
        <f>+Table1[[#This Row],[ADVALOREM]]/Table1[[#This Row],[US$ CIF]]</f>
        <v>0.29925998604268728</v>
      </c>
      <c r="AC620" t="s">
        <v>1420</v>
      </c>
      <c r="AD620" t="s">
        <v>913</v>
      </c>
      <c r="AE620" t="s">
        <v>65</v>
      </c>
      <c r="AF620">
        <v>1</v>
      </c>
      <c r="AG620" t="s">
        <v>552</v>
      </c>
      <c r="AH620" t="s">
        <v>1421</v>
      </c>
      <c r="AI620" t="s">
        <v>1422</v>
      </c>
      <c r="AJ620" t="s">
        <v>1423</v>
      </c>
      <c r="AK620" t="s">
        <v>490</v>
      </c>
      <c r="AL620">
        <v>46.7</v>
      </c>
      <c r="AM620" t="s">
        <v>82</v>
      </c>
      <c r="AN620" t="s">
        <v>1371</v>
      </c>
      <c r="AO620" t="s">
        <v>1424</v>
      </c>
      <c r="AP620" t="s">
        <v>1425</v>
      </c>
      <c r="AQ620" t="s">
        <v>1426</v>
      </c>
      <c r="AR620" t="s">
        <v>1427</v>
      </c>
      <c r="AS620" t="s">
        <v>1023</v>
      </c>
      <c r="AT620" t="s">
        <v>379</v>
      </c>
      <c r="AU620" t="s">
        <v>1419</v>
      </c>
      <c r="AV620">
        <v>2023</v>
      </c>
      <c r="AW620" t="s">
        <v>1465</v>
      </c>
      <c r="AX620">
        <v>0.48</v>
      </c>
      <c r="AY620" t="s">
        <v>1425</v>
      </c>
      <c r="AZ620" t="s">
        <v>1425</v>
      </c>
      <c r="BA620" t="s">
        <v>562</v>
      </c>
      <c r="BB620" t="s">
        <v>674</v>
      </c>
      <c r="BD620" t="s">
        <v>92</v>
      </c>
      <c r="BE620" t="s">
        <v>1429</v>
      </c>
      <c r="BF620" t="s">
        <v>1430</v>
      </c>
      <c r="BI620" t="s">
        <v>87</v>
      </c>
    </row>
    <row r="621" spans="1:61" x14ac:dyDescent="0.3">
      <c r="A621">
        <v>14</v>
      </c>
      <c r="B621">
        <v>8</v>
      </c>
      <c r="C621">
        <v>2023</v>
      </c>
      <c r="D621" t="s">
        <v>60</v>
      </c>
      <c r="E621" t="s">
        <v>1417</v>
      </c>
      <c r="F621" t="s">
        <v>1418</v>
      </c>
      <c r="G621">
        <v>40</v>
      </c>
      <c r="H621" t="s">
        <v>63</v>
      </c>
      <c r="I621" t="s">
        <v>64</v>
      </c>
      <c r="J621" t="s">
        <v>65</v>
      </c>
      <c r="K621" t="s">
        <v>65</v>
      </c>
      <c r="L621" t="s">
        <v>545</v>
      </c>
      <c r="M621" t="s">
        <v>223</v>
      </c>
      <c r="N621" t="s">
        <v>224</v>
      </c>
      <c r="O621" t="s">
        <v>225</v>
      </c>
      <c r="P621" t="s">
        <v>226</v>
      </c>
      <c r="Q621" t="s">
        <v>379</v>
      </c>
      <c r="R621" t="s">
        <v>1419</v>
      </c>
      <c r="S621" t="s">
        <v>73</v>
      </c>
      <c r="T621">
        <v>428</v>
      </c>
      <c r="U621">
        <v>3000</v>
      </c>
      <c r="V621" t="s">
        <v>74</v>
      </c>
      <c r="W621">
        <v>433.11</v>
      </c>
      <c r="X621">
        <v>1440</v>
      </c>
      <c r="Y621">
        <v>3.57</v>
      </c>
      <c r="Z621">
        <v>3.7</v>
      </c>
      <c r="AA621">
        <v>1447.27</v>
      </c>
      <c r="AB621">
        <f>+Table1[[#This Row],[ADVALOREM]]/Table1[[#This Row],[US$ CIF]]</f>
        <v>0.29925998604268728</v>
      </c>
      <c r="AC621" t="s">
        <v>1420</v>
      </c>
      <c r="AD621" t="s">
        <v>913</v>
      </c>
      <c r="AE621" t="s">
        <v>65</v>
      </c>
      <c r="AF621">
        <v>1</v>
      </c>
      <c r="AG621" t="s">
        <v>552</v>
      </c>
      <c r="AH621" t="s">
        <v>1421</v>
      </c>
      <c r="AI621" t="s">
        <v>1422</v>
      </c>
      <c r="AJ621" t="s">
        <v>1423</v>
      </c>
      <c r="AK621" t="s">
        <v>490</v>
      </c>
      <c r="AL621">
        <v>46.7</v>
      </c>
      <c r="AM621" t="s">
        <v>82</v>
      </c>
      <c r="AN621" t="s">
        <v>1371</v>
      </c>
      <c r="AO621" t="s">
        <v>1424</v>
      </c>
      <c r="AP621" t="s">
        <v>1425</v>
      </c>
      <c r="AQ621" t="s">
        <v>1426</v>
      </c>
      <c r="AR621" t="s">
        <v>1427</v>
      </c>
      <c r="AS621" t="s">
        <v>1023</v>
      </c>
      <c r="AT621" t="s">
        <v>379</v>
      </c>
      <c r="AU621" t="s">
        <v>1419</v>
      </c>
      <c r="AV621">
        <v>2023</v>
      </c>
      <c r="AW621" t="s">
        <v>1466</v>
      </c>
      <c r="AX621">
        <v>0.48</v>
      </c>
      <c r="AY621" t="s">
        <v>1425</v>
      </c>
      <c r="AZ621" t="s">
        <v>1425</v>
      </c>
      <c r="BA621" t="s">
        <v>562</v>
      </c>
      <c r="BB621" t="s">
        <v>674</v>
      </c>
      <c r="BD621" t="s">
        <v>92</v>
      </c>
      <c r="BE621" t="s">
        <v>1429</v>
      </c>
      <c r="BF621" t="s">
        <v>1430</v>
      </c>
      <c r="BI621" t="s">
        <v>87</v>
      </c>
    </row>
    <row r="622" spans="1:61" x14ac:dyDescent="0.3">
      <c r="A622">
        <v>14</v>
      </c>
      <c r="B622">
        <v>8</v>
      </c>
      <c r="C622">
        <v>2023</v>
      </c>
      <c r="D622" t="s">
        <v>60</v>
      </c>
      <c r="E622" t="s">
        <v>1417</v>
      </c>
      <c r="F622" t="s">
        <v>1418</v>
      </c>
      <c r="G622">
        <v>41</v>
      </c>
      <c r="H622" t="s">
        <v>63</v>
      </c>
      <c r="I622" t="s">
        <v>64</v>
      </c>
      <c r="J622" t="s">
        <v>65</v>
      </c>
      <c r="K622" t="s">
        <v>65</v>
      </c>
      <c r="L622" t="s">
        <v>545</v>
      </c>
      <c r="M622" t="s">
        <v>223</v>
      </c>
      <c r="N622" t="s">
        <v>224</v>
      </c>
      <c r="O622" t="s">
        <v>225</v>
      </c>
      <c r="P622" t="s">
        <v>226</v>
      </c>
      <c r="Q622" t="s">
        <v>379</v>
      </c>
      <c r="R622" t="s">
        <v>1419</v>
      </c>
      <c r="S622" t="s">
        <v>73</v>
      </c>
      <c r="T622">
        <v>428</v>
      </c>
      <c r="U622">
        <v>1000</v>
      </c>
      <c r="V622" t="s">
        <v>74</v>
      </c>
      <c r="W622">
        <v>712.83</v>
      </c>
      <c r="X622">
        <v>2370</v>
      </c>
      <c r="Y622">
        <v>1.2</v>
      </c>
      <c r="Z622">
        <v>6.09</v>
      </c>
      <c r="AA622">
        <v>2377.29</v>
      </c>
      <c r="AB622">
        <f>+Table1[[#This Row],[ADVALOREM]]/Table1[[#This Row],[US$ CIF]]</f>
        <v>0.29984982900697854</v>
      </c>
      <c r="AC622" t="s">
        <v>1420</v>
      </c>
      <c r="AD622" t="s">
        <v>913</v>
      </c>
      <c r="AE622" t="s">
        <v>65</v>
      </c>
      <c r="AF622">
        <v>1</v>
      </c>
      <c r="AG622" t="s">
        <v>552</v>
      </c>
      <c r="AH622" t="s">
        <v>1421</v>
      </c>
      <c r="AI622" t="s">
        <v>1422</v>
      </c>
      <c r="AJ622" t="s">
        <v>1423</v>
      </c>
      <c r="AK622" t="s">
        <v>490</v>
      </c>
      <c r="AL622">
        <v>15.57</v>
      </c>
      <c r="AM622" t="s">
        <v>82</v>
      </c>
      <c r="AN622" t="s">
        <v>1371</v>
      </c>
      <c r="AO622" t="s">
        <v>1424</v>
      </c>
      <c r="AP622" t="s">
        <v>1425</v>
      </c>
      <c r="AQ622" t="s">
        <v>1426</v>
      </c>
      <c r="AR622" t="s">
        <v>1427</v>
      </c>
      <c r="AS622" t="s">
        <v>1023</v>
      </c>
      <c r="AT622" t="s">
        <v>379</v>
      </c>
      <c r="AU622" t="s">
        <v>1419</v>
      </c>
      <c r="AV622">
        <v>2023</v>
      </c>
      <c r="AW622" t="s">
        <v>1467</v>
      </c>
      <c r="AX622">
        <v>2.37</v>
      </c>
      <c r="AY622" t="s">
        <v>1425</v>
      </c>
      <c r="AZ622" t="s">
        <v>1425</v>
      </c>
      <c r="BA622" t="s">
        <v>562</v>
      </c>
      <c r="BB622" t="s">
        <v>674</v>
      </c>
      <c r="BD622" t="s">
        <v>92</v>
      </c>
      <c r="BE622" t="s">
        <v>1429</v>
      </c>
      <c r="BF622" t="s">
        <v>1430</v>
      </c>
      <c r="BI622" t="s">
        <v>87</v>
      </c>
    </row>
    <row r="623" spans="1:61" x14ac:dyDescent="0.3">
      <c r="A623">
        <v>14</v>
      </c>
      <c r="B623">
        <v>8</v>
      </c>
      <c r="C623">
        <v>2023</v>
      </c>
      <c r="D623" t="s">
        <v>60</v>
      </c>
      <c r="E623" t="s">
        <v>1417</v>
      </c>
      <c r="F623" t="s">
        <v>1418</v>
      </c>
      <c r="G623">
        <v>42</v>
      </c>
      <c r="H623" t="s">
        <v>63</v>
      </c>
      <c r="I623" t="s">
        <v>64</v>
      </c>
      <c r="J623" t="s">
        <v>65</v>
      </c>
      <c r="K623" t="s">
        <v>65</v>
      </c>
      <c r="L623" t="s">
        <v>545</v>
      </c>
      <c r="M623" t="s">
        <v>223</v>
      </c>
      <c r="N623" t="s">
        <v>224</v>
      </c>
      <c r="O623" t="s">
        <v>225</v>
      </c>
      <c r="P623" t="s">
        <v>226</v>
      </c>
      <c r="Q623" t="s">
        <v>379</v>
      </c>
      <c r="R623" t="s">
        <v>1419</v>
      </c>
      <c r="S623" t="s">
        <v>73</v>
      </c>
      <c r="T623">
        <v>428</v>
      </c>
      <c r="U623">
        <v>2000</v>
      </c>
      <c r="V623" t="s">
        <v>74</v>
      </c>
      <c r="W623">
        <v>306.79000000000002</v>
      </c>
      <c r="X623">
        <v>1020</v>
      </c>
      <c r="Y623">
        <v>2.38</v>
      </c>
      <c r="Z623">
        <v>2.62</v>
      </c>
      <c r="AA623">
        <v>1025</v>
      </c>
      <c r="AB623">
        <f>+Table1[[#This Row],[ADVALOREM]]/Table1[[#This Row],[US$ CIF]]</f>
        <v>0.29930731707317076</v>
      </c>
      <c r="AC623" t="s">
        <v>1420</v>
      </c>
      <c r="AD623" t="s">
        <v>913</v>
      </c>
      <c r="AE623" t="s">
        <v>65</v>
      </c>
      <c r="AF623">
        <v>1</v>
      </c>
      <c r="AG623" t="s">
        <v>552</v>
      </c>
      <c r="AH623" t="s">
        <v>1421</v>
      </c>
      <c r="AI623" t="s">
        <v>1422</v>
      </c>
      <c r="AJ623" t="s">
        <v>1423</v>
      </c>
      <c r="AK623" t="s">
        <v>490</v>
      </c>
      <c r="AL623">
        <v>31.13</v>
      </c>
      <c r="AM623" t="s">
        <v>82</v>
      </c>
      <c r="AN623" t="s">
        <v>1371</v>
      </c>
      <c r="AO623" t="s">
        <v>1424</v>
      </c>
      <c r="AP623" t="s">
        <v>1425</v>
      </c>
      <c r="AQ623" t="s">
        <v>1426</v>
      </c>
      <c r="AR623" t="s">
        <v>1427</v>
      </c>
      <c r="AS623" t="s">
        <v>1023</v>
      </c>
      <c r="AT623" t="s">
        <v>379</v>
      </c>
      <c r="AU623" t="s">
        <v>1419</v>
      </c>
      <c r="AV623">
        <v>2023</v>
      </c>
      <c r="AW623" t="s">
        <v>1468</v>
      </c>
      <c r="AX623">
        <v>0.51</v>
      </c>
      <c r="AY623" t="s">
        <v>1425</v>
      </c>
      <c r="AZ623" t="s">
        <v>1425</v>
      </c>
      <c r="BA623" t="s">
        <v>562</v>
      </c>
      <c r="BB623" t="s">
        <v>674</v>
      </c>
      <c r="BD623" t="s">
        <v>92</v>
      </c>
      <c r="BE623" t="s">
        <v>1429</v>
      </c>
      <c r="BF623" t="s">
        <v>1430</v>
      </c>
      <c r="BI623" t="s">
        <v>87</v>
      </c>
    </row>
    <row r="624" spans="1:61" x14ac:dyDescent="0.3">
      <c r="A624">
        <v>14</v>
      </c>
      <c r="B624">
        <v>8</v>
      </c>
      <c r="C624">
        <v>2023</v>
      </c>
      <c r="D624" t="s">
        <v>60</v>
      </c>
      <c r="E624" t="s">
        <v>1417</v>
      </c>
      <c r="F624" t="s">
        <v>1418</v>
      </c>
      <c r="G624">
        <v>43</v>
      </c>
      <c r="H624" t="s">
        <v>63</v>
      </c>
      <c r="I624" t="s">
        <v>64</v>
      </c>
      <c r="J624" t="s">
        <v>65</v>
      </c>
      <c r="K624" t="s">
        <v>65</v>
      </c>
      <c r="L624" t="s">
        <v>545</v>
      </c>
      <c r="M624" t="s">
        <v>223</v>
      </c>
      <c r="N624" t="s">
        <v>224</v>
      </c>
      <c r="O624" t="s">
        <v>225</v>
      </c>
      <c r="P624" t="s">
        <v>226</v>
      </c>
      <c r="Q624" t="s">
        <v>379</v>
      </c>
      <c r="R624" t="s">
        <v>1419</v>
      </c>
      <c r="S624" t="s">
        <v>73</v>
      </c>
      <c r="T624">
        <v>428</v>
      </c>
      <c r="U624">
        <v>2000</v>
      </c>
      <c r="V624" t="s">
        <v>74</v>
      </c>
      <c r="W624">
        <v>306.79000000000002</v>
      </c>
      <c r="X624">
        <v>1020</v>
      </c>
      <c r="Y624">
        <v>2.38</v>
      </c>
      <c r="Z624">
        <v>2.62</v>
      </c>
      <c r="AA624">
        <v>1025</v>
      </c>
      <c r="AB624">
        <f>+Table1[[#This Row],[ADVALOREM]]/Table1[[#This Row],[US$ CIF]]</f>
        <v>0.29930731707317076</v>
      </c>
      <c r="AC624" t="s">
        <v>1420</v>
      </c>
      <c r="AD624" t="s">
        <v>913</v>
      </c>
      <c r="AE624" t="s">
        <v>65</v>
      </c>
      <c r="AF624">
        <v>1</v>
      </c>
      <c r="AG624" t="s">
        <v>552</v>
      </c>
      <c r="AH624" t="s">
        <v>1421</v>
      </c>
      <c r="AI624" t="s">
        <v>1422</v>
      </c>
      <c r="AJ624" t="s">
        <v>1423</v>
      </c>
      <c r="AK624" t="s">
        <v>490</v>
      </c>
      <c r="AL624">
        <v>31.13</v>
      </c>
      <c r="AM624" t="s">
        <v>82</v>
      </c>
      <c r="AN624" t="s">
        <v>1371</v>
      </c>
      <c r="AO624" t="s">
        <v>1424</v>
      </c>
      <c r="AP624" t="s">
        <v>1425</v>
      </c>
      <c r="AQ624" t="s">
        <v>1426</v>
      </c>
      <c r="AR624" t="s">
        <v>1427</v>
      </c>
      <c r="AS624" t="s">
        <v>1023</v>
      </c>
      <c r="AT624" t="s">
        <v>379</v>
      </c>
      <c r="AU624" t="s">
        <v>1419</v>
      </c>
      <c r="AV624">
        <v>2023</v>
      </c>
      <c r="AW624" t="s">
        <v>1469</v>
      </c>
      <c r="AX624">
        <v>0.51</v>
      </c>
      <c r="AY624" t="s">
        <v>1425</v>
      </c>
      <c r="AZ624" t="s">
        <v>1425</v>
      </c>
      <c r="BA624" t="s">
        <v>562</v>
      </c>
      <c r="BB624" t="s">
        <v>674</v>
      </c>
      <c r="BD624" t="s">
        <v>92</v>
      </c>
      <c r="BE624" t="s">
        <v>1429</v>
      </c>
      <c r="BF624" t="s">
        <v>1430</v>
      </c>
      <c r="BI624" t="s">
        <v>87</v>
      </c>
    </row>
    <row r="625" spans="1:61" x14ac:dyDescent="0.3">
      <c r="A625">
        <v>14</v>
      </c>
      <c r="B625">
        <v>8</v>
      </c>
      <c r="C625">
        <v>2023</v>
      </c>
      <c r="D625" t="s">
        <v>60</v>
      </c>
      <c r="E625" t="s">
        <v>1417</v>
      </c>
      <c r="F625" t="s">
        <v>1418</v>
      </c>
      <c r="G625">
        <v>44</v>
      </c>
      <c r="H625" t="s">
        <v>63</v>
      </c>
      <c r="I625" t="s">
        <v>64</v>
      </c>
      <c r="J625" t="s">
        <v>65</v>
      </c>
      <c r="K625" t="s">
        <v>65</v>
      </c>
      <c r="L625" t="s">
        <v>545</v>
      </c>
      <c r="M625" t="s">
        <v>223</v>
      </c>
      <c r="N625" t="s">
        <v>224</v>
      </c>
      <c r="O625" t="s">
        <v>1470</v>
      </c>
      <c r="P625" t="s">
        <v>1471</v>
      </c>
      <c r="Q625" t="s">
        <v>1472</v>
      </c>
      <c r="R625" t="s">
        <v>1419</v>
      </c>
      <c r="S625" t="s">
        <v>73</v>
      </c>
      <c r="T625">
        <v>428</v>
      </c>
      <c r="U625">
        <v>2000</v>
      </c>
      <c r="V625" t="s">
        <v>74</v>
      </c>
      <c r="W625">
        <v>192.49</v>
      </c>
      <c r="X625">
        <v>960</v>
      </c>
      <c r="Y625">
        <v>2.38</v>
      </c>
      <c r="Z625">
        <v>2.4700000000000002</v>
      </c>
      <c r="AA625">
        <v>964.85</v>
      </c>
      <c r="AB625">
        <f>+Table1[[#This Row],[ADVALOREM]]/Table1[[#This Row],[US$ CIF]]</f>
        <v>0.19950251334404312</v>
      </c>
      <c r="AC625" t="s">
        <v>1420</v>
      </c>
      <c r="AD625" t="s">
        <v>913</v>
      </c>
      <c r="AE625" t="s">
        <v>65</v>
      </c>
      <c r="AF625">
        <v>1</v>
      </c>
      <c r="AG625" t="s">
        <v>552</v>
      </c>
      <c r="AH625" t="s">
        <v>1421</v>
      </c>
      <c r="AI625" t="s">
        <v>1422</v>
      </c>
      <c r="AJ625" t="s">
        <v>1423</v>
      </c>
      <c r="AK625" t="s">
        <v>490</v>
      </c>
      <c r="AL625">
        <v>31.13</v>
      </c>
      <c r="AM625" t="s">
        <v>82</v>
      </c>
      <c r="AN625" t="s">
        <v>1371</v>
      </c>
      <c r="AO625" t="s">
        <v>1424</v>
      </c>
      <c r="AP625" t="s">
        <v>1425</v>
      </c>
      <c r="AQ625" t="s">
        <v>1426</v>
      </c>
      <c r="AR625" t="s">
        <v>1427</v>
      </c>
      <c r="AS625" t="s">
        <v>1023</v>
      </c>
      <c r="AT625" t="s">
        <v>1472</v>
      </c>
      <c r="AU625" t="s">
        <v>1419</v>
      </c>
      <c r="AV625">
        <v>2023</v>
      </c>
      <c r="AW625" t="s">
        <v>1473</v>
      </c>
      <c r="AX625">
        <v>0.48</v>
      </c>
      <c r="AY625" t="s">
        <v>1425</v>
      </c>
      <c r="AZ625" t="s">
        <v>1425</v>
      </c>
      <c r="BA625" t="s">
        <v>562</v>
      </c>
      <c r="BB625" t="s">
        <v>674</v>
      </c>
      <c r="BD625" t="s">
        <v>92</v>
      </c>
      <c r="BE625" t="s">
        <v>1429</v>
      </c>
      <c r="BF625" t="s">
        <v>1430</v>
      </c>
      <c r="BI625" t="s">
        <v>87</v>
      </c>
    </row>
    <row r="626" spans="1:61" x14ac:dyDescent="0.3">
      <c r="A626">
        <v>14</v>
      </c>
      <c r="B626">
        <v>8</v>
      </c>
      <c r="C626">
        <v>2023</v>
      </c>
      <c r="D626" t="s">
        <v>60</v>
      </c>
      <c r="E626" t="s">
        <v>1417</v>
      </c>
      <c r="F626" t="s">
        <v>1418</v>
      </c>
      <c r="G626">
        <v>45</v>
      </c>
      <c r="H626" t="s">
        <v>63</v>
      </c>
      <c r="I626" t="s">
        <v>64</v>
      </c>
      <c r="J626" t="s">
        <v>65</v>
      </c>
      <c r="K626" t="s">
        <v>65</v>
      </c>
      <c r="L626" t="s">
        <v>545</v>
      </c>
      <c r="M626" t="s">
        <v>223</v>
      </c>
      <c r="N626" t="s">
        <v>224</v>
      </c>
      <c r="O626" t="s">
        <v>117</v>
      </c>
      <c r="P626" t="s">
        <v>118</v>
      </c>
      <c r="Q626" t="s">
        <v>746</v>
      </c>
      <c r="R626" t="s">
        <v>1419</v>
      </c>
      <c r="S626" t="s">
        <v>73</v>
      </c>
      <c r="T626">
        <v>428</v>
      </c>
      <c r="U626">
        <v>2000</v>
      </c>
      <c r="V626" t="s">
        <v>74</v>
      </c>
      <c r="W626">
        <v>312.8</v>
      </c>
      <c r="X626">
        <v>1040</v>
      </c>
      <c r="Y626">
        <v>2.38</v>
      </c>
      <c r="Z626">
        <v>2.68</v>
      </c>
      <c r="AA626">
        <v>1045.05</v>
      </c>
      <c r="AB626">
        <f>+Table1[[#This Row],[ADVALOREM]]/Table1[[#This Row],[US$ CIF]]</f>
        <v>0.29931582220946368</v>
      </c>
      <c r="AC626" t="s">
        <v>1420</v>
      </c>
      <c r="AD626" t="s">
        <v>913</v>
      </c>
      <c r="AE626" t="s">
        <v>65</v>
      </c>
      <c r="AF626">
        <v>1</v>
      </c>
      <c r="AG626" t="s">
        <v>552</v>
      </c>
      <c r="AH626" t="s">
        <v>1421</v>
      </c>
      <c r="AI626" t="s">
        <v>1422</v>
      </c>
      <c r="AJ626" t="s">
        <v>1423</v>
      </c>
      <c r="AK626" t="s">
        <v>490</v>
      </c>
      <c r="AL626">
        <v>31.13</v>
      </c>
      <c r="AM626" t="s">
        <v>82</v>
      </c>
      <c r="AN626" t="s">
        <v>1371</v>
      </c>
      <c r="AO626" t="s">
        <v>1424</v>
      </c>
      <c r="AP626" t="s">
        <v>1425</v>
      </c>
      <c r="AQ626" t="s">
        <v>1426</v>
      </c>
      <c r="AR626" t="s">
        <v>1427</v>
      </c>
      <c r="AS626" t="s">
        <v>1023</v>
      </c>
      <c r="AT626" t="s">
        <v>746</v>
      </c>
      <c r="AU626" t="s">
        <v>1419</v>
      </c>
      <c r="AV626">
        <v>2023</v>
      </c>
      <c r="AW626" t="s">
        <v>1474</v>
      </c>
      <c r="AX626">
        <v>0.52</v>
      </c>
      <c r="AY626" t="s">
        <v>1425</v>
      </c>
      <c r="AZ626" t="s">
        <v>1425</v>
      </c>
      <c r="BA626" t="s">
        <v>562</v>
      </c>
      <c r="BB626" t="s">
        <v>674</v>
      </c>
      <c r="BD626" t="s">
        <v>92</v>
      </c>
      <c r="BE626" t="s">
        <v>1429</v>
      </c>
      <c r="BF626" t="s">
        <v>1430</v>
      </c>
      <c r="BI626" t="s">
        <v>87</v>
      </c>
    </row>
    <row r="627" spans="1:61" x14ac:dyDescent="0.3">
      <c r="A627">
        <v>14</v>
      </c>
      <c r="B627">
        <v>8</v>
      </c>
      <c r="C627">
        <v>2023</v>
      </c>
      <c r="D627" t="s">
        <v>60</v>
      </c>
      <c r="E627" t="s">
        <v>1417</v>
      </c>
      <c r="F627" t="s">
        <v>1418</v>
      </c>
      <c r="G627">
        <v>46</v>
      </c>
      <c r="H627" t="s">
        <v>63</v>
      </c>
      <c r="I627" t="s">
        <v>64</v>
      </c>
      <c r="J627" t="s">
        <v>65</v>
      </c>
      <c r="K627" t="s">
        <v>65</v>
      </c>
      <c r="L627" t="s">
        <v>545</v>
      </c>
      <c r="M627" t="s">
        <v>223</v>
      </c>
      <c r="N627" t="s">
        <v>224</v>
      </c>
      <c r="O627" t="s">
        <v>117</v>
      </c>
      <c r="P627" t="s">
        <v>118</v>
      </c>
      <c r="Q627" t="s">
        <v>746</v>
      </c>
      <c r="R627" t="s">
        <v>1419</v>
      </c>
      <c r="S627" t="s">
        <v>73</v>
      </c>
      <c r="T627">
        <v>428</v>
      </c>
      <c r="U627">
        <v>2000</v>
      </c>
      <c r="V627" t="s">
        <v>74</v>
      </c>
      <c r="W627">
        <v>312.8</v>
      </c>
      <c r="X627">
        <v>1040</v>
      </c>
      <c r="Y627">
        <v>2.38</v>
      </c>
      <c r="Z627">
        <v>2.68</v>
      </c>
      <c r="AA627">
        <v>1045.05</v>
      </c>
      <c r="AB627">
        <f>+Table1[[#This Row],[ADVALOREM]]/Table1[[#This Row],[US$ CIF]]</f>
        <v>0.29931582220946368</v>
      </c>
      <c r="AC627" t="s">
        <v>1420</v>
      </c>
      <c r="AD627" t="s">
        <v>913</v>
      </c>
      <c r="AE627" t="s">
        <v>65</v>
      </c>
      <c r="AF627">
        <v>1</v>
      </c>
      <c r="AG627" t="s">
        <v>552</v>
      </c>
      <c r="AH627" t="s">
        <v>1421</v>
      </c>
      <c r="AI627" t="s">
        <v>1422</v>
      </c>
      <c r="AJ627" t="s">
        <v>1423</v>
      </c>
      <c r="AK627" t="s">
        <v>490</v>
      </c>
      <c r="AL627">
        <v>31.13</v>
      </c>
      <c r="AM627" t="s">
        <v>82</v>
      </c>
      <c r="AN627" t="s">
        <v>1371</v>
      </c>
      <c r="AO627" t="s">
        <v>1424</v>
      </c>
      <c r="AP627" t="s">
        <v>1425</v>
      </c>
      <c r="AQ627" t="s">
        <v>1426</v>
      </c>
      <c r="AR627" t="s">
        <v>1427</v>
      </c>
      <c r="AS627" t="s">
        <v>1023</v>
      </c>
      <c r="AT627" t="s">
        <v>746</v>
      </c>
      <c r="AU627" t="s">
        <v>1419</v>
      </c>
      <c r="AV627">
        <v>2023</v>
      </c>
      <c r="AW627" t="s">
        <v>1475</v>
      </c>
      <c r="AX627">
        <v>0.52</v>
      </c>
      <c r="AY627" t="s">
        <v>1425</v>
      </c>
      <c r="AZ627" t="s">
        <v>1425</v>
      </c>
      <c r="BA627" t="s">
        <v>562</v>
      </c>
      <c r="BB627" t="s">
        <v>674</v>
      </c>
      <c r="BD627" t="s">
        <v>92</v>
      </c>
      <c r="BE627" t="s">
        <v>1429</v>
      </c>
      <c r="BF627" t="s">
        <v>1430</v>
      </c>
      <c r="BI627" t="s">
        <v>87</v>
      </c>
    </row>
    <row r="628" spans="1:61" x14ac:dyDescent="0.3">
      <c r="A628">
        <v>14</v>
      </c>
      <c r="B628">
        <v>8</v>
      </c>
      <c r="C628">
        <v>2023</v>
      </c>
      <c r="D628" t="s">
        <v>60</v>
      </c>
      <c r="E628" t="s">
        <v>1417</v>
      </c>
      <c r="F628" t="s">
        <v>1418</v>
      </c>
      <c r="G628">
        <v>47</v>
      </c>
      <c r="H628" t="s">
        <v>63</v>
      </c>
      <c r="I628" t="s">
        <v>64</v>
      </c>
      <c r="J628" t="s">
        <v>65</v>
      </c>
      <c r="K628" t="s">
        <v>65</v>
      </c>
      <c r="L628" t="s">
        <v>545</v>
      </c>
      <c r="M628" t="s">
        <v>223</v>
      </c>
      <c r="N628" t="s">
        <v>224</v>
      </c>
      <c r="O628" t="s">
        <v>225</v>
      </c>
      <c r="P628" t="s">
        <v>226</v>
      </c>
      <c r="Q628" t="s">
        <v>379</v>
      </c>
      <c r="R628" t="s">
        <v>1419</v>
      </c>
      <c r="S628" t="s">
        <v>73</v>
      </c>
      <c r="T628">
        <v>428</v>
      </c>
      <c r="U628">
        <v>5000</v>
      </c>
      <c r="V628" t="s">
        <v>74</v>
      </c>
      <c r="W628">
        <v>187.98</v>
      </c>
      <c r="X628">
        <v>625</v>
      </c>
      <c r="Y628">
        <v>5.94</v>
      </c>
      <c r="Z628">
        <v>1.61</v>
      </c>
      <c r="AA628">
        <v>632.54999999999995</v>
      </c>
      <c r="AB628">
        <f>+Table1[[#This Row],[ADVALOREM]]/Table1[[#This Row],[US$ CIF]]</f>
        <v>0.29717808868864121</v>
      </c>
      <c r="AC628" t="s">
        <v>1420</v>
      </c>
      <c r="AD628" t="s">
        <v>913</v>
      </c>
      <c r="AE628" t="s">
        <v>65</v>
      </c>
      <c r="AF628">
        <v>1</v>
      </c>
      <c r="AG628" t="s">
        <v>552</v>
      </c>
      <c r="AH628" t="s">
        <v>1421</v>
      </c>
      <c r="AI628" t="s">
        <v>1422</v>
      </c>
      <c r="AJ628" t="s">
        <v>1423</v>
      </c>
      <c r="AK628" t="s">
        <v>490</v>
      </c>
      <c r="AL628">
        <v>77.83</v>
      </c>
      <c r="AM628" t="s">
        <v>82</v>
      </c>
      <c r="AN628" t="s">
        <v>1371</v>
      </c>
      <c r="AO628" t="s">
        <v>1424</v>
      </c>
      <c r="AP628" t="s">
        <v>1425</v>
      </c>
      <c r="AQ628" t="s">
        <v>1426</v>
      </c>
      <c r="AR628" t="s">
        <v>1427</v>
      </c>
      <c r="AS628" t="s">
        <v>1023</v>
      </c>
      <c r="AT628" t="s">
        <v>379</v>
      </c>
      <c r="AU628" t="s">
        <v>1419</v>
      </c>
      <c r="AV628">
        <v>2023</v>
      </c>
      <c r="AW628" t="s">
        <v>1476</v>
      </c>
      <c r="AX628">
        <v>0.12</v>
      </c>
      <c r="AY628" t="s">
        <v>1425</v>
      </c>
      <c r="AZ628" t="s">
        <v>1425</v>
      </c>
      <c r="BA628" t="s">
        <v>562</v>
      </c>
      <c r="BB628" t="s">
        <v>674</v>
      </c>
      <c r="BD628" t="s">
        <v>92</v>
      </c>
      <c r="BE628" t="s">
        <v>1429</v>
      </c>
      <c r="BF628" t="s">
        <v>1430</v>
      </c>
      <c r="BI628" t="s">
        <v>87</v>
      </c>
    </row>
    <row r="629" spans="1:61" x14ac:dyDescent="0.3">
      <c r="A629">
        <v>14</v>
      </c>
      <c r="B629">
        <v>8</v>
      </c>
      <c r="C629">
        <v>2023</v>
      </c>
      <c r="D629" t="s">
        <v>60</v>
      </c>
      <c r="E629" t="s">
        <v>1417</v>
      </c>
      <c r="F629" t="s">
        <v>1418</v>
      </c>
      <c r="G629">
        <v>48</v>
      </c>
      <c r="H629" t="s">
        <v>63</v>
      </c>
      <c r="I629" t="s">
        <v>64</v>
      </c>
      <c r="J629" t="s">
        <v>65</v>
      </c>
      <c r="K629" t="s">
        <v>65</v>
      </c>
      <c r="L629" t="s">
        <v>545</v>
      </c>
      <c r="M629" t="s">
        <v>223</v>
      </c>
      <c r="N629" t="s">
        <v>224</v>
      </c>
      <c r="O629" t="s">
        <v>225</v>
      </c>
      <c r="P629" t="s">
        <v>226</v>
      </c>
      <c r="Q629" t="s">
        <v>379</v>
      </c>
      <c r="R629" t="s">
        <v>1419</v>
      </c>
      <c r="S629" t="s">
        <v>73</v>
      </c>
      <c r="T629">
        <v>428</v>
      </c>
      <c r="U629">
        <v>5000</v>
      </c>
      <c r="V629" t="s">
        <v>74</v>
      </c>
      <c r="W629">
        <v>187.98</v>
      </c>
      <c r="X629">
        <v>625</v>
      </c>
      <c r="Y629">
        <v>5.94</v>
      </c>
      <c r="Z629">
        <v>1.61</v>
      </c>
      <c r="AA629">
        <v>632.54999999999995</v>
      </c>
      <c r="AB629">
        <f>+Table1[[#This Row],[ADVALOREM]]/Table1[[#This Row],[US$ CIF]]</f>
        <v>0.29717808868864121</v>
      </c>
      <c r="AC629" t="s">
        <v>1420</v>
      </c>
      <c r="AD629" t="s">
        <v>913</v>
      </c>
      <c r="AE629" t="s">
        <v>65</v>
      </c>
      <c r="AF629">
        <v>1</v>
      </c>
      <c r="AG629" t="s">
        <v>552</v>
      </c>
      <c r="AH629" t="s">
        <v>1421</v>
      </c>
      <c r="AI629" t="s">
        <v>1422</v>
      </c>
      <c r="AJ629" t="s">
        <v>1423</v>
      </c>
      <c r="AK629" t="s">
        <v>490</v>
      </c>
      <c r="AL629">
        <v>77.83</v>
      </c>
      <c r="AM629" t="s">
        <v>82</v>
      </c>
      <c r="AN629" t="s">
        <v>1371</v>
      </c>
      <c r="AO629" t="s">
        <v>1424</v>
      </c>
      <c r="AP629" t="s">
        <v>1425</v>
      </c>
      <c r="AQ629" t="s">
        <v>1426</v>
      </c>
      <c r="AR629" t="s">
        <v>1427</v>
      </c>
      <c r="AS629" t="s">
        <v>1023</v>
      </c>
      <c r="AT629" t="s">
        <v>379</v>
      </c>
      <c r="AU629" t="s">
        <v>1419</v>
      </c>
      <c r="AV629">
        <v>2023</v>
      </c>
      <c r="AW629" t="s">
        <v>1477</v>
      </c>
      <c r="AX629">
        <v>0.12</v>
      </c>
      <c r="AY629" t="s">
        <v>1425</v>
      </c>
      <c r="AZ629" t="s">
        <v>1425</v>
      </c>
      <c r="BA629" t="s">
        <v>562</v>
      </c>
      <c r="BB629" t="s">
        <v>674</v>
      </c>
      <c r="BD629" t="s">
        <v>92</v>
      </c>
      <c r="BE629" t="s">
        <v>1429</v>
      </c>
      <c r="BF629" t="s">
        <v>1430</v>
      </c>
      <c r="BI629" t="s">
        <v>87</v>
      </c>
    </row>
    <row r="630" spans="1:61" x14ac:dyDescent="0.3">
      <c r="A630">
        <v>14</v>
      </c>
      <c r="B630">
        <v>8</v>
      </c>
      <c r="C630">
        <v>2023</v>
      </c>
      <c r="D630" t="s">
        <v>60</v>
      </c>
      <c r="E630" t="s">
        <v>1417</v>
      </c>
      <c r="F630" t="s">
        <v>1418</v>
      </c>
      <c r="G630">
        <v>49</v>
      </c>
      <c r="H630" t="s">
        <v>63</v>
      </c>
      <c r="I630" t="s">
        <v>64</v>
      </c>
      <c r="J630" t="s">
        <v>65</v>
      </c>
      <c r="K630" t="s">
        <v>65</v>
      </c>
      <c r="L630" t="s">
        <v>545</v>
      </c>
      <c r="M630" t="s">
        <v>223</v>
      </c>
      <c r="N630" t="s">
        <v>224</v>
      </c>
      <c r="O630" t="s">
        <v>225</v>
      </c>
      <c r="P630" t="s">
        <v>226</v>
      </c>
      <c r="Q630" t="s">
        <v>379</v>
      </c>
      <c r="R630" t="s">
        <v>1419</v>
      </c>
      <c r="S630" t="s">
        <v>73</v>
      </c>
      <c r="T630">
        <v>428</v>
      </c>
      <c r="U630">
        <v>5000</v>
      </c>
      <c r="V630" t="s">
        <v>74</v>
      </c>
      <c r="W630">
        <v>187.98</v>
      </c>
      <c r="X630">
        <v>625</v>
      </c>
      <c r="Y630">
        <v>5.94</v>
      </c>
      <c r="Z630">
        <v>1.61</v>
      </c>
      <c r="AA630">
        <v>632.54999999999995</v>
      </c>
      <c r="AB630">
        <f>+Table1[[#This Row],[ADVALOREM]]/Table1[[#This Row],[US$ CIF]]</f>
        <v>0.29717808868864121</v>
      </c>
      <c r="AC630" t="s">
        <v>1420</v>
      </c>
      <c r="AD630" t="s">
        <v>913</v>
      </c>
      <c r="AE630" t="s">
        <v>65</v>
      </c>
      <c r="AF630">
        <v>1</v>
      </c>
      <c r="AG630" t="s">
        <v>552</v>
      </c>
      <c r="AH630" t="s">
        <v>1421</v>
      </c>
      <c r="AI630" t="s">
        <v>1422</v>
      </c>
      <c r="AJ630" t="s">
        <v>1423</v>
      </c>
      <c r="AK630" t="s">
        <v>490</v>
      </c>
      <c r="AL630">
        <v>77.83</v>
      </c>
      <c r="AM630" t="s">
        <v>82</v>
      </c>
      <c r="AN630" t="s">
        <v>1371</v>
      </c>
      <c r="AO630" t="s">
        <v>1424</v>
      </c>
      <c r="AP630" t="s">
        <v>1425</v>
      </c>
      <c r="AQ630" t="s">
        <v>1426</v>
      </c>
      <c r="AR630" t="s">
        <v>1427</v>
      </c>
      <c r="AS630" t="s">
        <v>1023</v>
      </c>
      <c r="AT630" t="s">
        <v>379</v>
      </c>
      <c r="AU630" t="s">
        <v>1419</v>
      </c>
      <c r="AV630">
        <v>2023</v>
      </c>
      <c r="AW630" t="s">
        <v>1478</v>
      </c>
      <c r="AX630">
        <v>0.12</v>
      </c>
      <c r="AY630" t="s">
        <v>1425</v>
      </c>
      <c r="AZ630" t="s">
        <v>1425</v>
      </c>
      <c r="BA630" t="s">
        <v>562</v>
      </c>
      <c r="BB630" t="s">
        <v>674</v>
      </c>
      <c r="BD630" t="s">
        <v>92</v>
      </c>
      <c r="BE630" t="s">
        <v>1429</v>
      </c>
      <c r="BF630" t="s">
        <v>1430</v>
      </c>
      <c r="BI630" t="s">
        <v>87</v>
      </c>
    </row>
    <row r="631" spans="1:61" x14ac:dyDescent="0.3">
      <c r="A631">
        <v>14</v>
      </c>
      <c r="B631">
        <v>8</v>
      </c>
      <c r="C631">
        <v>2023</v>
      </c>
      <c r="D631" t="s">
        <v>60</v>
      </c>
      <c r="E631" t="s">
        <v>1417</v>
      </c>
      <c r="F631" t="s">
        <v>1418</v>
      </c>
      <c r="G631">
        <v>50</v>
      </c>
      <c r="H631" t="s">
        <v>63</v>
      </c>
      <c r="I631" t="s">
        <v>64</v>
      </c>
      <c r="J631" t="s">
        <v>65</v>
      </c>
      <c r="K631" t="s">
        <v>65</v>
      </c>
      <c r="L631" t="s">
        <v>545</v>
      </c>
      <c r="M631" t="s">
        <v>223</v>
      </c>
      <c r="N631" t="s">
        <v>224</v>
      </c>
      <c r="O631" t="s">
        <v>225</v>
      </c>
      <c r="P631" t="s">
        <v>226</v>
      </c>
      <c r="Q631" t="s">
        <v>379</v>
      </c>
      <c r="R631" t="s">
        <v>1419</v>
      </c>
      <c r="S631" t="s">
        <v>73</v>
      </c>
      <c r="T631">
        <v>428</v>
      </c>
      <c r="U631">
        <v>5000</v>
      </c>
      <c r="V631" t="s">
        <v>74</v>
      </c>
      <c r="W631">
        <v>187.98</v>
      </c>
      <c r="X631">
        <v>625</v>
      </c>
      <c r="Y631">
        <v>5.94</v>
      </c>
      <c r="Z631">
        <v>1.61</v>
      </c>
      <c r="AA631">
        <v>632.54999999999995</v>
      </c>
      <c r="AB631">
        <f>+Table1[[#This Row],[ADVALOREM]]/Table1[[#This Row],[US$ CIF]]</f>
        <v>0.29717808868864121</v>
      </c>
      <c r="AC631" t="s">
        <v>1420</v>
      </c>
      <c r="AD631" t="s">
        <v>913</v>
      </c>
      <c r="AE631" t="s">
        <v>65</v>
      </c>
      <c r="AF631">
        <v>1</v>
      </c>
      <c r="AG631" t="s">
        <v>552</v>
      </c>
      <c r="AH631" t="s">
        <v>1421</v>
      </c>
      <c r="AI631" t="s">
        <v>1422</v>
      </c>
      <c r="AJ631" t="s">
        <v>1423</v>
      </c>
      <c r="AK631" t="s">
        <v>490</v>
      </c>
      <c r="AL631">
        <v>77.83</v>
      </c>
      <c r="AM631" t="s">
        <v>82</v>
      </c>
      <c r="AN631" t="s">
        <v>1371</v>
      </c>
      <c r="AO631" t="s">
        <v>1424</v>
      </c>
      <c r="AP631" t="s">
        <v>1425</v>
      </c>
      <c r="AQ631" t="s">
        <v>1426</v>
      </c>
      <c r="AR631" t="s">
        <v>1427</v>
      </c>
      <c r="AS631" t="s">
        <v>1023</v>
      </c>
      <c r="AT631" t="s">
        <v>379</v>
      </c>
      <c r="AU631" t="s">
        <v>1419</v>
      </c>
      <c r="AV631">
        <v>2023</v>
      </c>
      <c r="AW631" t="s">
        <v>1478</v>
      </c>
      <c r="AX631">
        <v>0.12</v>
      </c>
      <c r="AY631" t="s">
        <v>1425</v>
      </c>
      <c r="AZ631" t="s">
        <v>1425</v>
      </c>
      <c r="BA631" t="s">
        <v>562</v>
      </c>
      <c r="BB631" t="s">
        <v>674</v>
      </c>
      <c r="BD631" t="s">
        <v>92</v>
      </c>
      <c r="BE631" t="s">
        <v>1429</v>
      </c>
      <c r="BF631" t="s">
        <v>1430</v>
      </c>
      <c r="BI631" t="s">
        <v>87</v>
      </c>
    </row>
    <row r="632" spans="1:61" x14ac:dyDescent="0.3">
      <c r="A632">
        <v>14</v>
      </c>
      <c r="B632">
        <v>8</v>
      </c>
      <c r="C632">
        <v>2023</v>
      </c>
      <c r="D632" t="s">
        <v>60</v>
      </c>
      <c r="E632" t="s">
        <v>1417</v>
      </c>
      <c r="F632" t="s">
        <v>1418</v>
      </c>
      <c r="G632">
        <v>51</v>
      </c>
      <c r="H632" t="s">
        <v>63</v>
      </c>
      <c r="I632" t="s">
        <v>64</v>
      </c>
      <c r="J632" t="s">
        <v>65</v>
      </c>
      <c r="K632" t="s">
        <v>65</v>
      </c>
      <c r="L632" t="s">
        <v>545</v>
      </c>
      <c r="M632" t="s">
        <v>223</v>
      </c>
      <c r="N632" t="s">
        <v>224</v>
      </c>
      <c r="O632" t="s">
        <v>225</v>
      </c>
      <c r="P632" t="s">
        <v>226</v>
      </c>
      <c r="Q632" t="s">
        <v>379</v>
      </c>
      <c r="R632" t="s">
        <v>1419</v>
      </c>
      <c r="S632" t="s">
        <v>73</v>
      </c>
      <c r="T632">
        <v>428</v>
      </c>
      <c r="U632">
        <v>5000</v>
      </c>
      <c r="V632" t="s">
        <v>74</v>
      </c>
      <c r="W632">
        <v>187.98</v>
      </c>
      <c r="X632">
        <v>625</v>
      </c>
      <c r="Y632">
        <v>5.94</v>
      </c>
      <c r="Z632">
        <v>1.61</v>
      </c>
      <c r="AA632">
        <v>632.54999999999995</v>
      </c>
      <c r="AB632">
        <f>+Table1[[#This Row],[ADVALOREM]]/Table1[[#This Row],[US$ CIF]]</f>
        <v>0.29717808868864121</v>
      </c>
      <c r="AC632" t="s">
        <v>1420</v>
      </c>
      <c r="AD632" t="s">
        <v>913</v>
      </c>
      <c r="AE632" t="s">
        <v>65</v>
      </c>
      <c r="AF632">
        <v>1</v>
      </c>
      <c r="AG632" t="s">
        <v>552</v>
      </c>
      <c r="AH632" t="s">
        <v>1421</v>
      </c>
      <c r="AI632" t="s">
        <v>1422</v>
      </c>
      <c r="AJ632" t="s">
        <v>1423</v>
      </c>
      <c r="AK632" t="s">
        <v>490</v>
      </c>
      <c r="AL632">
        <v>77.83</v>
      </c>
      <c r="AM632" t="s">
        <v>82</v>
      </c>
      <c r="AN632" t="s">
        <v>1371</v>
      </c>
      <c r="AO632" t="s">
        <v>1424</v>
      </c>
      <c r="AP632" t="s">
        <v>1425</v>
      </c>
      <c r="AQ632" t="s">
        <v>1426</v>
      </c>
      <c r="AR632" t="s">
        <v>1427</v>
      </c>
      <c r="AS632" t="s">
        <v>1023</v>
      </c>
      <c r="AT632" t="s">
        <v>379</v>
      </c>
      <c r="AU632" t="s">
        <v>1419</v>
      </c>
      <c r="AV632">
        <v>2023</v>
      </c>
      <c r="AW632" t="s">
        <v>1479</v>
      </c>
      <c r="AX632">
        <v>0.12</v>
      </c>
      <c r="AY632" t="s">
        <v>1425</v>
      </c>
      <c r="AZ632" t="s">
        <v>1425</v>
      </c>
      <c r="BA632" t="s">
        <v>562</v>
      </c>
      <c r="BB632" t="s">
        <v>674</v>
      </c>
      <c r="BD632" t="s">
        <v>92</v>
      </c>
      <c r="BE632" t="s">
        <v>1429</v>
      </c>
      <c r="BF632" t="s">
        <v>1430</v>
      </c>
      <c r="BI632" t="s">
        <v>87</v>
      </c>
    </row>
    <row r="633" spans="1:61" x14ac:dyDescent="0.3">
      <c r="A633">
        <v>14</v>
      </c>
      <c r="B633">
        <v>8</v>
      </c>
      <c r="C633">
        <v>2023</v>
      </c>
      <c r="D633" t="s">
        <v>60</v>
      </c>
      <c r="E633" t="s">
        <v>1417</v>
      </c>
      <c r="F633" t="s">
        <v>1418</v>
      </c>
      <c r="G633">
        <v>52</v>
      </c>
      <c r="H633" t="s">
        <v>63</v>
      </c>
      <c r="I633" t="s">
        <v>64</v>
      </c>
      <c r="J633" t="s">
        <v>65</v>
      </c>
      <c r="K633" t="s">
        <v>65</v>
      </c>
      <c r="L633" t="s">
        <v>545</v>
      </c>
      <c r="M633" t="s">
        <v>223</v>
      </c>
      <c r="N633" t="s">
        <v>224</v>
      </c>
      <c r="O633" t="s">
        <v>225</v>
      </c>
      <c r="P633" t="s">
        <v>226</v>
      </c>
      <c r="Q633" t="s">
        <v>379</v>
      </c>
      <c r="R633" t="s">
        <v>1419</v>
      </c>
      <c r="S633" t="s">
        <v>73</v>
      </c>
      <c r="T633">
        <v>428</v>
      </c>
      <c r="U633">
        <v>5000</v>
      </c>
      <c r="V633" t="s">
        <v>74</v>
      </c>
      <c r="W633">
        <v>187.98</v>
      </c>
      <c r="X633">
        <v>625</v>
      </c>
      <c r="Y633">
        <v>5.94</v>
      </c>
      <c r="Z633">
        <v>1.61</v>
      </c>
      <c r="AA633">
        <v>632.54999999999995</v>
      </c>
      <c r="AB633">
        <f>+Table1[[#This Row],[ADVALOREM]]/Table1[[#This Row],[US$ CIF]]</f>
        <v>0.29717808868864121</v>
      </c>
      <c r="AC633" t="s">
        <v>1420</v>
      </c>
      <c r="AD633" t="s">
        <v>913</v>
      </c>
      <c r="AE633" t="s">
        <v>65</v>
      </c>
      <c r="AF633">
        <v>1</v>
      </c>
      <c r="AG633" t="s">
        <v>552</v>
      </c>
      <c r="AH633" t="s">
        <v>1421</v>
      </c>
      <c r="AI633" t="s">
        <v>1422</v>
      </c>
      <c r="AJ633" t="s">
        <v>1423</v>
      </c>
      <c r="AK633" t="s">
        <v>490</v>
      </c>
      <c r="AL633">
        <v>77.83</v>
      </c>
      <c r="AM633" t="s">
        <v>82</v>
      </c>
      <c r="AN633" t="s">
        <v>1371</v>
      </c>
      <c r="AO633" t="s">
        <v>1424</v>
      </c>
      <c r="AP633" t="s">
        <v>1425</v>
      </c>
      <c r="AQ633" t="s">
        <v>1426</v>
      </c>
      <c r="AR633" t="s">
        <v>1427</v>
      </c>
      <c r="AS633" t="s">
        <v>1023</v>
      </c>
      <c r="AT633" t="s">
        <v>379</v>
      </c>
      <c r="AU633" t="s">
        <v>1419</v>
      </c>
      <c r="AV633">
        <v>2023</v>
      </c>
      <c r="AW633" t="s">
        <v>1479</v>
      </c>
      <c r="AX633">
        <v>0.12</v>
      </c>
      <c r="AY633" t="s">
        <v>1425</v>
      </c>
      <c r="AZ633" t="s">
        <v>1425</v>
      </c>
      <c r="BA633" t="s">
        <v>562</v>
      </c>
      <c r="BB633" t="s">
        <v>674</v>
      </c>
      <c r="BD633" t="s">
        <v>92</v>
      </c>
      <c r="BE633" t="s">
        <v>1429</v>
      </c>
      <c r="BF633" t="s">
        <v>1430</v>
      </c>
      <c r="BI633" t="s">
        <v>87</v>
      </c>
    </row>
    <row r="634" spans="1:61" x14ac:dyDescent="0.3">
      <c r="A634">
        <v>14</v>
      </c>
      <c r="B634">
        <v>8</v>
      </c>
      <c r="C634">
        <v>2023</v>
      </c>
      <c r="D634" t="s">
        <v>60</v>
      </c>
      <c r="E634" t="s">
        <v>1417</v>
      </c>
      <c r="F634" t="s">
        <v>1418</v>
      </c>
      <c r="G634">
        <v>53</v>
      </c>
      <c r="H634" t="s">
        <v>63</v>
      </c>
      <c r="I634" t="s">
        <v>64</v>
      </c>
      <c r="J634" t="s">
        <v>65</v>
      </c>
      <c r="K634" t="s">
        <v>65</v>
      </c>
      <c r="L634" t="s">
        <v>545</v>
      </c>
      <c r="M634" t="s">
        <v>223</v>
      </c>
      <c r="N634" t="s">
        <v>224</v>
      </c>
      <c r="O634" t="s">
        <v>225</v>
      </c>
      <c r="P634" t="s">
        <v>226</v>
      </c>
      <c r="Q634" t="s">
        <v>379</v>
      </c>
      <c r="R634" t="s">
        <v>1419</v>
      </c>
      <c r="S634" t="s">
        <v>73</v>
      </c>
      <c r="T634">
        <v>428</v>
      </c>
      <c r="U634">
        <v>5000</v>
      </c>
      <c r="V634" t="s">
        <v>74</v>
      </c>
      <c r="W634">
        <v>187.98</v>
      </c>
      <c r="X634">
        <v>625</v>
      </c>
      <c r="Y634">
        <v>5.94</v>
      </c>
      <c r="Z634">
        <v>1.61</v>
      </c>
      <c r="AA634">
        <v>632.54999999999995</v>
      </c>
      <c r="AB634">
        <f>+Table1[[#This Row],[ADVALOREM]]/Table1[[#This Row],[US$ CIF]]</f>
        <v>0.29717808868864121</v>
      </c>
      <c r="AC634" t="s">
        <v>1420</v>
      </c>
      <c r="AD634" t="s">
        <v>913</v>
      </c>
      <c r="AE634" t="s">
        <v>65</v>
      </c>
      <c r="AF634">
        <v>1</v>
      </c>
      <c r="AG634" t="s">
        <v>552</v>
      </c>
      <c r="AH634" t="s">
        <v>1421</v>
      </c>
      <c r="AI634" t="s">
        <v>1422</v>
      </c>
      <c r="AJ634" t="s">
        <v>1423</v>
      </c>
      <c r="AK634" t="s">
        <v>490</v>
      </c>
      <c r="AL634">
        <v>77.83</v>
      </c>
      <c r="AM634" t="s">
        <v>82</v>
      </c>
      <c r="AN634" t="s">
        <v>1371</v>
      </c>
      <c r="AO634" t="s">
        <v>1424</v>
      </c>
      <c r="AP634" t="s">
        <v>1425</v>
      </c>
      <c r="AQ634" t="s">
        <v>1426</v>
      </c>
      <c r="AR634" t="s">
        <v>1427</v>
      </c>
      <c r="AS634" t="s">
        <v>1023</v>
      </c>
      <c r="AT634" t="s">
        <v>379</v>
      </c>
      <c r="AU634" t="s">
        <v>1419</v>
      </c>
      <c r="AV634">
        <v>2023</v>
      </c>
      <c r="AW634" t="s">
        <v>1480</v>
      </c>
      <c r="AX634">
        <v>0.12</v>
      </c>
      <c r="AY634" t="s">
        <v>1425</v>
      </c>
      <c r="AZ634" t="s">
        <v>1425</v>
      </c>
      <c r="BA634" t="s">
        <v>562</v>
      </c>
      <c r="BB634" t="s">
        <v>674</v>
      </c>
      <c r="BD634" t="s">
        <v>92</v>
      </c>
      <c r="BE634" t="s">
        <v>1429</v>
      </c>
      <c r="BF634" t="s">
        <v>1430</v>
      </c>
      <c r="BI634" t="s">
        <v>87</v>
      </c>
    </row>
    <row r="635" spans="1:61" x14ac:dyDescent="0.3">
      <c r="A635">
        <v>16</v>
      </c>
      <c r="B635">
        <v>8</v>
      </c>
      <c r="C635">
        <v>2023</v>
      </c>
      <c r="D635" t="s">
        <v>60</v>
      </c>
      <c r="E635" t="s">
        <v>1481</v>
      </c>
      <c r="F635" t="s">
        <v>1482</v>
      </c>
      <c r="G635">
        <v>1</v>
      </c>
      <c r="H635" t="s">
        <v>63</v>
      </c>
      <c r="I635" t="s">
        <v>64</v>
      </c>
      <c r="J635" t="s">
        <v>65</v>
      </c>
      <c r="K635" t="s">
        <v>65</v>
      </c>
      <c r="L635" t="s">
        <v>1483</v>
      </c>
      <c r="M635" t="s">
        <v>223</v>
      </c>
      <c r="N635" t="s">
        <v>224</v>
      </c>
      <c r="O635" t="s">
        <v>358</v>
      </c>
      <c r="P635" t="s">
        <v>157</v>
      </c>
      <c r="Q635" t="s">
        <v>1484</v>
      </c>
      <c r="R635" t="s">
        <v>664</v>
      </c>
      <c r="S635" t="s">
        <v>73</v>
      </c>
      <c r="T635">
        <v>554</v>
      </c>
      <c r="U635">
        <v>40500</v>
      </c>
      <c r="V635" t="s">
        <v>74</v>
      </c>
      <c r="W635">
        <v>5055.43</v>
      </c>
      <c r="X635">
        <v>16807.5</v>
      </c>
      <c r="Y635">
        <v>736.56</v>
      </c>
      <c r="Z635">
        <v>43.94</v>
      </c>
      <c r="AA635">
        <v>17588.009999999998</v>
      </c>
      <c r="AB635">
        <f>+Table1[[#This Row],[ADVALOREM]]/Table1[[#This Row],[US$ CIF]]</f>
        <v>0.28743615679090473</v>
      </c>
      <c r="AC635" t="s">
        <v>1485</v>
      </c>
      <c r="AD635" t="s">
        <v>229</v>
      </c>
      <c r="AE635" t="s">
        <v>65</v>
      </c>
      <c r="AF635">
        <v>1</v>
      </c>
      <c r="AG635" t="s">
        <v>552</v>
      </c>
      <c r="AH635" t="s">
        <v>1486</v>
      </c>
      <c r="AI635" t="s">
        <v>1487</v>
      </c>
      <c r="AJ635" t="s">
        <v>1488</v>
      </c>
      <c r="AK635" t="s">
        <v>387</v>
      </c>
      <c r="AL635">
        <v>2403.64</v>
      </c>
      <c r="AM635" t="s">
        <v>82</v>
      </c>
      <c r="AN635" t="s">
        <v>1489</v>
      </c>
      <c r="AO635" t="s">
        <v>1490</v>
      </c>
      <c r="AP635" t="s">
        <v>1430</v>
      </c>
      <c r="AQ635" t="s">
        <v>1430</v>
      </c>
      <c r="AR635" t="s">
        <v>1491</v>
      </c>
      <c r="AS635" t="s">
        <v>1023</v>
      </c>
      <c r="AT635" t="s">
        <v>1484</v>
      </c>
      <c r="AU635" t="s">
        <v>664</v>
      </c>
      <c r="AV635">
        <v>2023</v>
      </c>
      <c r="AW635" t="s">
        <v>1492</v>
      </c>
      <c r="AX635">
        <v>0.42</v>
      </c>
      <c r="AY635" t="s">
        <v>1430</v>
      </c>
      <c r="AZ635" t="s">
        <v>1430</v>
      </c>
      <c r="BA635" t="s">
        <v>562</v>
      </c>
      <c r="BB635" t="s">
        <v>674</v>
      </c>
      <c r="BD635" t="s">
        <v>92</v>
      </c>
      <c r="BE635" t="s">
        <v>1493</v>
      </c>
      <c r="BF635" t="s">
        <v>1494</v>
      </c>
      <c r="BI635" t="s">
        <v>87</v>
      </c>
    </row>
    <row r="636" spans="1:61" x14ac:dyDescent="0.3">
      <c r="A636">
        <v>16</v>
      </c>
      <c r="B636">
        <v>8</v>
      </c>
      <c r="C636">
        <v>2023</v>
      </c>
      <c r="D636" t="s">
        <v>60</v>
      </c>
      <c r="E636" t="s">
        <v>1481</v>
      </c>
      <c r="F636" t="s">
        <v>1482</v>
      </c>
      <c r="G636">
        <v>2</v>
      </c>
      <c r="H636" t="s">
        <v>63</v>
      </c>
      <c r="I636" t="s">
        <v>64</v>
      </c>
      <c r="J636" t="s">
        <v>65</v>
      </c>
      <c r="K636" t="s">
        <v>65</v>
      </c>
      <c r="L636" t="s">
        <v>1483</v>
      </c>
      <c r="M636" t="s">
        <v>223</v>
      </c>
      <c r="N636" t="s">
        <v>224</v>
      </c>
      <c r="O636" t="s">
        <v>358</v>
      </c>
      <c r="P636" t="s">
        <v>157</v>
      </c>
      <c r="Q636" t="s">
        <v>1484</v>
      </c>
      <c r="R636" t="s">
        <v>664</v>
      </c>
      <c r="S636" t="s">
        <v>73</v>
      </c>
      <c r="T636">
        <v>554</v>
      </c>
      <c r="U636">
        <v>2600</v>
      </c>
      <c r="V636" t="s">
        <v>74</v>
      </c>
      <c r="W636">
        <v>445.76</v>
      </c>
      <c r="X636">
        <v>1482</v>
      </c>
      <c r="Y636">
        <v>64.95</v>
      </c>
      <c r="Z636">
        <v>3.88</v>
      </c>
      <c r="AA636">
        <v>1550.82</v>
      </c>
      <c r="AB636">
        <f>+Table1[[#This Row],[ADVALOREM]]/Table1[[#This Row],[US$ CIF]]</f>
        <v>0.28743503436891449</v>
      </c>
      <c r="AC636" t="s">
        <v>1485</v>
      </c>
      <c r="AD636" t="s">
        <v>229</v>
      </c>
      <c r="AE636" t="s">
        <v>65</v>
      </c>
      <c r="AF636">
        <v>1</v>
      </c>
      <c r="AG636" t="s">
        <v>552</v>
      </c>
      <c r="AH636" t="s">
        <v>1486</v>
      </c>
      <c r="AI636" t="s">
        <v>1487</v>
      </c>
      <c r="AJ636" t="s">
        <v>1488</v>
      </c>
      <c r="AK636" t="s">
        <v>387</v>
      </c>
      <c r="AL636">
        <v>154.31</v>
      </c>
      <c r="AM636" t="s">
        <v>82</v>
      </c>
      <c r="AN636" t="s">
        <v>1489</v>
      </c>
      <c r="AO636" t="s">
        <v>1490</v>
      </c>
      <c r="AP636" t="s">
        <v>1430</v>
      </c>
      <c r="AQ636" t="s">
        <v>1430</v>
      </c>
      <c r="AR636" t="s">
        <v>1491</v>
      </c>
      <c r="AS636" t="s">
        <v>1023</v>
      </c>
      <c r="AT636" t="s">
        <v>1484</v>
      </c>
      <c r="AU636" t="s">
        <v>664</v>
      </c>
      <c r="AV636">
        <v>2023</v>
      </c>
      <c r="AW636" t="s">
        <v>1495</v>
      </c>
      <c r="AX636">
        <v>0.56999999999999995</v>
      </c>
      <c r="AY636" t="s">
        <v>1430</v>
      </c>
      <c r="AZ636" t="s">
        <v>1430</v>
      </c>
      <c r="BA636" t="s">
        <v>562</v>
      </c>
      <c r="BB636" t="s">
        <v>674</v>
      </c>
      <c r="BD636" t="s">
        <v>92</v>
      </c>
      <c r="BE636" t="s">
        <v>1493</v>
      </c>
      <c r="BF636" t="s">
        <v>1494</v>
      </c>
      <c r="BI636" t="s">
        <v>87</v>
      </c>
    </row>
    <row r="637" spans="1:61" x14ac:dyDescent="0.3">
      <c r="A637">
        <v>16</v>
      </c>
      <c r="B637">
        <v>8</v>
      </c>
      <c r="C637">
        <v>2023</v>
      </c>
      <c r="D637" t="s">
        <v>60</v>
      </c>
      <c r="E637" t="s">
        <v>1481</v>
      </c>
      <c r="F637" t="s">
        <v>1482</v>
      </c>
      <c r="G637">
        <v>3</v>
      </c>
      <c r="H637" t="s">
        <v>63</v>
      </c>
      <c r="I637" t="s">
        <v>64</v>
      </c>
      <c r="J637" t="s">
        <v>65</v>
      </c>
      <c r="K637" t="s">
        <v>65</v>
      </c>
      <c r="L637" t="s">
        <v>1483</v>
      </c>
      <c r="M637" t="s">
        <v>223</v>
      </c>
      <c r="N637" t="s">
        <v>224</v>
      </c>
      <c r="O637" t="s">
        <v>358</v>
      </c>
      <c r="P637" t="s">
        <v>157</v>
      </c>
      <c r="Q637" t="s">
        <v>1484</v>
      </c>
      <c r="R637" t="s">
        <v>664</v>
      </c>
      <c r="S637" t="s">
        <v>73</v>
      </c>
      <c r="T637">
        <v>554</v>
      </c>
      <c r="U637">
        <v>3800</v>
      </c>
      <c r="V637" t="s">
        <v>74</v>
      </c>
      <c r="W637">
        <v>617.21</v>
      </c>
      <c r="X637">
        <v>2052</v>
      </c>
      <c r="Y637">
        <v>89.93</v>
      </c>
      <c r="Z637">
        <v>5.36</v>
      </c>
      <c r="AA637">
        <v>2147.29</v>
      </c>
      <c r="AB637">
        <f>+Table1[[#This Row],[ADVALOREM]]/Table1[[#This Row],[US$ CIF]]</f>
        <v>0.28743672256658392</v>
      </c>
      <c r="AC637" t="s">
        <v>1485</v>
      </c>
      <c r="AD637" t="s">
        <v>229</v>
      </c>
      <c r="AE637" t="s">
        <v>65</v>
      </c>
      <c r="AF637">
        <v>1</v>
      </c>
      <c r="AG637" t="s">
        <v>552</v>
      </c>
      <c r="AH637" t="s">
        <v>1486</v>
      </c>
      <c r="AI637" t="s">
        <v>1487</v>
      </c>
      <c r="AJ637" t="s">
        <v>1488</v>
      </c>
      <c r="AK637" t="s">
        <v>387</v>
      </c>
      <c r="AL637">
        <v>225.53</v>
      </c>
      <c r="AM637" t="s">
        <v>82</v>
      </c>
      <c r="AN637" t="s">
        <v>1489</v>
      </c>
      <c r="AO637" t="s">
        <v>1490</v>
      </c>
      <c r="AP637" t="s">
        <v>1430</v>
      </c>
      <c r="AQ637" t="s">
        <v>1430</v>
      </c>
      <c r="AR637" t="s">
        <v>1491</v>
      </c>
      <c r="AS637" t="s">
        <v>1023</v>
      </c>
      <c r="AT637" t="s">
        <v>1484</v>
      </c>
      <c r="AU637" t="s">
        <v>664</v>
      </c>
      <c r="AV637">
        <v>2023</v>
      </c>
      <c r="AW637" t="s">
        <v>1496</v>
      </c>
      <c r="AX637">
        <v>0.54</v>
      </c>
      <c r="AY637" t="s">
        <v>1430</v>
      </c>
      <c r="AZ637" t="s">
        <v>1430</v>
      </c>
      <c r="BA637" t="s">
        <v>562</v>
      </c>
      <c r="BB637" t="s">
        <v>674</v>
      </c>
      <c r="BD637" t="s">
        <v>92</v>
      </c>
      <c r="BE637" t="s">
        <v>1493</v>
      </c>
      <c r="BF637" t="s">
        <v>1494</v>
      </c>
      <c r="BI637" t="s">
        <v>87</v>
      </c>
    </row>
    <row r="638" spans="1:61" x14ac:dyDescent="0.3">
      <c r="A638">
        <v>16</v>
      </c>
      <c r="B638">
        <v>8</v>
      </c>
      <c r="C638">
        <v>2023</v>
      </c>
      <c r="D638" t="s">
        <v>60</v>
      </c>
      <c r="E638" t="s">
        <v>1481</v>
      </c>
      <c r="F638" t="s">
        <v>1482</v>
      </c>
      <c r="G638">
        <v>4</v>
      </c>
      <c r="H638" t="s">
        <v>63</v>
      </c>
      <c r="I638" t="s">
        <v>64</v>
      </c>
      <c r="J638" t="s">
        <v>65</v>
      </c>
      <c r="K638" t="s">
        <v>65</v>
      </c>
      <c r="L638" t="s">
        <v>1483</v>
      </c>
      <c r="M638" t="s">
        <v>223</v>
      </c>
      <c r="N638" t="s">
        <v>224</v>
      </c>
      <c r="O638" t="s">
        <v>358</v>
      </c>
      <c r="P638" t="s">
        <v>157</v>
      </c>
      <c r="Q638" t="s">
        <v>1484</v>
      </c>
      <c r="R638" t="s">
        <v>664</v>
      </c>
      <c r="S638" t="s">
        <v>73</v>
      </c>
      <c r="T638">
        <v>554</v>
      </c>
      <c r="U638">
        <v>7400</v>
      </c>
      <c r="V638" t="s">
        <v>74</v>
      </c>
      <c r="W638">
        <v>1257.58</v>
      </c>
      <c r="X638">
        <v>4181</v>
      </c>
      <c r="Y638">
        <v>183.23</v>
      </c>
      <c r="Z638">
        <v>10.93</v>
      </c>
      <c r="AA638">
        <v>4375.16</v>
      </c>
      <c r="AB638">
        <f>+Table1[[#This Row],[ADVALOREM]]/Table1[[#This Row],[US$ CIF]]</f>
        <v>0.28743634518509037</v>
      </c>
      <c r="AC638" t="s">
        <v>1485</v>
      </c>
      <c r="AD638" t="s">
        <v>229</v>
      </c>
      <c r="AE638" t="s">
        <v>65</v>
      </c>
      <c r="AF638">
        <v>1</v>
      </c>
      <c r="AG638" t="s">
        <v>552</v>
      </c>
      <c r="AH638" t="s">
        <v>1486</v>
      </c>
      <c r="AI638" t="s">
        <v>1487</v>
      </c>
      <c r="AJ638" t="s">
        <v>1488</v>
      </c>
      <c r="AK638" t="s">
        <v>387</v>
      </c>
      <c r="AL638">
        <v>439.18</v>
      </c>
      <c r="AM638" t="s">
        <v>82</v>
      </c>
      <c r="AN638" t="s">
        <v>1489</v>
      </c>
      <c r="AO638" t="s">
        <v>1490</v>
      </c>
      <c r="AP638" t="s">
        <v>1430</v>
      </c>
      <c r="AQ638" t="s">
        <v>1430</v>
      </c>
      <c r="AR638" t="s">
        <v>1491</v>
      </c>
      <c r="AS638" t="s">
        <v>1023</v>
      </c>
      <c r="AT638" t="s">
        <v>1484</v>
      </c>
      <c r="AU638" t="s">
        <v>664</v>
      </c>
      <c r="AV638">
        <v>2023</v>
      </c>
      <c r="AW638" t="s">
        <v>1497</v>
      </c>
      <c r="AX638">
        <v>0.56000000000000005</v>
      </c>
      <c r="AY638" t="s">
        <v>1430</v>
      </c>
      <c r="AZ638" t="s">
        <v>1430</v>
      </c>
      <c r="BA638" t="s">
        <v>562</v>
      </c>
      <c r="BB638" t="s">
        <v>674</v>
      </c>
      <c r="BD638" t="s">
        <v>92</v>
      </c>
      <c r="BE638" t="s">
        <v>1493</v>
      </c>
      <c r="BF638" t="s">
        <v>1494</v>
      </c>
      <c r="BI638" t="s">
        <v>87</v>
      </c>
    </row>
    <row r="639" spans="1:61" x14ac:dyDescent="0.3">
      <c r="A639">
        <v>16</v>
      </c>
      <c r="B639">
        <v>8</v>
      </c>
      <c r="C639">
        <v>2023</v>
      </c>
      <c r="D639" t="s">
        <v>60</v>
      </c>
      <c r="E639" t="s">
        <v>1481</v>
      </c>
      <c r="F639" t="s">
        <v>1482</v>
      </c>
      <c r="G639">
        <v>5</v>
      </c>
      <c r="H639" t="s">
        <v>63</v>
      </c>
      <c r="I639" t="s">
        <v>64</v>
      </c>
      <c r="J639" t="s">
        <v>65</v>
      </c>
      <c r="K639" t="s">
        <v>65</v>
      </c>
      <c r="L639" t="s">
        <v>1483</v>
      </c>
      <c r="M639" t="s">
        <v>223</v>
      </c>
      <c r="N639" t="s">
        <v>224</v>
      </c>
      <c r="O639" t="s">
        <v>358</v>
      </c>
      <c r="P639" t="s">
        <v>157</v>
      </c>
      <c r="Q639" t="s">
        <v>1484</v>
      </c>
      <c r="R639" t="s">
        <v>664</v>
      </c>
      <c r="S639" t="s">
        <v>73</v>
      </c>
      <c r="T639">
        <v>554</v>
      </c>
      <c r="U639">
        <v>10500</v>
      </c>
      <c r="V639" t="s">
        <v>74</v>
      </c>
      <c r="W639">
        <v>1831.78</v>
      </c>
      <c r="X639">
        <v>6090</v>
      </c>
      <c r="Y639">
        <v>266.89</v>
      </c>
      <c r="Z639">
        <v>15.92</v>
      </c>
      <c r="AA639">
        <v>6372.81</v>
      </c>
      <c r="AB639">
        <f>+Table1[[#This Row],[ADVALOREM]]/Table1[[#This Row],[US$ CIF]]</f>
        <v>0.28743678220439645</v>
      </c>
      <c r="AC639" t="s">
        <v>1485</v>
      </c>
      <c r="AD639" t="s">
        <v>229</v>
      </c>
      <c r="AE639" t="s">
        <v>65</v>
      </c>
      <c r="AF639">
        <v>1</v>
      </c>
      <c r="AG639" t="s">
        <v>552</v>
      </c>
      <c r="AH639" t="s">
        <v>1486</v>
      </c>
      <c r="AI639" t="s">
        <v>1487</v>
      </c>
      <c r="AJ639" t="s">
        <v>1488</v>
      </c>
      <c r="AK639" t="s">
        <v>387</v>
      </c>
      <c r="AL639">
        <v>623.16</v>
      </c>
      <c r="AM639" t="s">
        <v>82</v>
      </c>
      <c r="AN639" t="s">
        <v>1489</v>
      </c>
      <c r="AO639" t="s">
        <v>1490</v>
      </c>
      <c r="AP639" t="s">
        <v>1430</v>
      </c>
      <c r="AQ639" t="s">
        <v>1430</v>
      </c>
      <c r="AR639" t="s">
        <v>1491</v>
      </c>
      <c r="AS639" t="s">
        <v>1023</v>
      </c>
      <c r="AT639" t="s">
        <v>1484</v>
      </c>
      <c r="AU639" t="s">
        <v>664</v>
      </c>
      <c r="AV639">
        <v>2023</v>
      </c>
      <c r="AW639" t="s">
        <v>1498</v>
      </c>
      <c r="AX639">
        <v>0.57999999999999996</v>
      </c>
      <c r="AY639" t="s">
        <v>1430</v>
      </c>
      <c r="AZ639" t="s">
        <v>1430</v>
      </c>
      <c r="BA639" t="s">
        <v>562</v>
      </c>
      <c r="BB639" t="s">
        <v>674</v>
      </c>
      <c r="BD639" t="s">
        <v>92</v>
      </c>
      <c r="BE639" t="s">
        <v>1493</v>
      </c>
      <c r="BF639" t="s">
        <v>1494</v>
      </c>
      <c r="BI639" t="s">
        <v>87</v>
      </c>
    </row>
    <row r="640" spans="1:61" x14ac:dyDescent="0.3">
      <c r="A640">
        <v>16</v>
      </c>
      <c r="B640">
        <v>8</v>
      </c>
      <c r="C640">
        <v>2023</v>
      </c>
      <c r="D640" t="s">
        <v>60</v>
      </c>
      <c r="E640" t="s">
        <v>1481</v>
      </c>
      <c r="F640" t="s">
        <v>1482</v>
      </c>
      <c r="G640">
        <v>6</v>
      </c>
      <c r="H640" t="s">
        <v>63</v>
      </c>
      <c r="I640" t="s">
        <v>64</v>
      </c>
      <c r="J640" t="s">
        <v>65</v>
      </c>
      <c r="K640" t="s">
        <v>65</v>
      </c>
      <c r="L640" t="s">
        <v>1483</v>
      </c>
      <c r="M640" t="s">
        <v>223</v>
      </c>
      <c r="N640" t="s">
        <v>224</v>
      </c>
      <c r="O640" t="s">
        <v>358</v>
      </c>
      <c r="P640" t="s">
        <v>157</v>
      </c>
      <c r="Q640" t="s">
        <v>1484</v>
      </c>
      <c r="R640" t="s">
        <v>664</v>
      </c>
      <c r="S640" t="s">
        <v>73</v>
      </c>
      <c r="T640">
        <v>554</v>
      </c>
      <c r="U640">
        <v>10000</v>
      </c>
      <c r="V640" t="s">
        <v>74</v>
      </c>
      <c r="W640">
        <v>1955.1</v>
      </c>
      <c r="X640">
        <v>6500</v>
      </c>
      <c r="Y640">
        <v>284.85000000000002</v>
      </c>
      <c r="Z640">
        <v>17</v>
      </c>
      <c r="AA640">
        <v>6801.85</v>
      </c>
      <c r="AB640">
        <f>+Table1[[#This Row],[ADVALOREM]]/Table1[[#This Row],[US$ CIF]]</f>
        <v>0.28743650624462458</v>
      </c>
      <c r="AC640" t="s">
        <v>1485</v>
      </c>
      <c r="AD640" t="s">
        <v>229</v>
      </c>
      <c r="AE640" t="s">
        <v>65</v>
      </c>
      <c r="AF640">
        <v>1</v>
      </c>
      <c r="AG640" t="s">
        <v>552</v>
      </c>
      <c r="AH640" t="s">
        <v>1486</v>
      </c>
      <c r="AI640" t="s">
        <v>1487</v>
      </c>
      <c r="AJ640" t="s">
        <v>1488</v>
      </c>
      <c r="AK640" t="s">
        <v>387</v>
      </c>
      <c r="AL640">
        <v>593.49</v>
      </c>
      <c r="AM640" t="s">
        <v>82</v>
      </c>
      <c r="AN640" t="s">
        <v>1489</v>
      </c>
      <c r="AO640" t="s">
        <v>1490</v>
      </c>
      <c r="AP640" t="s">
        <v>1430</v>
      </c>
      <c r="AQ640" t="s">
        <v>1430</v>
      </c>
      <c r="AR640" t="s">
        <v>1491</v>
      </c>
      <c r="AS640" t="s">
        <v>1023</v>
      </c>
      <c r="AT640" t="s">
        <v>1484</v>
      </c>
      <c r="AU640" t="s">
        <v>664</v>
      </c>
      <c r="AV640">
        <v>2023</v>
      </c>
      <c r="AW640" t="s">
        <v>1499</v>
      </c>
      <c r="AX640">
        <v>0.65</v>
      </c>
      <c r="AY640" t="s">
        <v>1430</v>
      </c>
      <c r="AZ640" t="s">
        <v>1430</v>
      </c>
      <c r="BA640" t="s">
        <v>562</v>
      </c>
      <c r="BB640" t="s">
        <v>674</v>
      </c>
      <c r="BD640" t="s">
        <v>92</v>
      </c>
      <c r="BE640" t="s">
        <v>1493</v>
      </c>
      <c r="BF640" t="s">
        <v>1494</v>
      </c>
      <c r="BI640" t="s">
        <v>87</v>
      </c>
    </row>
    <row r="641" spans="1:61" x14ac:dyDescent="0.3">
      <c r="A641">
        <v>16</v>
      </c>
      <c r="B641">
        <v>8</v>
      </c>
      <c r="C641">
        <v>2023</v>
      </c>
      <c r="D641" t="s">
        <v>60</v>
      </c>
      <c r="E641" t="s">
        <v>1481</v>
      </c>
      <c r="F641" t="s">
        <v>1482</v>
      </c>
      <c r="G641">
        <v>7</v>
      </c>
      <c r="H641" t="s">
        <v>63</v>
      </c>
      <c r="I641" t="s">
        <v>64</v>
      </c>
      <c r="J641" t="s">
        <v>65</v>
      </c>
      <c r="K641" t="s">
        <v>65</v>
      </c>
      <c r="L641" t="s">
        <v>1483</v>
      </c>
      <c r="M641" t="s">
        <v>223</v>
      </c>
      <c r="N641" t="s">
        <v>224</v>
      </c>
      <c r="O641" t="s">
        <v>358</v>
      </c>
      <c r="P641" t="s">
        <v>157</v>
      </c>
      <c r="Q641" t="s">
        <v>1484</v>
      </c>
      <c r="R641" t="s">
        <v>664</v>
      </c>
      <c r="S641" t="s">
        <v>73</v>
      </c>
      <c r="T641">
        <v>554</v>
      </c>
      <c r="U641">
        <v>30800</v>
      </c>
      <c r="V641" t="s">
        <v>74</v>
      </c>
      <c r="W641">
        <v>5095.29</v>
      </c>
      <c r="X641">
        <v>16940</v>
      </c>
      <c r="Y641">
        <v>742.37</v>
      </c>
      <c r="Z641">
        <v>44.29</v>
      </c>
      <c r="AA641">
        <v>17726.66</v>
      </c>
      <c r="AB641">
        <f>+Table1[[#This Row],[ADVALOREM]]/Table1[[#This Row],[US$ CIF]]</f>
        <v>0.28743655037102306</v>
      </c>
      <c r="AC641" t="s">
        <v>1485</v>
      </c>
      <c r="AD641" t="s">
        <v>229</v>
      </c>
      <c r="AE641" t="s">
        <v>65</v>
      </c>
      <c r="AF641">
        <v>1</v>
      </c>
      <c r="AG641" t="s">
        <v>552</v>
      </c>
      <c r="AH641" t="s">
        <v>1486</v>
      </c>
      <c r="AI641" t="s">
        <v>1487</v>
      </c>
      <c r="AJ641" t="s">
        <v>1488</v>
      </c>
      <c r="AK641" t="s">
        <v>387</v>
      </c>
      <c r="AL641">
        <v>1827.95</v>
      </c>
      <c r="AM641" t="s">
        <v>82</v>
      </c>
      <c r="AN641" t="s">
        <v>1489</v>
      </c>
      <c r="AO641" t="s">
        <v>1490</v>
      </c>
      <c r="AP641" t="s">
        <v>1430</v>
      </c>
      <c r="AQ641" t="s">
        <v>1430</v>
      </c>
      <c r="AR641" t="s">
        <v>1491</v>
      </c>
      <c r="AS641" t="s">
        <v>1023</v>
      </c>
      <c r="AT641" t="s">
        <v>1484</v>
      </c>
      <c r="AU641" t="s">
        <v>664</v>
      </c>
      <c r="AV641">
        <v>2023</v>
      </c>
      <c r="AW641" t="s">
        <v>1500</v>
      </c>
      <c r="AX641">
        <v>0.55000000000000004</v>
      </c>
      <c r="AY641" t="s">
        <v>1430</v>
      </c>
      <c r="AZ641" t="s">
        <v>1430</v>
      </c>
      <c r="BA641" t="s">
        <v>562</v>
      </c>
      <c r="BB641" t="s">
        <v>674</v>
      </c>
      <c r="BD641" t="s">
        <v>92</v>
      </c>
      <c r="BE641" t="s">
        <v>1493</v>
      </c>
      <c r="BF641" t="s">
        <v>1494</v>
      </c>
      <c r="BI641" t="s">
        <v>87</v>
      </c>
    </row>
    <row r="642" spans="1:61" x14ac:dyDescent="0.3">
      <c r="A642">
        <v>16</v>
      </c>
      <c r="B642">
        <v>8</v>
      </c>
      <c r="C642">
        <v>2023</v>
      </c>
      <c r="D642" t="s">
        <v>60</v>
      </c>
      <c r="E642" t="s">
        <v>1481</v>
      </c>
      <c r="F642" t="s">
        <v>1482</v>
      </c>
      <c r="G642">
        <v>8</v>
      </c>
      <c r="H642" t="s">
        <v>63</v>
      </c>
      <c r="I642" t="s">
        <v>64</v>
      </c>
      <c r="J642" t="s">
        <v>65</v>
      </c>
      <c r="K642" t="s">
        <v>65</v>
      </c>
      <c r="L642" t="s">
        <v>1483</v>
      </c>
      <c r="M642" t="s">
        <v>223</v>
      </c>
      <c r="N642" t="s">
        <v>224</v>
      </c>
      <c r="O642" t="s">
        <v>358</v>
      </c>
      <c r="P642" t="s">
        <v>157</v>
      </c>
      <c r="Q642" t="s">
        <v>1484</v>
      </c>
      <c r="R642" t="s">
        <v>664</v>
      </c>
      <c r="S642" t="s">
        <v>73</v>
      </c>
      <c r="T642">
        <v>554</v>
      </c>
      <c r="U642">
        <v>3000</v>
      </c>
      <c r="V642" t="s">
        <v>74</v>
      </c>
      <c r="W642">
        <v>974.54</v>
      </c>
      <c r="X642">
        <v>3240</v>
      </c>
      <c r="Y642">
        <v>141.99</v>
      </c>
      <c r="Z642">
        <v>8.4700000000000006</v>
      </c>
      <c r="AA642">
        <v>3390.46</v>
      </c>
      <c r="AB642">
        <f>+Table1[[#This Row],[ADVALOREM]]/Table1[[#This Row],[US$ CIF]]</f>
        <v>0.28743592314907118</v>
      </c>
      <c r="AC642" t="s">
        <v>1485</v>
      </c>
      <c r="AD642" t="s">
        <v>229</v>
      </c>
      <c r="AE642" t="s">
        <v>65</v>
      </c>
      <c r="AF642">
        <v>1</v>
      </c>
      <c r="AG642" t="s">
        <v>552</v>
      </c>
      <c r="AH642" t="s">
        <v>1486</v>
      </c>
      <c r="AI642" t="s">
        <v>1487</v>
      </c>
      <c r="AJ642" t="s">
        <v>1488</v>
      </c>
      <c r="AK642" t="s">
        <v>387</v>
      </c>
      <c r="AL642">
        <v>178.05</v>
      </c>
      <c r="AM642" t="s">
        <v>82</v>
      </c>
      <c r="AN642" t="s">
        <v>1489</v>
      </c>
      <c r="AO642" t="s">
        <v>1490</v>
      </c>
      <c r="AP642" t="s">
        <v>1430</v>
      </c>
      <c r="AQ642" t="s">
        <v>1430</v>
      </c>
      <c r="AR642" t="s">
        <v>1491</v>
      </c>
      <c r="AS642" t="s">
        <v>1023</v>
      </c>
      <c r="AT642" t="s">
        <v>1484</v>
      </c>
      <c r="AU642" t="s">
        <v>664</v>
      </c>
      <c r="AV642">
        <v>2023</v>
      </c>
      <c r="AW642" t="s">
        <v>1501</v>
      </c>
      <c r="AX642">
        <v>1.08</v>
      </c>
      <c r="AY642" t="s">
        <v>1430</v>
      </c>
      <c r="AZ642" t="s">
        <v>1430</v>
      </c>
      <c r="BA642" t="s">
        <v>562</v>
      </c>
      <c r="BB642" t="s">
        <v>674</v>
      </c>
      <c r="BD642" t="s">
        <v>92</v>
      </c>
      <c r="BE642" t="s">
        <v>1493</v>
      </c>
      <c r="BF642" t="s">
        <v>1494</v>
      </c>
      <c r="BI642" t="s">
        <v>87</v>
      </c>
    </row>
    <row r="643" spans="1:61" x14ac:dyDescent="0.3">
      <c r="A643">
        <v>16</v>
      </c>
      <c r="B643">
        <v>8</v>
      </c>
      <c r="C643">
        <v>2023</v>
      </c>
      <c r="D643" t="s">
        <v>60</v>
      </c>
      <c r="E643" t="s">
        <v>1481</v>
      </c>
      <c r="F643" t="s">
        <v>1482</v>
      </c>
      <c r="G643">
        <v>9</v>
      </c>
      <c r="H643" t="s">
        <v>63</v>
      </c>
      <c r="I643" t="s">
        <v>64</v>
      </c>
      <c r="J643" t="s">
        <v>65</v>
      </c>
      <c r="K643" t="s">
        <v>65</v>
      </c>
      <c r="L643" t="s">
        <v>1483</v>
      </c>
      <c r="M643" t="s">
        <v>223</v>
      </c>
      <c r="N643" t="s">
        <v>224</v>
      </c>
      <c r="O643" t="s">
        <v>358</v>
      </c>
      <c r="P643" t="s">
        <v>157</v>
      </c>
      <c r="Q643" t="s">
        <v>1484</v>
      </c>
      <c r="R643" t="s">
        <v>664</v>
      </c>
      <c r="S643" t="s">
        <v>73</v>
      </c>
      <c r="T643">
        <v>554</v>
      </c>
      <c r="U643">
        <v>2000</v>
      </c>
      <c r="V643" t="s">
        <v>74</v>
      </c>
      <c r="W643">
        <v>475.24</v>
      </c>
      <c r="X643">
        <v>1580</v>
      </c>
      <c r="Y643">
        <v>69.239999999999995</v>
      </c>
      <c r="Z643">
        <v>4.13</v>
      </c>
      <c r="AA643">
        <v>1653.37</v>
      </c>
      <c r="AB643">
        <f>+Table1[[#This Row],[ADVALOREM]]/Table1[[#This Row],[US$ CIF]]</f>
        <v>0.28743717377235589</v>
      </c>
      <c r="AC643" t="s">
        <v>1485</v>
      </c>
      <c r="AD643" t="s">
        <v>229</v>
      </c>
      <c r="AE643" t="s">
        <v>65</v>
      </c>
      <c r="AF643">
        <v>1</v>
      </c>
      <c r="AG643" t="s">
        <v>552</v>
      </c>
      <c r="AH643" t="s">
        <v>1486</v>
      </c>
      <c r="AI643" t="s">
        <v>1487</v>
      </c>
      <c r="AJ643" t="s">
        <v>1488</v>
      </c>
      <c r="AK643" t="s">
        <v>387</v>
      </c>
      <c r="AL643">
        <v>118.7</v>
      </c>
      <c r="AM643" t="s">
        <v>82</v>
      </c>
      <c r="AN643" t="s">
        <v>1489</v>
      </c>
      <c r="AO643" t="s">
        <v>1490</v>
      </c>
      <c r="AP643" t="s">
        <v>1430</v>
      </c>
      <c r="AQ643" t="s">
        <v>1430</v>
      </c>
      <c r="AR643" t="s">
        <v>1491</v>
      </c>
      <c r="AS643" t="s">
        <v>1023</v>
      </c>
      <c r="AT643" t="s">
        <v>1484</v>
      </c>
      <c r="AU643" t="s">
        <v>664</v>
      </c>
      <c r="AV643">
        <v>2023</v>
      </c>
      <c r="AW643" t="s">
        <v>1502</v>
      </c>
      <c r="AX643">
        <v>0.79</v>
      </c>
      <c r="AY643" t="s">
        <v>1430</v>
      </c>
      <c r="AZ643" t="s">
        <v>1430</v>
      </c>
      <c r="BA643" t="s">
        <v>562</v>
      </c>
      <c r="BB643" t="s">
        <v>674</v>
      </c>
      <c r="BD643" t="s">
        <v>92</v>
      </c>
      <c r="BE643" t="s">
        <v>1493</v>
      </c>
      <c r="BF643" t="s">
        <v>1494</v>
      </c>
      <c r="BI643" t="s">
        <v>87</v>
      </c>
    </row>
    <row r="644" spans="1:61" x14ac:dyDescent="0.3">
      <c r="A644">
        <v>28</v>
      </c>
      <c r="B644">
        <v>8</v>
      </c>
      <c r="C644">
        <v>2023</v>
      </c>
      <c r="D644" t="s">
        <v>60</v>
      </c>
      <c r="E644" t="s">
        <v>1503</v>
      </c>
      <c r="F644" t="s">
        <v>1504</v>
      </c>
      <c r="G644">
        <v>11</v>
      </c>
      <c r="H644" t="s">
        <v>63</v>
      </c>
      <c r="I644" t="s">
        <v>64</v>
      </c>
      <c r="J644" t="s">
        <v>65</v>
      </c>
      <c r="K644" t="s">
        <v>65</v>
      </c>
      <c r="L644" t="s">
        <v>545</v>
      </c>
      <c r="M644" t="s">
        <v>223</v>
      </c>
      <c r="N644" t="s">
        <v>224</v>
      </c>
      <c r="O644" t="s">
        <v>277</v>
      </c>
      <c r="P644" t="s">
        <v>157</v>
      </c>
      <c r="Q644" t="s">
        <v>1505</v>
      </c>
      <c r="R644" t="s">
        <v>1236</v>
      </c>
      <c r="S644" t="s">
        <v>73</v>
      </c>
      <c r="T644">
        <v>818</v>
      </c>
      <c r="U644">
        <v>1000</v>
      </c>
      <c r="V644" t="s">
        <v>74</v>
      </c>
      <c r="W644">
        <v>0</v>
      </c>
      <c r="X644">
        <v>2610</v>
      </c>
      <c r="Y644">
        <v>12.78</v>
      </c>
      <c r="Z644">
        <v>7.34</v>
      </c>
      <c r="AA644">
        <v>2630.12</v>
      </c>
      <c r="AB644">
        <f>+Table1[[#This Row],[ADVALOREM]]/Table1[[#This Row],[US$ CIF]]</f>
        <v>0</v>
      </c>
      <c r="AC644" t="s">
        <v>1015</v>
      </c>
      <c r="AD644" t="s">
        <v>551</v>
      </c>
      <c r="AE644" t="s">
        <v>65</v>
      </c>
      <c r="AF644">
        <v>1</v>
      </c>
      <c r="AG644" t="s">
        <v>552</v>
      </c>
      <c r="AH644" t="s">
        <v>1506</v>
      </c>
      <c r="AI644" t="s">
        <v>1507</v>
      </c>
      <c r="AJ644" t="s">
        <v>1508</v>
      </c>
      <c r="AK644" t="s">
        <v>232</v>
      </c>
      <c r="AL644">
        <v>27.75</v>
      </c>
      <c r="AM644" t="s">
        <v>233</v>
      </c>
      <c r="AN644" t="s">
        <v>1174</v>
      </c>
      <c r="AO644" t="s">
        <v>1509</v>
      </c>
      <c r="AP644" t="s">
        <v>1510</v>
      </c>
      <c r="AQ644" t="s">
        <v>1511</v>
      </c>
      <c r="AR644" t="s">
        <v>1512</v>
      </c>
      <c r="AS644" t="s">
        <v>1023</v>
      </c>
      <c r="AT644" t="s">
        <v>1505</v>
      </c>
      <c r="AU644" t="s">
        <v>1236</v>
      </c>
      <c r="AV644">
        <v>2023</v>
      </c>
      <c r="AW644" t="s">
        <v>1513</v>
      </c>
      <c r="AX644">
        <v>2.61</v>
      </c>
      <c r="AY644" t="s">
        <v>1510</v>
      </c>
      <c r="BA644" t="s">
        <v>562</v>
      </c>
      <c r="BB644" t="s">
        <v>674</v>
      </c>
      <c r="BD644" t="s">
        <v>92</v>
      </c>
      <c r="BE644" t="s">
        <v>1514</v>
      </c>
      <c r="BI644" t="s">
        <v>87</v>
      </c>
    </row>
    <row r="645" spans="1:61" x14ac:dyDescent="0.3">
      <c r="A645">
        <v>28</v>
      </c>
      <c r="B645">
        <v>8</v>
      </c>
      <c r="C645">
        <v>2023</v>
      </c>
      <c r="D645" t="s">
        <v>60</v>
      </c>
      <c r="E645" t="s">
        <v>1503</v>
      </c>
      <c r="F645" t="s">
        <v>1504</v>
      </c>
      <c r="G645">
        <v>1</v>
      </c>
      <c r="H645" t="s">
        <v>63</v>
      </c>
      <c r="I645" t="s">
        <v>64</v>
      </c>
      <c r="J645" t="s">
        <v>65</v>
      </c>
      <c r="K645" t="s">
        <v>65</v>
      </c>
      <c r="L645" t="s">
        <v>545</v>
      </c>
      <c r="M645" t="s">
        <v>223</v>
      </c>
      <c r="N645" t="s">
        <v>224</v>
      </c>
      <c r="O645" t="s">
        <v>603</v>
      </c>
      <c r="P645" t="s">
        <v>271</v>
      </c>
      <c r="Q645" t="s">
        <v>1515</v>
      </c>
      <c r="R645" t="s">
        <v>804</v>
      </c>
      <c r="S645" t="s">
        <v>73</v>
      </c>
      <c r="T645">
        <v>818</v>
      </c>
      <c r="U645">
        <v>6000</v>
      </c>
      <c r="V645" t="s">
        <v>74</v>
      </c>
      <c r="W645">
        <v>812.28</v>
      </c>
      <c r="X645">
        <v>2700</v>
      </c>
      <c r="Y645">
        <v>76.7</v>
      </c>
      <c r="Z645">
        <v>7.59</v>
      </c>
      <c r="AA645">
        <v>2784.29</v>
      </c>
      <c r="AB645">
        <f>+Table1[[#This Row],[ADVALOREM]]/Table1[[#This Row],[US$ CIF]]</f>
        <v>0.29173685212388079</v>
      </c>
      <c r="AC645" t="s">
        <v>1015</v>
      </c>
      <c r="AD645" t="s">
        <v>551</v>
      </c>
      <c r="AE645" t="s">
        <v>65</v>
      </c>
      <c r="AF645">
        <v>1</v>
      </c>
      <c r="AG645" t="s">
        <v>552</v>
      </c>
      <c r="AH645" t="s">
        <v>1506</v>
      </c>
      <c r="AI645" t="s">
        <v>1507</v>
      </c>
      <c r="AJ645" t="s">
        <v>1508</v>
      </c>
      <c r="AK645" t="s">
        <v>232</v>
      </c>
      <c r="AL645">
        <v>166.51</v>
      </c>
      <c r="AM645" t="s">
        <v>233</v>
      </c>
      <c r="AN645" t="s">
        <v>1174</v>
      </c>
      <c r="AO645" t="s">
        <v>1509</v>
      </c>
      <c r="AP645" t="s">
        <v>1510</v>
      </c>
      <c r="AQ645" t="s">
        <v>1511</v>
      </c>
      <c r="AR645" t="s">
        <v>1516</v>
      </c>
      <c r="AS645" t="s">
        <v>1023</v>
      </c>
      <c r="AT645" t="s">
        <v>1515</v>
      </c>
      <c r="AU645" t="s">
        <v>804</v>
      </c>
      <c r="AV645">
        <v>2023</v>
      </c>
      <c r="AW645" t="s">
        <v>1517</v>
      </c>
      <c r="AX645">
        <v>0.45</v>
      </c>
      <c r="AY645" t="s">
        <v>1510</v>
      </c>
      <c r="BA645" t="s">
        <v>562</v>
      </c>
      <c r="BB645" t="s">
        <v>674</v>
      </c>
      <c r="BD645" t="s">
        <v>92</v>
      </c>
      <c r="BE645" t="s">
        <v>1514</v>
      </c>
      <c r="BI645" t="s">
        <v>87</v>
      </c>
    </row>
    <row r="646" spans="1:61" x14ac:dyDescent="0.3">
      <c r="A646">
        <v>28</v>
      </c>
      <c r="B646">
        <v>8</v>
      </c>
      <c r="C646">
        <v>2023</v>
      </c>
      <c r="D646" t="s">
        <v>60</v>
      </c>
      <c r="E646" t="s">
        <v>1503</v>
      </c>
      <c r="F646" t="s">
        <v>1504</v>
      </c>
      <c r="G646">
        <v>2</v>
      </c>
      <c r="H646" t="s">
        <v>63</v>
      </c>
      <c r="I646" t="s">
        <v>64</v>
      </c>
      <c r="J646" t="s">
        <v>65</v>
      </c>
      <c r="K646" t="s">
        <v>65</v>
      </c>
      <c r="L646" t="s">
        <v>545</v>
      </c>
      <c r="M646" t="s">
        <v>223</v>
      </c>
      <c r="N646" t="s">
        <v>224</v>
      </c>
      <c r="O646" t="s">
        <v>603</v>
      </c>
      <c r="P646" t="s">
        <v>271</v>
      </c>
      <c r="Q646" t="s">
        <v>1518</v>
      </c>
      <c r="R646" t="s">
        <v>804</v>
      </c>
      <c r="S646" t="s">
        <v>73</v>
      </c>
      <c r="T646">
        <v>818</v>
      </c>
      <c r="U646">
        <v>15000</v>
      </c>
      <c r="V646" t="s">
        <v>74</v>
      </c>
      <c r="W646">
        <v>1466.61</v>
      </c>
      <c r="X646">
        <v>4875</v>
      </c>
      <c r="Y646">
        <v>191.73</v>
      </c>
      <c r="Z646">
        <v>13.71</v>
      </c>
      <c r="AA646">
        <v>5080.4399999999996</v>
      </c>
      <c r="AB646">
        <f>+Table1[[#This Row],[ADVALOREM]]/Table1[[#This Row],[US$ CIF]]</f>
        <v>0.28867775232066512</v>
      </c>
      <c r="AC646" t="s">
        <v>1015</v>
      </c>
      <c r="AD646" t="s">
        <v>551</v>
      </c>
      <c r="AE646" t="s">
        <v>65</v>
      </c>
      <c r="AF646">
        <v>1</v>
      </c>
      <c r="AG646" t="s">
        <v>552</v>
      </c>
      <c r="AH646" t="s">
        <v>1506</v>
      </c>
      <c r="AI646" t="s">
        <v>1507</v>
      </c>
      <c r="AJ646" t="s">
        <v>1508</v>
      </c>
      <c r="AK646" t="s">
        <v>232</v>
      </c>
      <c r="AL646">
        <v>416.25</v>
      </c>
      <c r="AM646" t="s">
        <v>233</v>
      </c>
      <c r="AN646" t="s">
        <v>1174</v>
      </c>
      <c r="AO646" t="s">
        <v>1509</v>
      </c>
      <c r="AP646" t="s">
        <v>1510</v>
      </c>
      <c r="AQ646" t="s">
        <v>1511</v>
      </c>
      <c r="AR646" t="s">
        <v>1516</v>
      </c>
      <c r="AS646" t="s">
        <v>1023</v>
      </c>
      <c r="AT646" t="s">
        <v>1518</v>
      </c>
      <c r="AU646" t="s">
        <v>804</v>
      </c>
      <c r="AV646">
        <v>2023</v>
      </c>
      <c r="AW646" t="s">
        <v>1519</v>
      </c>
      <c r="AX646">
        <v>0.32</v>
      </c>
      <c r="AY646" t="s">
        <v>1510</v>
      </c>
      <c r="BA646" t="s">
        <v>562</v>
      </c>
      <c r="BB646" t="s">
        <v>674</v>
      </c>
      <c r="BD646" t="s">
        <v>92</v>
      </c>
      <c r="BE646" t="s">
        <v>1514</v>
      </c>
      <c r="BI646" t="s">
        <v>87</v>
      </c>
    </row>
    <row r="647" spans="1:61" x14ac:dyDescent="0.3">
      <c r="A647">
        <v>28</v>
      </c>
      <c r="B647">
        <v>8</v>
      </c>
      <c r="C647">
        <v>2023</v>
      </c>
      <c r="D647" t="s">
        <v>60</v>
      </c>
      <c r="E647" t="s">
        <v>1503</v>
      </c>
      <c r="F647" t="s">
        <v>1504</v>
      </c>
      <c r="G647">
        <v>3</v>
      </c>
      <c r="H647" t="s">
        <v>63</v>
      </c>
      <c r="I647" t="s">
        <v>64</v>
      </c>
      <c r="J647" t="s">
        <v>65</v>
      </c>
      <c r="K647" t="s">
        <v>65</v>
      </c>
      <c r="L647" t="s">
        <v>545</v>
      </c>
      <c r="M647" t="s">
        <v>223</v>
      </c>
      <c r="N647" t="s">
        <v>224</v>
      </c>
      <c r="O647" t="s">
        <v>270</v>
      </c>
      <c r="P647" t="s">
        <v>271</v>
      </c>
      <c r="Q647" t="s">
        <v>1520</v>
      </c>
      <c r="R647" t="s">
        <v>804</v>
      </c>
      <c r="S647" t="s">
        <v>73</v>
      </c>
      <c r="T647">
        <v>818</v>
      </c>
      <c r="U647">
        <v>15000</v>
      </c>
      <c r="V647" t="s">
        <v>74</v>
      </c>
      <c r="W647">
        <v>1218.42</v>
      </c>
      <c r="X647">
        <v>4050</v>
      </c>
      <c r="Y647">
        <v>191.73</v>
      </c>
      <c r="Z647">
        <v>11.39</v>
      </c>
      <c r="AA647">
        <v>4253.12</v>
      </c>
      <c r="AB647">
        <f>+Table1[[#This Row],[ADVALOREM]]/Table1[[#This Row],[US$ CIF]]</f>
        <v>0.28647675118501242</v>
      </c>
      <c r="AC647" t="s">
        <v>1015</v>
      </c>
      <c r="AD647" t="s">
        <v>551</v>
      </c>
      <c r="AE647" t="s">
        <v>65</v>
      </c>
      <c r="AF647">
        <v>1</v>
      </c>
      <c r="AG647" t="s">
        <v>552</v>
      </c>
      <c r="AH647" t="s">
        <v>1506</v>
      </c>
      <c r="AI647" t="s">
        <v>1507</v>
      </c>
      <c r="AJ647" t="s">
        <v>1508</v>
      </c>
      <c r="AK647" t="s">
        <v>232</v>
      </c>
      <c r="AL647">
        <v>416.25</v>
      </c>
      <c r="AM647" t="s">
        <v>233</v>
      </c>
      <c r="AN647" t="s">
        <v>1174</v>
      </c>
      <c r="AO647" t="s">
        <v>1509</v>
      </c>
      <c r="AP647" t="s">
        <v>1510</v>
      </c>
      <c r="AQ647" t="s">
        <v>1511</v>
      </c>
      <c r="AR647" t="s">
        <v>1516</v>
      </c>
      <c r="AS647" t="s">
        <v>1023</v>
      </c>
      <c r="AT647" t="s">
        <v>1520</v>
      </c>
      <c r="AU647" t="s">
        <v>804</v>
      </c>
      <c r="AV647">
        <v>2023</v>
      </c>
      <c r="AW647" t="s">
        <v>1521</v>
      </c>
      <c r="AX647">
        <v>0.27</v>
      </c>
      <c r="AY647" t="s">
        <v>1510</v>
      </c>
      <c r="BA647" t="s">
        <v>562</v>
      </c>
      <c r="BB647" t="s">
        <v>674</v>
      </c>
      <c r="BD647" t="s">
        <v>92</v>
      </c>
      <c r="BE647" t="s">
        <v>1514</v>
      </c>
      <c r="BI647" t="s">
        <v>87</v>
      </c>
    </row>
    <row r="648" spans="1:61" x14ac:dyDescent="0.3">
      <c r="A648">
        <v>28</v>
      </c>
      <c r="B648">
        <v>8</v>
      </c>
      <c r="C648">
        <v>2023</v>
      </c>
      <c r="D648" t="s">
        <v>60</v>
      </c>
      <c r="E648" t="s">
        <v>1503</v>
      </c>
      <c r="F648" t="s">
        <v>1504</v>
      </c>
      <c r="G648">
        <v>4</v>
      </c>
      <c r="H648" t="s">
        <v>63</v>
      </c>
      <c r="I648" t="s">
        <v>64</v>
      </c>
      <c r="J648" t="s">
        <v>65</v>
      </c>
      <c r="K648" t="s">
        <v>65</v>
      </c>
      <c r="L648" t="s">
        <v>545</v>
      </c>
      <c r="M648" t="s">
        <v>223</v>
      </c>
      <c r="N648" t="s">
        <v>224</v>
      </c>
      <c r="O648" t="s">
        <v>898</v>
      </c>
      <c r="P648" t="s">
        <v>899</v>
      </c>
      <c r="Q648" t="s">
        <v>1522</v>
      </c>
      <c r="R648" t="s">
        <v>804</v>
      </c>
      <c r="S648" t="s">
        <v>73</v>
      </c>
      <c r="T648">
        <v>818</v>
      </c>
      <c r="U648">
        <v>9000</v>
      </c>
      <c r="V648" t="s">
        <v>74</v>
      </c>
      <c r="W648">
        <v>0</v>
      </c>
      <c r="X648">
        <v>8640</v>
      </c>
      <c r="Y648">
        <v>115.04</v>
      </c>
      <c r="Z648">
        <v>24.3</v>
      </c>
      <c r="AA648">
        <v>8779.34</v>
      </c>
      <c r="AB648">
        <f>+Table1[[#This Row],[ADVALOREM]]/Table1[[#This Row],[US$ CIF]]</f>
        <v>0</v>
      </c>
      <c r="AC648" t="s">
        <v>1015</v>
      </c>
      <c r="AD648" t="s">
        <v>551</v>
      </c>
      <c r="AE648" t="s">
        <v>65</v>
      </c>
      <c r="AF648">
        <v>1</v>
      </c>
      <c r="AG648" t="s">
        <v>552</v>
      </c>
      <c r="AH648" t="s">
        <v>1506</v>
      </c>
      <c r="AI648" t="s">
        <v>1507</v>
      </c>
      <c r="AJ648" t="s">
        <v>1508</v>
      </c>
      <c r="AK648" t="s">
        <v>232</v>
      </c>
      <c r="AL648">
        <v>249.75</v>
      </c>
      <c r="AM648" t="s">
        <v>233</v>
      </c>
      <c r="AN648" t="s">
        <v>1174</v>
      </c>
      <c r="AO648" t="s">
        <v>1509</v>
      </c>
      <c r="AP648" t="s">
        <v>1510</v>
      </c>
      <c r="AQ648" t="s">
        <v>1511</v>
      </c>
      <c r="AR648" t="s">
        <v>1516</v>
      </c>
      <c r="AS648" t="s">
        <v>1023</v>
      </c>
      <c r="AT648" t="s">
        <v>1522</v>
      </c>
      <c r="AU648" t="s">
        <v>804</v>
      </c>
      <c r="AV648">
        <v>2023</v>
      </c>
      <c r="AW648" t="s">
        <v>1523</v>
      </c>
      <c r="AX648">
        <v>0.96</v>
      </c>
      <c r="AY648" t="s">
        <v>1510</v>
      </c>
      <c r="BA648" t="s">
        <v>562</v>
      </c>
      <c r="BB648" t="s">
        <v>674</v>
      </c>
      <c r="BD648" t="s">
        <v>92</v>
      </c>
      <c r="BE648" t="s">
        <v>1514</v>
      </c>
      <c r="BI648" t="s">
        <v>87</v>
      </c>
    </row>
    <row r="649" spans="1:61" x14ac:dyDescent="0.3">
      <c r="A649">
        <v>28</v>
      </c>
      <c r="B649">
        <v>8</v>
      </c>
      <c r="C649">
        <v>2023</v>
      </c>
      <c r="D649" t="s">
        <v>60</v>
      </c>
      <c r="E649" t="s">
        <v>1503</v>
      </c>
      <c r="F649" t="s">
        <v>1504</v>
      </c>
      <c r="G649">
        <v>5</v>
      </c>
      <c r="H649" t="s">
        <v>63</v>
      </c>
      <c r="I649" t="s">
        <v>64</v>
      </c>
      <c r="J649" t="s">
        <v>65</v>
      </c>
      <c r="K649" t="s">
        <v>65</v>
      </c>
      <c r="L649" t="s">
        <v>545</v>
      </c>
      <c r="M649" t="s">
        <v>223</v>
      </c>
      <c r="N649" t="s">
        <v>224</v>
      </c>
      <c r="O649" t="s">
        <v>603</v>
      </c>
      <c r="P649" t="s">
        <v>271</v>
      </c>
      <c r="Q649" t="s">
        <v>1515</v>
      </c>
      <c r="R649" t="s">
        <v>804</v>
      </c>
      <c r="S649" t="s">
        <v>73</v>
      </c>
      <c r="T649">
        <v>818</v>
      </c>
      <c r="U649">
        <v>19000</v>
      </c>
      <c r="V649" t="s">
        <v>74</v>
      </c>
      <c r="W649">
        <v>2572.2199999999998</v>
      </c>
      <c r="X649">
        <v>8550</v>
      </c>
      <c r="Y649">
        <v>242.86</v>
      </c>
      <c r="Z649">
        <v>24.05</v>
      </c>
      <c r="AA649">
        <v>8816.91</v>
      </c>
      <c r="AB649">
        <f>+Table1[[#This Row],[ADVALOREM]]/Table1[[#This Row],[US$ CIF]]</f>
        <v>0.29173712785998723</v>
      </c>
      <c r="AC649" t="s">
        <v>1015</v>
      </c>
      <c r="AD649" t="s">
        <v>551</v>
      </c>
      <c r="AE649" t="s">
        <v>65</v>
      </c>
      <c r="AF649">
        <v>1</v>
      </c>
      <c r="AG649" t="s">
        <v>552</v>
      </c>
      <c r="AH649" t="s">
        <v>1506</v>
      </c>
      <c r="AI649" t="s">
        <v>1507</v>
      </c>
      <c r="AJ649" t="s">
        <v>1508</v>
      </c>
      <c r="AK649" t="s">
        <v>232</v>
      </c>
      <c r="AL649">
        <v>527.26</v>
      </c>
      <c r="AM649" t="s">
        <v>233</v>
      </c>
      <c r="AN649" t="s">
        <v>1174</v>
      </c>
      <c r="AO649" t="s">
        <v>1509</v>
      </c>
      <c r="AP649" t="s">
        <v>1510</v>
      </c>
      <c r="AQ649" t="s">
        <v>1511</v>
      </c>
      <c r="AR649" t="s">
        <v>1524</v>
      </c>
      <c r="AS649" t="s">
        <v>1023</v>
      </c>
      <c r="AT649" t="s">
        <v>1515</v>
      </c>
      <c r="AU649" t="s">
        <v>804</v>
      </c>
      <c r="AV649">
        <v>2023</v>
      </c>
      <c r="AW649" t="s">
        <v>1517</v>
      </c>
      <c r="AX649">
        <v>0.45</v>
      </c>
      <c r="AY649" t="s">
        <v>1510</v>
      </c>
      <c r="BA649" t="s">
        <v>562</v>
      </c>
      <c r="BB649" t="s">
        <v>674</v>
      </c>
      <c r="BD649" t="s">
        <v>92</v>
      </c>
      <c r="BE649" t="s">
        <v>1514</v>
      </c>
      <c r="BI649" t="s">
        <v>87</v>
      </c>
    </row>
    <row r="650" spans="1:61" x14ac:dyDescent="0.3">
      <c r="A650">
        <v>28</v>
      </c>
      <c r="B650">
        <v>8</v>
      </c>
      <c r="C650">
        <v>2023</v>
      </c>
      <c r="D650" t="s">
        <v>60</v>
      </c>
      <c r="E650" t="s">
        <v>1503</v>
      </c>
      <c r="F650" t="s">
        <v>1504</v>
      </c>
      <c r="G650">
        <v>6</v>
      </c>
      <c r="H650" t="s">
        <v>63</v>
      </c>
      <c r="I650" t="s">
        <v>64</v>
      </c>
      <c r="J650" t="s">
        <v>65</v>
      </c>
      <c r="K650" t="s">
        <v>65</v>
      </c>
      <c r="L650" t="s">
        <v>545</v>
      </c>
      <c r="M650" t="s">
        <v>223</v>
      </c>
      <c r="N650" t="s">
        <v>224</v>
      </c>
      <c r="O650" t="s">
        <v>330</v>
      </c>
      <c r="P650" t="s">
        <v>157</v>
      </c>
      <c r="Q650" t="s">
        <v>1525</v>
      </c>
      <c r="R650" t="s">
        <v>804</v>
      </c>
      <c r="S650" t="s">
        <v>73</v>
      </c>
      <c r="T650">
        <v>818</v>
      </c>
      <c r="U650">
        <v>40000</v>
      </c>
      <c r="V650" t="s">
        <v>74</v>
      </c>
      <c r="W650">
        <v>361.01</v>
      </c>
      <c r="X650">
        <v>1200</v>
      </c>
      <c r="Y650">
        <v>511.28</v>
      </c>
      <c r="Z650">
        <v>3.38</v>
      </c>
      <c r="AA650">
        <v>1714.65</v>
      </c>
      <c r="AB650">
        <f>+Table1[[#This Row],[ADVALOREM]]/Table1[[#This Row],[US$ CIF]]</f>
        <v>0.21054442597614673</v>
      </c>
      <c r="AC650" t="s">
        <v>1015</v>
      </c>
      <c r="AD650" t="s">
        <v>551</v>
      </c>
      <c r="AE650" t="s">
        <v>65</v>
      </c>
      <c r="AF650">
        <v>1</v>
      </c>
      <c r="AG650" t="s">
        <v>552</v>
      </c>
      <c r="AH650" t="s">
        <v>1506</v>
      </c>
      <c r="AI650" t="s">
        <v>1507</v>
      </c>
      <c r="AJ650" t="s">
        <v>1508</v>
      </c>
      <c r="AK650" t="s">
        <v>232</v>
      </c>
      <c r="AL650">
        <v>1110.01</v>
      </c>
      <c r="AM650" t="s">
        <v>233</v>
      </c>
      <c r="AN650" t="s">
        <v>1174</v>
      </c>
      <c r="AO650" t="s">
        <v>1509</v>
      </c>
      <c r="AP650" t="s">
        <v>1510</v>
      </c>
      <c r="AQ650" t="s">
        <v>1511</v>
      </c>
      <c r="AR650" t="s">
        <v>1526</v>
      </c>
      <c r="AS650" t="s">
        <v>1023</v>
      </c>
      <c r="AT650" t="s">
        <v>1525</v>
      </c>
      <c r="AU650" t="s">
        <v>804</v>
      </c>
      <c r="AV650">
        <v>2023</v>
      </c>
      <c r="AW650" t="s">
        <v>1527</v>
      </c>
      <c r="AX650">
        <v>0.03</v>
      </c>
      <c r="AY650" t="s">
        <v>1510</v>
      </c>
      <c r="BA650" t="s">
        <v>562</v>
      </c>
      <c r="BB650" t="s">
        <v>674</v>
      </c>
      <c r="BD650" t="s">
        <v>92</v>
      </c>
      <c r="BE650" t="s">
        <v>1514</v>
      </c>
      <c r="BI650" t="s">
        <v>87</v>
      </c>
    </row>
    <row r="651" spans="1:61" x14ac:dyDescent="0.3">
      <c r="A651">
        <v>28</v>
      </c>
      <c r="B651">
        <v>8</v>
      </c>
      <c r="C651">
        <v>2023</v>
      </c>
      <c r="D651" t="s">
        <v>60</v>
      </c>
      <c r="E651" t="s">
        <v>1503</v>
      </c>
      <c r="F651" t="s">
        <v>1504</v>
      </c>
      <c r="G651">
        <v>7</v>
      </c>
      <c r="H651" t="s">
        <v>63</v>
      </c>
      <c r="I651" t="s">
        <v>64</v>
      </c>
      <c r="J651" t="s">
        <v>65</v>
      </c>
      <c r="K651" t="s">
        <v>65</v>
      </c>
      <c r="L651" t="s">
        <v>545</v>
      </c>
      <c r="M651" t="s">
        <v>223</v>
      </c>
      <c r="N651" t="s">
        <v>224</v>
      </c>
      <c r="O651" t="s">
        <v>330</v>
      </c>
      <c r="P651" t="s">
        <v>157</v>
      </c>
      <c r="Q651" t="s">
        <v>1525</v>
      </c>
      <c r="R651" t="s">
        <v>804</v>
      </c>
      <c r="S651" t="s">
        <v>73</v>
      </c>
      <c r="T651">
        <v>818</v>
      </c>
      <c r="U651">
        <v>30000</v>
      </c>
      <c r="V651" t="s">
        <v>74</v>
      </c>
      <c r="W651">
        <v>288.81</v>
      </c>
      <c r="X651">
        <v>960</v>
      </c>
      <c r="Y651">
        <v>383.46</v>
      </c>
      <c r="Z651">
        <v>2.7</v>
      </c>
      <c r="AA651">
        <v>1346.16</v>
      </c>
      <c r="AB651">
        <f>+Table1[[#This Row],[ADVALOREM]]/Table1[[#This Row],[US$ CIF]]</f>
        <v>0.21454359065787126</v>
      </c>
      <c r="AC651" t="s">
        <v>1015</v>
      </c>
      <c r="AD651" t="s">
        <v>551</v>
      </c>
      <c r="AE651" t="s">
        <v>65</v>
      </c>
      <c r="AF651">
        <v>1</v>
      </c>
      <c r="AG651" t="s">
        <v>552</v>
      </c>
      <c r="AH651" t="s">
        <v>1506</v>
      </c>
      <c r="AI651" t="s">
        <v>1507</v>
      </c>
      <c r="AJ651" t="s">
        <v>1508</v>
      </c>
      <c r="AK651" t="s">
        <v>232</v>
      </c>
      <c r="AL651">
        <v>832.51</v>
      </c>
      <c r="AM651" t="s">
        <v>233</v>
      </c>
      <c r="AN651" t="s">
        <v>1174</v>
      </c>
      <c r="AO651" t="s">
        <v>1509</v>
      </c>
      <c r="AP651" t="s">
        <v>1510</v>
      </c>
      <c r="AQ651" t="s">
        <v>1511</v>
      </c>
      <c r="AR651" t="s">
        <v>1526</v>
      </c>
      <c r="AS651" t="s">
        <v>1023</v>
      </c>
      <c r="AT651" t="s">
        <v>1525</v>
      </c>
      <c r="AU651" t="s">
        <v>804</v>
      </c>
      <c r="AV651">
        <v>2023</v>
      </c>
      <c r="AW651" t="s">
        <v>1528</v>
      </c>
      <c r="AX651">
        <v>0.03</v>
      </c>
      <c r="AY651" t="s">
        <v>1510</v>
      </c>
      <c r="BA651" t="s">
        <v>562</v>
      </c>
      <c r="BB651" t="s">
        <v>674</v>
      </c>
      <c r="BD651" t="s">
        <v>92</v>
      </c>
      <c r="BE651" t="s">
        <v>1514</v>
      </c>
      <c r="BI651" t="s">
        <v>87</v>
      </c>
    </row>
    <row r="652" spans="1:61" x14ac:dyDescent="0.3">
      <c r="A652">
        <v>28</v>
      </c>
      <c r="B652">
        <v>8</v>
      </c>
      <c r="C652">
        <v>2023</v>
      </c>
      <c r="D652" t="s">
        <v>60</v>
      </c>
      <c r="E652" t="s">
        <v>1503</v>
      </c>
      <c r="F652" t="s">
        <v>1504</v>
      </c>
      <c r="G652">
        <v>8</v>
      </c>
      <c r="H652" t="s">
        <v>63</v>
      </c>
      <c r="I652" t="s">
        <v>64</v>
      </c>
      <c r="J652" t="s">
        <v>65</v>
      </c>
      <c r="K652" t="s">
        <v>65</v>
      </c>
      <c r="L652" t="s">
        <v>545</v>
      </c>
      <c r="M652" t="s">
        <v>223</v>
      </c>
      <c r="N652" t="s">
        <v>224</v>
      </c>
      <c r="O652" t="s">
        <v>330</v>
      </c>
      <c r="P652" t="s">
        <v>157</v>
      </c>
      <c r="Q652" t="s">
        <v>1525</v>
      </c>
      <c r="R652" t="s">
        <v>804</v>
      </c>
      <c r="S652" t="s">
        <v>73</v>
      </c>
      <c r="T652">
        <v>818</v>
      </c>
      <c r="U652">
        <v>50000</v>
      </c>
      <c r="V652" t="s">
        <v>74</v>
      </c>
      <c r="W652">
        <v>526.48</v>
      </c>
      <c r="X652">
        <v>1750</v>
      </c>
      <c r="Y652">
        <v>639.1</v>
      </c>
      <c r="Z652">
        <v>4.92</v>
      </c>
      <c r="AA652">
        <v>2394.02</v>
      </c>
      <c r="AB652">
        <f>+Table1[[#This Row],[ADVALOREM]]/Table1[[#This Row],[US$ CIF]]</f>
        <v>0.21991462059631917</v>
      </c>
      <c r="AC652" t="s">
        <v>1015</v>
      </c>
      <c r="AD652" t="s">
        <v>551</v>
      </c>
      <c r="AE652" t="s">
        <v>65</v>
      </c>
      <c r="AF652">
        <v>1</v>
      </c>
      <c r="AG652" t="s">
        <v>552</v>
      </c>
      <c r="AH652" t="s">
        <v>1506</v>
      </c>
      <c r="AI652" t="s">
        <v>1507</v>
      </c>
      <c r="AJ652" t="s">
        <v>1508</v>
      </c>
      <c r="AK652" t="s">
        <v>232</v>
      </c>
      <c r="AL652">
        <v>1387.51</v>
      </c>
      <c r="AM652" t="s">
        <v>233</v>
      </c>
      <c r="AN652" t="s">
        <v>1174</v>
      </c>
      <c r="AO652" t="s">
        <v>1509</v>
      </c>
      <c r="AP652" t="s">
        <v>1510</v>
      </c>
      <c r="AQ652" t="s">
        <v>1511</v>
      </c>
      <c r="AR652" t="s">
        <v>1526</v>
      </c>
      <c r="AS652" t="s">
        <v>1023</v>
      </c>
      <c r="AT652" t="s">
        <v>1525</v>
      </c>
      <c r="AU652" t="s">
        <v>804</v>
      </c>
      <c r="AV652">
        <v>2023</v>
      </c>
      <c r="AW652" t="s">
        <v>1529</v>
      </c>
      <c r="AX652">
        <v>0.04</v>
      </c>
      <c r="AY652" t="s">
        <v>1510</v>
      </c>
      <c r="BA652" t="s">
        <v>562</v>
      </c>
      <c r="BB652" t="s">
        <v>674</v>
      </c>
      <c r="BD652" t="s">
        <v>92</v>
      </c>
      <c r="BE652" t="s">
        <v>1514</v>
      </c>
      <c r="BI652" t="s">
        <v>87</v>
      </c>
    </row>
    <row r="653" spans="1:61" x14ac:dyDescent="0.3">
      <c r="A653">
        <v>28</v>
      </c>
      <c r="B653">
        <v>8</v>
      </c>
      <c r="C653">
        <v>2023</v>
      </c>
      <c r="D653" t="s">
        <v>60</v>
      </c>
      <c r="E653" t="s">
        <v>1503</v>
      </c>
      <c r="F653" t="s">
        <v>1504</v>
      </c>
      <c r="G653">
        <v>9</v>
      </c>
      <c r="H653" t="s">
        <v>63</v>
      </c>
      <c r="I653" t="s">
        <v>64</v>
      </c>
      <c r="J653" t="s">
        <v>65</v>
      </c>
      <c r="K653" t="s">
        <v>65</v>
      </c>
      <c r="L653" t="s">
        <v>545</v>
      </c>
      <c r="M653" t="s">
        <v>223</v>
      </c>
      <c r="N653" t="s">
        <v>224</v>
      </c>
      <c r="O653" t="s">
        <v>894</v>
      </c>
      <c r="P653" t="s">
        <v>895</v>
      </c>
      <c r="Q653" t="s">
        <v>1530</v>
      </c>
      <c r="R653" t="s">
        <v>1236</v>
      </c>
      <c r="S653" t="s">
        <v>73</v>
      </c>
      <c r="T653">
        <v>818</v>
      </c>
      <c r="U653">
        <v>200</v>
      </c>
      <c r="V653" t="s">
        <v>74</v>
      </c>
      <c r="W653">
        <v>317.69</v>
      </c>
      <c r="X653">
        <v>1056</v>
      </c>
      <c r="Y653">
        <v>2.56</v>
      </c>
      <c r="Z653">
        <v>2.97</v>
      </c>
      <c r="AA653">
        <v>1061.53</v>
      </c>
      <c r="AB653">
        <f>+Table1[[#This Row],[ADVALOREM]]/Table1[[#This Row],[US$ CIF]]</f>
        <v>0.29927557393573428</v>
      </c>
      <c r="AC653" t="s">
        <v>1015</v>
      </c>
      <c r="AD653" t="s">
        <v>551</v>
      </c>
      <c r="AE653" t="s">
        <v>65</v>
      </c>
      <c r="AF653">
        <v>1</v>
      </c>
      <c r="AG653" t="s">
        <v>552</v>
      </c>
      <c r="AH653" t="s">
        <v>1506</v>
      </c>
      <c r="AI653" t="s">
        <v>1507</v>
      </c>
      <c r="AJ653" t="s">
        <v>1508</v>
      </c>
      <c r="AK653" t="s">
        <v>232</v>
      </c>
      <c r="AL653">
        <v>5.55</v>
      </c>
      <c r="AM653" t="s">
        <v>233</v>
      </c>
      <c r="AN653" t="s">
        <v>1174</v>
      </c>
      <c r="AO653" t="s">
        <v>1509</v>
      </c>
      <c r="AP653" t="s">
        <v>1510</v>
      </c>
      <c r="AQ653" t="s">
        <v>1511</v>
      </c>
      <c r="AR653" t="s">
        <v>1512</v>
      </c>
      <c r="AS653" t="s">
        <v>1023</v>
      </c>
      <c r="AT653" t="s">
        <v>1530</v>
      </c>
      <c r="AU653" t="s">
        <v>1236</v>
      </c>
      <c r="AV653">
        <v>2023</v>
      </c>
      <c r="AW653" t="s">
        <v>1531</v>
      </c>
      <c r="AX653">
        <v>5.28</v>
      </c>
      <c r="AY653" t="s">
        <v>1510</v>
      </c>
      <c r="BA653" t="s">
        <v>562</v>
      </c>
      <c r="BB653" t="s">
        <v>674</v>
      </c>
      <c r="BD653" t="s">
        <v>92</v>
      </c>
      <c r="BE653" t="s">
        <v>1514</v>
      </c>
      <c r="BI653" t="s">
        <v>87</v>
      </c>
    </row>
    <row r="654" spans="1:61" x14ac:dyDescent="0.3">
      <c r="A654">
        <v>28</v>
      </c>
      <c r="B654">
        <v>8</v>
      </c>
      <c r="C654">
        <v>2023</v>
      </c>
      <c r="D654" t="s">
        <v>60</v>
      </c>
      <c r="E654" t="s">
        <v>1503</v>
      </c>
      <c r="F654" t="s">
        <v>1504</v>
      </c>
      <c r="G654">
        <v>10</v>
      </c>
      <c r="H654" t="s">
        <v>63</v>
      </c>
      <c r="I654" t="s">
        <v>64</v>
      </c>
      <c r="J654" t="s">
        <v>65</v>
      </c>
      <c r="K654" t="s">
        <v>65</v>
      </c>
      <c r="L654" t="s">
        <v>545</v>
      </c>
      <c r="M654" t="s">
        <v>223</v>
      </c>
      <c r="N654" t="s">
        <v>224</v>
      </c>
      <c r="O654" t="s">
        <v>891</v>
      </c>
      <c r="P654" t="s">
        <v>892</v>
      </c>
      <c r="Q654" t="s">
        <v>1532</v>
      </c>
      <c r="R654" t="s">
        <v>1236</v>
      </c>
      <c r="S654" t="s">
        <v>73</v>
      </c>
      <c r="T654">
        <v>818</v>
      </c>
      <c r="U654">
        <v>1000</v>
      </c>
      <c r="V654" t="s">
        <v>74</v>
      </c>
      <c r="W654">
        <v>498.9</v>
      </c>
      <c r="X654">
        <v>1990</v>
      </c>
      <c r="Y654">
        <v>12.78</v>
      </c>
      <c r="Z654">
        <v>5.6</v>
      </c>
      <c r="AA654">
        <v>2008.38</v>
      </c>
      <c r="AB654">
        <f>+Table1[[#This Row],[ADVALOREM]]/Table1[[#This Row],[US$ CIF]]</f>
        <v>0.24840916559615209</v>
      </c>
      <c r="AC654" t="s">
        <v>1015</v>
      </c>
      <c r="AD654" t="s">
        <v>551</v>
      </c>
      <c r="AE654" t="s">
        <v>65</v>
      </c>
      <c r="AF654">
        <v>1</v>
      </c>
      <c r="AG654" t="s">
        <v>552</v>
      </c>
      <c r="AH654" t="s">
        <v>1506</v>
      </c>
      <c r="AI654" t="s">
        <v>1507</v>
      </c>
      <c r="AJ654" t="s">
        <v>1508</v>
      </c>
      <c r="AK654" t="s">
        <v>232</v>
      </c>
      <c r="AL654">
        <v>27.75</v>
      </c>
      <c r="AM654" t="s">
        <v>233</v>
      </c>
      <c r="AN654" t="s">
        <v>1174</v>
      </c>
      <c r="AO654" t="s">
        <v>1509</v>
      </c>
      <c r="AP654" t="s">
        <v>1510</v>
      </c>
      <c r="AQ654" t="s">
        <v>1511</v>
      </c>
      <c r="AR654" t="s">
        <v>1512</v>
      </c>
      <c r="AS654" t="s">
        <v>1023</v>
      </c>
      <c r="AT654" t="s">
        <v>1532</v>
      </c>
      <c r="AU654" t="s">
        <v>1236</v>
      </c>
      <c r="AV654">
        <v>2023</v>
      </c>
      <c r="AW654" t="s">
        <v>1533</v>
      </c>
      <c r="AX654">
        <v>1.99</v>
      </c>
      <c r="AY654" t="s">
        <v>1510</v>
      </c>
      <c r="BA654" t="s">
        <v>562</v>
      </c>
      <c r="BB654" t="s">
        <v>674</v>
      </c>
      <c r="BD654" t="s">
        <v>92</v>
      </c>
      <c r="BE654" t="s">
        <v>1514</v>
      </c>
      <c r="BI654" t="s">
        <v>87</v>
      </c>
    </row>
    <row r="655" spans="1:61" x14ac:dyDescent="0.3">
      <c r="A655">
        <v>5</v>
      </c>
      <c r="B655">
        <v>8</v>
      </c>
      <c r="C655">
        <v>2023</v>
      </c>
      <c r="D655" t="s">
        <v>95</v>
      </c>
      <c r="E655" t="s">
        <v>1534</v>
      </c>
      <c r="G655">
        <v>1</v>
      </c>
      <c r="H655" t="s">
        <v>63</v>
      </c>
      <c r="I655" t="s">
        <v>64</v>
      </c>
      <c r="J655" t="s">
        <v>65</v>
      </c>
      <c r="K655" t="s">
        <v>97</v>
      </c>
      <c r="L655" t="s">
        <v>98</v>
      </c>
      <c r="M655" t="s">
        <v>67</v>
      </c>
      <c r="N655" t="s">
        <v>68</v>
      </c>
      <c r="O655" t="s">
        <v>99</v>
      </c>
      <c r="P655" t="s">
        <v>100</v>
      </c>
      <c r="Q655" t="s">
        <v>1535</v>
      </c>
      <c r="S655" t="s">
        <v>73</v>
      </c>
      <c r="T655">
        <v>1</v>
      </c>
      <c r="U655">
        <v>7</v>
      </c>
      <c r="V655" t="s">
        <v>74</v>
      </c>
      <c r="W655">
        <v>0</v>
      </c>
      <c r="X655">
        <v>4</v>
      </c>
      <c r="Y655">
        <v>3</v>
      </c>
      <c r="Z655">
        <v>0.04</v>
      </c>
      <c r="AA655">
        <v>7.04</v>
      </c>
      <c r="AB655">
        <f>+Table1[[#This Row],[ADVALOREM]]/Table1[[#This Row],[US$ CIF]]</f>
        <v>0</v>
      </c>
      <c r="AC655" t="s">
        <v>1536</v>
      </c>
      <c r="AD655" t="s">
        <v>103</v>
      </c>
      <c r="AE655" t="s">
        <v>97</v>
      </c>
      <c r="AF655">
        <v>0</v>
      </c>
      <c r="AG655" t="s">
        <v>104</v>
      </c>
      <c r="AH655" t="s">
        <v>105</v>
      </c>
      <c r="AI655" t="s">
        <v>1537</v>
      </c>
      <c r="AJ655" t="s">
        <v>1538</v>
      </c>
      <c r="AL655">
        <v>2</v>
      </c>
      <c r="AM655" t="s">
        <v>82</v>
      </c>
      <c r="AN655" t="s">
        <v>1539</v>
      </c>
      <c r="AO655" t="s">
        <v>1540</v>
      </c>
      <c r="AP655" t="s">
        <v>1540</v>
      </c>
      <c r="AV655">
        <v>0</v>
      </c>
      <c r="AX655">
        <v>0.56999999999999995</v>
      </c>
      <c r="AY655" t="s">
        <v>1540</v>
      </c>
      <c r="BB655" t="s">
        <v>104</v>
      </c>
      <c r="BC655" t="s">
        <v>110</v>
      </c>
      <c r="BD655" t="s">
        <v>92</v>
      </c>
      <c r="BE655" t="s">
        <v>1541</v>
      </c>
      <c r="BF655" t="s">
        <v>1542</v>
      </c>
      <c r="BI655" t="s">
        <v>87</v>
      </c>
    </row>
    <row r="656" spans="1:61" x14ac:dyDescent="0.3">
      <c r="A656">
        <v>11</v>
      </c>
      <c r="B656">
        <v>8</v>
      </c>
      <c r="C656">
        <v>2023</v>
      </c>
      <c r="D656" t="s">
        <v>95</v>
      </c>
      <c r="E656" t="s">
        <v>1543</v>
      </c>
      <c r="G656">
        <v>1</v>
      </c>
      <c r="H656" t="s">
        <v>63</v>
      </c>
      <c r="I656" t="s">
        <v>64</v>
      </c>
      <c r="J656" t="s">
        <v>65</v>
      </c>
      <c r="K656" t="s">
        <v>97</v>
      </c>
      <c r="L656" t="s">
        <v>98</v>
      </c>
      <c r="M656" t="s">
        <v>67</v>
      </c>
      <c r="N656" t="s">
        <v>68</v>
      </c>
      <c r="O656" t="s">
        <v>574</v>
      </c>
      <c r="P656" t="s">
        <v>157</v>
      </c>
      <c r="Q656" t="s">
        <v>1544</v>
      </c>
      <c r="S656" t="s">
        <v>73</v>
      </c>
      <c r="T656">
        <v>1</v>
      </c>
      <c r="U656">
        <v>6</v>
      </c>
      <c r="V656" t="s">
        <v>74</v>
      </c>
      <c r="W656">
        <v>0.12</v>
      </c>
      <c r="X656">
        <v>0.6</v>
      </c>
      <c r="Y656">
        <v>0.75</v>
      </c>
      <c r="Z656">
        <v>0.01</v>
      </c>
      <c r="AA656">
        <v>1.36</v>
      </c>
      <c r="AB656">
        <f>+Table1[[#This Row],[ADVALOREM]]/Table1[[#This Row],[US$ CIF]]</f>
        <v>8.8235294117647051E-2</v>
      </c>
      <c r="AC656" t="s">
        <v>1406</v>
      </c>
      <c r="AD656" t="s">
        <v>103</v>
      </c>
      <c r="AE656" t="s">
        <v>97</v>
      </c>
      <c r="AF656">
        <v>0</v>
      </c>
      <c r="AG656" t="s">
        <v>104</v>
      </c>
      <c r="AH656" t="s">
        <v>203</v>
      </c>
      <c r="AI656" t="s">
        <v>1545</v>
      </c>
      <c r="AJ656" t="s">
        <v>1546</v>
      </c>
      <c r="AL656">
        <v>0.5</v>
      </c>
      <c r="AM656" t="s">
        <v>82</v>
      </c>
      <c r="AN656" t="s">
        <v>1547</v>
      </c>
      <c r="AO656" t="s">
        <v>1547</v>
      </c>
      <c r="AP656" t="s">
        <v>1548</v>
      </c>
      <c r="AQ656" t="s">
        <v>1549</v>
      </c>
      <c r="AV656">
        <v>0</v>
      </c>
      <c r="AX656">
        <v>0.1</v>
      </c>
      <c r="AY656" t="s">
        <v>1548</v>
      </c>
      <c r="BB656" t="s">
        <v>104</v>
      </c>
      <c r="BD656" t="s">
        <v>92</v>
      </c>
      <c r="BE656" t="s">
        <v>1550</v>
      </c>
      <c r="BF656" t="s">
        <v>1490</v>
      </c>
      <c r="BI656" t="s">
        <v>87</v>
      </c>
    </row>
    <row r="657" spans="1:61" x14ac:dyDescent="0.3">
      <c r="A657">
        <v>13</v>
      </c>
      <c r="B657">
        <v>8</v>
      </c>
      <c r="C657">
        <v>2023</v>
      </c>
      <c r="D657" t="s">
        <v>95</v>
      </c>
      <c r="E657" t="s">
        <v>1551</v>
      </c>
      <c r="G657">
        <v>1</v>
      </c>
      <c r="H657" t="s">
        <v>63</v>
      </c>
      <c r="I657" t="s">
        <v>64</v>
      </c>
      <c r="J657" t="s">
        <v>65</v>
      </c>
      <c r="K657" t="s">
        <v>97</v>
      </c>
      <c r="L657" t="s">
        <v>98</v>
      </c>
      <c r="M657" t="s">
        <v>67</v>
      </c>
      <c r="N657" t="s">
        <v>68</v>
      </c>
      <c r="O657" t="s">
        <v>99</v>
      </c>
      <c r="P657" t="s">
        <v>100</v>
      </c>
      <c r="Q657" t="s">
        <v>1552</v>
      </c>
      <c r="S657" t="s">
        <v>73</v>
      </c>
      <c r="T657">
        <v>1</v>
      </c>
      <c r="U657">
        <v>25</v>
      </c>
      <c r="V657" t="s">
        <v>74</v>
      </c>
      <c r="W657">
        <v>0</v>
      </c>
      <c r="X657">
        <v>20.73</v>
      </c>
      <c r="Y657">
        <v>6</v>
      </c>
      <c r="Z657">
        <v>0.21</v>
      </c>
      <c r="AA657">
        <v>26.94</v>
      </c>
      <c r="AB657">
        <f>+Table1[[#This Row],[ADVALOREM]]/Table1[[#This Row],[US$ CIF]]</f>
        <v>0</v>
      </c>
      <c r="AC657" t="s">
        <v>1553</v>
      </c>
      <c r="AD657" t="s">
        <v>103</v>
      </c>
      <c r="AE657" t="s">
        <v>97</v>
      </c>
      <c r="AF657">
        <v>0</v>
      </c>
      <c r="AG657" t="s">
        <v>104</v>
      </c>
      <c r="AH657" t="s">
        <v>203</v>
      </c>
      <c r="AI657" t="s">
        <v>1545</v>
      </c>
      <c r="AJ657" t="s">
        <v>1554</v>
      </c>
      <c r="AL657">
        <v>4</v>
      </c>
      <c r="AM657" t="s">
        <v>82</v>
      </c>
      <c r="AN657" t="s">
        <v>1547</v>
      </c>
      <c r="AO657" t="s">
        <v>1547</v>
      </c>
      <c r="AP657" t="s">
        <v>1490</v>
      </c>
      <c r="AV657">
        <v>0</v>
      </c>
      <c r="AX657">
        <v>0.83</v>
      </c>
      <c r="AY657" t="s">
        <v>1425</v>
      </c>
      <c r="AZ657" t="s">
        <v>1425</v>
      </c>
      <c r="BB657" t="s">
        <v>104</v>
      </c>
      <c r="BC657" t="s">
        <v>110</v>
      </c>
      <c r="BD657" t="s">
        <v>92</v>
      </c>
      <c r="BE657" t="s">
        <v>1555</v>
      </c>
      <c r="BF657" t="s">
        <v>1490</v>
      </c>
      <c r="BI657" t="s">
        <v>87</v>
      </c>
    </row>
    <row r="658" spans="1:61" x14ac:dyDescent="0.3">
      <c r="A658">
        <v>25</v>
      </c>
      <c r="B658">
        <v>8</v>
      </c>
      <c r="C658">
        <v>2023</v>
      </c>
      <c r="D658" t="s">
        <v>95</v>
      </c>
      <c r="E658" t="s">
        <v>1556</v>
      </c>
      <c r="G658">
        <v>1</v>
      </c>
      <c r="H658" t="s">
        <v>63</v>
      </c>
      <c r="I658" t="s">
        <v>64</v>
      </c>
      <c r="J658" t="s">
        <v>97</v>
      </c>
      <c r="K658" t="s">
        <v>97</v>
      </c>
      <c r="L658" t="s">
        <v>98</v>
      </c>
      <c r="M658" t="s">
        <v>67</v>
      </c>
      <c r="N658" t="s">
        <v>68</v>
      </c>
      <c r="O658" t="s">
        <v>99</v>
      </c>
      <c r="P658" t="s">
        <v>100</v>
      </c>
      <c r="Q658" t="s">
        <v>1557</v>
      </c>
      <c r="S658" t="s">
        <v>73</v>
      </c>
      <c r="T658">
        <v>1</v>
      </c>
      <c r="U658">
        <v>5</v>
      </c>
      <c r="V658" t="s">
        <v>74</v>
      </c>
      <c r="W658">
        <v>0</v>
      </c>
      <c r="X658">
        <v>8.48</v>
      </c>
      <c r="Y658">
        <v>1.5</v>
      </c>
      <c r="Z658">
        <v>0.08</v>
      </c>
      <c r="AA658">
        <v>10.06</v>
      </c>
      <c r="AB658">
        <f>+Table1[[#This Row],[ADVALOREM]]/Table1[[#This Row],[US$ CIF]]</f>
        <v>0</v>
      </c>
      <c r="AC658" t="s">
        <v>1558</v>
      </c>
      <c r="AD658" t="s">
        <v>1559</v>
      </c>
      <c r="AE658" t="s">
        <v>97</v>
      </c>
      <c r="AF658">
        <v>0</v>
      </c>
      <c r="AG658" t="s">
        <v>104</v>
      </c>
      <c r="AH658" t="s">
        <v>1560</v>
      </c>
      <c r="AI658" t="s">
        <v>1561</v>
      </c>
      <c r="AJ658" t="s">
        <v>1562</v>
      </c>
      <c r="AL658">
        <v>1</v>
      </c>
      <c r="AM658" t="s">
        <v>82</v>
      </c>
      <c r="AN658" t="s">
        <v>1563</v>
      </c>
      <c r="AO658" t="s">
        <v>1563</v>
      </c>
      <c r="AP658" t="s">
        <v>1509</v>
      </c>
      <c r="AV658">
        <v>0</v>
      </c>
      <c r="AX658">
        <v>1.7</v>
      </c>
      <c r="AY658" t="s">
        <v>1563</v>
      </c>
      <c r="BB658" t="s">
        <v>104</v>
      </c>
      <c r="BC658" t="s">
        <v>110</v>
      </c>
      <c r="BD658" t="s">
        <v>92</v>
      </c>
      <c r="BE658" t="s">
        <v>1564</v>
      </c>
      <c r="BF658" t="s">
        <v>188</v>
      </c>
      <c r="BI658" t="s">
        <v>87</v>
      </c>
    </row>
    <row r="659" spans="1:61" x14ac:dyDescent="0.3">
      <c r="A659">
        <v>31</v>
      </c>
      <c r="B659">
        <v>8</v>
      </c>
      <c r="C659">
        <v>2023</v>
      </c>
      <c r="D659" t="s">
        <v>95</v>
      </c>
      <c r="E659" t="s">
        <v>1565</v>
      </c>
      <c r="G659">
        <v>1</v>
      </c>
      <c r="H659" t="s">
        <v>63</v>
      </c>
      <c r="I659" t="s">
        <v>64</v>
      </c>
      <c r="J659" t="s">
        <v>66</v>
      </c>
      <c r="K659" t="s">
        <v>66</v>
      </c>
      <c r="L659" t="s">
        <v>98</v>
      </c>
      <c r="M659" t="s">
        <v>67</v>
      </c>
      <c r="N659" t="s">
        <v>68</v>
      </c>
      <c r="O659" t="s">
        <v>574</v>
      </c>
      <c r="P659" t="s">
        <v>157</v>
      </c>
      <c r="Q659" t="s">
        <v>1566</v>
      </c>
      <c r="S659" t="s">
        <v>73</v>
      </c>
      <c r="T659">
        <v>1</v>
      </c>
      <c r="U659">
        <v>200</v>
      </c>
      <c r="V659" t="s">
        <v>74</v>
      </c>
      <c r="W659">
        <v>6.87</v>
      </c>
      <c r="X659">
        <v>34</v>
      </c>
      <c r="Y659">
        <v>2.25</v>
      </c>
      <c r="Z659">
        <v>0.34</v>
      </c>
      <c r="AA659">
        <v>36.590000000000003</v>
      </c>
      <c r="AB659">
        <f>+Table1[[#This Row],[ADVALOREM]]/Table1[[#This Row],[US$ CIF]]</f>
        <v>0.18775621754577751</v>
      </c>
      <c r="AC659" t="s">
        <v>1567</v>
      </c>
      <c r="AD659" t="s">
        <v>160</v>
      </c>
      <c r="AE659" t="s">
        <v>97</v>
      </c>
      <c r="AF659">
        <v>0</v>
      </c>
      <c r="AG659" t="s">
        <v>91</v>
      </c>
      <c r="AH659" t="s">
        <v>1568</v>
      </c>
      <c r="AI659" t="s">
        <v>1569</v>
      </c>
      <c r="AJ659" t="s">
        <v>1570</v>
      </c>
      <c r="AL659">
        <v>1.8</v>
      </c>
      <c r="AM659" t="s">
        <v>82</v>
      </c>
      <c r="AN659" t="s">
        <v>1571</v>
      </c>
      <c r="AO659" t="s">
        <v>1572</v>
      </c>
      <c r="AP659" t="s">
        <v>1572</v>
      </c>
      <c r="AQ659" t="s">
        <v>1572</v>
      </c>
      <c r="AV659">
        <v>0</v>
      </c>
      <c r="AX659">
        <v>0.17</v>
      </c>
      <c r="AY659" t="s">
        <v>1572</v>
      </c>
      <c r="AZ659" t="s">
        <v>1572</v>
      </c>
      <c r="BB659" t="s">
        <v>91</v>
      </c>
      <c r="BD659" t="s">
        <v>92</v>
      </c>
      <c r="BE659" t="s">
        <v>1573</v>
      </c>
      <c r="BF659" t="s">
        <v>1572</v>
      </c>
      <c r="BI659" t="s">
        <v>87</v>
      </c>
    </row>
    <row r="660" spans="1:61" x14ac:dyDescent="0.3">
      <c r="A660">
        <v>18</v>
      </c>
      <c r="B660">
        <v>9</v>
      </c>
      <c r="C660">
        <v>2023</v>
      </c>
      <c r="D660" t="s">
        <v>60</v>
      </c>
      <c r="E660" t="s">
        <v>1574</v>
      </c>
      <c r="F660" t="s">
        <v>1575</v>
      </c>
      <c r="G660">
        <v>1</v>
      </c>
      <c r="H660" t="s">
        <v>63</v>
      </c>
      <c r="I660" t="s">
        <v>64</v>
      </c>
      <c r="J660" t="s">
        <v>65</v>
      </c>
      <c r="K660" t="s">
        <v>65</v>
      </c>
      <c r="L660" t="s">
        <v>545</v>
      </c>
      <c r="M660" t="s">
        <v>223</v>
      </c>
      <c r="N660" t="s">
        <v>224</v>
      </c>
      <c r="O660" t="s">
        <v>117</v>
      </c>
      <c r="P660" t="s">
        <v>118</v>
      </c>
      <c r="Q660" t="s">
        <v>1576</v>
      </c>
      <c r="R660" t="s">
        <v>828</v>
      </c>
      <c r="S660" t="s">
        <v>73</v>
      </c>
      <c r="T660">
        <v>1036</v>
      </c>
      <c r="U660">
        <v>2000</v>
      </c>
      <c r="V660" t="s">
        <v>74</v>
      </c>
      <c r="W660">
        <v>324.85000000000002</v>
      </c>
      <c r="X660">
        <v>1080</v>
      </c>
      <c r="Y660">
        <v>46.55</v>
      </c>
      <c r="Z660">
        <v>2.83</v>
      </c>
      <c r="AA660">
        <v>1129.3800000000001</v>
      </c>
      <c r="AB660">
        <f>+Table1[[#This Row],[ADVALOREM]]/Table1[[#This Row],[US$ CIF]]</f>
        <v>0.28763569392055816</v>
      </c>
      <c r="AC660" t="s">
        <v>708</v>
      </c>
      <c r="AD660" t="s">
        <v>1577</v>
      </c>
      <c r="AE660" t="s">
        <v>65</v>
      </c>
      <c r="AF660">
        <v>1</v>
      </c>
      <c r="AG660" t="s">
        <v>1578</v>
      </c>
      <c r="AH660" t="s">
        <v>1579</v>
      </c>
      <c r="AI660" t="s">
        <v>1580</v>
      </c>
      <c r="AJ660" t="s">
        <v>1581</v>
      </c>
      <c r="AK660" t="s">
        <v>387</v>
      </c>
      <c r="AL660">
        <v>320</v>
      </c>
      <c r="AM660" t="s">
        <v>233</v>
      </c>
      <c r="AN660" t="s">
        <v>1490</v>
      </c>
      <c r="AO660" t="s">
        <v>1582</v>
      </c>
      <c r="AP660" t="s">
        <v>1583</v>
      </c>
      <c r="AQ660" t="s">
        <v>1583</v>
      </c>
      <c r="AR660" t="s">
        <v>1584</v>
      </c>
      <c r="AS660" t="s">
        <v>1585</v>
      </c>
      <c r="AT660" t="s">
        <v>1576</v>
      </c>
      <c r="AU660" t="s">
        <v>828</v>
      </c>
      <c r="AV660">
        <v>2023</v>
      </c>
      <c r="AW660" t="s">
        <v>1586</v>
      </c>
      <c r="AX660">
        <v>0.54</v>
      </c>
      <c r="AY660" t="s">
        <v>1583</v>
      </c>
      <c r="BA660" t="s">
        <v>562</v>
      </c>
      <c r="BB660" t="s">
        <v>674</v>
      </c>
      <c r="BD660" t="s">
        <v>92</v>
      </c>
      <c r="BE660" t="s">
        <v>1587</v>
      </c>
      <c r="BI660" t="s">
        <v>87</v>
      </c>
    </row>
    <row r="661" spans="1:61" x14ac:dyDescent="0.3">
      <c r="A661">
        <v>18</v>
      </c>
      <c r="B661">
        <v>9</v>
      </c>
      <c r="C661">
        <v>2023</v>
      </c>
      <c r="D661" t="s">
        <v>60</v>
      </c>
      <c r="E661" t="s">
        <v>1574</v>
      </c>
      <c r="F661" t="s">
        <v>1575</v>
      </c>
      <c r="G661">
        <v>2</v>
      </c>
      <c r="H661" t="s">
        <v>63</v>
      </c>
      <c r="I661" t="s">
        <v>64</v>
      </c>
      <c r="J661" t="s">
        <v>65</v>
      </c>
      <c r="K661" t="s">
        <v>65</v>
      </c>
      <c r="L661" t="s">
        <v>545</v>
      </c>
      <c r="M661" t="s">
        <v>223</v>
      </c>
      <c r="N661" t="s">
        <v>224</v>
      </c>
      <c r="O661" t="s">
        <v>117</v>
      </c>
      <c r="P661" t="s">
        <v>118</v>
      </c>
      <c r="Q661" t="s">
        <v>1588</v>
      </c>
      <c r="R661" t="s">
        <v>828</v>
      </c>
      <c r="S661" t="s">
        <v>73</v>
      </c>
      <c r="T661">
        <v>1036</v>
      </c>
      <c r="U661">
        <v>3000</v>
      </c>
      <c r="V661" t="s">
        <v>74</v>
      </c>
      <c r="W661">
        <v>288.75</v>
      </c>
      <c r="X661">
        <v>960</v>
      </c>
      <c r="Y661">
        <v>41.38</v>
      </c>
      <c r="Z661">
        <v>2.5099999999999998</v>
      </c>
      <c r="AA661">
        <v>1003.89</v>
      </c>
      <c r="AB661">
        <f>+Table1[[#This Row],[ADVALOREM]]/Table1[[#This Row],[US$ CIF]]</f>
        <v>0.28763111496279475</v>
      </c>
      <c r="AC661" t="s">
        <v>708</v>
      </c>
      <c r="AD661" t="s">
        <v>1577</v>
      </c>
      <c r="AE661" t="s">
        <v>65</v>
      </c>
      <c r="AF661">
        <v>1</v>
      </c>
      <c r="AG661" t="s">
        <v>1578</v>
      </c>
      <c r="AH661" t="s">
        <v>1579</v>
      </c>
      <c r="AI661" t="s">
        <v>1580</v>
      </c>
      <c r="AJ661" t="s">
        <v>1581</v>
      </c>
      <c r="AK661" t="s">
        <v>387</v>
      </c>
      <c r="AL661">
        <v>195</v>
      </c>
      <c r="AM661" t="s">
        <v>233</v>
      </c>
      <c r="AN661" t="s">
        <v>1490</v>
      </c>
      <c r="AO661" t="s">
        <v>1582</v>
      </c>
      <c r="AP661" t="s">
        <v>1583</v>
      </c>
      <c r="AQ661" t="s">
        <v>1583</v>
      </c>
      <c r="AR661" t="s">
        <v>1584</v>
      </c>
      <c r="AS661" t="s">
        <v>1589</v>
      </c>
      <c r="AT661" t="s">
        <v>1588</v>
      </c>
      <c r="AU661" t="s">
        <v>828</v>
      </c>
      <c r="AV661">
        <v>2023</v>
      </c>
      <c r="AW661" t="s">
        <v>1590</v>
      </c>
      <c r="AX661">
        <v>0.32</v>
      </c>
      <c r="AY661" t="s">
        <v>1583</v>
      </c>
      <c r="BA661" t="s">
        <v>562</v>
      </c>
      <c r="BB661" t="s">
        <v>674</v>
      </c>
      <c r="BD661" t="s">
        <v>92</v>
      </c>
      <c r="BE661" t="s">
        <v>1587</v>
      </c>
      <c r="BI661" t="s">
        <v>87</v>
      </c>
    </row>
    <row r="662" spans="1:61" x14ac:dyDescent="0.3">
      <c r="A662">
        <v>18</v>
      </c>
      <c r="B662">
        <v>9</v>
      </c>
      <c r="C662">
        <v>2023</v>
      </c>
      <c r="D662" t="s">
        <v>60</v>
      </c>
      <c r="E662" t="s">
        <v>1574</v>
      </c>
      <c r="F662" t="s">
        <v>1575</v>
      </c>
      <c r="G662">
        <v>3</v>
      </c>
      <c r="H662" t="s">
        <v>63</v>
      </c>
      <c r="I662" t="s">
        <v>64</v>
      </c>
      <c r="J662" t="s">
        <v>65</v>
      </c>
      <c r="K662" t="s">
        <v>65</v>
      </c>
      <c r="L662" t="s">
        <v>545</v>
      </c>
      <c r="M662" t="s">
        <v>223</v>
      </c>
      <c r="N662" t="s">
        <v>224</v>
      </c>
      <c r="O662" t="s">
        <v>1093</v>
      </c>
      <c r="P662" t="s">
        <v>258</v>
      </c>
      <c r="Q662" t="s">
        <v>1591</v>
      </c>
      <c r="R662" t="s">
        <v>828</v>
      </c>
      <c r="S662" t="s">
        <v>73</v>
      </c>
      <c r="T662">
        <v>1036</v>
      </c>
      <c r="U662">
        <v>3000</v>
      </c>
      <c r="V662" t="s">
        <v>74</v>
      </c>
      <c r="W662">
        <v>216.57</v>
      </c>
      <c r="X662">
        <v>720</v>
      </c>
      <c r="Y662">
        <v>31.04</v>
      </c>
      <c r="Z662">
        <v>1.89</v>
      </c>
      <c r="AA662">
        <v>752.93</v>
      </c>
      <c r="AB662">
        <f>+Table1[[#This Row],[ADVALOREM]]/Table1[[#This Row],[US$ CIF]]</f>
        <v>0.28763630085134079</v>
      </c>
      <c r="AC662" t="s">
        <v>708</v>
      </c>
      <c r="AD662" t="s">
        <v>1577</v>
      </c>
      <c r="AE662" t="s">
        <v>65</v>
      </c>
      <c r="AF662">
        <v>1</v>
      </c>
      <c r="AG662" t="s">
        <v>1578</v>
      </c>
      <c r="AH662" t="s">
        <v>1579</v>
      </c>
      <c r="AI662" t="s">
        <v>1580</v>
      </c>
      <c r="AJ662" t="s">
        <v>1581</v>
      </c>
      <c r="AK662" t="s">
        <v>387</v>
      </c>
      <c r="AL662">
        <v>67.8</v>
      </c>
      <c r="AM662" t="s">
        <v>233</v>
      </c>
      <c r="AN662" t="s">
        <v>1490</v>
      </c>
      <c r="AO662" t="s">
        <v>1582</v>
      </c>
      <c r="AP662" t="s">
        <v>1583</v>
      </c>
      <c r="AQ662" t="s">
        <v>1583</v>
      </c>
      <c r="AR662" t="s">
        <v>1584</v>
      </c>
      <c r="AS662" t="s">
        <v>1592</v>
      </c>
      <c r="AT662" t="s">
        <v>1591</v>
      </c>
      <c r="AU662" t="s">
        <v>828</v>
      </c>
      <c r="AV662">
        <v>2023</v>
      </c>
      <c r="AW662" t="s">
        <v>1593</v>
      </c>
      <c r="AX662">
        <v>0.24</v>
      </c>
      <c r="AY662" t="s">
        <v>1583</v>
      </c>
      <c r="BA662" t="s">
        <v>562</v>
      </c>
      <c r="BB662" t="s">
        <v>674</v>
      </c>
      <c r="BD662" t="s">
        <v>92</v>
      </c>
      <c r="BE662" t="s">
        <v>1587</v>
      </c>
      <c r="BI662" t="s">
        <v>87</v>
      </c>
    </row>
    <row r="663" spans="1:61" x14ac:dyDescent="0.3">
      <c r="A663">
        <v>18</v>
      </c>
      <c r="B663">
        <v>9</v>
      </c>
      <c r="C663">
        <v>2023</v>
      </c>
      <c r="D663" t="s">
        <v>60</v>
      </c>
      <c r="E663" t="s">
        <v>1574</v>
      </c>
      <c r="F663" t="s">
        <v>1575</v>
      </c>
      <c r="G663">
        <v>4</v>
      </c>
      <c r="H663" t="s">
        <v>63</v>
      </c>
      <c r="I663" t="s">
        <v>64</v>
      </c>
      <c r="J663" t="s">
        <v>65</v>
      </c>
      <c r="K663" t="s">
        <v>65</v>
      </c>
      <c r="L663" t="s">
        <v>545</v>
      </c>
      <c r="M663" t="s">
        <v>223</v>
      </c>
      <c r="N663" t="s">
        <v>224</v>
      </c>
      <c r="O663" t="s">
        <v>117</v>
      </c>
      <c r="P663" t="s">
        <v>118</v>
      </c>
      <c r="Q663" t="s">
        <v>1594</v>
      </c>
      <c r="R663" t="s">
        <v>828</v>
      </c>
      <c r="S663" t="s">
        <v>73</v>
      </c>
      <c r="T663">
        <v>1036</v>
      </c>
      <c r="U663">
        <v>3000</v>
      </c>
      <c r="V663" t="s">
        <v>74</v>
      </c>
      <c r="W663">
        <v>153.4</v>
      </c>
      <c r="X663">
        <v>510</v>
      </c>
      <c r="Y663">
        <v>21.98</v>
      </c>
      <c r="Z663">
        <v>1.34</v>
      </c>
      <c r="AA663">
        <v>533.32000000000005</v>
      </c>
      <c r="AB663">
        <f>+Table1[[#This Row],[ADVALOREM]]/Table1[[#This Row],[US$ CIF]]</f>
        <v>0.28763219080477009</v>
      </c>
      <c r="AC663" t="s">
        <v>708</v>
      </c>
      <c r="AD663" t="s">
        <v>1577</v>
      </c>
      <c r="AE663" t="s">
        <v>65</v>
      </c>
      <c r="AF663">
        <v>1</v>
      </c>
      <c r="AG663" t="s">
        <v>1578</v>
      </c>
      <c r="AH663" t="s">
        <v>1579</v>
      </c>
      <c r="AI663" t="s">
        <v>1580</v>
      </c>
      <c r="AJ663" t="s">
        <v>1581</v>
      </c>
      <c r="AK663" t="s">
        <v>387</v>
      </c>
      <c r="AL663">
        <v>57</v>
      </c>
      <c r="AM663" t="s">
        <v>233</v>
      </c>
      <c r="AN663" t="s">
        <v>1490</v>
      </c>
      <c r="AO663" t="s">
        <v>1582</v>
      </c>
      <c r="AP663" t="s">
        <v>1583</v>
      </c>
      <c r="AQ663" t="s">
        <v>1583</v>
      </c>
      <c r="AR663" t="s">
        <v>1584</v>
      </c>
      <c r="AS663" t="s">
        <v>1595</v>
      </c>
      <c r="AT663" t="s">
        <v>1594</v>
      </c>
      <c r="AU663" t="s">
        <v>828</v>
      </c>
      <c r="AV663">
        <v>2023</v>
      </c>
      <c r="AW663" t="s">
        <v>1596</v>
      </c>
      <c r="AX663">
        <v>0.17</v>
      </c>
      <c r="AY663" t="s">
        <v>1583</v>
      </c>
      <c r="BA663" t="s">
        <v>562</v>
      </c>
      <c r="BB663" t="s">
        <v>674</v>
      </c>
      <c r="BD663" t="s">
        <v>92</v>
      </c>
      <c r="BE663" t="s">
        <v>1587</v>
      </c>
      <c r="BI663" t="s">
        <v>87</v>
      </c>
    </row>
    <row r="664" spans="1:61" x14ac:dyDescent="0.3">
      <c r="A664">
        <v>18</v>
      </c>
      <c r="B664">
        <v>9</v>
      </c>
      <c r="C664">
        <v>2023</v>
      </c>
      <c r="D664" t="s">
        <v>60</v>
      </c>
      <c r="E664" t="s">
        <v>1574</v>
      </c>
      <c r="F664" t="s">
        <v>1575</v>
      </c>
      <c r="G664">
        <v>5</v>
      </c>
      <c r="H664" t="s">
        <v>63</v>
      </c>
      <c r="I664" t="s">
        <v>64</v>
      </c>
      <c r="J664" t="s">
        <v>65</v>
      </c>
      <c r="K664" t="s">
        <v>65</v>
      </c>
      <c r="L664" t="s">
        <v>545</v>
      </c>
      <c r="M664" t="s">
        <v>223</v>
      </c>
      <c r="N664" t="s">
        <v>224</v>
      </c>
      <c r="O664" t="s">
        <v>117</v>
      </c>
      <c r="P664" t="s">
        <v>118</v>
      </c>
      <c r="Q664" t="s">
        <v>1597</v>
      </c>
      <c r="R664" t="s">
        <v>828</v>
      </c>
      <c r="S664" t="s">
        <v>73</v>
      </c>
      <c r="T664">
        <v>1036</v>
      </c>
      <c r="U664">
        <v>3000</v>
      </c>
      <c r="V664" t="s">
        <v>74</v>
      </c>
      <c r="W664">
        <v>153.4</v>
      </c>
      <c r="X664">
        <v>510</v>
      </c>
      <c r="Y664">
        <v>21.98</v>
      </c>
      <c r="Z664">
        <v>1.34</v>
      </c>
      <c r="AA664">
        <v>533.32000000000005</v>
      </c>
      <c r="AB664">
        <f>+Table1[[#This Row],[ADVALOREM]]/Table1[[#This Row],[US$ CIF]]</f>
        <v>0.28763219080477009</v>
      </c>
      <c r="AC664" t="s">
        <v>708</v>
      </c>
      <c r="AD664" t="s">
        <v>1577</v>
      </c>
      <c r="AE664" t="s">
        <v>65</v>
      </c>
      <c r="AF664">
        <v>1</v>
      </c>
      <c r="AG664" t="s">
        <v>1578</v>
      </c>
      <c r="AH664" t="s">
        <v>1579</v>
      </c>
      <c r="AI664" t="s">
        <v>1580</v>
      </c>
      <c r="AJ664" t="s">
        <v>1581</v>
      </c>
      <c r="AK664" t="s">
        <v>387</v>
      </c>
      <c r="AL664">
        <v>37</v>
      </c>
      <c r="AM664" t="s">
        <v>233</v>
      </c>
      <c r="AN664" t="s">
        <v>1490</v>
      </c>
      <c r="AO664" t="s">
        <v>1582</v>
      </c>
      <c r="AP664" t="s">
        <v>1583</v>
      </c>
      <c r="AQ664" t="s">
        <v>1583</v>
      </c>
      <c r="AR664" t="s">
        <v>1584</v>
      </c>
      <c r="AS664" t="s">
        <v>1598</v>
      </c>
      <c r="AT664" t="s">
        <v>1597</v>
      </c>
      <c r="AU664" t="s">
        <v>828</v>
      </c>
      <c r="AV664">
        <v>2023</v>
      </c>
      <c r="AW664" t="s">
        <v>1596</v>
      </c>
      <c r="AX664">
        <v>0.17</v>
      </c>
      <c r="AY664" t="s">
        <v>1583</v>
      </c>
      <c r="BA664" t="s">
        <v>562</v>
      </c>
      <c r="BB664" t="s">
        <v>674</v>
      </c>
      <c r="BD664" t="s">
        <v>92</v>
      </c>
      <c r="BE664" t="s">
        <v>1587</v>
      </c>
      <c r="BI664" t="s">
        <v>87</v>
      </c>
    </row>
    <row r="665" spans="1:61" x14ac:dyDescent="0.3">
      <c r="A665">
        <v>18</v>
      </c>
      <c r="B665">
        <v>9</v>
      </c>
      <c r="C665">
        <v>2023</v>
      </c>
      <c r="D665" t="s">
        <v>60</v>
      </c>
      <c r="E665" t="s">
        <v>1574</v>
      </c>
      <c r="F665" t="s">
        <v>1575</v>
      </c>
      <c r="G665">
        <v>6</v>
      </c>
      <c r="H665" t="s">
        <v>63</v>
      </c>
      <c r="I665" t="s">
        <v>64</v>
      </c>
      <c r="J665" t="s">
        <v>65</v>
      </c>
      <c r="K665" t="s">
        <v>65</v>
      </c>
      <c r="L665" t="s">
        <v>545</v>
      </c>
      <c r="M665" t="s">
        <v>223</v>
      </c>
      <c r="N665" t="s">
        <v>224</v>
      </c>
      <c r="O665" t="s">
        <v>1599</v>
      </c>
      <c r="P665" t="s">
        <v>258</v>
      </c>
      <c r="Q665" t="s">
        <v>1600</v>
      </c>
      <c r="R665" t="s">
        <v>828</v>
      </c>
      <c r="S665" t="s">
        <v>73</v>
      </c>
      <c r="T665">
        <v>1036</v>
      </c>
      <c r="U665">
        <v>3000</v>
      </c>
      <c r="V665" t="s">
        <v>74</v>
      </c>
      <c r="W665">
        <v>463.21</v>
      </c>
      <c r="X665">
        <v>2310</v>
      </c>
      <c r="Y665">
        <v>99.57</v>
      </c>
      <c r="Z665">
        <v>6.05</v>
      </c>
      <c r="AA665">
        <v>2415.62</v>
      </c>
      <c r="AB665">
        <f>+Table1[[#This Row],[ADVALOREM]]/Table1[[#This Row],[US$ CIF]]</f>
        <v>0.19175615369967131</v>
      </c>
      <c r="AC665" t="s">
        <v>708</v>
      </c>
      <c r="AD665" t="s">
        <v>1577</v>
      </c>
      <c r="AE665" t="s">
        <v>65</v>
      </c>
      <c r="AF665">
        <v>1</v>
      </c>
      <c r="AG665" t="s">
        <v>1578</v>
      </c>
      <c r="AH665" t="s">
        <v>1579</v>
      </c>
      <c r="AI665" t="s">
        <v>1580</v>
      </c>
      <c r="AJ665" t="s">
        <v>1581</v>
      </c>
      <c r="AK665" t="s">
        <v>387</v>
      </c>
      <c r="AL665">
        <v>285</v>
      </c>
      <c r="AM665" t="s">
        <v>233</v>
      </c>
      <c r="AN665" t="s">
        <v>1490</v>
      </c>
      <c r="AO665" t="s">
        <v>1582</v>
      </c>
      <c r="AP665" t="s">
        <v>1583</v>
      </c>
      <c r="AQ665" t="s">
        <v>1583</v>
      </c>
      <c r="AR665" t="s">
        <v>1584</v>
      </c>
      <c r="AS665" t="s">
        <v>1601</v>
      </c>
      <c r="AT665" t="s">
        <v>1600</v>
      </c>
      <c r="AU665" t="s">
        <v>828</v>
      </c>
      <c r="AV665">
        <v>2023</v>
      </c>
      <c r="AW665" t="s">
        <v>1602</v>
      </c>
      <c r="AX665">
        <v>0.77</v>
      </c>
      <c r="AY665" t="s">
        <v>1583</v>
      </c>
      <c r="BA665" t="s">
        <v>562</v>
      </c>
      <c r="BB665" t="s">
        <v>674</v>
      </c>
      <c r="BD665" t="s">
        <v>92</v>
      </c>
      <c r="BE665" t="s">
        <v>1587</v>
      </c>
      <c r="BI665" t="s">
        <v>87</v>
      </c>
    </row>
    <row r="666" spans="1:61" x14ac:dyDescent="0.3">
      <c r="A666">
        <v>18</v>
      </c>
      <c r="B666">
        <v>9</v>
      </c>
      <c r="C666">
        <v>2023</v>
      </c>
      <c r="D666" t="s">
        <v>60</v>
      </c>
      <c r="E666" t="s">
        <v>1574</v>
      </c>
      <c r="F666" t="s">
        <v>1575</v>
      </c>
      <c r="G666">
        <v>7</v>
      </c>
      <c r="H666" t="s">
        <v>63</v>
      </c>
      <c r="I666" t="s">
        <v>64</v>
      </c>
      <c r="J666" t="s">
        <v>65</v>
      </c>
      <c r="K666" t="s">
        <v>65</v>
      </c>
      <c r="L666" t="s">
        <v>545</v>
      </c>
      <c r="M666" t="s">
        <v>223</v>
      </c>
      <c r="N666" t="s">
        <v>224</v>
      </c>
      <c r="O666" t="s">
        <v>595</v>
      </c>
      <c r="P666" t="s">
        <v>157</v>
      </c>
      <c r="Q666" t="s">
        <v>1603</v>
      </c>
      <c r="R666" t="s">
        <v>828</v>
      </c>
      <c r="S666" t="s">
        <v>73</v>
      </c>
      <c r="T666">
        <v>1036</v>
      </c>
      <c r="U666">
        <v>3000</v>
      </c>
      <c r="V666" t="s">
        <v>74</v>
      </c>
      <c r="W666">
        <v>135.35</v>
      </c>
      <c r="X666">
        <v>450</v>
      </c>
      <c r="Y666">
        <v>19.399999999999999</v>
      </c>
      <c r="Z666">
        <v>1.18</v>
      </c>
      <c r="AA666">
        <v>470.58</v>
      </c>
      <c r="AB666">
        <f>+Table1[[#This Row],[ADVALOREM]]/Table1[[#This Row],[US$ CIF]]</f>
        <v>0.28762378341620976</v>
      </c>
      <c r="AC666" t="s">
        <v>708</v>
      </c>
      <c r="AD666" t="s">
        <v>1577</v>
      </c>
      <c r="AE666" t="s">
        <v>65</v>
      </c>
      <c r="AF666">
        <v>1</v>
      </c>
      <c r="AG666" t="s">
        <v>1578</v>
      </c>
      <c r="AH666" t="s">
        <v>1579</v>
      </c>
      <c r="AI666" t="s">
        <v>1580</v>
      </c>
      <c r="AJ666" t="s">
        <v>1581</v>
      </c>
      <c r="AK666" t="s">
        <v>387</v>
      </c>
      <c r="AL666">
        <v>96</v>
      </c>
      <c r="AM666" t="s">
        <v>233</v>
      </c>
      <c r="AN666" t="s">
        <v>1490</v>
      </c>
      <c r="AO666" t="s">
        <v>1582</v>
      </c>
      <c r="AP666" t="s">
        <v>1583</v>
      </c>
      <c r="AQ666" t="s">
        <v>1583</v>
      </c>
      <c r="AR666" t="s">
        <v>1584</v>
      </c>
      <c r="AS666" t="s">
        <v>1604</v>
      </c>
      <c r="AT666" t="s">
        <v>1603</v>
      </c>
      <c r="AU666" t="s">
        <v>828</v>
      </c>
      <c r="AV666">
        <v>2023</v>
      </c>
      <c r="AW666" t="s">
        <v>1605</v>
      </c>
      <c r="AX666">
        <v>0.15</v>
      </c>
      <c r="AY666" t="s">
        <v>1583</v>
      </c>
      <c r="BA666" t="s">
        <v>562</v>
      </c>
      <c r="BB666" t="s">
        <v>674</v>
      </c>
      <c r="BD666" t="s">
        <v>92</v>
      </c>
      <c r="BE666" t="s">
        <v>1587</v>
      </c>
      <c r="BI666" t="s">
        <v>87</v>
      </c>
    </row>
    <row r="667" spans="1:61" x14ac:dyDescent="0.3">
      <c r="A667">
        <v>18</v>
      </c>
      <c r="B667">
        <v>9</v>
      </c>
      <c r="C667">
        <v>2023</v>
      </c>
      <c r="D667" t="s">
        <v>60</v>
      </c>
      <c r="E667" t="s">
        <v>1574</v>
      </c>
      <c r="F667" t="s">
        <v>1575</v>
      </c>
      <c r="G667">
        <v>8</v>
      </c>
      <c r="H667" t="s">
        <v>63</v>
      </c>
      <c r="I667" t="s">
        <v>64</v>
      </c>
      <c r="J667" t="s">
        <v>65</v>
      </c>
      <c r="K667" t="s">
        <v>65</v>
      </c>
      <c r="L667" t="s">
        <v>545</v>
      </c>
      <c r="M667" t="s">
        <v>223</v>
      </c>
      <c r="N667" t="s">
        <v>224</v>
      </c>
      <c r="O667" t="s">
        <v>1119</v>
      </c>
      <c r="P667" t="s">
        <v>1120</v>
      </c>
      <c r="Q667" t="s">
        <v>1319</v>
      </c>
      <c r="R667" t="s">
        <v>828</v>
      </c>
      <c r="S667" t="s">
        <v>73</v>
      </c>
      <c r="T667">
        <v>1036</v>
      </c>
      <c r="U667">
        <v>3000</v>
      </c>
      <c r="V667" t="s">
        <v>74</v>
      </c>
      <c r="W667">
        <v>46.62</v>
      </c>
      <c r="X667">
        <v>930</v>
      </c>
      <c r="Y667">
        <v>40.090000000000003</v>
      </c>
      <c r="Z667">
        <v>2.44</v>
      </c>
      <c r="AA667">
        <v>972.53</v>
      </c>
      <c r="AB667">
        <f>+Table1[[#This Row],[ADVALOREM]]/Table1[[#This Row],[US$ CIF]]</f>
        <v>4.793682457096439E-2</v>
      </c>
      <c r="AC667" t="s">
        <v>708</v>
      </c>
      <c r="AD667" t="s">
        <v>1577</v>
      </c>
      <c r="AE667" t="s">
        <v>65</v>
      </c>
      <c r="AF667">
        <v>1</v>
      </c>
      <c r="AG667" t="s">
        <v>1578</v>
      </c>
      <c r="AH667" t="s">
        <v>1579</v>
      </c>
      <c r="AI667" t="s">
        <v>1580</v>
      </c>
      <c r="AJ667" t="s">
        <v>1581</v>
      </c>
      <c r="AK667" t="s">
        <v>387</v>
      </c>
      <c r="AL667">
        <v>127.5</v>
      </c>
      <c r="AM667" t="s">
        <v>233</v>
      </c>
      <c r="AN667" t="s">
        <v>1490</v>
      </c>
      <c r="AO667" t="s">
        <v>1582</v>
      </c>
      <c r="AP667" t="s">
        <v>1583</v>
      </c>
      <c r="AQ667" t="s">
        <v>1583</v>
      </c>
      <c r="AR667" t="s">
        <v>1584</v>
      </c>
      <c r="AS667" t="s">
        <v>1606</v>
      </c>
      <c r="AT667" t="s">
        <v>1319</v>
      </c>
      <c r="AU667" t="s">
        <v>828</v>
      </c>
      <c r="AV667">
        <v>2023</v>
      </c>
      <c r="AW667" t="s">
        <v>1607</v>
      </c>
      <c r="AX667">
        <v>0.31</v>
      </c>
      <c r="AY667" t="s">
        <v>1583</v>
      </c>
      <c r="BA667" t="s">
        <v>562</v>
      </c>
      <c r="BB667" t="s">
        <v>674</v>
      </c>
      <c r="BD667" t="s">
        <v>92</v>
      </c>
      <c r="BE667" t="s">
        <v>1587</v>
      </c>
      <c r="BI667" t="s">
        <v>87</v>
      </c>
    </row>
    <row r="668" spans="1:61" x14ac:dyDescent="0.3">
      <c r="A668">
        <v>18</v>
      </c>
      <c r="B668">
        <v>9</v>
      </c>
      <c r="C668">
        <v>2023</v>
      </c>
      <c r="D668" t="s">
        <v>60</v>
      </c>
      <c r="E668" t="s">
        <v>1574</v>
      </c>
      <c r="F668" t="s">
        <v>1575</v>
      </c>
      <c r="G668">
        <v>9</v>
      </c>
      <c r="H668" t="s">
        <v>63</v>
      </c>
      <c r="I668" t="s">
        <v>64</v>
      </c>
      <c r="J668" t="s">
        <v>65</v>
      </c>
      <c r="K668" t="s">
        <v>65</v>
      </c>
      <c r="L668" t="s">
        <v>545</v>
      </c>
      <c r="M668" t="s">
        <v>223</v>
      </c>
      <c r="N668" t="s">
        <v>224</v>
      </c>
      <c r="O668" t="s">
        <v>891</v>
      </c>
      <c r="P668" t="s">
        <v>892</v>
      </c>
      <c r="Q668" t="s">
        <v>1608</v>
      </c>
      <c r="R668" t="s">
        <v>828</v>
      </c>
      <c r="S668" t="s">
        <v>73</v>
      </c>
      <c r="T668">
        <v>1036</v>
      </c>
      <c r="U668">
        <v>3000</v>
      </c>
      <c r="V668" t="s">
        <v>74</v>
      </c>
      <c r="W668">
        <v>248.15</v>
      </c>
      <c r="X668">
        <v>990</v>
      </c>
      <c r="Y668">
        <v>42.67</v>
      </c>
      <c r="Z668">
        <v>2.59</v>
      </c>
      <c r="AA668">
        <v>1035.26</v>
      </c>
      <c r="AB668">
        <f>+Table1[[#This Row],[ADVALOREM]]/Table1[[#This Row],[US$ CIF]]</f>
        <v>0.2396982400556382</v>
      </c>
      <c r="AC668" t="s">
        <v>708</v>
      </c>
      <c r="AD668" t="s">
        <v>1577</v>
      </c>
      <c r="AE668" t="s">
        <v>65</v>
      </c>
      <c r="AF668">
        <v>1</v>
      </c>
      <c r="AG668" t="s">
        <v>1578</v>
      </c>
      <c r="AH668" t="s">
        <v>1579</v>
      </c>
      <c r="AI668" t="s">
        <v>1580</v>
      </c>
      <c r="AJ668" t="s">
        <v>1581</v>
      </c>
      <c r="AK668" t="s">
        <v>387</v>
      </c>
      <c r="AL668">
        <v>96</v>
      </c>
      <c r="AM668" t="s">
        <v>233</v>
      </c>
      <c r="AN668" t="s">
        <v>1490</v>
      </c>
      <c r="AO668" t="s">
        <v>1582</v>
      </c>
      <c r="AP668" t="s">
        <v>1583</v>
      </c>
      <c r="AQ668" t="s">
        <v>1583</v>
      </c>
      <c r="AR668" t="s">
        <v>1584</v>
      </c>
      <c r="AS668" t="s">
        <v>1609</v>
      </c>
      <c r="AT668" t="s">
        <v>1608</v>
      </c>
      <c r="AU668" t="s">
        <v>828</v>
      </c>
      <c r="AV668">
        <v>2023</v>
      </c>
      <c r="AW668" t="s">
        <v>1610</v>
      </c>
      <c r="AX668">
        <v>0.33</v>
      </c>
      <c r="AY668" t="s">
        <v>1583</v>
      </c>
      <c r="BA668" t="s">
        <v>562</v>
      </c>
      <c r="BB668" t="s">
        <v>674</v>
      </c>
      <c r="BD668" t="s">
        <v>92</v>
      </c>
      <c r="BE668" t="s">
        <v>1587</v>
      </c>
      <c r="BI668" t="s">
        <v>87</v>
      </c>
    </row>
    <row r="669" spans="1:61" x14ac:dyDescent="0.3">
      <c r="A669">
        <v>18</v>
      </c>
      <c r="B669">
        <v>9</v>
      </c>
      <c r="C669">
        <v>2023</v>
      </c>
      <c r="D669" t="s">
        <v>60</v>
      </c>
      <c r="E669" t="s">
        <v>1574</v>
      </c>
      <c r="F669" t="s">
        <v>1575</v>
      </c>
      <c r="G669">
        <v>10</v>
      </c>
      <c r="H669" t="s">
        <v>63</v>
      </c>
      <c r="I669" t="s">
        <v>64</v>
      </c>
      <c r="J669" t="s">
        <v>65</v>
      </c>
      <c r="K669" t="s">
        <v>65</v>
      </c>
      <c r="L669" t="s">
        <v>545</v>
      </c>
      <c r="M669" t="s">
        <v>223</v>
      </c>
      <c r="N669" t="s">
        <v>224</v>
      </c>
      <c r="O669" t="s">
        <v>891</v>
      </c>
      <c r="P669" t="s">
        <v>892</v>
      </c>
      <c r="Q669" t="s">
        <v>1611</v>
      </c>
      <c r="R669" t="s">
        <v>828</v>
      </c>
      <c r="S669" t="s">
        <v>73</v>
      </c>
      <c r="T669">
        <v>1036</v>
      </c>
      <c r="U669">
        <v>3000</v>
      </c>
      <c r="V669" t="s">
        <v>74</v>
      </c>
      <c r="W669">
        <v>248.15</v>
      </c>
      <c r="X669">
        <v>990</v>
      </c>
      <c r="Y669">
        <v>42.67</v>
      </c>
      <c r="Z669">
        <v>2.59</v>
      </c>
      <c r="AA669">
        <v>1035.26</v>
      </c>
      <c r="AB669">
        <f>+Table1[[#This Row],[ADVALOREM]]/Table1[[#This Row],[US$ CIF]]</f>
        <v>0.2396982400556382</v>
      </c>
      <c r="AC669" t="s">
        <v>708</v>
      </c>
      <c r="AD669" t="s">
        <v>1577</v>
      </c>
      <c r="AE669" t="s">
        <v>65</v>
      </c>
      <c r="AF669">
        <v>1</v>
      </c>
      <c r="AG669" t="s">
        <v>1578</v>
      </c>
      <c r="AH669" t="s">
        <v>1579</v>
      </c>
      <c r="AI669" t="s">
        <v>1580</v>
      </c>
      <c r="AJ669" t="s">
        <v>1581</v>
      </c>
      <c r="AK669" t="s">
        <v>387</v>
      </c>
      <c r="AL669">
        <v>96</v>
      </c>
      <c r="AM669" t="s">
        <v>233</v>
      </c>
      <c r="AN669" t="s">
        <v>1490</v>
      </c>
      <c r="AO669" t="s">
        <v>1582</v>
      </c>
      <c r="AP669" t="s">
        <v>1583</v>
      </c>
      <c r="AQ669" t="s">
        <v>1583</v>
      </c>
      <c r="AR669" t="s">
        <v>1584</v>
      </c>
      <c r="AS669" t="s">
        <v>1612</v>
      </c>
      <c r="AT669" t="s">
        <v>1611</v>
      </c>
      <c r="AU669" t="s">
        <v>828</v>
      </c>
      <c r="AV669">
        <v>2023</v>
      </c>
      <c r="AW669" t="s">
        <v>1610</v>
      </c>
      <c r="AX669">
        <v>0.33</v>
      </c>
      <c r="AY669" t="s">
        <v>1583</v>
      </c>
      <c r="BA669" t="s">
        <v>562</v>
      </c>
      <c r="BB669" t="s">
        <v>674</v>
      </c>
      <c r="BD669" t="s">
        <v>92</v>
      </c>
      <c r="BE669" t="s">
        <v>1587</v>
      </c>
      <c r="BI669" t="s">
        <v>87</v>
      </c>
    </row>
    <row r="670" spans="1:61" x14ac:dyDescent="0.3">
      <c r="A670">
        <v>18</v>
      </c>
      <c r="B670">
        <v>9</v>
      </c>
      <c r="C670">
        <v>2023</v>
      </c>
      <c r="D670" t="s">
        <v>60</v>
      </c>
      <c r="E670" t="s">
        <v>1574</v>
      </c>
      <c r="F670" t="s">
        <v>1575</v>
      </c>
      <c r="G670">
        <v>11</v>
      </c>
      <c r="H670" t="s">
        <v>63</v>
      </c>
      <c r="I670" t="s">
        <v>64</v>
      </c>
      <c r="J670" t="s">
        <v>65</v>
      </c>
      <c r="K670" t="s">
        <v>65</v>
      </c>
      <c r="L670" t="s">
        <v>545</v>
      </c>
      <c r="M670" t="s">
        <v>223</v>
      </c>
      <c r="N670" t="s">
        <v>224</v>
      </c>
      <c r="O670" t="s">
        <v>891</v>
      </c>
      <c r="P670" t="s">
        <v>892</v>
      </c>
      <c r="Q670" t="s">
        <v>1611</v>
      </c>
      <c r="R670" t="s">
        <v>828</v>
      </c>
      <c r="S670" t="s">
        <v>73</v>
      </c>
      <c r="T670">
        <v>1036</v>
      </c>
      <c r="U670">
        <v>3000</v>
      </c>
      <c r="V670" t="s">
        <v>74</v>
      </c>
      <c r="W670">
        <v>345.9</v>
      </c>
      <c r="X670">
        <v>1380</v>
      </c>
      <c r="Y670">
        <v>59.49</v>
      </c>
      <c r="Z670">
        <v>3.61</v>
      </c>
      <c r="AA670">
        <v>1443.1</v>
      </c>
      <c r="AB670">
        <f>+Table1[[#This Row],[ADVALOREM]]/Table1[[#This Row],[US$ CIF]]</f>
        <v>0.23969232901392834</v>
      </c>
      <c r="AC670" t="s">
        <v>708</v>
      </c>
      <c r="AD670" t="s">
        <v>1577</v>
      </c>
      <c r="AE670" t="s">
        <v>65</v>
      </c>
      <c r="AF670">
        <v>1</v>
      </c>
      <c r="AG670" t="s">
        <v>1578</v>
      </c>
      <c r="AH670" t="s">
        <v>1579</v>
      </c>
      <c r="AI670" t="s">
        <v>1580</v>
      </c>
      <c r="AJ670" t="s">
        <v>1581</v>
      </c>
      <c r="AK670" t="s">
        <v>387</v>
      </c>
      <c r="AL670">
        <v>81</v>
      </c>
      <c r="AM670" t="s">
        <v>233</v>
      </c>
      <c r="AN670" t="s">
        <v>1490</v>
      </c>
      <c r="AO670" t="s">
        <v>1582</v>
      </c>
      <c r="AP670" t="s">
        <v>1583</v>
      </c>
      <c r="AQ670" t="s">
        <v>1583</v>
      </c>
      <c r="AR670" t="s">
        <v>1584</v>
      </c>
      <c r="AS670" t="s">
        <v>1612</v>
      </c>
      <c r="AT670" t="s">
        <v>1611</v>
      </c>
      <c r="AU670" t="s">
        <v>828</v>
      </c>
      <c r="AV670">
        <v>2023</v>
      </c>
      <c r="AW670" t="s">
        <v>1613</v>
      </c>
      <c r="AX670">
        <v>0.46</v>
      </c>
      <c r="AY670" t="s">
        <v>1583</v>
      </c>
      <c r="BA670" t="s">
        <v>562</v>
      </c>
      <c r="BB670" t="s">
        <v>674</v>
      </c>
      <c r="BD670" t="s">
        <v>92</v>
      </c>
      <c r="BE670" t="s">
        <v>1587</v>
      </c>
      <c r="BI670" t="s">
        <v>87</v>
      </c>
    </row>
    <row r="671" spans="1:61" x14ac:dyDescent="0.3">
      <c r="A671">
        <v>18</v>
      </c>
      <c r="B671">
        <v>9</v>
      </c>
      <c r="C671">
        <v>2023</v>
      </c>
      <c r="D671" t="s">
        <v>60</v>
      </c>
      <c r="E671" t="s">
        <v>1574</v>
      </c>
      <c r="F671" t="s">
        <v>1575</v>
      </c>
      <c r="G671">
        <v>12</v>
      </c>
      <c r="H671" t="s">
        <v>63</v>
      </c>
      <c r="I671" t="s">
        <v>64</v>
      </c>
      <c r="J671" t="s">
        <v>65</v>
      </c>
      <c r="K671" t="s">
        <v>65</v>
      </c>
      <c r="L671" t="s">
        <v>545</v>
      </c>
      <c r="M671" t="s">
        <v>223</v>
      </c>
      <c r="N671" t="s">
        <v>224</v>
      </c>
      <c r="O671" t="s">
        <v>1614</v>
      </c>
      <c r="P671" t="s">
        <v>157</v>
      </c>
      <c r="Q671" t="s">
        <v>1615</v>
      </c>
      <c r="R671" t="s">
        <v>828</v>
      </c>
      <c r="S671" t="s">
        <v>73</v>
      </c>
      <c r="T671">
        <v>1036</v>
      </c>
      <c r="U671">
        <v>3000</v>
      </c>
      <c r="V671" t="s">
        <v>74</v>
      </c>
      <c r="W671">
        <v>0</v>
      </c>
      <c r="X671">
        <v>450</v>
      </c>
      <c r="Y671">
        <v>19.399999999999999</v>
      </c>
      <c r="Z671">
        <v>1.18</v>
      </c>
      <c r="AA671">
        <v>470.58</v>
      </c>
      <c r="AB671">
        <f>+Table1[[#This Row],[ADVALOREM]]/Table1[[#This Row],[US$ CIF]]</f>
        <v>0</v>
      </c>
      <c r="AC671" t="s">
        <v>708</v>
      </c>
      <c r="AD671" t="s">
        <v>1577</v>
      </c>
      <c r="AE671" t="s">
        <v>65</v>
      </c>
      <c r="AF671">
        <v>1</v>
      </c>
      <c r="AG671" t="s">
        <v>1578</v>
      </c>
      <c r="AH671" t="s">
        <v>1579</v>
      </c>
      <c r="AI671" t="s">
        <v>1580</v>
      </c>
      <c r="AJ671" t="s">
        <v>1581</v>
      </c>
      <c r="AK671" t="s">
        <v>387</v>
      </c>
      <c r="AL671">
        <v>60</v>
      </c>
      <c r="AM671" t="s">
        <v>233</v>
      </c>
      <c r="AN671" t="s">
        <v>1490</v>
      </c>
      <c r="AO671" t="s">
        <v>1582</v>
      </c>
      <c r="AP671" t="s">
        <v>1583</v>
      </c>
      <c r="AQ671" t="s">
        <v>1583</v>
      </c>
      <c r="AR671" t="s">
        <v>1584</v>
      </c>
      <c r="AS671" t="s">
        <v>1616</v>
      </c>
      <c r="AT671" t="s">
        <v>1615</v>
      </c>
      <c r="AU671" t="s">
        <v>828</v>
      </c>
      <c r="AV671">
        <v>2023</v>
      </c>
      <c r="AW671" t="s">
        <v>1617</v>
      </c>
      <c r="AX671">
        <v>0.15</v>
      </c>
      <c r="AY671" t="s">
        <v>1583</v>
      </c>
      <c r="BA671" t="s">
        <v>562</v>
      </c>
      <c r="BB671" t="s">
        <v>674</v>
      </c>
      <c r="BD671" t="s">
        <v>92</v>
      </c>
      <c r="BE671" t="s">
        <v>1587</v>
      </c>
      <c r="BI671" t="s">
        <v>87</v>
      </c>
    </row>
    <row r="672" spans="1:61" x14ac:dyDescent="0.3">
      <c r="A672">
        <v>18</v>
      </c>
      <c r="B672">
        <v>9</v>
      </c>
      <c r="C672">
        <v>2023</v>
      </c>
      <c r="D672" t="s">
        <v>60</v>
      </c>
      <c r="E672" t="s">
        <v>1574</v>
      </c>
      <c r="F672" t="s">
        <v>1575</v>
      </c>
      <c r="G672">
        <v>13</v>
      </c>
      <c r="H672" t="s">
        <v>63</v>
      </c>
      <c r="I672" t="s">
        <v>64</v>
      </c>
      <c r="J672" t="s">
        <v>65</v>
      </c>
      <c r="K672" t="s">
        <v>65</v>
      </c>
      <c r="L672" t="s">
        <v>545</v>
      </c>
      <c r="M672" t="s">
        <v>223</v>
      </c>
      <c r="N672" t="s">
        <v>224</v>
      </c>
      <c r="O672" t="s">
        <v>1289</v>
      </c>
      <c r="P672" t="s">
        <v>157</v>
      </c>
      <c r="Q672" t="s">
        <v>1618</v>
      </c>
      <c r="R672" t="s">
        <v>828</v>
      </c>
      <c r="S672" t="s">
        <v>73</v>
      </c>
      <c r="T672">
        <v>1036</v>
      </c>
      <c r="U672">
        <v>3000</v>
      </c>
      <c r="V672" t="s">
        <v>74</v>
      </c>
      <c r="W672">
        <v>90.24</v>
      </c>
      <c r="X672">
        <v>450</v>
      </c>
      <c r="Y672">
        <v>19.399999999999999</v>
      </c>
      <c r="Z672">
        <v>1.18</v>
      </c>
      <c r="AA672">
        <v>470.58</v>
      </c>
      <c r="AB672">
        <f>+Table1[[#This Row],[ADVALOREM]]/Table1[[#This Row],[US$ CIF]]</f>
        <v>0.19176335585872753</v>
      </c>
      <c r="AC672" t="s">
        <v>708</v>
      </c>
      <c r="AD672" t="s">
        <v>1577</v>
      </c>
      <c r="AE672" t="s">
        <v>65</v>
      </c>
      <c r="AF672">
        <v>1</v>
      </c>
      <c r="AG672" t="s">
        <v>1578</v>
      </c>
      <c r="AH672" t="s">
        <v>1579</v>
      </c>
      <c r="AI672" t="s">
        <v>1580</v>
      </c>
      <c r="AJ672" t="s">
        <v>1581</v>
      </c>
      <c r="AK672" t="s">
        <v>387</v>
      </c>
      <c r="AL672">
        <v>63</v>
      </c>
      <c r="AM672" t="s">
        <v>233</v>
      </c>
      <c r="AN672" t="s">
        <v>1490</v>
      </c>
      <c r="AO672" t="s">
        <v>1582</v>
      </c>
      <c r="AP672" t="s">
        <v>1583</v>
      </c>
      <c r="AQ672" t="s">
        <v>1583</v>
      </c>
      <c r="AR672" t="s">
        <v>1584</v>
      </c>
      <c r="AS672" t="s">
        <v>1619</v>
      </c>
      <c r="AT672" t="s">
        <v>1618</v>
      </c>
      <c r="AU672" t="s">
        <v>828</v>
      </c>
      <c r="AV672">
        <v>2023</v>
      </c>
      <c r="AW672" t="s">
        <v>1620</v>
      </c>
      <c r="AX672">
        <v>0.15</v>
      </c>
      <c r="AY672" t="s">
        <v>1583</v>
      </c>
      <c r="BA672" t="s">
        <v>562</v>
      </c>
      <c r="BB672" t="s">
        <v>674</v>
      </c>
      <c r="BD672" t="s">
        <v>92</v>
      </c>
      <c r="BE672" t="s">
        <v>1587</v>
      </c>
      <c r="BI672" t="s">
        <v>87</v>
      </c>
    </row>
    <row r="673" spans="1:61" x14ac:dyDescent="0.3">
      <c r="A673">
        <v>18</v>
      </c>
      <c r="B673">
        <v>9</v>
      </c>
      <c r="C673">
        <v>2023</v>
      </c>
      <c r="D673" t="s">
        <v>60</v>
      </c>
      <c r="E673" t="s">
        <v>1574</v>
      </c>
      <c r="F673" t="s">
        <v>1575</v>
      </c>
      <c r="G673">
        <v>14</v>
      </c>
      <c r="H673" t="s">
        <v>63</v>
      </c>
      <c r="I673" t="s">
        <v>64</v>
      </c>
      <c r="J673" t="s">
        <v>65</v>
      </c>
      <c r="K673" t="s">
        <v>65</v>
      </c>
      <c r="L673" t="s">
        <v>545</v>
      </c>
      <c r="M673" t="s">
        <v>223</v>
      </c>
      <c r="N673" t="s">
        <v>224</v>
      </c>
      <c r="O673" t="s">
        <v>1289</v>
      </c>
      <c r="P673" t="s">
        <v>157</v>
      </c>
      <c r="Q673" t="s">
        <v>1621</v>
      </c>
      <c r="R673" t="s">
        <v>828</v>
      </c>
      <c r="S673" t="s">
        <v>73</v>
      </c>
      <c r="T673">
        <v>1036</v>
      </c>
      <c r="U673">
        <v>3000</v>
      </c>
      <c r="V673" t="s">
        <v>74</v>
      </c>
      <c r="W673">
        <v>90.24</v>
      </c>
      <c r="X673">
        <v>450</v>
      </c>
      <c r="Y673">
        <v>19.399999999999999</v>
      </c>
      <c r="Z673">
        <v>1.18</v>
      </c>
      <c r="AA673">
        <v>470.58</v>
      </c>
      <c r="AB673">
        <f>+Table1[[#This Row],[ADVALOREM]]/Table1[[#This Row],[US$ CIF]]</f>
        <v>0.19176335585872753</v>
      </c>
      <c r="AC673" t="s">
        <v>708</v>
      </c>
      <c r="AD673" t="s">
        <v>1577</v>
      </c>
      <c r="AE673" t="s">
        <v>65</v>
      </c>
      <c r="AF673">
        <v>1</v>
      </c>
      <c r="AG673" t="s">
        <v>1578</v>
      </c>
      <c r="AH673" t="s">
        <v>1579</v>
      </c>
      <c r="AI673" t="s">
        <v>1580</v>
      </c>
      <c r="AJ673" t="s">
        <v>1581</v>
      </c>
      <c r="AK673" t="s">
        <v>387</v>
      </c>
      <c r="AL673">
        <v>63</v>
      </c>
      <c r="AM673" t="s">
        <v>233</v>
      </c>
      <c r="AN673" t="s">
        <v>1490</v>
      </c>
      <c r="AO673" t="s">
        <v>1582</v>
      </c>
      <c r="AP673" t="s">
        <v>1583</v>
      </c>
      <c r="AQ673" t="s">
        <v>1583</v>
      </c>
      <c r="AR673" t="s">
        <v>1584</v>
      </c>
      <c r="AS673" t="s">
        <v>1622</v>
      </c>
      <c r="AT673" t="s">
        <v>1621</v>
      </c>
      <c r="AU673" t="s">
        <v>828</v>
      </c>
      <c r="AV673">
        <v>2023</v>
      </c>
      <c r="AW673" t="s">
        <v>1620</v>
      </c>
      <c r="AX673">
        <v>0.15</v>
      </c>
      <c r="AY673" t="s">
        <v>1583</v>
      </c>
      <c r="BA673" t="s">
        <v>562</v>
      </c>
      <c r="BB673" t="s">
        <v>674</v>
      </c>
      <c r="BD673" t="s">
        <v>92</v>
      </c>
      <c r="BE673" t="s">
        <v>1587</v>
      </c>
      <c r="BI673" t="s">
        <v>87</v>
      </c>
    </row>
    <row r="674" spans="1:61" x14ac:dyDescent="0.3">
      <c r="A674">
        <v>18</v>
      </c>
      <c r="B674">
        <v>9</v>
      </c>
      <c r="C674">
        <v>2023</v>
      </c>
      <c r="D674" t="s">
        <v>60</v>
      </c>
      <c r="E674" t="s">
        <v>1574</v>
      </c>
      <c r="F674" t="s">
        <v>1575</v>
      </c>
      <c r="G674">
        <v>15</v>
      </c>
      <c r="H674" t="s">
        <v>63</v>
      </c>
      <c r="I674" t="s">
        <v>64</v>
      </c>
      <c r="J674" t="s">
        <v>65</v>
      </c>
      <c r="K674" t="s">
        <v>65</v>
      </c>
      <c r="L674" t="s">
        <v>545</v>
      </c>
      <c r="M674" t="s">
        <v>223</v>
      </c>
      <c r="N674" t="s">
        <v>224</v>
      </c>
      <c r="O674" t="s">
        <v>1228</v>
      </c>
      <c r="P674" t="s">
        <v>1229</v>
      </c>
      <c r="Q674" t="s">
        <v>1623</v>
      </c>
      <c r="R674" t="s">
        <v>828</v>
      </c>
      <c r="S674" t="s">
        <v>73</v>
      </c>
      <c r="T674">
        <v>1036</v>
      </c>
      <c r="U674">
        <v>5000</v>
      </c>
      <c r="V674" t="s">
        <v>74</v>
      </c>
      <c r="W674">
        <v>0</v>
      </c>
      <c r="X674">
        <v>500</v>
      </c>
      <c r="Y674">
        <v>21.55</v>
      </c>
      <c r="Z674">
        <v>1.31</v>
      </c>
      <c r="AA674">
        <v>522.86</v>
      </c>
      <c r="AB674">
        <f>+Table1[[#This Row],[ADVALOREM]]/Table1[[#This Row],[US$ CIF]]</f>
        <v>0</v>
      </c>
      <c r="AC674" t="s">
        <v>708</v>
      </c>
      <c r="AD674" t="s">
        <v>1577</v>
      </c>
      <c r="AE674" t="s">
        <v>65</v>
      </c>
      <c r="AF674">
        <v>1</v>
      </c>
      <c r="AG674" t="s">
        <v>1578</v>
      </c>
      <c r="AH674" t="s">
        <v>1579</v>
      </c>
      <c r="AI674" t="s">
        <v>1580</v>
      </c>
      <c r="AJ674" t="s">
        <v>1581</v>
      </c>
      <c r="AK674" t="s">
        <v>387</v>
      </c>
      <c r="AL674">
        <v>70</v>
      </c>
      <c r="AM674" t="s">
        <v>233</v>
      </c>
      <c r="AN674" t="s">
        <v>1490</v>
      </c>
      <c r="AO674" t="s">
        <v>1582</v>
      </c>
      <c r="AP674" t="s">
        <v>1583</v>
      </c>
      <c r="AQ674" t="s">
        <v>1583</v>
      </c>
      <c r="AR674" t="s">
        <v>1584</v>
      </c>
      <c r="AS674" t="s">
        <v>1624</v>
      </c>
      <c r="AT674" t="s">
        <v>1623</v>
      </c>
      <c r="AU674" t="s">
        <v>828</v>
      </c>
      <c r="AV674">
        <v>2023</v>
      </c>
      <c r="AW674" t="s">
        <v>1625</v>
      </c>
      <c r="AX674">
        <v>0.1</v>
      </c>
      <c r="AY674" t="s">
        <v>1583</v>
      </c>
      <c r="BA674" t="s">
        <v>562</v>
      </c>
      <c r="BB674" t="s">
        <v>674</v>
      </c>
      <c r="BD674" t="s">
        <v>92</v>
      </c>
      <c r="BE674" t="s">
        <v>1587</v>
      </c>
      <c r="BI674" t="s">
        <v>87</v>
      </c>
    </row>
    <row r="675" spans="1:61" x14ac:dyDescent="0.3">
      <c r="A675">
        <v>18</v>
      </c>
      <c r="B675">
        <v>9</v>
      </c>
      <c r="C675">
        <v>2023</v>
      </c>
      <c r="D675" t="s">
        <v>60</v>
      </c>
      <c r="E675" t="s">
        <v>1574</v>
      </c>
      <c r="F675" t="s">
        <v>1575</v>
      </c>
      <c r="G675">
        <v>16</v>
      </c>
      <c r="H675" t="s">
        <v>63</v>
      </c>
      <c r="I675" t="s">
        <v>64</v>
      </c>
      <c r="J675" t="s">
        <v>65</v>
      </c>
      <c r="K675" t="s">
        <v>65</v>
      </c>
      <c r="L675" t="s">
        <v>545</v>
      </c>
      <c r="M675" t="s">
        <v>223</v>
      </c>
      <c r="N675" t="s">
        <v>224</v>
      </c>
      <c r="O675" t="s">
        <v>1228</v>
      </c>
      <c r="P675" t="s">
        <v>1229</v>
      </c>
      <c r="Q675" t="s">
        <v>1626</v>
      </c>
      <c r="R675" t="s">
        <v>828</v>
      </c>
      <c r="S675" t="s">
        <v>73</v>
      </c>
      <c r="T675">
        <v>1036</v>
      </c>
      <c r="U675">
        <v>1500</v>
      </c>
      <c r="V675" t="s">
        <v>74</v>
      </c>
      <c r="W675">
        <v>0</v>
      </c>
      <c r="X675">
        <v>795</v>
      </c>
      <c r="Y675">
        <v>34.270000000000003</v>
      </c>
      <c r="Z675">
        <v>2.08</v>
      </c>
      <c r="AA675">
        <v>831.35</v>
      </c>
      <c r="AB675">
        <f>+Table1[[#This Row],[ADVALOREM]]/Table1[[#This Row],[US$ CIF]]</f>
        <v>0</v>
      </c>
      <c r="AC675" t="s">
        <v>708</v>
      </c>
      <c r="AD675" t="s">
        <v>1577</v>
      </c>
      <c r="AE675" t="s">
        <v>65</v>
      </c>
      <c r="AF675">
        <v>1</v>
      </c>
      <c r="AG675" t="s">
        <v>1578</v>
      </c>
      <c r="AH675" t="s">
        <v>1579</v>
      </c>
      <c r="AI675" t="s">
        <v>1580</v>
      </c>
      <c r="AJ675" t="s">
        <v>1581</v>
      </c>
      <c r="AK675" t="s">
        <v>387</v>
      </c>
      <c r="AL675">
        <v>157.5</v>
      </c>
      <c r="AM675" t="s">
        <v>233</v>
      </c>
      <c r="AN675" t="s">
        <v>1490</v>
      </c>
      <c r="AO675" t="s">
        <v>1582</v>
      </c>
      <c r="AP675" t="s">
        <v>1583</v>
      </c>
      <c r="AQ675" t="s">
        <v>1583</v>
      </c>
      <c r="AR675" t="s">
        <v>1584</v>
      </c>
      <c r="AS675" t="s">
        <v>1627</v>
      </c>
      <c r="AT675" t="s">
        <v>1626</v>
      </c>
      <c r="AU675" t="s">
        <v>828</v>
      </c>
      <c r="AV675">
        <v>2023</v>
      </c>
      <c r="AW675" t="s">
        <v>1628</v>
      </c>
      <c r="AX675">
        <v>0.53</v>
      </c>
      <c r="AY675" t="s">
        <v>1583</v>
      </c>
      <c r="BA675" t="s">
        <v>562</v>
      </c>
      <c r="BB675" t="s">
        <v>674</v>
      </c>
      <c r="BD675" t="s">
        <v>92</v>
      </c>
      <c r="BE675" t="s">
        <v>1587</v>
      </c>
      <c r="BI675" t="s">
        <v>87</v>
      </c>
    </row>
    <row r="676" spans="1:61" x14ac:dyDescent="0.3">
      <c r="A676">
        <v>18</v>
      </c>
      <c r="B676">
        <v>9</v>
      </c>
      <c r="C676">
        <v>2023</v>
      </c>
      <c r="D676" t="s">
        <v>60</v>
      </c>
      <c r="E676" t="s">
        <v>1574</v>
      </c>
      <c r="F676" t="s">
        <v>1575</v>
      </c>
      <c r="G676">
        <v>17</v>
      </c>
      <c r="H676" t="s">
        <v>63</v>
      </c>
      <c r="I676" t="s">
        <v>64</v>
      </c>
      <c r="J676" t="s">
        <v>65</v>
      </c>
      <c r="K676" t="s">
        <v>65</v>
      </c>
      <c r="L676" t="s">
        <v>545</v>
      </c>
      <c r="M676" t="s">
        <v>223</v>
      </c>
      <c r="N676" t="s">
        <v>224</v>
      </c>
      <c r="O676" t="s">
        <v>1228</v>
      </c>
      <c r="P676" t="s">
        <v>1229</v>
      </c>
      <c r="Q676" t="s">
        <v>1629</v>
      </c>
      <c r="R676" t="s">
        <v>828</v>
      </c>
      <c r="S676" t="s">
        <v>73</v>
      </c>
      <c r="T676">
        <v>1036</v>
      </c>
      <c r="U676">
        <v>1500</v>
      </c>
      <c r="V676" t="s">
        <v>74</v>
      </c>
      <c r="W676">
        <v>0</v>
      </c>
      <c r="X676">
        <v>795</v>
      </c>
      <c r="Y676">
        <v>34.270000000000003</v>
      </c>
      <c r="Z676">
        <v>2.08</v>
      </c>
      <c r="AA676">
        <v>831.35</v>
      </c>
      <c r="AB676">
        <f>+Table1[[#This Row],[ADVALOREM]]/Table1[[#This Row],[US$ CIF]]</f>
        <v>0</v>
      </c>
      <c r="AC676" t="s">
        <v>708</v>
      </c>
      <c r="AD676" t="s">
        <v>1577</v>
      </c>
      <c r="AE676" t="s">
        <v>65</v>
      </c>
      <c r="AF676">
        <v>1</v>
      </c>
      <c r="AG676" t="s">
        <v>1578</v>
      </c>
      <c r="AH676" t="s">
        <v>1579</v>
      </c>
      <c r="AI676" t="s">
        <v>1580</v>
      </c>
      <c r="AJ676" t="s">
        <v>1581</v>
      </c>
      <c r="AK676" t="s">
        <v>387</v>
      </c>
      <c r="AL676">
        <v>157.5</v>
      </c>
      <c r="AM676" t="s">
        <v>233</v>
      </c>
      <c r="AN676" t="s">
        <v>1490</v>
      </c>
      <c r="AO676" t="s">
        <v>1582</v>
      </c>
      <c r="AP676" t="s">
        <v>1583</v>
      </c>
      <c r="AQ676" t="s">
        <v>1583</v>
      </c>
      <c r="AR676" t="s">
        <v>1584</v>
      </c>
      <c r="AS676" t="s">
        <v>1630</v>
      </c>
      <c r="AT676" t="s">
        <v>1629</v>
      </c>
      <c r="AU676" t="s">
        <v>828</v>
      </c>
      <c r="AV676">
        <v>2023</v>
      </c>
      <c r="AW676" t="s">
        <v>1628</v>
      </c>
      <c r="AX676">
        <v>0.53</v>
      </c>
      <c r="AY676" t="s">
        <v>1583</v>
      </c>
      <c r="BA676" t="s">
        <v>562</v>
      </c>
      <c r="BB676" t="s">
        <v>674</v>
      </c>
      <c r="BD676" t="s">
        <v>92</v>
      </c>
      <c r="BE676" t="s">
        <v>1587</v>
      </c>
      <c r="BI676" t="s">
        <v>87</v>
      </c>
    </row>
    <row r="677" spans="1:61" x14ac:dyDescent="0.3">
      <c r="A677">
        <v>18</v>
      </c>
      <c r="B677">
        <v>9</v>
      </c>
      <c r="C677">
        <v>2023</v>
      </c>
      <c r="D677" t="s">
        <v>60</v>
      </c>
      <c r="E677" t="s">
        <v>1574</v>
      </c>
      <c r="F677" t="s">
        <v>1575</v>
      </c>
      <c r="G677">
        <v>18</v>
      </c>
      <c r="H677" t="s">
        <v>63</v>
      </c>
      <c r="I677" t="s">
        <v>64</v>
      </c>
      <c r="J677" t="s">
        <v>65</v>
      </c>
      <c r="K677" t="s">
        <v>65</v>
      </c>
      <c r="L677" t="s">
        <v>545</v>
      </c>
      <c r="M677" t="s">
        <v>223</v>
      </c>
      <c r="N677" t="s">
        <v>224</v>
      </c>
      <c r="O677" t="s">
        <v>274</v>
      </c>
      <c r="P677" t="s">
        <v>157</v>
      </c>
      <c r="Q677" t="s">
        <v>1631</v>
      </c>
      <c r="R677" t="s">
        <v>828</v>
      </c>
      <c r="S677" t="s">
        <v>73</v>
      </c>
      <c r="T677">
        <v>1036</v>
      </c>
      <c r="U677">
        <v>3000</v>
      </c>
      <c r="V677" t="s">
        <v>74</v>
      </c>
      <c r="W677">
        <v>189.5</v>
      </c>
      <c r="X677">
        <v>630</v>
      </c>
      <c r="Y677">
        <v>27.16</v>
      </c>
      <c r="Z677">
        <v>1.65</v>
      </c>
      <c r="AA677">
        <v>658.81</v>
      </c>
      <c r="AB677">
        <f>+Table1[[#This Row],[ADVALOREM]]/Table1[[#This Row],[US$ CIF]]</f>
        <v>0.28763983546090682</v>
      </c>
      <c r="AC677" t="s">
        <v>708</v>
      </c>
      <c r="AD677" t="s">
        <v>1577</v>
      </c>
      <c r="AE677" t="s">
        <v>65</v>
      </c>
      <c r="AF677">
        <v>1</v>
      </c>
      <c r="AG677" t="s">
        <v>1578</v>
      </c>
      <c r="AH677" t="s">
        <v>1579</v>
      </c>
      <c r="AI677" t="s">
        <v>1580</v>
      </c>
      <c r="AJ677" t="s">
        <v>1581</v>
      </c>
      <c r="AK677" t="s">
        <v>387</v>
      </c>
      <c r="AL677">
        <v>122.4</v>
      </c>
      <c r="AM677" t="s">
        <v>233</v>
      </c>
      <c r="AN677" t="s">
        <v>1490</v>
      </c>
      <c r="AO677" t="s">
        <v>1582</v>
      </c>
      <c r="AP677" t="s">
        <v>1583</v>
      </c>
      <c r="AQ677" t="s">
        <v>1583</v>
      </c>
      <c r="AR677" t="s">
        <v>1584</v>
      </c>
      <c r="AS677" t="s">
        <v>1632</v>
      </c>
      <c r="AT677" t="s">
        <v>1631</v>
      </c>
      <c r="AU677" t="s">
        <v>828</v>
      </c>
      <c r="AV677">
        <v>2023</v>
      </c>
      <c r="AW677" t="s">
        <v>1633</v>
      </c>
      <c r="AX677">
        <v>0.21</v>
      </c>
      <c r="AY677" t="s">
        <v>1583</v>
      </c>
      <c r="BA677" t="s">
        <v>562</v>
      </c>
      <c r="BB677" t="s">
        <v>674</v>
      </c>
      <c r="BD677" t="s">
        <v>92</v>
      </c>
      <c r="BE677" t="s">
        <v>1587</v>
      </c>
      <c r="BI677" t="s">
        <v>87</v>
      </c>
    </row>
    <row r="678" spans="1:61" x14ac:dyDescent="0.3">
      <c r="A678">
        <v>18</v>
      </c>
      <c r="B678">
        <v>9</v>
      </c>
      <c r="C678">
        <v>2023</v>
      </c>
      <c r="D678" t="s">
        <v>60</v>
      </c>
      <c r="E678" t="s">
        <v>1574</v>
      </c>
      <c r="F678" t="s">
        <v>1575</v>
      </c>
      <c r="G678">
        <v>19</v>
      </c>
      <c r="H678" t="s">
        <v>63</v>
      </c>
      <c r="I678" t="s">
        <v>64</v>
      </c>
      <c r="J678" t="s">
        <v>65</v>
      </c>
      <c r="K678" t="s">
        <v>65</v>
      </c>
      <c r="L678" t="s">
        <v>545</v>
      </c>
      <c r="M678" t="s">
        <v>223</v>
      </c>
      <c r="N678" t="s">
        <v>224</v>
      </c>
      <c r="O678" t="s">
        <v>1634</v>
      </c>
      <c r="P678" t="s">
        <v>157</v>
      </c>
      <c r="Q678" t="s">
        <v>1635</v>
      </c>
      <c r="R678" t="s">
        <v>828</v>
      </c>
      <c r="S678" t="s">
        <v>73</v>
      </c>
      <c r="T678">
        <v>1036</v>
      </c>
      <c r="U678">
        <v>1000</v>
      </c>
      <c r="V678" t="s">
        <v>74</v>
      </c>
      <c r="W678">
        <v>360.94</v>
      </c>
      <c r="X678">
        <v>1200</v>
      </c>
      <c r="Y678">
        <v>51.73</v>
      </c>
      <c r="Z678">
        <v>3.14</v>
      </c>
      <c r="AA678">
        <v>1254.8699999999999</v>
      </c>
      <c r="AB678">
        <f>+Table1[[#This Row],[ADVALOREM]]/Table1[[#This Row],[US$ CIF]]</f>
        <v>0.28763138811191602</v>
      </c>
      <c r="AC678" t="s">
        <v>708</v>
      </c>
      <c r="AD678" t="s">
        <v>1577</v>
      </c>
      <c r="AE678" t="s">
        <v>65</v>
      </c>
      <c r="AF678">
        <v>1</v>
      </c>
      <c r="AG678" t="s">
        <v>1578</v>
      </c>
      <c r="AH678" t="s">
        <v>1579</v>
      </c>
      <c r="AI678" t="s">
        <v>1580</v>
      </c>
      <c r="AJ678" t="s">
        <v>1581</v>
      </c>
      <c r="AK678" t="s">
        <v>387</v>
      </c>
      <c r="AL678">
        <v>318.5</v>
      </c>
      <c r="AM678" t="s">
        <v>233</v>
      </c>
      <c r="AN678" t="s">
        <v>1490</v>
      </c>
      <c r="AO678" t="s">
        <v>1582</v>
      </c>
      <c r="AP678" t="s">
        <v>1583</v>
      </c>
      <c r="AQ678" t="s">
        <v>1583</v>
      </c>
      <c r="AR678" t="s">
        <v>1584</v>
      </c>
      <c r="AS678" t="s">
        <v>1636</v>
      </c>
      <c r="AT678" t="s">
        <v>1635</v>
      </c>
      <c r="AU678" t="s">
        <v>828</v>
      </c>
      <c r="AV678">
        <v>2023</v>
      </c>
      <c r="AW678" t="s">
        <v>1637</v>
      </c>
      <c r="AX678">
        <v>1.2</v>
      </c>
      <c r="AY678" t="s">
        <v>1583</v>
      </c>
      <c r="BA678" t="s">
        <v>562</v>
      </c>
      <c r="BB678" t="s">
        <v>674</v>
      </c>
      <c r="BD678" t="s">
        <v>92</v>
      </c>
      <c r="BE678" t="s">
        <v>1587</v>
      </c>
      <c r="BI678" t="s">
        <v>87</v>
      </c>
    </row>
    <row r="679" spans="1:61" x14ac:dyDescent="0.3">
      <c r="A679">
        <v>18</v>
      </c>
      <c r="B679">
        <v>9</v>
      </c>
      <c r="C679">
        <v>2023</v>
      </c>
      <c r="D679" t="s">
        <v>60</v>
      </c>
      <c r="E679" t="s">
        <v>1574</v>
      </c>
      <c r="F679" t="s">
        <v>1575</v>
      </c>
      <c r="G679">
        <v>20</v>
      </c>
      <c r="H679" t="s">
        <v>63</v>
      </c>
      <c r="I679" t="s">
        <v>64</v>
      </c>
      <c r="J679" t="s">
        <v>65</v>
      </c>
      <c r="K679" t="s">
        <v>65</v>
      </c>
      <c r="L679" t="s">
        <v>545</v>
      </c>
      <c r="M679" t="s">
        <v>223</v>
      </c>
      <c r="N679" t="s">
        <v>224</v>
      </c>
      <c r="O679" t="s">
        <v>771</v>
      </c>
      <c r="P679" t="s">
        <v>772</v>
      </c>
      <c r="Q679" t="s">
        <v>1638</v>
      </c>
      <c r="R679" t="s">
        <v>828</v>
      </c>
      <c r="S679" t="s">
        <v>73</v>
      </c>
      <c r="T679">
        <v>1036</v>
      </c>
      <c r="U679">
        <v>2000</v>
      </c>
      <c r="V679" t="s">
        <v>74</v>
      </c>
      <c r="W679">
        <v>2869.5</v>
      </c>
      <c r="X679">
        <v>9540</v>
      </c>
      <c r="Y679">
        <v>411.23</v>
      </c>
      <c r="Z679">
        <v>24.99</v>
      </c>
      <c r="AA679">
        <v>9976.2199999999993</v>
      </c>
      <c r="AB679">
        <f>+Table1[[#This Row],[ADVALOREM]]/Table1[[#This Row],[US$ CIF]]</f>
        <v>0.28763399363686848</v>
      </c>
      <c r="AC679" t="s">
        <v>708</v>
      </c>
      <c r="AD679" t="s">
        <v>1577</v>
      </c>
      <c r="AE679" t="s">
        <v>65</v>
      </c>
      <c r="AF679">
        <v>1</v>
      </c>
      <c r="AG679" t="s">
        <v>1578</v>
      </c>
      <c r="AH679" t="s">
        <v>1579</v>
      </c>
      <c r="AI679" t="s">
        <v>1580</v>
      </c>
      <c r="AJ679" t="s">
        <v>1581</v>
      </c>
      <c r="AK679" t="s">
        <v>387</v>
      </c>
      <c r="AL679">
        <v>1586.5</v>
      </c>
      <c r="AM679" t="s">
        <v>233</v>
      </c>
      <c r="AN679" t="s">
        <v>1490</v>
      </c>
      <c r="AO679" t="s">
        <v>1582</v>
      </c>
      <c r="AP679" t="s">
        <v>1583</v>
      </c>
      <c r="AQ679" t="s">
        <v>1583</v>
      </c>
      <c r="AR679" t="s">
        <v>1584</v>
      </c>
      <c r="AS679" t="s">
        <v>774</v>
      </c>
      <c r="AT679" t="s">
        <v>1638</v>
      </c>
      <c r="AU679" t="s">
        <v>828</v>
      </c>
      <c r="AV679">
        <v>2023</v>
      </c>
      <c r="AW679" t="s">
        <v>1639</v>
      </c>
      <c r="AX679">
        <v>4.7699999999999996</v>
      </c>
      <c r="AY679" t="s">
        <v>1583</v>
      </c>
      <c r="BA679" t="s">
        <v>562</v>
      </c>
      <c r="BB679" t="s">
        <v>674</v>
      </c>
      <c r="BD679" t="s">
        <v>92</v>
      </c>
      <c r="BE679" t="s">
        <v>1587</v>
      </c>
      <c r="BI679" t="s">
        <v>87</v>
      </c>
    </row>
    <row r="680" spans="1:61" x14ac:dyDescent="0.3">
      <c r="A680">
        <v>18</v>
      </c>
      <c r="B680">
        <v>9</v>
      </c>
      <c r="C680">
        <v>2023</v>
      </c>
      <c r="D680" t="s">
        <v>60</v>
      </c>
      <c r="E680" t="s">
        <v>1574</v>
      </c>
      <c r="F680" t="s">
        <v>1575</v>
      </c>
      <c r="G680">
        <v>21</v>
      </c>
      <c r="H680" t="s">
        <v>63</v>
      </c>
      <c r="I680" t="s">
        <v>64</v>
      </c>
      <c r="J680" t="s">
        <v>65</v>
      </c>
      <c r="K680" t="s">
        <v>65</v>
      </c>
      <c r="L680" t="s">
        <v>545</v>
      </c>
      <c r="M680" t="s">
        <v>223</v>
      </c>
      <c r="N680" t="s">
        <v>224</v>
      </c>
      <c r="O680" t="s">
        <v>564</v>
      </c>
      <c r="P680" t="s">
        <v>157</v>
      </c>
      <c r="Q680" t="s">
        <v>1640</v>
      </c>
      <c r="R680" t="s">
        <v>828</v>
      </c>
      <c r="S680" t="s">
        <v>73</v>
      </c>
      <c r="T680">
        <v>1036</v>
      </c>
      <c r="U680">
        <v>5000</v>
      </c>
      <c r="V680" t="s">
        <v>74</v>
      </c>
      <c r="W680">
        <v>285.75</v>
      </c>
      <c r="X680">
        <v>950</v>
      </c>
      <c r="Y680">
        <v>40.950000000000003</v>
      </c>
      <c r="Z680">
        <v>2.4900000000000002</v>
      </c>
      <c r="AA680">
        <v>993.44</v>
      </c>
      <c r="AB680">
        <f>+Table1[[#This Row],[ADVALOREM]]/Table1[[#This Row],[US$ CIF]]</f>
        <v>0.28763689805121595</v>
      </c>
      <c r="AC680" t="s">
        <v>708</v>
      </c>
      <c r="AD680" t="s">
        <v>1577</v>
      </c>
      <c r="AE680" t="s">
        <v>65</v>
      </c>
      <c r="AF680">
        <v>1</v>
      </c>
      <c r="AG680" t="s">
        <v>1578</v>
      </c>
      <c r="AH680" t="s">
        <v>1579</v>
      </c>
      <c r="AI680" t="s">
        <v>1580</v>
      </c>
      <c r="AJ680" t="s">
        <v>1581</v>
      </c>
      <c r="AK680" t="s">
        <v>387</v>
      </c>
      <c r="AL680">
        <v>100</v>
      </c>
      <c r="AM680" t="s">
        <v>233</v>
      </c>
      <c r="AN680" t="s">
        <v>1490</v>
      </c>
      <c r="AO680" t="s">
        <v>1582</v>
      </c>
      <c r="AP680" t="s">
        <v>1583</v>
      </c>
      <c r="AQ680" t="s">
        <v>1583</v>
      </c>
      <c r="AR680" t="s">
        <v>1584</v>
      </c>
      <c r="AS680" t="s">
        <v>1641</v>
      </c>
      <c r="AT680" t="s">
        <v>1640</v>
      </c>
      <c r="AU680" t="s">
        <v>828</v>
      </c>
      <c r="AV680">
        <v>2023</v>
      </c>
      <c r="AW680" t="s">
        <v>1642</v>
      </c>
      <c r="AX680">
        <v>0.19</v>
      </c>
      <c r="AY680" t="s">
        <v>1583</v>
      </c>
      <c r="BA680" t="s">
        <v>562</v>
      </c>
      <c r="BB680" t="s">
        <v>674</v>
      </c>
      <c r="BD680" t="s">
        <v>92</v>
      </c>
      <c r="BE680" t="s">
        <v>1587</v>
      </c>
      <c r="BI680" t="s">
        <v>87</v>
      </c>
    </row>
    <row r="681" spans="1:61" x14ac:dyDescent="0.3">
      <c r="A681">
        <v>18</v>
      </c>
      <c r="B681">
        <v>9</v>
      </c>
      <c r="C681">
        <v>2023</v>
      </c>
      <c r="D681" t="s">
        <v>60</v>
      </c>
      <c r="E681" t="s">
        <v>1574</v>
      </c>
      <c r="F681" t="s">
        <v>1575</v>
      </c>
      <c r="G681">
        <v>22</v>
      </c>
      <c r="H681" t="s">
        <v>63</v>
      </c>
      <c r="I681" t="s">
        <v>64</v>
      </c>
      <c r="J681" t="s">
        <v>65</v>
      </c>
      <c r="K681" t="s">
        <v>65</v>
      </c>
      <c r="L681" t="s">
        <v>545</v>
      </c>
      <c r="M681" t="s">
        <v>223</v>
      </c>
      <c r="N681" t="s">
        <v>224</v>
      </c>
      <c r="O681" t="s">
        <v>564</v>
      </c>
      <c r="P681" t="s">
        <v>157</v>
      </c>
      <c r="Q681" t="s">
        <v>1643</v>
      </c>
      <c r="R681" t="s">
        <v>828</v>
      </c>
      <c r="S681" t="s">
        <v>73</v>
      </c>
      <c r="T681">
        <v>1036</v>
      </c>
      <c r="U681">
        <v>5000</v>
      </c>
      <c r="V681" t="s">
        <v>74</v>
      </c>
      <c r="W681">
        <v>285.75</v>
      </c>
      <c r="X681">
        <v>950</v>
      </c>
      <c r="Y681">
        <v>40.950000000000003</v>
      </c>
      <c r="Z681">
        <v>2.4900000000000002</v>
      </c>
      <c r="AA681">
        <v>993.44</v>
      </c>
      <c r="AB681">
        <f>+Table1[[#This Row],[ADVALOREM]]/Table1[[#This Row],[US$ CIF]]</f>
        <v>0.28763689805121595</v>
      </c>
      <c r="AC681" t="s">
        <v>708</v>
      </c>
      <c r="AD681" t="s">
        <v>1577</v>
      </c>
      <c r="AE681" t="s">
        <v>65</v>
      </c>
      <c r="AF681">
        <v>1</v>
      </c>
      <c r="AG681" t="s">
        <v>1578</v>
      </c>
      <c r="AH681" t="s">
        <v>1579</v>
      </c>
      <c r="AI681" t="s">
        <v>1580</v>
      </c>
      <c r="AJ681" t="s">
        <v>1581</v>
      </c>
      <c r="AK681" t="s">
        <v>387</v>
      </c>
      <c r="AL681">
        <v>100</v>
      </c>
      <c r="AM681" t="s">
        <v>233</v>
      </c>
      <c r="AN681" t="s">
        <v>1490</v>
      </c>
      <c r="AO681" t="s">
        <v>1582</v>
      </c>
      <c r="AP681" t="s">
        <v>1583</v>
      </c>
      <c r="AQ681" t="s">
        <v>1583</v>
      </c>
      <c r="AR681" t="s">
        <v>1584</v>
      </c>
      <c r="AS681" t="s">
        <v>1644</v>
      </c>
      <c r="AT681" t="s">
        <v>1643</v>
      </c>
      <c r="AU681" t="s">
        <v>828</v>
      </c>
      <c r="AV681">
        <v>2023</v>
      </c>
      <c r="AW681" t="s">
        <v>1642</v>
      </c>
      <c r="AX681">
        <v>0.19</v>
      </c>
      <c r="AY681" t="s">
        <v>1583</v>
      </c>
      <c r="BA681" t="s">
        <v>562</v>
      </c>
      <c r="BB681" t="s">
        <v>674</v>
      </c>
      <c r="BD681" t="s">
        <v>92</v>
      </c>
      <c r="BE681" t="s">
        <v>1587</v>
      </c>
      <c r="BI681" t="s">
        <v>87</v>
      </c>
    </row>
    <row r="682" spans="1:61" x14ac:dyDescent="0.3">
      <c r="A682">
        <v>18</v>
      </c>
      <c r="B682">
        <v>9</v>
      </c>
      <c r="C682">
        <v>2023</v>
      </c>
      <c r="D682" t="s">
        <v>60</v>
      </c>
      <c r="E682" t="s">
        <v>1574</v>
      </c>
      <c r="F682" t="s">
        <v>1575</v>
      </c>
      <c r="G682">
        <v>23</v>
      </c>
      <c r="H682" t="s">
        <v>63</v>
      </c>
      <c r="I682" t="s">
        <v>64</v>
      </c>
      <c r="J682" t="s">
        <v>65</v>
      </c>
      <c r="K682" t="s">
        <v>65</v>
      </c>
      <c r="L682" t="s">
        <v>545</v>
      </c>
      <c r="M682" t="s">
        <v>223</v>
      </c>
      <c r="N682" t="s">
        <v>224</v>
      </c>
      <c r="O682" t="s">
        <v>564</v>
      </c>
      <c r="P682" t="s">
        <v>157</v>
      </c>
      <c r="Q682" t="s">
        <v>1645</v>
      </c>
      <c r="R682" t="s">
        <v>828</v>
      </c>
      <c r="S682" t="s">
        <v>73</v>
      </c>
      <c r="T682">
        <v>1036</v>
      </c>
      <c r="U682">
        <v>5000</v>
      </c>
      <c r="V682" t="s">
        <v>74</v>
      </c>
      <c r="W682">
        <v>285.75</v>
      </c>
      <c r="X682">
        <v>950</v>
      </c>
      <c r="Y682">
        <v>40.950000000000003</v>
      </c>
      <c r="Z682">
        <v>2.4900000000000002</v>
      </c>
      <c r="AA682">
        <v>993.44</v>
      </c>
      <c r="AB682">
        <f>+Table1[[#This Row],[ADVALOREM]]/Table1[[#This Row],[US$ CIF]]</f>
        <v>0.28763689805121595</v>
      </c>
      <c r="AC682" t="s">
        <v>708</v>
      </c>
      <c r="AD682" t="s">
        <v>1577</v>
      </c>
      <c r="AE682" t="s">
        <v>65</v>
      </c>
      <c r="AF682">
        <v>1</v>
      </c>
      <c r="AG682" t="s">
        <v>1578</v>
      </c>
      <c r="AH682" t="s">
        <v>1579</v>
      </c>
      <c r="AI682" t="s">
        <v>1580</v>
      </c>
      <c r="AJ682" t="s">
        <v>1581</v>
      </c>
      <c r="AK682" t="s">
        <v>387</v>
      </c>
      <c r="AL682">
        <v>100</v>
      </c>
      <c r="AM682" t="s">
        <v>233</v>
      </c>
      <c r="AN682" t="s">
        <v>1490</v>
      </c>
      <c r="AO682" t="s">
        <v>1582</v>
      </c>
      <c r="AP682" t="s">
        <v>1583</v>
      </c>
      <c r="AQ682" t="s">
        <v>1583</v>
      </c>
      <c r="AR682" t="s">
        <v>1584</v>
      </c>
      <c r="AS682" t="s">
        <v>1646</v>
      </c>
      <c r="AT682" t="s">
        <v>1645</v>
      </c>
      <c r="AU682" t="s">
        <v>828</v>
      </c>
      <c r="AV682">
        <v>2023</v>
      </c>
      <c r="AW682" t="s">
        <v>1642</v>
      </c>
      <c r="AX682">
        <v>0.19</v>
      </c>
      <c r="AY682" t="s">
        <v>1583</v>
      </c>
      <c r="BA682" t="s">
        <v>562</v>
      </c>
      <c r="BB682" t="s">
        <v>674</v>
      </c>
      <c r="BD682" t="s">
        <v>92</v>
      </c>
      <c r="BE682" t="s">
        <v>1587</v>
      </c>
      <c r="BI682" t="s">
        <v>87</v>
      </c>
    </row>
    <row r="683" spans="1:61" x14ac:dyDescent="0.3">
      <c r="A683">
        <v>18</v>
      </c>
      <c r="B683">
        <v>9</v>
      </c>
      <c r="C683">
        <v>2023</v>
      </c>
      <c r="D683" t="s">
        <v>60</v>
      </c>
      <c r="E683" t="s">
        <v>1574</v>
      </c>
      <c r="F683" t="s">
        <v>1575</v>
      </c>
      <c r="G683">
        <v>24</v>
      </c>
      <c r="H683" t="s">
        <v>63</v>
      </c>
      <c r="I683" t="s">
        <v>64</v>
      </c>
      <c r="J683" t="s">
        <v>65</v>
      </c>
      <c r="K683" t="s">
        <v>65</v>
      </c>
      <c r="L683" t="s">
        <v>545</v>
      </c>
      <c r="M683" t="s">
        <v>223</v>
      </c>
      <c r="N683" t="s">
        <v>224</v>
      </c>
      <c r="O683" t="s">
        <v>564</v>
      </c>
      <c r="P683" t="s">
        <v>157</v>
      </c>
      <c r="Q683" t="s">
        <v>1647</v>
      </c>
      <c r="R683" t="s">
        <v>828</v>
      </c>
      <c r="S683" t="s">
        <v>73</v>
      </c>
      <c r="T683">
        <v>1036</v>
      </c>
      <c r="U683">
        <v>5000</v>
      </c>
      <c r="V683" t="s">
        <v>74</v>
      </c>
      <c r="W683">
        <v>285.75</v>
      </c>
      <c r="X683">
        <v>950</v>
      </c>
      <c r="Y683">
        <v>40.950000000000003</v>
      </c>
      <c r="Z683">
        <v>2.4900000000000002</v>
      </c>
      <c r="AA683">
        <v>993.44</v>
      </c>
      <c r="AB683">
        <f>+Table1[[#This Row],[ADVALOREM]]/Table1[[#This Row],[US$ CIF]]</f>
        <v>0.28763689805121595</v>
      </c>
      <c r="AC683" t="s">
        <v>708</v>
      </c>
      <c r="AD683" t="s">
        <v>1577</v>
      </c>
      <c r="AE683" t="s">
        <v>65</v>
      </c>
      <c r="AF683">
        <v>1</v>
      </c>
      <c r="AG683" t="s">
        <v>1578</v>
      </c>
      <c r="AH683" t="s">
        <v>1579</v>
      </c>
      <c r="AI683" t="s">
        <v>1580</v>
      </c>
      <c r="AJ683" t="s">
        <v>1581</v>
      </c>
      <c r="AK683" t="s">
        <v>387</v>
      </c>
      <c r="AL683">
        <v>100</v>
      </c>
      <c r="AM683" t="s">
        <v>233</v>
      </c>
      <c r="AN683" t="s">
        <v>1490</v>
      </c>
      <c r="AO683" t="s">
        <v>1582</v>
      </c>
      <c r="AP683" t="s">
        <v>1583</v>
      </c>
      <c r="AQ683" t="s">
        <v>1583</v>
      </c>
      <c r="AR683" t="s">
        <v>1584</v>
      </c>
      <c r="AS683" t="s">
        <v>1648</v>
      </c>
      <c r="AT683" t="s">
        <v>1647</v>
      </c>
      <c r="AU683" t="s">
        <v>828</v>
      </c>
      <c r="AV683">
        <v>2023</v>
      </c>
      <c r="AW683" t="s">
        <v>1642</v>
      </c>
      <c r="AX683">
        <v>0.19</v>
      </c>
      <c r="AY683" t="s">
        <v>1583</v>
      </c>
      <c r="BA683" t="s">
        <v>562</v>
      </c>
      <c r="BB683" t="s">
        <v>674</v>
      </c>
      <c r="BD683" t="s">
        <v>92</v>
      </c>
      <c r="BE683" t="s">
        <v>1587</v>
      </c>
      <c r="BI683" t="s">
        <v>87</v>
      </c>
    </row>
    <row r="684" spans="1:61" x14ac:dyDescent="0.3">
      <c r="A684">
        <v>18</v>
      </c>
      <c r="B684">
        <v>9</v>
      </c>
      <c r="C684">
        <v>2023</v>
      </c>
      <c r="D684" t="s">
        <v>60</v>
      </c>
      <c r="E684" t="s">
        <v>1574</v>
      </c>
      <c r="F684" t="s">
        <v>1575</v>
      </c>
      <c r="G684">
        <v>25</v>
      </c>
      <c r="H684" t="s">
        <v>63</v>
      </c>
      <c r="I684" t="s">
        <v>64</v>
      </c>
      <c r="J684" t="s">
        <v>65</v>
      </c>
      <c r="K684" t="s">
        <v>65</v>
      </c>
      <c r="L684" t="s">
        <v>545</v>
      </c>
      <c r="M684" t="s">
        <v>223</v>
      </c>
      <c r="N684" t="s">
        <v>224</v>
      </c>
      <c r="O684" t="s">
        <v>564</v>
      </c>
      <c r="P684" t="s">
        <v>157</v>
      </c>
      <c r="Q684" t="s">
        <v>1649</v>
      </c>
      <c r="R684" t="s">
        <v>828</v>
      </c>
      <c r="S684" t="s">
        <v>73</v>
      </c>
      <c r="T684">
        <v>1036</v>
      </c>
      <c r="U684">
        <v>5000</v>
      </c>
      <c r="V684" t="s">
        <v>74</v>
      </c>
      <c r="W684">
        <v>285.75</v>
      </c>
      <c r="X684">
        <v>950</v>
      </c>
      <c r="Y684">
        <v>40.950000000000003</v>
      </c>
      <c r="Z684">
        <v>2.4900000000000002</v>
      </c>
      <c r="AA684">
        <v>993.44</v>
      </c>
      <c r="AB684">
        <f>+Table1[[#This Row],[ADVALOREM]]/Table1[[#This Row],[US$ CIF]]</f>
        <v>0.28763689805121595</v>
      </c>
      <c r="AC684" t="s">
        <v>708</v>
      </c>
      <c r="AD684" t="s">
        <v>1577</v>
      </c>
      <c r="AE684" t="s">
        <v>65</v>
      </c>
      <c r="AF684">
        <v>1</v>
      </c>
      <c r="AG684" t="s">
        <v>1578</v>
      </c>
      <c r="AH684" t="s">
        <v>1579</v>
      </c>
      <c r="AI684" t="s">
        <v>1580</v>
      </c>
      <c r="AJ684" t="s">
        <v>1581</v>
      </c>
      <c r="AK684" t="s">
        <v>387</v>
      </c>
      <c r="AL684">
        <v>100</v>
      </c>
      <c r="AM684" t="s">
        <v>233</v>
      </c>
      <c r="AN684" t="s">
        <v>1490</v>
      </c>
      <c r="AO684" t="s">
        <v>1582</v>
      </c>
      <c r="AP684" t="s">
        <v>1583</v>
      </c>
      <c r="AQ684" t="s">
        <v>1583</v>
      </c>
      <c r="AR684" t="s">
        <v>1584</v>
      </c>
      <c r="AS684" t="s">
        <v>1650</v>
      </c>
      <c r="AT684" t="s">
        <v>1649</v>
      </c>
      <c r="AU684" t="s">
        <v>828</v>
      </c>
      <c r="AV684">
        <v>2023</v>
      </c>
      <c r="AW684" t="s">
        <v>1642</v>
      </c>
      <c r="AX684">
        <v>0.19</v>
      </c>
      <c r="AY684" t="s">
        <v>1583</v>
      </c>
      <c r="BA684" t="s">
        <v>562</v>
      </c>
      <c r="BB684" t="s">
        <v>674</v>
      </c>
      <c r="BD684" t="s">
        <v>92</v>
      </c>
      <c r="BE684" t="s">
        <v>1587</v>
      </c>
      <c r="BI684" t="s">
        <v>87</v>
      </c>
    </row>
    <row r="685" spans="1:61" x14ac:dyDescent="0.3">
      <c r="A685">
        <v>18</v>
      </c>
      <c r="B685">
        <v>9</v>
      </c>
      <c r="C685">
        <v>2023</v>
      </c>
      <c r="D685" t="s">
        <v>60</v>
      </c>
      <c r="E685" t="s">
        <v>1574</v>
      </c>
      <c r="F685" t="s">
        <v>1575</v>
      </c>
      <c r="G685">
        <v>26</v>
      </c>
      <c r="H685" t="s">
        <v>63</v>
      </c>
      <c r="I685" t="s">
        <v>64</v>
      </c>
      <c r="J685" t="s">
        <v>65</v>
      </c>
      <c r="K685" t="s">
        <v>65</v>
      </c>
      <c r="L685" t="s">
        <v>545</v>
      </c>
      <c r="M685" t="s">
        <v>223</v>
      </c>
      <c r="N685" t="s">
        <v>224</v>
      </c>
      <c r="O685" t="s">
        <v>564</v>
      </c>
      <c r="P685" t="s">
        <v>157</v>
      </c>
      <c r="Q685" t="s">
        <v>1651</v>
      </c>
      <c r="R685" t="s">
        <v>828</v>
      </c>
      <c r="S685" t="s">
        <v>73</v>
      </c>
      <c r="T685">
        <v>1036</v>
      </c>
      <c r="U685">
        <v>7000</v>
      </c>
      <c r="V685" t="s">
        <v>74</v>
      </c>
      <c r="W685">
        <v>400.04</v>
      </c>
      <c r="X685">
        <v>1330</v>
      </c>
      <c r="Y685">
        <v>57.33</v>
      </c>
      <c r="Z685">
        <v>3.48</v>
      </c>
      <c r="AA685">
        <v>1390.81</v>
      </c>
      <c r="AB685">
        <f>+Table1[[#This Row],[ADVALOREM]]/Table1[[#This Row],[US$ CIF]]</f>
        <v>0.28763094887152096</v>
      </c>
      <c r="AC685" t="s">
        <v>708</v>
      </c>
      <c r="AD685" t="s">
        <v>1577</v>
      </c>
      <c r="AE685" t="s">
        <v>65</v>
      </c>
      <c r="AF685">
        <v>1</v>
      </c>
      <c r="AG685" t="s">
        <v>1578</v>
      </c>
      <c r="AH685" t="s">
        <v>1579</v>
      </c>
      <c r="AI685" t="s">
        <v>1580</v>
      </c>
      <c r="AJ685" t="s">
        <v>1581</v>
      </c>
      <c r="AK685" t="s">
        <v>387</v>
      </c>
      <c r="AL685">
        <v>140</v>
      </c>
      <c r="AM685" t="s">
        <v>233</v>
      </c>
      <c r="AN685" t="s">
        <v>1490</v>
      </c>
      <c r="AO685" t="s">
        <v>1582</v>
      </c>
      <c r="AP685" t="s">
        <v>1583</v>
      </c>
      <c r="AQ685" t="s">
        <v>1583</v>
      </c>
      <c r="AR685" t="s">
        <v>1584</v>
      </c>
      <c r="AS685" t="s">
        <v>1652</v>
      </c>
      <c r="AT685" t="s">
        <v>1651</v>
      </c>
      <c r="AU685" t="s">
        <v>828</v>
      </c>
      <c r="AV685">
        <v>2023</v>
      </c>
      <c r="AW685" t="s">
        <v>1642</v>
      </c>
      <c r="AX685">
        <v>0.19</v>
      </c>
      <c r="AY685" t="s">
        <v>1583</v>
      </c>
      <c r="BA685" t="s">
        <v>562</v>
      </c>
      <c r="BB685" t="s">
        <v>674</v>
      </c>
      <c r="BD685" t="s">
        <v>92</v>
      </c>
      <c r="BE685" t="s">
        <v>1587</v>
      </c>
      <c r="BI685" t="s">
        <v>87</v>
      </c>
    </row>
    <row r="686" spans="1:61" x14ac:dyDescent="0.3">
      <c r="A686">
        <v>18</v>
      </c>
      <c r="B686">
        <v>9</v>
      </c>
      <c r="C686">
        <v>2023</v>
      </c>
      <c r="D686" t="s">
        <v>60</v>
      </c>
      <c r="E686" t="s">
        <v>1574</v>
      </c>
      <c r="F686" t="s">
        <v>1575</v>
      </c>
      <c r="G686">
        <v>27</v>
      </c>
      <c r="H686" t="s">
        <v>63</v>
      </c>
      <c r="I686" t="s">
        <v>64</v>
      </c>
      <c r="J686" t="s">
        <v>65</v>
      </c>
      <c r="K686" t="s">
        <v>65</v>
      </c>
      <c r="L686" t="s">
        <v>545</v>
      </c>
      <c r="M686" t="s">
        <v>223</v>
      </c>
      <c r="N686" t="s">
        <v>224</v>
      </c>
      <c r="O686" t="s">
        <v>564</v>
      </c>
      <c r="P686" t="s">
        <v>157</v>
      </c>
      <c r="Q686" t="s">
        <v>1653</v>
      </c>
      <c r="R686" t="s">
        <v>828</v>
      </c>
      <c r="S686" t="s">
        <v>73</v>
      </c>
      <c r="T686">
        <v>1036</v>
      </c>
      <c r="U686">
        <v>5000</v>
      </c>
      <c r="V686" t="s">
        <v>74</v>
      </c>
      <c r="W686">
        <v>315.83</v>
      </c>
      <c r="X686">
        <v>1050</v>
      </c>
      <c r="Y686">
        <v>45.26</v>
      </c>
      <c r="Z686">
        <v>2.75</v>
      </c>
      <c r="AA686">
        <v>1098.01</v>
      </c>
      <c r="AB686">
        <f>+Table1[[#This Row],[ADVALOREM]]/Table1[[#This Row],[US$ CIF]]</f>
        <v>0.28763854609703005</v>
      </c>
      <c r="AC686" t="s">
        <v>708</v>
      </c>
      <c r="AD686" t="s">
        <v>1577</v>
      </c>
      <c r="AE686" t="s">
        <v>65</v>
      </c>
      <c r="AF686">
        <v>1</v>
      </c>
      <c r="AG686" t="s">
        <v>1578</v>
      </c>
      <c r="AH686" t="s">
        <v>1579</v>
      </c>
      <c r="AI686" t="s">
        <v>1580</v>
      </c>
      <c r="AJ686" t="s">
        <v>1581</v>
      </c>
      <c r="AK686" t="s">
        <v>387</v>
      </c>
      <c r="AL686">
        <v>102</v>
      </c>
      <c r="AM686" t="s">
        <v>233</v>
      </c>
      <c r="AN686" t="s">
        <v>1490</v>
      </c>
      <c r="AO686" t="s">
        <v>1582</v>
      </c>
      <c r="AP686" t="s">
        <v>1583</v>
      </c>
      <c r="AQ686" t="s">
        <v>1583</v>
      </c>
      <c r="AR686" t="s">
        <v>1584</v>
      </c>
      <c r="AS686" t="s">
        <v>1654</v>
      </c>
      <c r="AT686" t="s">
        <v>1653</v>
      </c>
      <c r="AU686" t="s">
        <v>828</v>
      </c>
      <c r="AV686">
        <v>2023</v>
      </c>
      <c r="AW686" t="s">
        <v>1655</v>
      </c>
      <c r="AX686">
        <v>0.21</v>
      </c>
      <c r="AY686" t="s">
        <v>1583</v>
      </c>
      <c r="BA686" t="s">
        <v>562</v>
      </c>
      <c r="BB686" t="s">
        <v>674</v>
      </c>
      <c r="BD686" t="s">
        <v>92</v>
      </c>
      <c r="BE686" t="s">
        <v>1587</v>
      </c>
      <c r="BI686" t="s">
        <v>87</v>
      </c>
    </row>
    <row r="687" spans="1:61" x14ac:dyDescent="0.3">
      <c r="A687">
        <v>18</v>
      </c>
      <c r="B687">
        <v>9</v>
      </c>
      <c r="C687">
        <v>2023</v>
      </c>
      <c r="D687" t="s">
        <v>60</v>
      </c>
      <c r="E687" t="s">
        <v>1574</v>
      </c>
      <c r="F687" t="s">
        <v>1575</v>
      </c>
      <c r="G687">
        <v>28</v>
      </c>
      <c r="H687" t="s">
        <v>63</v>
      </c>
      <c r="I687" t="s">
        <v>64</v>
      </c>
      <c r="J687" t="s">
        <v>65</v>
      </c>
      <c r="K687" t="s">
        <v>65</v>
      </c>
      <c r="L687" t="s">
        <v>545</v>
      </c>
      <c r="M687" t="s">
        <v>223</v>
      </c>
      <c r="N687" t="s">
        <v>224</v>
      </c>
      <c r="O687" t="s">
        <v>564</v>
      </c>
      <c r="P687" t="s">
        <v>157</v>
      </c>
      <c r="Q687" t="s">
        <v>1656</v>
      </c>
      <c r="R687" t="s">
        <v>828</v>
      </c>
      <c r="S687" t="s">
        <v>73</v>
      </c>
      <c r="T687">
        <v>1036</v>
      </c>
      <c r="U687">
        <v>7000</v>
      </c>
      <c r="V687" t="s">
        <v>74</v>
      </c>
      <c r="W687">
        <v>442.16</v>
      </c>
      <c r="X687">
        <v>1470</v>
      </c>
      <c r="Y687">
        <v>63.37</v>
      </c>
      <c r="Z687">
        <v>3.85</v>
      </c>
      <c r="AA687">
        <v>1537.22</v>
      </c>
      <c r="AB687">
        <f>+Table1[[#This Row],[ADVALOREM]]/Table1[[#This Row],[US$ CIF]]</f>
        <v>0.28763612235073704</v>
      </c>
      <c r="AC687" t="s">
        <v>708</v>
      </c>
      <c r="AD687" t="s">
        <v>1577</v>
      </c>
      <c r="AE687" t="s">
        <v>65</v>
      </c>
      <c r="AF687">
        <v>1</v>
      </c>
      <c r="AG687" t="s">
        <v>1578</v>
      </c>
      <c r="AH687" t="s">
        <v>1579</v>
      </c>
      <c r="AI687" t="s">
        <v>1580</v>
      </c>
      <c r="AJ687" t="s">
        <v>1581</v>
      </c>
      <c r="AK687" t="s">
        <v>387</v>
      </c>
      <c r="AL687">
        <v>140</v>
      </c>
      <c r="AM687" t="s">
        <v>233</v>
      </c>
      <c r="AN687" t="s">
        <v>1490</v>
      </c>
      <c r="AO687" t="s">
        <v>1582</v>
      </c>
      <c r="AP687" t="s">
        <v>1583</v>
      </c>
      <c r="AQ687" t="s">
        <v>1583</v>
      </c>
      <c r="AR687" t="s">
        <v>1584</v>
      </c>
      <c r="AS687" t="s">
        <v>1657</v>
      </c>
      <c r="AT687" t="s">
        <v>1656</v>
      </c>
      <c r="AU687" t="s">
        <v>828</v>
      </c>
      <c r="AV687">
        <v>2023</v>
      </c>
      <c r="AW687" t="s">
        <v>1658</v>
      </c>
      <c r="AX687">
        <v>0.21</v>
      </c>
      <c r="AY687" t="s">
        <v>1583</v>
      </c>
      <c r="BA687" t="s">
        <v>562</v>
      </c>
      <c r="BB687" t="s">
        <v>674</v>
      </c>
      <c r="BD687" t="s">
        <v>92</v>
      </c>
      <c r="BE687" t="s">
        <v>1587</v>
      </c>
      <c r="BI687" t="s">
        <v>87</v>
      </c>
    </row>
    <row r="688" spans="1:61" x14ac:dyDescent="0.3">
      <c r="A688">
        <v>18</v>
      </c>
      <c r="B688">
        <v>9</v>
      </c>
      <c r="C688">
        <v>2023</v>
      </c>
      <c r="D688" t="s">
        <v>60</v>
      </c>
      <c r="E688" t="s">
        <v>1574</v>
      </c>
      <c r="F688" t="s">
        <v>1575</v>
      </c>
      <c r="G688">
        <v>29</v>
      </c>
      <c r="H688" t="s">
        <v>63</v>
      </c>
      <c r="I688" t="s">
        <v>64</v>
      </c>
      <c r="J688" t="s">
        <v>65</v>
      </c>
      <c r="K688" t="s">
        <v>65</v>
      </c>
      <c r="L688" t="s">
        <v>545</v>
      </c>
      <c r="M688" t="s">
        <v>223</v>
      </c>
      <c r="N688" t="s">
        <v>224</v>
      </c>
      <c r="O688" t="s">
        <v>564</v>
      </c>
      <c r="P688" t="s">
        <v>157</v>
      </c>
      <c r="Q688" t="s">
        <v>1659</v>
      </c>
      <c r="R688" t="s">
        <v>828</v>
      </c>
      <c r="S688" t="s">
        <v>73</v>
      </c>
      <c r="T688">
        <v>1036</v>
      </c>
      <c r="U688">
        <v>5000</v>
      </c>
      <c r="V688" t="s">
        <v>74</v>
      </c>
      <c r="W688">
        <v>315.83</v>
      </c>
      <c r="X688">
        <v>1050</v>
      </c>
      <c r="Y688">
        <v>45.26</v>
      </c>
      <c r="Z688">
        <v>2.75</v>
      </c>
      <c r="AA688">
        <v>1098.01</v>
      </c>
      <c r="AB688">
        <f>+Table1[[#This Row],[ADVALOREM]]/Table1[[#This Row],[US$ CIF]]</f>
        <v>0.28763854609703005</v>
      </c>
      <c r="AC688" t="s">
        <v>708</v>
      </c>
      <c r="AD688" t="s">
        <v>1577</v>
      </c>
      <c r="AE688" t="s">
        <v>65</v>
      </c>
      <c r="AF688">
        <v>1</v>
      </c>
      <c r="AG688" t="s">
        <v>1578</v>
      </c>
      <c r="AH688" t="s">
        <v>1579</v>
      </c>
      <c r="AI688" t="s">
        <v>1580</v>
      </c>
      <c r="AJ688" t="s">
        <v>1581</v>
      </c>
      <c r="AK688" t="s">
        <v>387</v>
      </c>
      <c r="AL688">
        <v>100</v>
      </c>
      <c r="AM688" t="s">
        <v>233</v>
      </c>
      <c r="AN688" t="s">
        <v>1490</v>
      </c>
      <c r="AO688" t="s">
        <v>1582</v>
      </c>
      <c r="AP688" t="s">
        <v>1583</v>
      </c>
      <c r="AQ688" t="s">
        <v>1583</v>
      </c>
      <c r="AR688" t="s">
        <v>1584</v>
      </c>
      <c r="AS688" t="s">
        <v>1660</v>
      </c>
      <c r="AT688" t="s">
        <v>1659</v>
      </c>
      <c r="AU688" t="s">
        <v>828</v>
      </c>
      <c r="AV688">
        <v>2023</v>
      </c>
      <c r="AW688" t="s">
        <v>1658</v>
      </c>
      <c r="AX688">
        <v>0.21</v>
      </c>
      <c r="AY688" t="s">
        <v>1583</v>
      </c>
      <c r="BA688" t="s">
        <v>562</v>
      </c>
      <c r="BB688" t="s">
        <v>674</v>
      </c>
      <c r="BD688" t="s">
        <v>92</v>
      </c>
      <c r="BE688" t="s">
        <v>1587</v>
      </c>
      <c r="BI688" t="s">
        <v>87</v>
      </c>
    </row>
    <row r="689" spans="1:61" x14ac:dyDescent="0.3">
      <c r="A689">
        <v>18</v>
      </c>
      <c r="B689">
        <v>9</v>
      </c>
      <c r="C689">
        <v>2023</v>
      </c>
      <c r="D689" t="s">
        <v>60</v>
      </c>
      <c r="E689" t="s">
        <v>1574</v>
      </c>
      <c r="F689" t="s">
        <v>1575</v>
      </c>
      <c r="G689">
        <v>30</v>
      </c>
      <c r="H689" t="s">
        <v>63</v>
      </c>
      <c r="I689" t="s">
        <v>64</v>
      </c>
      <c r="J689" t="s">
        <v>65</v>
      </c>
      <c r="K689" t="s">
        <v>65</v>
      </c>
      <c r="L689" t="s">
        <v>545</v>
      </c>
      <c r="M689" t="s">
        <v>223</v>
      </c>
      <c r="N689" t="s">
        <v>224</v>
      </c>
      <c r="O689" t="s">
        <v>564</v>
      </c>
      <c r="P689" t="s">
        <v>157</v>
      </c>
      <c r="Q689" t="s">
        <v>1661</v>
      </c>
      <c r="R689" t="s">
        <v>828</v>
      </c>
      <c r="S689" t="s">
        <v>73</v>
      </c>
      <c r="T689">
        <v>1036</v>
      </c>
      <c r="U689">
        <v>5000</v>
      </c>
      <c r="V689" t="s">
        <v>74</v>
      </c>
      <c r="W689">
        <v>225.59</v>
      </c>
      <c r="X689">
        <v>750</v>
      </c>
      <c r="Y689">
        <v>32.33</v>
      </c>
      <c r="Z689">
        <v>1.96</v>
      </c>
      <c r="AA689">
        <v>784.29</v>
      </c>
      <c r="AB689">
        <f>+Table1[[#This Row],[ADVALOREM]]/Table1[[#This Row],[US$ CIF]]</f>
        <v>0.28763595098751737</v>
      </c>
      <c r="AC689" t="s">
        <v>708</v>
      </c>
      <c r="AD689" t="s">
        <v>1577</v>
      </c>
      <c r="AE689" t="s">
        <v>65</v>
      </c>
      <c r="AF689">
        <v>1</v>
      </c>
      <c r="AG689" t="s">
        <v>1578</v>
      </c>
      <c r="AH689" t="s">
        <v>1579</v>
      </c>
      <c r="AI689" t="s">
        <v>1580</v>
      </c>
      <c r="AJ689" t="s">
        <v>1581</v>
      </c>
      <c r="AK689" t="s">
        <v>387</v>
      </c>
      <c r="AL689">
        <v>50</v>
      </c>
      <c r="AM689" t="s">
        <v>233</v>
      </c>
      <c r="AN689" t="s">
        <v>1490</v>
      </c>
      <c r="AO689" t="s">
        <v>1582</v>
      </c>
      <c r="AP689" t="s">
        <v>1583</v>
      </c>
      <c r="AQ689" t="s">
        <v>1583</v>
      </c>
      <c r="AR689" t="s">
        <v>1584</v>
      </c>
      <c r="AS689" t="s">
        <v>1662</v>
      </c>
      <c r="AT689" t="s">
        <v>1661</v>
      </c>
      <c r="AU689" t="s">
        <v>828</v>
      </c>
      <c r="AV689">
        <v>2023</v>
      </c>
      <c r="AW689" t="s">
        <v>1663</v>
      </c>
      <c r="AX689">
        <v>0.15</v>
      </c>
      <c r="AY689" t="s">
        <v>1583</v>
      </c>
      <c r="BA689" t="s">
        <v>562</v>
      </c>
      <c r="BB689" t="s">
        <v>674</v>
      </c>
      <c r="BD689" t="s">
        <v>92</v>
      </c>
      <c r="BE689" t="s">
        <v>1587</v>
      </c>
      <c r="BI689" t="s">
        <v>87</v>
      </c>
    </row>
    <row r="690" spans="1:61" x14ac:dyDescent="0.3">
      <c r="A690">
        <v>18</v>
      </c>
      <c r="B690">
        <v>9</v>
      </c>
      <c r="C690">
        <v>2023</v>
      </c>
      <c r="D690" t="s">
        <v>60</v>
      </c>
      <c r="E690" t="s">
        <v>1574</v>
      </c>
      <c r="F690" t="s">
        <v>1575</v>
      </c>
      <c r="G690">
        <v>31</v>
      </c>
      <c r="H690" t="s">
        <v>63</v>
      </c>
      <c r="I690" t="s">
        <v>64</v>
      </c>
      <c r="J690" t="s">
        <v>65</v>
      </c>
      <c r="K690" t="s">
        <v>65</v>
      </c>
      <c r="L690" t="s">
        <v>545</v>
      </c>
      <c r="M690" t="s">
        <v>223</v>
      </c>
      <c r="N690" t="s">
        <v>224</v>
      </c>
      <c r="O690" t="s">
        <v>564</v>
      </c>
      <c r="P690" t="s">
        <v>157</v>
      </c>
      <c r="Q690" t="s">
        <v>1664</v>
      </c>
      <c r="R690" t="s">
        <v>828</v>
      </c>
      <c r="S690" t="s">
        <v>73</v>
      </c>
      <c r="T690">
        <v>1036</v>
      </c>
      <c r="U690">
        <v>5000</v>
      </c>
      <c r="V690" t="s">
        <v>74</v>
      </c>
      <c r="W690">
        <v>225.59</v>
      </c>
      <c r="X690">
        <v>750</v>
      </c>
      <c r="Y690">
        <v>32.33</v>
      </c>
      <c r="Z690">
        <v>1.96</v>
      </c>
      <c r="AA690">
        <v>784.29</v>
      </c>
      <c r="AB690">
        <f>+Table1[[#This Row],[ADVALOREM]]/Table1[[#This Row],[US$ CIF]]</f>
        <v>0.28763595098751737</v>
      </c>
      <c r="AC690" t="s">
        <v>708</v>
      </c>
      <c r="AD690" t="s">
        <v>1577</v>
      </c>
      <c r="AE690" t="s">
        <v>65</v>
      </c>
      <c r="AF690">
        <v>1</v>
      </c>
      <c r="AG690" t="s">
        <v>1578</v>
      </c>
      <c r="AH690" t="s">
        <v>1579</v>
      </c>
      <c r="AI690" t="s">
        <v>1580</v>
      </c>
      <c r="AJ690" t="s">
        <v>1581</v>
      </c>
      <c r="AK690" t="s">
        <v>387</v>
      </c>
      <c r="AL690">
        <v>50</v>
      </c>
      <c r="AM690" t="s">
        <v>233</v>
      </c>
      <c r="AN690" t="s">
        <v>1490</v>
      </c>
      <c r="AO690" t="s">
        <v>1582</v>
      </c>
      <c r="AP690" t="s">
        <v>1583</v>
      </c>
      <c r="AQ690" t="s">
        <v>1583</v>
      </c>
      <c r="AR690" t="s">
        <v>1584</v>
      </c>
      <c r="AS690" t="s">
        <v>1665</v>
      </c>
      <c r="AT690" t="s">
        <v>1664</v>
      </c>
      <c r="AU690" t="s">
        <v>828</v>
      </c>
      <c r="AV690">
        <v>2023</v>
      </c>
      <c r="AW690" t="s">
        <v>1663</v>
      </c>
      <c r="AX690">
        <v>0.15</v>
      </c>
      <c r="AY690" t="s">
        <v>1583</v>
      </c>
      <c r="BA690" t="s">
        <v>562</v>
      </c>
      <c r="BB690" t="s">
        <v>674</v>
      </c>
      <c r="BD690" t="s">
        <v>92</v>
      </c>
      <c r="BE690" t="s">
        <v>1587</v>
      </c>
      <c r="BI690" t="s">
        <v>87</v>
      </c>
    </row>
    <row r="691" spans="1:61" x14ac:dyDescent="0.3">
      <c r="A691">
        <v>18</v>
      </c>
      <c r="B691">
        <v>9</v>
      </c>
      <c r="C691">
        <v>2023</v>
      </c>
      <c r="D691" t="s">
        <v>60</v>
      </c>
      <c r="E691" t="s">
        <v>1574</v>
      </c>
      <c r="F691" t="s">
        <v>1575</v>
      </c>
      <c r="G691">
        <v>32</v>
      </c>
      <c r="H691" t="s">
        <v>63</v>
      </c>
      <c r="I691" t="s">
        <v>64</v>
      </c>
      <c r="J691" t="s">
        <v>65</v>
      </c>
      <c r="K691" t="s">
        <v>65</v>
      </c>
      <c r="L691" t="s">
        <v>545</v>
      </c>
      <c r="M691" t="s">
        <v>223</v>
      </c>
      <c r="N691" t="s">
        <v>224</v>
      </c>
      <c r="O691" t="s">
        <v>564</v>
      </c>
      <c r="P691" t="s">
        <v>157</v>
      </c>
      <c r="Q691" t="s">
        <v>1666</v>
      </c>
      <c r="R691" t="s">
        <v>828</v>
      </c>
      <c r="S691" t="s">
        <v>73</v>
      </c>
      <c r="T691">
        <v>1036</v>
      </c>
      <c r="U691">
        <v>5000</v>
      </c>
      <c r="V691" t="s">
        <v>74</v>
      </c>
      <c r="W691">
        <v>225.59</v>
      </c>
      <c r="X691">
        <v>750</v>
      </c>
      <c r="Y691">
        <v>32.33</v>
      </c>
      <c r="Z691">
        <v>1.96</v>
      </c>
      <c r="AA691">
        <v>784.29</v>
      </c>
      <c r="AB691">
        <f>+Table1[[#This Row],[ADVALOREM]]/Table1[[#This Row],[US$ CIF]]</f>
        <v>0.28763595098751737</v>
      </c>
      <c r="AC691" t="s">
        <v>708</v>
      </c>
      <c r="AD691" t="s">
        <v>1577</v>
      </c>
      <c r="AE691" t="s">
        <v>65</v>
      </c>
      <c r="AF691">
        <v>1</v>
      </c>
      <c r="AG691" t="s">
        <v>1578</v>
      </c>
      <c r="AH691" t="s">
        <v>1579</v>
      </c>
      <c r="AI691" t="s">
        <v>1580</v>
      </c>
      <c r="AJ691" t="s">
        <v>1581</v>
      </c>
      <c r="AK691" t="s">
        <v>387</v>
      </c>
      <c r="AL691">
        <v>50</v>
      </c>
      <c r="AM691" t="s">
        <v>233</v>
      </c>
      <c r="AN691" t="s">
        <v>1490</v>
      </c>
      <c r="AO691" t="s">
        <v>1582</v>
      </c>
      <c r="AP691" t="s">
        <v>1583</v>
      </c>
      <c r="AQ691" t="s">
        <v>1583</v>
      </c>
      <c r="AR691" t="s">
        <v>1584</v>
      </c>
      <c r="AS691" t="s">
        <v>1667</v>
      </c>
      <c r="AT691" t="s">
        <v>1666</v>
      </c>
      <c r="AU691" t="s">
        <v>828</v>
      </c>
      <c r="AV691">
        <v>2023</v>
      </c>
      <c r="AW691" t="s">
        <v>1663</v>
      </c>
      <c r="AX691">
        <v>0.15</v>
      </c>
      <c r="AY691" t="s">
        <v>1583</v>
      </c>
      <c r="BA691" t="s">
        <v>562</v>
      </c>
      <c r="BB691" t="s">
        <v>674</v>
      </c>
      <c r="BD691" t="s">
        <v>92</v>
      </c>
      <c r="BE691" t="s">
        <v>1587</v>
      </c>
      <c r="BI691" t="s">
        <v>87</v>
      </c>
    </row>
    <row r="692" spans="1:61" x14ac:dyDescent="0.3">
      <c r="A692">
        <v>18</v>
      </c>
      <c r="B692">
        <v>9</v>
      </c>
      <c r="C692">
        <v>2023</v>
      </c>
      <c r="D692" t="s">
        <v>60</v>
      </c>
      <c r="E692" t="s">
        <v>1574</v>
      </c>
      <c r="F692" t="s">
        <v>1575</v>
      </c>
      <c r="G692">
        <v>33</v>
      </c>
      <c r="H692" t="s">
        <v>63</v>
      </c>
      <c r="I692" t="s">
        <v>64</v>
      </c>
      <c r="J692" t="s">
        <v>65</v>
      </c>
      <c r="K692" t="s">
        <v>65</v>
      </c>
      <c r="L692" t="s">
        <v>545</v>
      </c>
      <c r="M692" t="s">
        <v>223</v>
      </c>
      <c r="N692" t="s">
        <v>224</v>
      </c>
      <c r="O692" t="s">
        <v>564</v>
      </c>
      <c r="P692" t="s">
        <v>157</v>
      </c>
      <c r="Q692" t="s">
        <v>1668</v>
      </c>
      <c r="R692" t="s">
        <v>828</v>
      </c>
      <c r="S692" t="s">
        <v>73</v>
      </c>
      <c r="T692">
        <v>1036</v>
      </c>
      <c r="U692">
        <v>2500</v>
      </c>
      <c r="V692" t="s">
        <v>74</v>
      </c>
      <c r="W692">
        <v>210.55</v>
      </c>
      <c r="X692">
        <v>700</v>
      </c>
      <c r="Y692">
        <v>30.17</v>
      </c>
      <c r="Z692">
        <v>1.83</v>
      </c>
      <c r="AA692">
        <v>732</v>
      </c>
      <c r="AB692">
        <f>+Table1[[#This Row],[ADVALOREM]]/Table1[[#This Row],[US$ CIF]]</f>
        <v>0.28763661202185792</v>
      </c>
      <c r="AC692" t="s">
        <v>708</v>
      </c>
      <c r="AD692" t="s">
        <v>1577</v>
      </c>
      <c r="AE692" t="s">
        <v>65</v>
      </c>
      <c r="AF692">
        <v>1</v>
      </c>
      <c r="AG692" t="s">
        <v>1578</v>
      </c>
      <c r="AH692" t="s">
        <v>1579</v>
      </c>
      <c r="AI692" t="s">
        <v>1580</v>
      </c>
      <c r="AJ692" t="s">
        <v>1581</v>
      </c>
      <c r="AK692" t="s">
        <v>387</v>
      </c>
      <c r="AL692">
        <v>71</v>
      </c>
      <c r="AM692" t="s">
        <v>233</v>
      </c>
      <c r="AN692" t="s">
        <v>1490</v>
      </c>
      <c r="AO692" t="s">
        <v>1582</v>
      </c>
      <c r="AP692" t="s">
        <v>1583</v>
      </c>
      <c r="AQ692" t="s">
        <v>1583</v>
      </c>
      <c r="AR692" t="s">
        <v>1584</v>
      </c>
      <c r="AS692" t="s">
        <v>1669</v>
      </c>
      <c r="AT692" t="s">
        <v>1668</v>
      </c>
      <c r="AU692" t="s">
        <v>828</v>
      </c>
      <c r="AV692">
        <v>2023</v>
      </c>
      <c r="AW692" t="s">
        <v>1670</v>
      </c>
      <c r="AX692">
        <v>0.28000000000000003</v>
      </c>
      <c r="AY692" t="s">
        <v>1583</v>
      </c>
      <c r="BA692" t="s">
        <v>562</v>
      </c>
      <c r="BB692" t="s">
        <v>674</v>
      </c>
      <c r="BD692" t="s">
        <v>92</v>
      </c>
      <c r="BE692" t="s">
        <v>1587</v>
      </c>
      <c r="BI692" t="s">
        <v>87</v>
      </c>
    </row>
    <row r="693" spans="1:61" x14ac:dyDescent="0.3">
      <c r="A693">
        <v>18</v>
      </c>
      <c r="B693">
        <v>9</v>
      </c>
      <c r="C693">
        <v>2023</v>
      </c>
      <c r="D693" t="s">
        <v>60</v>
      </c>
      <c r="E693" t="s">
        <v>1574</v>
      </c>
      <c r="F693" t="s">
        <v>1575</v>
      </c>
      <c r="G693">
        <v>34</v>
      </c>
      <c r="H693" t="s">
        <v>63</v>
      </c>
      <c r="I693" t="s">
        <v>64</v>
      </c>
      <c r="J693" t="s">
        <v>65</v>
      </c>
      <c r="K693" t="s">
        <v>65</v>
      </c>
      <c r="L693" t="s">
        <v>545</v>
      </c>
      <c r="M693" t="s">
        <v>223</v>
      </c>
      <c r="N693" t="s">
        <v>224</v>
      </c>
      <c r="O693" t="s">
        <v>564</v>
      </c>
      <c r="P693" t="s">
        <v>157</v>
      </c>
      <c r="Q693" t="s">
        <v>1671</v>
      </c>
      <c r="R693" t="s">
        <v>828</v>
      </c>
      <c r="S693" t="s">
        <v>73</v>
      </c>
      <c r="T693">
        <v>1036</v>
      </c>
      <c r="U693">
        <v>2000</v>
      </c>
      <c r="V693" t="s">
        <v>74</v>
      </c>
      <c r="W693">
        <v>215.96</v>
      </c>
      <c r="X693">
        <v>718</v>
      </c>
      <c r="Y693">
        <v>30.95</v>
      </c>
      <c r="Z693">
        <v>1.88</v>
      </c>
      <c r="AA693">
        <v>750.83</v>
      </c>
      <c r="AB693">
        <f>+Table1[[#This Row],[ADVALOREM]]/Table1[[#This Row],[US$ CIF]]</f>
        <v>0.28762835795053476</v>
      </c>
      <c r="AC693" t="s">
        <v>708</v>
      </c>
      <c r="AD693" t="s">
        <v>1577</v>
      </c>
      <c r="AE693" t="s">
        <v>65</v>
      </c>
      <c r="AF693">
        <v>1</v>
      </c>
      <c r="AG693" t="s">
        <v>1578</v>
      </c>
      <c r="AH693" t="s">
        <v>1579</v>
      </c>
      <c r="AI693" t="s">
        <v>1580</v>
      </c>
      <c r="AJ693" t="s">
        <v>1581</v>
      </c>
      <c r="AK693" t="s">
        <v>387</v>
      </c>
      <c r="AL693">
        <v>73.5</v>
      </c>
      <c r="AM693" t="s">
        <v>233</v>
      </c>
      <c r="AN693" t="s">
        <v>1490</v>
      </c>
      <c r="AO693" t="s">
        <v>1582</v>
      </c>
      <c r="AP693" t="s">
        <v>1583</v>
      </c>
      <c r="AQ693" t="s">
        <v>1583</v>
      </c>
      <c r="AR693" t="s">
        <v>1584</v>
      </c>
      <c r="AS693" t="s">
        <v>744</v>
      </c>
      <c r="AT693" t="s">
        <v>1671</v>
      </c>
      <c r="AU693" t="s">
        <v>828</v>
      </c>
      <c r="AV693">
        <v>2023</v>
      </c>
      <c r="AW693" t="s">
        <v>1672</v>
      </c>
      <c r="AX693">
        <v>0.36</v>
      </c>
      <c r="AY693" t="s">
        <v>1583</v>
      </c>
      <c r="BA693" t="s">
        <v>562</v>
      </c>
      <c r="BB693" t="s">
        <v>674</v>
      </c>
      <c r="BD693" t="s">
        <v>92</v>
      </c>
      <c r="BE693" t="s">
        <v>1587</v>
      </c>
      <c r="BI693" t="s">
        <v>87</v>
      </c>
    </row>
    <row r="694" spans="1:61" x14ac:dyDescent="0.3">
      <c r="A694">
        <v>18</v>
      </c>
      <c r="B694">
        <v>9</v>
      </c>
      <c r="C694">
        <v>2023</v>
      </c>
      <c r="D694" t="s">
        <v>60</v>
      </c>
      <c r="E694" t="s">
        <v>1574</v>
      </c>
      <c r="F694" t="s">
        <v>1575</v>
      </c>
      <c r="G694">
        <v>35</v>
      </c>
      <c r="H694" t="s">
        <v>63</v>
      </c>
      <c r="I694" t="s">
        <v>64</v>
      </c>
      <c r="J694" t="s">
        <v>65</v>
      </c>
      <c r="K694" t="s">
        <v>65</v>
      </c>
      <c r="L694" t="s">
        <v>545</v>
      </c>
      <c r="M694" t="s">
        <v>223</v>
      </c>
      <c r="N694" t="s">
        <v>224</v>
      </c>
      <c r="O694" t="s">
        <v>117</v>
      </c>
      <c r="P694" t="s">
        <v>118</v>
      </c>
      <c r="Q694" t="s">
        <v>1673</v>
      </c>
      <c r="R694" t="s">
        <v>828</v>
      </c>
      <c r="S694" t="s">
        <v>73</v>
      </c>
      <c r="T694">
        <v>1036</v>
      </c>
      <c r="U694">
        <v>2500</v>
      </c>
      <c r="V694" t="s">
        <v>74</v>
      </c>
      <c r="W694">
        <v>233.11</v>
      </c>
      <c r="X694">
        <v>775</v>
      </c>
      <c r="Y694">
        <v>33.409999999999997</v>
      </c>
      <c r="Z694">
        <v>2.0299999999999998</v>
      </c>
      <c r="AA694">
        <v>810.44</v>
      </c>
      <c r="AB694">
        <f>+Table1[[#This Row],[ADVALOREM]]/Table1[[#This Row],[US$ CIF]]</f>
        <v>0.28763387789348993</v>
      </c>
      <c r="AC694" t="s">
        <v>708</v>
      </c>
      <c r="AD694" t="s">
        <v>1577</v>
      </c>
      <c r="AE694" t="s">
        <v>65</v>
      </c>
      <c r="AF694">
        <v>1</v>
      </c>
      <c r="AG694" t="s">
        <v>1578</v>
      </c>
      <c r="AH694" t="s">
        <v>1579</v>
      </c>
      <c r="AI694" t="s">
        <v>1580</v>
      </c>
      <c r="AJ694" t="s">
        <v>1581</v>
      </c>
      <c r="AK694" t="s">
        <v>387</v>
      </c>
      <c r="AL694">
        <v>175</v>
      </c>
      <c r="AM694" t="s">
        <v>233</v>
      </c>
      <c r="AN694" t="s">
        <v>1490</v>
      </c>
      <c r="AO694" t="s">
        <v>1582</v>
      </c>
      <c r="AP694" t="s">
        <v>1583</v>
      </c>
      <c r="AQ694" t="s">
        <v>1583</v>
      </c>
      <c r="AR694" t="s">
        <v>1584</v>
      </c>
      <c r="AS694" t="s">
        <v>1674</v>
      </c>
      <c r="AT694" t="s">
        <v>1673</v>
      </c>
      <c r="AU694" t="s">
        <v>828</v>
      </c>
      <c r="AV694">
        <v>2023</v>
      </c>
      <c r="AW694" t="s">
        <v>1675</v>
      </c>
      <c r="AX694">
        <v>0.31</v>
      </c>
      <c r="AY694" t="s">
        <v>1583</v>
      </c>
      <c r="BA694" t="s">
        <v>562</v>
      </c>
      <c r="BB694" t="s">
        <v>674</v>
      </c>
      <c r="BD694" t="s">
        <v>92</v>
      </c>
      <c r="BE694" t="s">
        <v>1587</v>
      </c>
      <c r="BI694" t="s">
        <v>87</v>
      </c>
    </row>
    <row r="695" spans="1:61" x14ac:dyDescent="0.3">
      <c r="A695">
        <v>18</v>
      </c>
      <c r="B695">
        <v>9</v>
      </c>
      <c r="C695">
        <v>2023</v>
      </c>
      <c r="D695" t="s">
        <v>60</v>
      </c>
      <c r="E695" t="s">
        <v>1574</v>
      </c>
      <c r="F695" t="s">
        <v>1575</v>
      </c>
      <c r="G695">
        <v>36</v>
      </c>
      <c r="H695" t="s">
        <v>63</v>
      </c>
      <c r="I695" t="s">
        <v>64</v>
      </c>
      <c r="J695" t="s">
        <v>65</v>
      </c>
      <c r="K695" t="s">
        <v>65</v>
      </c>
      <c r="L695" t="s">
        <v>545</v>
      </c>
      <c r="M695" t="s">
        <v>223</v>
      </c>
      <c r="N695" t="s">
        <v>224</v>
      </c>
      <c r="O695" t="s">
        <v>117</v>
      </c>
      <c r="P695" t="s">
        <v>118</v>
      </c>
      <c r="Q695" t="s">
        <v>1676</v>
      </c>
      <c r="R695" t="s">
        <v>828</v>
      </c>
      <c r="S695" t="s">
        <v>73</v>
      </c>
      <c r="T695">
        <v>1036</v>
      </c>
      <c r="U695">
        <v>2500</v>
      </c>
      <c r="V695" t="s">
        <v>74</v>
      </c>
      <c r="W695">
        <v>406.06</v>
      </c>
      <c r="X695">
        <v>1350</v>
      </c>
      <c r="Y695">
        <v>58.19</v>
      </c>
      <c r="Z695">
        <v>3.54</v>
      </c>
      <c r="AA695">
        <v>1411.73</v>
      </c>
      <c r="AB695">
        <f>+Table1[[#This Row],[ADVALOREM]]/Table1[[#This Row],[US$ CIF]]</f>
        <v>0.2876329043088976</v>
      </c>
      <c r="AC695" t="s">
        <v>708</v>
      </c>
      <c r="AD695" t="s">
        <v>1577</v>
      </c>
      <c r="AE695" t="s">
        <v>65</v>
      </c>
      <c r="AF695">
        <v>1</v>
      </c>
      <c r="AG695" t="s">
        <v>1578</v>
      </c>
      <c r="AH695" t="s">
        <v>1579</v>
      </c>
      <c r="AI695" t="s">
        <v>1580</v>
      </c>
      <c r="AJ695" t="s">
        <v>1581</v>
      </c>
      <c r="AK695" t="s">
        <v>387</v>
      </c>
      <c r="AL695">
        <v>225</v>
      </c>
      <c r="AM695" t="s">
        <v>233</v>
      </c>
      <c r="AN695" t="s">
        <v>1490</v>
      </c>
      <c r="AO695" t="s">
        <v>1582</v>
      </c>
      <c r="AP695" t="s">
        <v>1583</v>
      </c>
      <c r="AQ695" t="s">
        <v>1583</v>
      </c>
      <c r="AR695" t="s">
        <v>1584</v>
      </c>
      <c r="AS695" t="s">
        <v>1677</v>
      </c>
      <c r="AT695" t="s">
        <v>1676</v>
      </c>
      <c r="AU695" t="s">
        <v>828</v>
      </c>
      <c r="AV695">
        <v>2023</v>
      </c>
      <c r="AW695" t="s">
        <v>1678</v>
      </c>
      <c r="AX695">
        <v>0.54</v>
      </c>
      <c r="AY695" t="s">
        <v>1583</v>
      </c>
      <c r="BA695" t="s">
        <v>562</v>
      </c>
      <c r="BB695" t="s">
        <v>674</v>
      </c>
      <c r="BD695" t="s">
        <v>92</v>
      </c>
      <c r="BE695" t="s">
        <v>1587</v>
      </c>
      <c r="BI695" t="s">
        <v>87</v>
      </c>
    </row>
    <row r="696" spans="1:61" x14ac:dyDescent="0.3">
      <c r="A696">
        <v>18</v>
      </c>
      <c r="B696">
        <v>9</v>
      </c>
      <c r="C696">
        <v>2023</v>
      </c>
      <c r="D696" t="s">
        <v>60</v>
      </c>
      <c r="E696" t="s">
        <v>1574</v>
      </c>
      <c r="F696" t="s">
        <v>1575</v>
      </c>
      <c r="G696">
        <v>37</v>
      </c>
      <c r="H696" t="s">
        <v>63</v>
      </c>
      <c r="I696" t="s">
        <v>64</v>
      </c>
      <c r="J696" t="s">
        <v>65</v>
      </c>
      <c r="K696" t="s">
        <v>65</v>
      </c>
      <c r="L696" t="s">
        <v>545</v>
      </c>
      <c r="M696" t="s">
        <v>223</v>
      </c>
      <c r="N696" t="s">
        <v>224</v>
      </c>
      <c r="O696" t="s">
        <v>117</v>
      </c>
      <c r="P696" t="s">
        <v>118</v>
      </c>
      <c r="Q696" t="s">
        <v>1679</v>
      </c>
      <c r="R696" t="s">
        <v>828</v>
      </c>
      <c r="S696" t="s">
        <v>73</v>
      </c>
      <c r="T696">
        <v>1036</v>
      </c>
      <c r="U696">
        <v>2500</v>
      </c>
      <c r="V696" t="s">
        <v>74</v>
      </c>
      <c r="W696">
        <v>406.06</v>
      </c>
      <c r="X696">
        <v>1350</v>
      </c>
      <c r="Y696">
        <v>58.19</v>
      </c>
      <c r="Z696">
        <v>3.54</v>
      </c>
      <c r="AA696">
        <v>1411.73</v>
      </c>
      <c r="AB696">
        <f>+Table1[[#This Row],[ADVALOREM]]/Table1[[#This Row],[US$ CIF]]</f>
        <v>0.2876329043088976</v>
      </c>
      <c r="AC696" t="s">
        <v>708</v>
      </c>
      <c r="AD696" t="s">
        <v>1577</v>
      </c>
      <c r="AE696" t="s">
        <v>65</v>
      </c>
      <c r="AF696">
        <v>1</v>
      </c>
      <c r="AG696" t="s">
        <v>1578</v>
      </c>
      <c r="AH696" t="s">
        <v>1579</v>
      </c>
      <c r="AI696" t="s">
        <v>1580</v>
      </c>
      <c r="AJ696" t="s">
        <v>1581</v>
      </c>
      <c r="AK696" t="s">
        <v>387</v>
      </c>
      <c r="AL696">
        <v>225</v>
      </c>
      <c r="AM696" t="s">
        <v>233</v>
      </c>
      <c r="AN696" t="s">
        <v>1490</v>
      </c>
      <c r="AO696" t="s">
        <v>1582</v>
      </c>
      <c r="AP696" t="s">
        <v>1583</v>
      </c>
      <c r="AQ696" t="s">
        <v>1583</v>
      </c>
      <c r="AR696" t="s">
        <v>1584</v>
      </c>
      <c r="AS696" t="s">
        <v>1680</v>
      </c>
      <c r="AT696" t="s">
        <v>1679</v>
      </c>
      <c r="AU696" t="s">
        <v>828</v>
      </c>
      <c r="AV696">
        <v>2023</v>
      </c>
      <c r="AW696" t="s">
        <v>1678</v>
      </c>
      <c r="AX696">
        <v>0.54</v>
      </c>
      <c r="AY696" t="s">
        <v>1583</v>
      </c>
      <c r="BA696" t="s">
        <v>562</v>
      </c>
      <c r="BB696" t="s">
        <v>674</v>
      </c>
      <c r="BD696" t="s">
        <v>92</v>
      </c>
      <c r="BE696" t="s">
        <v>1587</v>
      </c>
      <c r="BI696" t="s">
        <v>87</v>
      </c>
    </row>
    <row r="697" spans="1:61" x14ac:dyDescent="0.3">
      <c r="A697">
        <v>18</v>
      </c>
      <c r="B697">
        <v>9</v>
      </c>
      <c r="C697">
        <v>2023</v>
      </c>
      <c r="D697" t="s">
        <v>60</v>
      </c>
      <c r="E697" t="s">
        <v>1574</v>
      </c>
      <c r="F697" t="s">
        <v>1575</v>
      </c>
      <c r="G697">
        <v>38</v>
      </c>
      <c r="H697" t="s">
        <v>63</v>
      </c>
      <c r="I697" t="s">
        <v>64</v>
      </c>
      <c r="J697" t="s">
        <v>65</v>
      </c>
      <c r="K697" t="s">
        <v>65</v>
      </c>
      <c r="L697" t="s">
        <v>545</v>
      </c>
      <c r="M697" t="s">
        <v>223</v>
      </c>
      <c r="N697" t="s">
        <v>224</v>
      </c>
      <c r="O697" t="s">
        <v>771</v>
      </c>
      <c r="P697" t="s">
        <v>772</v>
      </c>
      <c r="Q697" t="s">
        <v>1201</v>
      </c>
      <c r="R697" t="s">
        <v>828</v>
      </c>
      <c r="S697" t="s">
        <v>73</v>
      </c>
      <c r="T697">
        <v>1036</v>
      </c>
      <c r="U697">
        <v>2000</v>
      </c>
      <c r="V697" t="s">
        <v>74</v>
      </c>
      <c r="W697">
        <v>1437.76</v>
      </c>
      <c r="X697">
        <v>4780</v>
      </c>
      <c r="Y697">
        <v>206.05</v>
      </c>
      <c r="Z697">
        <v>12.52</v>
      </c>
      <c r="AA697">
        <v>4998.57</v>
      </c>
      <c r="AB697">
        <f>+Table1[[#This Row],[ADVALOREM]]/Table1[[#This Row],[US$ CIF]]</f>
        <v>0.28763426339933224</v>
      </c>
      <c r="AC697" t="s">
        <v>708</v>
      </c>
      <c r="AD697" t="s">
        <v>1577</v>
      </c>
      <c r="AE697" t="s">
        <v>65</v>
      </c>
      <c r="AF697">
        <v>1</v>
      </c>
      <c r="AG697" t="s">
        <v>1578</v>
      </c>
      <c r="AH697" t="s">
        <v>1579</v>
      </c>
      <c r="AI697" t="s">
        <v>1580</v>
      </c>
      <c r="AJ697" t="s">
        <v>1581</v>
      </c>
      <c r="AK697" t="s">
        <v>387</v>
      </c>
      <c r="AL697">
        <v>840</v>
      </c>
      <c r="AM697" t="s">
        <v>233</v>
      </c>
      <c r="AN697" t="s">
        <v>1490</v>
      </c>
      <c r="AO697" t="s">
        <v>1582</v>
      </c>
      <c r="AP697" t="s">
        <v>1583</v>
      </c>
      <c r="AQ697" t="s">
        <v>1583</v>
      </c>
      <c r="AR697" t="s">
        <v>1584</v>
      </c>
      <c r="AS697" t="s">
        <v>1681</v>
      </c>
      <c r="AT697" t="s">
        <v>1201</v>
      </c>
      <c r="AU697" t="s">
        <v>828</v>
      </c>
      <c r="AV697">
        <v>2023</v>
      </c>
      <c r="AW697" t="s">
        <v>864</v>
      </c>
      <c r="AX697">
        <v>2.39</v>
      </c>
      <c r="AY697" t="s">
        <v>1583</v>
      </c>
      <c r="BA697" t="s">
        <v>562</v>
      </c>
      <c r="BB697" t="s">
        <v>674</v>
      </c>
      <c r="BD697" t="s">
        <v>92</v>
      </c>
      <c r="BE697" t="s">
        <v>1587</v>
      </c>
      <c r="BI697" t="s">
        <v>87</v>
      </c>
    </row>
    <row r="698" spans="1:61" x14ac:dyDescent="0.3">
      <c r="A698">
        <v>18</v>
      </c>
      <c r="B698">
        <v>9</v>
      </c>
      <c r="C698">
        <v>2023</v>
      </c>
      <c r="D698" t="s">
        <v>60</v>
      </c>
      <c r="E698" t="s">
        <v>1574</v>
      </c>
      <c r="F698" t="s">
        <v>1575</v>
      </c>
      <c r="G698">
        <v>39</v>
      </c>
      <c r="H698" t="s">
        <v>63</v>
      </c>
      <c r="I698" t="s">
        <v>64</v>
      </c>
      <c r="J698" t="s">
        <v>65</v>
      </c>
      <c r="K698" t="s">
        <v>65</v>
      </c>
      <c r="L698" t="s">
        <v>545</v>
      </c>
      <c r="M698" t="s">
        <v>223</v>
      </c>
      <c r="N698" t="s">
        <v>224</v>
      </c>
      <c r="O698" t="s">
        <v>603</v>
      </c>
      <c r="P698" t="s">
        <v>271</v>
      </c>
      <c r="Q698" t="s">
        <v>1227</v>
      </c>
      <c r="R698" t="s">
        <v>828</v>
      </c>
      <c r="S698" t="s">
        <v>73</v>
      </c>
      <c r="T698">
        <v>1036</v>
      </c>
      <c r="U698">
        <v>2000</v>
      </c>
      <c r="V698" t="s">
        <v>74</v>
      </c>
      <c r="W698">
        <v>1058.77</v>
      </c>
      <c r="X698">
        <v>3520</v>
      </c>
      <c r="Y698">
        <v>151.72999999999999</v>
      </c>
      <c r="Z698">
        <v>9.2200000000000006</v>
      </c>
      <c r="AA698">
        <v>3680.95</v>
      </c>
      <c r="AB698" s="4">
        <f>+Table1[[#This Row],[ADVALOREM]]/Table1[[#This Row],[US$ CIF]]</f>
        <v>0.28763498553362582</v>
      </c>
      <c r="AC698" t="s">
        <v>708</v>
      </c>
      <c r="AD698" t="s">
        <v>1577</v>
      </c>
      <c r="AE698" t="s">
        <v>65</v>
      </c>
      <c r="AF698">
        <v>1</v>
      </c>
      <c r="AG698" t="s">
        <v>1578</v>
      </c>
      <c r="AH698" t="s">
        <v>1579</v>
      </c>
      <c r="AI698" t="s">
        <v>1580</v>
      </c>
      <c r="AJ698" t="s">
        <v>1581</v>
      </c>
      <c r="AK698" t="s">
        <v>387</v>
      </c>
      <c r="AL698">
        <v>450</v>
      </c>
      <c r="AM698" t="s">
        <v>233</v>
      </c>
      <c r="AN698" t="s">
        <v>1490</v>
      </c>
      <c r="AO698" t="s">
        <v>1582</v>
      </c>
      <c r="AP698" t="s">
        <v>1583</v>
      </c>
      <c r="AQ698" t="s">
        <v>1583</v>
      </c>
      <c r="AR698" t="s">
        <v>1584</v>
      </c>
      <c r="AS698" t="s">
        <v>783</v>
      </c>
      <c r="AT698" t="s">
        <v>1227</v>
      </c>
      <c r="AU698" t="s">
        <v>828</v>
      </c>
      <c r="AV698">
        <v>2023</v>
      </c>
      <c r="AW698" t="s">
        <v>1682</v>
      </c>
      <c r="AX698">
        <v>1.76</v>
      </c>
      <c r="AY698" t="s">
        <v>1583</v>
      </c>
      <c r="BA698" t="s">
        <v>562</v>
      </c>
      <c r="BB698" t="s">
        <v>674</v>
      </c>
      <c r="BD698" t="s">
        <v>92</v>
      </c>
      <c r="BE698" t="s">
        <v>1587</v>
      </c>
      <c r="BI698" t="s">
        <v>87</v>
      </c>
    </row>
    <row r="699" spans="1:61" x14ac:dyDescent="0.3">
      <c r="A699">
        <v>18</v>
      </c>
      <c r="B699">
        <v>9</v>
      </c>
      <c r="C699">
        <v>2023</v>
      </c>
      <c r="D699" t="s">
        <v>60</v>
      </c>
      <c r="E699" t="s">
        <v>1574</v>
      </c>
      <c r="F699" t="s">
        <v>1575</v>
      </c>
      <c r="G699">
        <v>40</v>
      </c>
      <c r="H699" t="s">
        <v>63</v>
      </c>
      <c r="I699" t="s">
        <v>64</v>
      </c>
      <c r="J699" t="s">
        <v>65</v>
      </c>
      <c r="K699" t="s">
        <v>65</v>
      </c>
      <c r="L699" t="s">
        <v>545</v>
      </c>
      <c r="M699" t="s">
        <v>223</v>
      </c>
      <c r="N699" t="s">
        <v>224</v>
      </c>
      <c r="O699" t="s">
        <v>286</v>
      </c>
      <c r="P699" t="s">
        <v>287</v>
      </c>
      <c r="Q699" t="s">
        <v>1683</v>
      </c>
      <c r="R699" t="s">
        <v>828</v>
      </c>
      <c r="S699" t="s">
        <v>73</v>
      </c>
      <c r="T699">
        <v>1036</v>
      </c>
      <c r="U699">
        <v>5000</v>
      </c>
      <c r="V699" t="s">
        <v>74</v>
      </c>
      <c r="W699">
        <v>270.70999999999998</v>
      </c>
      <c r="X699">
        <v>1350</v>
      </c>
      <c r="Y699">
        <v>58.19</v>
      </c>
      <c r="Z699">
        <v>3.54</v>
      </c>
      <c r="AA699">
        <v>1411.73</v>
      </c>
      <c r="AB699">
        <f>+Table1[[#This Row],[ADVALOREM]]/Table1[[#This Row],[US$ CIF]]</f>
        <v>0.19175763070842156</v>
      </c>
      <c r="AC699" t="s">
        <v>708</v>
      </c>
      <c r="AD699" t="s">
        <v>1577</v>
      </c>
      <c r="AE699" t="s">
        <v>65</v>
      </c>
      <c r="AF699">
        <v>1</v>
      </c>
      <c r="AG699" t="s">
        <v>1578</v>
      </c>
      <c r="AH699" t="s">
        <v>1579</v>
      </c>
      <c r="AI699" t="s">
        <v>1580</v>
      </c>
      <c r="AJ699" t="s">
        <v>1581</v>
      </c>
      <c r="AK699" t="s">
        <v>387</v>
      </c>
      <c r="AL699">
        <v>350</v>
      </c>
      <c r="AM699" t="s">
        <v>233</v>
      </c>
      <c r="AN699" t="s">
        <v>1490</v>
      </c>
      <c r="AO699" t="s">
        <v>1582</v>
      </c>
      <c r="AP699" t="s">
        <v>1583</v>
      </c>
      <c r="AQ699" t="s">
        <v>1583</v>
      </c>
      <c r="AR699" t="s">
        <v>1584</v>
      </c>
      <c r="AS699" t="s">
        <v>1684</v>
      </c>
      <c r="AT699" t="s">
        <v>1683</v>
      </c>
      <c r="AU699" t="s">
        <v>828</v>
      </c>
      <c r="AV699">
        <v>2023</v>
      </c>
      <c r="AW699" t="s">
        <v>1685</v>
      </c>
      <c r="AX699">
        <v>0.27</v>
      </c>
      <c r="AY699" t="s">
        <v>1583</v>
      </c>
      <c r="BA699" t="s">
        <v>562</v>
      </c>
      <c r="BB699" t="s">
        <v>674</v>
      </c>
      <c r="BD699" t="s">
        <v>823</v>
      </c>
      <c r="BE699" t="s">
        <v>1587</v>
      </c>
      <c r="BI699" t="s">
        <v>87</v>
      </c>
    </row>
    <row r="700" spans="1:61" x14ac:dyDescent="0.3">
      <c r="A700">
        <v>18</v>
      </c>
      <c r="B700">
        <v>9</v>
      </c>
      <c r="C700">
        <v>2023</v>
      </c>
      <c r="D700" t="s">
        <v>60</v>
      </c>
      <c r="E700" t="s">
        <v>1574</v>
      </c>
      <c r="F700" t="s">
        <v>1575</v>
      </c>
      <c r="G700">
        <v>41</v>
      </c>
      <c r="H700" t="s">
        <v>63</v>
      </c>
      <c r="I700" t="s">
        <v>64</v>
      </c>
      <c r="J700" t="s">
        <v>65</v>
      </c>
      <c r="K700" t="s">
        <v>65</v>
      </c>
      <c r="L700" t="s">
        <v>545</v>
      </c>
      <c r="M700" t="s">
        <v>223</v>
      </c>
      <c r="N700" t="s">
        <v>224</v>
      </c>
      <c r="O700" t="s">
        <v>1686</v>
      </c>
      <c r="P700" t="s">
        <v>1687</v>
      </c>
      <c r="Q700" t="s">
        <v>1688</v>
      </c>
      <c r="R700" t="s">
        <v>828</v>
      </c>
      <c r="S700" t="s">
        <v>73</v>
      </c>
      <c r="T700">
        <v>1036</v>
      </c>
      <c r="U700">
        <v>2000</v>
      </c>
      <c r="V700" t="s">
        <v>74</v>
      </c>
      <c r="W700">
        <v>409.07</v>
      </c>
      <c r="X700">
        <v>1360</v>
      </c>
      <c r="Y700">
        <v>58.62</v>
      </c>
      <c r="Z700">
        <v>3.56</v>
      </c>
      <c r="AA700">
        <v>1422.18</v>
      </c>
      <c r="AB700">
        <f>+Table1[[#This Row],[ADVALOREM]]/Table1[[#This Row],[US$ CIF]]</f>
        <v>0.28763588294027476</v>
      </c>
      <c r="AC700" t="s">
        <v>708</v>
      </c>
      <c r="AD700" t="s">
        <v>1577</v>
      </c>
      <c r="AE700" t="s">
        <v>65</v>
      </c>
      <c r="AF700">
        <v>1</v>
      </c>
      <c r="AG700" t="s">
        <v>1578</v>
      </c>
      <c r="AH700" t="s">
        <v>1579</v>
      </c>
      <c r="AI700" t="s">
        <v>1580</v>
      </c>
      <c r="AJ700" t="s">
        <v>1581</v>
      </c>
      <c r="AK700" t="s">
        <v>387</v>
      </c>
      <c r="AL700">
        <v>250</v>
      </c>
      <c r="AM700" t="s">
        <v>233</v>
      </c>
      <c r="AN700" t="s">
        <v>1490</v>
      </c>
      <c r="AO700" t="s">
        <v>1582</v>
      </c>
      <c r="AP700" t="s">
        <v>1583</v>
      </c>
      <c r="AQ700" t="s">
        <v>1583</v>
      </c>
      <c r="AR700" t="s">
        <v>1584</v>
      </c>
      <c r="AS700" t="s">
        <v>1689</v>
      </c>
      <c r="AT700" t="s">
        <v>1688</v>
      </c>
      <c r="AU700" t="s">
        <v>828</v>
      </c>
      <c r="AV700">
        <v>2023</v>
      </c>
      <c r="AW700" t="s">
        <v>1690</v>
      </c>
      <c r="AX700">
        <v>0.68</v>
      </c>
      <c r="AY700" t="s">
        <v>1583</v>
      </c>
      <c r="BA700" t="s">
        <v>562</v>
      </c>
      <c r="BB700" t="s">
        <v>674</v>
      </c>
      <c r="BD700" t="s">
        <v>92</v>
      </c>
      <c r="BE700" t="s">
        <v>1587</v>
      </c>
      <c r="BI700" t="s">
        <v>87</v>
      </c>
    </row>
    <row r="701" spans="1:61" x14ac:dyDescent="0.3">
      <c r="A701">
        <v>18</v>
      </c>
      <c r="B701">
        <v>9</v>
      </c>
      <c r="C701">
        <v>2023</v>
      </c>
      <c r="D701" t="s">
        <v>60</v>
      </c>
      <c r="E701" t="s">
        <v>1574</v>
      </c>
      <c r="F701" t="s">
        <v>1575</v>
      </c>
      <c r="G701">
        <v>42</v>
      </c>
      <c r="H701" t="s">
        <v>63</v>
      </c>
      <c r="I701" t="s">
        <v>64</v>
      </c>
      <c r="J701" t="s">
        <v>65</v>
      </c>
      <c r="K701" t="s">
        <v>65</v>
      </c>
      <c r="L701" t="s">
        <v>545</v>
      </c>
      <c r="M701" t="s">
        <v>223</v>
      </c>
      <c r="N701" t="s">
        <v>224</v>
      </c>
      <c r="O701" t="s">
        <v>286</v>
      </c>
      <c r="P701" t="s">
        <v>287</v>
      </c>
      <c r="Q701" t="s">
        <v>1691</v>
      </c>
      <c r="R701" t="s">
        <v>828</v>
      </c>
      <c r="S701" t="s">
        <v>73</v>
      </c>
      <c r="T701">
        <v>1036</v>
      </c>
      <c r="U701">
        <v>15000</v>
      </c>
      <c r="V701" t="s">
        <v>74</v>
      </c>
      <c r="W701">
        <v>962.51</v>
      </c>
      <c r="X701">
        <v>4800</v>
      </c>
      <c r="Y701">
        <v>206.91</v>
      </c>
      <c r="Z701">
        <v>12.57</v>
      </c>
      <c r="AA701">
        <v>5019.4799999999996</v>
      </c>
      <c r="AB701">
        <f>+Table1[[#This Row],[ADVALOREM]]/Table1[[#This Row],[US$ CIF]]</f>
        <v>0.19175492282069059</v>
      </c>
      <c r="AC701" t="s">
        <v>708</v>
      </c>
      <c r="AD701" t="s">
        <v>1577</v>
      </c>
      <c r="AE701" t="s">
        <v>65</v>
      </c>
      <c r="AF701">
        <v>1</v>
      </c>
      <c r="AG701" t="s">
        <v>1578</v>
      </c>
      <c r="AH701" t="s">
        <v>1579</v>
      </c>
      <c r="AI701" t="s">
        <v>1580</v>
      </c>
      <c r="AJ701" t="s">
        <v>1581</v>
      </c>
      <c r="AK701" t="s">
        <v>387</v>
      </c>
      <c r="AL701">
        <v>1650</v>
      </c>
      <c r="AM701" t="s">
        <v>233</v>
      </c>
      <c r="AN701" t="s">
        <v>1490</v>
      </c>
      <c r="AO701" t="s">
        <v>1582</v>
      </c>
      <c r="AP701" t="s">
        <v>1583</v>
      </c>
      <c r="AQ701" t="s">
        <v>1583</v>
      </c>
      <c r="AR701" t="s">
        <v>1584</v>
      </c>
      <c r="AS701" t="s">
        <v>1692</v>
      </c>
      <c r="AT701" t="s">
        <v>1691</v>
      </c>
      <c r="AU701" t="s">
        <v>828</v>
      </c>
      <c r="AV701">
        <v>2023</v>
      </c>
      <c r="AW701" t="s">
        <v>1693</v>
      </c>
      <c r="AX701">
        <v>0.32</v>
      </c>
      <c r="AY701" t="s">
        <v>1583</v>
      </c>
      <c r="BA701" t="s">
        <v>562</v>
      </c>
      <c r="BB701" t="s">
        <v>674</v>
      </c>
      <c r="BD701" t="s">
        <v>823</v>
      </c>
      <c r="BE701" t="s">
        <v>1587</v>
      </c>
      <c r="BI701" t="s">
        <v>87</v>
      </c>
    </row>
    <row r="702" spans="1:61" x14ac:dyDescent="0.3">
      <c r="A702">
        <v>18</v>
      </c>
      <c r="B702">
        <v>9</v>
      </c>
      <c r="C702">
        <v>2023</v>
      </c>
      <c r="D702" t="s">
        <v>60</v>
      </c>
      <c r="E702" t="s">
        <v>1574</v>
      </c>
      <c r="F702" t="s">
        <v>1575</v>
      </c>
      <c r="G702">
        <v>43</v>
      </c>
      <c r="H702" t="s">
        <v>63</v>
      </c>
      <c r="I702" t="s">
        <v>64</v>
      </c>
      <c r="J702" t="s">
        <v>65</v>
      </c>
      <c r="K702" t="s">
        <v>65</v>
      </c>
      <c r="L702" t="s">
        <v>545</v>
      </c>
      <c r="M702" t="s">
        <v>223</v>
      </c>
      <c r="N702" t="s">
        <v>224</v>
      </c>
      <c r="O702" t="s">
        <v>283</v>
      </c>
      <c r="P702" t="s">
        <v>157</v>
      </c>
      <c r="Q702" t="s">
        <v>1694</v>
      </c>
      <c r="R702" t="s">
        <v>828</v>
      </c>
      <c r="S702" t="s">
        <v>73</v>
      </c>
      <c r="T702">
        <v>1036</v>
      </c>
      <c r="U702">
        <v>3000</v>
      </c>
      <c r="V702" t="s">
        <v>74</v>
      </c>
      <c r="W702">
        <v>45.12</v>
      </c>
      <c r="X702">
        <v>450</v>
      </c>
      <c r="Y702">
        <v>19.399999999999999</v>
      </c>
      <c r="Z702">
        <v>1.18</v>
      </c>
      <c r="AA702">
        <v>470.58</v>
      </c>
      <c r="AB702">
        <f>+Table1[[#This Row],[ADVALOREM]]/Table1[[#This Row],[US$ CIF]]</f>
        <v>9.5881677929363765E-2</v>
      </c>
      <c r="AC702" t="s">
        <v>708</v>
      </c>
      <c r="AD702" t="s">
        <v>1577</v>
      </c>
      <c r="AE702" t="s">
        <v>65</v>
      </c>
      <c r="AF702">
        <v>1</v>
      </c>
      <c r="AG702" t="s">
        <v>1578</v>
      </c>
      <c r="AH702" t="s">
        <v>1579</v>
      </c>
      <c r="AI702" t="s">
        <v>1580</v>
      </c>
      <c r="AJ702" t="s">
        <v>1581</v>
      </c>
      <c r="AK702" t="s">
        <v>387</v>
      </c>
      <c r="AL702">
        <v>24</v>
      </c>
      <c r="AM702" t="s">
        <v>233</v>
      </c>
      <c r="AN702" t="s">
        <v>1490</v>
      </c>
      <c r="AO702" t="s">
        <v>1582</v>
      </c>
      <c r="AP702" t="s">
        <v>1583</v>
      </c>
      <c r="AQ702" t="s">
        <v>1583</v>
      </c>
      <c r="AR702" t="s">
        <v>1584</v>
      </c>
      <c r="AS702" t="s">
        <v>1695</v>
      </c>
      <c r="AT702" t="s">
        <v>1694</v>
      </c>
      <c r="AU702" t="s">
        <v>828</v>
      </c>
      <c r="AV702">
        <v>2023</v>
      </c>
      <c r="AW702" t="s">
        <v>1696</v>
      </c>
      <c r="AX702">
        <v>0.15</v>
      </c>
      <c r="AY702" t="s">
        <v>1583</v>
      </c>
      <c r="BA702" t="s">
        <v>562</v>
      </c>
      <c r="BB702" t="s">
        <v>674</v>
      </c>
      <c r="BD702" t="s">
        <v>92</v>
      </c>
      <c r="BE702" t="s">
        <v>1587</v>
      </c>
      <c r="BI702" t="s">
        <v>87</v>
      </c>
    </row>
    <row r="703" spans="1:61" x14ac:dyDescent="0.3">
      <c r="A703">
        <v>19</v>
      </c>
      <c r="B703">
        <v>9</v>
      </c>
      <c r="C703">
        <v>2023</v>
      </c>
      <c r="D703" t="s">
        <v>60</v>
      </c>
      <c r="E703" t="s">
        <v>1697</v>
      </c>
      <c r="F703" t="s">
        <v>1698</v>
      </c>
      <c r="G703">
        <v>1</v>
      </c>
      <c r="H703" t="s">
        <v>63</v>
      </c>
      <c r="I703" t="s">
        <v>64</v>
      </c>
      <c r="J703" t="s">
        <v>65</v>
      </c>
      <c r="K703" t="s">
        <v>65</v>
      </c>
      <c r="L703" t="s">
        <v>378</v>
      </c>
      <c r="M703" t="s">
        <v>223</v>
      </c>
      <c r="N703" t="s">
        <v>224</v>
      </c>
      <c r="O703" t="s">
        <v>354</v>
      </c>
      <c r="P703" t="s">
        <v>355</v>
      </c>
      <c r="Q703" t="s">
        <v>1699</v>
      </c>
      <c r="R703" t="s">
        <v>1700</v>
      </c>
      <c r="S703" t="s">
        <v>73</v>
      </c>
      <c r="T703">
        <v>140</v>
      </c>
      <c r="U703">
        <v>5000</v>
      </c>
      <c r="V703" t="s">
        <v>74</v>
      </c>
      <c r="W703">
        <v>220.56</v>
      </c>
      <c r="X703">
        <v>2200</v>
      </c>
      <c r="Y703">
        <v>21.05</v>
      </c>
      <c r="Z703">
        <v>5.63</v>
      </c>
      <c r="AA703">
        <v>2226.6799999999998</v>
      </c>
      <c r="AB703">
        <f>+Table1[[#This Row],[ADVALOREM]]/Table1[[#This Row],[US$ CIF]]</f>
        <v>9.9053299082041427E-2</v>
      </c>
      <c r="AC703" t="s">
        <v>1701</v>
      </c>
      <c r="AD703" t="s">
        <v>551</v>
      </c>
      <c r="AE703" t="s">
        <v>65</v>
      </c>
      <c r="AF703">
        <v>0</v>
      </c>
      <c r="AG703" t="s">
        <v>1578</v>
      </c>
      <c r="AH703" t="s">
        <v>1579</v>
      </c>
      <c r="AI703" t="s">
        <v>1580</v>
      </c>
      <c r="AJ703" t="s">
        <v>1702</v>
      </c>
      <c r="AK703" t="s">
        <v>387</v>
      </c>
      <c r="AL703">
        <v>150</v>
      </c>
      <c r="AM703" t="s">
        <v>82</v>
      </c>
      <c r="AN703" t="s">
        <v>1430</v>
      </c>
      <c r="AO703" t="s">
        <v>1582</v>
      </c>
      <c r="AP703" t="s">
        <v>217</v>
      </c>
      <c r="AQ703" t="s">
        <v>1703</v>
      </c>
      <c r="AR703" t="s">
        <v>1704</v>
      </c>
      <c r="AS703" t="s">
        <v>1705</v>
      </c>
      <c r="AT703" t="s">
        <v>1706</v>
      </c>
      <c r="AU703" t="s">
        <v>1700</v>
      </c>
      <c r="AV703">
        <v>2023</v>
      </c>
      <c r="AW703" t="s">
        <v>1707</v>
      </c>
      <c r="AX703">
        <v>0.44</v>
      </c>
      <c r="AY703" t="s">
        <v>217</v>
      </c>
      <c r="AZ703" t="s">
        <v>217</v>
      </c>
      <c r="BA703" t="s">
        <v>562</v>
      </c>
      <c r="BB703" t="s">
        <v>674</v>
      </c>
      <c r="BD703" t="s">
        <v>92</v>
      </c>
      <c r="BE703" t="s">
        <v>1708</v>
      </c>
      <c r="BF703" t="s">
        <v>1709</v>
      </c>
      <c r="BI703" t="s">
        <v>87</v>
      </c>
    </row>
    <row r="704" spans="1:61" x14ac:dyDescent="0.3">
      <c r="A704">
        <v>19</v>
      </c>
      <c r="B704">
        <v>9</v>
      </c>
      <c r="C704">
        <v>2023</v>
      </c>
      <c r="D704" t="s">
        <v>60</v>
      </c>
      <c r="E704" t="s">
        <v>1697</v>
      </c>
      <c r="F704" t="s">
        <v>1698</v>
      </c>
      <c r="G704">
        <v>2</v>
      </c>
      <c r="H704" t="s">
        <v>63</v>
      </c>
      <c r="I704" t="s">
        <v>64</v>
      </c>
      <c r="J704" t="s">
        <v>65</v>
      </c>
      <c r="K704" t="s">
        <v>65</v>
      </c>
      <c r="L704" t="s">
        <v>378</v>
      </c>
      <c r="M704" t="s">
        <v>223</v>
      </c>
      <c r="N704" t="s">
        <v>224</v>
      </c>
      <c r="O704" t="s">
        <v>354</v>
      </c>
      <c r="P704" t="s">
        <v>355</v>
      </c>
      <c r="Q704" t="s">
        <v>1699</v>
      </c>
      <c r="R704" t="s">
        <v>1700</v>
      </c>
      <c r="S704" t="s">
        <v>73</v>
      </c>
      <c r="T704">
        <v>140</v>
      </c>
      <c r="U704">
        <v>5000</v>
      </c>
      <c r="V704" t="s">
        <v>74</v>
      </c>
      <c r="W704">
        <v>300.77</v>
      </c>
      <c r="X704">
        <v>3000</v>
      </c>
      <c r="Y704">
        <v>28.7</v>
      </c>
      <c r="Z704">
        <v>7.67</v>
      </c>
      <c r="AA704">
        <v>3036.37</v>
      </c>
      <c r="AB704">
        <f>+Table1[[#This Row],[ADVALOREM]]/Table1[[#This Row],[US$ CIF]]</f>
        <v>9.9055780422017084E-2</v>
      </c>
      <c r="AC704" t="s">
        <v>1701</v>
      </c>
      <c r="AD704" t="s">
        <v>551</v>
      </c>
      <c r="AE704" t="s">
        <v>65</v>
      </c>
      <c r="AF704">
        <v>0</v>
      </c>
      <c r="AG704" t="s">
        <v>1578</v>
      </c>
      <c r="AH704" t="s">
        <v>1579</v>
      </c>
      <c r="AI704" t="s">
        <v>1580</v>
      </c>
      <c r="AJ704" t="s">
        <v>1702</v>
      </c>
      <c r="AK704" t="s">
        <v>387</v>
      </c>
      <c r="AL704">
        <v>240</v>
      </c>
      <c r="AM704" t="s">
        <v>82</v>
      </c>
      <c r="AN704" t="s">
        <v>1430</v>
      </c>
      <c r="AO704" t="s">
        <v>1582</v>
      </c>
      <c r="AP704" t="s">
        <v>217</v>
      </c>
      <c r="AQ704" t="s">
        <v>1703</v>
      </c>
      <c r="AR704" t="s">
        <v>1704</v>
      </c>
      <c r="AS704" t="s">
        <v>1705</v>
      </c>
      <c r="AT704" t="s">
        <v>1706</v>
      </c>
      <c r="AU704" t="s">
        <v>1700</v>
      </c>
      <c r="AV704">
        <v>2023</v>
      </c>
      <c r="AW704" t="s">
        <v>1710</v>
      </c>
      <c r="AX704">
        <v>0.6</v>
      </c>
      <c r="AY704" t="s">
        <v>217</v>
      </c>
      <c r="AZ704" t="s">
        <v>217</v>
      </c>
      <c r="BA704" t="s">
        <v>562</v>
      </c>
      <c r="BB704" t="s">
        <v>674</v>
      </c>
      <c r="BD704" t="s">
        <v>92</v>
      </c>
      <c r="BE704" t="s">
        <v>1708</v>
      </c>
      <c r="BF704" t="s">
        <v>1709</v>
      </c>
      <c r="BI704" t="s">
        <v>87</v>
      </c>
    </row>
    <row r="705" spans="1:61" x14ac:dyDescent="0.3">
      <c r="A705">
        <v>19</v>
      </c>
      <c r="B705">
        <v>9</v>
      </c>
      <c r="C705">
        <v>2023</v>
      </c>
      <c r="D705" t="s">
        <v>60</v>
      </c>
      <c r="E705" t="s">
        <v>1697</v>
      </c>
      <c r="F705" t="s">
        <v>1698</v>
      </c>
      <c r="G705">
        <v>3</v>
      </c>
      <c r="H705" t="s">
        <v>63</v>
      </c>
      <c r="I705" t="s">
        <v>64</v>
      </c>
      <c r="J705" t="s">
        <v>65</v>
      </c>
      <c r="K705" t="s">
        <v>65</v>
      </c>
      <c r="L705" t="s">
        <v>378</v>
      </c>
      <c r="M705" t="s">
        <v>223</v>
      </c>
      <c r="N705" t="s">
        <v>224</v>
      </c>
      <c r="O705" t="s">
        <v>354</v>
      </c>
      <c r="P705" t="s">
        <v>355</v>
      </c>
      <c r="Q705" t="s">
        <v>1699</v>
      </c>
      <c r="R705" t="s">
        <v>1700</v>
      </c>
      <c r="S705" t="s">
        <v>73</v>
      </c>
      <c r="T705">
        <v>140</v>
      </c>
      <c r="U705">
        <v>4000</v>
      </c>
      <c r="V705" t="s">
        <v>74</v>
      </c>
      <c r="W705">
        <v>581.48</v>
      </c>
      <c r="X705">
        <v>5800</v>
      </c>
      <c r="Y705">
        <v>55.5</v>
      </c>
      <c r="Z705">
        <v>14.83</v>
      </c>
      <c r="AA705">
        <v>5870.33</v>
      </c>
      <c r="AB705">
        <f>+Table1[[#This Row],[ADVALOREM]]/Table1[[#This Row],[US$ CIF]]</f>
        <v>9.9054056586256656E-2</v>
      </c>
      <c r="AC705" t="s">
        <v>1701</v>
      </c>
      <c r="AD705" t="s">
        <v>551</v>
      </c>
      <c r="AE705" t="s">
        <v>65</v>
      </c>
      <c r="AF705">
        <v>0</v>
      </c>
      <c r="AG705" t="s">
        <v>1578</v>
      </c>
      <c r="AH705" t="s">
        <v>1579</v>
      </c>
      <c r="AI705" t="s">
        <v>1580</v>
      </c>
      <c r="AJ705" t="s">
        <v>1702</v>
      </c>
      <c r="AK705" t="s">
        <v>387</v>
      </c>
      <c r="AL705">
        <v>616</v>
      </c>
      <c r="AM705" t="s">
        <v>82</v>
      </c>
      <c r="AN705" t="s">
        <v>1430</v>
      </c>
      <c r="AO705" t="s">
        <v>1582</v>
      </c>
      <c r="AP705" t="s">
        <v>217</v>
      </c>
      <c r="AQ705" t="s">
        <v>1703</v>
      </c>
      <c r="AR705" t="s">
        <v>1704</v>
      </c>
      <c r="AS705" t="s">
        <v>1705</v>
      </c>
      <c r="AT705" t="s">
        <v>1706</v>
      </c>
      <c r="AU705" t="s">
        <v>1700</v>
      </c>
      <c r="AV705">
        <v>2023</v>
      </c>
      <c r="AW705" t="s">
        <v>1711</v>
      </c>
      <c r="AX705">
        <v>1.45</v>
      </c>
      <c r="AY705" t="s">
        <v>217</v>
      </c>
      <c r="AZ705" t="s">
        <v>217</v>
      </c>
      <c r="BA705" t="s">
        <v>562</v>
      </c>
      <c r="BB705" t="s">
        <v>674</v>
      </c>
      <c r="BD705" t="s">
        <v>92</v>
      </c>
      <c r="BE705" t="s">
        <v>1708</v>
      </c>
      <c r="BF705" t="s">
        <v>1709</v>
      </c>
      <c r="BI705" t="s">
        <v>87</v>
      </c>
    </row>
    <row r="706" spans="1:61" x14ac:dyDescent="0.3">
      <c r="A706">
        <v>25</v>
      </c>
      <c r="B706">
        <v>9</v>
      </c>
      <c r="C706">
        <v>2023</v>
      </c>
      <c r="D706" t="s">
        <v>60</v>
      </c>
      <c r="E706" t="s">
        <v>1712</v>
      </c>
      <c r="F706" t="s">
        <v>1713</v>
      </c>
      <c r="G706">
        <v>1</v>
      </c>
      <c r="H706" t="s">
        <v>63</v>
      </c>
      <c r="I706" t="s">
        <v>64</v>
      </c>
      <c r="J706" t="s">
        <v>65</v>
      </c>
      <c r="K706" t="s">
        <v>65</v>
      </c>
      <c r="L706" t="s">
        <v>545</v>
      </c>
      <c r="M706" t="s">
        <v>223</v>
      </c>
      <c r="N706" t="s">
        <v>224</v>
      </c>
      <c r="O706" t="s">
        <v>608</v>
      </c>
      <c r="P706" t="s">
        <v>609</v>
      </c>
      <c r="Q706" t="s">
        <v>721</v>
      </c>
      <c r="R706" t="s">
        <v>1714</v>
      </c>
      <c r="S706" t="s">
        <v>73</v>
      </c>
      <c r="T706">
        <v>2816</v>
      </c>
      <c r="U706">
        <v>5000</v>
      </c>
      <c r="V706" t="s">
        <v>74</v>
      </c>
      <c r="W706">
        <v>784.14</v>
      </c>
      <c r="X706">
        <v>3910</v>
      </c>
      <c r="Y706">
        <v>332.38</v>
      </c>
      <c r="Z706">
        <v>10.68</v>
      </c>
      <c r="AA706">
        <v>4253.0600000000004</v>
      </c>
      <c r="AB706">
        <f>+Table1[[#This Row],[ADVALOREM]]/Table1[[#This Row],[US$ CIF]]</f>
        <v>0.18437078244840183</v>
      </c>
      <c r="AC706" t="s">
        <v>1715</v>
      </c>
      <c r="AD706" t="s">
        <v>551</v>
      </c>
      <c r="AE706" t="s">
        <v>65</v>
      </c>
      <c r="AF706">
        <v>3</v>
      </c>
      <c r="AG706" t="s">
        <v>1578</v>
      </c>
      <c r="AH706" t="s">
        <v>1716</v>
      </c>
      <c r="AI706" t="s">
        <v>1717</v>
      </c>
      <c r="AJ706" t="s">
        <v>1718</v>
      </c>
      <c r="AK706" t="s">
        <v>232</v>
      </c>
      <c r="AL706">
        <v>630</v>
      </c>
      <c r="AM706" t="s">
        <v>233</v>
      </c>
      <c r="AN706" t="s">
        <v>1719</v>
      </c>
      <c r="AO706" t="s">
        <v>1720</v>
      </c>
      <c r="AP706" t="s">
        <v>1721</v>
      </c>
      <c r="AQ706" t="s">
        <v>1721</v>
      </c>
      <c r="AR706" t="s">
        <v>1722</v>
      </c>
      <c r="AS706" t="s">
        <v>721</v>
      </c>
      <c r="AT706" t="s">
        <v>721</v>
      </c>
      <c r="AU706" t="s">
        <v>1714</v>
      </c>
      <c r="AV706">
        <v>2023</v>
      </c>
      <c r="AW706" t="s">
        <v>1723</v>
      </c>
      <c r="AX706">
        <v>0.78</v>
      </c>
      <c r="AY706" t="s">
        <v>1721</v>
      </c>
      <c r="AZ706" t="s">
        <v>1709</v>
      </c>
      <c r="BA706" t="s">
        <v>562</v>
      </c>
      <c r="BB706" t="s">
        <v>674</v>
      </c>
      <c r="BD706" t="s">
        <v>92</v>
      </c>
      <c r="BE706" t="s">
        <v>1724</v>
      </c>
      <c r="BF706" t="s">
        <v>1725</v>
      </c>
      <c r="BI706" t="s">
        <v>87</v>
      </c>
    </row>
    <row r="707" spans="1:61" x14ac:dyDescent="0.3">
      <c r="A707">
        <v>25</v>
      </c>
      <c r="B707">
        <v>9</v>
      </c>
      <c r="C707">
        <v>2023</v>
      </c>
      <c r="D707" t="s">
        <v>60</v>
      </c>
      <c r="E707" t="s">
        <v>1712</v>
      </c>
      <c r="F707" t="s">
        <v>1713</v>
      </c>
      <c r="G707">
        <v>2</v>
      </c>
      <c r="H707" t="s">
        <v>63</v>
      </c>
      <c r="I707" t="s">
        <v>64</v>
      </c>
      <c r="J707" t="s">
        <v>65</v>
      </c>
      <c r="K707" t="s">
        <v>65</v>
      </c>
      <c r="L707" t="s">
        <v>545</v>
      </c>
      <c r="M707" t="s">
        <v>223</v>
      </c>
      <c r="N707" t="s">
        <v>224</v>
      </c>
      <c r="O707" t="s">
        <v>608</v>
      </c>
      <c r="P707" t="s">
        <v>609</v>
      </c>
      <c r="Q707" t="s">
        <v>721</v>
      </c>
      <c r="R707" t="s">
        <v>1714</v>
      </c>
      <c r="S707" t="s">
        <v>73</v>
      </c>
      <c r="T707">
        <v>2816</v>
      </c>
      <c r="U707">
        <v>5000</v>
      </c>
      <c r="V707" t="s">
        <v>74</v>
      </c>
      <c r="W707">
        <v>784.14</v>
      </c>
      <c r="X707">
        <v>3910</v>
      </c>
      <c r="Y707">
        <v>332.38</v>
      </c>
      <c r="Z707">
        <v>10.68</v>
      </c>
      <c r="AA707">
        <v>4253.0600000000004</v>
      </c>
      <c r="AB707">
        <f>+Table1[[#This Row],[ADVALOREM]]/Table1[[#This Row],[US$ CIF]]</f>
        <v>0.18437078244840183</v>
      </c>
      <c r="AC707" t="s">
        <v>1715</v>
      </c>
      <c r="AD707" t="s">
        <v>551</v>
      </c>
      <c r="AE707" t="s">
        <v>65</v>
      </c>
      <c r="AF707">
        <v>3</v>
      </c>
      <c r="AG707" t="s">
        <v>1578</v>
      </c>
      <c r="AH707" t="s">
        <v>1716</v>
      </c>
      <c r="AI707" t="s">
        <v>1717</v>
      </c>
      <c r="AJ707" t="s">
        <v>1718</v>
      </c>
      <c r="AK707" t="s">
        <v>232</v>
      </c>
      <c r="AL707">
        <v>630</v>
      </c>
      <c r="AM707" t="s">
        <v>233</v>
      </c>
      <c r="AN707" t="s">
        <v>1719</v>
      </c>
      <c r="AO707" t="s">
        <v>1720</v>
      </c>
      <c r="AP707" t="s">
        <v>1721</v>
      </c>
      <c r="AQ707" t="s">
        <v>1721</v>
      </c>
      <c r="AR707" t="s">
        <v>1722</v>
      </c>
      <c r="AS707" t="s">
        <v>721</v>
      </c>
      <c r="AT707" t="s">
        <v>721</v>
      </c>
      <c r="AU707" t="s">
        <v>1714</v>
      </c>
      <c r="AV707">
        <v>2023</v>
      </c>
      <c r="AW707" t="s">
        <v>1723</v>
      </c>
      <c r="AX707">
        <v>0.78</v>
      </c>
      <c r="AY707" t="s">
        <v>1721</v>
      </c>
      <c r="AZ707" t="s">
        <v>1709</v>
      </c>
      <c r="BA707" t="s">
        <v>562</v>
      </c>
      <c r="BB707" t="s">
        <v>674</v>
      </c>
      <c r="BD707" t="s">
        <v>92</v>
      </c>
      <c r="BE707" t="s">
        <v>1724</v>
      </c>
      <c r="BF707" t="s">
        <v>1725</v>
      </c>
      <c r="BI707" t="s">
        <v>87</v>
      </c>
    </row>
    <row r="708" spans="1:61" x14ac:dyDescent="0.3">
      <c r="A708">
        <v>25</v>
      </c>
      <c r="B708">
        <v>9</v>
      </c>
      <c r="C708">
        <v>2023</v>
      </c>
      <c r="D708" t="s">
        <v>60</v>
      </c>
      <c r="E708" t="s">
        <v>1712</v>
      </c>
      <c r="F708" t="s">
        <v>1713</v>
      </c>
      <c r="G708">
        <v>3</v>
      </c>
      <c r="H708" t="s">
        <v>63</v>
      </c>
      <c r="I708" t="s">
        <v>64</v>
      </c>
      <c r="J708" t="s">
        <v>65</v>
      </c>
      <c r="K708" t="s">
        <v>65</v>
      </c>
      <c r="L708" t="s">
        <v>545</v>
      </c>
      <c r="M708" t="s">
        <v>223</v>
      </c>
      <c r="N708" t="s">
        <v>224</v>
      </c>
      <c r="O708" t="s">
        <v>608</v>
      </c>
      <c r="P708" t="s">
        <v>609</v>
      </c>
      <c r="Q708" t="s">
        <v>721</v>
      </c>
      <c r="R708" t="s">
        <v>1714</v>
      </c>
      <c r="S708" t="s">
        <v>73</v>
      </c>
      <c r="T708">
        <v>2816</v>
      </c>
      <c r="U708">
        <v>5000</v>
      </c>
      <c r="V708" t="s">
        <v>74</v>
      </c>
      <c r="W708">
        <v>784.14</v>
      </c>
      <c r="X708">
        <v>3910</v>
      </c>
      <c r="Y708">
        <v>332.38</v>
      </c>
      <c r="Z708">
        <v>10.68</v>
      </c>
      <c r="AA708">
        <v>4253.0600000000004</v>
      </c>
      <c r="AB708">
        <f>+Table1[[#This Row],[ADVALOREM]]/Table1[[#This Row],[US$ CIF]]</f>
        <v>0.18437078244840183</v>
      </c>
      <c r="AC708" t="s">
        <v>1715</v>
      </c>
      <c r="AD708" t="s">
        <v>551</v>
      </c>
      <c r="AE708" t="s">
        <v>65</v>
      </c>
      <c r="AF708">
        <v>3</v>
      </c>
      <c r="AG708" t="s">
        <v>1578</v>
      </c>
      <c r="AH708" t="s">
        <v>1716</v>
      </c>
      <c r="AI708" t="s">
        <v>1717</v>
      </c>
      <c r="AJ708" t="s">
        <v>1718</v>
      </c>
      <c r="AK708" t="s">
        <v>232</v>
      </c>
      <c r="AL708">
        <v>630</v>
      </c>
      <c r="AM708" t="s">
        <v>233</v>
      </c>
      <c r="AN708" t="s">
        <v>1719</v>
      </c>
      <c r="AO708" t="s">
        <v>1720</v>
      </c>
      <c r="AP708" t="s">
        <v>1721</v>
      </c>
      <c r="AQ708" t="s">
        <v>1721</v>
      </c>
      <c r="AR708" t="s">
        <v>1722</v>
      </c>
      <c r="AS708" t="s">
        <v>721</v>
      </c>
      <c r="AT708" t="s">
        <v>721</v>
      </c>
      <c r="AU708" t="s">
        <v>1714</v>
      </c>
      <c r="AV708">
        <v>2023</v>
      </c>
      <c r="AW708" t="s">
        <v>1723</v>
      </c>
      <c r="AX708">
        <v>0.78</v>
      </c>
      <c r="AY708" t="s">
        <v>1721</v>
      </c>
      <c r="AZ708" t="s">
        <v>1709</v>
      </c>
      <c r="BA708" t="s">
        <v>562</v>
      </c>
      <c r="BB708" t="s">
        <v>674</v>
      </c>
      <c r="BD708" t="s">
        <v>92</v>
      </c>
      <c r="BE708" t="s">
        <v>1724</v>
      </c>
      <c r="BF708" t="s">
        <v>1725</v>
      </c>
      <c r="BI708" t="s">
        <v>87</v>
      </c>
    </row>
    <row r="709" spans="1:61" x14ac:dyDescent="0.3">
      <c r="A709">
        <v>25</v>
      </c>
      <c r="B709">
        <v>9</v>
      </c>
      <c r="C709">
        <v>2023</v>
      </c>
      <c r="D709" t="s">
        <v>60</v>
      </c>
      <c r="E709" t="s">
        <v>1712</v>
      </c>
      <c r="F709" t="s">
        <v>1713</v>
      </c>
      <c r="G709">
        <v>4</v>
      </c>
      <c r="H709" t="s">
        <v>63</v>
      </c>
      <c r="I709" t="s">
        <v>64</v>
      </c>
      <c r="J709" t="s">
        <v>65</v>
      </c>
      <c r="K709" t="s">
        <v>65</v>
      </c>
      <c r="L709" t="s">
        <v>545</v>
      </c>
      <c r="M709" t="s">
        <v>223</v>
      </c>
      <c r="N709" t="s">
        <v>224</v>
      </c>
      <c r="O709" t="s">
        <v>608</v>
      </c>
      <c r="P709" t="s">
        <v>609</v>
      </c>
      <c r="Q709" t="s">
        <v>721</v>
      </c>
      <c r="R709" t="s">
        <v>1714</v>
      </c>
      <c r="S709" t="s">
        <v>73</v>
      </c>
      <c r="T709">
        <v>2816</v>
      </c>
      <c r="U709">
        <v>5000</v>
      </c>
      <c r="V709" t="s">
        <v>74</v>
      </c>
      <c r="W709">
        <v>784.14</v>
      </c>
      <c r="X709">
        <v>3910</v>
      </c>
      <c r="Y709">
        <v>332.38</v>
      </c>
      <c r="Z709">
        <v>10.68</v>
      </c>
      <c r="AA709">
        <v>4253.0600000000004</v>
      </c>
      <c r="AB709">
        <f>+Table1[[#This Row],[ADVALOREM]]/Table1[[#This Row],[US$ CIF]]</f>
        <v>0.18437078244840183</v>
      </c>
      <c r="AC709" t="s">
        <v>1715</v>
      </c>
      <c r="AD709" t="s">
        <v>551</v>
      </c>
      <c r="AE709" t="s">
        <v>65</v>
      </c>
      <c r="AF709">
        <v>3</v>
      </c>
      <c r="AG709" t="s">
        <v>1578</v>
      </c>
      <c r="AH709" t="s">
        <v>1716</v>
      </c>
      <c r="AI709" t="s">
        <v>1717</v>
      </c>
      <c r="AJ709" t="s">
        <v>1718</v>
      </c>
      <c r="AK709" t="s">
        <v>232</v>
      </c>
      <c r="AL709">
        <v>630</v>
      </c>
      <c r="AM709" t="s">
        <v>233</v>
      </c>
      <c r="AN709" t="s">
        <v>1719</v>
      </c>
      <c r="AO709" t="s">
        <v>1720</v>
      </c>
      <c r="AP709" t="s">
        <v>1721</v>
      </c>
      <c r="AQ709" t="s">
        <v>1721</v>
      </c>
      <c r="AR709" t="s">
        <v>1722</v>
      </c>
      <c r="AS709" t="s">
        <v>721</v>
      </c>
      <c r="AT709" t="s">
        <v>721</v>
      </c>
      <c r="AU709" t="s">
        <v>1714</v>
      </c>
      <c r="AV709">
        <v>2023</v>
      </c>
      <c r="AW709" t="s">
        <v>1723</v>
      </c>
      <c r="AX709">
        <v>0.78</v>
      </c>
      <c r="AY709" t="s">
        <v>1721</v>
      </c>
      <c r="AZ709" t="s">
        <v>1709</v>
      </c>
      <c r="BA709" t="s">
        <v>562</v>
      </c>
      <c r="BB709" t="s">
        <v>674</v>
      </c>
      <c r="BD709" t="s">
        <v>92</v>
      </c>
      <c r="BE709" t="s">
        <v>1724</v>
      </c>
      <c r="BF709" t="s">
        <v>1725</v>
      </c>
      <c r="BI709" t="s">
        <v>87</v>
      </c>
    </row>
    <row r="710" spans="1:61" x14ac:dyDescent="0.3">
      <c r="A710">
        <v>25</v>
      </c>
      <c r="B710">
        <v>9</v>
      </c>
      <c r="C710">
        <v>2023</v>
      </c>
      <c r="D710" t="s">
        <v>60</v>
      </c>
      <c r="E710" t="s">
        <v>1712</v>
      </c>
      <c r="F710" t="s">
        <v>1713</v>
      </c>
      <c r="G710">
        <v>5</v>
      </c>
      <c r="H710" t="s">
        <v>63</v>
      </c>
      <c r="I710" t="s">
        <v>64</v>
      </c>
      <c r="J710" t="s">
        <v>65</v>
      </c>
      <c r="K710" t="s">
        <v>65</v>
      </c>
      <c r="L710" t="s">
        <v>545</v>
      </c>
      <c r="M710" t="s">
        <v>223</v>
      </c>
      <c r="N710" t="s">
        <v>224</v>
      </c>
      <c r="O710" t="s">
        <v>286</v>
      </c>
      <c r="P710" t="s">
        <v>287</v>
      </c>
      <c r="Q710" t="s">
        <v>1726</v>
      </c>
      <c r="R710" t="s">
        <v>1714</v>
      </c>
      <c r="S710" t="s">
        <v>73</v>
      </c>
      <c r="T710">
        <v>2816</v>
      </c>
      <c r="U710">
        <v>5000</v>
      </c>
      <c r="V710" t="s">
        <v>74</v>
      </c>
      <c r="W710">
        <v>571.55999999999995</v>
      </c>
      <c r="X710">
        <v>2850</v>
      </c>
      <c r="Y710">
        <v>242.27</v>
      </c>
      <c r="Z710">
        <v>7.78</v>
      </c>
      <c r="AA710">
        <v>3100.05</v>
      </c>
      <c r="AB710">
        <f>+Table1[[#This Row],[ADVALOREM]]/Table1[[#This Row],[US$ CIF]]</f>
        <v>0.18437121981903515</v>
      </c>
      <c r="AC710" t="s">
        <v>1715</v>
      </c>
      <c r="AD710" t="s">
        <v>551</v>
      </c>
      <c r="AE710" t="s">
        <v>65</v>
      </c>
      <c r="AF710">
        <v>3</v>
      </c>
      <c r="AG710" t="s">
        <v>1578</v>
      </c>
      <c r="AH710" t="s">
        <v>1716</v>
      </c>
      <c r="AI710" t="s">
        <v>1717</v>
      </c>
      <c r="AJ710" t="s">
        <v>1718</v>
      </c>
      <c r="AK710" t="s">
        <v>232</v>
      </c>
      <c r="AL710">
        <v>460</v>
      </c>
      <c r="AM710" t="s">
        <v>233</v>
      </c>
      <c r="AN710" t="s">
        <v>1719</v>
      </c>
      <c r="AO710" t="s">
        <v>1720</v>
      </c>
      <c r="AP710" t="s">
        <v>1721</v>
      </c>
      <c r="AQ710" t="s">
        <v>1721</v>
      </c>
      <c r="AR710" t="s">
        <v>1722</v>
      </c>
      <c r="AS710" t="s">
        <v>1726</v>
      </c>
      <c r="AT710" t="s">
        <v>1726</v>
      </c>
      <c r="AU710" t="s">
        <v>1714</v>
      </c>
      <c r="AV710">
        <v>2023</v>
      </c>
      <c r="AW710" t="s">
        <v>1727</v>
      </c>
      <c r="AX710">
        <v>0.56999999999999995</v>
      </c>
      <c r="AY710" t="s">
        <v>1721</v>
      </c>
      <c r="AZ710" t="s">
        <v>1709</v>
      </c>
      <c r="BA710" t="s">
        <v>562</v>
      </c>
      <c r="BB710" t="s">
        <v>674</v>
      </c>
      <c r="BD710" t="s">
        <v>823</v>
      </c>
      <c r="BE710" t="s">
        <v>1724</v>
      </c>
      <c r="BF710" t="s">
        <v>1725</v>
      </c>
      <c r="BI710" t="s">
        <v>87</v>
      </c>
    </row>
    <row r="711" spans="1:61" x14ac:dyDescent="0.3">
      <c r="A711">
        <v>25</v>
      </c>
      <c r="B711">
        <v>9</v>
      </c>
      <c r="C711">
        <v>2023</v>
      </c>
      <c r="D711" t="s">
        <v>60</v>
      </c>
      <c r="E711" t="s">
        <v>1712</v>
      </c>
      <c r="F711" t="s">
        <v>1713</v>
      </c>
      <c r="G711">
        <v>6</v>
      </c>
      <c r="H711" t="s">
        <v>63</v>
      </c>
      <c r="I711" t="s">
        <v>64</v>
      </c>
      <c r="J711" t="s">
        <v>65</v>
      </c>
      <c r="K711" t="s">
        <v>65</v>
      </c>
      <c r="L711" t="s">
        <v>545</v>
      </c>
      <c r="M711" t="s">
        <v>223</v>
      </c>
      <c r="N711" t="s">
        <v>224</v>
      </c>
      <c r="O711" t="s">
        <v>286</v>
      </c>
      <c r="P711" t="s">
        <v>287</v>
      </c>
      <c r="Q711" t="s">
        <v>1726</v>
      </c>
      <c r="R711" t="s">
        <v>1714</v>
      </c>
      <c r="S711" t="s">
        <v>73</v>
      </c>
      <c r="T711">
        <v>2816</v>
      </c>
      <c r="U711">
        <v>5000</v>
      </c>
      <c r="V711" t="s">
        <v>74</v>
      </c>
      <c r="W711">
        <v>571.55999999999995</v>
      </c>
      <c r="X711">
        <v>2850</v>
      </c>
      <c r="Y711">
        <v>242.27</v>
      </c>
      <c r="Z711">
        <v>7.78</v>
      </c>
      <c r="AA711">
        <v>3100.05</v>
      </c>
      <c r="AB711">
        <f>+Table1[[#This Row],[ADVALOREM]]/Table1[[#This Row],[US$ CIF]]</f>
        <v>0.18437121981903515</v>
      </c>
      <c r="AC711" t="s">
        <v>1715</v>
      </c>
      <c r="AD711" t="s">
        <v>551</v>
      </c>
      <c r="AE711" t="s">
        <v>65</v>
      </c>
      <c r="AF711">
        <v>3</v>
      </c>
      <c r="AG711" t="s">
        <v>1578</v>
      </c>
      <c r="AH711" t="s">
        <v>1716</v>
      </c>
      <c r="AI711" t="s">
        <v>1717</v>
      </c>
      <c r="AJ711" t="s">
        <v>1718</v>
      </c>
      <c r="AK711" t="s">
        <v>232</v>
      </c>
      <c r="AL711">
        <v>460</v>
      </c>
      <c r="AM711" t="s">
        <v>233</v>
      </c>
      <c r="AN711" t="s">
        <v>1719</v>
      </c>
      <c r="AO711" t="s">
        <v>1720</v>
      </c>
      <c r="AP711" t="s">
        <v>1721</v>
      </c>
      <c r="AQ711" t="s">
        <v>1721</v>
      </c>
      <c r="AR711" t="s">
        <v>1722</v>
      </c>
      <c r="AS711" t="s">
        <v>1726</v>
      </c>
      <c r="AT711" t="s">
        <v>1726</v>
      </c>
      <c r="AU711" t="s">
        <v>1714</v>
      </c>
      <c r="AV711">
        <v>2023</v>
      </c>
      <c r="AW711" t="s">
        <v>1727</v>
      </c>
      <c r="AX711">
        <v>0.56999999999999995</v>
      </c>
      <c r="AY711" t="s">
        <v>1721</v>
      </c>
      <c r="AZ711" t="s">
        <v>1709</v>
      </c>
      <c r="BA711" t="s">
        <v>562</v>
      </c>
      <c r="BB711" t="s">
        <v>674</v>
      </c>
      <c r="BD711" t="s">
        <v>823</v>
      </c>
      <c r="BE711" t="s">
        <v>1724</v>
      </c>
      <c r="BF711" t="s">
        <v>1725</v>
      </c>
      <c r="BI711" t="s">
        <v>87</v>
      </c>
    </row>
    <row r="712" spans="1:61" x14ac:dyDescent="0.3">
      <c r="A712">
        <v>25</v>
      </c>
      <c r="B712">
        <v>9</v>
      </c>
      <c r="C712">
        <v>2023</v>
      </c>
      <c r="D712" t="s">
        <v>60</v>
      </c>
      <c r="E712" t="s">
        <v>1712</v>
      </c>
      <c r="F712" t="s">
        <v>1713</v>
      </c>
      <c r="G712">
        <v>7</v>
      </c>
      <c r="H712" t="s">
        <v>63</v>
      </c>
      <c r="I712" t="s">
        <v>64</v>
      </c>
      <c r="J712" t="s">
        <v>65</v>
      </c>
      <c r="K712" t="s">
        <v>65</v>
      </c>
      <c r="L712" t="s">
        <v>545</v>
      </c>
      <c r="M712" t="s">
        <v>223</v>
      </c>
      <c r="N712" t="s">
        <v>224</v>
      </c>
      <c r="O712" t="s">
        <v>286</v>
      </c>
      <c r="P712" t="s">
        <v>287</v>
      </c>
      <c r="Q712" t="s">
        <v>1726</v>
      </c>
      <c r="R712" t="s">
        <v>1714</v>
      </c>
      <c r="S712" t="s">
        <v>73</v>
      </c>
      <c r="T712">
        <v>2816</v>
      </c>
      <c r="U712">
        <v>5000</v>
      </c>
      <c r="V712" t="s">
        <v>74</v>
      </c>
      <c r="W712">
        <v>571.55999999999995</v>
      </c>
      <c r="X712">
        <v>2850</v>
      </c>
      <c r="Y712">
        <v>242.27</v>
      </c>
      <c r="Z712">
        <v>7.78</v>
      </c>
      <c r="AA712">
        <v>3100.05</v>
      </c>
      <c r="AB712">
        <f>+Table1[[#This Row],[ADVALOREM]]/Table1[[#This Row],[US$ CIF]]</f>
        <v>0.18437121981903515</v>
      </c>
      <c r="AC712" t="s">
        <v>1715</v>
      </c>
      <c r="AD712" t="s">
        <v>551</v>
      </c>
      <c r="AE712" t="s">
        <v>65</v>
      </c>
      <c r="AF712">
        <v>3</v>
      </c>
      <c r="AG712" t="s">
        <v>1578</v>
      </c>
      <c r="AH712" t="s">
        <v>1716</v>
      </c>
      <c r="AI712" t="s">
        <v>1717</v>
      </c>
      <c r="AJ712" t="s">
        <v>1718</v>
      </c>
      <c r="AK712" t="s">
        <v>232</v>
      </c>
      <c r="AL712">
        <v>460</v>
      </c>
      <c r="AM712" t="s">
        <v>233</v>
      </c>
      <c r="AN712" t="s">
        <v>1719</v>
      </c>
      <c r="AO712" t="s">
        <v>1720</v>
      </c>
      <c r="AP712" t="s">
        <v>1721</v>
      </c>
      <c r="AQ712" t="s">
        <v>1721</v>
      </c>
      <c r="AR712" t="s">
        <v>1722</v>
      </c>
      <c r="AS712" t="s">
        <v>1726</v>
      </c>
      <c r="AT712" t="s">
        <v>1726</v>
      </c>
      <c r="AU712" t="s">
        <v>1714</v>
      </c>
      <c r="AV712">
        <v>2023</v>
      </c>
      <c r="AW712" t="s">
        <v>1727</v>
      </c>
      <c r="AX712">
        <v>0.56999999999999995</v>
      </c>
      <c r="AY712" t="s">
        <v>1721</v>
      </c>
      <c r="AZ712" t="s">
        <v>1709</v>
      </c>
      <c r="BA712" t="s">
        <v>562</v>
      </c>
      <c r="BB712" t="s">
        <v>674</v>
      </c>
      <c r="BD712" t="s">
        <v>823</v>
      </c>
      <c r="BE712" t="s">
        <v>1724</v>
      </c>
      <c r="BF712" t="s">
        <v>1725</v>
      </c>
      <c r="BI712" t="s">
        <v>87</v>
      </c>
    </row>
    <row r="713" spans="1:61" x14ac:dyDescent="0.3">
      <c r="A713">
        <v>25</v>
      </c>
      <c r="B713">
        <v>9</v>
      </c>
      <c r="C713">
        <v>2023</v>
      </c>
      <c r="D713" t="s">
        <v>60</v>
      </c>
      <c r="E713" t="s">
        <v>1712</v>
      </c>
      <c r="F713" t="s">
        <v>1713</v>
      </c>
      <c r="G713">
        <v>8</v>
      </c>
      <c r="H713" t="s">
        <v>63</v>
      </c>
      <c r="I713" t="s">
        <v>64</v>
      </c>
      <c r="J713" t="s">
        <v>65</v>
      </c>
      <c r="K713" t="s">
        <v>65</v>
      </c>
      <c r="L713" t="s">
        <v>545</v>
      </c>
      <c r="M713" t="s">
        <v>223</v>
      </c>
      <c r="N713" t="s">
        <v>224</v>
      </c>
      <c r="O713" t="s">
        <v>286</v>
      </c>
      <c r="P713" t="s">
        <v>287</v>
      </c>
      <c r="Q713" t="s">
        <v>1728</v>
      </c>
      <c r="R713" t="s">
        <v>1714</v>
      </c>
      <c r="S713" t="s">
        <v>73</v>
      </c>
      <c r="T713">
        <v>2816</v>
      </c>
      <c r="U713">
        <v>5000</v>
      </c>
      <c r="V713" t="s">
        <v>74</v>
      </c>
      <c r="W713">
        <v>701.9</v>
      </c>
      <c r="X713">
        <v>3500</v>
      </c>
      <c r="Y713">
        <v>297.52999999999997</v>
      </c>
      <c r="Z713">
        <v>9.5</v>
      </c>
      <c r="AA713">
        <v>3807.03</v>
      </c>
      <c r="AB713">
        <f>+Table1[[#This Row],[ADVALOREM]]/Table1[[#This Row],[US$ CIF]]</f>
        <v>0.1843694428465234</v>
      </c>
      <c r="AC713" t="s">
        <v>1715</v>
      </c>
      <c r="AD713" t="s">
        <v>551</v>
      </c>
      <c r="AE713" t="s">
        <v>65</v>
      </c>
      <c r="AF713">
        <v>3</v>
      </c>
      <c r="AG713" t="s">
        <v>1578</v>
      </c>
      <c r="AH713" t="s">
        <v>1716</v>
      </c>
      <c r="AI713" t="s">
        <v>1717</v>
      </c>
      <c r="AJ713" t="s">
        <v>1718</v>
      </c>
      <c r="AK713" t="s">
        <v>232</v>
      </c>
      <c r="AL713">
        <v>550</v>
      </c>
      <c r="AM713" t="s">
        <v>233</v>
      </c>
      <c r="AN713" t="s">
        <v>1719</v>
      </c>
      <c r="AO713" t="s">
        <v>1720</v>
      </c>
      <c r="AP713" t="s">
        <v>1721</v>
      </c>
      <c r="AQ713" t="s">
        <v>1721</v>
      </c>
      <c r="AR713" t="s">
        <v>1722</v>
      </c>
      <c r="AS713" t="s">
        <v>1728</v>
      </c>
      <c r="AT713" t="s">
        <v>1728</v>
      </c>
      <c r="AU713" t="s">
        <v>1714</v>
      </c>
      <c r="AV713">
        <v>2023</v>
      </c>
      <c r="AW713" t="s">
        <v>1729</v>
      </c>
      <c r="AX713">
        <v>0.7</v>
      </c>
      <c r="AY713" t="s">
        <v>1721</v>
      </c>
      <c r="AZ713" t="s">
        <v>1709</v>
      </c>
      <c r="BA713" t="s">
        <v>562</v>
      </c>
      <c r="BB713" t="s">
        <v>674</v>
      </c>
      <c r="BD713" t="s">
        <v>823</v>
      </c>
      <c r="BE713" t="s">
        <v>1724</v>
      </c>
      <c r="BF713" t="s">
        <v>1725</v>
      </c>
      <c r="BI713" t="s">
        <v>87</v>
      </c>
    </row>
    <row r="714" spans="1:61" x14ac:dyDescent="0.3">
      <c r="A714">
        <v>25</v>
      </c>
      <c r="B714">
        <v>9</v>
      </c>
      <c r="C714">
        <v>2023</v>
      </c>
      <c r="D714" t="s">
        <v>60</v>
      </c>
      <c r="E714" t="s">
        <v>1712</v>
      </c>
      <c r="F714" t="s">
        <v>1713</v>
      </c>
      <c r="G714">
        <v>9</v>
      </c>
      <c r="H714" t="s">
        <v>63</v>
      </c>
      <c r="I714" t="s">
        <v>64</v>
      </c>
      <c r="J714" t="s">
        <v>65</v>
      </c>
      <c r="K714" t="s">
        <v>65</v>
      </c>
      <c r="L714" t="s">
        <v>545</v>
      </c>
      <c r="M714" t="s">
        <v>223</v>
      </c>
      <c r="N714" t="s">
        <v>224</v>
      </c>
      <c r="O714" t="s">
        <v>286</v>
      </c>
      <c r="P714" t="s">
        <v>287</v>
      </c>
      <c r="Q714" t="s">
        <v>1728</v>
      </c>
      <c r="R714" t="s">
        <v>1714</v>
      </c>
      <c r="S714" t="s">
        <v>73</v>
      </c>
      <c r="T714">
        <v>2816</v>
      </c>
      <c r="U714">
        <v>5000</v>
      </c>
      <c r="V714" t="s">
        <v>74</v>
      </c>
      <c r="W714">
        <v>701.91</v>
      </c>
      <c r="X714">
        <v>3500</v>
      </c>
      <c r="Y714">
        <v>297.52999999999997</v>
      </c>
      <c r="Z714">
        <v>9.56</v>
      </c>
      <c r="AA714">
        <v>3807.09</v>
      </c>
      <c r="AB714">
        <f>+Table1[[#This Row],[ADVALOREM]]/Table1[[#This Row],[US$ CIF]]</f>
        <v>0.18436916384955437</v>
      </c>
      <c r="AC714" t="s">
        <v>1715</v>
      </c>
      <c r="AD714" t="s">
        <v>551</v>
      </c>
      <c r="AE714" t="s">
        <v>65</v>
      </c>
      <c r="AF714">
        <v>3</v>
      </c>
      <c r="AG714" t="s">
        <v>1578</v>
      </c>
      <c r="AH714" t="s">
        <v>1716</v>
      </c>
      <c r="AI714" t="s">
        <v>1717</v>
      </c>
      <c r="AJ714" t="s">
        <v>1718</v>
      </c>
      <c r="AK714" t="s">
        <v>232</v>
      </c>
      <c r="AL714">
        <v>550</v>
      </c>
      <c r="AM714" t="s">
        <v>233</v>
      </c>
      <c r="AN714" t="s">
        <v>1719</v>
      </c>
      <c r="AO714" t="s">
        <v>1720</v>
      </c>
      <c r="AP714" t="s">
        <v>1721</v>
      </c>
      <c r="AQ714" t="s">
        <v>1721</v>
      </c>
      <c r="AR714" t="s">
        <v>1722</v>
      </c>
      <c r="AS714" t="s">
        <v>1728</v>
      </c>
      <c r="AT714" t="s">
        <v>1728</v>
      </c>
      <c r="AU714" t="s">
        <v>1714</v>
      </c>
      <c r="AV714">
        <v>2023</v>
      </c>
      <c r="AW714" t="s">
        <v>1729</v>
      </c>
      <c r="AX714">
        <v>0.7</v>
      </c>
      <c r="AY714" t="s">
        <v>1721</v>
      </c>
      <c r="AZ714" t="s">
        <v>1709</v>
      </c>
      <c r="BA714" t="s">
        <v>562</v>
      </c>
      <c r="BB714" t="s">
        <v>674</v>
      </c>
      <c r="BD714" t="s">
        <v>823</v>
      </c>
      <c r="BE714" t="s">
        <v>1724</v>
      </c>
      <c r="BF714" t="s">
        <v>1725</v>
      </c>
      <c r="BI714" t="s">
        <v>87</v>
      </c>
    </row>
    <row r="715" spans="1:61" x14ac:dyDescent="0.3">
      <c r="A715">
        <v>25</v>
      </c>
      <c r="B715">
        <v>9</v>
      </c>
      <c r="C715">
        <v>2023</v>
      </c>
      <c r="D715" t="s">
        <v>60</v>
      </c>
      <c r="E715" t="s">
        <v>1712</v>
      </c>
      <c r="F715" t="s">
        <v>1713</v>
      </c>
      <c r="G715">
        <v>10</v>
      </c>
      <c r="H715" t="s">
        <v>63</v>
      </c>
      <c r="I715" t="s">
        <v>64</v>
      </c>
      <c r="J715" t="s">
        <v>65</v>
      </c>
      <c r="K715" t="s">
        <v>65</v>
      </c>
      <c r="L715" t="s">
        <v>545</v>
      </c>
      <c r="M715" t="s">
        <v>223</v>
      </c>
      <c r="N715" t="s">
        <v>224</v>
      </c>
      <c r="O715" t="s">
        <v>286</v>
      </c>
      <c r="P715" t="s">
        <v>287</v>
      </c>
      <c r="Q715" t="s">
        <v>1728</v>
      </c>
      <c r="R715" t="s">
        <v>1714</v>
      </c>
      <c r="S715" t="s">
        <v>73</v>
      </c>
      <c r="T715">
        <v>2816</v>
      </c>
      <c r="U715">
        <v>5000</v>
      </c>
      <c r="V715" t="s">
        <v>74</v>
      </c>
      <c r="W715">
        <v>701.91</v>
      </c>
      <c r="X715">
        <v>3500</v>
      </c>
      <c r="Y715">
        <v>297.52999999999997</v>
      </c>
      <c r="Z715">
        <v>9.56</v>
      </c>
      <c r="AA715">
        <v>3807.09</v>
      </c>
      <c r="AB715">
        <f>+Table1[[#This Row],[ADVALOREM]]/Table1[[#This Row],[US$ CIF]]</f>
        <v>0.18436916384955437</v>
      </c>
      <c r="AC715" t="s">
        <v>1715</v>
      </c>
      <c r="AD715" t="s">
        <v>551</v>
      </c>
      <c r="AE715" t="s">
        <v>65</v>
      </c>
      <c r="AF715">
        <v>3</v>
      </c>
      <c r="AG715" t="s">
        <v>1578</v>
      </c>
      <c r="AH715" t="s">
        <v>1716</v>
      </c>
      <c r="AI715" t="s">
        <v>1717</v>
      </c>
      <c r="AJ715" t="s">
        <v>1718</v>
      </c>
      <c r="AK715" t="s">
        <v>232</v>
      </c>
      <c r="AL715">
        <v>550</v>
      </c>
      <c r="AM715" t="s">
        <v>233</v>
      </c>
      <c r="AN715" t="s">
        <v>1719</v>
      </c>
      <c r="AO715" t="s">
        <v>1720</v>
      </c>
      <c r="AP715" t="s">
        <v>1721</v>
      </c>
      <c r="AQ715" t="s">
        <v>1721</v>
      </c>
      <c r="AR715" t="s">
        <v>1722</v>
      </c>
      <c r="AS715" t="s">
        <v>1728</v>
      </c>
      <c r="AT715" t="s">
        <v>1728</v>
      </c>
      <c r="AU715" t="s">
        <v>1714</v>
      </c>
      <c r="AV715">
        <v>2023</v>
      </c>
      <c r="AW715" t="s">
        <v>1729</v>
      </c>
      <c r="AX715">
        <v>0.7</v>
      </c>
      <c r="AY715" t="s">
        <v>1721</v>
      </c>
      <c r="AZ715" t="s">
        <v>1709</v>
      </c>
      <c r="BA715" t="s">
        <v>562</v>
      </c>
      <c r="BB715" t="s">
        <v>674</v>
      </c>
      <c r="BD715" t="s">
        <v>823</v>
      </c>
      <c r="BE715" t="s">
        <v>1724</v>
      </c>
      <c r="BF715" t="s">
        <v>1725</v>
      </c>
      <c r="BI715" t="s">
        <v>87</v>
      </c>
    </row>
    <row r="716" spans="1:61" x14ac:dyDescent="0.3">
      <c r="A716">
        <v>25</v>
      </c>
      <c r="B716">
        <v>9</v>
      </c>
      <c r="C716">
        <v>2023</v>
      </c>
      <c r="D716" t="s">
        <v>60</v>
      </c>
      <c r="E716" t="s">
        <v>1712</v>
      </c>
      <c r="F716" t="s">
        <v>1713</v>
      </c>
      <c r="G716">
        <v>11</v>
      </c>
      <c r="H716" t="s">
        <v>63</v>
      </c>
      <c r="I716" t="s">
        <v>64</v>
      </c>
      <c r="J716" t="s">
        <v>65</v>
      </c>
      <c r="K716" t="s">
        <v>65</v>
      </c>
      <c r="L716" t="s">
        <v>545</v>
      </c>
      <c r="M716" t="s">
        <v>223</v>
      </c>
      <c r="N716" t="s">
        <v>224</v>
      </c>
      <c r="O716" t="s">
        <v>1730</v>
      </c>
      <c r="P716" t="s">
        <v>1731</v>
      </c>
      <c r="Q716" t="s">
        <v>1732</v>
      </c>
      <c r="R716" t="s">
        <v>1714</v>
      </c>
      <c r="S716" t="s">
        <v>73</v>
      </c>
      <c r="T716">
        <v>2816</v>
      </c>
      <c r="U716">
        <v>3000</v>
      </c>
      <c r="V716" t="s">
        <v>74</v>
      </c>
      <c r="W716">
        <v>45.12</v>
      </c>
      <c r="X716">
        <v>300</v>
      </c>
      <c r="Y716">
        <v>25.5</v>
      </c>
      <c r="Z716">
        <v>0.82</v>
      </c>
      <c r="AA716">
        <v>326.32</v>
      </c>
      <c r="AB716">
        <f>+Table1[[#This Row],[ADVALOREM]]/Table1[[#This Row],[US$ CIF]]</f>
        <v>0.13826918362343713</v>
      </c>
      <c r="AC716" t="s">
        <v>1715</v>
      </c>
      <c r="AD716" t="s">
        <v>551</v>
      </c>
      <c r="AE716" t="s">
        <v>65</v>
      </c>
      <c r="AF716">
        <v>3</v>
      </c>
      <c r="AG716" t="s">
        <v>1578</v>
      </c>
      <c r="AH716" t="s">
        <v>1716</v>
      </c>
      <c r="AI716" t="s">
        <v>1717</v>
      </c>
      <c r="AJ716" t="s">
        <v>1718</v>
      </c>
      <c r="AK716" t="s">
        <v>232</v>
      </c>
      <c r="AL716">
        <v>31.2</v>
      </c>
      <c r="AM716" t="s">
        <v>233</v>
      </c>
      <c r="AN716" t="s">
        <v>1719</v>
      </c>
      <c r="AO716" t="s">
        <v>1720</v>
      </c>
      <c r="AP716" t="s">
        <v>1721</v>
      </c>
      <c r="AQ716" t="s">
        <v>1721</v>
      </c>
      <c r="AR716" t="s">
        <v>1722</v>
      </c>
      <c r="AS716" t="s">
        <v>1732</v>
      </c>
      <c r="AT716" t="s">
        <v>1732</v>
      </c>
      <c r="AU716" t="s">
        <v>1714</v>
      </c>
      <c r="AV716">
        <v>2023</v>
      </c>
      <c r="AW716" t="s">
        <v>1733</v>
      </c>
      <c r="AX716">
        <v>0.1</v>
      </c>
      <c r="AY716" t="s">
        <v>1721</v>
      </c>
      <c r="AZ716" t="s">
        <v>1709</v>
      </c>
      <c r="BA716" t="s">
        <v>562</v>
      </c>
      <c r="BB716" t="s">
        <v>674</v>
      </c>
      <c r="BD716" t="s">
        <v>92</v>
      </c>
      <c r="BE716" t="s">
        <v>1724</v>
      </c>
      <c r="BF716" t="s">
        <v>1725</v>
      </c>
      <c r="BI716" t="s">
        <v>87</v>
      </c>
    </row>
    <row r="717" spans="1:61" x14ac:dyDescent="0.3">
      <c r="A717">
        <v>25</v>
      </c>
      <c r="B717">
        <v>9</v>
      </c>
      <c r="C717">
        <v>2023</v>
      </c>
      <c r="D717" t="s">
        <v>60</v>
      </c>
      <c r="E717" t="s">
        <v>1712</v>
      </c>
      <c r="F717" t="s">
        <v>1713</v>
      </c>
      <c r="G717">
        <v>12</v>
      </c>
      <c r="H717" t="s">
        <v>63</v>
      </c>
      <c r="I717" t="s">
        <v>64</v>
      </c>
      <c r="J717" t="s">
        <v>65</v>
      </c>
      <c r="K717" t="s">
        <v>65</v>
      </c>
      <c r="L717" t="s">
        <v>545</v>
      </c>
      <c r="M717" t="s">
        <v>223</v>
      </c>
      <c r="N717" t="s">
        <v>224</v>
      </c>
      <c r="O717" t="s">
        <v>608</v>
      </c>
      <c r="P717" t="s">
        <v>609</v>
      </c>
      <c r="Q717" t="s">
        <v>1734</v>
      </c>
      <c r="R717" t="s">
        <v>1714</v>
      </c>
      <c r="S717" t="s">
        <v>73</v>
      </c>
      <c r="T717">
        <v>2816</v>
      </c>
      <c r="U717">
        <v>5000</v>
      </c>
      <c r="V717" t="s">
        <v>74</v>
      </c>
      <c r="W717">
        <v>754.05</v>
      </c>
      <c r="X717">
        <v>3760</v>
      </c>
      <c r="Y717">
        <v>319.63</v>
      </c>
      <c r="Z717">
        <v>10.27</v>
      </c>
      <c r="AA717">
        <v>4089.9</v>
      </c>
      <c r="AB717">
        <f>+Table1[[#This Row],[ADVALOREM]]/Table1[[#This Row],[US$ CIF]]</f>
        <v>0.1843688109733734</v>
      </c>
      <c r="AC717" t="s">
        <v>1715</v>
      </c>
      <c r="AD717" t="s">
        <v>551</v>
      </c>
      <c r="AE717" t="s">
        <v>65</v>
      </c>
      <c r="AF717">
        <v>3</v>
      </c>
      <c r="AG717" t="s">
        <v>1578</v>
      </c>
      <c r="AH717" t="s">
        <v>1716</v>
      </c>
      <c r="AI717" t="s">
        <v>1717</v>
      </c>
      <c r="AJ717" t="s">
        <v>1718</v>
      </c>
      <c r="AK717" t="s">
        <v>232</v>
      </c>
      <c r="AL717">
        <v>720</v>
      </c>
      <c r="AM717" t="s">
        <v>233</v>
      </c>
      <c r="AN717" t="s">
        <v>1719</v>
      </c>
      <c r="AO717" t="s">
        <v>1720</v>
      </c>
      <c r="AP717" t="s">
        <v>1721</v>
      </c>
      <c r="AQ717" t="s">
        <v>1721</v>
      </c>
      <c r="AR717" t="s">
        <v>1722</v>
      </c>
      <c r="AS717" t="s">
        <v>1734</v>
      </c>
      <c r="AT717" t="s">
        <v>1734</v>
      </c>
      <c r="AU717" t="s">
        <v>1714</v>
      </c>
      <c r="AV717">
        <v>2023</v>
      </c>
      <c r="AW717" t="s">
        <v>1735</v>
      </c>
      <c r="AX717">
        <v>0.75</v>
      </c>
      <c r="AY717" t="s">
        <v>1721</v>
      </c>
      <c r="AZ717" t="s">
        <v>1709</v>
      </c>
      <c r="BA717" t="s">
        <v>562</v>
      </c>
      <c r="BB717" t="s">
        <v>674</v>
      </c>
      <c r="BD717" t="s">
        <v>92</v>
      </c>
      <c r="BE717" t="s">
        <v>1724</v>
      </c>
      <c r="BF717" t="s">
        <v>1725</v>
      </c>
      <c r="BI717" t="s">
        <v>87</v>
      </c>
    </row>
    <row r="718" spans="1:61" x14ac:dyDescent="0.3">
      <c r="A718">
        <v>25</v>
      </c>
      <c r="B718">
        <v>9</v>
      </c>
      <c r="C718">
        <v>2023</v>
      </c>
      <c r="D718" t="s">
        <v>60</v>
      </c>
      <c r="E718" t="s">
        <v>1712</v>
      </c>
      <c r="F718" t="s">
        <v>1713</v>
      </c>
      <c r="G718">
        <v>13</v>
      </c>
      <c r="H718" t="s">
        <v>63</v>
      </c>
      <c r="I718" t="s">
        <v>64</v>
      </c>
      <c r="J718" t="s">
        <v>65</v>
      </c>
      <c r="K718" t="s">
        <v>65</v>
      </c>
      <c r="L718" t="s">
        <v>545</v>
      </c>
      <c r="M718" t="s">
        <v>223</v>
      </c>
      <c r="N718" t="s">
        <v>224</v>
      </c>
      <c r="O718" t="s">
        <v>608</v>
      </c>
      <c r="P718" t="s">
        <v>609</v>
      </c>
      <c r="Q718" t="s">
        <v>1734</v>
      </c>
      <c r="R718" t="s">
        <v>1714</v>
      </c>
      <c r="S718" t="s">
        <v>73</v>
      </c>
      <c r="T718">
        <v>2816</v>
      </c>
      <c r="U718">
        <v>5000</v>
      </c>
      <c r="V718" t="s">
        <v>74</v>
      </c>
      <c r="W718">
        <v>754.05</v>
      </c>
      <c r="X718">
        <v>3760</v>
      </c>
      <c r="Y718">
        <v>319.63</v>
      </c>
      <c r="Z718">
        <v>10.27</v>
      </c>
      <c r="AA718">
        <v>4089.9</v>
      </c>
      <c r="AB718">
        <f>+Table1[[#This Row],[ADVALOREM]]/Table1[[#This Row],[US$ CIF]]</f>
        <v>0.1843688109733734</v>
      </c>
      <c r="AC718" t="s">
        <v>1715</v>
      </c>
      <c r="AD718" t="s">
        <v>551</v>
      </c>
      <c r="AE718" t="s">
        <v>65</v>
      </c>
      <c r="AF718">
        <v>3</v>
      </c>
      <c r="AG718" t="s">
        <v>1578</v>
      </c>
      <c r="AH718" t="s">
        <v>1716</v>
      </c>
      <c r="AI718" t="s">
        <v>1717</v>
      </c>
      <c r="AJ718" t="s">
        <v>1718</v>
      </c>
      <c r="AK718" t="s">
        <v>232</v>
      </c>
      <c r="AL718">
        <v>720</v>
      </c>
      <c r="AM718" t="s">
        <v>233</v>
      </c>
      <c r="AN718" t="s">
        <v>1719</v>
      </c>
      <c r="AO718" t="s">
        <v>1720</v>
      </c>
      <c r="AP718" t="s">
        <v>1721</v>
      </c>
      <c r="AQ718" t="s">
        <v>1721</v>
      </c>
      <c r="AR718" t="s">
        <v>1722</v>
      </c>
      <c r="AS718" t="s">
        <v>1734</v>
      </c>
      <c r="AT718" t="s">
        <v>1734</v>
      </c>
      <c r="AU718" t="s">
        <v>1714</v>
      </c>
      <c r="AV718">
        <v>2023</v>
      </c>
      <c r="AW718" t="s">
        <v>1735</v>
      </c>
      <c r="AX718">
        <v>0.75</v>
      </c>
      <c r="AY718" t="s">
        <v>1721</v>
      </c>
      <c r="AZ718" t="s">
        <v>1709</v>
      </c>
      <c r="BA718" t="s">
        <v>562</v>
      </c>
      <c r="BB718" t="s">
        <v>674</v>
      </c>
      <c r="BD718" t="s">
        <v>92</v>
      </c>
      <c r="BE718" t="s">
        <v>1724</v>
      </c>
      <c r="BF718" t="s">
        <v>1725</v>
      </c>
      <c r="BI718" t="s">
        <v>87</v>
      </c>
    </row>
    <row r="719" spans="1:61" x14ac:dyDescent="0.3">
      <c r="A719">
        <v>25</v>
      </c>
      <c r="B719">
        <v>9</v>
      </c>
      <c r="C719">
        <v>2023</v>
      </c>
      <c r="D719" t="s">
        <v>60</v>
      </c>
      <c r="E719" t="s">
        <v>1712</v>
      </c>
      <c r="F719" t="s">
        <v>1713</v>
      </c>
      <c r="G719">
        <v>14</v>
      </c>
      <c r="H719" t="s">
        <v>63</v>
      </c>
      <c r="I719" t="s">
        <v>64</v>
      </c>
      <c r="J719" t="s">
        <v>65</v>
      </c>
      <c r="K719" t="s">
        <v>65</v>
      </c>
      <c r="L719" t="s">
        <v>545</v>
      </c>
      <c r="M719" t="s">
        <v>223</v>
      </c>
      <c r="N719" t="s">
        <v>224</v>
      </c>
      <c r="O719" t="s">
        <v>608</v>
      </c>
      <c r="P719" t="s">
        <v>609</v>
      </c>
      <c r="Q719" t="s">
        <v>1734</v>
      </c>
      <c r="R719" t="s">
        <v>1714</v>
      </c>
      <c r="S719" t="s">
        <v>73</v>
      </c>
      <c r="T719">
        <v>2816</v>
      </c>
      <c r="U719">
        <v>5000</v>
      </c>
      <c r="V719" t="s">
        <v>74</v>
      </c>
      <c r="W719">
        <v>754.05</v>
      </c>
      <c r="X719">
        <v>3760</v>
      </c>
      <c r="Y719">
        <v>319.63</v>
      </c>
      <c r="Z719">
        <v>10.27</v>
      </c>
      <c r="AA719">
        <v>4089.9</v>
      </c>
      <c r="AB719">
        <f>+Table1[[#This Row],[ADVALOREM]]/Table1[[#This Row],[US$ CIF]]</f>
        <v>0.1843688109733734</v>
      </c>
      <c r="AC719" t="s">
        <v>1715</v>
      </c>
      <c r="AD719" t="s">
        <v>551</v>
      </c>
      <c r="AE719" t="s">
        <v>65</v>
      </c>
      <c r="AF719">
        <v>3</v>
      </c>
      <c r="AG719" t="s">
        <v>1578</v>
      </c>
      <c r="AH719" t="s">
        <v>1716</v>
      </c>
      <c r="AI719" t="s">
        <v>1717</v>
      </c>
      <c r="AJ719" t="s">
        <v>1718</v>
      </c>
      <c r="AK719" t="s">
        <v>232</v>
      </c>
      <c r="AL719">
        <v>720</v>
      </c>
      <c r="AM719" t="s">
        <v>233</v>
      </c>
      <c r="AN719" t="s">
        <v>1719</v>
      </c>
      <c r="AO719" t="s">
        <v>1720</v>
      </c>
      <c r="AP719" t="s">
        <v>1721</v>
      </c>
      <c r="AQ719" t="s">
        <v>1721</v>
      </c>
      <c r="AR719" t="s">
        <v>1722</v>
      </c>
      <c r="AS719" t="s">
        <v>1734</v>
      </c>
      <c r="AT719" t="s">
        <v>1734</v>
      </c>
      <c r="AU719" t="s">
        <v>1714</v>
      </c>
      <c r="AV719">
        <v>2023</v>
      </c>
      <c r="AW719" t="s">
        <v>1735</v>
      </c>
      <c r="AX719">
        <v>0.75</v>
      </c>
      <c r="AY719" t="s">
        <v>1721</v>
      </c>
      <c r="AZ719" t="s">
        <v>1709</v>
      </c>
      <c r="BA719" t="s">
        <v>562</v>
      </c>
      <c r="BB719" t="s">
        <v>674</v>
      </c>
      <c r="BD719" t="s">
        <v>92</v>
      </c>
      <c r="BE719" t="s">
        <v>1724</v>
      </c>
      <c r="BF719" t="s">
        <v>1725</v>
      </c>
      <c r="BI719" t="s">
        <v>87</v>
      </c>
    </row>
    <row r="720" spans="1:61" x14ac:dyDescent="0.3">
      <c r="A720">
        <v>25</v>
      </c>
      <c r="B720">
        <v>9</v>
      </c>
      <c r="C720">
        <v>2023</v>
      </c>
      <c r="D720" t="s">
        <v>60</v>
      </c>
      <c r="E720" t="s">
        <v>1712</v>
      </c>
      <c r="F720" t="s">
        <v>1713</v>
      </c>
      <c r="G720">
        <v>15</v>
      </c>
      <c r="H720" t="s">
        <v>63</v>
      </c>
      <c r="I720" t="s">
        <v>64</v>
      </c>
      <c r="J720" t="s">
        <v>65</v>
      </c>
      <c r="K720" t="s">
        <v>65</v>
      </c>
      <c r="L720" t="s">
        <v>545</v>
      </c>
      <c r="M720" t="s">
        <v>223</v>
      </c>
      <c r="N720" t="s">
        <v>224</v>
      </c>
      <c r="O720" t="s">
        <v>608</v>
      </c>
      <c r="P720" t="s">
        <v>609</v>
      </c>
      <c r="Q720" t="s">
        <v>1736</v>
      </c>
      <c r="R720" t="s">
        <v>1714</v>
      </c>
      <c r="S720" t="s">
        <v>73</v>
      </c>
      <c r="T720">
        <v>2816</v>
      </c>
      <c r="U720">
        <v>5000</v>
      </c>
      <c r="V720" t="s">
        <v>74</v>
      </c>
      <c r="W720">
        <v>663.81</v>
      </c>
      <c r="X720">
        <v>3310</v>
      </c>
      <c r="Y720">
        <v>281.38</v>
      </c>
      <c r="Z720">
        <v>9.0399999999999991</v>
      </c>
      <c r="AA720">
        <v>3600.42</v>
      </c>
      <c r="AB720">
        <f>+Table1[[#This Row],[ADVALOREM]]/Table1[[#This Row],[US$ CIF]]</f>
        <v>0.18437015681503824</v>
      </c>
      <c r="AC720" t="s">
        <v>1715</v>
      </c>
      <c r="AD720" t="s">
        <v>551</v>
      </c>
      <c r="AE720" t="s">
        <v>65</v>
      </c>
      <c r="AF720">
        <v>3</v>
      </c>
      <c r="AG720" t="s">
        <v>1578</v>
      </c>
      <c r="AH720" t="s">
        <v>1716</v>
      </c>
      <c r="AI720" t="s">
        <v>1717</v>
      </c>
      <c r="AJ720" t="s">
        <v>1718</v>
      </c>
      <c r="AK720" t="s">
        <v>232</v>
      </c>
      <c r="AL720">
        <v>430</v>
      </c>
      <c r="AM720" t="s">
        <v>233</v>
      </c>
      <c r="AN720" t="s">
        <v>1719</v>
      </c>
      <c r="AO720" t="s">
        <v>1720</v>
      </c>
      <c r="AP720" t="s">
        <v>1721</v>
      </c>
      <c r="AQ720" t="s">
        <v>1721</v>
      </c>
      <c r="AR720" t="s">
        <v>1722</v>
      </c>
      <c r="AS720" t="s">
        <v>1736</v>
      </c>
      <c r="AT720" t="s">
        <v>1736</v>
      </c>
      <c r="AU720" t="s">
        <v>1714</v>
      </c>
      <c r="AV720">
        <v>2023</v>
      </c>
      <c r="AW720" t="s">
        <v>1737</v>
      </c>
      <c r="AX720">
        <v>0.66</v>
      </c>
      <c r="AY720" t="s">
        <v>1721</v>
      </c>
      <c r="AZ720" t="s">
        <v>1709</v>
      </c>
      <c r="BA720" t="s">
        <v>562</v>
      </c>
      <c r="BB720" t="s">
        <v>674</v>
      </c>
      <c r="BD720" t="s">
        <v>92</v>
      </c>
      <c r="BE720" t="s">
        <v>1724</v>
      </c>
      <c r="BF720" t="s">
        <v>1725</v>
      </c>
      <c r="BI720" t="s">
        <v>87</v>
      </c>
    </row>
    <row r="721" spans="1:61" x14ac:dyDescent="0.3">
      <c r="A721">
        <v>25</v>
      </c>
      <c r="B721">
        <v>9</v>
      </c>
      <c r="C721">
        <v>2023</v>
      </c>
      <c r="D721" t="s">
        <v>60</v>
      </c>
      <c r="E721" t="s">
        <v>1712</v>
      </c>
      <c r="F721" t="s">
        <v>1713</v>
      </c>
      <c r="G721">
        <v>16</v>
      </c>
      <c r="H721" t="s">
        <v>63</v>
      </c>
      <c r="I721" t="s">
        <v>64</v>
      </c>
      <c r="J721" t="s">
        <v>65</v>
      </c>
      <c r="K721" t="s">
        <v>65</v>
      </c>
      <c r="L721" t="s">
        <v>545</v>
      </c>
      <c r="M721" t="s">
        <v>223</v>
      </c>
      <c r="N721" t="s">
        <v>224</v>
      </c>
      <c r="O721" t="s">
        <v>608</v>
      </c>
      <c r="P721" t="s">
        <v>609</v>
      </c>
      <c r="Q721" t="s">
        <v>1736</v>
      </c>
      <c r="R721" t="s">
        <v>1714</v>
      </c>
      <c r="S721" t="s">
        <v>73</v>
      </c>
      <c r="T721">
        <v>2816</v>
      </c>
      <c r="U721">
        <v>5000</v>
      </c>
      <c r="V721" t="s">
        <v>74</v>
      </c>
      <c r="W721">
        <v>663.81</v>
      </c>
      <c r="X721">
        <v>3310</v>
      </c>
      <c r="Y721">
        <v>281.38</v>
      </c>
      <c r="Z721">
        <v>9.0399999999999991</v>
      </c>
      <c r="AA721">
        <v>3600.42</v>
      </c>
      <c r="AB721">
        <f>+Table1[[#This Row],[ADVALOREM]]/Table1[[#This Row],[US$ CIF]]</f>
        <v>0.18437015681503824</v>
      </c>
      <c r="AC721" t="s">
        <v>1715</v>
      </c>
      <c r="AD721" t="s">
        <v>551</v>
      </c>
      <c r="AE721" t="s">
        <v>65</v>
      </c>
      <c r="AF721">
        <v>3</v>
      </c>
      <c r="AG721" t="s">
        <v>1578</v>
      </c>
      <c r="AH721" t="s">
        <v>1716</v>
      </c>
      <c r="AI721" t="s">
        <v>1717</v>
      </c>
      <c r="AJ721" t="s">
        <v>1718</v>
      </c>
      <c r="AK721" t="s">
        <v>232</v>
      </c>
      <c r="AL721">
        <v>430</v>
      </c>
      <c r="AM721" t="s">
        <v>233</v>
      </c>
      <c r="AN721" t="s">
        <v>1719</v>
      </c>
      <c r="AO721" t="s">
        <v>1720</v>
      </c>
      <c r="AP721" t="s">
        <v>1721</v>
      </c>
      <c r="AQ721" t="s">
        <v>1721</v>
      </c>
      <c r="AR721" t="s">
        <v>1722</v>
      </c>
      <c r="AS721" t="s">
        <v>1736</v>
      </c>
      <c r="AT721" t="s">
        <v>1736</v>
      </c>
      <c r="AU721" t="s">
        <v>1714</v>
      </c>
      <c r="AV721">
        <v>2023</v>
      </c>
      <c r="AW721" t="s">
        <v>1737</v>
      </c>
      <c r="AX721">
        <v>0.66</v>
      </c>
      <c r="AY721" t="s">
        <v>1721</v>
      </c>
      <c r="AZ721" t="s">
        <v>1709</v>
      </c>
      <c r="BA721" t="s">
        <v>562</v>
      </c>
      <c r="BB721" t="s">
        <v>674</v>
      </c>
      <c r="BD721" t="s">
        <v>92</v>
      </c>
      <c r="BE721" t="s">
        <v>1724</v>
      </c>
      <c r="BF721" t="s">
        <v>1725</v>
      </c>
      <c r="BI721" t="s">
        <v>87</v>
      </c>
    </row>
    <row r="722" spans="1:61" x14ac:dyDescent="0.3">
      <c r="A722">
        <v>25</v>
      </c>
      <c r="B722">
        <v>9</v>
      </c>
      <c r="C722">
        <v>2023</v>
      </c>
      <c r="D722" t="s">
        <v>60</v>
      </c>
      <c r="E722" t="s">
        <v>1712</v>
      </c>
      <c r="F722" t="s">
        <v>1713</v>
      </c>
      <c r="G722">
        <v>17</v>
      </c>
      <c r="H722" t="s">
        <v>63</v>
      </c>
      <c r="I722" t="s">
        <v>64</v>
      </c>
      <c r="J722" t="s">
        <v>65</v>
      </c>
      <c r="K722" t="s">
        <v>65</v>
      </c>
      <c r="L722" t="s">
        <v>545</v>
      </c>
      <c r="M722" t="s">
        <v>223</v>
      </c>
      <c r="N722" t="s">
        <v>224</v>
      </c>
      <c r="O722" t="s">
        <v>608</v>
      </c>
      <c r="P722" t="s">
        <v>609</v>
      </c>
      <c r="Q722" t="s">
        <v>1736</v>
      </c>
      <c r="R722" t="s">
        <v>1714</v>
      </c>
      <c r="S722" t="s">
        <v>73</v>
      </c>
      <c r="T722">
        <v>2816</v>
      </c>
      <c r="U722">
        <v>5000</v>
      </c>
      <c r="V722" t="s">
        <v>74</v>
      </c>
      <c r="W722">
        <v>663.81</v>
      </c>
      <c r="X722">
        <v>3310</v>
      </c>
      <c r="Y722">
        <v>281.38</v>
      </c>
      <c r="Z722">
        <v>9.0399999999999991</v>
      </c>
      <c r="AA722">
        <v>3600.42</v>
      </c>
      <c r="AB722">
        <f>+Table1[[#This Row],[ADVALOREM]]/Table1[[#This Row],[US$ CIF]]</f>
        <v>0.18437015681503824</v>
      </c>
      <c r="AC722" t="s">
        <v>1715</v>
      </c>
      <c r="AD722" t="s">
        <v>551</v>
      </c>
      <c r="AE722" t="s">
        <v>65</v>
      </c>
      <c r="AF722">
        <v>3</v>
      </c>
      <c r="AG722" t="s">
        <v>1578</v>
      </c>
      <c r="AH722" t="s">
        <v>1716</v>
      </c>
      <c r="AI722" t="s">
        <v>1717</v>
      </c>
      <c r="AJ722" t="s">
        <v>1718</v>
      </c>
      <c r="AK722" t="s">
        <v>232</v>
      </c>
      <c r="AL722">
        <v>430</v>
      </c>
      <c r="AM722" t="s">
        <v>233</v>
      </c>
      <c r="AN722" t="s">
        <v>1719</v>
      </c>
      <c r="AO722" t="s">
        <v>1720</v>
      </c>
      <c r="AP722" t="s">
        <v>1721</v>
      </c>
      <c r="AQ722" t="s">
        <v>1721</v>
      </c>
      <c r="AR722" t="s">
        <v>1722</v>
      </c>
      <c r="AS722" t="s">
        <v>1736</v>
      </c>
      <c r="AT722" t="s">
        <v>1736</v>
      </c>
      <c r="AU722" t="s">
        <v>1714</v>
      </c>
      <c r="AV722">
        <v>2023</v>
      </c>
      <c r="AW722" t="s">
        <v>1737</v>
      </c>
      <c r="AX722">
        <v>0.66</v>
      </c>
      <c r="AY722" t="s">
        <v>1721</v>
      </c>
      <c r="AZ722" t="s">
        <v>1709</v>
      </c>
      <c r="BA722" t="s">
        <v>562</v>
      </c>
      <c r="BB722" t="s">
        <v>674</v>
      </c>
      <c r="BD722" t="s">
        <v>92</v>
      </c>
      <c r="BE722" t="s">
        <v>1724</v>
      </c>
      <c r="BF722" t="s">
        <v>1725</v>
      </c>
      <c r="BI722" t="s">
        <v>87</v>
      </c>
    </row>
    <row r="723" spans="1:61" x14ac:dyDescent="0.3">
      <c r="A723">
        <v>25</v>
      </c>
      <c r="B723">
        <v>9</v>
      </c>
      <c r="C723">
        <v>2023</v>
      </c>
      <c r="D723" t="s">
        <v>60</v>
      </c>
      <c r="E723" t="s">
        <v>1712</v>
      </c>
      <c r="F723" t="s">
        <v>1713</v>
      </c>
      <c r="G723">
        <v>18</v>
      </c>
      <c r="H723" t="s">
        <v>63</v>
      </c>
      <c r="I723" t="s">
        <v>64</v>
      </c>
      <c r="J723" t="s">
        <v>65</v>
      </c>
      <c r="K723" t="s">
        <v>65</v>
      </c>
      <c r="L723" t="s">
        <v>545</v>
      </c>
      <c r="M723" t="s">
        <v>223</v>
      </c>
      <c r="N723" t="s">
        <v>224</v>
      </c>
      <c r="O723" t="s">
        <v>608</v>
      </c>
      <c r="P723" t="s">
        <v>609</v>
      </c>
      <c r="Q723" t="s">
        <v>721</v>
      </c>
      <c r="R723" t="s">
        <v>1714</v>
      </c>
      <c r="S723" t="s">
        <v>73</v>
      </c>
      <c r="T723">
        <v>2816</v>
      </c>
      <c r="U723">
        <v>5000</v>
      </c>
      <c r="V723" t="s">
        <v>74</v>
      </c>
      <c r="W723">
        <v>784.14</v>
      </c>
      <c r="X723">
        <v>3910</v>
      </c>
      <c r="Y723">
        <v>332.38</v>
      </c>
      <c r="Z723">
        <v>10.68</v>
      </c>
      <c r="AA723">
        <v>4253.0600000000004</v>
      </c>
      <c r="AB723">
        <f>+Table1[[#This Row],[ADVALOREM]]/Table1[[#This Row],[US$ CIF]]</f>
        <v>0.18437078244840183</v>
      </c>
      <c r="AC723" t="s">
        <v>1715</v>
      </c>
      <c r="AD723" t="s">
        <v>551</v>
      </c>
      <c r="AE723" t="s">
        <v>65</v>
      </c>
      <c r="AF723">
        <v>3</v>
      </c>
      <c r="AG723" t="s">
        <v>1578</v>
      </c>
      <c r="AH723" t="s">
        <v>1716</v>
      </c>
      <c r="AI723" t="s">
        <v>1717</v>
      </c>
      <c r="AJ723" t="s">
        <v>1718</v>
      </c>
      <c r="AK723" t="s">
        <v>232</v>
      </c>
      <c r="AL723">
        <v>630</v>
      </c>
      <c r="AM723" t="s">
        <v>233</v>
      </c>
      <c r="AN723" t="s">
        <v>1719</v>
      </c>
      <c r="AO723" t="s">
        <v>1720</v>
      </c>
      <c r="AP723" t="s">
        <v>1721</v>
      </c>
      <c r="AQ723" t="s">
        <v>1721</v>
      </c>
      <c r="AR723" t="s">
        <v>1722</v>
      </c>
      <c r="AS723" t="s">
        <v>721</v>
      </c>
      <c r="AT723" t="s">
        <v>721</v>
      </c>
      <c r="AU723" t="s">
        <v>1714</v>
      </c>
      <c r="AV723">
        <v>2023</v>
      </c>
      <c r="AW723" t="s">
        <v>1738</v>
      </c>
      <c r="AX723">
        <v>0.78</v>
      </c>
      <c r="AY723" t="s">
        <v>1721</v>
      </c>
      <c r="AZ723" t="s">
        <v>1709</v>
      </c>
      <c r="BA723" t="s">
        <v>562</v>
      </c>
      <c r="BB723" t="s">
        <v>674</v>
      </c>
      <c r="BD723" t="s">
        <v>92</v>
      </c>
      <c r="BE723" t="s">
        <v>1724</v>
      </c>
      <c r="BF723" t="s">
        <v>1725</v>
      </c>
      <c r="BI723" t="s">
        <v>87</v>
      </c>
    </row>
    <row r="724" spans="1:61" x14ac:dyDescent="0.3">
      <c r="A724">
        <v>25</v>
      </c>
      <c r="B724">
        <v>9</v>
      </c>
      <c r="C724">
        <v>2023</v>
      </c>
      <c r="D724" t="s">
        <v>60</v>
      </c>
      <c r="E724" t="s">
        <v>1712</v>
      </c>
      <c r="F724" t="s">
        <v>1713</v>
      </c>
      <c r="G724">
        <v>19</v>
      </c>
      <c r="H724" t="s">
        <v>63</v>
      </c>
      <c r="I724" t="s">
        <v>64</v>
      </c>
      <c r="J724" t="s">
        <v>65</v>
      </c>
      <c r="K724" t="s">
        <v>65</v>
      </c>
      <c r="L724" t="s">
        <v>545</v>
      </c>
      <c r="M724" t="s">
        <v>223</v>
      </c>
      <c r="N724" t="s">
        <v>224</v>
      </c>
      <c r="O724" t="s">
        <v>608</v>
      </c>
      <c r="P724" t="s">
        <v>609</v>
      </c>
      <c r="Q724" t="s">
        <v>721</v>
      </c>
      <c r="R724" t="s">
        <v>1714</v>
      </c>
      <c r="S724" t="s">
        <v>73</v>
      </c>
      <c r="T724">
        <v>2816</v>
      </c>
      <c r="U724">
        <v>5000</v>
      </c>
      <c r="V724" t="s">
        <v>74</v>
      </c>
      <c r="W724">
        <v>784.14</v>
      </c>
      <c r="X724">
        <v>3910</v>
      </c>
      <c r="Y724">
        <v>332.38</v>
      </c>
      <c r="Z724">
        <v>10.68</v>
      </c>
      <c r="AA724">
        <v>4253.0600000000004</v>
      </c>
      <c r="AB724">
        <f>+Table1[[#This Row],[ADVALOREM]]/Table1[[#This Row],[US$ CIF]]</f>
        <v>0.18437078244840183</v>
      </c>
      <c r="AC724" t="s">
        <v>1715</v>
      </c>
      <c r="AD724" t="s">
        <v>551</v>
      </c>
      <c r="AE724" t="s">
        <v>65</v>
      </c>
      <c r="AF724">
        <v>3</v>
      </c>
      <c r="AG724" t="s">
        <v>1578</v>
      </c>
      <c r="AH724" t="s">
        <v>1716</v>
      </c>
      <c r="AI724" t="s">
        <v>1717</v>
      </c>
      <c r="AJ724" t="s">
        <v>1718</v>
      </c>
      <c r="AK724" t="s">
        <v>232</v>
      </c>
      <c r="AL724">
        <v>630</v>
      </c>
      <c r="AM724" t="s">
        <v>233</v>
      </c>
      <c r="AN724" t="s">
        <v>1719</v>
      </c>
      <c r="AO724" t="s">
        <v>1720</v>
      </c>
      <c r="AP724" t="s">
        <v>1721</v>
      </c>
      <c r="AQ724" t="s">
        <v>1721</v>
      </c>
      <c r="AR724" t="s">
        <v>1722</v>
      </c>
      <c r="AS724" t="s">
        <v>721</v>
      </c>
      <c r="AT724" t="s">
        <v>721</v>
      </c>
      <c r="AU724" t="s">
        <v>1714</v>
      </c>
      <c r="AV724">
        <v>2023</v>
      </c>
      <c r="AW724" t="s">
        <v>1738</v>
      </c>
      <c r="AX724">
        <v>0.78</v>
      </c>
      <c r="AY724" t="s">
        <v>1721</v>
      </c>
      <c r="AZ724" t="s">
        <v>1709</v>
      </c>
      <c r="BA724" t="s">
        <v>562</v>
      </c>
      <c r="BB724" t="s">
        <v>674</v>
      </c>
      <c r="BD724" t="s">
        <v>92</v>
      </c>
      <c r="BE724" t="s">
        <v>1724</v>
      </c>
      <c r="BF724" t="s">
        <v>1725</v>
      </c>
      <c r="BI724" t="s">
        <v>87</v>
      </c>
    </row>
    <row r="725" spans="1:61" x14ac:dyDescent="0.3">
      <c r="A725">
        <v>25</v>
      </c>
      <c r="B725">
        <v>9</v>
      </c>
      <c r="C725">
        <v>2023</v>
      </c>
      <c r="D725" t="s">
        <v>60</v>
      </c>
      <c r="E725" t="s">
        <v>1712</v>
      </c>
      <c r="F725" t="s">
        <v>1713</v>
      </c>
      <c r="G725">
        <v>20</v>
      </c>
      <c r="H725" t="s">
        <v>63</v>
      </c>
      <c r="I725" t="s">
        <v>64</v>
      </c>
      <c r="J725" t="s">
        <v>65</v>
      </c>
      <c r="K725" t="s">
        <v>65</v>
      </c>
      <c r="L725" t="s">
        <v>545</v>
      </c>
      <c r="M725" t="s">
        <v>223</v>
      </c>
      <c r="N725" t="s">
        <v>224</v>
      </c>
      <c r="O725" t="s">
        <v>608</v>
      </c>
      <c r="P725" t="s">
        <v>609</v>
      </c>
      <c r="Q725" t="s">
        <v>721</v>
      </c>
      <c r="R725" t="s">
        <v>1714</v>
      </c>
      <c r="S725" t="s">
        <v>73</v>
      </c>
      <c r="T725">
        <v>2816</v>
      </c>
      <c r="U725">
        <v>5000</v>
      </c>
      <c r="V725" t="s">
        <v>74</v>
      </c>
      <c r="W725">
        <v>784.14</v>
      </c>
      <c r="X725">
        <v>3910</v>
      </c>
      <c r="Y725">
        <v>332.38</v>
      </c>
      <c r="Z725">
        <v>10.68</v>
      </c>
      <c r="AA725">
        <v>4253.0600000000004</v>
      </c>
      <c r="AB725">
        <f>+Table1[[#This Row],[ADVALOREM]]/Table1[[#This Row],[US$ CIF]]</f>
        <v>0.18437078244840183</v>
      </c>
      <c r="AC725" t="s">
        <v>1715</v>
      </c>
      <c r="AD725" t="s">
        <v>551</v>
      </c>
      <c r="AE725" t="s">
        <v>65</v>
      </c>
      <c r="AF725">
        <v>3</v>
      </c>
      <c r="AG725" t="s">
        <v>1578</v>
      </c>
      <c r="AH725" t="s">
        <v>1716</v>
      </c>
      <c r="AI725" t="s">
        <v>1717</v>
      </c>
      <c r="AJ725" t="s">
        <v>1718</v>
      </c>
      <c r="AK725" t="s">
        <v>232</v>
      </c>
      <c r="AL725">
        <v>630</v>
      </c>
      <c r="AM725" t="s">
        <v>233</v>
      </c>
      <c r="AN725" t="s">
        <v>1719</v>
      </c>
      <c r="AO725" t="s">
        <v>1720</v>
      </c>
      <c r="AP725" t="s">
        <v>1721</v>
      </c>
      <c r="AQ725" t="s">
        <v>1721</v>
      </c>
      <c r="AR725" t="s">
        <v>1722</v>
      </c>
      <c r="AS725" t="s">
        <v>721</v>
      </c>
      <c r="AT725" t="s">
        <v>721</v>
      </c>
      <c r="AU725" t="s">
        <v>1714</v>
      </c>
      <c r="AV725">
        <v>2023</v>
      </c>
      <c r="AW725" t="s">
        <v>1738</v>
      </c>
      <c r="AX725">
        <v>0.78</v>
      </c>
      <c r="AY725" t="s">
        <v>1721</v>
      </c>
      <c r="AZ725" t="s">
        <v>1709</v>
      </c>
      <c r="BA725" t="s">
        <v>562</v>
      </c>
      <c r="BB725" t="s">
        <v>674</v>
      </c>
      <c r="BD725" t="s">
        <v>92</v>
      </c>
      <c r="BE725" t="s">
        <v>1724</v>
      </c>
      <c r="BF725" t="s">
        <v>1725</v>
      </c>
      <c r="BI725" t="s">
        <v>87</v>
      </c>
    </row>
    <row r="726" spans="1:61" x14ac:dyDescent="0.3">
      <c r="A726">
        <v>25</v>
      </c>
      <c r="B726">
        <v>9</v>
      </c>
      <c r="C726">
        <v>2023</v>
      </c>
      <c r="D726" t="s">
        <v>60</v>
      </c>
      <c r="E726" t="s">
        <v>1712</v>
      </c>
      <c r="F726" t="s">
        <v>1713</v>
      </c>
      <c r="G726">
        <v>21</v>
      </c>
      <c r="H726" t="s">
        <v>63</v>
      </c>
      <c r="I726" t="s">
        <v>64</v>
      </c>
      <c r="J726" t="s">
        <v>65</v>
      </c>
      <c r="K726" t="s">
        <v>65</v>
      </c>
      <c r="L726" t="s">
        <v>545</v>
      </c>
      <c r="M726" t="s">
        <v>223</v>
      </c>
      <c r="N726" t="s">
        <v>224</v>
      </c>
      <c r="O726" t="s">
        <v>608</v>
      </c>
      <c r="P726" t="s">
        <v>609</v>
      </c>
      <c r="Q726" t="s">
        <v>721</v>
      </c>
      <c r="R726" t="s">
        <v>1714</v>
      </c>
      <c r="S726" t="s">
        <v>73</v>
      </c>
      <c r="T726">
        <v>2816</v>
      </c>
      <c r="U726">
        <v>5000</v>
      </c>
      <c r="V726" t="s">
        <v>74</v>
      </c>
      <c r="W726">
        <v>784.14</v>
      </c>
      <c r="X726">
        <v>3910</v>
      </c>
      <c r="Y726">
        <v>332.38</v>
      </c>
      <c r="Z726">
        <v>10.68</v>
      </c>
      <c r="AA726">
        <v>4253.0600000000004</v>
      </c>
      <c r="AB726">
        <f>+Table1[[#This Row],[ADVALOREM]]/Table1[[#This Row],[US$ CIF]]</f>
        <v>0.18437078244840183</v>
      </c>
      <c r="AC726" t="s">
        <v>1715</v>
      </c>
      <c r="AD726" t="s">
        <v>551</v>
      </c>
      <c r="AE726" t="s">
        <v>65</v>
      </c>
      <c r="AF726">
        <v>3</v>
      </c>
      <c r="AG726" t="s">
        <v>1578</v>
      </c>
      <c r="AH726" t="s">
        <v>1716</v>
      </c>
      <c r="AI726" t="s">
        <v>1717</v>
      </c>
      <c r="AJ726" t="s">
        <v>1718</v>
      </c>
      <c r="AK726" t="s">
        <v>232</v>
      </c>
      <c r="AL726">
        <v>630</v>
      </c>
      <c r="AM726" t="s">
        <v>233</v>
      </c>
      <c r="AN726" t="s">
        <v>1719</v>
      </c>
      <c r="AO726" t="s">
        <v>1720</v>
      </c>
      <c r="AP726" t="s">
        <v>1721</v>
      </c>
      <c r="AQ726" t="s">
        <v>1721</v>
      </c>
      <c r="AR726" t="s">
        <v>1722</v>
      </c>
      <c r="AS726" t="s">
        <v>721</v>
      </c>
      <c r="AT726" t="s">
        <v>721</v>
      </c>
      <c r="AU726" t="s">
        <v>1714</v>
      </c>
      <c r="AV726">
        <v>2023</v>
      </c>
      <c r="AW726" t="s">
        <v>1738</v>
      </c>
      <c r="AX726">
        <v>0.78</v>
      </c>
      <c r="AY726" t="s">
        <v>1721</v>
      </c>
      <c r="AZ726" t="s">
        <v>1709</v>
      </c>
      <c r="BA726" t="s">
        <v>562</v>
      </c>
      <c r="BB726" t="s">
        <v>674</v>
      </c>
      <c r="BD726" t="s">
        <v>92</v>
      </c>
      <c r="BE726" t="s">
        <v>1724</v>
      </c>
      <c r="BF726" t="s">
        <v>1725</v>
      </c>
      <c r="BI726" t="s">
        <v>87</v>
      </c>
    </row>
    <row r="727" spans="1:61" x14ac:dyDescent="0.3">
      <c r="A727">
        <v>25</v>
      </c>
      <c r="B727">
        <v>9</v>
      </c>
      <c r="C727">
        <v>2023</v>
      </c>
      <c r="D727" t="s">
        <v>60</v>
      </c>
      <c r="E727" t="s">
        <v>1712</v>
      </c>
      <c r="F727" t="s">
        <v>1713</v>
      </c>
      <c r="G727">
        <v>22</v>
      </c>
      <c r="H727" t="s">
        <v>63</v>
      </c>
      <c r="I727" t="s">
        <v>64</v>
      </c>
      <c r="J727" t="s">
        <v>65</v>
      </c>
      <c r="K727" t="s">
        <v>65</v>
      </c>
      <c r="L727" t="s">
        <v>545</v>
      </c>
      <c r="M727" t="s">
        <v>223</v>
      </c>
      <c r="N727" t="s">
        <v>224</v>
      </c>
      <c r="O727" t="s">
        <v>286</v>
      </c>
      <c r="P727" t="s">
        <v>287</v>
      </c>
      <c r="Q727" t="s">
        <v>1726</v>
      </c>
      <c r="R727" t="s">
        <v>1714</v>
      </c>
      <c r="S727" t="s">
        <v>73</v>
      </c>
      <c r="T727">
        <v>2816</v>
      </c>
      <c r="U727">
        <v>5000</v>
      </c>
      <c r="V727" t="s">
        <v>74</v>
      </c>
      <c r="W727">
        <v>381.04</v>
      </c>
      <c r="X727">
        <v>1900</v>
      </c>
      <c r="Y727">
        <v>161.52000000000001</v>
      </c>
      <c r="Z727">
        <v>5.19</v>
      </c>
      <c r="AA727">
        <v>2066.71</v>
      </c>
      <c r="AB727">
        <f>+Table1[[#This Row],[ADVALOREM]]/Table1[[#This Row],[US$ CIF]]</f>
        <v>0.18437032771893494</v>
      </c>
      <c r="AC727" t="s">
        <v>1715</v>
      </c>
      <c r="AD727" t="s">
        <v>551</v>
      </c>
      <c r="AE727" t="s">
        <v>65</v>
      </c>
      <c r="AF727">
        <v>3</v>
      </c>
      <c r="AG727" t="s">
        <v>1578</v>
      </c>
      <c r="AH727" t="s">
        <v>1716</v>
      </c>
      <c r="AI727" t="s">
        <v>1717</v>
      </c>
      <c r="AJ727" t="s">
        <v>1718</v>
      </c>
      <c r="AK727" t="s">
        <v>232</v>
      </c>
      <c r="AL727">
        <v>370</v>
      </c>
      <c r="AM727" t="s">
        <v>233</v>
      </c>
      <c r="AN727" t="s">
        <v>1719</v>
      </c>
      <c r="AO727" t="s">
        <v>1720</v>
      </c>
      <c r="AP727" t="s">
        <v>1721</v>
      </c>
      <c r="AQ727" t="s">
        <v>1721</v>
      </c>
      <c r="AR727" t="s">
        <v>1722</v>
      </c>
      <c r="AS727" t="s">
        <v>1726</v>
      </c>
      <c r="AT727" t="s">
        <v>1726</v>
      </c>
      <c r="AU727" t="s">
        <v>1714</v>
      </c>
      <c r="AV727">
        <v>2023</v>
      </c>
      <c r="AW727" t="s">
        <v>1739</v>
      </c>
      <c r="AX727">
        <v>0.38</v>
      </c>
      <c r="AY727" t="s">
        <v>1721</v>
      </c>
      <c r="AZ727" t="s">
        <v>1709</v>
      </c>
      <c r="BA727" t="s">
        <v>562</v>
      </c>
      <c r="BB727" t="s">
        <v>674</v>
      </c>
      <c r="BD727" t="s">
        <v>823</v>
      </c>
      <c r="BE727" t="s">
        <v>1724</v>
      </c>
      <c r="BF727" t="s">
        <v>1725</v>
      </c>
      <c r="BI727" t="s">
        <v>87</v>
      </c>
    </row>
    <row r="728" spans="1:61" x14ac:dyDescent="0.3">
      <c r="A728">
        <v>25</v>
      </c>
      <c r="B728">
        <v>9</v>
      </c>
      <c r="C728">
        <v>2023</v>
      </c>
      <c r="D728" t="s">
        <v>60</v>
      </c>
      <c r="E728" t="s">
        <v>1712</v>
      </c>
      <c r="F728" t="s">
        <v>1713</v>
      </c>
      <c r="G728">
        <v>23</v>
      </c>
      <c r="H728" t="s">
        <v>63</v>
      </c>
      <c r="I728" t="s">
        <v>64</v>
      </c>
      <c r="J728" t="s">
        <v>65</v>
      </c>
      <c r="K728" t="s">
        <v>65</v>
      </c>
      <c r="L728" t="s">
        <v>545</v>
      </c>
      <c r="M728" t="s">
        <v>223</v>
      </c>
      <c r="N728" t="s">
        <v>224</v>
      </c>
      <c r="O728" t="s">
        <v>286</v>
      </c>
      <c r="P728" t="s">
        <v>287</v>
      </c>
      <c r="Q728" t="s">
        <v>1726</v>
      </c>
      <c r="R728" t="s">
        <v>1714</v>
      </c>
      <c r="S728" t="s">
        <v>73</v>
      </c>
      <c r="T728">
        <v>2816</v>
      </c>
      <c r="U728">
        <v>5000</v>
      </c>
      <c r="V728" t="s">
        <v>74</v>
      </c>
      <c r="W728">
        <v>381.04</v>
      </c>
      <c r="X728">
        <v>1900</v>
      </c>
      <c r="Y728">
        <v>161.52000000000001</v>
      </c>
      <c r="Z728">
        <v>5.19</v>
      </c>
      <c r="AA728">
        <v>2066.71</v>
      </c>
      <c r="AB728">
        <f>+Table1[[#This Row],[ADVALOREM]]/Table1[[#This Row],[US$ CIF]]</f>
        <v>0.18437032771893494</v>
      </c>
      <c r="AC728" t="s">
        <v>1715</v>
      </c>
      <c r="AD728" t="s">
        <v>551</v>
      </c>
      <c r="AE728" t="s">
        <v>65</v>
      </c>
      <c r="AF728">
        <v>3</v>
      </c>
      <c r="AG728" t="s">
        <v>1578</v>
      </c>
      <c r="AH728" t="s">
        <v>1716</v>
      </c>
      <c r="AI728" t="s">
        <v>1717</v>
      </c>
      <c r="AJ728" t="s">
        <v>1718</v>
      </c>
      <c r="AK728" t="s">
        <v>232</v>
      </c>
      <c r="AL728">
        <v>370</v>
      </c>
      <c r="AM728" t="s">
        <v>233</v>
      </c>
      <c r="AN728" t="s">
        <v>1719</v>
      </c>
      <c r="AO728" t="s">
        <v>1720</v>
      </c>
      <c r="AP728" t="s">
        <v>1721</v>
      </c>
      <c r="AQ728" t="s">
        <v>1721</v>
      </c>
      <c r="AR728" t="s">
        <v>1722</v>
      </c>
      <c r="AS728" t="s">
        <v>1726</v>
      </c>
      <c r="AT728" t="s">
        <v>1726</v>
      </c>
      <c r="AU728" t="s">
        <v>1714</v>
      </c>
      <c r="AV728">
        <v>2023</v>
      </c>
      <c r="AW728" t="s">
        <v>1739</v>
      </c>
      <c r="AX728">
        <v>0.38</v>
      </c>
      <c r="AY728" t="s">
        <v>1721</v>
      </c>
      <c r="AZ728" t="s">
        <v>1709</v>
      </c>
      <c r="BA728" t="s">
        <v>562</v>
      </c>
      <c r="BB728" t="s">
        <v>674</v>
      </c>
      <c r="BD728" t="s">
        <v>823</v>
      </c>
      <c r="BE728" t="s">
        <v>1724</v>
      </c>
      <c r="BF728" t="s">
        <v>1725</v>
      </c>
      <c r="BI728" t="s">
        <v>87</v>
      </c>
    </row>
    <row r="729" spans="1:61" x14ac:dyDescent="0.3">
      <c r="A729">
        <v>25</v>
      </c>
      <c r="B729">
        <v>9</v>
      </c>
      <c r="C729">
        <v>2023</v>
      </c>
      <c r="D729" t="s">
        <v>60</v>
      </c>
      <c r="E729" t="s">
        <v>1712</v>
      </c>
      <c r="F729" t="s">
        <v>1713</v>
      </c>
      <c r="G729">
        <v>24</v>
      </c>
      <c r="H729" t="s">
        <v>63</v>
      </c>
      <c r="I729" t="s">
        <v>64</v>
      </c>
      <c r="J729" t="s">
        <v>65</v>
      </c>
      <c r="K729" t="s">
        <v>65</v>
      </c>
      <c r="L729" t="s">
        <v>545</v>
      </c>
      <c r="M729" t="s">
        <v>223</v>
      </c>
      <c r="N729" t="s">
        <v>224</v>
      </c>
      <c r="O729" t="s">
        <v>286</v>
      </c>
      <c r="P729" t="s">
        <v>287</v>
      </c>
      <c r="Q729" t="s">
        <v>1726</v>
      </c>
      <c r="R729" t="s">
        <v>1714</v>
      </c>
      <c r="S729" t="s">
        <v>73</v>
      </c>
      <c r="T729">
        <v>2816</v>
      </c>
      <c r="U729">
        <v>5000</v>
      </c>
      <c r="V729" t="s">
        <v>74</v>
      </c>
      <c r="W729">
        <v>381.04</v>
      </c>
      <c r="X729">
        <v>1900</v>
      </c>
      <c r="Y729">
        <v>161.52000000000001</v>
      </c>
      <c r="Z729">
        <v>5.19</v>
      </c>
      <c r="AA729">
        <v>2066.71</v>
      </c>
      <c r="AB729">
        <f>+Table1[[#This Row],[ADVALOREM]]/Table1[[#This Row],[US$ CIF]]</f>
        <v>0.18437032771893494</v>
      </c>
      <c r="AC729" t="s">
        <v>1715</v>
      </c>
      <c r="AD729" t="s">
        <v>551</v>
      </c>
      <c r="AE729" t="s">
        <v>65</v>
      </c>
      <c r="AF729">
        <v>3</v>
      </c>
      <c r="AG729" t="s">
        <v>1578</v>
      </c>
      <c r="AH729" t="s">
        <v>1716</v>
      </c>
      <c r="AI729" t="s">
        <v>1717</v>
      </c>
      <c r="AJ729" t="s">
        <v>1718</v>
      </c>
      <c r="AK729" t="s">
        <v>232</v>
      </c>
      <c r="AL729">
        <v>370</v>
      </c>
      <c r="AM729" t="s">
        <v>233</v>
      </c>
      <c r="AN729" t="s">
        <v>1719</v>
      </c>
      <c r="AO729" t="s">
        <v>1720</v>
      </c>
      <c r="AP729" t="s">
        <v>1721</v>
      </c>
      <c r="AQ729" t="s">
        <v>1721</v>
      </c>
      <c r="AR729" t="s">
        <v>1722</v>
      </c>
      <c r="AS729" t="s">
        <v>1726</v>
      </c>
      <c r="AT729" t="s">
        <v>1726</v>
      </c>
      <c r="AU729" t="s">
        <v>1714</v>
      </c>
      <c r="AV729">
        <v>2023</v>
      </c>
      <c r="AW729" t="s">
        <v>1739</v>
      </c>
      <c r="AX729">
        <v>0.38</v>
      </c>
      <c r="AY729" t="s">
        <v>1721</v>
      </c>
      <c r="AZ729" t="s">
        <v>1709</v>
      </c>
      <c r="BA729" t="s">
        <v>562</v>
      </c>
      <c r="BB729" t="s">
        <v>674</v>
      </c>
      <c r="BD729" t="s">
        <v>823</v>
      </c>
      <c r="BE729" t="s">
        <v>1724</v>
      </c>
      <c r="BF729" t="s">
        <v>1725</v>
      </c>
      <c r="BI729" t="s">
        <v>87</v>
      </c>
    </row>
    <row r="730" spans="1:61" x14ac:dyDescent="0.3">
      <c r="A730">
        <v>25</v>
      </c>
      <c r="B730">
        <v>9</v>
      </c>
      <c r="C730">
        <v>2023</v>
      </c>
      <c r="D730" t="s">
        <v>60</v>
      </c>
      <c r="E730" t="s">
        <v>1712</v>
      </c>
      <c r="F730" t="s">
        <v>1713</v>
      </c>
      <c r="G730">
        <v>25</v>
      </c>
      <c r="H730" t="s">
        <v>63</v>
      </c>
      <c r="I730" t="s">
        <v>64</v>
      </c>
      <c r="J730" t="s">
        <v>65</v>
      </c>
      <c r="K730" t="s">
        <v>65</v>
      </c>
      <c r="L730" t="s">
        <v>545</v>
      </c>
      <c r="M730" t="s">
        <v>223</v>
      </c>
      <c r="N730" t="s">
        <v>224</v>
      </c>
      <c r="O730" t="s">
        <v>286</v>
      </c>
      <c r="P730" t="s">
        <v>287</v>
      </c>
      <c r="Q730" t="s">
        <v>1726</v>
      </c>
      <c r="R730" t="s">
        <v>1714</v>
      </c>
      <c r="S730" t="s">
        <v>73</v>
      </c>
      <c r="T730">
        <v>2816</v>
      </c>
      <c r="U730">
        <v>5000</v>
      </c>
      <c r="V730" t="s">
        <v>74</v>
      </c>
      <c r="W730">
        <v>381.04</v>
      </c>
      <c r="X730">
        <v>1900</v>
      </c>
      <c r="Y730">
        <v>161.52000000000001</v>
      </c>
      <c r="Z730">
        <v>5.19</v>
      </c>
      <c r="AA730">
        <v>2066.71</v>
      </c>
      <c r="AB730">
        <f>+Table1[[#This Row],[ADVALOREM]]/Table1[[#This Row],[US$ CIF]]</f>
        <v>0.18437032771893494</v>
      </c>
      <c r="AC730" t="s">
        <v>1715</v>
      </c>
      <c r="AD730" t="s">
        <v>551</v>
      </c>
      <c r="AE730" t="s">
        <v>65</v>
      </c>
      <c r="AF730">
        <v>3</v>
      </c>
      <c r="AG730" t="s">
        <v>1578</v>
      </c>
      <c r="AH730" t="s">
        <v>1716</v>
      </c>
      <c r="AI730" t="s">
        <v>1717</v>
      </c>
      <c r="AJ730" t="s">
        <v>1718</v>
      </c>
      <c r="AK730" t="s">
        <v>232</v>
      </c>
      <c r="AL730">
        <v>370</v>
      </c>
      <c r="AM730" t="s">
        <v>233</v>
      </c>
      <c r="AN730" t="s">
        <v>1719</v>
      </c>
      <c r="AO730" t="s">
        <v>1720</v>
      </c>
      <c r="AP730" t="s">
        <v>1721</v>
      </c>
      <c r="AQ730" t="s">
        <v>1721</v>
      </c>
      <c r="AR730" t="s">
        <v>1722</v>
      </c>
      <c r="AS730" t="s">
        <v>1726</v>
      </c>
      <c r="AT730" t="s">
        <v>1726</v>
      </c>
      <c r="AU730" t="s">
        <v>1714</v>
      </c>
      <c r="AV730">
        <v>2023</v>
      </c>
      <c r="AW730" t="s">
        <v>1739</v>
      </c>
      <c r="AX730">
        <v>0.38</v>
      </c>
      <c r="AY730" t="s">
        <v>1721</v>
      </c>
      <c r="AZ730" t="s">
        <v>1709</v>
      </c>
      <c r="BA730" t="s">
        <v>562</v>
      </c>
      <c r="BB730" t="s">
        <v>674</v>
      </c>
      <c r="BD730" t="s">
        <v>823</v>
      </c>
      <c r="BE730" t="s">
        <v>1724</v>
      </c>
      <c r="BF730" t="s">
        <v>1725</v>
      </c>
      <c r="BI730" t="s">
        <v>87</v>
      </c>
    </row>
    <row r="731" spans="1:61" x14ac:dyDescent="0.3">
      <c r="A731">
        <v>25</v>
      </c>
      <c r="B731">
        <v>9</v>
      </c>
      <c r="C731">
        <v>2023</v>
      </c>
      <c r="D731" t="s">
        <v>60</v>
      </c>
      <c r="E731" t="s">
        <v>1712</v>
      </c>
      <c r="F731" t="s">
        <v>1713</v>
      </c>
      <c r="G731">
        <v>26</v>
      </c>
      <c r="H731" t="s">
        <v>63</v>
      </c>
      <c r="I731" t="s">
        <v>64</v>
      </c>
      <c r="J731" t="s">
        <v>65</v>
      </c>
      <c r="K731" t="s">
        <v>65</v>
      </c>
      <c r="L731" t="s">
        <v>545</v>
      </c>
      <c r="M731" t="s">
        <v>223</v>
      </c>
      <c r="N731" t="s">
        <v>224</v>
      </c>
      <c r="O731" t="s">
        <v>286</v>
      </c>
      <c r="P731" t="s">
        <v>287</v>
      </c>
      <c r="Q731" t="s">
        <v>1726</v>
      </c>
      <c r="R731" t="s">
        <v>1714</v>
      </c>
      <c r="S731" t="s">
        <v>73</v>
      </c>
      <c r="T731">
        <v>2816</v>
      </c>
      <c r="U731">
        <v>5000</v>
      </c>
      <c r="V731" t="s">
        <v>74</v>
      </c>
      <c r="W731">
        <v>381.04</v>
      </c>
      <c r="X731">
        <v>1900</v>
      </c>
      <c r="Y731">
        <v>161.52000000000001</v>
      </c>
      <c r="Z731">
        <v>5.19</v>
      </c>
      <c r="AA731">
        <v>2066.71</v>
      </c>
      <c r="AB731">
        <f>+Table1[[#This Row],[ADVALOREM]]/Table1[[#This Row],[US$ CIF]]</f>
        <v>0.18437032771893494</v>
      </c>
      <c r="AC731" t="s">
        <v>1715</v>
      </c>
      <c r="AD731" t="s">
        <v>551</v>
      </c>
      <c r="AE731" t="s">
        <v>65</v>
      </c>
      <c r="AF731">
        <v>3</v>
      </c>
      <c r="AG731" t="s">
        <v>1578</v>
      </c>
      <c r="AH731" t="s">
        <v>1716</v>
      </c>
      <c r="AI731" t="s">
        <v>1717</v>
      </c>
      <c r="AJ731" t="s">
        <v>1718</v>
      </c>
      <c r="AK731" t="s">
        <v>232</v>
      </c>
      <c r="AL731">
        <v>370</v>
      </c>
      <c r="AM731" t="s">
        <v>233</v>
      </c>
      <c r="AN731" t="s">
        <v>1719</v>
      </c>
      <c r="AO731" t="s">
        <v>1720</v>
      </c>
      <c r="AP731" t="s">
        <v>1721</v>
      </c>
      <c r="AQ731" t="s">
        <v>1721</v>
      </c>
      <c r="AR731" t="s">
        <v>1722</v>
      </c>
      <c r="AS731" t="s">
        <v>1726</v>
      </c>
      <c r="AT731" t="s">
        <v>1726</v>
      </c>
      <c r="AU731" t="s">
        <v>1714</v>
      </c>
      <c r="AV731">
        <v>2023</v>
      </c>
      <c r="AW731" t="s">
        <v>1739</v>
      </c>
      <c r="AX731">
        <v>0.38</v>
      </c>
      <c r="AY731" t="s">
        <v>1721</v>
      </c>
      <c r="AZ731" t="s">
        <v>1709</v>
      </c>
      <c r="BA731" t="s">
        <v>562</v>
      </c>
      <c r="BB731" t="s">
        <v>674</v>
      </c>
      <c r="BD731" t="s">
        <v>823</v>
      </c>
      <c r="BE731" t="s">
        <v>1724</v>
      </c>
      <c r="BF731" t="s">
        <v>1725</v>
      </c>
      <c r="BI731" t="s">
        <v>87</v>
      </c>
    </row>
    <row r="732" spans="1:61" x14ac:dyDescent="0.3">
      <c r="A732">
        <v>25</v>
      </c>
      <c r="B732">
        <v>9</v>
      </c>
      <c r="C732">
        <v>2023</v>
      </c>
      <c r="D732" t="s">
        <v>60</v>
      </c>
      <c r="E732" t="s">
        <v>1712</v>
      </c>
      <c r="F732" t="s">
        <v>1713</v>
      </c>
      <c r="G732">
        <v>27</v>
      </c>
      <c r="H732" t="s">
        <v>63</v>
      </c>
      <c r="I732" t="s">
        <v>64</v>
      </c>
      <c r="J732" t="s">
        <v>65</v>
      </c>
      <c r="K732" t="s">
        <v>65</v>
      </c>
      <c r="L732" t="s">
        <v>545</v>
      </c>
      <c r="M732" t="s">
        <v>223</v>
      </c>
      <c r="N732" t="s">
        <v>224</v>
      </c>
      <c r="O732" t="s">
        <v>286</v>
      </c>
      <c r="P732" t="s">
        <v>287</v>
      </c>
      <c r="Q732" t="s">
        <v>1726</v>
      </c>
      <c r="R732" t="s">
        <v>1714</v>
      </c>
      <c r="S732" t="s">
        <v>73</v>
      </c>
      <c r="T732">
        <v>2816</v>
      </c>
      <c r="U732">
        <v>5000</v>
      </c>
      <c r="V732" t="s">
        <v>74</v>
      </c>
      <c r="W732">
        <v>381.04</v>
      </c>
      <c r="X732">
        <v>1900</v>
      </c>
      <c r="Y732">
        <v>161.52000000000001</v>
      </c>
      <c r="Z732">
        <v>5.19</v>
      </c>
      <c r="AA732">
        <v>2066.71</v>
      </c>
      <c r="AB732">
        <f>+Table1[[#This Row],[ADVALOREM]]/Table1[[#This Row],[US$ CIF]]</f>
        <v>0.18437032771893494</v>
      </c>
      <c r="AC732" t="s">
        <v>1715</v>
      </c>
      <c r="AD732" t="s">
        <v>551</v>
      </c>
      <c r="AE732" t="s">
        <v>65</v>
      </c>
      <c r="AF732">
        <v>3</v>
      </c>
      <c r="AG732" t="s">
        <v>1578</v>
      </c>
      <c r="AH732" t="s">
        <v>1716</v>
      </c>
      <c r="AI732" t="s">
        <v>1717</v>
      </c>
      <c r="AJ732" t="s">
        <v>1718</v>
      </c>
      <c r="AK732" t="s">
        <v>232</v>
      </c>
      <c r="AL732">
        <v>370</v>
      </c>
      <c r="AM732" t="s">
        <v>233</v>
      </c>
      <c r="AN732" t="s">
        <v>1719</v>
      </c>
      <c r="AO732" t="s">
        <v>1720</v>
      </c>
      <c r="AP732" t="s">
        <v>1721</v>
      </c>
      <c r="AQ732" t="s">
        <v>1721</v>
      </c>
      <c r="AR732" t="s">
        <v>1722</v>
      </c>
      <c r="AS732" t="s">
        <v>1726</v>
      </c>
      <c r="AT732" t="s">
        <v>1726</v>
      </c>
      <c r="AU732" t="s">
        <v>1714</v>
      </c>
      <c r="AV732">
        <v>2023</v>
      </c>
      <c r="AW732" t="s">
        <v>1739</v>
      </c>
      <c r="AX732">
        <v>0.38</v>
      </c>
      <c r="AY732" t="s">
        <v>1721</v>
      </c>
      <c r="AZ732" t="s">
        <v>1709</v>
      </c>
      <c r="BA732" t="s">
        <v>562</v>
      </c>
      <c r="BB732" t="s">
        <v>674</v>
      </c>
      <c r="BD732" t="s">
        <v>823</v>
      </c>
      <c r="BE732" t="s">
        <v>1724</v>
      </c>
      <c r="BF732" t="s">
        <v>1725</v>
      </c>
      <c r="BI732" t="s">
        <v>87</v>
      </c>
    </row>
    <row r="733" spans="1:61" x14ac:dyDescent="0.3">
      <c r="A733">
        <v>25</v>
      </c>
      <c r="B733">
        <v>9</v>
      </c>
      <c r="C733">
        <v>2023</v>
      </c>
      <c r="D733" t="s">
        <v>60</v>
      </c>
      <c r="E733" t="s">
        <v>1712</v>
      </c>
      <c r="F733" t="s">
        <v>1713</v>
      </c>
      <c r="G733">
        <v>28</v>
      </c>
      <c r="H733" t="s">
        <v>63</v>
      </c>
      <c r="I733" t="s">
        <v>64</v>
      </c>
      <c r="J733" t="s">
        <v>65</v>
      </c>
      <c r="K733" t="s">
        <v>65</v>
      </c>
      <c r="L733" t="s">
        <v>545</v>
      </c>
      <c r="M733" t="s">
        <v>223</v>
      </c>
      <c r="N733" t="s">
        <v>224</v>
      </c>
      <c r="O733" t="s">
        <v>286</v>
      </c>
      <c r="P733" t="s">
        <v>287</v>
      </c>
      <c r="Q733" t="s">
        <v>1726</v>
      </c>
      <c r="R733" t="s">
        <v>1714</v>
      </c>
      <c r="S733" t="s">
        <v>73</v>
      </c>
      <c r="T733">
        <v>2816</v>
      </c>
      <c r="U733">
        <v>5000</v>
      </c>
      <c r="V733" t="s">
        <v>74</v>
      </c>
      <c r="W733">
        <v>381.04</v>
      </c>
      <c r="X733">
        <v>1900</v>
      </c>
      <c r="Y733">
        <v>161.52000000000001</v>
      </c>
      <c r="Z733">
        <v>5.19</v>
      </c>
      <c r="AA733">
        <v>2066.71</v>
      </c>
      <c r="AB733">
        <f>+Table1[[#This Row],[ADVALOREM]]/Table1[[#This Row],[US$ CIF]]</f>
        <v>0.18437032771893494</v>
      </c>
      <c r="AC733" t="s">
        <v>1715</v>
      </c>
      <c r="AD733" t="s">
        <v>551</v>
      </c>
      <c r="AE733" t="s">
        <v>65</v>
      </c>
      <c r="AF733">
        <v>3</v>
      </c>
      <c r="AG733" t="s">
        <v>1578</v>
      </c>
      <c r="AH733" t="s">
        <v>1716</v>
      </c>
      <c r="AI733" t="s">
        <v>1717</v>
      </c>
      <c r="AJ733" t="s">
        <v>1718</v>
      </c>
      <c r="AK733" t="s">
        <v>232</v>
      </c>
      <c r="AL733">
        <v>370</v>
      </c>
      <c r="AM733" t="s">
        <v>233</v>
      </c>
      <c r="AN733" t="s">
        <v>1719</v>
      </c>
      <c r="AO733" t="s">
        <v>1720</v>
      </c>
      <c r="AP733" t="s">
        <v>1721</v>
      </c>
      <c r="AQ733" t="s">
        <v>1721</v>
      </c>
      <c r="AR733" t="s">
        <v>1722</v>
      </c>
      <c r="AS733" t="s">
        <v>1726</v>
      </c>
      <c r="AT733" t="s">
        <v>1726</v>
      </c>
      <c r="AU733" t="s">
        <v>1714</v>
      </c>
      <c r="AV733">
        <v>2023</v>
      </c>
      <c r="AW733" t="s">
        <v>1739</v>
      </c>
      <c r="AX733">
        <v>0.38</v>
      </c>
      <c r="AY733" t="s">
        <v>1721</v>
      </c>
      <c r="AZ733" t="s">
        <v>1709</v>
      </c>
      <c r="BA733" t="s">
        <v>562</v>
      </c>
      <c r="BB733" t="s">
        <v>674</v>
      </c>
      <c r="BD733" t="s">
        <v>823</v>
      </c>
      <c r="BE733" t="s">
        <v>1724</v>
      </c>
      <c r="BF733" t="s">
        <v>1725</v>
      </c>
      <c r="BI733" t="s">
        <v>87</v>
      </c>
    </row>
    <row r="734" spans="1:61" x14ac:dyDescent="0.3">
      <c r="A734">
        <v>25</v>
      </c>
      <c r="B734">
        <v>9</v>
      </c>
      <c r="C734">
        <v>2023</v>
      </c>
      <c r="D734" t="s">
        <v>60</v>
      </c>
      <c r="E734" t="s">
        <v>1712</v>
      </c>
      <c r="F734" t="s">
        <v>1713</v>
      </c>
      <c r="G734">
        <v>29</v>
      </c>
      <c r="H734" t="s">
        <v>63</v>
      </c>
      <c r="I734" t="s">
        <v>64</v>
      </c>
      <c r="J734" t="s">
        <v>65</v>
      </c>
      <c r="K734" t="s">
        <v>65</v>
      </c>
      <c r="L734" t="s">
        <v>545</v>
      </c>
      <c r="M734" t="s">
        <v>223</v>
      </c>
      <c r="N734" t="s">
        <v>224</v>
      </c>
      <c r="O734" t="s">
        <v>286</v>
      </c>
      <c r="P734" t="s">
        <v>287</v>
      </c>
      <c r="Q734" t="s">
        <v>1740</v>
      </c>
      <c r="R734" t="s">
        <v>1714</v>
      </c>
      <c r="S734" t="s">
        <v>73</v>
      </c>
      <c r="T734">
        <v>2816</v>
      </c>
      <c r="U734">
        <v>5000</v>
      </c>
      <c r="V734" t="s">
        <v>74</v>
      </c>
      <c r="W734">
        <v>611.66999999999996</v>
      </c>
      <c r="X734">
        <v>3050</v>
      </c>
      <c r="Y734">
        <v>259.27999999999997</v>
      </c>
      <c r="Z734">
        <v>8.33</v>
      </c>
      <c r="AA734">
        <v>3317.61</v>
      </c>
      <c r="AB734">
        <f>+Table1[[#This Row],[ADVALOREM]]/Table1[[#This Row],[US$ CIF]]</f>
        <v>0.18437067648096067</v>
      </c>
      <c r="AC734" t="s">
        <v>1715</v>
      </c>
      <c r="AD734" t="s">
        <v>551</v>
      </c>
      <c r="AE734" t="s">
        <v>65</v>
      </c>
      <c r="AF734">
        <v>3</v>
      </c>
      <c r="AG734" t="s">
        <v>1578</v>
      </c>
      <c r="AH734" t="s">
        <v>1716</v>
      </c>
      <c r="AI734" t="s">
        <v>1717</v>
      </c>
      <c r="AJ734" t="s">
        <v>1718</v>
      </c>
      <c r="AK734" t="s">
        <v>232</v>
      </c>
      <c r="AL734">
        <v>410</v>
      </c>
      <c r="AM734" t="s">
        <v>233</v>
      </c>
      <c r="AN734" t="s">
        <v>1719</v>
      </c>
      <c r="AO734" t="s">
        <v>1720</v>
      </c>
      <c r="AP734" t="s">
        <v>1721</v>
      </c>
      <c r="AQ734" t="s">
        <v>1721</v>
      </c>
      <c r="AR734" t="s">
        <v>1722</v>
      </c>
      <c r="AS734" t="s">
        <v>1740</v>
      </c>
      <c r="AT734" t="s">
        <v>1740</v>
      </c>
      <c r="AU734" t="s">
        <v>1714</v>
      </c>
      <c r="AV734">
        <v>2023</v>
      </c>
      <c r="AW734" t="s">
        <v>1741</v>
      </c>
      <c r="AX734">
        <v>0.61</v>
      </c>
      <c r="AY734" t="s">
        <v>1721</v>
      </c>
      <c r="AZ734" t="s">
        <v>1709</v>
      </c>
      <c r="BA734" t="s">
        <v>562</v>
      </c>
      <c r="BB734" t="s">
        <v>674</v>
      </c>
      <c r="BD734" t="s">
        <v>823</v>
      </c>
      <c r="BE734" t="s">
        <v>1724</v>
      </c>
      <c r="BF734" t="s">
        <v>1725</v>
      </c>
      <c r="BI734" t="s">
        <v>87</v>
      </c>
    </row>
    <row r="735" spans="1:61" x14ac:dyDescent="0.3">
      <c r="A735">
        <v>25</v>
      </c>
      <c r="B735">
        <v>9</v>
      </c>
      <c r="C735">
        <v>2023</v>
      </c>
      <c r="D735" t="s">
        <v>60</v>
      </c>
      <c r="E735" t="s">
        <v>1712</v>
      </c>
      <c r="F735" t="s">
        <v>1713</v>
      </c>
      <c r="G735">
        <v>30</v>
      </c>
      <c r="H735" t="s">
        <v>63</v>
      </c>
      <c r="I735" t="s">
        <v>64</v>
      </c>
      <c r="J735" t="s">
        <v>65</v>
      </c>
      <c r="K735" t="s">
        <v>65</v>
      </c>
      <c r="L735" t="s">
        <v>545</v>
      </c>
      <c r="M735" t="s">
        <v>223</v>
      </c>
      <c r="N735" t="s">
        <v>224</v>
      </c>
      <c r="O735" t="s">
        <v>277</v>
      </c>
      <c r="P735" t="s">
        <v>157</v>
      </c>
      <c r="Q735" t="s">
        <v>1116</v>
      </c>
      <c r="R735" t="s">
        <v>1714</v>
      </c>
      <c r="S735" t="s">
        <v>73</v>
      </c>
      <c r="T735">
        <v>2816</v>
      </c>
      <c r="U735">
        <v>1000</v>
      </c>
      <c r="V735" t="s">
        <v>74</v>
      </c>
      <c r="W735">
        <v>0</v>
      </c>
      <c r="X735">
        <v>2860</v>
      </c>
      <c r="Y735">
        <v>243.11</v>
      </c>
      <c r="Z735">
        <v>7.81</v>
      </c>
      <c r="AA735">
        <v>3110.92</v>
      </c>
      <c r="AB735">
        <f>+Table1[[#This Row],[ADVALOREM]]/Table1[[#This Row],[US$ CIF]]</f>
        <v>0</v>
      </c>
      <c r="AC735" t="s">
        <v>1715</v>
      </c>
      <c r="AD735" t="s">
        <v>551</v>
      </c>
      <c r="AE735" t="s">
        <v>65</v>
      </c>
      <c r="AF735">
        <v>3</v>
      </c>
      <c r="AG735" t="s">
        <v>1578</v>
      </c>
      <c r="AH735" t="s">
        <v>1716</v>
      </c>
      <c r="AI735" t="s">
        <v>1717</v>
      </c>
      <c r="AJ735" t="s">
        <v>1718</v>
      </c>
      <c r="AK735" t="s">
        <v>232</v>
      </c>
      <c r="AL735">
        <v>120</v>
      </c>
      <c r="AM735" t="s">
        <v>233</v>
      </c>
      <c r="AN735" t="s">
        <v>1719</v>
      </c>
      <c r="AO735" t="s">
        <v>1720</v>
      </c>
      <c r="AP735" t="s">
        <v>1721</v>
      </c>
      <c r="AQ735" t="s">
        <v>1721</v>
      </c>
      <c r="AR735" t="s">
        <v>1722</v>
      </c>
      <c r="AS735" t="s">
        <v>1116</v>
      </c>
      <c r="AT735" t="s">
        <v>1116</v>
      </c>
      <c r="AU735" t="s">
        <v>1714</v>
      </c>
      <c r="AV735">
        <v>2023</v>
      </c>
      <c r="AW735" t="s">
        <v>1742</v>
      </c>
      <c r="AX735">
        <v>2.86</v>
      </c>
      <c r="AY735" t="s">
        <v>1721</v>
      </c>
      <c r="AZ735" t="s">
        <v>1709</v>
      </c>
      <c r="BA735" t="s">
        <v>562</v>
      </c>
      <c r="BB735" t="s">
        <v>674</v>
      </c>
      <c r="BD735" t="s">
        <v>92</v>
      </c>
      <c r="BE735" t="s">
        <v>1724</v>
      </c>
      <c r="BF735" t="s">
        <v>1725</v>
      </c>
      <c r="BI735" t="s">
        <v>87</v>
      </c>
    </row>
    <row r="736" spans="1:61" x14ac:dyDescent="0.3">
      <c r="A736">
        <v>26</v>
      </c>
      <c r="B736">
        <v>9</v>
      </c>
      <c r="C736">
        <v>2023</v>
      </c>
      <c r="D736" t="s">
        <v>60</v>
      </c>
      <c r="E736" t="s">
        <v>1743</v>
      </c>
      <c r="F736" t="s">
        <v>1744</v>
      </c>
      <c r="G736">
        <v>1</v>
      </c>
      <c r="H736" t="s">
        <v>63</v>
      </c>
      <c r="I736" t="s">
        <v>64</v>
      </c>
      <c r="J736" t="s">
        <v>65</v>
      </c>
      <c r="K736" t="s">
        <v>65</v>
      </c>
      <c r="L736" t="s">
        <v>545</v>
      </c>
      <c r="M736" t="s">
        <v>223</v>
      </c>
      <c r="N736" t="s">
        <v>224</v>
      </c>
      <c r="O736" t="s">
        <v>608</v>
      </c>
      <c r="P736" t="s">
        <v>609</v>
      </c>
      <c r="Q736" t="s">
        <v>1745</v>
      </c>
      <c r="R736" t="s">
        <v>549</v>
      </c>
      <c r="S736" t="s">
        <v>73</v>
      </c>
      <c r="T736">
        <v>1286</v>
      </c>
      <c r="U736">
        <v>1500</v>
      </c>
      <c r="V736" t="s">
        <v>74</v>
      </c>
      <c r="W736">
        <v>315.8</v>
      </c>
      <c r="X736">
        <v>1575</v>
      </c>
      <c r="Y736">
        <v>62.59</v>
      </c>
      <c r="Z736">
        <v>4.0199999999999996</v>
      </c>
      <c r="AA736">
        <v>1641.61</v>
      </c>
      <c r="AB736">
        <f>+Table1[[#This Row],[ADVALOREM]]/Table1[[#This Row],[US$ CIF]]</f>
        <v>0.19237212248950727</v>
      </c>
      <c r="AC736" t="s">
        <v>550</v>
      </c>
      <c r="AD736" t="s">
        <v>551</v>
      </c>
      <c r="AE736" t="s">
        <v>65</v>
      </c>
      <c r="AF736">
        <v>1</v>
      </c>
      <c r="AG736" t="s">
        <v>552</v>
      </c>
      <c r="AH736" t="s">
        <v>1716</v>
      </c>
      <c r="AI736" t="s">
        <v>1717</v>
      </c>
      <c r="AJ736" t="s">
        <v>1746</v>
      </c>
      <c r="AK736" t="s">
        <v>232</v>
      </c>
      <c r="AL736">
        <v>240</v>
      </c>
      <c r="AM736" t="s">
        <v>233</v>
      </c>
      <c r="AN736" t="s">
        <v>1719</v>
      </c>
      <c r="AO736" t="s">
        <v>1720</v>
      </c>
      <c r="AP736" t="s">
        <v>206</v>
      </c>
      <c r="AQ736" t="s">
        <v>206</v>
      </c>
      <c r="AR736" t="s">
        <v>1747</v>
      </c>
      <c r="AS736" t="s">
        <v>1023</v>
      </c>
      <c r="AT736" t="s">
        <v>1745</v>
      </c>
      <c r="AU736" t="s">
        <v>549</v>
      </c>
      <c r="AV736">
        <v>2023</v>
      </c>
      <c r="AW736" t="s">
        <v>1748</v>
      </c>
      <c r="AX736">
        <v>1.05</v>
      </c>
      <c r="AY736" t="s">
        <v>206</v>
      </c>
      <c r="BA736" t="s">
        <v>562</v>
      </c>
      <c r="BB736" t="s">
        <v>674</v>
      </c>
      <c r="BD736" t="s">
        <v>92</v>
      </c>
      <c r="BE736" t="s">
        <v>1749</v>
      </c>
      <c r="BI736" t="s">
        <v>87</v>
      </c>
    </row>
    <row r="737" spans="1:61" x14ac:dyDescent="0.3">
      <c r="A737">
        <v>26</v>
      </c>
      <c r="B737">
        <v>9</v>
      </c>
      <c r="C737">
        <v>2023</v>
      </c>
      <c r="D737" t="s">
        <v>60</v>
      </c>
      <c r="E737" t="s">
        <v>1743</v>
      </c>
      <c r="F737" t="s">
        <v>1744</v>
      </c>
      <c r="G737">
        <v>2</v>
      </c>
      <c r="H737" t="s">
        <v>63</v>
      </c>
      <c r="I737" t="s">
        <v>64</v>
      </c>
      <c r="J737" t="s">
        <v>65</v>
      </c>
      <c r="K737" t="s">
        <v>65</v>
      </c>
      <c r="L737" t="s">
        <v>545</v>
      </c>
      <c r="M737" t="s">
        <v>223</v>
      </c>
      <c r="N737" t="s">
        <v>224</v>
      </c>
      <c r="O737" t="s">
        <v>1265</v>
      </c>
      <c r="P737" t="s">
        <v>1266</v>
      </c>
      <c r="Q737" t="s">
        <v>1750</v>
      </c>
      <c r="R737" t="s">
        <v>549</v>
      </c>
      <c r="S737" t="s">
        <v>73</v>
      </c>
      <c r="T737">
        <v>1286</v>
      </c>
      <c r="U737">
        <v>5000</v>
      </c>
      <c r="V737" t="s">
        <v>74</v>
      </c>
      <c r="W737">
        <v>0</v>
      </c>
      <c r="X737">
        <v>950</v>
      </c>
      <c r="Y737">
        <v>46.94</v>
      </c>
      <c r="Z737">
        <v>2.42</v>
      </c>
      <c r="AA737">
        <v>999.37</v>
      </c>
      <c r="AB737">
        <f>+Table1[[#This Row],[ADVALOREM]]/Table1[[#This Row],[US$ CIF]]</f>
        <v>0</v>
      </c>
      <c r="AC737" t="s">
        <v>550</v>
      </c>
      <c r="AD737" t="s">
        <v>551</v>
      </c>
      <c r="AE737" t="s">
        <v>65</v>
      </c>
      <c r="AF737">
        <v>1</v>
      </c>
      <c r="AG737" t="s">
        <v>552</v>
      </c>
      <c r="AH737" t="s">
        <v>1716</v>
      </c>
      <c r="AI737" t="s">
        <v>1717</v>
      </c>
      <c r="AJ737" t="s">
        <v>1746</v>
      </c>
      <c r="AK737" t="s">
        <v>232</v>
      </c>
      <c r="AL737">
        <v>180</v>
      </c>
      <c r="AM737" t="s">
        <v>233</v>
      </c>
      <c r="AN737" t="s">
        <v>1719</v>
      </c>
      <c r="AO737" t="s">
        <v>1720</v>
      </c>
      <c r="AP737" t="s">
        <v>206</v>
      </c>
      <c r="AQ737" t="s">
        <v>206</v>
      </c>
      <c r="AR737" t="s">
        <v>1747</v>
      </c>
      <c r="AS737" t="s">
        <v>1023</v>
      </c>
      <c r="AT737" t="s">
        <v>1750</v>
      </c>
      <c r="AU737" t="s">
        <v>549</v>
      </c>
      <c r="AV737">
        <v>2023</v>
      </c>
      <c r="AW737" t="s">
        <v>1751</v>
      </c>
      <c r="AX737">
        <v>0.19</v>
      </c>
      <c r="AY737" t="s">
        <v>206</v>
      </c>
      <c r="BA737" t="s">
        <v>562</v>
      </c>
      <c r="BB737" t="s">
        <v>674</v>
      </c>
      <c r="BD737" t="s">
        <v>92</v>
      </c>
      <c r="BE737" t="s">
        <v>1749</v>
      </c>
      <c r="BI737" t="s">
        <v>87</v>
      </c>
    </row>
    <row r="738" spans="1:61" x14ac:dyDescent="0.3">
      <c r="A738">
        <v>26</v>
      </c>
      <c r="B738">
        <v>9</v>
      </c>
      <c r="C738">
        <v>2023</v>
      </c>
      <c r="D738" t="s">
        <v>60</v>
      </c>
      <c r="E738" t="s">
        <v>1743</v>
      </c>
      <c r="F738" t="s">
        <v>1744</v>
      </c>
      <c r="G738">
        <v>3</v>
      </c>
      <c r="H738" t="s">
        <v>63</v>
      </c>
      <c r="I738" t="s">
        <v>64</v>
      </c>
      <c r="J738" t="s">
        <v>65</v>
      </c>
      <c r="K738" t="s">
        <v>65</v>
      </c>
      <c r="L738" t="s">
        <v>545</v>
      </c>
      <c r="M738" t="s">
        <v>223</v>
      </c>
      <c r="N738" t="s">
        <v>224</v>
      </c>
      <c r="O738" t="s">
        <v>318</v>
      </c>
      <c r="P738" t="s">
        <v>319</v>
      </c>
      <c r="Q738" t="s">
        <v>1752</v>
      </c>
      <c r="R738" t="s">
        <v>549</v>
      </c>
      <c r="S738" t="s">
        <v>73</v>
      </c>
      <c r="T738">
        <v>1286</v>
      </c>
      <c r="U738">
        <v>1000</v>
      </c>
      <c r="V738" t="s">
        <v>74</v>
      </c>
      <c r="W738">
        <v>272.69</v>
      </c>
      <c r="X738">
        <v>2720</v>
      </c>
      <c r="Y738">
        <v>83.45</v>
      </c>
      <c r="Z738">
        <v>6.94</v>
      </c>
      <c r="AA738">
        <v>2810.39</v>
      </c>
      <c r="AB738">
        <f>+Table1[[#This Row],[ADVALOREM]]/Table1[[#This Row],[US$ CIF]]</f>
        <v>9.702923793494854E-2</v>
      </c>
      <c r="AC738" t="s">
        <v>550</v>
      </c>
      <c r="AD738" t="s">
        <v>551</v>
      </c>
      <c r="AE738" t="s">
        <v>65</v>
      </c>
      <c r="AF738">
        <v>1</v>
      </c>
      <c r="AG738" t="s">
        <v>552</v>
      </c>
      <c r="AH738" t="s">
        <v>1716</v>
      </c>
      <c r="AI738" t="s">
        <v>1717</v>
      </c>
      <c r="AJ738" t="s">
        <v>1746</v>
      </c>
      <c r="AK738" t="s">
        <v>232</v>
      </c>
      <c r="AL738">
        <v>320</v>
      </c>
      <c r="AM738" t="s">
        <v>233</v>
      </c>
      <c r="AN738" t="s">
        <v>1719</v>
      </c>
      <c r="AO738" t="s">
        <v>1720</v>
      </c>
      <c r="AP738" t="s">
        <v>206</v>
      </c>
      <c r="AQ738" t="s">
        <v>206</v>
      </c>
      <c r="AR738" t="s">
        <v>1747</v>
      </c>
      <c r="AS738" t="s">
        <v>1023</v>
      </c>
      <c r="AT738" t="s">
        <v>1752</v>
      </c>
      <c r="AU738" t="s">
        <v>549</v>
      </c>
      <c r="AV738">
        <v>2023</v>
      </c>
      <c r="AW738" t="s">
        <v>1753</v>
      </c>
      <c r="AX738">
        <v>2.72</v>
      </c>
      <c r="AY738" t="s">
        <v>206</v>
      </c>
      <c r="BA738" t="s">
        <v>562</v>
      </c>
      <c r="BB738" t="s">
        <v>674</v>
      </c>
      <c r="BD738" t="s">
        <v>92</v>
      </c>
      <c r="BE738" t="s">
        <v>1749</v>
      </c>
      <c r="BI738" t="s">
        <v>87</v>
      </c>
    </row>
    <row r="739" spans="1:61" x14ac:dyDescent="0.3">
      <c r="A739">
        <v>26</v>
      </c>
      <c r="B739">
        <v>9</v>
      </c>
      <c r="C739">
        <v>2023</v>
      </c>
      <c r="D739" t="s">
        <v>60</v>
      </c>
      <c r="E739" t="s">
        <v>1743</v>
      </c>
      <c r="F739" t="s">
        <v>1744</v>
      </c>
      <c r="G739">
        <v>4</v>
      </c>
      <c r="H739" t="s">
        <v>63</v>
      </c>
      <c r="I739" t="s">
        <v>64</v>
      </c>
      <c r="J739" t="s">
        <v>65</v>
      </c>
      <c r="K739" t="s">
        <v>65</v>
      </c>
      <c r="L739" t="s">
        <v>545</v>
      </c>
      <c r="M739" t="s">
        <v>223</v>
      </c>
      <c r="N739" t="s">
        <v>224</v>
      </c>
      <c r="O739" t="s">
        <v>1119</v>
      </c>
      <c r="P739" t="s">
        <v>1120</v>
      </c>
      <c r="Q739" t="s">
        <v>1754</v>
      </c>
      <c r="R739" t="s">
        <v>549</v>
      </c>
      <c r="S739" t="s">
        <v>73</v>
      </c>
      <c r="T739">
        <v>1286</v>
      </c>
      <c r="U739">
        <v>1000</v>
      </c>
      <c r="V739" t="s">
        <v>74</v>
      </c>
      <c r="W739">
        <v>117.8</v>
      </c>
      <c r="X739">
        <v>2350</v>
      </c>
      <c r="Y739">
        <v>116.84</v>
      </c>
      <c r="Z739">
        <v>6</v>
      </c>
      <c r="AA739">
        <v>2472.83</v>
      </c>
      <c r="AB739">
        <f>+Table1[[#This Row],[ADVALOREM]]/Table1[[#This Row],[US$ CIF]]</f>
        <v>4.7637726815025698E-2</v>
      </c>
      <c r="AC739" t="s">
        <v>550</v>
      </c>
      <c r="AD739" t="s">
        <v>551</v>
      </c>
      <c r="AE739" t="s">
        <v>65</v>
      </c>
      <c r="AF739">
        <v>1</v>
      </c>
      <c r="AG739" t="s">
        <v>552</v>
      </c>
      <c r="AH739" t="s">
        <v>1716</v>
      </c>
      <c r="AI739" t="s">
        <v>1717</v>
      </c>
      <c r="AJ739" t="s">
        <v>1746</v>
      </c>
      <c r="AK739" t="s">
        <v>232</v>
      </c>
      <c r="AL739">
        <v>448</v>
      </c>
      <c r="AM739" t="s">
        <v>233</v>
      </c>
      <c r="AN739" t="s">
        <v>1719</v>
      </c>
      <c r="AO739" t="s">
        <v>1720</v>
      </c>
      <c r="AP739" t="s">
        <v>206</v>
      </c>
      <c r="AQ739" t="s">
        <v>206</v>
      </c>
      <c r="AR739" t="s">
        <v>1747</v>
      </c>
      <c r="AS739" t="s">
        <v>1023</v>
      </c>
      <c r="AT739" t="s">
        <v>1754</v>
      </c>
      <c r="AU739" t="s">
        <v>549</v>
      </c>
      <c r="AV739">
        <v>2023</v>
      </c>
      <c r="AW739" t="s">
        <v>1755</v>
      </c>
      <c r="AX739">
        <v>2.35</v>
      </c>
      <c r="AY739" t="s">
        <v>206</v>
      </c>
      <c r="BA739" t="s">
        <v>562</v>
      </c>
      <c r="BB739" t="s">
        <v>674</v>
      </c>
      <c r="BD739" t="s">
        <v>92</v>
      </c>
      <c r="BE739" t="s">
        <v>1749</v>
      </c>
      <c r="BI739" t="s">
        <v>87</v>
      </c>
    </row>
    <row r="740" spans="1:61" x14ac:dyDescent="0.3">
      <c r="A740">
        <v>26</v>
      </c>
      <c r="B740">
        <v>9</v>
      </c>
      <c r="C740">
        <v>2023</v>
      </c>
      <c r="D740" t="s">
        <v>60</v>
      </c>
      <c r="E740" t="s">
        <v>1743</v>
      </c>
      <c r="F740" t="s">
        <v>1744</v>
      </c>
      <c r="G740">
        <v>5</v>
      </c>
      <c r="H740" t="s">
        <v>63</v>
      </c>
      <c r="I740" t="s">
        <v>64</v>
      </c>
      <c r="J740" t="s">
        <v>65</v>
      </c>
      <c r="K740" t="s">
        <v>65</v>
      </c>
      <c r="L740" t="s">
        <v>545</v>
      </c>
      <c r="M740" t="s">
        <v>223</v>
      </c>
      <c r="N740" t="s">
        <v>224</v>
      </c>
      <c r="O740" t="s">
        <v>1119</v>
      </c>
      <c r="P740" t="s">
        <v>1120</v>
      </c>
      <c r="Q740" t="s">
        <v>1754</v>
      </c>
      <c r="R740" t="s">
        <v>549</v>
      </c>
      <c r="S740" t="s">
        <v>73</v>
      </c>
      <c r="T740">
        <v>1286</v>
      </c>
      <c r="U740">
        <v>1000</v>
      </c>
      <c r="V740" t="s">
        <v>74</v>
      </c>
      <c r="W740">
        <v>121.81</v>
      </c>
      <c r="X740">
        <v>2430</v>
      </c>
      <c r="Y740">
        <v>78.239999999999995</v>
      </c>
      <c r="Z740">
        <v>6.2</v>
      </c>
      <c r="AA740">
        <v>2514.44</v>
      </c>
      <c r="AB740">
        <f>+Table1[[#This Row],[ADVALOREM]]/Table1[[#This Row],[US$ CIF]]</f>
        <v>4.8444186379472169E-2</v>
      </c>
      <c r="AC740" t="s">
        <v>550</v>
      </c>
      <c r="AD740" t="s">
        <v>551</v>
      </c>
      <c r="AE740" t="s">
        <v>65</v>
      </c>
      <c r="AF740">
        <v>1</v>
      </c>
      <c r="AG740" t="s">
        <v>552</v>
      </c>
      <c r="AH740" t="s">
        <v>1716</v>
      </c>
      <c r="AI740" t="s">
        <v>1717</v>
      </c>
      <c r="AJ740" t="s">
        <v>1746</v>
      </c>
      <c r="AK740" t="s">
        <v>232</v>
      </c>
      <c r="AL740">
        <v>300</v>
      </c>
      <c r="AM740" t="s">
        <v>233</v>
      </c>
      <c r="AN740" t="s">
        <v>1719</v>
      </c>
      <c r="AO740" t="s">
        <v>1720</v>
      </c>
      <c r="AP740" t="s">
        <v>206</v>
      </c>
      <c r="AQ740" t="s">
        <v>206</v>
      </c>
      <c r="AR740" t="s">
        <v>1747</v>
      </c>
      <c r="AS740" t="s">
        <v>1023</v>
      </c>
      <c r="AT740" t="s">
        <v>1754</v>
      </c>
      <c r="AU740" t="s">
        <v>549</v>
      </c>
      <c r="AV740">
        <v>2023</v>
      </c>
      <c r="AW740" t="s">
        <v>1756</v>
      </c>
      <c r="AX740">
        <v>2.4300000000000002</v>
      </c>
      <c r="AY740" t="s">
        <v>206</v>
      </c>
      <c r="BA740" t="s">
        <v>562</v>
      </c>
      <c r="BB740" t="s">
        <v>674</v>
      </c>
      <c r="BD740" t="s">
        <v>92</v>
      </c>
      <c r="BE740" t="s">
        <v>1749</v>
      </c>
      <c r="BI740" t="s">
        <v>87</v>
      </c>
    </row>
    <row r="741" spans="1:61" x14ac:dyDescent="0.3">
      <c r="A741">
        <v>26</v>
      </c>
      <c r="B741">
        <v>9</v>
      </c>
      <c r="C741">
        <v>2023</v>
      </c>
      <c r="D741" t="s">
        <v>60</v>
      </c>
      <c r="E741" t="s">
        <v>1743</v>
      </c>
      <c r="F741" t="s">
        <v>1744</v>
      </c>
      <c r="G741">
        <v>6</v>
      </c>
      <c r="H741" t="s">
        <v>63</v>
      </c>
      <c r="I741" t="s">
        <v>64</v>
      </c>
      <c r="J741" t="s">
        <v>65</v>
      </c>
      <c r="K741" t="s">
        <v>65</v>
      </c>
      <c r="L741" t="s">
        <v>545</v>
      </c>
      <c r="M741" t="s">
        <v>223</v>
      </c>
      <c r="N741" t="s">
        <v>224</v>
      </c>
      <c r="O741" t="s">
        <v>1119</v>
      </c>
      <c r="P741" t="s">
        <v>1120</v>
      </c>
      <c r="Q741" t="s">
        <v>1757</v>
      </c>
      <c r="R741" t="s">
        <v>549</v>
      </c>
      <c r="S741" t="s">
        <v>73</v>
      </c>
      <c r="T741">
        <v>1286</v>
      </c>
      <c r="U741">
        <v>1000</v>
      </c>
      <c r="V741" t="s">
        <v>74</v>
      </c>
      <c r="W741">
        <v>97.25</v>
      </c>
      <c r="X741">
        <v>1940</v>
      </c>
      <c r="Y741">
        <v>57.38</v>
      </c>
      <c r="Z741">
        <v>4.95</v>
      </c>
      <c r="AA741">
        <v>2002.32</v>
      </c>
      <c r="AB741">
        <f>+Table1[[#This Row],[ADVALOREM]]/Table1[[#This Row],[US$ CIF]]</f>
        <v>4.8568660353989372E-2</v>
      </c>
      <c r="AC741" t="s">
        <v>550</v>
      </c>
      <c r="AD741" t="s">
        <v>551</v>
      </c>
      <c r="AE741" t="s">
        <v>65</v>
      </c>
      <c r="AF741">
        <v>1</v>
      </c>
      <c r="AG741" t="s">
        <v>552</v>
      </c>
      <c r="AH741" t="s">
        <v>1716</v>
      </c>
      <c r="AI741" t="s">
        <v>1717</v>
      </c>
      <c r="AJ741" t="s">
        <v>1746</v>
      </c>
      <c r="AK741" t="s">
        <v>232</v>
      </c>
      <c r="AL741">
        <v>220</v>
      </c>
      <c r="AM741" t="s">
        <v>233</v>
      </c>
      <c r="AN741" t="s">
        <v>1719</v>
      </c>
      <c r="AO741" t="s">
        <v>1720</v>
      </c>
      <c r="AP741" t="s">
        <v>206</v>
      </c>
      <c r="AQ741" t="s">
        <v>206</v>
      </c>
      <c r="AR741" t="s">
        <v>1747</v>
      </c>
      <c r="AS741" t="s">
        <v>1023</v>
      </c>
      <c r="AT741" t="s">
        <v>1757</v>
      </c>
      <c r="AU741" t="s">
        <v>549</v>
      </c>
      <c r="AV741">
        <v>2023</v>
      </c>
      <c r="AW741" t="s">
        <v>1758</v>
      </c>
      <c r="AX741">
        <v>1.94</v>
      </c>
      <c r="AY741" t="s">
        <v>206</v>
      </c>
      <c r="BA741" t="s">
        <v>562</v>
      </c>
      <c r="BB741" t="s">
        <v>674</v>
      </c>
      <c r="BD741" t="s">
        <v>92</v>
      </c>
      <c r="BE741" t="s">
        <v>1749</v>
      </c>
      <c r="BI741" t="s">
        <v>87</v>
      </c>
    </row>
    <row r="742" spans="1:61" x14ac:dyDescent="0.3">
      <c r="A742">
        <v>26</v>
      </c>
      <c r="B742">
        <v>9</v>
      </c>
      <c r="C742">
        <v>2023</v>
      </c>
      <c r="D742" t="s">
        <v>60</v>
      </c>
      <c r="E742" t="s">
        <v>1743</v>
      </c>
      <c r="F742" t="s">
        <v>1744</v>
      </c>
      <c r="G742">
        <v>7</v>
      </c>
      <c r="H742" t="s">
        <v>63</v>
      </c>
      <c r="I742" t="s">
        <v>64</v>
      </c>
      <c r="J742" t="s">
        <v>65</v>
      </c>
      <c r="K742" t="s">
        <v>65</v>
      </c>
      <c r="L742" t="s">
        <v>545</v>
      </c>
      <c r="M742" t="s">
        <v>223</v>
      </c>
      <c r="N742" t="s">
        <v>224</v>
      </c>
      <c r="O742" t="s">
        <v>1119</v>
      </c>
      <c r="P742" t="s">
        <v>1120</v>
      </c>
      <c r="Q742" t="s">
        <v>1759</v>
      </c>
      <c r="R742" t="s">
        <v>549</v>
      </c>
      <c r="S742" t="s">
        <v>73</v>
      </c>
      <c r="T742">
        <v>1286</v>
      </c>
      <c r="U742">
        <v>1000</v>
      </c>
      <c r="V742" t="s">
        <v>74</v>
      </c>
      <c r="W742">
        <v>160.91</v>
      </c>
      <c r="X742">
        <v>3210</v>
      </c>
      <c r="Y742">
        <v>208.11</v>
      </c>
      <c r="Z742">
        <v>8.19</v>
      </c>
      <c r="AA742">
        <v>3426.3</v>
      </c>
      <c r="AB742">
        <f>+Table1[[#This Row],[ADVALOREM]]/Table1[[#This Row],[US$ CIF]]</f>
        <v>4.6963196450982105E-2</v>
      </c>
      <c r="AC742" t="s">
        <v>550</v>
      </c>
      <c r="AD742" t="s">
        <v>551</v>
      </c>
      <c r="AE742" t="s">
        <v>65</v>
      </c>
      <c r="AF742">
        <v>1</v>
      </c>
      <c r="AG742" t="s">
        <v>552</v>
      </c>
      <c r="AH742" t="s">
        <v>1716</v>
      </c>
      <c r="AI742" t="s">
        <v>1717</v>
      </c>
      <c r="AJ742" t="s">
        <v>1746</v>
      </c>
      <c r="AK742" t="s">
        <v>232</v>
      </c>
      <c r="AL742">
        <v>798</v>
      </c>
      <c r="AM742" t="s">
        <v>233</v>
      </c>
      <c r="AN742" t="s">
        <v>1719</v>
      </c>
      <c r="AO742" t="s">
        <v>1720</v>
      </c>
      <c r="AP742" t="s">
        <v>206</v>
      </c>
      <c r="AQ742" t="s">
        <v>206</v>
      </c>
      <c r="AR742" t="s">
        <v>1747</v>
      </c>
      <c r="AS742" t="s">
        <v>1023</v>
      </c>
      <c r="AT742" t="s">
        <v>1759</v>
      </c>
      <c r="AU742" t="s">
        <v>549</v>
      </c>
      <c r="AV742">
        <v>2023</v>
      </c>
      <c r="AW742" t="s">
        <v>1760</v>
      </c>
      <c r="AX742">
        <v>3.21</v>
      </c>
      <c r="AY742" t="s">
        <v>206</v>
      </c>
      <c r="BA742" t="s">
        <v>562</v>
      </c>
      <c r="BB742" t="s">
        <v>674</v>
      </c>
      <c r="BD742" t="s">
        <v>92</v>
      </c>
      <c r="BE742" t="s">
        <v>1749</v>
      </c>
      <c r="BI742" t="s">
        <v>87</v>
      </c>
    </row>
    <row r="743" spans="1:61" x14ac:dyDescent="0.3">
      <c r="A743">
        <v>26</v>
      </c>
      <c r="B743">
        <v>9</v>
      </c>
      <c r="C743">
        <v>2023</v>
      </c>
      <c r="D743" t="s">
        <v>60</v>
      </c>
      <c r="E743" t="s">
        <v>1743</v>
      </c>
      <c r="F743" t="s">
        <v>1744</v>
      </c>
      <c r="G743">
        <v>8</v>
      </c>
      <c r="H743" t="s">
        <v>63</v>
      </c>
      <c r="I743" t="s">
        <v>64</v>
      </c>
      <c r="J743" t="s">
        <v>65</v>
      </c>
      <c r="K743" t="s">
        <v>65</v>
      </c>
      <c r="L743" t="s">
        <v>545</v>
      </c>
      <c r="M743" t="s">
        <v>223</v>
      </c>
      <c r="N743" t="s">
        <v>224</v>
      </c>
      <c r="O743" t="s">
        <v>1761</v>
      </c>
      <c r="P743" t="s">
        <v>157</v>
      </c>
      <c r="Q743" t="s">
        <v>1762</v>
      </c>
      <c r="R743" t="s">
        <v>549</v>
      </c>
      <c r="S743" t="s">
        <v>73</v>
      </c>
      <c r="T743">
        <v>1286</v>
      </c>
      <c r="U743">
        <v>1000</v>
      </c>
      <c r="V743" t="s">
        <v>74</v>
      </c>
      <c r="W743">
        <v>664.69</v>
      </c>
      <c r="X743">
        <v>2210</v>
      </c>
      <c r="Y743">
        <v>109.53</v>
      </c>
      <c r="Z743">
        <v>5.64</v>
      </c>
      <c r="AA743">
        <v>2325.17</v>
      </c>
      <c r="AB743">
        <f>+Table1[[#This Row],[ADVALOREM]]/Table1[[#This Row],[US$ CIF]]</f>
        <v>0.28586726992004885</v>
      </c>
      <c r="AC743" t="s">
        <v>550</v>
      </c>
      <c r="AD743" t="s">
        <v>551</v>
      </c>
      <c r="AE743" t="s">
        <v>65</v>
      </c>
      <c r="AF743">
        <v>1</v>
      </c>
      <c r="AG743" t="s">
        <v>552</v>
      </c>
      <c r="AH743" t="s">
        <v>1716</v>
      </c>
      <c r="AI743" t="s">
        <v>1717</v>
      </c>
      <c r="AJ743" t="s">
        <v>1746</v>
      </c>
      <c r="AK743" t="s">
        <v>232</v>
      </c>
      <c r="AL743">
        <v>420</v>
      </c>
      <c r="AM743" t="s">
        <v>233</v>
      </c>
      <c r="AN743" t="s">
        <v>1719</v>
      </c>
      <c r="AO743" t="s">
        <v>1720</v>
      </c>
      <c r="AP743" t="s">
        <v>206</v>
      </c>
      <c r="AQ743" t="s">
        <v>206</v>
      </c>
      <c r="AR743" t="s">
        <v>1747</v>
      </c>
      <c r="AS743" t="s">
        <v>1023</v>
      </c>
      <c r="AT743" t="s">
        <v>1762</v>
      </c>
      <c r="AU743" t="s">
        <v>549</v>
      </c>
      <c r="AV743">
        <v>2023</v>
      </c>
      <c r="AW743" t="s">
        <v>1763</v>
      </c>
      <c r="AX743">
        <v>2.21</v>
      </c>
      <c r="AY743" t="s">
        <v>206</v>
      </c>
      <c r="BA743" t="s">
        <v>562</v>
      </c>
      <c r="BB743" t="s">
        <v>674</v>
      </c>
      <c r="BD743" t="s">
        <v>92</v>
      </c>
      <c r="BE743" t="s">
        <v>1749</v>
      </c>
      <c r="BI743" t="s">
        <v>87</v>
      </c>
    </row>
    <row r="744" spans="1:61" x14ac:dyDescent="0.3">
      <c r="A744">
        <v>26</v>
      </c>
      <c r="B744">
        <v>9</v>
      </c>
      <c r="C744">
        <v>2023</v>
      </c>
      <c r="D744" t="s">
        <v>60</v>
      </c>
      <c r="E744" t="s">
        <v>1743</v>
      </c>
      <c r="F744" t="s">
        <v>1744</v>
      </c>
      <c r="G744">
        <v>9</v>
      </c>
      <c r="H744" t="s">
        <v>63</v>
      </c>
      <c r="I744" t="s">
        <v>64</v>
      </c>
      <c r="J744" t="s">
        <v>65</v>
      </c>
      <c r="K744" t="s">
        <v>65</v>
      </c>
      <c r="L744" t="s">
        <v>545</v>
      </c>
      <c r="M744" t="s">
        <v>223</v>
      </c>
      <c r="N744" t="s">
        <v>224</v>
      </c>
      <c r="O744" t="s">
        <v>546</v>
      </c>
      <c r="P744" t="s">
        <v>547</v>
      </c>
      <c r="Q744" t="s">
        <v>548</v>
      </c>
      <c r="R744" t="s">
        <v>549</v>
      </c>
      <c r="S744" t="s">
        <v>73</v>
      </c>
      <c r="T744">
        <v>1286</v>
      </c>
      <c r="U744">
        <v>1500</v>
      </c>
      <c r="V744" t="s">
        <v>74</v>
      </c>
      <c r="W744">
        <v>460.17</v>
      </c>
      <c r="X744">
        <v>1530</v>
      </c>
      <c r="Y744">
        <v>169.52</v>
      </c>
      <c r="Z744">
        <v>3.9</v>
      </c>
      <c r="AA744">
        <v>1703.42</v>
      </c>
      <c r="AB744">
        <f>+Table1[[#This Row],[ADVALOREM]]/Table1[[#This Row],[US$ CIF]]</f>
        <v>0.27014476758521094</v>
      </c>
      <c r="AC744" t="s">
        <v>550</v>
      </c>
      <c r="AD744" t="s">
        <v>551</v>
      </c>
      <c r="AE744" t="s">
        <v>65</v>
      </c>
      <c r="AF744">
        <v>1</v>
      </c>
      <c r="AG744" t="s">
        <v>552</v>
      </c>
      <c r="AH744" t="s">
        <v>1716</v>
      </c>
      <c r="AI744" t="s">
        <v>1717</v>
      </c>
      <c r="AJ744" t="s">
        <v>1746</v>
      </c>
      <c r="AK744" t="s">
        <v>232</v>
      </c>
      <c r="AL744">
        <v>650</v>
      </c>
      <c r="AM744" t="s">
        <v>233</v>
      </c>
      <c r="AN744" t="s">
        <v>1719</v>
      </c>
      <c r="AO744" t="s">
        <v>1720</v>
      </c>
      <c r="AP744" t="s">
        <v>206</v>
      </c>
      <c r="AQ744" t="s">
        <v>206</v>
      </c>
      <c r="AR744" t="s">
        <v>1747</v>
      </c>
      <c r="AS744" t="s">
        <v>1023</v>
      </c>
      <c r="AT744" t="s">
        <v>548</v>
      </c>
      <c r="AU744" t="s">
        <v>549</v>
      </c>
      <c r="AV744">
        <v>2023</v>
      </c>
      <c r="AW744" t="s">
        <v>1764</v>
      </c>
      <c r="AX744">
        <v>1.02</v>
      </c>
      <c r="AY744" t="s">
        <v>206</v>
      </c>
      <c r="BA744" t="s">
        <v>562</v>
      </c>
      <c r="BB744" t="s">
        <v>674</v>
      </c>
      <c r="BD744" t="s">
        <v>92</v>
      </c>
      <c r="BE744" t="s">
        <v>1749</v>
      </c>
      <c r="BI744" t="s">
        <v>87</v>
      </c>
    </row>
    <row r="745" spans="1:61" x14ac:dyDescent="0.3">
      <c r="A745">
        <v>26</v>
      </c>
      <c r="B745">
        <v>9</v>
      </c>
      <c r="C745">
        <v>2023</v>
      </c>
      <c r="D745" t="s">
        <v>60</v>
      </c>
      <c r="E745" t="s">
        <v>1743</v>
      </c>
      <c r="F745" t="s">
        <v>1744</v>
      </c>
      <c r="G745">
        <v>10</v>
      </c>
      <c r="H745" t="s">
        <v>63</v>
      </c>
      <c r="I745" t="s">
        <v>64</v>
      </c>
      <c r="J745" t="s">
        <v>65</v>
      </c>
      <c r="K745" t="s">
        <v>65</v>
      </c>
      <c r="L745" t="s">
        <v>545</v>
      </c>
      <c r="M745" t="s">
        <v>223</v>
      </c>
      <c r="N745" t="s">
        <v>224</v>
      </c>
      <c r="O745" t="s">
        <v>608</v>
      </c>
      <c r="P745" t="s">
        <v>609</v>
      </c>
      <c r="Q745" t="s">
        <v>1765</v>
      </c>
      <c r="R745" t="s">
        <v>549</v>
      </c>
      <c r="S745" t="s">
        <v>73</v>
      </c>
      <c r="T745">
        <v>1286</v>
      </c>
      <c r="U745">
        <v>1600</v>
      </c>
      <c r="V745" t="s">
        <v>74</v>
      </c>
      <c r="W745">
        <v>972.07</v>
      </c>
      <c r="X745">
        <v>4848</v>
      </c>
      <c r="Y745">
        <v>141.87</v>
      </c>
      <c r="Z745">
        <v>12.37</v>
      </c>
      <c r="AA745">
        <v>5002.24</v>
      </c>
      <c r="AB745">
        <f>+Table1[[#This Row],[ADVALOREM]]/Table1[[#This Row],[US$ CIF]]</f>
        <v>0.1943269415301945</v>
      </c>
      <c r="AC745" t="s">
        <v>550</v>
      </c>
      <c r="AD745" t="s">
        <v>551</v>
      </c>
      <c r="AE745" t="s">
        <v>65</v>
      </c>
      <c r="AF745">
        <v>1</v>
      </c>
      <c r="AG745" t="s">
        <v>552</v>
      </c>
      <c r="AH745" t="s">
        <v>1716</v>
      </c>
      <c r="AI745" t="s">
        <v>1717</v>
      </c>
      <c r="AJ745" t="s">
        <v>1746</v>
      </c>
      <c r="AK745" t="s">
        <v>232</v>
      </c>
      <c r="AL745">
        <v>544</v>
      </c>
      <c r="AM745" t="s">
        <v>233</v>
      </c>
      <c r="AN745" t="s">
        <v>1719</v>
      </c>
      <c r="AO745" t="s">
        <v>1720</v>
      </c>
      <c r="AP745" t="s">
        <v>206</v>
      </c>
      <c r="AQ745" t="s">
        <v>206</v>
      </c>
      <c r="AR745" t="s">
        <v>1747</v>
      </c>
      <c r="AS745" t="s">
        <v>1023</v>
      </c>
      <c r="AT745" t="s">
        <v>1765</v>
      </c>
      <c r="AU745" t="s">
        <v>549</v>
      </c>
      <c r="AV745">
        <v>2023</v>
      </c>
      <c r="AW745" t="s">
        <v>1766</v>
      </c>
      <c r="AX745">
        <v>3.03</v>
      </c>
      <c r="AY745" t="s">
        <v>206</v>
      </c>
      <c r="BA745" t="s">
        <v>562</v>
      </c>
      <c r="BB745" t="s">
        <v>674</v>
      </c>
      <c r="BD745" t="s">
        <v>92</v>
      </c>
      <c r="BE745" t="s">
        <v>1749</v>
      </c>
      <c r="BI745" t="s">
        <v>87</v>
      </c>
    </row>
    <row r="746" spans="1:61" x14ac:dyDescent="0.3">
      <c r="A746">
        <v>26</v>
      </c>
      <c r="B746">
        <v>9</v>
      </c>
      <c r="C746">
        <v>2023</v>
      </c>
      <c r="D746" t="s">
        <v>60</v>
      </c>
      <c r="E746" t="s">
        <v>1743</v>
      </c>
      <c r="F746" t="s">
        <v>1744</v>
      </c>
      <c r="G746">
        <v>11</v>
      </c>
      <c r="H746" t="s">
        <v>63</v>
      </c>
      <c r="I746" t="s">
        <v>64</v>
      </c>
      <c r="J746" t="s">
        <v>65</v>
      </c>
      <c r="K746" t="s">
        <v>65</v>
      </c>
      <c r="L746" t="s">
        <v>545</v>
      </c>
      <c r="M746" t="s">
        <v>223</v>
      </c>
      <c r="N746" t="s">
        <v>224</v>
      </c>
      <c r="O746" t="s">
        <v>608</v>
      </c>
      <c r="P746" t="s">
        <v>609</v>
      </c>
      <c r="Q746" t="s">
        <v>1767</v>
      </c>
      <c r="R746" t="s">
        <v>549</v>
      </c>
      <c r="S746" t="s">
        <v>73</v>
      </c>
      <c r="T746">
        <v>1286</v>
      </c>
      <c r="U746">
        <v>3000</v>
      </c>
      <c r="V746" t="s">
        <v>74</v>
      </c>
      <c r="W746">
        <v>992.53</v>
      </c>
      <c r="X746">
        <v>4950</v>
      </c>
      <c r="Y746">
        <v>140.83000000000001</v>
      </c>
      <c r="Z746">
        <v>12.63</v>
      </c>
      <c r="AA746">
        <v>5103.46</v>
      </c>
      <c r="AB746">
        <f>+Table1[[#This Row],[ADVALOREM]]/Table1[[#This Row],[US$ CIF]]</f>
        <v>0.19448178294725538</v>
      </c>
      <c r="AC746" t="s">
        <v>550</v>
      </c>
      <c r="AD746" t="s">
        <v>551</v>
      </c>
      <c r="AE746" t="s">
        <v>65</v>
      </c>
      <c r="AF746">
        <v>1</v>
      </c>
      <c r="AG746" t="s">
        <v>552</v>
      </c>
      <c r="AH746" t="s">
        <v>1716</v>
      </c>
      <c r="AI746" t="s">
        <v>1717</v>
      </c>
      <c r="AJ746" t="s">
        <v>1746</v>
      </c>
      <c r="AK746" t="s">
        <v>232</v>
      </c>
      <c r="AL746">
        <v>540</v>
      </c>
      <c r="AM746" t="s">
        <v>233</v>
      </c>
      <c r="AN746" t="s">
        <v>1719</v>
      </c>
      <c r="AO746" t="s">
        <v>1720</v>
      </c>
      <c r="AP746" t="s">
        <v>206</v>
      </c>
      <c r="AQ746" t="s">
        <v>206</v>
      </c>
      <c r="AR746" t="s">
        <v>1747</v>
      </c>
      <c r="AS746" t="s">
        <v>1023</v>
      </c>
      <c r="AT746" t="s">
        <v>1767</v>
      </c>
      <c r="AU746" t="s">
        <v>549</v>
      </c>
      <c r="AV746">
        <v>2023</v>
      </c>
      <c r="AW746" t="s">
        <v>1768</v>
      </c>
      <c r="AX746">
        <v>1.65</v>
      </c>
      <c r="AY746" t="s">
        <v>206</v>
      </c>
      <c r="BA746" t="s">
        <v>562</v>
      </c>
      <c r="BB746" t="s">
        <v>674</v>
      </c>
      <c r="BD746" t="s">
        <v>92</v>
      </c>
      <c r="BE746" t="s">
        <v>1749</v>
      </c>
      <c r="BI746" t="s">
        <v>87</v>
      </c>
    </row>
    <row r="747" spans="1:61" x14ac:dyDescent="0.3">
      <c r="A747">
        <v>26</v>
      </c>
      <c r="B747">
        <v>9</v>
      </c>
      <c r="C747">
        <v>2023</v>
      </c>
      <c r="D747" t="s">
        <v>60</v>
      </c>
      <c r="E747" t="s">
        <v>1743</v>
      </c>
      <c r="F747" t="s">
        <v>1744</v>
      </c>
      <c r="G747">
        <v>12</v>
      </c>
      <c r="H747" t="s">
        <v>63</v>
      </c>
      <c r="I747" t="s">
        <v>64</v>
      </c>
      <c r="J747" t="s">
        <v>65</v>
      </c>
      <c r="K747" t="s">
        <v>65</v>
      </c>
      <c r="L747" t="s">
        <v>545</v>
      </c>
      <c r="M747" t="s">
        <v>223</v>
      </c>
      <c r="N747" t="s">
        <v>224</v>
      </c>
      <c r="O747" t="s">
        <v>608</v>
      </c>
      <c r="P747" t="s">
        <v>609</v>
      </c>
      <c r="Q747" t="s">
        <v>1769</v>
      </c>
      <c r="R747" t="s">
        <v>549</v>
      </c>
      <c r="S747" t="s">
        <v>73</v>
      </c>
      <c r="T747">
        <v>1286</v>
      </c>
      <c r="U747">
        <v>4000</v>
      </c>
      <c r="V747" t="s">
        <v>74</v>
      </c>
      <c r="W747">
        <v>1475.76</v>
      </c>
      <c r="X747">
        <v>7360</v>
      </c>
      <c r="Y747">
        <v>179.43</v>
      </c>
      <c r="Z747">
        <v>18.78</v>
      </c>
      <c r="AA747">
        <v>7558.21</v>
      </c>
      <c r="AB747">
        <f>+Table1[[#This Row],[ADVALOREM]]/Table1[[#This Row],[US$ CIF]]</f>
        <v>0.19525257964518053</v>
      </c>
      <c r="AC747" t="s">
        <v>550</v>
      </c>
      <c r="AD747" t="s">
        <v>551</v>
      </c>
      <c r="AE747" t="s">
        <v>65</v>
      </c>
      <c r="AF747">
        <v>1</v>
      </c>
      <c r="AG747" t="s">
        <v>552</v>
      </c>
      <c r="AH747" t="s">
        <v>1716</v>
      </c>
      <c r="AI747" t="s">
        <v>1717</v>
      </c>
      <c r="AJ747" t="s">
        <v>1746</v>
      </c>
      <c r="AK747" t="s">
        <v>232</v>
      </c>
      <c r="AL747">
        <v>688</v>
      </c>
      <c r="AM747" t="s">
        <v>233</v>
      </c>
      <c r="AN747" t="s">
        <v>1719</v>
      </c>
      <c r="AO747" t="s">
        <v>1720</v>
      </c>
      <c r="AP747" t="s">
        <v>206</v>
      </c>
      <c r="AQ747" t="s">
        <v>206</v>
      </c>
      <c r="AR747" t="s">
        <v>1747</v>
      </c>
      <c r="AS747" t="s">
        <v>1023</v>
      </c>
      <c r="AT747" t="s">
        <v>1769</v>
      </c>
      <c r="AU747" t="s">
        <v>549</v>
      </c>
      <c r="AV747">
        <v>2023</v>
      </c>
      <c r="AW747" t="s">
        <v>1770</v>
      </c>
      <c r="AX747">
        <v>1.84</v>
      </c>
      <c r="AY747" t="s">
        <v>206</v>
      </c>
      <c r="BA747" t="s">
        <v>562</v>
      </c>
      <c r="BB747" t="s">
        <v>674</v>
      </c>
      <c r="BD747" t="s">
        <v>92</v>
      </c>
      <c r="BE747" t="s">
        <v>1749</v>
      </c>
      <c r="BI747" t="s">
        <v>87</v>
      </c>
    </row>
    <row r="748" spans="1:61" x14ac:dyDescent="0.3">
      <c r="A748">
        <v>26</v>
      </c>
      <c r="B748">
        <v>9</v>
      </c>
      <c r="C748">
        <v>2023</v>
      </c>
      <c r="D748" t="s">
        <v>60</v>
      </c>
      <c r="E748" t="s">
        <v>1743</v>
      </c>
      <c r="F748" t="s">
        <v>1744</v>
      </c>
      <c r="G748">
        <v>13</v>
      </c>
      <c r="H748" t="s">
        <v>63</v>
      </c>
      <c r="I748" t="s">
        <v>64</v>
      </c>
      <c r="J748" t="s">
        <v>65</v>
      </c>
      <c r="K748" t="s">
        <v>65</v>
      </c>
      <c r="L748" t="s">
        <v>545</v>
      </c>
      <c r="M748" t="s">
        <v>223</v>
      </c>
      <c r="N748" t="s">
        <v>224</v>
      </c>
      <c r="O748" t="s">
        <v>580</v>
      </c>
      <c r="P748" t="s">
        <v>581</v>
      </c>
      <c r="Q748" t="s">
        <v>1771</v>
      </c>
      <c r="R748" t="s">
        <v>549</v>
      </c>
      <c r="S748" t="s">
        <v>73</v>
      </c>
      <c r="T748">
        <v>1286</v>
      </c>
      <c r="U748">
        <v>3000</v>
      </c>
      <c r="V748" t="s">
        <v>74</v>
      </c>
      <c r="W748">
        <v>324.83</v>
      </c>
      <c r="X748">
        <v>1080</v>
      </c>
      <c r="Y748">
        <v>39.119999999999997</v>
      </c>
      <c r="Z748">
        <v>2.76</v>
      </c>
      <c r="AA748">
        <v>1121.8800000000001</v>
      </c>
      <c r="AB748">
        <f>+Table1[[#This Row],[ADVALOREM]]/Table1[[#This Row],[US$ CIF]]</f>
        <v>0.28954077084893209</v>
      </c>
      <c r="AC748" t="s">
        <v>550</v>
      </c>
      <c r="AD748" t="s">
        <v>551</v>
      </c>
      <c r="AE748" t="s">
        <v>65</v>
      </c>
      <c r="AF748">
        <v>1</v>
      </c>
      <c r="AG748" t="s">
        <v>552</v>
      </c>
      <c r="AH748" t="s">
        <v>1716</v>
      </c>
      <c r="AI748" t="s">
        <v>1717</v>
      </c>
      <c r="AJ748" t="s">
        <v>1746</v>
      </c>
      <c r="AK748" t="s">
        <v>232</v>
      </c>
      <c r="AL748">
        <v>150</v>
      </c>
      <c r="AM748" t="s">
        <v>233</v>
      </c>
      <c r="AN748" t="s">
        <v>1719</v>
      </c>
      <c r="AO748" t="s">
        <v>1720</v>
      </c>
      <c r="AP748" t="s">
        <v>206</v>
      </c>
      <c r="AQ748" t="s">
        <v>206</v>
      </c>
      <c r="AR748" t="s">
        <v>1747</v>
      </c>
      <c r="AS748" t="s">
        <v>1023</v>
      </c>
      <c r="AT748" t="s">
        <v>1771</v>
      </c>
      <c r="AU748" t="s">
        <v>549</v>
      </c>
      <c r="AV748">
        <v>2023</v>
      </c>
      <c r="AW748" t="s">
        <v>1772</v>
      </c>
      <c r="AX748">
        <v>0.36</v>
      </c>
      <c r="AY748" t="s">
        <v>206</v>
      </c>
      <c r="BA748" t="s">
        <v>562</v>
      </c>
      <c r="BB748" t="s">
        <v>674</v>
      </c>
      <c r="BD748" t="s">
        <v>92</v>
      </c>
      <c r="BE748" t="s">
        <v>1749</v>
      </c>
      <c r="BI748" t="s">
        <v>87</v>
      </c>
    </row>
    <row r="749" spans="1:61" x14ac:dyDescent="0.3">
      <c r="A749">
        <v>26</v>
      </c>
      <c r="B749">
        <v>9</v>
      </c>
      <c r="C749">
        <v>2023</v>
      </c>
      <c r="D749" t="s">
        <v>60</v>
      </c>
      <c r="E749" t="s">
        <v>1743</v>
      </c>
      <c r="F749" t="s">
        <v>1744</v>
      </c>
      <c r="G749">
        <v>14</v>
      </c>
      <c r="H749" t="s">
        <v>63</v>
      </c>
      <c r="I749" t="s">
        <v>64</v>
      </c>
      <c r="J749" t="s">
        <v>65</v>
      </c>
      <c r="K749" t="s">
        <v>65</v>
      </c>
      <c r="L749" t="s">
        <v>545</v>
      </c>
      <c r="M749" t="s">
        <v>223</v>
      </c>
      <c r="N749" t="s">
        <v>224</v>
      </c>
      <c r="O749" t="s">
        <v>580</v>
      </c>
      <c r="P749" t="s">
        <v>581</v>
      </c>
      <c r="Q749" t="s">
        <v>1773</v>
      </c>
      <c r="R749" t="s">
        <v>549</v>
      </c>
      <c r="S749" t="s">
        <v>73</v>
      </c>
      <c r="T749">
        <v>1286</v>
      </c>
      <c r="U749">
        <v>3000</v>
      </c>
      <c r="V749" t="s">
        <v>74</v>
      </c>
      <c r="W749">
        <v>252.64</v>
      </c>
      <c r="X749">
        <v>840</v>
      </c>
      <c r="Y749">
        <v>31.3</v>
      </c>
      <c r="Z749">
        <v>2.14</v>
      </c>
      <c r="AA749">
        <v>873.44</v>
      </c>
      <c r="AB749">
        <f>+Table1[[#This Row],[ADVALOREM]]/Table1[[#This Row],[US$ CIF]]</f>
        <v>0.28924711485620075</v>
      </c>
      <c r="AC749" t="s">
        <v>550</v>
      </c>
      <c r="AD749" t="s">
        <v>551</v>
      </c>
      <c r="AE749" t="s">
        <v>65</v>
      </c>
      <c r="AF749">
        <v>1</v>
      </c>
      <c r="AG749" t="s">
        <v>552</v>
      </c>
      <c r="AH749" t="s">
        <v>1716</v>
      </c>
      <c r="AI749" t="s">
        <v>1717</v>
      </c>
      <c r="AJ749" t="s">
        <v>1746</v>
      </c>
      <c r="AK749" t="s">
        <v>232</v>
      </c>
      <c r="AL749">
        <v>120</v>
      </c>
      <c r="AM749" t="s">
        <v>233</v>
      </c>
      <c r="AN749" t="s">
        <v>1719</v>
      </c>
      <c r="AO749" t="s">
        <v>1720</v>
      </c>
      <c r="AP749" t="s">
        <v>206</v>
      </c>
      <c r="AQ749" t="s">
        <v>206</v>
      </c>
      <c r="AR749" t="s">
        <v>1747</v>
      </c>
      <c r="AS749" t="s">
        <v>1023</v>
      </c>
      <c r="AT749" t="s">
        <v>1773</v>
      </c>
      <c r="AU749" t="s">
        <v>549</v>
      </c>
      <c r="AV749">
        <v>2023</v>
      </c>
      <c r="AW749" t="s">
        <v>1774</v>
      </c>
      <c r="AX749">
        <v>0.28000000000000003</v>
      </c>
      <c r="AY749" t="s">
        <v>206</v>
      </c>
      <c r="BA749" t="s">
        <v>562</v>
      </c>
      <c r="BB749" t="s">
        <v>674</v>
      </c>
      <c r="BD749" t="s">
        <v>92</v>
      </c>
      <c r="BE749" t="s">
        <v>1749</v>
      </c>
      <c r="BI749" t="s">
        <v>87</v>
      </c>
    </row>
    <row r="750" spans="1:61" x14ac:dyDescent="0.3">
      <c r="A750">
        <v>26</v>
      </c>
      <c r="B750">
        <v>9</v>
      </c>
      <c r="C750">
        <v>2023</v>
      </c>
      <c r="D750" t="s">
        <v>60</v>
      </c>
      <c r="E750" t="s">
        <v>1743</v>
      </c>
      <c r="F750" t="s">
        <v>1744</v>
      </c>
      <c r="G750">
        <v>15</v>
      </c>
      <c r="H750" t="s">
        <v>63</v>
      </c>
      <c r="I750" t="s">
        <v>64</v>
      </c>
      <c r="J750" t="s">
        <v>65</v>
      </c>
      <c r="K750" t="s">
        <v>65</v>
      </c>
      <c r="L750" t="s">
        <v>545</v>
      </c>
      <c r="M750" t="s">
        <v>223</v>
      </c>
      <c r="N750" t="s">
        <v>224</v>
      </c>
      <c r="O750" t="s">
        <v>580</v>
      </c>
      <c r="P750" t="s">
        <v>581</v>
      </c>
      <c r="Q750" t="s">
        <v>582</v>
      </c>
      <c r="R750" t="s">
        <v>549</v>
      </c>
      <c r="S750" t="s">
        <v>73</v>
      </c>
      <c r="T750">
        <v>1286</v>
      </c>
      <c r="U750">
        <v>3000</v>
      </c>
      <c r="V750" t="s">
        <v>74</v>
      </c>
      <c r="W750">
        <v>171.44</v>
      </c>
      <c r="X750">
        <v>570</v>
      </c>
      <c r="Y750">
        <v>15.65</v>
      </c>
      <c r="Z750">
        <v>1.45</v>
      </c>
      <c r="AA750">
        <v>587.1</v>
      </c>
      <c r="AB750">
        <f>+Table1[[#This Row],[ADVALOREM]]/Table1[[#This Row],[US$ CIF]]</f>
        <v>0.29201158235394309</v>
      </c>
      <c r="AC750" t="s">
        <v>550</v>
      </c>
      <c r="AD750" t="s">
        <v>551</v>
      </c>
      <c r="AE750" t="s">
        <v>65</v>
      </c>
      <c r="AF750">
        <v>1</v>
      </c>
      <c r="AG750" t="s">
        <v>552</v>
      </c>
      <c r="AH750" t="s">
        <v>1716</v>
      </c>
      <c r="AI750" t="s">
        <v>1717</v>
      </c>
      <c r="AJ750" t="s">
        <v>1746</v>
      </c>
      <c r="AK750" t="s">
        <v>232</v>
      </c>
      <c r="AL750">
        <v>60</v>
      </c>
      <c r="AM750" t="s">
        <v>233</v>
      </c>
      <c r="AN750" t="s">
        <v>1719</v>
      </c>
      <c r="AO750" t="s">
        <v>1720</v>
      </c>
      <c r="AP750" t="s">
        <v>206</v>
      </c>
      <c r="AQ750" t="s">
        <v>206</v>
      </c>
      <c r="AR750" t="s">
        <v>1747</v>
      </c>
      <c r="AS750" t="s">
        <v>1023</v>
      </c>
      <c r="AT750" t="s">
        <v>582</v>
      </c>
      <c r="AU750" t="s">
        <v>549</v>
      </c>
      <c r="AV750">
        <v>2023</v>
      </c>
      <c r="AW750" t="s">
        <v>1775</v>
      </c>
      <c r="AX750">
        <v>0.19</v>
      </c>
      <c r="AY750" t="s">
        <v>206</v>
      </c>
      <c r="BA750" t="s">
        <v>562</v>
      </c>
      <c r="BB750" t="s">
        <v>674</v>
      </c>
      <c r="BD750" t="s">
        <v>92</v>
      </c>
      <c r="BE750" t="s">
        <v>1749</v>
      </c>
      <c r="BI750" t="s">
        <v>87</v>
      </c>
    </row>
    <row r="751" spans="1:61" x14ac:dyDescent="0.3">
      <c r="A751">
        <v>26</v>
      </c>
      <c r="B751">
        <v>9</v>
      </c>
      <c r="C751">
        <v>2023</v>
      </c>
      <c r="D751" t="s">
        <v>60</v>
      </c>
      <c r="E751" t="s">
        <v>1743</v>
      </c>
      <c r="F751" t="s">
        <v>1744</v>
      </c>
      <c r="G751">
        <v>16</v>
      </c>
      <c r="H751" t="s">
        <v>63</v>
      </c>
      <c r="I751" t="s">
        <v>64</v>
      </c>
      <c r="J751" t="s">
        <v>65</v>
      </c>
      <c r="K751" t="s">
        <v>65</v>
      </c>
      <c r="L751" t="s">
        <v>545</v>
      </c>
      <c r="M751" t="s">
        <v>223</v>
      </c>
      <c r="N751" t="s">
        <v>224</v>
      </c>
      <c r="O751" t="s">
        <v>580</v>
      </c>
      <c r="P751" t="s">
        <v>581</v>
      </c>
      <c r="Q751" t="s">
        <v>868</v>
      </c>
      <c r="R751" t="s">
        <v>549</v>
      </c>
      <c r="S751" t="s">
        <v>73</v>
      </c>
      <c r="T751">
        <v>1286</v>
      </c>
      <c r="U751">
        <v>3000</v>
      </c>
      <c r="V751" t="s">
        <v>74</v>
      </c>
      <c r="W751">
        <v>469.19</v>
      </c>
      <c r="X751">
        <v>1560</v>
      </c>
      <c r="Y751">
        <v>39.119999999999997</v>
      </c>
      <c r="Z751">
        <v>3.98</v>
      </c>
      <c r="AA751">
        <v>1603.1</v>
      </c>
      <c r="AB751">
        <f>+Table1[[#This Row],[ADVALOREM]]/Table1[[#This Row],[US$ CIF]]</f>
        <v>0.29267668891522675</v>
      </c>
      <c r="AC751" t="s">
        <v>550</v>
      </c>
      <c r="AD751" t="s">
        <v>551</v>
      </c>
      <c r="AE751" t="s">
        <v>65</v>
      </c>
      <c r="AF751">
        <v>1</v>
      </c>
      <c r="AG751" t="s">
        <v>552</v>
      </c>
      <c r="AH751" t="s">
        <v>1716</v>
      </c>
      <c r="AI751" t="s">
        <v>1717</v>
      </c>
      <c r="AJ751" t="s">
        <v>1746</v>
      </c>
      <c r="AK751" t="s">
        <v>232</v>
      </c>
      <c r="AL751">
        <v>150</v>
      </c>
      <c r="AM751" t="s">
        <v>233</v>
      </c>
      <c r="AN751" t="s">
        <v>1719</v>
      </c>
      <c r="AO751" t="s">
        <v>1720</v>
      </c>
      <c r="AP751" t="s">
        <v>206</v>
      </c>
      <c r="AQ751" t="s">
        <v>206</v>
      </c>
      <c r="AR751" t="s">
        <v>1747</v>
      </c>
      <c r="AS751" t="s">
        <v>1023</v>
      </c>
      <c r="AT751" t="s">
        <v>868</v>
      </c>
      <c r="AU751" t="s">
        <v>549</v>
      </c>
      <c r="AV751">
        <v>2023</v>
      </c>
      <c r="AW751" t="s">
        <v>1776</v>
      </c>
      <c r="AX751">
        <v>0.52</v>
      </c>
      <c r="AY751" t="s">
        <v>206</v>
      </c>
      <c r="BA751" t="s">
        <v>562</v>
      </c>
      <c r="BB751" t="s">
        <v>674</v>
      </c>
      <c r="BD751" t="s">
        <v>92</v>
      </c>
      <c r="BE751" t="s">
        <v>1749</v>
      </c>
      <c r="BI751" t="s">
        <v>87</v>
      </c>
    </row>
    <row r="752" spans="1:61" x14ac:dyDescent="0.3">
      <c r="A752">
        <v>26</v>
      </c>
      <c r="B752">
        <v>9</v>
      </c>
      <c r="C752">
        <v>2023</v>
      </c>
      <c r="D752" t="s">
        <v>60</v>
      </c>
      <c r="E752" t="s">
        <v>1743</v>
      </c>
      <c r="F752" t="s">
        <v>1744</v>
      </c>
      <c r="G752">
        <v>17</v>
      </c>
      <c r="H752" t="s">
        <v>63</v>
      </c>
      <c r="I752" t="s">
        <v>64</v>
      </c>
      <c r="J752" t="s">
        <v>65</v>
      </c>
      <c r="K752" t="s">
        <v>65</v>
      </c>
      <c r="L752" t="s">
        <v>545</v>
      </c>
      <c r="M752" t="s">
        <v>223</v>
      </c>
      <c r="N752" t="s">
        <v>224</v>
      </c>
      <c r="O752" t="s">
        <v>580</v>
      </c>
      <c r="P752" t="s">
        <v>581</v>
      </c>
      <c r="Q752" t="s">
        <v>1777</v>
      </c>
      <c r="R752" t="s">
        <v>549</v>
      </c>
      <c r="S752" t="s">
        <v>73</v>
      </c>
      <c r="T752">
        <v>1286</v>
      </c>
      <c r="U752">
        <v>3000</v>
      </c>
      <c r="V752" t="s">
        <v>74</v>
      </c>
      <c r="W752">
        <v>144.37</v>
      </c>
      <c r="X752">
        <v>480</v>
      </c>
      <c r="Y752">
        <v>15.65</v>
      </c>
      <c r="Z752">
        <v>1.23</v>
      </c>
      <c r="AA752">
        <v>496.87</v>
      </c>
      <c r="AB752">
        <f>+Table1[[#This Row],[ADVALOREM]]/Table1[[#This Row],[US$ CIF]]</f>
        <v>0.29055889870589896</v>
      </c>
      <c r="AC752" t="s">
        <v>550</v>
      </c>
      <c r="AD752" t="s">
        <v>551</v>
      </c>
      <c r="AE752" t="s">
        <v>65</v>
      </c>
      <c r="AF752">
        <v>1</v>
      </c>
      <c r="AG752" t="s">
        <v>552</v>
      </c>
      <c r="AH752" t="s">
        <v>1716</v>
      </c>
      <c r="AI752" t="s">
        <v>1717</v>
      </c>
      <c r="AJ752" t="s">
        <v>1746</v>
      </c>
      <c r="AK752" t="s">
        <v>232</v>
      </c>
      <c r="AL752">
        <v>60</v>
      </c>
      <c r="AM752" t="s">
        <v>233</v>
      </c>
      <c r="AN752" t="s">
        <v>1719</v>
      </c>
      <c r="AO752" t="s">
        <v>1720</v>
      </c>
      <c r="AP752" t="s">
        <v>206</v>
      </c>
      <c r="AQ752" t="s">
        <v>206</v>
      </c>
      <c r="AR752" t="s">
        <v>1747</v>
      </c>
      <c r="AS752" t="s">
        <v>1023</v>
      </c>
      <c r="AT752" t="s">
        <v>1777</v>
      </c>
      <c r="AU752" t="s">
        <v>549</v>
      </c>
      <c r="AV752">
        <v>2023</v>
      </c>
      <c r="AW752" t="s">
        <v>1778</v>
      </c>
      <c r="AX752">
        <v>0.16</v>
      </c>
      <c r="AY752" t="s">
        <v>206</v>
      </c>
      <c r="BA752" t="s">
        <v>562</v>
      </c>
      <c r="BB752" t="s">
        <v>674</v>
      </c>
      <c r="BD752" t="s">
        <v>92</v>
      </c>
      <c r="BE752" t="s">
        <v>1749</v>
      </c>
      <c r="BI752" t="s">
        <v>87</v>
      </c>
    </row>
    <row r="753" spans="1:61" x14ac:dyDescent="0.3">
      <c r="A753">
        <v>26</v>
      </c>
      <c r="B753">
        <v>9</v>
      </c>
      <c r="C753">
        <v>2023</v>
      </c>
      <c r="D753" t="s">
        <v>60</v>
      </c>
      <c r="E753" t="s">
        <v>1743</v>
      </c>
      <c r="F753" t="s">
        <v>1744</v>
      </c>
      <c r="G753">
        <v>18</v>
      </c>
      <c r="H753" t="s">
        <v>63</v>
      </c>
      <c r="I753" t="s">
        <v>64</v>
      </c>
      <c r="J753" t="s">
        <v>65</v>
      </c>
      <c r="K753" t="s">
        <v>65</v>
      </c>
      <c r="L753" t="s">
        <v>545</v>
      </c>
      <c r="M753" t="s">
        <v>223</v>
      </c>
      <c r="N753" t="s">
        <v>224</v>
      </c>
      <c r="O753" t="s">
        <v>580</v>
      </c>
      <c r="P753" t="s">
        <v>581</v>
      </c>
      <c r="Q753" t="s">
        <v>1779</v>
      </c>
      <c r="R753" t="s">
        <v>549</v>
      </c>
      <c r="S753" t="s">
        <v>73</v>
      </c>
      <c r="T753">
        <v>1286</v>
      </c>
      <c r="U753">
        <v>3000</v>
      </c>
      <c r="V753" t="s">
        <v>74</v>
      </c>
      <c r="W753">
        <v>306.77999999999997</v>
      </c>
      <c r="X753">
        <v>1020</v>
      </c>
      <c r="Y753">
        <v>31.3</v>
      </c>
      <c r="Z753">
        <v>2.6</v>
      </c>
      <c r="AA753">
        <v>1053.9000000000001</v>
      </c>
      <c r="AB753">
        <f>+Table1[[#This Row],[ADVALOREM]]/Table1[[#This Row],[US$ CIF]]</f>
        <v>0.29109023626530028</v>
      </c>
      <c r="AC753" t="s">
        <v>550</v>
      </c>
      <c r="AD753" t="s">
        <v>551</v>
      </c>
      <c r="AE753" t="s">
        <v>65</v>
      </c>
      <c r="AF753">
        <v>1</v>
      </c>
      <c r="AG753" t="s">
        <v>552</v>
      </c>
      <c r="AH753" t="s">
        <v>1716</v>
      </c>
      <c r="AI753" t="s">
        <v>1717</v>
      </c>
      <c r="AJ753" t="s">
        <v>1746</v>
      </c>
      <c r="AK753" t="s">
        <v>232</v>
      </c>
      <c r="AL753">
        <v>120</v>
      </c>
      <c r="AM753" t="s">
        <v>233</v>
      </c>
      <c r="AN753" t="s">
        <v>1719</v>
      </c>
      <c r="AO753" t="s">
        <v>1720</v>
      </c>
      <c r="AP753" t="s">
        <v>206</v>
      </c>
      <c r="AQ753" t="s">
        <v>206</v>
      </c>
      <c r="AR753" t="s">
        <v>1747</v>
      </c>
      <c r="AS753" t="s">
        <v>1023</v>
      </c>
      <c r="AT753" t="s">
        <v>1779</v>
      </c>
      <c r="AU753" t="s">
        <v>549</v>
      </c>
      <c r="AV753">
        <v>2023</v>
      </c>
      <c r="AW753" t="s">
        <v>1780</v>
      </c>
      <c r="AX753">
        <v>0.34</v>
      </c>
      <c r="AY753" t="s">
        <v>206</v>
      </c>
      <c r="BA753" t="s">
        <v>562</v>
      </c>
      <c r="BB753" t="s">
        <v>674</v>
      </c>
      <c r="BD753" t="s">
        <v>92</v>
      </c>
      <c r="BE753" t="s">
        <v>1749</v>
      </c>
      <c r="BI753" t="s">
        <v>87</v>
      </c>
    </row>
    <row r="754" spans="1:61" x14ac:dyDescent="0.3">
      <c r="A754">
        <v>26</v>
      </c>
      <c r="B754">
        <v>9</v>
      </c>
      <c r="C754">
        <v>2023</v>
      </c>
      <c r="D754" t="s">
        <v>60</v>
      </c>
      <c r="E754" t="s">
        <v>1743</v>
      </c>
      <c r="F754" t="s">
        <v>1744</v>
      </c>
      <c r="G754">
        <v>19</v>
      </c>
      <c r="H754" t="s">
        <v>63</v>
      </c>
      <c r="I754" t="s">
        <v>64</v>
      </c>
      <c r="J754" t="s">
        <v>65</v>
      </c>
      <c r="K754" t="s">
        <v>65</v>
      </c>
      <c r="L754" t="s">
        <v>545</v>
      </c>
      <c r="M754" t="s">
        <v>223</v>
      </c>
      <c r="N754" t="s">
        <v>224</v>
      </c>
      <c r="O754" t="s">
        <v>1781</v>
      </c>
      <c r="P754" t="s">
        <v>1782</v>
      </c>
      <c r="Q754" t="s">
        <v>1783</v>
      </c>
      <c r="R754" t="s">
        <v>549</v>
      </c>
      <c r="S754" t="s">
        <v>73</v>
      </c>
      <c r="T754">
        <v>1286</v>
      </c>
      <c r="U754">
        <v>2000</v>
      </c>
      <c r="V754" t="s">
        <v>1784</v>
      </c>
      <c r="W754">
        <v>1179</v>
      </c>
      <c r="X754">
        <v>3920</v>
      </c>
      <c r="Y754">
        <v>394.32</v>
      </c>
      <c r="Z754">
        <v>10</v>
      </c>
      <c r="AA754">
        <v>4324.32</v>
      </c>
      <c r="AB754">
        <f>+Table1[[#This Row],[ADVALOREM]]/Table1[[#This Row],[US$ CIF]]</f>
        <v>0.27264402264402265</v>
      </c>
      <c r="AC754" t="s">
        <v>550</v>
      </c>
      <c r="AD754" t="s">
        <v>551</v>
      </c>
      <c r="AE754" t="s">
        <v>65</v>
      </c>
      <c r="AF754">
        <v>1</v>
      </c>
      <c r="AG754" t="s">
        <v>552</v>
      </c>
      <c r="AH754" t="s">
        <v>1716</v>
      </c>
      <c r="AI754" t="s">
        <v>1717</v>
      </c>
      <c r="AJ754" t="s">
        <v>1746</v>
      </c>
      <c r="AK754" t="s">
        <v>232</v>
      </c>
      <c r="AL754">
        <v>1512</v>
      </c>
      <c r="AM754" t="s">
        <v>233</v>
      </c>
      <c r="AN754" t="s">
        <v>1719</v>
      </c>
      <c r="AO754" t="s">
        <v>1720</v>
      </c>
      <c r="AP754" t="s">
        <v>206</v>
      </c>
      <c r="AQ754" t="s">
        <v>206</v>
      </c>
      <c r="AR754" t="s">
        <v>1747</v>
      </c>
      <c r="AS754" t="s">
        <v>1023</v>
      </c>
      <c r="AT754" t="s">
        <v>1783</v>
      </c>
      <c r="AU754" t="s">
        <v>549</v>
      </c>
      <c r="AV754">
        <v>2023</v>
      </c>
      <c r="AW754" t="s">
        <v>1785</v>
      </c>
      <c r="AX754">
        <v>1.96</v>
      </c>
      <c r="AY754" t="s">
        <v>206</v>
      </c>
      <c r="BA754" t="s">
        <v>562</v>
      </c>
      <c r="BB754" t="s">
        <v>674</v>
      </c>
      <c r="BD754" t="s">
        <v>92</v>
      </c>
      <c r="BE754" t="s">
        <v>1749</v>
      </c>
      <c r="BI754" t="s">
        <v>87</v>
      </c>
    </row>
    <row r="755" spans="1:61" x14ac:dyDescent="0.3">
      <c r="A755">
        <v>26</v>
      </c>
      <c r="B755">
        <v>9</v>
      </c>
      <c r="C755">
        <v>2023</v>
      </c>
      <c r="D755" t="s">
        <v>60</v>
      </c>
      <c r="E755" t="s">
        <v>1743</v>
      </c>
      <c r="F755" t="s">
        <v>1744</v>
      </c>
      <c r="G755">
        <v>20</v>
      </c>
      <c r="H755" t="s">
        <v>63</v>
      </c>
      <c r="I755" t="s">
        <v>64</v>
      </c>
      <c r="J755" t="s">
        <v>65</v>
      </c>
      <c r="K755" t="s">
        <v>65</v>
      </c>
      <c r="L755" t="s">
        <v>545</v>
      </c>
      <c r="M755" t="s">
        <v>223</v>
      </c>
      <c r="N755" t="s">
        <v>224</v>
      </c>
      <c r="O755" t="s">
        <v>1786</v>
      </c>
      <c r="P755" t="s">
        <v>1787</v>
      </c>
      <c r="Q755" t="s">
        <v>1788</v>
      </c>
      <c r="R755" t="s">
        <v>549</v>
      </c>
      <c r="S755" t="s">
        <v>73</v>
      </c>
      <c r="T755">
        <v>1286</v>
      </c>
      <c r="U755">
        <v>2000</v>
      </c>
      <c r="V755" t="s">
        <v>74</v>
      </c>
      <c r="W755">
        <v>354.9</v>
      </c>
      <c r="X755">
        <v>1180</v>
      </c>
      <c r="Y755">
        <v>31.3</v>
      </c>
      <c r="Z755">
        <v>3.01</v>
      </c>
      <c r="AA755">
        <v>1214.31</v>
      </c>
      <c r="AB755">
        <f>+Table1[[#This Row],[ADVALOREM]]/Table1[[#This Row],[US$ CIF]]</f>
        <v>0.29226474294043531</v>
      </c>
      <c r="AC755" t="s">
        <v>550</v>
      </c>
      <c r="AD755" t="s">
        <v>551</v>
      </c>
      <c r="AE755" t="s">
        <v>65</v>
      </c>
      <c r="AF755">
        <v>1</v>
      </c>
      <c r="AG755" t="s">
        <v>552</v>
      </c>
      <c r="AH755" t="s">
        <v>1716</v>
      </c>
      <c r="AI755" t="s">
        <v>1717</v>
      </c>
      <c r="AJ755" t="s">
        <v>1746</v>
      </c>
      <c r="AK755" t="s">
        <v>232</v>
      </c>
      <c r="AL755">
        <v>120</v>
      </c>
      <c r="AM755" t="s">
        <v>233</v>
      </c>
      <c r="AN755" t="s">
        <v>1719</v>
      </c>
      <c r="AO755" t="s">
        <v>1720</v>
      </c>
      <c r="AP755" t="s">
        <v>206</v>
      </c>
      <c r="AQ755" t="s">
        <v>206</v>
      </c>
      <c r="AR755" t="s">
        <v>1747</v>
      </c>
      <c r="AS755" t="s">
        <v>1023</v>
      </c>
      <c r="AT755" t="s">
        <v>1788</v>
      </c>
      <c r="AU755" t="s">
        <v>549</v>
      </c>
      <c r="AV755">
        <v>2023</v>
      </c>
      <c r="AW755" t="s">
        <v>1789</v>
      </c>
      <c r="AX755">
        <v>0.59</v>
      </c>
      <c r="AY755" t="s">
        <v>206</v>
      </c>
      <c r="BA755" t="s">
        <v>562</v>
      </c>
      <c r="BB755" t="s">
        <v>674</v>
      </c>
      <c r="BD755" t="s">
        <v>92</v>
      </c>
      <c r="BE755" t="s">
        <v>1749</v>
      </c>
      <c r="BI755" t="s">
        <v>87</v>
      </c>
    </row>
    <row r="756" spans="1:61" x14ac:dyDescent="0.3">
      <c r="A756">
        <v>26</v>
      </c>
      <c r="B756">
        <v>9</v>
      </c>
      <c r="C756">
        <v>2023</v>
      </c>
      <c r="D756" t="s">
        <v>60</v>
      </c>
      <c r="E756" t="s">
        <v>1743</v>
      </c>
      <c r="F756" t="s">
        <v>1744</v>
      </c>
      <c r="G756">
        <v>21</v>
      </c>
      <c r="H756" t="s">
        <v>63</v>
      </c>
      <c r="I756" t="s">
        <v>64</v>
      </c>
      <c r="J756" t="s">
        <v>65</v>
      </c>
      <c r="K756" t="s">
        <v>65</v>
      </c>
      <c r="L756" t="s">
        <v>545</v>
      </c>
      <c r="M756" t="s">
        <v>223</v>
      </c>
      <c r="N756" t="s">
        <v>224</v>
      </c>
      <c r="O756" t="s">
        <v>1289</v>
      </c>
      <c r="P756" t="s">
        <v>157</v>
      </c>
      <c r="Q756" t="s">
        <v>1790</v>
      </c>
      <c r="R756" t="s">
        <v>549</v>
      </c>
      <c r="S756" t="s">
        <v>73</v>
      </c>
      <c r="T756">
        <v>1286</v>
      </c>
      <c r="U756">
        <v>2000</v>
      </c>
      <c r="V756" t="s">
        <v>74</v>
      </c>
      <c r="W756">
        <v>637.62</v>
      </c>
      <c r="X756">
        <v>3180</v>
      </c>
      <c r="Y756">
        <v>214.9</v>
      </c>
      <c r="Z756">
        <v>8.11</v>
      </c>
      <c r="AA756">
        <v>3403.01</v>
      </c>
      <c r="AB756">
        <f>+Table1[[#This Row],[ADVALOREM]]/Table1[[#This Row],[US$ CIF]]</f>
        <v>0.18736941707488369</v>
      </c>
      <c r="AC756" t="s">
        <v>550</v>
      </c>
      <c r="AD756" t="s">
        <v>551</v>
      </c>
      <c r="AE756" t="s">
        <v>65</v>
      </c>
      <c r="AF756">
        <v>1</v>
      </c>
      <c r="AG756" t="s">
        <v>552</v>
      </c>
      <c r="AH756" t="s">
        <v>1716</v>
      </c>
      <c r="AI756" t="s">
        <v>1717</v>
      </c>
      <c r="AJ756" t="s">
        <v>1746</v>
      </c>
      <c r="AK756" t="s">
        <v>232</v>
      </c>
      <c r="AL756">
        <v>824</v>
      </c>
      <c r="AM756" t="s">
        <v>233</v>
      </c>
      <c r="AN756" t="s">
        <v>1719</v>
      </c>
      <c r="AO756" t="s">
        <v>1720</v>
      </c>
      <c r="AP756" t="s">
        <v>206</v>
      </c>
      <c r="AQ756" t="s">
        <v>206</v>
      </c>
      <c r="AR756" t="s">
        <v>1747</v>
      </c>
      <c r="AS756" t="s">
        <v>1023</v>
      </c>
      <c r="AT756" t="s">
        <v>1790</v>
      </c>
      <c r="AU756" t="s">
        <v>549</v>
      </c>
      <c r="AV756">
        <v>2023</v>
      </c>
      <c r="AW756" t="s">
        <v>1791</v>
      </c>
      <c r="AX756">
        <v>1.59</v>
      </c>
      <c r="AY756" t="s">
        <v>206</v>
      </c>
      <c r="BA756" t="s">
        <v>562</v>
      </c>
      <c r="BB756" t="s">
        <v>674</v>
      </c>
      <c r="BD756" t="s">
        <v>92</v>
      </c>
      <c r="BE756" t="s">
        <v>1749</v>
      </c>
      <c r="BI756" t="s">
        <v>87</v>
      </c>
    </row>
    <row r="757" spans="1:61" x14ac:dyDescent="0.3">
      <c r="A757">
        <v>26</v>
      </c>
      <c r="B757">
        <v>9</v>
      </c>
      <c r="C757">
        <v>2023</v>
      </c>
      <c r="D757" t="s">
        <v>60</v>
      </c>
      <c r="E757" t="s">
        <v>1743</v>
      </c>
      <c r="F757" t="s">
        <v>1744</v>
      </c>
      <c r="G757">
        <v>22</v>
      </c>
      <c r="H757" t="s">
        <v>63</v>
      </c>
      <c r="I757" t="s">
        <v>64</v>
      </c>
      <c r="J757" t="s">
        <v>65</v>
      </c>
      <c r="K757" t="s">
        <v>65</v>
      </c>
      <c r="L757" t="s">
        <v>545</v>
      </c>
      <c r="M757" t="s">
        <v>223</v>
      </c>
      <c r="N757" t="s">
        <v>224</v>
      </c>
      <c r="O757" t="s">
        <v>1289</v>
      </c>
      <c r="P757" t="s">
        <v>157</v>
      </c>
      <c r="Q757" t="s">
        <v>1790</v>
      </c>
      <c r="R757" t="s">
        <v>549</v>
      </c>
      <c r="S757" t="s">
        <v>73</v>
      </c>
      <c r="T757">
        <v>1286</v>
      </c>
      <c r="U757">
        <v>3000</v>
      </c>
      <c r="V757" t="s">
        <v>74</v>
      </c>
      <c r="W757">
        <v>673.71</v>
      </c>
      <c r="X757">
        <v>3360</v>
      </c>
      <c r="Y757">
        <v>170.56</v>
      </c>
      <c r="Z757">
        <v>8.57</v>
      </c>
      <c r="AA757">
        <v>3539.13</v>
      </c>
      <c r="AB757">
        <f>+Table1[[#This Row],[ADVALOREM]]/Table1[[#This Row],[US$ CIF]]</f>
        <v>0.19036034279611092</v>
      </c>
      <c r="AC757" t="s">
        <v>550</v>
      </c>
      <c r="AD757" t="s">
        <v>551</v>
      </c>
      <c r="AE757" t="s">
        <v>65</v>
      </c>
      <c r="AF757">
        <v>1</v>
      </c>
      <c r="AG757" t="s">
        <v>552</v>
      </c>
      <c r="AH757" t="s">
        <v>1716</v>
      </c>
      <c r="AI757" t="s">
        <v>1717</v>
      </c>
      <c r="AJ757" t="s">
        <v>1746</v>
      </c>
      <c r="AK757" t="s">
        <v>232</v>
      </c>
      <c r="AL757">
        <v>654</v>
      </c>
      <c r="AM757" t="s">
        <v>233</v>
      </c>
      <c r="AN757" t="s">
        <v>1719</v>
      </c>
      <c r="AO757" t="s">
        <v>1720</v>
      </c>
      <c r="AP757" t="s">
        <v>206</v>
      </c>
      <c r="AQ757" t="s">
        <v>206</v>
      </c>
      <c r="AR757" t="s">
        <v>1747</v>
      </c>
      <c r="AS757" t="s">
        <v>1023</v>
      </c>
      <c r="AT757" t="s">
        <v>1790</v>
      </c>
      <c r="AU757" t="s">
        <v>549</v>
      </c>
      <c r="AV757">
        <v>2023</v>
      </c>
      <c r="AW757" t="s">
        <v>1792</v>
      </c>
      <c r="AX757">
        <v>1.1200000000000001</v>
      </c>
      <c r="AY757" t="s">
        <v>206</v>
      </c>
      <c r="BA757" t="s">
        <v>562</v>
      </c>
      <c r="BB757" t="s">
        <v>674</v>
      </c>
      <c r="BD757" t="s">
        <v>92</v>
      </c>
      <c r="BE757" t="s">
        <v>1749</v>
      </c>
      <c r="BI757" t="s">
        <v>87</v>
      </c>
    </row>
    <row r="758" spans="1:61" x14ac:dyDescent="0.3">
      <c r="A758">
        <v>26</v>
      </c>
      <c r="B758">
        <v>9</v>
      </c>
      <c r="C758">
        <v>2023</v>
      </c>
      <c r="D758" t="s">
        <v>60</v>
      </c>
      <c r="E758" t="s">
        <v>1743</v>
      </c>
      <c r="F758" t="s">
        <v>1744</v>
      </c>
      <c r="G758">
        <v>23</v>
      </c>
      <c r="H758" t="s">
        <v>63</v>
      </c>
      <c r="I758" t="s">
        <v>64</v>
      </c>
      <c r="J758" t="s">
        <v>65</v>
      </c>
      <c r="K758" t="s">
        <v>65</v>
      </c>
      <c r="L758" t="s">
        <v>545</v>
      </c>
      <c r="M758" t="s">
        <v>223</v>
      </c>
      <c r="N758" t="s">
        <v>224</v>
      </c>
      <c r="O758" t="s">
        <v>286</v>
      </c>
      <c r="P758" t="s">
        <v>287</v>
      </c>
      <c r="Q758" t="s">
        <v>1793</v>
      </c>
      <c r="R758" t="s">
        <v>549</v>
      </c>
      <c r="S758" t="s">
        <v>73</v>
      </c>
      <c r="T758">
        <v>1286</v>
      </c>
      <c r="U758">
        <v>15000</v>
      </c>
      <c r="V758" t="s">
        <v>74</v>
      </c>
      <c r="W758">
        <v>1293.29</v>
      </c>
      <c r="X758">
        <v>6450</v>
      </c>
      <c r="Y758">
        <v>352.07</v>
      </c>
      <c r="Z758">
        <v>16.46</v>
      </c>
      <c r="AA758">
        <v>6818.53</v>
      </c>
      <c r="AB758">
        <f>+Table1[[#This Row],[ADVALOREM]]/Table1[[#This Row],[US$ CIF]]</f>
        <v>0.18967284737326082</v>
      </c>
      <c r="AC758" t="s">
        <v>550</v>
      </c>
      <c r="AD758" t="s">
        <v>551</v>
      </c>
      <c r="AE758" t="s">
        <v>65</v>
      </c>
      <c r="AF758">
        <v>1</v>
      </c>
      <c r="AG758" t="s">
        <v>552</v>
      </c>
      <c r="AH758" t="s">
        <v>1716</v>
      </c>
      <c r="AI758" t="s">
        <v>1717</v>
      </c>
      <c r="AJ758" t="s">
        <v>1746</v>
      </c>
      <c r="AK758" t="s">
        <v>232</v>
      </c>
      <c r="AL758">
        <v>1350</v>
      </c>
      <c r="AM758" t="s">
        <v>233</v>
      </c>
      <c r="AN758" t="s">
        <v>1719</v>
      </c>
      <c r="AO758" t="s">
        <v>1720</v>
      </c>
      <c r="AP758" t="s">
        <v>206</v>
      </c>
      <c r="AQ758" t="s">
        <v>206</v>
      </c>
      <c r="AR758" t="s">
        <v>1747</v>
      </c>
      <c r="AS758" t="s">
        <v>1023</v>
      </c>
      <c r="AT758" t="s">
        <v>1793</v>
      </c>
      <c r="AU758" t="s">
        <v>549</v>
      </c>
      <c r="AV758">
        <v>2023</v>
      </c>
      <c r="AW758" t="s">
        <v>1794</v>
      </c>
      <c r="AX758">
        <v>0.43</v>
      </c>
      <c r="AY758" t="s">
        <v>206</v>
      </c>
      <c r="BA758" t="s">
        <v>562</v>
      </c>
      <c r="BB758" t="s">
        <v>674</v>
      </c>
      <c r="BD758" t="s">
        <v>823</v>
      </c>
      <c r="BE758" t="s">
        <v>1749</v>
      </c>
      <c r="BI758" t="s">
        <v>87</v>
      </c>
    </row>
    <row r="759" spans="1:61" x14ac:dyDescent="0.3">
      <c r="A759">
        <v>28</v>
      </c>
      <c r="B759">
        <v>9</v>
      </c>
      <c r="C759">
        <v>2023</v>
      </c>
      <c r="D759" t="s">
        <v>60</v>
      </c>
      <c r="E759" t="s">
        <v>1795</v>
      </c>
      <c r="F759" t="s">
        <v>1796</v>
      </c>
      <c r="G759">
        <v>1</v>
      </c>
      <c r="H759" t="s">
        <v>63</v>
      </c>
      <c r="I759" t="s">
        <v>64</v>
      </c>
      <c r="J759" t="s">
        <v>65</v>
      </c>
      <c r="K759" t="s">
        <v>65</v>
      </c>
      <c r="L759" t="s">
        <v>545</v>
      </c>
      <c r="M759" t="s">
        <v>223</v>
      </c>
      <c r="N759" t="s">
        <v>224</v>
      </c>
      <c r="O759" t="s">
        <v>225</v>
      </c>
      <c r="P759" t="s">
        <v>226</v>
      </c>
      <c r="Q759" t="s">
        <v>379</v>
      </c>
      <c r="R759" t="s">
        <v>1797</v>
      </c>
      <c r="S759" t="s">
        <v>73</v>
      </c>
      <c r="T759">
        <v>166</v>
      </c>
      <c r="U759">
        <v>10000</v>
      </c>
      <c r="V759" t="s">
        <v>74</v>
      </c>
      <c r="W759">
        <v>255.65</v>
      </c>
      <c r="X759">
        <v>850</v>
      </c>
      <c r="Y759">
        <v>6.28</v>
      </c>
      <c r="Z759">
        <v>2.17</v>
      </c>
      <c r="AA759">
        <v>858.45</v>
      </c>
      <c r="AB759">
        <f>+Table1[[#This Row],[ADVALOREM]]/Table1[[#This Row],[US$ CIF]]</f>
        <v>0.29780418195585068</v>
      </c>
      <c r="AC759" t="s">
        <v>1015</v>
      </c>
      <c r="AD759" t="s">
        <v>913</v>
      </c>
      <c r="AE759" t="s">
        <v>65</v>
      </c>
      <c r="AF759">
        <v>0</v>
      </c>
      <c r="AG759" t="s">
        <v>1578</v>
      </c>
      <c r="AH759" t="s">
        <v>1798</v>
      </c>
      <c r="AI759" t="s">
        <v>1799</v>
      </c>
      <c r="AJ759" t="s">
        <v>1800</v>
      </c>
      <c r="AK759" t="s">
        <v>490</v>
      </c>
      <c r="AL759">
        <v>74.88</v>
      </c>
      <c r="AM759" t="s">
        <v>233</v>
      </c>
      <c r="AN759" t="s">
        <v>1801</v>
      </c>
      <c r="AO759" t="s">
        <v>206</v>
      </c>
      <c r="AP759" t="s">
        <v>1725</v>
      </c>
      <c r="AQ759" t="s">
        <v>1802</v>
      </c>
      <c r="AR759" t="s">
        <v>1803</v>
      </c>
      <c r="AS759" t="s">
        <v>1804</v>
      </c>
      <c r="AT759" t="s">
        <v>379</v>
      </c>
      <c r="AU759" t="s">
        <v>1797</v>
      </c>
      <c r="AV759">
        <v>2023</v>
      </c>
      <c r="AW759" t="s">
        <v>1805</v>
      </c>
      <c r="AX759">
        <v>0.08</v>
      </c>
      <c r="AY759" t="s">
        <v>1725</v>
      </c>
      <c r="BA759" t="s">
        <v>562</v>
      </c>
      <c r="BB759" t="s">
        <v>674</v>
      </c>
      <c r="BD759" t="s">
        <v>92</v>
      </c>
      <c r="BE759" t="s">
        <v>1806</v>
      </c>
      <c r="BI759" t="s">
        <v>87</v>
      </c>
    </row>
    <row r="760" spans="1:61" x14ac:dyDescent="0.3">
      <c r="A760">
        <v>28</v>
      </c>
      <c r="B760">
        <v>9</v>
      </c>
      <c r="C760">
        <v>2023</v>
      </c>
      <c r="D760" t="s">
        <v>60</v>
      </c>
      <c r="E760" t="s">
        <v>1795</v>
      </c>
      <c r="F760" t="s">
        <v>1796</v>
      </c>
      <c r="G760">
        <v>2</v>
      </c>
      <c r="H760" t="s">
        <v>63</v>
      </c>
      <c r="I760" t="s">
        <v>64</v>
      </c>
      <c r="J760" t="s">
        <v>65</v>
      </c>
      <c r="K760" t="s">
        <v>65</v>
      </c>
      <c r="L760" t="s">
        <v>545</v>
      </c>
      <c r="M760" t="s">
        <v>223</v>
      </c>
      <c r="N760" t="s">
        <v>224</v>
      </c>
      <c r="O760" t="s">
        <v>225</v>
      </c>
      <c r="P760" t="s">
        <v>226</v>
      </c>
      <c r="Q760" t="s">
        <v>379</v>
      </c>
      <c r="R760" t="s">
        <v>1797</v>
      </c>
      <c r="S760" t="s">
        <v>73</v>
      </c>
      <c r="T760">
        <v>166</v>
      </c>
      <c r="U760">
        <v>10000</v>
      </c>
      <c r="V760" t="s">
        <v>74</v>
      </c>
      <c r="W760">
        <v>255.65</v>
      </c>
      <c r="X760">
        <v>850</v>
      </c>
      <c r="Y760">
        <v>6.28</v>
      </c>
      <c r="Z760">
        <v>2.17</v>
      </c>
      <c r="AA760">
        <v>858.45</v>
      </c>
      <c r="AB760">
        <f>+Table1[[#This Row],[ADVALOREM]]/Table1[[#This Row],[US$ CIF]]</f>
        <v>0.29780418195585068</v>
      </c>
      <c r="AC760" t="s">
        <v>1015</v>
      </c>
      <c r="AD760" t="s">
        <v>913</v>
      </c>
      <c r="AE760" t="s">
        <v>65</v>
      </c>
      <c r="AF760">
        <v>0</v>
      </c>
      <c r="AG760" t="s">
        <v>1578</v>
      </c>
      <c r="AH760" t="s">
        <v>1798</v>
      </c>
      <c r="AI760" t="s">
        <v>1799</v>
      </c>
      <c r="AJ760" t="s">
        <v>1800</v>
      </c>
      <c r="AK760" t="s">
        <v>490</v>
      </c>
      <c r="AL760">
        <v>74.88</v>
      </c>
      <c r="AM760" t="s">
        <v>233</v>
      </c>
      <c r="AN760" t="s">
        <v>1801</v>
      </c>
      <c r="AO760" t="s">
        <v>206</v>
      </c>
      <c r="AP760" t="s">
        <v>1725</v>
      </c>
      <c r="AQ760" t="s">
        <v>1802</v>
      </c>
      <c r="AR760" t="s">
        <v>1803</v>
      </c>
      <c r="AS760" t="s">
        <v>1807</v>
      </c>
      <c r="AT760" t="s">
        <v>379</v>
      </c>
      <c r="AU760" t="s">
        <v>1797</v>
      </c>
      <c r="AV760">
        <v>2023</v>
      </c>
      <c r="AW760" t="s">
        <v>1805</v>
      </c>
      <c r="AX760">
        <v>0.08</v>
      </c>
      <c r="AY760" t="s">
        <v>1725</v>
      </c>
      <c r="BA760" t="s">
        <v>562</v>
      </c>
      <c r="BB760" t="s">
        <v>674</v>
      </c>
      <c r="BD760" t="s">
        <v>92</v>
      </c>
      <c r="BE760" t="s">
        <v>1806</v>
      </c>
      <c r="BI760" t="s">
        <v>87</v>
      </c>
    </row>
    <row r="761" spans="1:61" x14ac:dyDescent="0.3">
      <c r="A761">
        <v>28</v>
      </c>
      <c r="B761">
        <v>9</v>
      </c>
      <c r="C761">
        <v>2023</v>
      </c>
      <c r="D761" t="s">
        <v>60</v>
      </c>
      <c r="E761" t="s">
        <v>1795</v>
      </c>
      <c r="F761" t="s">
        <v>1796</v>
      </c>
      <c r="G761">
        <v>3</v>
      </c>
      <c r="H761" t="s">
        <v>63</v>
      </c>
      <c r="I761" t="s">
        <v>64</v>
      </c>
      <c r="J761" t="s">
        <v>65</v>
      </c>
      <c r="K761" t="s">
        <v>65</v>
      </c>
      <c r="L761" t="s">
        <v>545</v>
      </c>
      <c r="M761" t="s">
        <v>223</v>
      </c>
      <c r="N761" t="s">
        <v>224</v>
      </c>
      <c r="O761" t="s">
        <v>225</v>
      </c>
      <c r="P761" t="s">
        <v>226</v>
      </c>
      <c r="Q761" t="s">
        <v>379</v>
      </c>
      <c r="R761" t="s">
        <v>1797</v>
      </c>
      <c r="S761" t="s">
        <v>73</v>
      </c>
      <c r="T761">
        <v>166</v>
      </c>
      <c r="U761">
        <v>10000</v>
      </c>
      <c r="V761" t="s">
        <v>74</v>
      </c>
      <c r="W761">
        <v>255.65</v>
      </c>
      <c r="X761">
        <v>850</v>
      </c>
      <c r="Y761">
        <v>6.27</v>
      </c>
      <c r="Z761">
        <v>2.17</v>
      </c>
      <c r="AA761">
        <v>858.44</v>
      </c>
      <c r="AB761">
        <f>+Table1[[#This Row],[ADVALOREM]]/Table1[[#This Row],[US$ CIF]]</f>
        <v>0.2978076510880201</v>
      </c>
      <c r="AC761" t="s">
        <v>1015</v>
      </c>
      <c r="AD761" t="s">
        <v>913</v>
      </c>
      <c r="AE761" t="s">
        <v>65</v>
      </c>
      <c r="AF761">
        <v>0</v>
      </c>
      <c r="AG761" t="s">
        <v>1578</v>
      </c>
      <c r="AH761" t="s">
        <v>1798</v>
      </c>
      <c r="AI761" t="s">
        <v>1799</v>
      </c>
      <c r="AJ761" t="s">
        <v>1800</v>
      </c>
      <c r="AK761" t="s">
        <v>490</v>
      </c>
      <c r="AL761">
        <v>74.88</v>
      </c>
      <c r="AM761" t="s">
        <v>233</v>
      </c>
      <c r="AN761" t="s">
        <v>1801</v>
      </c>
      <c r="AO761" t="s">
        <v>206</v>
      </c>
      <c r="AP761" t="s">
        <v>1725</v>
      </c>
      <c r="AQ761" t="s">
        <v>1802</v>
      </c>
      <c r="AR761" t="s">
        <v>1803</v>
      </c>
      <c r="AS761" t="s">
        <v>1808</v>
      </c>
      <c r="AT761" t="s">
        <v>379</v>
      </c>
      <c r="AU761" t="s">
        <v>1797</v>
      </c>
      <c r="AV761">
        <v>2023</v>
      </c>
      <c r="AW761" t="s">
        <v>1805</v>
      </c>
      <c r="AX761">
        <v>0.08</v>
      </c>
      <c r="AY761" t="s">
        <v>1725</v>
      </c>
      <c r="BA761" t="s">
        <v>562</v>
      </c>
      <c r="BB761" t="s">
        <v>674</v>
      </c>
      <c r="BD761" t="s">
        <v>92</v>
      </c>
      <c r="BE761" t="s">
        <v>1806</v>
      </c>
      <c r="BI761" t="s">
        <v>87</v>
      </c>
    </row>
    <row r="762" spans="1:61" x14ac:dyDescent="0.3">
      <c r="A762">
        <v>28</v>
      </c>
      <c r="B762">
        <v>9</v>
      </c>
      <c r="C762">
        <v>2023</v>
      </c>
      <c r="D762" t="s">
        <v>60</v>
      </c>
      <c r="E762" t="s">
        <v>1795</v>
      </c>
      <c r="F762" t="s">
        <v>1796</v>
      </c>
      <c r="G762">
        <v>4</v>
      </c>
      <c r="H762" t="s">
        <v>63</v>
      </c>
      <c r="I762" t="s">
        <v>64</v>
      </c>
      <c r="J762" t="s">
        <v>65</v>
      </c>
      <c r="K762" t="s">
        <v>65</v>
      </c>
      <c r="L762" t="s">
        <v>545</v>
      </c>
      <c r="M762" t="s">
        <v>223</v>
      </c>
      <c r="N762" t="s">
        <v>224</v>
      </c>
      <c r="O762" t="s">
        <v>225</v>
      </c>
      <c r="P762" t="s">
        <v>226</v>
      </c>
      <c r="Q762" t="s">
        <v>379</v>
      </c>
      <c r="R762" t="s">
        <v>1797</v>
      </c>
      <c r="S762" t="s">
        <v>73</v>
      </c>
      <c r="T762">
        <v>166</v>
      </c>
      <c r="U762">
        <v>10000</v>
      </c>
      <c r="V762" t="s">
        <v>74</v>
      </c>
      <c r="W762">
        <v>141.36000000000001</v>
      </c>
      <c r="X762">
        <v>470</v>
      </c>
      <c r="Y762">
        <v>3.47</v>
      </c>
      <c r="Z762">
        <v>1.2</v>
      </c>
      <c r="AA762">
        <v>474.67</v>
      </c>
      <c r="AB762">
        <f>+Table1[[#This Row],[ADVALOREM]]/Table1[[#This Row],[US$ CIF]]</f>
        <v>0.29780689742347316</v>
      </c>
      <c r="AC762" t="s">
        <v>1015</v>
      </c>
      <c r="AD762" t="s">
        <v>913</v>
      </c>
      <c r="AE762" t="s">
        <v>65</v>
      </c>
      <c r="AF762">
        <v>0</v>
      </c>
      <c r="AG762" t="s">
        <v>1578</v>
      </c>
      <c r="AH762" t="s">
        <v>1798</v>
      </c>
      <c r="AI762" t="s">
        <v>1799</v>
      </c>
      <c r="AJ762" t="s">
        <v>1800</v>
      </c>
      <c r="AK762" t="s">
        <v>490</v>
      </c>
      <c r="AL762">
        <v>41.4</v>
      </c>
      <c r="AM762" t="s">
        <v>233</v>
      </c>
      <c r="AN762" t="s">
        <v>1801</v>
      </c>
      <c r="AO762" t="s">
        <v>206</v>
      </c>
      <c r="AP762" t="s">
        <v>1725</v>
      </c>
      <c r="AQ762" t="s">
        <v>1802</v>
      </c>
      <c r="AR762" t="s">
        <v>1803</v>
      </c>
      <c r="AS762" t="s">
        <v>1809</v>
      </c>
      <c r="AT762" t="s">
        <v>379</v>
      </c>
      <c r="AU762" t="s">
        <v>1797</v>
      </c>
      <c r="AV762">
        <v>2023</v>
      </c>
      <c r="AW762" t="s">
        <v>1810</v>
      </c>
      <c r="AX762">
        <v>0.05</v>
      </c>
      <c r="AY762" t="s">
        <v>1725</v>
      </c>
      <c r="BA762" t="s">
        <v>562</v>
      </c>
      <c r="BB762" t="s">
        <v>674</v>
      </c>
      <c r="BD762" t="s">
        <v>92</v>
      </c>
      <c r="BE762" t="s">
        <v>1806</v>
      </c>
      <c r="BI762" t="s">
        <v>87</v>
      </c>
    </row>
    <row r="763" spans="1:61" x14ac:dyDescent="0.3">
      <c r="A763">
        <v>28</v>
      </c>
      <c r="B763">
        <v>9</v>
      </c>
      <c r="C763">
        <v>2023</v>
      </c>
      <c r="D763" t="s">
        <v>60</v>
      </c>
      <c r="E763" t="s">
        <v>1795</v>
      </c>
      <c r="F763" t="s">
        <v>1796</v>
      </c>
      <c r="G763">
        <v>5</v>
      </c>
      <c r="H763" t="s">
        <v>63</v>
      </c>
      <c r="I763" t="s">
        <v>64</v>
      </c>
      <c r="J763" t="s">
        <v>65</v>
      </c>
      <c r="K763" t="s">
        <v>65</v>
      </c>
      <c r="L763" t="s">
        <v>545</v>
      </c>
      <c r="M763" t="s">
        <v>223</v>
      </c>
      <c r="N763" t="s">
        <v>224</v>
      </c>
      <c r="O763" t="s">
        <v>225</v>
      </c>
      <c r="P763" t="s">
        <v>226</v>
      </c>
      <c r="Q763" t="s">
        <v>379</v>
      </c>
      <c r="R763" t="s">
        <v>1797</v>
      </c>
      <c r="S763" t="s">
        <v>73</v>
      </c>
      <c r="T763">
        <v>166</v>
      </c>
      <c r="U763">
        <v>10000</v>
      </c>
      <c r="V763" t="s">
        <v>74</v>
      </c>
      <c r="W763">
        <v>141.36000000000001</v>
      </c>
      <c r="X763">
        <v>470</v>
      </c>
      <c r="Y763">
        <v>3.47</v>
      </c>
      <c r="Z763">
        <v>1.2</v>
      </c>
      <c r="AA763">
        <v>474.67</v>
      </c>
      <c r="AB763">
        <f>+Table1[[#This Row],[ADVALOREM]]/Table1[[#This Row],[US$ CIF]]</f>
        <v>0.29780689742347316</v>
      </c>
      <c r="AC763" t="s">
        <v>1015</v>
      </c>
      <c r="AD763" t="s">
        <v>913</v>
      </c>
      <c r="AE763" t="s">
        <v>65</v>
      </c>
      <c r="AF763">
        <v>0</v>
      </c>
      <c r="AG763" t="s">
        <v>1578</v>
      </c>
      <c r="AH763" t="s">
        <v>1798</v>
      </c>
      <c r="AI763" t="s">
        <v>1799</v>
      </c>
      <c r="AJ763" t="s">
        <v>1800</v>
      </c>
      <c r="AK763" t="s">
        <v>490</v>
      </c>
      <c r="AL763">
        <v>41.4</v>
      </c>
      <c r="AM763" t="s">
        <v>233</v>
      </c>
      <c r="AN763" t="s">
        <v>1801</v>
      </c>
      <c r="AO763" t="s">
        <v>206</v>
      </c>
      <c r="AP763" t="s">
        <v>1725</v>
      </c>
      <c r="AQ763" t="s">
        <v>1802</v>
      </c>
      <c r="AR763" t="s">
        <v>1803</v>
      </c>
      <c r="AS763" t="s">
        <v>1811</v>
      </c>
      <c r="AT763" t="s">
        <v>379</v>
      </c>
      <c r="AU763" t="s">
        <v>1797</v>
      </c>
      <c r="AV763">
        <v>2023</v>
      </c>
      <c r="AW763" t="s">
        <v>1810</v>
      </c>
      <c r="AX763">
        <v>0.05</v>
      </c>
      <c r="AY763" t="s">
        <v>1725</v>
      </c>
      <c r="BA763" t="s">
        <v>562</v>
      </c>
      <c r="BB763" t="s">
        <v>674</v>
      </c>
      <c r="BD763" t="s">
        <v>92</v>
      </c>
      <c r="BE763" t="s">
        <v>1806</v>
      </c>
      <c r="BI763" t="s">
        <v>87</v>
      </c>
    </row>
    <row r="764" spans="1:61" x14ac:dyDescent="0.3">
      <c r="A764">
        <v>28</v>
      </c>
      <c r="B764">
        <v>9</v>
      </c>
      <c r="C764">
        <v>2023</v>
      </c>
      <c r="D764" t="s">
        <v>60</v>
      </c>
      <c r="E764" t="s">
        <v>1795</v>
      </c>
      <c r="F764" t="s">
        <v>1796</v>
      </c>
      <c r="G764">
        <v>6</v>
      </c>
      <c r="H764" t="s">
        <v>63</v>
      </c>
      <c r="I764" t="s">
        <v>64</v>
      </c>
      <c r="J764" t="s">
        <v>65</v>
      </c>
      <c r="K764" t="s">
        <v>65</v>
      </c>
      <c r="L764" t="s">
        <v>545</v>
      </c>
      <c r="M764" t="s">
        <v>223</v>
      </c>
      <c r="N764" t="s">
        <v>224</v>
      </c>
      <c r="O764" t="s">
        <v>225</v>
      </c>
      <c r="P764" t="s">
        <v>226</v>
      </c>
      <c r="Q764" t="s">
        <v>379</v>
      </c>
      <c r="R764" t="s">
        <v>1797</v>
      </c>
      <c r="S764" t="s">
        <v>73</v>
      </c>
      <c r="T764">
        <v>166</v>
      </c>
      <c r="U764">
        <v>10000</v>
      </c>
      <c r="V764" t="s">
        <v>74</v>
      </c>
      <c r="W764">
        <v>141.36000000000001</v>
      </c>
      <c r="X764">
        <v>470</v>
      </c>
      <c r="Y764">
        <v>3.47</v>
      </c>
      <c r="Z764">
        <v>1.2</v>
      </c>
      <c r="AA764">
        <v>474.67</v>
      </c>
      <c r="AB764">
        <f>+Table1[[#This Row],[ADVALOREM]]/Table1[[#This Row],[US$ CIF]]</f>
        <v>0.29780689742347316</v>
      </c>
      <c r="AC764" t="s">
        <v>1015</v>
      </c>
      <c r="AD764" t="s">
        <v>913</v>
      </c>
      <c r="AE764" t="s">
        <v>65</v>
      </c>
      <c r="AF764">
        <v>0</v>
      </c>
      <c r="AG764" t="s">
        <v>1578</v>
      </c>
      <c r="AH764" t="s">
        <v>1798</v>
      </c>
      <c r="AI764" t="s">
        <v>1799</v>
      </c>
      <c r="AJ764" t="s">
        <v>1800</v>
      </c>
      <c r="AK764" t="s">
        <v>490</v>
      </c>
      <c r="AL764">
        <v>41.4</v>
      </c>
      <c r="AM764" t="s">
        <v>233</v>
      </c>
      <c r="AN764" t="s">
        <v>1801</v>
      </c>
      <c r="AO764" t="s">
        <v>206</v>
      </c>
      <c r="AP764" t="s">
        <v>1725</v>
      </c>
      <c r="AQ764" t="s">
        <v>1802</v>
      </c>
      <c r="AR764" t="s">
        <v>1803</v>
      </c>
      <c r="AS764" t="s">
        <v>1812</v>
      </c>
      <c r="AT764" t="s">
        <v>379</v>
      </c>
      <c r="AU764" t="s">
        <v>1797</v>
      </c>
      <c r="AV764">
        <v>2023</v>
      </c>
      <c r="AW764" t="s">
        <v>1810</v>
      </c>
      <c r="AX764">
        <v>0.05</v>
      </c>
      <c r="AY764" t="s">
        <v>1725</v>
      </c>
      <c r="BA764" t="s">
        <v>562</v>
      </c>
      <c r="BB764" t="s">
        <v>674</v>
      </c>
      <c r="BD764" t="s">
        <v>92</v>
      </c>
      <c r="BE764" t="s">
        <v>1806</v>
      </c>
      <c r="BI764" t="s">
        <v>87</v>
      </c>
    </row>
    <row r="765" spans="1:61" x14ac:dyDescent="0.3">
      <c r="A765">
        <v>28</v>
      </c>
      <c r="B765">
        <v>9</v>
      </c>
      <c r="C765">
        <v>2023</v>
      </c>
      <c r="D765" t="s">
        <v>60</v>
      </c>
      <c r="E765" t="s">
        <v>1795</v>
      </c>
      <c r="F765" t="s">
        <v>1796</v>
      </c>
      <c r="G765">
        <v>7</v>
      </c>
      <c r="H765" t="s">
        <v>63</v>
      </c>
      <c r="I765" t="s">
        <v>64</v>
      </c>
      <c r="J765" t="s">
        <v>65</v>
      </c>
      <c r="K765" t="s">
        <v>65</v>
      </c>
      <c r="L765" t="s">
        <v>545</v>
      </c>
      <c r="M765" t="s">
        <v>223</v>
      </c>
      <c r="N765" t="s">
        <v>224</v>
      </c>
      <c r="O765" t="s">
        <v>225</v>
      </c>
      <c r="P765" t="s">
        <v>226</v>
      </c>
      <c r="Q765" t="s">
        <v>379</v>
      </c>
      <c r="R765" t="s">
        <v>1797</v>
      </c>
      <c r="S765" t="s">
        <v>73</v>
      </c>
      <c r="T765">
        <v>166</v>
      </c>
      <c r="U765">
        <v>10000</v>
      </c>
      <c r="V765" t="s">
        <v>74</v>
      </c>
      <c r="W765">
        <v>141.36000000000001</v>
      </c>
      <c r="X765">
        <v>470</v>
      </c>
      <c r="Y765">
        <v>3.47</v>
      </c>
      <c r="Z765">
        <v>1.2</v>
      </c>
      <c r="AA765">
        <v>474.67</v>
      </c>
      <c r="AB765">
        <f>+Table1[[#This Row],[ADVALOREM]]/Table1[[#This Row],[US$ CIF]]</f>
        <v>0.29780689742347316</v>
      </c>
      <c r="AC765" t="s">
        <v>1015</v>
      </c>
      <c r="AD765" t="s">
        <v>913</v>
      </c>
      <c r="AE765" t="s">
        <v>65</v>
      </c>
      <c r="AF765">
        <v>0</v>
      </c>
      <c r="AG765" t="s">
        <v>1578</v>
      </c>
      <c r="AH765" t="s">
        <v>1798</v>
      </c>
      <c r="AI765" t="s">
        <v>1799</v>
      </c>
      <c r="AJ765" t="s">
        <v>1800</v>
      </c>
      <c r="AK765" t="s">
        <v>490</v>
      </c>
      <c r="AL765">
        <v>41.4</v>
      </c>
      <c r="AM765" t="s">
        <v>233</v>
      </c>
      <c r="AN765" t="s">
        <v>1801</v>
      </c>
      <c r="AO765" t="s">
        <v>206</v>
      </c>
      <c r="AP765" t="s">
        <v>1725</v>
      </c>
      <c r="AQ765" t="s">
        <v>1802</v>
      </c>
      <c r="AR765" t="s">
        <v>1803</v>
      </c>
      <c r="AS765" t="s">
        <v>1813</v>
      </c>
      <c r="AT765" t="s">
        <v>379</v>
      </c>
      <c r="AU765" t="s">
        <v>1797</v>
      </c>
      <c r="AV765">
        <v>2023</v>
      </c>
      <c r="AW765" t="s">
        <v>1810</v>
      </c>
      <c r="AX765">
        <v>0.05</v>
      </c>
      <c r="AY765" t="s">
        <v>1725</v>
      </c>
      <c r="BA765" t="s">
        <v>562</v>
      </c>
      <c r="BB765" t="s">
        <v>674</v>
      </c>
      <c r="BD765" t="s">
        <v>92</v>
      </c>
      <c r="BE765" t="s">
        <v>1806</v>
      </c>
      <c r="BI765" t="s">
        <v>87</v>
      </c>
    </row>
    <row r="766" spans="1:61" x14ac:dyDescent="0.3">
      <c r="A766">
        <v>28</v>
      </c>
      <c r="B766">
        <v>9</v>
      </c>
      <c r="C766">
        <v>2023</v>
      </c>
      <c r="D766" t="s">
        <v>60</v>
      </c>
      <c r="E766" t="s">
        <v>1795</v>
      </c>
      <c r="F766" t="s">
        <v>1796</v>
      </c>
      <c r="G766">
        <v>8</v>
      </c>
      <c r="H766" t="s">
        <v>63</v>
      </c>
      <c r="I766" t="s">
        <v>64</v>
      </c>
      <c r="J766" t="s">
        <v>65</v>
      </c>
      <c r="K766" t="s">
        <v>65</v>
      </c>
      <c r="L766" t="s">
        <v>545</v>
      </c>
      <c r="M766" t="s">
        <v>223</v>
      </c>
      <c r="N766" t="s">
        <v>224</v>
      </c>
      <c r="O766" t="s">
        <v>225</v>
      </c>
      <c r="P766" t="s">
        <v>226</v>
      </c>
      <c r="Q766" t="s">
        <v>379</v>
      </c>
      <c r="R766" t="s">
        <v>1797</v>
      </c>
      <c r="S766" t="s">
        <v>73</v>
      </c>
      <c r="T766">
        <v>166</v>
      </c>
      <c r="U766">
        <v>5000</v>
      </c>
      <c r="V766" t="s">
        <v>74</v>
      </c>
      <c r="W766">
        <v>70.680000000000007</v>
      </c>
      <c r="X766">
        <v>235</v>
      </c>
      <c r="Y766">
        <v>1.73</v>
      </c>
      <c r="Z766">
        <v>0.6</v>
      </c>
      <c r="AA766">
        <v>237.33</v>
      </c>
      <c r="AB766">
        <f>+Table1[[#This Row],[ADVALOREM]]/Table1[[#This Row],[US$ CIF]]</f>
        <v>0.29781317153330805</v>
      </c>
      <c r="AC766" t="s">
        <v>1015</v>
      </c>
      <c r="AD766" t="s">
        <v>913</v>
      </c>
      <c r="AE766" t="s">
        <v>65</v>
      </c>
      <c r="AF766">
        <v>0</v>
      </c>
      <c r="AG766" t="s">
        <v>1578</v>
      </c>
      <c r="AH766" t="s">
        <v>1798</v>
      </c>
      <c r="AI766" t="s">
        <v>1799</v>
      </c>
      <c r="AJ766" t="s">
        <v>1800</v>
      </c>
      <c r="AK766" t="s">
        <v>490</v>
      </c>
      <c r="AL766">
        <v>20.7</v>
      </c>
      <c r="AM766" t="s">
        <v>233</v>
      </c>
      <c r="AN766" t="s">
        <v>1801</v>
      </c>
      <c r="AO766" t="s">
        <v>206</v>
      </c>
      <c r="AP766" t="s">
        <v>1725</v>
      </c>
      <c r="AQ766" t="s">
        <v>1802</v>
      </c>
      <c r="AR766" t="s">
        <v>1803</v>
      </c>
      <c r="AS766" t="s">
        <v>1814</v>
      </c>
      <c r="AT766" t="s">
        <v>379</v>
      </c>
      <c r="AU766" t="s">
        <v>1797</v>
      </c>
      <c r="AV766">
        <v>2023</v>
      </c>
      <c r="AW766" t="s">
        <v>1810</v>
      </c>
      <c r="AX766">
        <v>0.05</v>
      </c>
      <c r="AY766" t="s">
        <v>1725</v>
      </c>
      <c r="BA766" t="s">
        <v>562</v>
      </c>
      <c r="BB766" t="s">
        <v>674</v>
      </c>
      <c r="BD766" t="s">
        <v>92</v>
      </c>
      <c r="BE766" t="s">
        <v>1806</v>
      </c>
      <c r="BI766" t="s">
        <v>87</v>
      </c>
    </row>
    <row r="767" spans="1:61" x14ac:dyDescent="0.3">
      <c r="A767">
        <v>28</v>
      </c>
      <c r="B767">
        <v>9</v>
      </c>
      <c r="C767">
        <v>2023</v>
      </c>
      <c r="D767" t="s">
        <v>60</v>
      </c>
      <c r="E767" t="s">
        <v>1795</v>
      </c>
      <c r="F767" t="s">
        <v>1796</v>
      </c>
      <c r="G767">
        <v>9</v>
      </c>
      <c r="H767" t="s">
        <v>63</v>
      </c>
      <c r="I767" t="s">
        <v>64</v>
      </c>
      <c r="J767" t="s">
        <v>65</v>
      </c>
      <c r="K767" t="s">
        <v>65</v>
      </c>
      <c r="L767" t="s">
        <v>545</v>
      </c>
      <c r="M767" t="s">
        <v>223</v>
      </c>
      <c r="N767" t="s">
        <v>224</v>
      </c>
      <c r="O767" t="s">
        <v>225</v>
      </c>
      <c r="P767" t="s">
        <v>226</v>
      </c>
      <c r="Q767" t="s">
        <v>379</v>
      </c>
      <c r="R767" t="s">
        <v>1797</v>
      </c>
      <c r="S767" t="s">
        <v>73</v>
      </c>
      <c r="T767">
        <v>166</v>
      </c>
      <c r="U767">
        <v>5000</v>
      </c>
      <c r="V767" t="s">
        <v>74</v>
      </c>
      <c r="W767">
        <v>70.680000000000007</v>
      </c>
      <c r="X767">
        <v>235</v>
      </c>
      <c r="Y767">
        <v>1.73</v>
      </c>
      <c r="Z767">
        <v>0.6</v>
      </c>
      <c r="AA767">
        <v>237.33</v>
      </c>
      <c r="AB767">
        <f>+Table1[[#This Row],[ADVALOREM]]/Table1[[#This Row],[US$ CIF]]</f>
        <v>0.29781317153330805</v>
      </c>
      <c r="AC767" t="s">
        <v>1015</v>
      </c>
      <c r="AD767" t="s">
        <v>913</v>
      </c>
      <c r="AE767" t="s">
        <v>65</v>
      </c>
      <c r="AF767">
        <v>0</v>
      </c>
      <c r="AG767" t="s">
        <v>1578</v>
      </c>
      <c r="AH767" t="s">
        <v>1798</v>
      </c>
      <c r="AI767" t="s">
        <v>1799</v>
      </c>
      <c r="AJ767" t="s">
        <v>1800</v>
      </c>
      <c r="AK767" t="s">
        <v>490</v>
      </c>
      <c r="AL767">
        <v>20.7</v>
      </c>
      <c r="AM767" t="s">
        <v>233</v>
      </c>
      <c r="AN767" t="s">
        <v>1801</v>
      </c>
      <c r="AO767" t="s">
        <v>206</v>
      </c>
      <c r="AP767" t="s">
        <v>1725</v>
      </c>
      <c r="AQ767" t="s">
        <v>1802</v>
      </c>
      <c r="AR767" t="s">
        <v>1803</v>
      </c>
      <c r="AS767" t="s">
        <v>1815</v>
      </c>
      <c r="AT767" t="s">
        <v>379</v>
      </c>
      <c r="AU767" t="s">
        <v>1797</v>
      </c>
      <c r="AV767">
        <v>2023</v>
      </c>
      <c r="AW767" t="s">
        <v>1810</v>
      </c>
      <c r="AX767">
        <v>0.05</v>
      </c>
      <c r="AY767" t="s">
        <v>1725</v>
      </c>
      <c r="BA767" t="s">
        <v>562</v>
      </c>
      <c r="BB767" t="s">
        <v>674</v>
      </c>
      <c r="BD767" t="s">
        <v>92</v>
      </c>
      <c r="BE767" t="s">
        <v>1806</v>
      </c>
      <c r="BI767" t="s">
        <v>87</v>
      </c>
    </row>
    <row r="768" spans="1:61" x14ac:dyDescent="0.3">
      <c r="A768">
        <v>28</v>
      </c>
      <c r="B768">
        <v>9</v>
      </c>
      <c r="C768">
        <v>2023</v>
      </c>
      <c r="D768" t="s">
        <v>60</v>
      </c>
      <c r="E768" t="s">
        <v>1795</v>
      </c>
      <c r="F768" t="s">
        <v>1796</v>
      </c>
      <c r="G768">
        <v>10</v>
      </c>
      <c r="H768" t="s">
        <v>63</v>
      </c>
      <c r="I768" t="s">
        <v>64</v>
      </c>
      <c r="J768" t="s">
        <v>65</v>
      </c>
      <c r="K768" t="s">
        <v>65</v>
      </c>
      <c r="L768" t="s">
        <v>545</v>
      </c>
      <c r="M768" t="s">
        <v>223</v>
      </c>
      <c r="N768" t="s">
        <v>224</v>
      </c>
      <c r="O768" t="s">
        <v>225</v>
      </c>
      <c r="P768" t="s">
        <v>226</v>
      </c>
      <c r="Q768" t="s">
        <v>379</v>
      </c>
      <c r="R768" t="s">
        <v>1797</v>
      </c>
      <c r="S768" t="s">
        <v>73</v>
      </c>
      <c r="T768">
        <v>166</v>
      </c>
      <c r="U768">
        <v>5000</v>
      </c>
      <c r="V768" t="s">
        <v>74</v>
      </c>
      <c r="W768">
        <v>228.58</v>
      </c>
      <c r="X768">
        <v>760</v>
      </c>
      <c r="Y768">
        <v>5.61</v>
      </c>
      <c r="Z768">
        <v>1.94</v>
      </c>
      <c r="AA768">
        <v>767.55</v>
      </c>
      <c r="AB768">
        <f>+Table1[[#This Row],[ADVALOREM]]/Table1[[#This Row],[US$ CIF]]</f>
        <v>0.29780470327665953</v>
      </c>
      <c r="AC768" t="s">
        <v>1015</v>
      </c>
      <c r="AD768" t="s">
        <v>913</v>
      </c>
      <c r="AE768" t="s">
        <v>65</v>
      </c>
      <c r="AF768">
        <v>0</v>
      </c>
      <c r="AG768" t="s">
        <v>1578</v>
      </c>
      <c r="AH768" t="s">
        <v>1798</v>
      </c>
      <c r="AI768" t="s">
        <v>1799</v>
      </c>
      <c r="AJ768" t="s">
        <v>1800</v>
      </c>
      <c r="AK768" t="s">
        <v>490</v>
      </c>
      <c r="AL768">
        <v>66.95</v>
      </c>
      <c r="AM768" t="s">
        <v>233</v>
      </c>
      <c r="AN768" t="s">
        <v>1801</v>
      </c>
      <c r="AO768" t="s">
        <v>206</v>
      </c>
      <c r="AP768" t="s">
        <v>1725</v>
      </c>
      <c r="AQ768" t="s">
        <v>1802</v>
      </c>
      <c r="AR768" t="s">
        <v>1803</v>
      </c>
      <c r="AS768" t="s">
        <v>1816</v>
      </c>
      <c r="AT768" t="s">
        <v>379</v>
      </c>
      <c r="AU768" t="s">
        <v>1797</v>
      </c>
      <c r="AV768">
        <v>2023</v>
      </c>
      <c r="AW768" t="s">
        <v>1817</v>
      </c>
      <c r="AX768">
        <v>0.15</v>
      </c>
      <c r="AY768" t="s">
        <v>1725</v>
      </c>
      <c r="BA768" t="s">
        <v>562</v>
      </c>
      <c r="BB768" t="s">
        <v>674</v>
      </c>
      <c r="BD768" t="s">
        <v>92</v>
      </c>
      <c r="BE768" t="s">
        <v>1806</v>
      </c>
      <c r="BI768" t="s">
        <v>87</v>
      </c>
    </row>
    <row r="769" spans="1:61" x14ac:dyDescent="0.3">
      <c r="A769">
        <v>28</v>
      </c>
      <c r="B769">
        <v>9</v>
      </c>
      <c r="C769">
        <v>2023</v>
      </c>
      <c r="D769" t="s">
        <v>60</v>
      </c>
      <c r="E769" t="s">
        <v>1795</v>
      </c>
      <c r="F769" t="s">
        <v>1796</v>
      </c>
      <c r="G769">
        <v>11</v>
      </c>
      <c r="H769" t="s">
        <v>63</v>
      </c>
      <c r="I769" t="s">
        <v>64</v>
      </c>
      <c r="J769" t="s">
        <v>65</v>
      </c>
      <c r="K769" t="s">
        <v>65</v>
      </c>
      <c r="L769" t="s">
        <v>545</v>
      </c>
      <c r="M769" t="s">
        <v>223</v>
      </c>
      <c r="N769" t="s">
        <v>224</v>
      </c>
      <c r="O769" t="s">
        <v>225</v>
      </c>
      <c r="P769" t="s">
        <v>226</v>
      </c>
      <c r="Q769" t="s">
        <v>379</v>
      </c>
      <c r="R769" t="s">
        <v>1797</v>
      </c>
      <c r="S769" t="s">
        <v>73</v>
      </c>
      <c r="T769">
        <v>166</v>
      </c>
      <c r="U769">
        <v>5000</v>
      </c>
      <c r="V769" t="s">
        <v>74</v>
      </c>
      <c r="W769">
        <v>228.58</v>
      </c>
      <c r="X769">
        <v>760</v>
      </c>
      <c r="Y769">
        <v>5.61</v>
      </c>
      <c r="Z769">
        <v>1.94</v>
      </c>
      <c r="AA769">
        <v>767.55</v>
      </c>
      <c r="AB769">
        <f>+Table1[[#This Row],[ADVALOREM]]/Table1[[#This Row],[US$ CIF]]</f>
        <v>0.29780470327665953</v>
      </c>
      <c r="AC769" t="s">
        <v>1015</v>
      </c>
      <c r="AD769" t="s">
        <v>913</v>
      </c>
      <c r="AE769" t="s">
        <v>65</v>
      </c>
      <c r="AF769">
        <v>0</v>
      </c>
      <c r="AG769" t="s">
        <v>1578</v>
      </c>
      <c r="AH769" t="s">
        <v>1798</v>
      </c>
      <c r="AI769" t="s">
        <v>1799</v>
      </c>
      <c r="AJ769" t="s">
        <v>1800</v>
      </c>
      <c r="AK769" t="s">
        <v>490</v>
      </c>
      <c r="AL769">
        <v>66.95</v>
      </c>
      <c r="AM769" t="s">
        <v>233</v>
      </c>
      <c r="AN769" t="s">
        <v>1801</v>
      </c>
      <c r="AO769" t="s">
        <v>206</v>
      </c>
      <c r="AP769" t="s">
        <v>1725</v>
      </c>
      <c r="AQ769" t="s">
        <v>1802</v>
      </c>
      <c r="AR769" t="s">
        <v>1803</v>
      </c>
      <c r="AS769" t="s">
        <v>1816</v>
      </c>
      <c r="AT769" t="s">
        <v>379</v>
      </c>
      <c r="AU769" t="s">
        <v>1797</v>
      </c>
      <c r="AV769">
        <v>2023</v>
      </c>
      <c r="AW769" t="s">
        <v>1817</v>
      </c>
      <c r="AX769">
        <v>0.15</v>
      </c>
      <c r="AY769" t="s">
        <v>1725</v>
      </c>
      <c r="BA769" t="s">
        <v>562</v>
      </c>
      <c r="BB769" t="s">
        <v>674</v>
      </c>
      <c r="BD769" t="s">
        <v>92</v>
      </c>
      <c r="BE769" t="s">
        <v>1806</v>
      </c>
      <c r="BI769" t="s">
        <v>87</v>
      </c>
    </row>
    <row r="770" spans="1:61" x14ac:dyDescent="0.3">
      <c r="A770">
        <v>28</v>
      </c>
      <c r="B770">
        <v>9</v>
      </c>
      <c r="C770">
        <v>2023</v>
      </c>
      <c r="D770" t="s">
        <v>60</v>
      </c>
      <c r="E770" t="s">
        <v>1795</v>
      </c>
      <c r="F770" t="s">
        <v>1796</v>
      </c>
      <c r="G770">
        <v>12</v>
      </c>
      <c r="H770" t="s">
        <v>63</v>
      </c>
      <c r="I770" t="s">
        <v>64</v>
      </c>
      <c r="J770" t="s">
        <v>65</v>
      </c>
      <c r="K770" t="s">
        <v>65</v>
      </c>
      <c r="L770" t="s">
        <v>545</v>
      </c>
      <c r="M770" t="s">
        <v>223</v>
      </c>
      <c r="N770" t="s">
        <v>224</v>
      </c>
      <c r="O770" t="s">
        <v>225</v>
      </c>
      <c r="P770" t="s">
        <v>226</v>
      </c>
      <c r="Q770" t="s">
        <v>379</v>
      </c>
      <c r="R770" t="s">
        <v>1797</v>
      </c>
      <c r="S770" t="s">
        <v>73</v>
      </c>
      <c r="T770">
        <v>166</v>
      </c>
      <c r="U770">
        <v>5000</v>
      </c>
      <c r="V770" t="s">
        <v>74</v>
      </c>
      <c r="W770">
        <v>687.25</v>
      </c>
      <c r="X770">
        <v>2285</v>
      </c>
      <c r="Y770">
        <v>16.87</v>
      </c>
      <c r="Z770">
        <v>5.84</v>
      </c>
      <c r="AA770">
        <v>2307.71</v>
      </c>
      <c r="AB770">
        <f>+Table1[[#This Row],[ADVALOREM]]/Table1[[#This Row],[US$ CIF]]</f>
        <v>0.2978060501536155</v>
      </c>
      <c r="AC770" t="s">
        <v>1015</v>
      </c>
      <c r="AD770" t="s">
        <v>913</v>
      </c>
      <c r="AE770" t="s">
        <v>65</v>
      </c>
      <c r="AF770">
        <v>0</v>
      </c>
      <c r="AG770" t="s">
        <v>1578</v>
      </c>
      <c r="AH770" t="s">
        <v>1798</v>
      </c>
      <c r="AI770" t="s">
        <v>1799</v>
      </c>
      <c r="AJ770" t="s">
        <v>1800</v>
      </c>
      <c r="AK770" t="s">
        <v>490</v>
      </c>
      <c r="AL770">
        <v>178.29</v>
      </c>
      <c r="AM770" t="s">
        <v>233</v>
      </c>
      <c r="AN770" t="s">
        <v>1801</v>
      </c>
      <c r="AO770" t="s">
        <v>206</v>
      </c>
      <c r="AP770" t="s">
        <v>1725</v>
      </c>
      <c r="AQ770" t="s">
        <v>1802</v>
      </c>
      <c r="AR770" t="s">
        <v>1803</v>
      </c>
      <c r="AS770" t="s">
        <v>1818</v>
      </c>
      <c r="AT770" t="s">
        <v>379</v>
      </c>
      <c r="AU770" t="s">
        <v>1797</v>
      </c>
      <c r="AV770">
        <v>2023</v>
      </c>
      <c r="AW770" t="s">
        <v>1819</v>
      </c>
      <c r="AX770">
        <v>0.46</v>
      </c>
      <c r="AY770" t="s">
        <v>1725</v>
      </c>
      <c r="BA770" t="s">
        <v>562</v>
      </c>
      <c r="BB770" t="s">
        <v>674</v>
      </c>
      <c r="BD770" t="s">
        <v>92</v>
      </c>
      <c r="BE770" t="s">
        <v>1806</v>
      </c>
      <c r="BI770" t="s">
        <v>87</v>
      </c>
    </row>
    <row r="771" spans="1:61" x14ac:dyDescent="0.3">
      <c r="A771">
        <v>28</v>
      </c>
      <c r="B771">
        <v>9</v>
      </c>
      <c r="C771">
        <v>2023</v>
      </c>
      <c r="D771" t="s">
        <v>60</v>
      </c>
      <c r="E771" t="s">
        <v>1795</v>
      </c>
      <c r="F771" t="s">
        <v>1796</v>
      </c>
      <c r="G771">
        <v>13</v>
      </c>
      <c r="H771" t="s">
        <v>63</v>
      </c>
      <c r="I771" t="s">
        <v>64</v>
      </c>
      <c r="J771" t="s">
        <v>65</v>
      </c>
      <c r="K771" t="s">
        <v>65</v>
      </c>
      <c r="L771" t="s">
        <v>545</v>
      </c>
      <c r="M771" t="s">
        <v>223</v>
      </c>
      <c r="N771" t="s">
        <v>224</v>
      </c>
      <c r="O771" t="s">
        <v>225</v>
      </c>
      <c r="P771" t="s">
        <v>226</v>
      </c>
      <c r="Q771" t="s">
        <v>379</v>
      </c>
      <c r="R771" t="s">
        <v>1797</v>
      </c>
      <c r="S771" t="s">
        <v>73</v>
      </c>
      <c r="T771">
        <v>166</v>
      </c>
      <c r="U771">
        <v>10000</v>
      </c>
      <c r="V771" t="s">
        <v>74</v>
      </c>
      <c r="W771">
        <v>150.38</v>
      </c>
      <c r="X771">
        <v>500</v>
      </c>
      <c r="Y771">
        <v>3.69</v>
      </c>
      <c r="Z771">
        <v>1.28</v>
      </c>
      <c r="AA771">
        <v>504.97</v>
      </c>
      <c r="AB771">
        <f>+Table1[[#This Row],[ADVALOREM]]/Table1[[#This Row],[US$ CIF]]</f>
        <v>0.29779986929916624</v>
      </c>
      <c r="AC771" t="s">
        <v>1015</v>
      </c>
      <c r="AD771" t="s">
        <v>913</v>
      </c>
      <c r="AE771" t="s">
        <v>65</v>
      </c>
      <c r="AF771">
        <v>0</v>
      </c>
      <c r="AG771" t="s">
        <v>1578</v>
      </c>
      <c r="AH771" t="s">
        <v>1798</v>
      </c>
      <c r="AI771" t="s">
        <v>1799</v>
      </c>
      <c r="AJ771" t="s">
        <v>1800</v>
      </c>
      <c r="AK771" t="s">
        <v>490</v>
      </c>
      <c r="AL771">
        <v>44.05</v>
      </c>
      <c r="AM771" t="s">
        <v>233</v>
      </c>
      <c r="AN771" t="s">
        <v>1801</v>
      </c>
      <c r="AO771" t="s">
        <v>206</v>
      </c>
      <c r="AP771" t="s">
        <v>1725</v>
      </c>
      <c r="AQ771" t="s">
        <v>1802</v>
      </c>
      <c r="AR771" t="s">
        <v>1803</v>
      </c>
      <c r="AS771" t="s">
        <v>1820</v>
      </c>
      <c r="AT771" t="s">
        <v>379</v>
      </c>
      <c r="AU771" t="s">
        <v>1797</v>
      </c>
      <c r="AV771">
        <v>2023</v>
      </c>
      <c r="AW771" t="s">
        <v>1821</v>
      </c>
      <c r="AX771">
        <v>0.05</v>
      </c>
      <c r="AY771" t="s">
        <v>1725</v>
      </c>
      <c r="BA771" t="s">
        <v>562</v>
      </c>
      <c r="BB771" t="s">
        <v>674</v>
      </c>
      <c r="BD771" t="s">
        <v>92</v>
      </c>
      <c r="BE771" t="s">
        <v>1806</v>
      </c>
      <c r="BI771" t="s">
        <v>87</v>
      </c>
    </row>
    <row r="772" spans="1:61" x14ac:dyDescent="0.3">
      <c r="A772">
        <v>28</v>
      </c>
      <c r="B772">
        <v>9</v>
      </c>
      <c r="C772">
        <v>2023</v>
      </c>
      <c r="D772" t="s">
        <v>60</v>
      </c>
      <c r="E772" t="s">
        <v>1795</v>
      </c>
      <c r="F772" t="s">
        <v>1796</v>
      </c>
      <c r="G772">
        <v>14</v>
      </c>
      <c r="H772" t="s">
        <v>63</v>
      </c>
      <c r="I772" t="s">
        <v>64</v>
      </c>
      <c r="J772" t="s">
        <v>65</v>
      </c>
      <c r="K772" t="s">
        <v>65</v>
      </c>
      <c r="L772" t="s">
        <v>545</v>
      </c>
      <c r="M772" t="s">
        <v>223</v>
      </c>
      <c r="N772" t="s">
        <v>224</v>
      </c>
      <c r="O772" t="s">
        <v>225</v>
      </c>
      <c r="P772" t="s">
        <v>226</v>
      </c>
      <c r="Q772" t="s">
        <v>379</v>
      </c>
      <c r="R772" t="s">
        <v>1797</v>
      </c>
      <c r="S772" t="s">
        <v>73</v>
      </c>
      <c r="T772">
        <v>166</v>
      </c>
      <c r="U772">
        <v>10000</v>
      </c>
      <c r="V772" t="s">
        <v>74</v>
      </c>
      <c r="W772">
        <v>150.38</v>
      </c>
      <c r="X772">
        <v>500</v>
      </c>
      <c r="Y772">
        <v>3.69</v>
      </c>
      <c r="Z772">
        <v>1.28</v>
      </c>
      <c r="AA772">
        <v>504.97</v>
      </c>
      <c r="AB772">
        <f>+Table1[[#This Row],[ADVALOREM]]/Table1[[#This Row],[US$ CIF]]</f>
        <v>0.29779986929916624</v>
      </c>
      <c r="AC772" t="s">
        <v>1015</v>
      </c>
      <c r="AD772" t="s">
        <v>913</v>
      </c>
      <c r="AE772" t="s">
        <v>65</v>
      </c>
      <c r="AF772">
        <v>0</v>
      </c>
      <c r="AG772" t="s">
        <v>1578</v>
      </c>
      <c r="AH772" t="s">
        <v>1798</v>
      </c>
      <c r="AI772" t="s">
        <v>1799</v>
      </c>
      <c r="AJ772" t="s">
        <v>1800</v>
      </c>
      <c r="AK772" t="s">
        <v>490</v>
      </c>
      <c r="AL772">
        <v>44.05</v>
      </c>
      <c r="AM772" t="s">
        <v>233</v>
      </c>
      <c r="AN772" t="s">
        <v>1801</v>
      </c>
      <c r="AO772" t="s">
        <v>206</v>
      </c>
      <c r="AP772" t="s">
        <v>1725</v>
      </c>
      <c r="AQ772" t="s">
        <v>1802</v>
      </c>
      <c r="AR772" t="s">
        <v>1803</v>
      </c>
      <c r="AS772" t="s">
        <v>1820</v>
      </c>
      <c r="AT772" t="s">
        <v>379</v>
      </c>
      <c r="AU772" t="s">
        <v>1797</v>
      </c>
      <c r="AV772">
        <v>2023</v>
      </c>
      <c r="AW772" t="s">
        <v>1821</v>
      </c>
      <c r="AX772">
        <v>0.05</v>
      </c>
      <c r="AY772" t="s">
        <v>1725</v>
      </c>
      <c r="BA772" t="s">
        <v>562</v>
      </c>
      <c r="BB772" t="s">
        <v>674</v>
      </c>
      <c r="BD772" t="s">
        <v>92</v>
      </c>
      <c r="BE772" t="s">
        <v>1806</v>
      </c>
      <c r="BI772" t="s">
        <v>87</v>
      </c>
    </row>
    <row r="773" spans="1:61" x14ac:dyDescent="0.3">
      <c r="A773">
        <v>28</v>
      </c>
      <c r="B773">
        <v>9</v>
      </c>
      <c r="C773">
        <v>2023</v>
      </c>
      <c r="D773" t="s">
        <v>60</v>
      </c>
      <c r="E773" t="s">
        <v>1795</v>
      </c>
      <c r="F773" t="s">
        <v>1796</v>
      </c>
      <c r="G773">
        <v>15</v>
      </c>
      <c r="H773" t="s">
        <v>63</v>
      </c>
      <c r="I773" t="s">
        <v>64</v>
      </c>
      <c r="J773" t="s">
        <v>65</v>
      </c>
      <c r="K773" t="s">
        <v>65</v>
      </c>
      <c r="L773" t="s">
        <v>545</v>
      </c>
      <c r="M773" t="s">
        <v>223</v>
      </c>
      <c r="N773" t="s">
        <v>224</v>
      </c>
      <c r="O773" t="s">
        <v>225</v>
      </c>
      <c r="P773" t="s">
        <v>226</v>
      </c>
      <c r="Q773" t="s">
        <v>379</v>
      </c>
      <c r="R773" t="s">
        <v>1797</v>
      </c>
      <c r="S773" t="s">
        <v>73</v>
      </c>
      <c r="T773">
        <v>166</v>
      </c>
      <c r="U773">
        <v>10000</v>
      </c>
      <c r="V773" t="s">
        <v>74</v>
      </c>
      <c r="W773">
        <v>391</v>
      </c>
      <c r="X773">
        <v>1300</v>
      </c>
      <c r="Y773">
        <v>9.6</v>
      </c>
      <c r="Z773">
        <v>3.32</v>
      </c>
      <c r="AA773">
        <v>1312.92</v>
      </c>
      <c r="AB773">
        <f>+Table1[[#This Row],[ADVALOREM]]/Table1[[#This Row],[US$ CIF]]</f>
        <v>0.29780946287664134</v>
      </c>
      <c r="AC773" t="s">
        <v>1015</v>
      </c>
      <c r="AD773" t="s">
        <v>913</v>
      </c>
      <c r="AE773" t="s">
        <v>65</v>
      </c>
      <c r="AF773">
        <v>0</v>
      </c>
      <c r="AG773" t="s">
        <v>1578</v>
      </c>
      <c r="AH773" t="s">
        <v>1798</v>
      </c>
      <c r="AI773" t="s">
        <v>1799</v>
      </c>
      <c r="AJ773" t="s">
        <v>1800</v>
      </c>
      <c r="AK773" t="s">
        <v>490</v>
      </c>
      <c r="AL773">
        <v>114.52</v>
      </c>
      <c r="AM773" t="s">
        <v>233</v>
      </c>
      <c r="AN773" t="s">
        <v>1801</v>
      </c>
      <c r="AO773" t="s">
        <v>206</v>
      </c>
      <c r="AP773" t="s">
        <v>1725</v>
      </c>
      <c r="AQ773" t="s">
        <v>1802</v>
      </c>
      <c r="AR773" t="s">
        <v>1803</v>
      </c>
      <c r="AS773" t="s">
        <v>1822</v>
      </c>
      <c r="AT773" t="s">
        <v>379</v>
      </c>
      <c r="AU773" t="s">
        <v>1797</v>
      </c>
      <c r="AV773">
        <v>2023</v>
      </c>
      <c r="AW773" t="s">
        <v>1823</v>
      </c>
      <c r="AX773">
        <v>0.13</v>
      </c>
      <c r="AY773" t="s">
        <v>1725</v>
      </c>
      <c r="BA773" t="s">
        <v>562</v>
      </c>
      <c r="BB773" t="s">
        <v>674</v>
      </c>
      <c r="BD773" t="s">
        <v>92</v>
      </c>
      <c r="BE773" t="s">
        <v>1806</v>
      </c>
      <c r="BI773" t="s">
        <v>87</v>
      </c>
    </row>
    <row r="774" spans="1:61" x14ac:dyDescent="0.3">
      <c r="A774">
        <v>28</v>
      </c>
      <c r="B774">
        <v>9</v>
      </c>
      <c r="C774">
        <v>2023</v>
      </c>
      <c r="D774" t="s">
        <v>60</v>
      </c>
      <c r="E774" t="s">
        <v>1795</v>
      </c>
      <c r="F774" t="s">
        <v>1796</v>
      </c>
      <c r="G774">
        <v>16</v>
      </c>
      <c r="H774" t="s">
        <v>63</v>
      </c>
      <c r="I774" t="s">
        <v>64</v>
      </c>
      <c r="J774" t="s">
        <v>65</v>
      </c>
      <c r="K774" t="s">
        <v>65</v>
      </c>
      <c r="L774" t="s">
        <v>545</v>
      </c>
      <c r="M774" t="s">
        <v>223</v>
      </c>
      <c r="N774" t="s">
        <v>224</v>
      </c>
      <c r="O774" t="s">
        <v>225</v>
      </c>
      <c r="P774" t="s">
        <v>226</v>
      </c>
      <c r="Q774" t="s">
        <v>379</v>
      </c>
      <c r="R774" t="s">
        <v>1797</v>
      </c>
      <c r="S774" t="s">
        <v>73</v>
      </c>
      <c r="T774">
        <v>166</v>
      </c>
      <c r="U774">
        <v>10000</v>
      </c>
      <c r="V774" t="s">
        <v>74</v>
      </c>
      <c r="W774">
        <v>391</v>
      </c>
      <c r="X774">
        <v>1300</v>
      </c>
      <c r="Y774">
        <v>9.6</v>
      </c>
      <c r="Z774">
        <v>3.32</v>
      </c>
      <c r="AA774">
        <v>1312.92</v>
      </c>
      <c r="AB774">
        <f>+Table1[[#This Row],[ADVALOREM]]/Table1[[#This Row],[US$ CIF]]</f>
        <v>0.29780946287664134</v>
      </c>
      <c r="AC774" t="s">
        <v>1015</v>
      </c>
      <c r="AD774" t="s">
        <v>913</v>
      </c>
      <c r="AE774" t="s">
        <v>65</v>
      </c>
      <c r="AF774">
        <v>0</v>
      </c>
      <c r="AG774" t="s">
        <v>1578</v>
      </c>
      <c r="AH774" t="s">
        <v>1798</v>
      </c>
      <c r="AI774" t="s">
        <v>1799</v>
      </c>
      <c r="AJ774" t="s">
        <v>1800</v>
      </c>
      <c r="AK774" t="s">
        <v>490</v>
      </c>
      <c r="AL774">
        <v>114.52</v>
      </c>
      <c r="AM774" t="s">
        <v>233</v>
      </c>
      <c r="AN774" t="s">
        <v>1801</v>
      </c>
      <c r="AO774" t="s">
        <v>206</v>
      </c>
      <c r="AP774" t="s">
        <v>1725</v>
      </c>
      <c r="AQ774" t="s">
        <v>1802</v>
      </c>
      <c r="AR774" t="s">
        <v>1803</v>
      </c>
      <c r="AS774" t="s">
        <v>1822</v>
      </c>
      <c r="AT774" t="s">
        <v>379</v>
      </c>
      <c r="AU774" t="s">
        <v>1797</v>
      </c>
      <c r="AV774">
        <v>2023</v>
      </c>
      <c r="AW774" t="s">
        <v>1823</v>
      </c>
      <c r="AX774">
        <v>0.13</v>
      </c>
      <c r="AY774" t="s">
        <v>1725</v>
      </c>
      <c r="BA774" t="s">
        <v>562</v>
      </c>
      <c r="BB774" t="s">
        <v>674</v>
      </c>
      <c r="BD774" t="s">
        <v>92</v>
      </c>
      <c r="BE774" t="s">
        <v>1806</v>
      </c>
      <c r="BI774" t="s">
        <v>87</v>
      </c>
    </row>
    <row r="775" spans="1:61" x14ac:dyDescent="0.3">
      <c r="A775">
        <v>28</v>
      </c>
      <c r="B775">
        <v>9</v>
      </c>
      <c r="C775">
        <v>2023</v>
      </c>
      <c r="D775" t="s">
        <v>60</v>
      </c>
      <c r="E775" t="s">
        <v>1795</v>
      </c>
      <c r="F775" t="s">
        <v>1796</v>
      </c>
      <c r="G775">
        <v>17</v>
      </c>
      <c r="H775" t="s">
        <v>63</v>
      </c>
      <c r="I775" t="s">
        <v>64</v>
      </c>
      <c r="J775" t="s">
        <v>65</v>
      </c>
      <c r="K775" t="s">
        <v>65</v>
      </c>
      <c r="L775" t="s">
        <v>545</v>
      </c>
      <c r="M775" t="s">
        <v>223</v>
      </c>
      <c r="N775" t="s">
        <v>224</v>
      </c>
      <c r="O775" t="s">
        <v>225</v>
      </c>
      <c r="P775" t="s">
        <v>226</v>
      </c>
      <c r="Q775" t="s">
        <v>379</v>
      </c>
      <c r="R775" t="s">
        <v>1797</v>
      </c>
      <c r="S775" t="s">
        <v>73</v>
      </c>
      <c r="T775">
        <v>166</v>
      </c>
      <c r="U775">
        <v>10000</v>
      </c>
      <c r="V775" t="s">
        <v>74</v>
      </c>
      <c r="W775">
        <v>391</v>
      </c>
      <c r="X775">
        <v>1300</v>
      </c>
      <c r="Y775">
        <v>9.6</v>
      </c>
      <c r="Z775">
        <v>3.32</v>
      </c>
      <c r="AA775">
        <v>1312.92</v>
      </c>
      <c r="AB775">
        <f>+Table1[[#This Row],[ADVALOREM]]/Table1[[#This Row],[US$ CIF]]</f>
        <v>0.29780946287664134</v>
      </c>
      <c r="AC775" t="s">
        <v>1015</v>
      </c>
      <c r="AD775" t="s">
        <v>913</v>
      </c>
      <c r="AE775" t="s">
        <v>65</v>
      </c>
      <c r="AF775">
        <v>0</v>
      </c>
      <c r="AG775" t="s">
        <v>1578</v>
      </c>
      <c r="AH775" t="s">
        <v>1798</v>
      </c>
      <c r="AI775" t="s">
        <v>1799</v>
      </c>
      <c r="AJ775" t="s">
        <v>1800</v>
      </c>
      <c r="AK775" t="s">
        <v>490</v>
      </c>
      <c r="AL775">
        <v>114.52</v>
      </c>
      <c r="AM775" t="s">
        <v>233</v>
      </c>
      <c r="AN775" t="s">
        <v>1801</v>
      </c>
      <c r="AO775" t="s">
        <v>206</v>
      </c>
      <c r="AP775" t="s">
        <v>1725</v>
      </c>
      <c r="AQ775" t="s">
        <v>1802</v>
      </c>
      <c r="AR775" t="s">
        <v>1803</v>
      </c>
      <c r="AS775" t="s">
        <v>1822</v>
      </c>
      <c r="AT775" t="s">
        <v>379</v>
      </c>
      <c r="AU775" t="s">
        <v>1797</v>
      </c>
      <c r="AV775">
        <v>2023</v>
      </c>
      <c r="AW775" t="s">
        <v>1823</v>
      </c>
      <c r="AX775">
        <v>0.13</v>
      </c>
      <c r="AY775" t="s">
        <v>1725</v>
      </c>
      <c r="BA775" t="s">
        <v>562</v>
      </c>
      <c r="BB775" t="s">
        <v>674</v>
      </c>
      <c r="BD775" t="s">
        <v>92</v>
      </c>
      <c r="BE775" t="s">
        <v>1806</v>
      </c>
      <c r="BI775" t="s">
        <v>87</v>
      </c>
    </row>
    <row r="776" spans="1:61" x14ac:dyDescent="0.3">
      <c r="A776">
        <v>28</v>
      </c>
      <c r="B776">
        <v>9</v>
      </c>
      <c r="C776">
        <v>2023</v>
      </c>
      <c r="D776" t="s">
        <v>60</v>
      </c>
      <c r="E776" t="s">
        <v>1795</v>
      </c>
      <c r="F776" t="s">
        <v>1796</v>
      </c>
      <c r="G776">
        <v>18</v>
      </c>
      <c r="H776" t="s">
        <v>63</v>
      </c>
      <c r="I776" t="s">
        <v>64</v>
      </c>
      <c r="J776" t="s">
        <v>65</v>
      </c>
      <c r="K776" t="s">
        <v>65</v>
      </c>
      <c r="L776" t="s">
        <v>545</v>
      </c>
      <c r="M776" t="s">
        <v>223</v>
      </c>
      <c r="N776" t="s">
        <v>224</v>
      </c>
      <c r="O776" t="s">
        <v>225</v>
      </c>
      <c r="P776" t="s">
        <v>226</v>
      </c>
      <c r="Q776" t="s">
        <v>379</v>
      </c>
      <c r="R776" t="s">
        <v>380</v>
      </c>
      <c r="S776" t="s">
        <v>73</v>
      </c>
      <c r="T776">
        <v>166</v>
      </c>
      <c r="U776">
        <v>10000</v>
      </c>
      <c r="V776" t="s">
        <v>74</v>
      </c>
      <c r="W776">
        <v>220.04</v>
      </c>
      <c r="X776">
        <v>731.3</v>
      </c>
      <c r="Y776">
        <v>4.95</v>
      </c>
      <c r="Z776">
        <v>2.15</v>
      </c>
      <c r="AA776">
        <v>738.4</v>
      </c>
      <c r="AB776">
        <f>+Table1[[#This Row],[ADVALOREM]]/Table1[[#This Row],[US$ CIF]]</f>
        <v>0.29799566630552549</v>
      </c>
      <c r="AC776" t="s">
        <v>1015</v>
      </c>
      <c r="AD776" t="s">
        <v>913</v>
      </c>
      <c r="AE776" t="s">
        <v>65</v>
      </c>
      <c r="AF776">
        <v>0</v>
      </c>
      <c r="AG776" t="s">
        <v>1578</v>
      </c>
      <c r="AH776" t="s">
        <v>1798</v>
      </c>
      <c r="AI776" t="s">
        <v>1799</v>
      </c>
      <c r="AJ776" t="s">
        <v>1800</v>
      </c>
      <c r="AK776" t="s">
        <v>490</v>
      </c>
      <c r="AL776">
        <v>55.58</v>
      </c>
      <c r="AM776" t="s">
        <v>233</v>
      </c>
      <c r="AN776" t="s">
        <v>1801</v>
      </c>
      <c r="AO776" t="s">
        <v>206</v>
      </c>
      <c r="AP776" t="s">
        <v>1725</v>
      </c>
      <c r="AQ776" t="s">
        <v>1802</v>
      </c>
      <c r="AR776" t="s">
        <v>1824</v>
      </c>
      <c r="AS776" t="s">
        <v>1825</v>
      </c>
      <c r="AT776" t="s">
        <v>379</v>
      </c>
      <c r="AU776" t="s">
        <v>380</v>
      </c>
      <c r="AV776">
        <v>2023</v>
      </c>
      <c r="AW776" t="s">
        <v>1826</v>
      </c>
      <c r="AX776">
        <v>7.0000000000000007E-2</v>
      </c>
      <c r="AY776" t="s">
        <v>1725</v>
      </c>
      <c r="BA776" t="s">
        <v>562</v>
      </c>
      <c r="BB776" t="s">
        <v>674</v>
      </c>
      <c r="BD776" t="s">
        <v>92</v>
      </c>
      <c r="BE776" t="s">
        <v>1806</v>
      </c>
      <c r="BI776" t="s">
        <v>87</v>
      </c>
    </row>
    <row r="777" spans="1:61" x14ac:dyDescent="0.3">
      <c r="A777">
        <v>28</v>
      </c>
      <c r="B777">
        <v>9</v>
      </c>
      <c r="C777">
        <v>2023</v>
      </c>
      <c r="D777" t="s">
        <v>60</v>
      </c>
      <c r="E777" t="s">
        <v>1795</v>
      </c>
      <c r="F777" t="s">
        <v>1796</v>
      </c>
      <c r="G777">
        <v>19</v>
      </c>
      <c r="H777" t="s">
        <v>63</v>
      </c>
      <c r="I777" t="s">
        <v>64</v>
      </c>
      <c r="J777" t="s">
        <v>65</v>
      </c>
      <c r="K777" t="s">
        <v>65</v>
      </c>
      <c r="L777" t="s">
        <v>545</v>
      </c>
      <c r="M777" t="s">
        <v>223</v>
      </c>
      <c r="N777" t="s">
        <v>224</v>
      </c>
      <c r="O777" t="s">
        <v>225</v>
      </c>
      <c r="P777" t="s">
        <v>226</v>
      </c>
      <c r="Q777" t="s">
        <v>379</v>
      </c>
      <c r="R777" t="s">
        <v>380</v>
      </c>
      <c r="S777" t="s">
        <v>73</v>
      </c>
      <c r="T777">
        <v>166</v>
      </c>
      <c r="U777">
        <v>56000</v>
      </c>
      <c r="V777" t="s">
        <v>74</v>
      </c>
      <c r="W777">
        <v>1489.65</v>
      </c>
      <c r="X777">
        <v>4950.9399999999996</v>
      </c>
      <c r="Y777">
        <v>33.49</v>
      </c>
      <c r="Z777">
        <v>14.56</v>
      </c>
      <c r="AA777">
        <v>4998.99</v>
      </c>
      <c r="AB777">
        <f>+Table1[[#This Row],[ADVALOREM]]/Table1[[#This Row],[US$ CIF]]</f>
        <v>0.29799019401919191</v>
      </c>
      <c r="AC777" t="s">
        <v>1015</v>
      </c>
      <c r="AD777" t="s">
        <v>913</v>
      </c>
      <c r="AE777" t="s">
        <v>65</v>
      </c>
      <c r="AF777">
        <v>0</v>
      </c>
      <c r="AG777" t="s">
        <v>1578</v>
      </c>
      <c r="AH777" t="s">
        <v>1798</v>
      </c>
      <c r="AI777" t="s">
        <v>1799</v>
      </c>
      <c r="AJ777" t="s">
        <v>1800</v>
      </c>
      <c r="AK777" t="s">
        <v>490</v>
      </c>
      <c r="AL777">
        <v>376.29</v>
      </c>
      <c r="AM777" t="s">
        <v>233</v>
      </c>
      <c r="AN777" t="s">
        <v>1801</v>
      </c>
      <c r="AO777" t="s">
        <v>206</v>
      </c>
      <c r="AP777" t="s">
        <v>1725</v>
      </c>
      <c r="AQ777" t="s">
        <v>1802</v>
      </c>
      <c r="AR777" t="s">
        <v>1824</v>
      </c>
      <c r="AS777" t="s">
        <v>1827</v>
      </c>
      <c r="AT777" t="s">
        <v>379</v>
      </c>
      <c r="AU777" t="s">
        <v>380</v>
      </c>
      <c r="AV777">
        <v>2023</v>
      </c>
      <c r="AW777" t="s">
        <v>1828</v>
      </c>
      <c r="AX777">
        <v>0.09</v>
      </c>
      <c r="AY777" t="s">
        <v>1725</v>
      </c>
      <c r="BA777" t="s">
        <v>562</v>
      </c>
      <c r="BB777" t="s">
        <v>674</v>
      </c>
      <c r="BD777" t="s">
        <v>92</v>
      </c>
      <c r="BE777" t="s">
        <v>1806</v>
      </c>
      <c r="BI777" t="s">
        <v>87</v>
      </c>
    </row>
    <row r="778" spans="1:61" x14ac:dyDescent="0.3">
      <c r="A778">
        <v>28</v>
      </c>
      <c r="B778">
        <v>9</v>
      </c>
      <c r="C778">
        <v>2023</v>
      </c>
      <c r="D778" t="s">
        <v>60</v>
      </c>
      <c r="E778" t="s">
        <v>1795</v>
      </c>
      <c r="F778" t="s">
        <v>1796</v>
      </c>
      <c r="G778">
        <v>20</v>
      </c>
      <c r="H778" t="s">
        <v>63</v>
      </c>
      <c r="I778" t="s">
        <v>64</v>
      </c>
      <c r="J778" t="s">
        <v>65</v>
      </c>
      <c r="K778" t="s">
        <v>65</v>
      </c>
      <c r="L778" t="s">
        <v>545</v>
      </c>
      <c r="M778" t="s">
        <v>223</v>
      </c>
      <c r="N778" t="s">
        <v>224</v>
      </c>
      <c r="O778" t="s">
        <v>225</v>
      </c>
      <c r="P778" t="s">
        <v>226</v>
      </c>
      <c r="Q778" t="s">
        <v>379</v>
      </c>
      <c r="R778" t="s">
        <v>380</v>
      </c>
      <c r="S778" t="s">
        <v>73</v>
      </c>
      <c r="T778">
        <v>166</v>
      </c>
      <c r="U778">
        <v>25000</v>
      </c>
      <c r="V778" t="s">
        <v>74</v>
      </c>
      <c r="W778">
        <v>336.62</v>
      </c>
      <c r="X778">
        <v>1118.76</v>
      </c>
      <c r="Y778">
        <v>7.57</v>
      </c>
      <c r="Z778">
        <v>3.29</v>
      </c>
      <c r="AA778">
        <v>1129.6199999999999</v>
      </c>
      <c r="AB778">
        <f>+Table1[[#This Row],[ADVALOREM]]/Table1[[#This Row],[US$ CIF]]</f>
        <v>0.29799401568669115</v>
      </c>
      <c r="AC778" t="s">
        <v>1015</v>
      </c>
      <c r="AD778" t="s">
        <v>913</v>
      </c>
      <c r="AE778" t="s">
        <v>65</v>
      </c>
      <c r="AF778">
        <v>0</v>
      </c>
      <c r="AG778" t="s">
        <v>1578</v>
      </c>
      <c r="AH778" t="s">
        <v>1798</v>
      </c>
      <c r="AI778" t="s">
        <v>1799</v>
      </c>
      <c r="AJ778" t="s">
        <v>1800</v>
      </c>
      <c r="AK778" t="s">
        <v>490</v>
      </c>
      <c r="AL778">
        <v>85.03</v>
      </c>
      <c r="AM778" t="s">
        <v>233</v>
      </c>
      <c r="AN778" t="s">
        <v>1801</v>
      </c>
      <c r="AO778" t="s">
        <v>206</v>
      </c>
      <c r="AP778" t="s">
        <v>1725</v>
      </c>
      <c r="AQ778" t="s">
        <v>1802</v>
      </c>
      <c r="AR778" t="s">
        <v>1824</v>
      </c>
      <c r="AS778" t="s">
        <v>434</v>
      </c>
      <c r="AT778" t="s">
        <v>379</v>
      </c>
      <c r="AU778" t="s">
        <v>380</v>
      </c>
      <c r="AV778">
        <v>2023</v>
      </c>
      <c r="AW778" t="s">
        <v>1829</v>
      </c>
      <c r="AX778">
        <v>0.04</v>
      </c>
      <c r="AY778" t="s">
        <v>1725</v>
      </c>
      <c r="BA778" t="s">
        <v>562</v>
      </c>
      <c r="BB778" t="s">
        <v>674</v>
      </c>
      <c r="BD778" t="s">
        <v>92</v>
      </c>
      <c r="BE778" t="s">
        <v>1806</v>
      </c>
      <c r="BI778" t="s">
        <v>87</v>
      </c>
    </row>
    <row r="779" spans="1:61" x14ac:dyDescent="0.3">
      <c r="A779">
        <v>28</v>
      </c>
      <c r="B779">
        <v>9</v>
      </c>
      <c r="C779">
        <v>2023</v>
      </c>
      <c r="D779" t="s">
        <v>60</v>
      </c>
      <c r="E779" t="s">
        <v>1795</v>
      </c>
      <c r="F779" t="s">
        <v>1796</v>
      </c>
      <c r="G779">
        <v>21</v>
      </c>
      <c r="H779" t="s">
        <v>63</v>
      </c>
      <c r="I779" t="s">
        <v>64</v>
      </c>
      <c r="J779" t="s">
        <v>65</v>
      </c>
      <c r="K779" t="s">
        <v>65</v>
      </c>
      <c r="L779" t="s">
        <v>545</v>
      </c>
      <c r="M779" t="s">
        <v>223</v>
      </c>
      <c r="N779" t="s">
        <v>224</v>
      </c>
      <c r="O779" t="s">
        <v>603</v>
      </c>
      <c r="P779" t="s">
        <v>271</v>
      </c>
      <c r="Q779" t="s">
        <v>1830</v>
      </c>
      <c r="R779" t="s">
        <v>804</v>
      </c>
      <c r="S779" t="s">
        <v>73</v>
      </c>
      <c r="T779">
        <v>166</v>
      </c>
      <c r="U779">
        <v>1000</v>
      </c>
      <c r="V779" t="s">
        <v>74</v>
      </c>
      <c r="W779">
        <v>771</v>
      </c>
      <c r="X779">
        <v>2550</v>
      </c>
      <c r="Y779">
        <v>18.3</v>
      </c>
      <c r="Z779">
        <v>20</v>
      </c>
      <c r="AA779">
        <v>2588.3000000000002</v>
      </c>
      <c r="AB779">
        <f>+Table1[[#This Row],[ADVALOREM]]/Table1[[#This Row],[US$ CIF]]</f>
        <v>0.29787891666344701</v>
      </c>
      <c r="AC779" t="s">
        <v>1015</v>
      </c>
      <c r="AD779" t="s">
        <v>913</v>
      </c>
      <c r="AE779" t="s">
        <v>65</v>
      </c>
      <c r="AF779">
        <v>0</v>
      </c>
      <c r="AG779" t="s">
        <v>1578</v>
      </c>
      <c r="AH779" t="s">
        <v>1798</v>
      </c>
      <c r="AI779" t="s">
        <v>1799</v>
      </c>
      <c r="AJ779" t="s">
        <v>1800</v>
      </c>
      <c r="AK779" t="s">
        <v>490</v>
      </c>
      <c r="AL779">
        <v>224.63</v>
      </c>
      <c r="AM779" t="s">
        <v>233</v>
      </c>
      <c r="AN779" t="s">
        <v>1801</v>
      </c>
      <c r="AO779" t="s">
        <v>206</v>
      </c>
      <c r="AP779" t="s">
        <v>1725</v>
      </c>
      <c r="AQ779" t="s">
        <v>1802</v>
      </c>
      <c r="AR779" t="s">
        <v>1831</v>
      </c>
      <c r="AS779" t="s">
        <v>1832</v>
      </c>
      <c r="AT779" t="s">
        <v>1830</v>
      </c>
      <c r="AU779" t="s">
        <v>804</v>
      </c>
      <c r="AV779">
        <v>2023</v>
      </c>
      <c r="AW779" t="s">
        <v>1833</v>
      </c>
      <c r="AX779">
        <v>2.5499999999999998</v>
      </c>
      <c r="AY779" t="s">
        <v>1725</v>
      </c>
      <c r="BA779" t="s">
        <v>562</v>
      </c>
      <c r="BB779" t="s">
        <v>674</v>
      </c>
      <c r="BD779" t="s">
        <v>92</v>
      </c>
      <c r="BE779" t="s">
        <v>1806</v>
      </c>
      <c r="BI779" t="s">
        <v>87</v>
      </c>
    </row>
    <row r="780" spans="1:61" x14ac:dyDescent="0.3">
      <c r="A780">
        <v>11</v>
      </c>
      <c r="B780">
        <v>9</v>
      </c>
      <c r="C780">
        <v>2023</v>
      </c>
      <c r="D780" t="s">
        <v>95</v>
      </c>
      <c r="E780" t="s">
        <v>1834</v>
      </c>
      <c r="G780">
        <v>1</v>
      </c>
      <c r="H780" t="s">
        <v>63</v>
      </c>
      <c r="I780" t="s">
        <v>64</v>
      </c>
      <c r="J780" t="s">
        <v>65</v>
      </c>
      <c r="K780" t="s">
        <v>97</v>
      </c>
      <c r="L780" t="s">
        <v>98</v>
      </c>
      <c r="M780" t="s">
        <v>67</v>
      </c>
      <c r="N780" t="s">
        <v>68</v>
      </c>
      <c r="O780" t="s">
        <v>99</v>
      </c>
      <c r="P780" t="s">
        <v>100</v>
      </c>
      <c r="Q780" t="s">
        <v>1835</v>
      </c>
      <c r="S780" t="s">
        <v>73</v>
      </c>
      <c r="T780">
        <v>1</v>
      </c>
      <c r="U780">
        <v>18</v>
      </c>
      <c r="V780" t="s">
        <v>74</v>
      </c>
      <c r="W780">
        <v>0</v>
      </c>
      <c r="X780">
        <v>15</v>
      </c>
      <c r="Y780">
        <v>0.75</v>
      </c>
      <c r="Z780">
        <v>0.15</v>
      </c>
      <c r="AA780">
        <v>15.9</v>
      </c>
      <c r="AB780">
        <f>+Table1[[#This Row],[ADVALOREM]]/Table1[[#This Row],[US$ CIF]]</f>
        <v>0</v>
      </c>
      <c r="AC780" t="s">
        <v>1836</v>
      </c>
      <c r="AD780" t="s">
        <v>1559</v>
      </c>
      <c r="AE780" t="s">
        <v>97</v>
      </c>
      <c r="AF780">
        <v>0</v>
      </c>
      <c r="AG780" t="s">
        <v>104</v>
      </c>
      <c r="AH780" t="s">
        <v>1837</v>
      </c>
      <c r="AI780" t="s">
        <v>1838</v>
      </c>
      <c r="AL780">
        <v>0.5</v>
      </c>
      <c r="AM780" t="s">
        <v>82</v>
      </c>
      <c r="AN780" t="s">
        <v>1572</v>
      </c>
      <c r="AO780" t="s">
        <v>1572</v>
      </c>
      <c r="AP780" t="s">
        <v>208</v>
      </c>
      <c r="AV780">
        <v>0</v>
      </c>
      <c r="AX780">
        <v>0.83</v>
      </c>
      <c r="AY780" t="s">
        <v>208</v>
      </c>
      <c r="AZ780" t="s">
        <v>208</v>
      </c>
      <c r="BB780" t="s">
        <v>104</v>
      </c>
      <c r="BC780" t="s">
        <v>110</v>
      </c>
      <c r="BD780" t="s">
        <v>92</v>
      </c>
      <c r="BE780" t="s">
        <v>1839</v>
      </c>
      <c r="BF780" t="s">
        <v>1840</v>
      </c>
      <c r="BI780" t="s">
        <v>87</v>
      </c>
    </row>
    <row r="781" spans="1:61" x14ac:dyDescent="0.3">
      <c r="A781">
        <v>24</v>
      </c>
      <c r="B781">
        <v>9</v>
      </c>
      <c r="C781">
        <v>2023</v>
      </c>
      <c r="D781" t="s">
        <v>95</v>
      </c>
      <c r="E781" t="s">
        <v>1841</v>
      </c>
      <c r="G781">
        <v>1</v>
      </c>
      <c r="H781" t="s">
        <v>63</v>
      </c>
      <c r="I781" t="s">
        <v>64</v>
      </c>
      <c r="J781" t="s">
        <v>65</v>
      </c>
      <c r="K781" t="s">
        <v>97</v>
      </c>
      <c r="L781" t="s">
        <v>98</v>
      </c>
      <c r="M781" t="s">
        <v>67</v>
      </c>
      <c r="N781" t="s">
        <v>68</v>
      </c>
      <c r="O781" t="s">
        <v>574</v>
      </c>
      <c r="P781" t="s">
        <v>157</v>
      </c>
      <c r="Q781" t="s">
        <v>1842</v>
      </c>
      <c r="S781" t="s">
        <v>73</v>
      </c>
      <c r="T781">
        <v>1</v>
      </c>
      <c r="U781">
        <v>2</v>
      </c>
      <c r="V781" t="s">
        <v>74</v>
      </c>
      <c r="W781">
        <v>0.12</v>
      </c>
      <c r="X781">
        <v>0.6</v>
      </c>
      <c r="Y781">
        <v>0.75</v>
      </c>
      <c r="Z781">
        <v>0.01</v>
      </c>
      <c r="AA781">
        <v>1.36</v>
      </c>
      <c r="AB781">
        <f>+Table1[[#This Row],[ADVALOREM]]/Table1[[#This Row],[US$ CIF]]</f>
        <v>8.8235294117647051E-2</v>
      </c>
      <c r="AC781" t="s">
        <v>1406</v>
      </c>
      <c r="AD781" t="s">
        <v>1559</v>
      </c>
      <c r="AE781" t="s">
        <v>97</v>
      </c>
      <c r="AF781">
        <v>0</v>
      </c>
      <c r="AG781" t="s">
        <v>104</v>
      </c>
      <c r="AH781" t="s">
        <v>1843</v>
      </c>
      <c r="AI781" t="s">
        <v>1844</v>
      </c>
      <c r="AJ781" t="s">
        <v>1845</v>
      </c>
      <c r="AL781">
        <v>0.5</v>
      </c>
      <c r="AM781" t="s">
        <v>233</v>
      </c>
      <c r="AN781" t="s">
        <v>1846</v>
      </c>
      <c r="AO781" t="s">
        <v>1846</v>
      </c>
      <c r="AP781" t="s">
        <v>1847</v>
      </c>
      <c r="AQ781" t="s">
        <v>1721</v>
      </c>
      <c r="AV781">
        <v>0</v>
      </c>
      <c r="AX781">
        <v>0.3</v>
      </c>
      <c r="AY781" t="s">
        <v>1847</v>
      </c>
      <c r="BB781" t="s">
        <v>104</v>
      </c>
      <c r="BD781" t="s">
        <v>92</v>
      </c>
      <c r="BE781" t="s">
        <v>1848</v>
      </c>
      <c r="BF781" t="s">
        <v>1847</v>
      </c>
      <c r="BI781" t="s">
        <v>87</v>
      </c>
    </row>
    <row r="782" spans="1:61" x14ac:dyDescent="0.3">
      <c r="A782">
        <v>13</v>
      </c>
      <c r="B782">
        <v>10</v>
      </c>
      <c r="C782">
        <v>2023</v>
      </c>
      <c r="D782" t="s">
        <v>60</v>
      </c>
      <c r="E782" t="s">
        <v>1849</v>
      </c>
      <c r="F782" t="s">
        <v>1850</v>
      </c>
      <c r="G782">
        <v>1</v>
      </c>
      <c r="H782" t="s">
        <v>63</v>
      </c>
      <c r="I782" t="s">
        <v>64</v>
      </c>
      <c r="J782" t="s">
        <v>65</v>
      </c>
      <c r="K782" t="s">
        <v>65</v>
      </c>
      <c r="L782" t="s">
        <v>66</v>
      </c>
      <c r="M782" t="s">
        <v>223</v>
      </c>
      <c r="N782" t="s">
        <v>224</v>
      </c>
      <c r="O782" t="s">
        <v>277</v>
      </c>
      <c r="P782" t="s">
        <v>157</v>
      </c>
      <c r="Q782" t="s">
        <v>1851</v>
      </c>
      <c r="R782" t="s">
        <v>1714</v>
      </c>
      <c r="S782" t="s">
        <v>73</v>
      </c>
      <c r="T782">
        <v>122</v>
      </c>
      <c r="U782">
        <v>1000</v>
      </c>
      <c r="V782" t="s">
        <v>74</v>
      </c>
      <c r="W782">
        <v>0</v>
      </c>
      <c r="X782">
        <v>2060</v>
      </c>
      <c r="Y782">
        <v>11.34</v>
      </c>
      <c r="Z782">
        <v>5.29</v>
      </c>
      <c r="AA782">
        <v>2076.63</v>
      </c>
      <c r="AB782">
        <f>+Table1[[#This Row],[ADVALOREM]]/Table1[[#This Row],[US$ CIF]]</f>
        <v>0</v>
      </c>
      <c r="AC782" t="s">
        <v>1852</v>
      </c>
      <c r="AD782" t="s">
        <v>551</v>
      </c>
      <c r="AE782" t="s">
        <v>66</v>
      </c>
      <c r="AF782">
        <v>0</v>
      </c>
      <c r="AG782" t="s">
        <v>1578</v>
      </c>
      <c r="AH782" t="s">
        <v>1853</v>
      </c>
      <c r="AI782" t="s">
        <v>1854</v>
      </c>
      <c r="AJ782" t="s">
        <v>1855</v>
      </c>
      <c r="AK782" t="s">
        <v>387</v>
      </c>
      <c r="AL782">
        <v>94</v>
      </c>
      <c r="AM782" t="s">
        <v>233</v>
      </c>
      <c r="AN782" t="s">
        <v>1511</v>
      </c>
      <c r="AO782" t="s">
        <v>1856</v>
      </c>
      <c r="AP782" t="s">
        <v>1857</v>
      </c>
      <c r="AQ782" t="s">
        <v>1857</v>
      </c>
      <c r="AR782" t="s">
        <v>1858</v>
      </c>
      <c r="AS782" t="s">
        <v>1859</v>
      </c>
      <c r="AT782" t="s">
        <v>1851</v>
      </c>
      <c r="AU782" t="s">
        <v>1714</v>
      </c>
      <c r="AV782">
        <v>2023</v>
      </c>
      <c r="AW782" t="s">
        <v>1860</v>
      </c>
      <c r="AX782">
        <v>2.06</v>
      </c>
      <c r="AY782" t="s">
        <v>1857</v>
      </c>
      <c r="AZ782" t="s">
        <v>1861</v>
      </c>
      <c r="BA782" t="s">
        <v>562</v>
      </c>
      <c r="BB782" t="s">
        <v>1008</v>
      </c>
      <c r="BD782" t="s">
        <v>92</v>
      </c>
      <c r="BE782" t="s">
        <v>1862</v>
      </c>
      <c r="BF782" t="s">
        <v>215</v>
      </c>
      <c r="BI782" t="s">
        <v>87</v>
      </c>
    </row>
    <row r="783" spans="1:61" x14ac:dyDescent="0.3">
      <c r="A783">
        <v>13</v>
      </c>
      <c r="B783">
        <v>10</v>
      </c>
      <c r="C783">
        <v>2023</v>
      </c>
      <c r="D783" t="s">
        <v>60</v>
      </c>
      <c r="E783" t="s">
        <v>1849</v>
      </c>
      <c r="F783" t="s">
        <v>1850</v>
      </c>
      <c r="G783">
        <v>2</v>
      </c>
      <c r="H783" t="s">
        <v>63</v>
      </c>
      <c r="I783" t="s">
        <v>64</v>
      </c>
      <c r="J783" t="s">
        <v>65</v>
      </c>
      <c r="K783" t="s">
        <v>65</v>
      </c>
      <c r="L783" t="s">
        <v>66</v>
      </c>
      <c r="M783" t="s">
        <v>223</v>
      </c>
      <c r="N783" t="s">
        <v>224</v>
      </c>
      <c r="O783" t="s">
        <v>318</v>
      </c>
      <c r="P783" t="s">
        <v>319</v>
      </c>
      <c r="Q783" t="s">
        <v>1863</v>
      </c>
      <c r="R783" t="s">
        <v>1714</v>
      </c>
      <c r="S783" t="s">
        <v>73</v>
      </c>
      <c r="T783">
        <v>122</v>
      </c>
      <c r="U783">
        <v>1000</v>
      </c>
      <c r="V783" t="s">
        <v>74</v>
      </c>
      <c r="W783">
        <v>180.46</v>
      </c>
      <c r="X783">
        <v>1800</v>
      </c>
      <c r="Y783">
        <v>9.91</v>
      </c>
      <c r="Z783">
        <v>4.62</v>
      </c>
      <c r="AA783">
        <v>1814.53</v>
      </c>
      <c r="AB783">
        <f>+Table1[[#This Row],[ADVALOREM]]/Table1[[#This Row],[US$ CIF]]</f>
        <v>9.94527508500824E-2</v>
      </c>
      <c r="AC783" t="s">
        <v>1852</v>
      </c>
      <c r="AD783" t="s">
        <v>551</v>
      </c>
      <c r="AE783" t="s">
        <v>66</v>
      </c>
      <c r="AF783">
        <v>0</v>
      </c>
      <c r="AG783" t="s">
        <v>1578</v>
      </c>
      <c r="AH783" t="s">
        <v>1853</v>
      </c>
      <c r="AI783" t="s">
        <v>1854</v>
      </c>
      <c r="AJ783" t="s">
        <v>1855</v>
      </c>
      <c r="AK783" t="s">
        <v>387</v>
      </c>
      <c r="AL783">
        <v>134</v>
      </c>
      <c r="AM783" t="s">
        <v>233</v>
      </c>
      <c r="AN783" t="s">
        <v>1511</v>
      </c>
      <c r="AO783" t="s">
        <v>1856</v>
      </c>
      <c r="AP783" t="s">
        <v>1857</v>
      </c>
      <c r="AQ783" t="s">
        <v>1857</v>
      </c>
      <c r="AR783" t="s">
        <v>1858</v>
      </c>
      <c r="AS783" t="s">
        <v>1864</v>
      </c>
      <c r="AT783" t="s">
        <v>1863</v>
      </c>
      <c r="AU783" t="s">
        <v>1714</v>
      </c>
      <c r="AV783">
        <v>2023</v>
      </c>
      <c r="AW783" t="s">
        <v>1865</v>
      </c>
      <c r="AX783">
        <v>1.8</v>
      </c>
      <c r="AY783" t="s">
        <v>1857</v>
      </c>
      <c r="AZ783" t="s">
        <v>1861</v>
      </c>
      <c r="BA783" t="s">
        <v>562</v>
      </c>
      <c r="BB783" t="s">
        <v>1008</v>
      </c>
      <c r="BD783" t="s">
        <v>92</v>
      </c>
      <c r="BE783" t="s">
        <v>1862</v>
      </c>
      <c r="BF783" t="s">
        <v>215</v>
      </c>
      <c r="BI783" t="s">
        <v>87</v>
      </c>
    </row>
    <row r="784" spans="1:61" x14ac:dyDescent="0.3">
      <c r="A784">
        <v>13</v>
      </c>
      <c r="B784">
        <v>10</v>
      </c>
      <c r="C784">
        <v>2023</v>
      </c>
      <c r="D784" t="s">
        <v>60</v>
      </c>
      <c r="E784" t="s">
        <v>1849</v>
      </c>
      <c r="F784" t="s">
        <v>1850</v>
      </c>
      <c r="G784">
        <v>3</v>
      </c>
      <c r="H784" t="s">
        <v>63</v>
      </c>
      <c r="I784" t="s">
        <v>64</v>
      </c>
      <c r="J784" t="s">
        <v>65</v>
      </c>
      <c r="K784" t="s">
        <v>65</v>
      </c>
      <c r="L784" t="s">
        <v>66</v>
      </c>
      <c r="M784" t="s">
        <v>223</v>
      </c>
      <c r="N784" t="s">
        <v>224</v>
      </c>
      <c r="O784" t="s">
        <v>1128</v>
      </c>
      <c r="P784" t="s">
        <v>1129</v>
      </c>
      <c r="Q784" t="s">
        <v>1866</v>
      </c>
      <c r="R784" t="s">
        <v>1714</v>
      </c>
      <c r="S784" t="s">
        <v>73</v>
      </c>
      <c r="T784">
        <v>122</v>
      </c>
      <c r="U784">
        <v>48</v>
      </c>
      <c r="V784" t="s">
        <v>707</v>
      </c>
      <c r="W784">
        <v>273.7</v>
      </c>
      <c r="X784">
        <v>1820</v>
      </c>
      <c r="Y784">
        <v>10.02</v>
      </c>
      <c r="Z784">
        <v>4.67</v>
      </c>
      <c r="AA784">
        <v>1834.69</v>
      </c>
      <c r="AB784">
        <f>+Table1[[#This Row],[ADVALOREM]]/Table1[[#This Row],[US$ CIF]]</f>
        <v>0.14918051550943209</v>
      </c>
      <c r="AC784" t="s">
        <v>1852</v>
      </c>
      <c r="AD784" t="s">
        <v>551</v>
      </c>
      <c r="AE784" t="s">
        <v>66</v>
      </c>
      <c r="AF784">
        <v>0</v>
      </c>
      <c r="AG784" t="s">
        <v>1578</v>
      </c>
      <c r="AH784" t="s">
        <v>1853</v>
      </c>
      <c r="AI784" t="s">
        <v>1854</v>
      </c>
      <c r="AJ784" t="s">
        <v>1855</v>
      </c>
      <c r="AK784" t="s">
        <v>387</v>
      </c>
      <c r="AL784">
        <v>48</v>
      </c>
      <c r="AM784" t="s">
        <v>233</v>
      </c>
      <c r="AN784" t="s">
        <v>1511</v>
      </c>
      <c r="AO784" t="s">
        <v>1856</v>
      </c>
      <c r="AP784" t="s">
        <v>1857</v>
      </c>
      <c r="AQ784" t="s">
        <v>1857</v>
      </c>
      <c r="AR784" t="s">
        <v>1858</v>
      </c>
      <c r="AS784" t="s">
        <v>1867</v>
      </c>
      <c r="AT784" t="s">
        <v>1866</v>
      </c>
      <c r="AU784" t="s">
        <v>1714</v>
      </c>
      <c r="AV784">
        <v>2023</v>
      </c>
      <c r="AW784" t="s">
        <v>1868</v>
      </c>
      <c r="AX784">
        <v>0.91</v>
      </c>
      <c r="AY784" t="s">
        <v>1857</v>
      </c>
      <c r="AZ784" t="s">
        <v>1861</v>
      </c>
      <c r="BA784" t="s">
        <v>562</v>
      </c>
      <c r="BB784" t="s">
        <v>1008</v>
      </c>
      <c r="BD784" t="s">
        <v>823</v>
      </c>
      <c r="BE784" t="s">
        <v>1862</v>
      </c>
      <c r="BF784" t="s">
        <v>215</v>
      </c>
      <c r="BI784" t="s">
        <v>87</v>
      </c>
    </row>
    <row r="785" spans="1:61" x14ac:dyDescent="0.3">
      <c r="A785">
        <v>13</v>
      </c>
      <c r="B785">
        <v>10</v>
      </c>
      <c r="C785">
        <v>2023</v>
      </c>
      <c r="D785" t="s">
        <v>60</v>
      </c>
      <c r="E785" t="s">
        <v>1849</v>
      </c>
      <c r="F785" t="s">
        <v>1850</v>
      </c>
      <c r="G785">
        <v>4</v>
      </c>
      <c r="H785" t="s">
        <v>63</v>
      </c>
      <c r="I785" t="s">
        <v>64</v>
      </c>
      <c r="J785" t="s">
        <v>65</v>
      </c>
      <c r="K785" t="s">
        <v>65</v>
      </c>
      <c r="L785" t="s">
        <v>66</v>
      </c>
      <c r="M785" t="s">
        <v>223</v>
      </c>
      <c r="N785" t="s">
        <v>224</v>
      </c>
      <c r="O785" t="s">
        <v>1128</v>
      </c>
      <c r="P785" t="s">
        <v>1129</v>
      </c>
      <c r="Q785" t="s">
        <v>1866</v>
      </c>
      <c r="R785" t="s">
        <v>1714</v>
      </c>
      <c r="S785" t="s">
        <v>73</v>
      </c>
      <c r="T785">
        <v>122</v>
      </c>
      <c r="U785">
        <v>48</v>
      </c>
      <c r="V785" t="s">
        <v>707</v>
      </c>
      <c r="W785">
        <v>273.7</v>
      </c>
      <c r="X785">
        <v>1820</v>
      </c>
      <c r="Y785">
        <v>10.02</v>
      </c>
      <c r="Z785">
        <v>4.67</v>
      </c>
      <c r="AA785">
        <v>1834.69</v>
      </c>
      <c r="AB785">
        <f>+Table1[[#This Row],[ADVALOREM]]/Table1[[#This Row],[US$ CIF]]</f>
        <v>0.14918051550943209</v>
      </c>
      <c r="AC785" t="s">
        <v>1852</v>
      </c>
      <c r="AD785" t="s">
        <v>551</v>
      </c>
      <c r="AE785" t="s">
        <v>66</v>
      </c>
      <c r="AF785">
        <v>0</v>
      </c>
      <c r="AG785" t="s">
        <v>1578</v>
      </c>
      <c r="AH785" t="s">
        <v>1853</v>
      </c>
      <c r="AI785" t="s">
        <v>1854</v>
      </c>
      <c r="AJ785" t="s">
        <v>1855</v>
      </c>
      <c r="AK785" t="s">
        <v>387</v>
      </c>
      <c r="AL785">
        <v>48</v>
      </c>
      <c r="AM785" t="s">
        <v>233</v>
      </c>
      <c r="AN785" t="s">
        <v>1511</v>
      </c>
      <c r="AO785" t="s">
        <v>1856</v>
      </c>
      <c r="AP785" t="s">
        <v>1857</v>
      </c>
      <c r="AQ785" t="s">
        <v>1857</v>
      </c>
      <c r="AR785" t="s">
        <v>1858</v>
      </c>
      <c r="AS785" t="s">
        <v>1867</v>
      </c>
      <c r="AT785" t="s">
        <v>1866</v>
      </c>
      <c r="AU785" t="s">
        <v>1714</v>
      </c>
      <c r="AV785">
        <v>2023</v>
      </c>
      <c r="AW785" t="s">
        <v>1869</v>
      </c>
      <c r="AX785">
        <v>0.91</v>
      </c>
      <c r="AY785" t="s">
        <v>1857</v>
      </c>
      <c r="AZ785" t="s">
        <v>1861</v>
      </c>
      <c r="BA785" t="s">
        <v>562</v>
      </c>
      <c r="BB785" t="s">
        <v>1008</v>
      </c>
      <c r="BD785" t="s">
        <v>823</v>
      </c>
      <c r="BE785" t="s">
        <v>1862</v>
      </c>
      <c r="BF785" t="s">
        <v>215</v>
      </c>
      <c r="BI785" t="s">
        <v>87</v>
      </c>
    </row>
    <row r="786" spans="1:61" x14ac:dyDescent="0.3">
      <c r="A786">
        <v>13</v>
      </c>
      <c r="B786">
        <v>10</v>
      </c>
      <c r="C786">
        <v>2023</v>
      </c>
      <c r="D786" t="s">
        <v>60</v>
      </c>
      <c r="E786" t="s">
        <v>1849</v>
      </c>
      <c r="F786" t="s">
        <v>1850</v>
      </c>
      <c r="G786">
        <v>5</v>
      </c>
      <c r="H786" t="s">
        <v>63</v>
      </c>
      <c r="I786" t="s">
        <v>64</v>
      </c>
      <c r="J786" t="s">
        <v>65</v>
      </c>
      <c r="K786" t="s">
        <v>65</v>
      </c>
      <c r="L786" t="s">
        <v>66</v>
      </c>
      <c r="M786" t="s">
        <v>223</v>
      </c>
      <c r="N786" t="s">
        <v>224</v>
      </c>
      <c r="O786" t="s">
        <v>1128</v>
      </c>
      <c r="P786" t="s">
        <v>1129</v>
      </c>
      <c r="Q786" t="s">
        <v>1866</v>
      </c>
      <c r="R786" t="s">
        <v>1714</v>
      </c>
      <c r="S786" t="s">
        <v>73</v>
      </c>
      <c r="T786">
        <v>122</v>
      </c>
      <c r="U786">
        <v>63</v>
      </c>
      <c r="V786" t="s">
        <v>707</v>
      </c>
      <c r="W786">
        <v>369.95</v>
      </c>
      <c r="X786">
        <v>2460</v>
      </c>
      <c r="Y786">
        <v>13.54</v>
      </c>
      <c r="Z786">
        <v>6.31</v>
      </c>
      <c r="AA786">
        <v>2479.85</v>
      </c>
      <c r="AB786">
        <f>+Table1[[#This Row],[ADVALOREM]]/Table1[[#This Row],[US$ CIF]]</f>
        <v>0.14918241022642498</v>
      </c>
      <c r="AC786" t="s">
        <v>1852</v>
      </c>
      <c r="AD786" t="s">
        <v>551</v>
      </c>
      <c r="AE786" t="s">
        <v>66</v>
      </c>
      <c r="AF786">
        <v>0</v>
      </c>
      <c r="AG786" t="s">
        <v>1578</v>
      </c>
      <c r="AH786" t="s">
        <v>1853</v>
      </c>
      <c r="AI786" t="s">
        <v>1854</v>
      </c>
      <c r="AJ786" t="s">
        <v>1855</v>
      </c>
      <c r="AK786" t="s">
        <v>387</v>
      </c>
      <c r="AL786">
        <v>63</v>
      </c>
      <c r="AM786" t="s">
        <v>233</v>
      </c>
      <c r="AN786" t="s">
        <v>1511</v>
      </c>
      <c r="AO786" t="s">
        <v>1856</v>
      </c>
      <c r="AP786" t="s">
        <v>1857</v>
      </c>
      <c r="AQ786" t="s">
        <v>1857</v>
      </c>
      <c r="AR786" t="s">
        <v>1858</v>
      </c>
      <c r="AS786" t="s">
        <v>1867</v>
      </c>
      <c r="AT786" t="s">
        <v>1866</v>
      </c>
      <c r="AU786" t="s">
        <v>1714</v>
      </c>
      <c r="AV786">
        <v>2023</v>
      </c>
      <c r="AW786" t="s">
        <v>1870</v>
      </c>
      <c r="AX786">
        <v>0.82</v>
      </c>
      <c r="AY786" t="s">
        <v>1857</v>
      </c>
      <c r="AZ786" t="s">
        <v>1861</v>
      </c>
      <c r="BA786" t="s">
        <v>562</v>
      </c>
      <c r="BB786" t="s">
        <v>1008</v>
      </c>
      <c r="BD786" t="s">
        <v>823</v>
      </c>
      <c r="BE786" t="s">
        <v>1862</v>
      </c>
      <c r="BF786" t="s">
        <v>215</v>
      </c>
      <c r="BI786" t="s">
        <v>87</v>
      </c>
    </row>
    <row r="787" spans="1:61" x14ac:dyDescent="0.3">
      <c r="A787">
        <v>13</v>
      </c>
      <c r="B787">
        <v>10</v>
      </c>
      <c r="C787">
        <v>2023</v>
      </c>
      <c r="D787" t="s">
        <v>60</v>
      </c>
      <c r="E787" t="s">
        <v>1849</v>
      </c>
      <c r="F787" t="s">
        <v>1850</v>
      </c>
      <c r="G787">
        <v>6</v>
      </c>
      <c r="H787" t="s">
        <v>63</v>
      </c>
      <c r="I787" t="s">
        <v>64</v>
      </c>
      <c r="J787" t="s">
        <v>65</v>
      </c>
      <c r="K787" t="s">
        <v>65</v>
      </c>
      <c r="L787" t="s">
        <v>66</v>
      </c>
      <c r="M787" t="s">
        <v>223</v>
      </c>
      <c r="N787" t="s">
        <v>224</v>
      </c>
      <c r="O787" t="s">
        <v>277</v>
      </c>
      <c r="P787" t="s">
        <v>157</v>
      </c>
      <c r="Q787" t="s">
        <v>1871</v>
      </c>
      <c r="R787" t="s">
        <v>1714</v>
      </c>
      <c r="S787" t="s">
        <v>73</v>
      </c>
      <c r="T787">
        <v>122</v>
      </c>
      <c r="U787">
        <v>3000</v>
      </c>
      <c r="V787" t="s">
        <v>74</v>
      </c>
      <c r="W787">
        <v>0</v>
      </c>
      <c r="X787">
        <v>7890</v>
      </c>
      <c r="Y787">
        <v>43.43</v>
      </c>
      <c r="Z787">
        <v>20.239999999999998</v>
      </c>
      <c r="AA787">
        <v>7953.67</v>
      </c>
      <c r="AB787">
        <f>+Table1[[#This Row],[ADVALOREM]]/Table1[[#This Row],[US$ CIF]]</f>
        <v>0</v>
      </c>
      <c r="AC787" t="s">
        <v>1852</v>
      </c>
      <c r="AD787" t="s">
        <v>551</v>
      </c>
      <c r="AE787" t="s">
        <v>66</v>
      </c>
      <c r="AF787">
        <v>0</v>
      </c>
      <c r="AG787" t="s">
        <v>1578</v>
      </c>
      <c r="AH787" t="s">
        <v>1853</v>
      </c>
      <c r="AI787" t="s">
        <v>1854</v>
      </c>
      <c r="AJ787" t="s">
        <v>1855</v>
      </c>
      <c r="AK787" t="s">
        <v>387</v>
      </c>
      <c r="AL787">
        <v>210</v>
      </c>
      <c r="AM787" t="s">
        <v>233</v>
      </c>
      <c r="AN787" t="s">
        <v>1511</v>
      </c>
      <c r="AO787" t="s">
        <v>1856</v>
      </c>
      <c r="AP787" t="s">
        <v>1857</v>
      </c>
      <c r="AQ787" t="s">
        <v>1857</v>
      </c>
      <c r="AR787" t="s">
        <v>1858</v>
      </c>
      <c r="AS787" t="s">
        <v>1872</v>
      </c>
      <c r="AT787" t="s">
        <v>1871</v>
      </c>
      <c r="AU787" t="s">
        <v>1714</v>
      </c>
      <c r="AV787">
        <v>2023</v>
      </c>
      <c r="AW787" t="s">
        <v>1873</v>
      </c>
      <c r="AX787">
        <v>2.63</v>
      </c>
      <c r="AY787" t="s">
        <v>1857</v>
      </c>
      <c r="AZ787" t="s">
        <v>1861</v>
      </c>
      <c r="BA787" t="s">
        <v>562</v>
      </c>
      <c r="BB787" t="s">
        <v>1008</v>
      </c>
      <c r="BD787" t="s">
        <v>92</v>
      </c>
      <c r="BE787" t="s">
        <v>1862</v>
      </c>
      <c r="BF787" t="s">
        <v>215</v>
      </c>
      <c r="BI787" t="s">
        <v>87</v>
      </c>
    </row>
    <row r="788" spans="1:61" x14ac:dyDescent="0.3">
      <c r="A788">
        <v>13</v>
      </c>
      <c r="B788">
        <v>10</v>
      </c>
      <c r="C788">
        <v>2023</v>
      </c>
      <c r="D788" t="s">
        <v>60</v>
      </c>
      <c r="E788" t="s">
        <v>1849</v>
      </c>
      <c r="F788" t="s">
        <v>1850</v>
      </c>
      <c r="G788">
        <v>7</v>
      </c>
      <c r="H788" t="s">
        <v>63</v>
      </c>
      <c r="I788" t="s">
        <v>64</v>
      </c>
      <c r="J788" t="s">
        <v>65</v>
      </c>
      <c r="K788" t="s">
        <v>65</v>
      </c>
      <c r="L788" t="s">
        <v>66</v>
      </c>
      <c r="M788" t="s">
        <v>223</v>
      </c>
      <c r="N788" t="s">
        <v>224</v>
      </c>
      <c r="O788" t="s">
        <v>318</v>
      </c>
      <c r="P788" t="s">
        <v>319</v>
      </c>
      <c r="Q788" t="s">
        <v>1863</v>
      </c>
      <c r="R788" t="s">
        <v>1714</v>
      </c>
      <c r="S788" t="s">
        <v>73</v>
      </c>
      <c r="T788">
        <v>122</v>
      </c>
      <c r="U788">
        <v>1000</v>
      </c>
      <c r="V788" t="s">
        <v>74</v>
      </c>
      <c r="W788">
        <v>213.55</v>
      </c>
      <c r="X788">
        <v>2130</v>
      </c>
      <c r="Y788">
        <v>11.72</v>
      </c>
      <c r="Z788">
        <v>5.46</v>
      </c>
      <c r="AA788">
        <v>2147.1799999999998</v>
      </c>
      <c r="AB788">
        <f>+Table1[[#This Row],[ADVALOREM]]/Table1[[#This Row],[US$ CIF]]</f>
        <v>9.945603070073307E-2</v>
      </c>
      <c r="AC788" t="s">
        <v>1852</v>
      </c>
      <c r="AD788" t="s">
        <v>551</v>
      </c>
      <c r="AE788" t="s">
        <v>66</v>
      </c>
      <c r="AF788">
        <v>0</v>
      </c>
      <c r="AG788" t="s">
        <v>1578</v>
      </c>
      <c r="AH788" t="s">
        <v>1853</v>
      </c>
      <c r="AI788" t="s">
        <v>1854</v>
      </c>
      <c r="AJ788" t="s">
        <v>1855</v>
      </c>
      <c r="AK788" t="s">
        <v>387</v>
      </c>
      <c r="AL788">
        <v>144</v>
      </c>
      <c r="AM788" t="s">
        <v>233</v>
      </c>
      <c r="AN788" t="s">
        <v>1511</v>
      </c>
      <c r="AO788" t="s">
        <v>1856</v>
      </c>
      <c r="AP788" t="s">
        <v>1857</v>
      </c>
      <c r="AQ788" t="s">
        <v>1857</v>
      </c>
      <c r="AR788" t="s">
        <v>1858</v>
      </c>
      <c r="AS788" t="s">
        <v>1864</v>
      </c>
      <c r="AT788" t="s">
        <v>1863</v>
      </c>
      <c r="AU788" t="s">
        <v>1714</v>
      </c>
      <c r="AV788">
        <v>2023</v>
      </c>
      <c r="AW788" t="s">
        <v>1874</v>
      </c>
      <c r="AX788">
        <v>2.13</v>
      </c>
      <c r="AY788" t="s">
        <v>1857</v>
      </c>
      <c r="AZ788" t="s">
        <v>1861</v>
      </c>
      <c r="BA788" t="s">
        <v>562</v>
      </c>
      <c r="BB788" t="s">
        <v>1008</v>
      </c>
      <c r="BD788" t="s">
        <v>92</v>
      </c>
      <c r="BE788" t="s">
        <v>1862</v>
      </c>
      <c r="BF788" t="s">
        <v>215</v>
      </c>
      <c r="BI788" t="s">
        <v>87</v>
      </c>
    </row>
    <row r="789" spans="1:61" x14ac:dyDescent="0.3">
      <c r="A789">
        <v>13</v>
      </c>
      <c r="B789">
        <v>10</v>
      </c>
      <c r="C789">
        <v>2023</v>
      </c>
      <c r="D789" t="s">
        <v>60</v>
      </c>
      <c r="E789" t="s">
        <v>1849</v>
      </c>
      <c r="F789" t="s">
        <v>1850</v>
      </c>
      <c r="G789">
        <v>8</v>
      </c>
      <c r="H789" t="s">
        <v>63</v>
      </c>
      <c r="I789" t="s">
        <v>64</v>
      </c>
      <c r="J789" t="s">
        <v>65</v>
      </c>
      <c r="K789" t="s">
        <v>65</v>
      </c>
      <c r="L789" t="s">
        <v>66</v>
      </c>
      <c r="M789" t="s">
        <v>223</v>
      </c>
      <c r="N789" t="s">
        <v>224</v>
      </c>
      <c r="O789" t="s">
        <v>277</v>
      </c>
      <c r="P789" t="s">
        <v>157</v>
      </c>
      <c r="Q789" t="s">
        <v>1116</v>
      </c>
      <c r="R789" t="s">
        <v>1714</v>
      </c>
      <c r="S789" t="s">
        <v>73</v>
      </c>
      <c r="T789">
        <v>122</v>
      </c>
      <c r="U789">
        <v>1000</v>
      </c>
      <c r="V789" t="s">
        <v>74</v>
      </c>
      <c r="W789">
        <v>0</v>
      </c>
      <c r="X789">
        <v>1820</v>
      </c>
      <c r="Y789">
        <v>10.02</v>
      </c>
      <c r="Z789">
        <v>4.67</v>
      </c>
      <c r="AA789">
        <v>1834.69</v>
      </c>
      <c r="AB789">
        <f>+Table1[[#This Row],[ADVALOREM]]/Table1[[#This Row],[US$ CIF]]</f>
        <v>0</v>
      </c>
      <c r="AC789" t="s">
        <v>1852</v>
      </c>
      <c r="AD789" t="s">
        <v>551</v>
      </c>
      <c r="AE789" t="s">
        <v>66</v>
      </c>
      <c r="AF789">
        <v>0</v>
      </c>
      <c r="AG789" t="s">
        <v>1578</v>
      </c>
      <c r="AH789" t="s">
        <v>1853</v>
      </c>
      <c r="AI789" t="s">
        <v>1854</v>
      </c>
      <c r="AJ789" t="s">
        <v>1855</v>
      </c>
      <c r="AK789" t="s">
        <v>387</v>
      </c>
      <c r="AL789">
        <v>103</v>
      </c>
      <c r="AM789" t="s">
        <v>233</v>
      </c>
      <c r="AN789" t="s">
        <v>1511</v>
      </c>
      <c r="AO789" t="s">
        <v>1856</v>
      </c>
      <c r="AP789" t="s">
        <v>1857</v>
      </c>
      <c r="AQ789" t="s">
        <v>1857</v>
      </c>
      <c r="AR789" t="s">
        <v>1858</v>
      </c>
      <c r="AS789" t="s">
        <v>1859</v>
      </c>
      <c r="AT789" t="s">
        <v>1116</v>
      </c>
      <c r="AU789" t="s">
        <v>1714</v>
      </c>
      <c r="AV789">
        <v>2023</v>
      </c>
      <c r="AW789" t="s">
        <v>1875</v>
      </c>
      <c r="AX789">
        <v>1.82</v>
      </c>
      <c r="AY789" t="s">
        <v>1857</v>
      </c>
      <c r="AZ789" t="s">
        <v>1861</v>
      </c>
      <c r="BA789" t="s">
        <v>562</v>
      </c>
      <c r="BB789" t="s">
        <v>1008</v>
      </c>
      <c r="BD789" t="s">
        <v>92</v>
      </c>
      <c r="BE789" t="s">
        <v>1862</v>
      </c>
      <c r="BF789" t="s">
        <v>215</v>
      </c>
      <c r="BI789" t="s">
        <v>87</v>
      </c>
    </row>
    <row r="790" spans="1:61" x14ac:dyDescent="0.3">
      <c r="A790">
        <v>27</v>
      </c>
      <c r="B790">
        <v>10</v>
      </c>
      <c r="C790">
        <v>2023</v>
      </c>
      <c r="D790" t="s">
        <v>60</v>
      </c>
      <c r="E790" t="s">
        <v>1876</v>
      </c>
      <c r="F790" t="s">
        <v>1877</v>
      </c>
      <c r="G790">
        <v>1</v>
      </c>
      <c r="H790" t="s">
        <v>63</v>
      </c>
      <c r="I790" t="s">
        <v>64</v>
      </c>
      <c r="J790" t="s">
        <v>65</v>
      </c>
      <c r="K790" t="s">
        <v>65</v>
      </c>
      <c r="L790" t="s">
        <v>1878</v>
      </c>
      <c r="M790" t="s">
        <v>223</v>
      </c>
      <c r="N790" t="s">
        <v>224</v>
      </c>
      <c r="O790" t="s">
        <v>1761</v>
      </c>
      <c r="P790" t="s">
        <v>157</v>
      </c>
      <c r="Q790" t="s">
        <v>1879</v>
      </c>
      <c r="R790" t="s">
        <v>120</v>
      </c>
      <c r="S790" t="s">
        <v>73</v>
      </c>
      <c r="T790">
        <v>1464</v>
      </c>
      <c r="U790">
        <v>2000</v>
      </c>
      <c r="V790" t="s">
        <v>74</v>
      </c>
      <c r="W790">
        <v>601.54999999999995</v>
      </c>
      <c r="X790">
        <v>2000</v>
      </c>
      <c r="Y790">
        <v>60.83</v>
      </c>
      <c r="Z790">
        <v>5.18</v>
      </c>
      <c r="AA790">
        <v>2066.0100000000002</v>
      </c>
      <c r="AB790">
        <f>+Table1[[#This Row],[ADVALOREM]]/Table1[[#This Row],[US$ CIF]]</f>
        <v>0.29116509600631163</v>
      </c>
      <c r="AC790" t="s">
        <v>1880</v>
      </c>
      <c r="AD790" t="s">
        <v>551</v>
      </c>
      <c r="AE790" t="s">
        <v>65</v>
      </c>
      <c r="AF790">
        <v>1</v>
      </c>
      <c r="AG790" t="s">
        <v>1578</v>
      </c>
      <c r="AH790" t="s">
        <v>1881</v>
      </c>
      <c r="AI790" t="s">
        <v>1882</v>
      </c>
      <c r="AJ790" t="s">
        <v>1883</v>
      </c>
      <c r="AK790" t="s">
        <v>387</v>
      </c>
      <c r="AL790">
        <v>400</v>
      </c>
      <c r="AM790" t="s">
        <v>233</v>
      </c>
      <c r="AN790" t="s">
        <v>184</v>
      </c>
      <c r="AO790" t="s">
        <v>216</v>
      </c>
      <c r="AP790" t="s">
        <v>1884</v>
      </c>
      <c r="AQ790" t="s">
        <v>1884</v>
      </c>
      <c r="AR790" t="s">
        <v>1885</v>
      </c>
      <c r="AS790" t="s">
        <v>1886</v>
      </c>
      <c r="AT790" t="s">
        <v>1879</v>
      </c>
      <c r="AU790" t="s">
        <v>120</v>
      </c>
      <c r="AV790">
        <v>2023</v>
      </c>
      <c r="AW790" t="s">
        <v>1887</v>
      </c>
      <c r="AX790">
        <v>1</v>
      </c>
      <c r="AY790" t="s">
        <v>1884</v>
      </c>
      <c r="AZ790" t="s">
        <v>1888</v>
      </c>
      <c r="BA790" t="s">
        <v>562</v>
      </c>
      <c r="BB790" t="s">
        <v>674</v>
      </c>
      <c r="BD790" t="s">
        <v>92</v>
      </c>
      <c r="BE790" t="s">
        <v>1889</v>
      </c>
      <c r="BF790" t="s">
        <v>1890</v>
      </c>
      <c r="BI790" t="s">
        <v>87</v>
      </c>
    </row>
    <row r="791" spans="1:61" x14ac:dyDescent="0.3">
      <c r="A791">
        <v>27</v>
      </c>
      <c r="B791">
        <v>10</v>
      </c>
      <c r="C791">
        <v>2023</v>
      </c>
      <c r="D791" t="s">
        <v>60</v>
      </c>
      <c r="E791" t="s">
        <v>1876</v>
      </c>
      <c r="F791" t="s">
        <v>1877</v>
      </c>
      <c r="G791">
        <v>2</v>
      </c>
      <c r="H791" t="s">
        <v>63</v>
      </c>
      <c r="I791" t="s">
        <v>64</v>
      </c>
      <c r="J791" t="s">
        <v>65</v>
      </c>
      <c r="K791" t="s">
        <v>65</v>
      </c>
      <c r="L791" t="s">
        <v>1878</v>
      </c>
      <c r="M791" t="s">
        <v>223</v>
      </c>
      <c r="N791" t="s">
        <v>224</v>
      </c>
      <c r="O791" t="s">
        <v>1761</v>
      </c>
      <c r="P791" t="s">
        <v>157</v>
      </c>
      <c r="Q791" t="s">
        <v>1879</v>
      </c>
      <c r="R791" t="s">
        <v>120</v>
      </c>
      <c r="S791" t="s">
        <v>73</v>
      </c>
      <c r="T791">
        <v>1464</v>
      </c>
      <c r="U791">
        <v>1000</v>
      </c>
      <c r="V791" t="s">
        <v>74</v>
      </c>
      <c r="W791">
        <v>300.77</v>
      </c>
      <c r="X791">
        <v>1000</v>
      </c>
      <c r="Y791">
        <v>30.42</v>
      </c>
      <c r="Z791">
        <v>2.58</v>
      </c>
      <c r="AA791">
        <v>1033</v>
      </c>
      <c r="AB791">
        <f>+Table1[[#This Row],[ADVALOREM]]/Table1[[#This Row],[US$ CIF]]</f>
        <v>0.29116166505324298</v>
      </c>
      <c r="AC791" t="s">
        <v>1880</v>
      </c>
      <c r="AD791" t="s">
        <v>551</v>
      </c>
      <c r="AE791" t="s">
        <v>65</v>
      </c>
      <c r="AF791">
        <v>1</v>
      </c>
      <c r="AG791" t="s">
        <v>1578</v>
      </c>
      <c r="AH791" t="s">
        <v>1881</v>
      </c>
      <c r="AI791" t="s">
        <v>1882</v>
      </c>
      <c r="AJ791" t="s">
        <v>1883</v>
      </c>
      <c r="AK791" t="s">
        <v>387</v>
      </c>
      <c r="AL791">
        <v>200</v>
      </c>
      <c r="AM791" t="s">
        <v>233</v>
      </c>
      <c r="AN791" t="s">
        <v>184</v>
      </c>
      <c r="AO791" t="s">
        <v>216</v>
      </c>
      <c r="AP791" t="s">
        <v>1884</v>
      </c>
      <c r="AQ791" t="s">
        <v>1884</v>
      </c>
      <c r="AR791" t="s">
        <v>1885</v>
      </c>
      <c r="AS791" t="s">
        <v>1891</v>
      </c>
      <c r="AT791" t="s">
        <v>1879</v>
      </c>
      <c r="AU791" t="s">
        <v>120</v>
      </c>
      <c r="AV791">
        <v>2023</v>
      </c>
      <c r="AW791" t="s">
        <v>1887</v>
      </c>
      <c r="AX791">
        <v>1</v>
      </c>
      <c r="AY791" t="s">
        <v>1884</v>
      </c>
      <c r="AZ791" t="s">
        <v>1888</v>
      </c>
      <c r="BA791" t="s">
        <v>562</v>
      </c>
      <c r="BB791" t="s">
        <v>674</v>
      </c>
      <c r="BD791" t="s">
        <v>92</v>
      </c>
      <c r="BE791" t="s">
        <v>1889</v>
      </c>
      <c r="BF791" t="s">
        <v>1890</v>
      </c>
      <c r="BI791" t="s">
        <v>87</v>
      </c>
    </row>
    <row r="792" spans="1:61" x14ac:dyDescent="0.3">
      <c r="A792">
        <v>27</v>
      </c>
      <c r="B792">
        <v>10</v>
      </c>
      <c r="C792">
        <v>2023</v>
      </c>
      <c r="D792" t="s">
        <v>60</v>
      </c>
      <c r="E792" t="s">
        <v>1876</v>
      </c>
      <c r="F792" t="s">
        <v>1877</v>
      </c>
      <c r="G792">
        <v>3</v>
      </c>
      <c r="H792" t="s">
        <v>63</v>
      </c>
      <c r="I792" t="s">
        <v>64</v>
      </c>
      <c r="J792" t="s">
        <v>65</v>
      </c>
      <c r="K792" t="s">
        <v>65</v>
      </c>
      <c r="L792" t="s">
        <v>1878</v>
      </c>
      <c r="M792" t="s">
        <v>223</v>
      </c>
      <c r="N792" t="s">
        <v>224</v>
      </c>
      <c r="O792" t="s">
        <v>1761</v>
      </c>
      <c r="P792" t="s">
        <v>157</v>
      </c>
      <c r="Q792" t="s">
        <v>1879</v>
      </c>
      <c r="R792" t="s">
        <v>120</v>
      </c>
      <c r="S792" t="s">
        <v>73</v>
      </c>
      <c r="T792">
        <v>1464</v>
      </c>
      <c r="U792">
        <v>1000</v>
      </c>
      <c r="V792" t="s">
        <v>74</v>
      </c>
      <c r="W792">
        <v>300.77</v>
      </c>
      <c r="X792">
        <v>1000</v>
      </c>
      <c r="Y792">
        <v>30.42</v>
      </c>
      <c r="Z792">
        <v>2.58</v>
      </c>
      <c r="AA792">
        <v>1033</v>
      </c>
      <c r="AB792">
        <f>+Table1[[#This Row],[ADVALOREM]]/Table1[[#This Row],[US$ CIF]]</f>
        <v>0.29116166505324298</v>
      </c>
      <c r="AC792" t="s">
        <v>1880</v>
      </c>
      <c r="AD792" t="s">
        <v>551</v>
      </c>
      <c r="AE792" t="s">
        <v>65</v>
      </c>
      <c r="AF792">
        <v>1</v>
      </c>
      <c r="AG792" t="s">
        <v>1578</v>
      </c>
      <c r="AH792" t="s">
        <v>1881</v>
      </c>
      <c r="AI792" t="s">
        <v>1882</v>
      </c>
      <c r="AJ792" t="s">
        <v>1883</v>
      </c>
      <c r="AK792" t="s">
        <v>387</v>
      </c>
      <c r="AL792">
        <v>200</v>
      </c>
      <c r="AM792" t="s">
        <v>233</v>
      </c>
      <c r="AN792" t="s">
        <v>184</v>
      </c>
      <c r="AO792" t="s">
        <v>216</v>
      </c>
      <c r="AP792" t="s">
        <v>1884</v>
      </c>
      <c r="AQ792" t="s">
        <v>1884</v>
      </c>
      <c r="AR792" t="s">
        <v>1885</v>
      </c>
      <c r="AS792" t="s">
        <v>1892</v>
      </c>
      <c r="AT792" t="s">
        <v>1879</v>
      </c>
      <c r="AU792" t="s">
        <v>120</v>
      </c>
      <c r="AV792">
        <v>2023</v>
      </c>
      <c r="AW792" t="s">
        <v>1887</v>
      </c>
      <c r="AX792">
        <v>1</v>
      </c>
      <c r="AY792" t="s">
        <v>1884</v>
      </c>
      <c r="AZ792" t="s">
        <v>1888</v>
      </c>
      <c r="BA792" t="s">
        <v>562</v>
      </c>
      <c r="BB792" t="s">
        <v>674</v>
      </c>
      <c r="BD792" t="s">
        <v>92</v>
      </c>
      <c r="BE792" t="s">
        <v>1889</v>
      </c>
      <c r="BF792" t="s">
        <v>1890</v>
      </c>
      <c r="BI792" t="s">
        <v>87</v>
      </c>
    </row>
    <row r="793" spans="1:61" x14ac:dyDescent="0.3">
      <c r="A793">
        <v>27</v>
      </c>
      <c r="B793">
        <v>10</v>
      </c>
      <c r="C793">
        <v>2023</v>
      </c>
      <c r="D793" t="s">
        <v>60</v>
      </c>
      <c r="E793" t="s">
        <v>1876</v>
      </c>
      <c r="F793" t="s">
        <v>1877</v>
      </c>
      <c r="G793">
        <v>4</v>
      </c>
      <c r="H793" t="s">
        <v>63</v>
      </c>
      <c r="I793" t="s">
        <v>64</v>
      </c>
      <c r="J793" t="s">
        <v>65</v>
      </c>
      <c r="K793" t="s">
        <v>65</v>
      </c>
      <c r="L793" t="s">
        <v>1878</v>
      </c>
      <c r="M793" t="s">
        <v>223</v>
      </c>
      <c r="N793" t="s">
        <v>224</v>
      </c>
      <c r="O793" t="s">
        <v>1761</v>
      </c>
      <c r="P793" t="s">
        <v>157</v>
      </c>
      <c r="Q793" t="s">
        <v>1879</v>
      </c>
      <c r="R793" t="s">
        <v>120</v>
      </c>
      <c r="S793" t="s">
        <v>73</v>
      </c>
      <c r="T793">
        <v>1464</v>
      </c>
      <c r="U793">
        <v>5000</v>
      </c>
      <c r="V793" t="s">
        <v>74</v>
      </c>
      <c r="W793">
        <v>1503.88</v>
      </c>
      <c r="X793">
        <v>5000</v>
      </c>
      <c r="Y793">
        <v>152.09</v>
      </c>
      <c r="Z793">
        <v>12.94</v>
      </c>
      <c r="AA793">
        <v>5165.03</v>
      </c>
      <c r="AB793">
        <f>+Table1[[#This Row],[ADVALOREM]]/Table1[[#This Row],[US$ CIF]]</f>
        <v>0.29116578219293987</v>
      </c>
      <c r="AC793" t="s">
        <v>1880</v>
      </c>
      <c r="AD793" t="s">
        <v>551</v>
      </c>
      <c r="AE793" t="s">
        <v>65</v>
      </c>
      <c r="AF793">
        <v>1</v>
      </c>
      <c r="AG793" t="s">
        <v>1578</v>
      </c>
      <c r="AH793" t="s">
        <v>1881</v>
      </c>
      <c r="AI793" t="s">
        <v>1882</v>
      </c>
      <c r="AJ793" t="s">
        <v>1883</v>
      </c>
      <c r="AK793" t="s">
        <v>387</v>
      </c>
      <c r="AL793">
        <v>1000</v>
      </c>
      <c r="AM793" t="s">
        <v>233</v>
      </c>
      <c r="AN793" t="s">
        <v>184</v>
      </c>
      <c r="AO793" t="s">
        <v>216</v>
      </c>
      <c r="AP793" t="s">
        <v>1884</v>
      </c>
      <c r="AQ793" t="s">
        <v>1884</v>
      </c>
      <c r="AR793" t="s">
        <v>1885</v>
      </c>
      <c r="AS793" t="s">
        <v>1893</v>
      </c>
      <c r="AT793" t="s">
        <v>1879</v>
      </c>
      <c r="AU793" t="s">
        <v>120</v>
      </c>
      <c r="AV793">
        <v>2023</v>
      </c>
      <c r="AW793" t="s">
        <v>1887</v>
      </c>
      <c r="AX793">
        <v>1</v>
      </c>
      <c r="AY793" t="s">
        <v>1884</v>
      </c>
      <c r="AZ793" t="s">
        <v>1888</v>
      </c>
      <c r="BA793" t="s">
        <v>562</v>
      </c>
      <c r="BB793" t="s">
        <v>674</v>
      </c>
      <c r="BD793" t="s">
        <v>92</v>
      </c>
      <c r="BE793" t="s">
        <v>1889</v>
      </c>
      <c r="BF793" t="s">
        <v>1890</v>
      </c>
      <c r="BI793" t="s">
        <v>87</v>
      </c>
    </row>
    <row r="794" spans="1:61" x14ac:dyDescent="0.3">
      <c r="A794">
        <v>27</v>
      </c>
      <c r="B794">
        <v>10</v>
      </c>
      <c r="C794">
        <v>2023</v>
      </c>
      <c r="D794" t="s">
        <v>60</v>
      </c>
      <c r="E794" t="s">
        <v>1876</v>
      </c>
      <c r="F794" t="s">
        <v>1877</v>
      </c>
      <c r="G794">
        <v>5</v>
      </c>
      <c r="H794" t="s">
        <v>63</v>
      </c>
      <c r="I794" t="s">
        <v>64</v>
      </c>
      <c r="J794" t="s">
        <v>65</v>
      </c>
      <c r="K794" t="s">
        <v>65</v>
      </c>
      <c r="L794" t="s">
        <v>1878</v>
      </c>
      <c r="M794" t="s">
        <v>223</v>
      </c>
      <c r="N794" t="s">
        <v>224</v>
      </c>
      <c r="O794" t="s">
        <v>1761</v>
      </c>
      <c r="P794" t="s">
        <v>157</v>
      </c>
      <c r="Q794" t="s">
        <v>1879</v>
      </c>
      <c r="R794" t="s">
        <v>120</v>
      </c>
      <c r="S794" t="s">
        <v>73</v>
      </c>
      <c r="T794">
        <v>1464</v>
      </c>
      <c r="U794">
        <v>1000</v>
      </c>
      <c r="V794" t="s">
        <v>74</v>
      </c>
      <c r="W794">
        <v>300.77999999999997</v>
      </c>
      <c r="X794">
        <v>1000</v>
      </c>
      <c r="Y794">
        <v>30.42</v>
      </c>
      <c r="Z794">
        <v>2.59</v>
      </c>
      <c r="AA794">
        <v>1033.01</v>
      </c>
      <c r="AB794">
        <f>+Table1[[#This Row],[ADVALOREM]]/Table1[[#This Row],[US$ CIF]]</f>
        <v>0.29116852692616718</v>
      </c>
      <c r="AC794" t="s">
        <v>1880</v>
      </c>
      <c r="AD794" t="s">
        <v>551</v>
      </c>
      <c r="AE794" t="s">
        <v>65</v>
      </c>
      <c r="AF794">
        <v>1</v>
      </c>
      <c r="AG794" t="s">
        <v>1578</v>
      </c>
      <c r="AH794" t="s">
        <v>1881</v>
      </c>
      <c r="AI794" t="s">
        <v>1882</v>
      </c>
      <c r="AJ794" t="s">
        <v>1883</v>
      </c>
      <c r="AK794" t="s">
        <v>387</v>
      </c>
      <c r="AL794">
        <v>200</v>
      </c>
      <c r="AM794" t="s">
        <v>233</v>
      </c>
      <c r="AN794" t="s">
        <v>184</v>
      </c>
      <c r="AO794" t="s">
        <v>216</v>
      </c>
      <c r="AP794" t="s">
        <v>1884</v>
      </c>
      <c r="AQ794" t="s">
        <v>1884</v>
      </c>
      <c r="AR794" t="s">
        <v>1885</v>
      </c>
      <c r="AS794" t="s">
        <v>1894</v>
      </c>
      <c r="AT794" t="s">
        <v>1879</v>
      </c>
      <c r="AU794" t="s">
        <v>120</v>
      </c>
      <c r="AV794">
        <v>2023</v>
      </c>
      <c r="AW794" t="s">
        <v>1887</v>
      </c>
      <c r="AX794">
        <v>1</v>
      </c>
      <c r="AY794" t="s">
        <v>1884</v>
      </c>
      <c r="AZ794" t="s">
        <v>1888</v>
      </c>
      <c r="BA794" t="s">
        <v>562</v>
      </c>
      <c r="BB794" t="s">
        <v>674</v>
      </c>
      <c r="BD794" t="s">
        <v>92</v>
      </c>
      <c r="BE794" t="s">
        <v>1889</v>
      </c>
      <c r="BF794" t="s">
        <v>1890</v>
      </c>
      <c r="BI794" t="s">
        <v>87</v>
      </c>
    </row>
    <row r="795" spans="1:61" x14ac:dyDescent="0.3">
      <c r="A795">
        <v>27</v>
      </c>
      <c r="B795">
        <v>10</v>
      </c>
      <c r="C795">
        <v>2023</v>
      </c>
      <c r="D795" t="s">
        <v>60</v>
      </c>
      <c r="E795" t="s">
        <v>1876</v>
      </c>
      <c r="F795" t="s">
        <v>1877</v>
      </c>
      <c r="G795">
        <v>6</v>
      </c>
      <c r="H795" t="s">
        <v>63</v>
      </c>
      <c r="I795" t="s">
        <v>64</v>
      </c>
      <c r="J795" t="s">
        <v>65</v>
      </c>
      <c r="K795" t="s">
        <v>65</v>
      </c>
      <c r="L795" t="s">
        <v>1878</v>
      </c>
      <c r="M795" t="s">
        <v>223</v>
      </c>
      <c r="N795" t="s">
        <v>224</v>
      </c>
      <c r="O795" t="s">
        <v>1761</v>
      </c>
      <c r="P795" t="s">
        <v>157</v>
      </c>
      <c r="Q795" t="s">
        <v>1879</v>
      </c>
      <c r="R795" t="s">
        <v>120</v>
      </c>
      <c r="S795" t="s">
        <v>73</v>
      </c>
      <c r="T795">
        <v>1464</v>
      </c>
      <c r="U795">
        <v>1000</v>
      </c>
      <c r="V795" t="s">
        <v>74</v>
      </c>
      <c r="W795">
        <v>300.77999999999997</v>
      </c>
      <c r="X795">
        <v>1000</v>
      </c>
      <c r="Y795">
        <v>30.42</v>
      </c>
      <c r="Z795">
        <v>2.59</v>
      </c>
      <c r="AA795">
        <v>1033.01</v>
      </c>
      <c r="AB795">
        <f>+Table1[[#This Row],[ADVALOREM]]/Table1[[#This Row],[US$ CIF]]</f>
        <v>0.29116852692616718</v>
      </c>
      <c r="AC795" t="s">
        <v>1880</v>
      </c>
      <c r="AD795" t="s">
        <v>551</v>
      </c>
      <c r="AE795" t="s">
        <v>65</v>
      </c>
      <c r="AF795">
        <v>1</v>
      </c>
      <c r="AG795" t="s">
        <v>1578</v>
      </c>
      <c r="AH795" t="s">
        <v>1881</v>
      </c>
      <c r="AI795" t="s">
        <v>1882</v>
      </c>
      <c r="AJ795" t="s">
        <v>1883</v>
      </c>
      <c r="AK795" t="s">
        <v>387</v>
      </c>
      <c r="AL795">
        <v>200</v>
      </c>
      <c r="AM795" t="s">
        <v>233</v>
      </c>
      <c r="AN795" t="s">
        <v>184</v>
      </c>
      <c r="AO795" t="s">
        <v>216</v>
      </c>
      <c r="AP795" t="s">
        <v>1884</v>
      </c>
      <c r="AQ795" t="s">
        <v>1884</v>
      </c>
      <c r="AR795" t="s">
        <v>1885</v>
      </c>
      <c r="AS795" t="s">
        <v>1895</v>
      </c>
      <c r="AT795" t="s">
        <v>1879</v>
      </c>
      <c r="AU795" t="s">
        <v>120</v>
      </c>
      <c r="AV795">
        <v>2023</v>
      </c>
      <c r="AW795" t="s">
        <v>1887</v>
      </c>
      <c r="AX795">
        <v>1</v>
      </c>
      <c r="AY795" t="s">
        <v>1884</v>
      </c>
      <c r="AZ795" t="s">
        <v>1888</v>
      </c>
      <c r="BA795" t="s">
        <v>562</v>
      </c>
      <c r="BB795" t="s">
        <v>674</v>
      </c>
      <c r="BD795" t="s">
        <v>92</v>
      </c>
      <c r="BE795" t="s">
        <v>1889</v>
      </c>
      <c r="BF795" t="s">
        <v>1890</v>
      </c>
      <c r="BI795" t="s">
        <v>87</v>
      </c>
    </row>
    <row r="796" spans="1:61" x14ac:dyDescent="0.3">
      <c r="A796">
        <v>27</v>
      </c>
      <c r="B796">
        <v>10</v>
      </c>
      <c r="C796">
        <v>2023</v>
      </c>
      <c r="D796" t="s">
        <v>60</v>
      </c>
      <c r="E796" t="s">
        <v>1876</v>
      </c>
      <c r="F796" t="s">
        <v>1877</v>
      </c>
      <c r="G796">
        <v>7</v>
      </c>
      <c r="H796" t="s">
        <v>63</v>
      </c>
      <c r="I796" t="s">
        <v>64</v>
      </c>
      <c r="J796" t="s">
        <v>65</v>
      </c>
      <c r="K796" t="s">
        <v>65</v>
      </c>
      <c r="L796" t="s">
        <v>1878</v>
      </c>
      <c r="M796" t="s">
        <v>223</v>
      </c>
      <c r="N796" t="s">
        <v>224</v>
      </c>
      <c r="O796" t="s">
        <v>1761</v>
      </c>
      <c r="P796" t="s">
        <v>157</v>
      </c>
      <c r="Q796" t="s">
        <v>1879</v>
      </c>
      <c r="R796" t="s">
        <v>120</v>
      </c>
      <c r="S796" t="s">
        <v>73</v>
      </c>
      <c r="T796">
        <v>1464</v>
      </c>
      <c r="U796">
        <v>3000</v>
      </c>
      <c r="V796" t="s">
        <v>74</v>
      </c>
      <c r="W796">
        <v>902.33</v>
      </c>
      <c r="X796">
        <v>3000</v>
      </c>
      <c r="Y796">
        <v>91.25</v>
      </c>
      <c r="Z796">
        <v>7.76</v>
      </c>
      <c r="AA796">
        <v>3099.01</v>
      </c>
      <c r="AB796">
        <f>+Table1[[#This Row],[ADVALOREM]]/Table1[[#This Row],[US$ CIF]]</f>
        <v>0.29116717919593677</v>
      </c>
      <c r="AC796" t="s">
        <v>1880</v>
      </c>
      <c r="AD796" t="s">
        <v>551</v>
      </c>
      <c r="AE796" t="s">
        <v>65</v>
      </c>
      <c r="AF796">
        <v>1</v>
      </c>
      <c r="AG796" t="s">
        <v>1578</v>
      </c>
      <c r="AH796" t="s">
        <v>1881</v>
      </c>
      <c r="AI796" t="s">
        <v>1882</v>
      </c>
      <c r="AJ796" t="s">
        <v>1883</v>
      </c>
      <c r="AK796" t="s">
        <v>387</v>
      </c>
      <c r="AL796">
        <v>600</v>
      </c>
      <c r="AM796" t="s">
        <v>233</v>
      </c>
      <c r="AN796" t="s">
        <v>184</v>
      </c>
      <c r="AO796" t="s">
        <v>216</v>
      </c>
      <c r="AP796" t="s">
        <v>1884</v>
      </c>
      <c r="AQ796" t="s">
        <v>1884</v>
      </c>
      <c r="AR796" t="s">
        <v>1885</v>
      </c>
      <c r="AS796" t="s">
        <v>1896</v>
      </c>
      <c r="AT796" t="s">
        <v>1879</v>
      </c>
      <c r="AU796" t="s">
        <v>120</v>
      </c>
      <c r="AV796">
        <v>2023</v>
      </c>
      <c r="AW796" t="s">
        <v>1887</v>
      </c>
      <c r="AX796">
        <v>1</v>
      </c>
      <c r="AY796" t="s">
        <v>1884</v>
      </c>
      <c r="AZ796" t="s">
        <v>1888</v>
      </c>
      <c r="BA796" t="s">
        <v>562</v>
      </c>
      <c r="BB796" t="s">
        <v>674</v>
      </c>
      <c r="BD796" t="s">
        <v>92</v>
      </c>
      <c r="BE796" t="s">
        <v>1889</v>
      </c>
      <c r="BF796" t="s">
        <v>1890</v>
      </c>
      <c r="BI796" t="s">
        <v>87</v>
      </c>
    </row>
    <row r="797" spans="1:61" x14ac:dyDescent="0.3">
      <c r="A797">
        <v>27</v>
      </c>
      <c r="B797">
        <v>10</v>
      </c>
      <c r="C797">
        <v>2023</v>
      </c>
      <c r="D797" t="s">
        <v>60</v>
      </c>
      <c r="E797" t="s">
        <v>1876</v>
      </c>
      <c r="F797" t="s">
        <v>1877</v>
      </c>
      <c r="G797">
        <v>8</v>
      </c>
      <c r="H797" t="s">
        <v>63</v>
      </c>
      <c r="I797" t="s">
        <v>64</v>
      </c>
      <c r="J797" t="s">
        <v>65</v>
      </c>
      <c r="K797" t="s">
        <v>65</v>
      </c>
      <c r="L797" t="s">
        <v>1878</v>
      </c>
      <c r="M797" t="s">
        <v>223</v>
      </c>
      <c r="N797" t="s">
        <v>224</v>
      </c>
      <c r="O797" t="s">
        <v>1761</v>
      </c>
      <c r="P797" t="s">
        <v>157</v>
      </c>
      <c r="Q797" t="s">
        <v>1879</v>
      </c>
      <c r="R797" t="s">
        <v>120</v>
      </c>
      <c r="S797" t="s">
        <v>73</v>
      </c>
      <c r="T797">
        <v>1464</v>
      </c>
      <c r="U797">
        <v>5000</v>
      </c>
      <c r="V797" t="s">
        <v>74</v>
      </c>
      <c r="W797">
        <v>1503.88</v>
      </c>
      <c r="X797">
        <v>5000</v>
      </c>
      <c r="Y797">
        <v>152.09</v>
      </c>
      <c r="Z797">
        <v>12.94</v>
      </c>
      <c r="AA797">
        <v>5165.03</v>
      </c>
      <c r="AB797">
        <f>+Table1[[#This Row],[ADVALOREM]]/Table1[[#This Row],[US$ CIF]]</f>
        <v>0.29116578219293987</v>
      </c>
      <c r="AC797" t="s">
        <v>1880</v>
      </c>
      <c r="AD797" t="s">
        <v>551</v>
      </c>
      <c r="AE797" t="s">
        <v>65</v>
      </c>
      <c r="AF797">
        <v>1</v>
      </c>
      <c r="AG797" t="s">
        <v>1578</v>
      </c>
      <c r="AH797" t="s">
        <v>1881</v>
      </c>
      <c r="AI797" t="s">
        <v>1882</v>
      </c>
      <c r="AJ797" t="s">
        <v>1883</v>
      </c>
      <c r="AK797" t="s">
        <v>387</v>
      </c>
      <c r="AL797">
        <v>1000</v>
      </c>
      <c r="AM797" t="s">
        <v>233</v>
      </c>
      <c r="AN797" t="s">
        <v>184</v>
      </c>
      <c r="AO797" t="s">
        <v>216</v>
      </c>
      <c r="AP797" t="s">
        <v>1884</v>
      </c>
      <c r="AQ797" t="s">
        <v>1884</v>
      </c>
      <c r="AR797" t="s">
        <v>1885</v>
      </c>
      <c r="AS797" t="s">
        <v>1897</v>
      </c>
      <c r="AT797" t="s">
        <v>1879</v>
      </c>
      <c r="AU797" t="s">
        <v>120</v>
      </c>
      <c r="AV797">
        <v>2023</v>
      </c>
      <c r="AW797" t="s">
        <v>1887</v>
      </c>
      <c r="AX797">
        <v>1</v>
      </c>
      <c r="AY797" t="s">
        <v>1884</v>
      </c>
      <c r="AZ797" t="s">
        <v>1888</v>
      </c>
      <c r="BA797" t="s">
        <v>562</v>
      </c>
      <c r="BB797" t="s">
        <v>674</v>
      </c>
      <c r="BD797" t="s">
        <v>92</v>
      </c>
      <c r="BE797" t="s">
        <v>1889</v>
      </c>
      <c r="BF797" t="s">
        <v>1890</v>
      </c>
      <c r="BI797" t="s">
        <v>87</v>
      </c>
    </row>
    <row r="798" spans="1:61" x14ac:dyDescent="0.3">
      <c r="A798">
        <v>27</v>
      </c>
      <c r="B798">
        <v>10</v>
      </c>
      <c r="C798">
        <v>2023</v>
      </c>
      <c r="D798" t="s">
        <v>60</v>
      </c>
      <c r="E798" t="s">
        <v>1876</v>
      </c>
      <c r="F798" t="s">
        <v>1877</v>
      </c>
      <c r="G798">
        <v>9</v>
      </c>
      <c r="H798" t="s">
        <v>63</v>
      </c>
      <c r="I798" t="s">
        <v>64</v>
      </c>
      <c r="J798" t="s">
        <v>65</v>
      </c>
      <c r="K798" t="s">
        <v>65</v>
      </c>
      <c r="L798" t="s">
        <v>1878</v>
      </c>
      <c r="M798" t="s">
        <v>223</v>
      </c>
      <c r="N798" t="s">
        <v>224</v>
      </c>
      <c r="O798" t="s">
        <v>1761</v>
      </c>
      <c r="P798" t="s">
        <v>157</v>
      </c>
      <c r="Q798" t="s">
        <v>1879</v>
      </c>
      <c r="R798" t="s">
        <v>120</v>
      </c>
      <c r="S798" t="s">
        <v>73</v>
      </c>
      <c r="T798">
        <v>1464</v>
      </c>
      <c r="U798">
        <v>1000</v>
      </c>
      <c r="V798" t="s">
        <v>74</v>
      </c>
      <c r="W798">
        <v>333.86</v>
      </c>
      <c r="X798">
        <v>1110</v>
      </c>
      <c r="Y798">
        <v>33.76</v>
      </c>
      <c r="Z798">
        <v>2.87</v>
      </c>
      <c r="AA798">
        <v>1146.6300000000001</v>
      </c>
      <c r="AB798">
        <f>+Table1[[#This Row],[ADVALOREM]]/Table1[[#This Row],[US$ CIF]]</f>
        <v>0.29116628729407046</v>
      </c>
      <c r="AC798" t="s">
        <v>1880</v>
      </c>
      <c r="AD798" t="s">
        <v>551</v>
      </c>
      <c r="AE798" t="s">
        <v>65</v>
      </c>
      <c r="AF798">
        <v>1</v>
      </c>
      <c r="AG798" t="s">
        <v>1578</v>
      </c>
      <c r="AH798" t="s">
        <v>1881</v>
      </c>
      <c r="AI798" t="s">
        <v>1882</v>
      </c>
      <c r="AJ798" t="s">
        <v>1883</v>
      </c>
      <c r="AK798" t="s">
        <v>387</v>
      </c>
      <c r="AL798">
        <v>240</v>
      </c>
      <c r="AM798" t="s">
        <v>233</v>
      </c>
      <c r="AN798" t="s">
        <v>184</v>
      </c>
      <c r="AO798" t="s">
        <v>216</v>
      </c>
      <c r="AP798" t="s">
        <v>1884</v>
      </c>
      <c r="AQ798" t="s">
        <v>1884</v>
      </c>
      <c r="AR798" t="s">
        <v>1885</v>
      </c>
      <c r="AS798" t="s">
        <v>1895</v>
      </c>
      <c r="AT798" t="s">
        <v>1879</v>
      </c>
      <c r="AU798" t="s">
        <v>120</v>
      </c>
      <c r="AV798">
        <v>2023</v>
      </c>
      <c r="AW798" t="s">
        <v>1898</v>
      </c>
      <c r="AX798">
        <v>1.1100000000000001</v>
      </c>
      <c r="AY798" t="s">
        <v>1884</v>
      </c>
      <c r="AZ798" t="s">
        <v>1888</v>
      </c>
      <c r="BA798" t="s">
        <v>562</v>
      </c>
      <c r="BB798" t="s">
        <v>674</v>
      </c>
      <c r="BD798" t="s">
        <v>92</v>
      </c>
      <c r="BE798" t="s">
        <v>1889</v>
      </c>
      <c r="BF798" t="s">
        <v>1890</v>
      </c>
      <c r="BI798" t="s">
        <v>87</v>
      </c>
    </row>
    <row r="799" spans="1:61" x14ac:dyDescent="0.3">
      <c r="A799">
        <v>27</v>
      </c>
      <c r="B799">
        <v>10</v>
      </c>
      <c r="C799">
        <v>2023</v>
      </c>
      <c r="D799" t="s">
        <v>60</v>
      </c>
      <c r="E799" t="s">
        <v>1876</v>
      </c>
      <c r="F799" t="s">
        <v>1877</v>
      </c>
      <c r="G799">
        <v>10</v>
      </c>
      <c r="H799" t="s">
        <v>63</v>
      </c>
      <c r="I799" t="s">
        <v>64</v>
      </c>
      <c r="J799" t="s">
        <v>65</v>
      </c>
      <c r="K799" t="s">
        <v>65</v>
      </c>
      <c r="L799" t="s">
        <v>1878</v>
      </c>
      <c r="M799" t="s">
        <v>223</v>
      </c>
      <c r="N799" t="s">
        <v>224</v>
      </c>
      <c r="O799" t="s">
        <v>1761</v>
      </c>
      <c r="P799" t="s">
        <v>157</v>
      </c>
      <c r="Q799" t="s">
        <v>1879</v>
      </c>
      <c r="R799" t="s">
        <v>120</v>
      </c>
      <c r="S799" t="s">
        <v>73</v>
      </c>
      <c r="T799">
        <v>1464</v>
      </c>
      <c r="U799">
        <v>2000</v>
      </c>
      <c r="V799" t="s">
        <v>74</v>
      </c>
      <c r="W799">
        <v>667.72</v>
      </c>
      <c r="X799">
        <v>2220</v>
      </c>
      <c r="Y799">
        <v>67.53</v>
      </c>
      <c r="Z799">
        <v>5.74</v>
      </c>
      <c r="AA799">
        <v>2293.27</v>
      </c>
      <c r="AB799">
        <f>+Table1[[#This Row],[ADVALOREM]]/Table1[[#This Row],[US$ CIF]]</f>
        <v>0.2911650176385685</v>
      </c>
      <c r="AC799" t="s">
        <v>1880</v>
      </c>
      <c r="AD799" t="s">
        <v>551</v>
      </c>
      <c r="AE799" t="s">
        <v>65</v>
      </c>
      <c r="AF799">
        <v>1</v>
      </c>
      <c r="AG799" t="s">
        <v>1578</v>
      </c>
      <c r="AH799" t="s">
        <v>1881</v>
      </c>
      <c r="AI799" t="s">
        <v>1882</v>
      </c>
      <c r="AJ799" t="s">
        <v>1883</v>
      </c>
      <c r="AK799" t="s">
        <v>387</v>
      </c>
      <c r="AL799">
        <v>480</v>
      </c>
      <c r="AM799" t="s">
        <v>233</v>
      </c>
      <c r="AN799" t="s">
        <v>184</v>
      </c>
      <c r="AO799" t="s">
        <v>216</v>
      </c>
      <c r="AP799" t="s">
        <v>1884</v>
      </c>
      <c r="AQ799" t="s">
        <v>1884</v>
      </c>
      <c r="AR799" t="s">
        <v>1885</v>
      </c>
      <c r="AS799" t="s">
        <v>1899</v>
      </c>
      <c r="AT799" t="s">
        <v>1879</v>
      </c>
      <c r="AU799" t="s">
        <v>120</v>
      </c>
      <c r="AV799">
        <v>2023</v>
      </c>
      <c r="AW799" t="s">
        <v>1898</v>
      </c>
      <c r="AX799">
        <v>1.1100000000000001</v>
      </c>
      <c r="AY799" t="s">
        <v>1884</v>
      </c>
      <c r="AZ799" t="s">
        <v>1888</v>
      </c>
      <c r="BA799" t="s">
        <v>562</v>
      </c>
      <c r="BB799" t="s">
        <v>674</v>
      </c>
      <c r="BD799" t="s">
        <v>92</v>
      </c>
      <c r="BE799" t="s">
        <v>1889</v>
      </c>
      <c r="BF799" t="s">
        <v>1890</v>
      </c>
      <c r="BI799" t="s">
        <v>87</v>
      </c>
    </row>
    <row r="800" spans="1:61" x14ac:dyDescent="0.3">
      <c r="A800">
        <v>27</v>
      </c>
      <c r="B800">
        <v>10</v>
      </c>
      <c r="C800">
        <v>2023</v>
      </c>
      <c r="D800" t="s">
        <v>60</v>
      </c>
      <c r="E800" t="s">
        <v>1876</v>
      </c>
      <c r="F800" t="s">
        <v>1877</v>
      </c>
      <c r="G800">
        <v>11</v>
      </c>
      <c r="H800" t="s">
        <v>63</v>
      </c>
      <c r="I800" t="s">
        <v>64</v>
      </c>
      <c r="J800" t="s">
        <v>65</v>
      </c>
      <c r="K800" t="s">
        <v>65</v>
      </c>
      <c r="L800" t="s">
        <v>1878</v>
      </c>
      <c r="M800" t="s">
        <v>223</v>
      </c>
      <c r="N800" t="s">
        <v>224</v>
      </c>
      <c r="O800" t="s">
        <v>1761</v>
      </c>
      <c r="P800" t="s">
        <v>157</v>
      </c>
      <c r="Q800" t="s">
        <v>1879</v>
      </c>
      <c r="R800" t="s">
        <v>120</v>
      </c>
      <c r="S800" t="s">
        <v>73</v>
      </c>
      <c r="T800">
        <v>1464</v>
      </c>
      <c r="U800">
        <v>3000</v>
      </c>
      <c r="V800" t="s">
        <v>74</v>
      </c>
      <c r="W800">
        <v>1001.59</v>
      </c>
      <c r="X800">
        <v>3330</v>
      </c>
      <c r="Y800">
        <v>101.29</v>
      </c>
      <c r="Z800">
        <v>8.6199999999999992</v>
      </c>
      <c r="AA800">
        <v>3439.91</v>
      </c>
      <c r="AB800">
        <f>+Table1[[#This Row],[ADVALOREM]]/Table1[[#This Row],[US$ CIF]]</f>
        <v>0.29116750147532933</v>
      </c>
      <c r="AC800" t="s">
        <v>1880</v>
      </c>
      <c r="AD800" t="s">
        <v>551</v>
      </c>
      <c r="AE800" t="s">
        <v>65</v>
      </c>
      <c r="AF800">
        <v>1</v>
      </c>
      <c r="AG800" t="s">
        <v>1578</v>
      </c>
      <c r="AH800" t="s">
        <v>1881</v>
      </c>
      <c r="AI800" t="s">
        <v>1882</v>
      </c>
      <c r="AJ800" t="s">
        <v>1883</v>
      </c>
      <c r="AK800" t="s">
        <v>387</v>
      </c>
      <c r="AL800">
        <v>720</v>
      </c>
      <c r="AM800" t="s">
        <v>233</v>
      </c>
      <c r="AN800" t="s">
        <v>184</v>
      </c>
      <c r="AO800" t="s">
        <v>216</v>
      </c>
      <c r="AP800" t="s">
        <v>1884</v>
      </c>
      <c r="AQ800" t="s">
        <v>1884</v>
      </c>
      <c r="AR800" t="s">
        <v>1885</v>
      </c>
      <c r="AS800" t="s">
        <v>1893</v>
      </c>
      <c r="AT800" t="s">
        <v>1879</v>
      </c>
      <c r="AU800" t="s">
        <v>120</v>
      </c>
      <c r="AV800">
        <v>2023</v>
      </c>
      <c r="AW800" t="s">
        <v>1898</v>
      </c>
      <c r="AX800">
        <v>1.1100000000000001</v>
      </c>
      <c r="AY800" t="s">
        <v>1884</v>
      </c>
      <c r="AZ800" t="s">
        <v>1888</v>
      </c>
      <c r="BA800" t="s">
        <v>562</v>
      </c>
      <c r="BB800" t="s">
        <v>674</v>
      </c>
      <c r="BD800" t="s">
        <v>92</v>
      </c>
      <c r="BE800" t="s">
        <v>1889</v>
      </c>
      <c r="BF800" t="s">
        <v>1890</v>
      </c>
      <c r="BI800" t="s">
        <v>87</v>
      </c>
    </row>
    <row r="801" spans="1:61" x14ac:dyDescent="0.3">
      <c r="A801">
        <v>27</v>
      </c>
      <c r="B801">
        <v>10</v>
      </c>
      <c r="C801">
        <v>2023</v>
      </c>
      <c r="D801" t="s">
        <v>60</v>
      </c>
      <c r="E801" t="s">
        <v>1876</v>
      </c>
      <c r="F801" t="s">
        <v>1877</v>
      </c>
      <c r="G801">
        <v>12</v>
      </c>
      <c r="H801" t="s">
        <v>63</v>
      </c>
      <c r="I801" t="s">
        <v>64</v>
      </c>
      <c r="J801" t="s">
        <v>65</v>
      </c>
      <c r="K801" t="s">
        <v>65</v>
      </c>
      <c r="L801" t="s">
        <v>1878</v>
      </c>
      <c r="M801" t="s">
        <v>223</v>
      </c>
      <c r="N801" t="s">
        <v>224</v>
      </c>
      <c r="O801" t="s">
        <v>1761</v>
      </c>
      <c r="P801" t="s">
        <v>157</v>
      </c>
      <c r="Q801" t="s">
        <v>1879</v>
      </c>
      <c r="R801" t="s">
        <v>120</v>
      </c>
      <c r="S801" t="s">
        <v>73</v>
      </c>
      <c r="T801">
        <v>1464</v>
      </c>
      <c r="U801">
        <v>3000</v>
      </c>
      <c r="V801" t="s">
        <v>74</v>
      </c>
      <c r="W801">
        <v>1001.59</v>
      </c>
      <c r="X801">
        <v>3330</v>
      </c>
      <c r="Y801">
        <v>101.29</v>
      </c>
      <c r="Z801">
        <v>8.6199999999999992</v>
      </c>
      <c r="AA801">
        <v>3439.91</v>
      </c>
      <c r="AB801">
        <f>+Table1[[#This Row],[ADVALOREM]]/Table1[[#This Row],[US$ CIF]]</f>
        <v>0.29116750147532933</v>
      </c>
      <c r="AC801" t="s">
        <v>1880</v>
      </c>
      <c r="AD801" t="s">
        <v>551</v>
      </c>
      <c r="AE801" t="s">
        <v>65</v>
      </c>
      <c r="AF801">
        <v>1</v>
      </c>
      <c r="AG801" t="s">
        <v>1578</v>
      </c>
      <c r="AH801" t="s">
        <v>1881</v>
      </c>
      <c r="AI801" t="s">
        <v>1882</v>
      </c>
      <c r="AJ801" t="s">
        <v>1883</v>
      </c>
      <c r="AK801" t="s">
        <v>387</v>
      </c>
      <c r="AL801">
        <v>720</v>
      </c>
      <c r="AM801" t="s">
        <v>233</v>
      </c>
      <c r="AN801" t="s">
        <v>184</v>
      </c>
      <c r="AO801" t="s">
        <v>216</v>
      </c>
      <c r="AP801" t="s">
        <v>1884</v>
      </c>
      <c r="AQ801" t="s">
        <v>1884</v>
      </c>
      <c r="AR801" t="s">
        <v>1885</v>
      </c>
      <c r="AS801" t="s">
        <v>1886</v>
      </c>
      <c r="AT801" t="s">
        <v>1879</v>
      </c>
      <c r="AU801" t="s">
        <v>120</v>
      </c>
      <c r="AV801">
        <v>2023</v>
      </c>
      <c r="AW801" t="s">
        <v>1898</v>
      </c>
      <c r="AX801">
        <v>1.1100000000000001</v>
      </c>
      <c r="AY801" t="s">
        <v>1884</v>
      </c>
      <c r="AZ801" t="s">
        <v>1888</v>
      </c>
      <c r="BA801" t="s">
        <v>562</v>
      </c>
      <c r="BB801" t="s">
        <v>674</v>
      </c>
      <c r="BD801" t="s">
        <v>92</v>
      </c>
      <c r="BE801" t="s">
        <v>1889</v>
      </c>
      <c r="BF801" t="s">
        <v>1890</v>
      </c>
      <c r="BI801" t="s">
        <v>87</v>
      </c>
    </row>
    <row r="802" spans="1:61" x14ac:dyDescent="0.3">
      <c r="A802">
        <v>27</v>
      </c>
      <c r="B802">
        <v>10</v>
      </c>
      <c r="C802">
        <v>2023</v>
      </c>
      <c r="D802" t="s">
        <v>60</v>
      </c>
      <c r="E802" t="s">
        <v>1876</v>
      </c>
      <c r="F802" t="s">
        <v>1877</v>
      </c>
      <c r="G802">
        <v>13</v>
      </c>
      <c r="H802" t="s">
        <v>63</v>
      </c>
      <c r="I802" t="s">
        <v>64</v>
      </c>
      <c r="J802" t="s">
        <v>65</v>
      </c>
      <c r="K802" t="s">
        <v>65</v>
      </c>
      <c r="L802" t="s">
        <v>1878</v>
      </c>
      <c r="M802" t="s">
        <v>223</v>
      </c>
      <c r="N802" t="s">
        <v>224</v>
      </c>
      <c r="O802" t="s">
        <v>1761</v>
      </c>
      <c r="P802" t="s">
        <v>157</v>
      </c>
      <c r="Q802" t="s">
        <v>1879</v>
      </c>
      <c r="R802" t="s">
        <v>120</v>
      </c>
      <c r="S802" t="s">
        <v>73</v>
      </c>
      <c r="T802">
        <v>1464</v>
      </c>
      <c r="U802">
        <v>5000</v>
      </c>
      <c r="V802" t="s">
        <v>74</v>
      </c>
      <c r="W802">
        <v>1669.31</v>
      </c>
      <c r="X802">
        <v>5550</v>
      </c>
      <c r="Y802">
        <v>168.81</v>
      </c>
      <c r="Z802">
        <v>14.36</v>
      </c>
      <c r="AA802">
        <v>5733.17</v>
      </c>
      <c r="AB802">
        <f>+Table1[[#This Row],[ADVALOREM]]/Table1[[#This Row],[US$ CIF]]</f>
        <v>0.29116701580451998</v>
      </c>
      <c r="AC802" t="s">
        <v>1880</v>
      </c>
      <c r="AD802" t="s">
        <v>551</v>
      </c>
      <c r="AE802" t="s">
        <v>65</v>
      </c>
      <c r="AF802">
        <v>1</v>
      </c>
      <c r="AG802" t="s">
        <v>1578</v>
      </c>
      <c r="AH802" t="s">
        <v>1881</v>
      </c>
      <c r="AI802" t="s">
        <v>1882</v>
      </c>
      <c r="AJ802" t="s">
        <v>1883</v>
      </c>
      <c r="AK802" t="s">
        <v>387</v>
      </c>
      <c r="AL802">
        <v>1200</v>
      </c>
      <c r="AM802" t="s">
        <v>233</v>
      </c>
      <c r="AN802" t="s">
        <v>184</v>
      </c>
      <c r="AO802" t="s">
        <v>216</v>
      </c>
      <c r="AP802" t="s">
        <v>1884</v>
      </c>
      <c r="AQ802" t="s">
        <v>1884</v>
      </c>
      <c r="AR802" t="s">
        <v>1885</v>
      </c>
      <c r="AS802" t="s">
        <v>1900</v>
      </c>
      <c r="AT802" t="s">
        <v>1879</v>
      </c>
      <c r="AU802" t="s">
        <v>120</v>
      </c>
      <c r="AV802">
        <v>2023</v>
      </c>
      <c r="AW802" t="s">
        <v>1898</v>
      </c>
      <c r="AX802">
        <v>1.1100000000000001</v>
      </c>
      <c r="AY802" t="s">
        <v>1884</v>
      </c>
      <c r="AZ802" t="s">
        <v>1888</v>
      </c>
      <c r="BA802" t="s">
        <v>562</v>
      </c>
      <c r="BB802" t="s">
        <v>674</v>
      </c>
      <c r="BD802" t="s">
        <v>92</v>
      </c>
      <c r="BE802" t="s">
        <v>1889</v>
      </c>
      <c r="BF802" t="s">
        <v>1890</v>
      </c>
      <c r="BI802" t="s">
        <v>87</v>
      </c>
    </row>
    <row r="803" spans="1:61" x14ac:dyDescent="0.3">
      <c r="A803">
        <v>27</v>
      </c>
      <c r="B803">
        <v>10</v>
      </c>
      <c r="C803">
        <v>2023</v>
      </c>
      <c r="D803" t="s">
        <v>60</v>
      </c>
      <c r="E803" t="s">
        <v>1876</v>
      </c>
      <c r="F803" t="s">
        <v>1877</v>
      </c>
      <c r="G803">
        <v>14</v>
      </c>
      <c r="H803" t="s">
        <v>63</v>
      </c>
      <c r="I803" t="s">
        <v>64</v>
      </c>
      <c r="J803" t="s">
        <v>65</v>
      </c>
      <c r="K803" t="s">
        <v>65</v>
      </c>
      <c r="L803" t="s">
        <v>1878</v>
      </c>
      <c r="M803" t="s">
        <v>223</v>
      </c>
      <c r="N803" t="s">
        <v>224</v>
      </c>
      <c r="O803" t="s">
        <v>1761</v>
      </c>
      <c r="P803" t="s">
        <v>157</v>
      </c>
      <c r="Q803" t="s">
        <v>1879</v>
      </c>
      <c r="R803" t="s">
        <v>120</v>
      </c>
      <c r="S803" t="s">
        <v>73</v>
      </c>
      <c r="T803">
        <v>1464</v>
      </c>
      <c r="U803">
        <v>1000</v>
      </c>
      <c r="V803" t="s">
        <v>74</v>
      </c>
      <c r="W803">
        <v>333.86</v>
      </c>
      <c r="X803">
        <v>1110</v>
      </c>
      <c r="Y803">
        <v>33.76</v>
      </c>
      <c r="Z803">
        <v>2.87</v>
      </c>
      <c r="AA803">
        <v>1146.6300000000001</v>
      </c>
      <c r="AB803">
        <f>+Table1[[#This Row],[ADVALOREM]]/Table1[[#This Row],[US$ CIF]]</f>
        <v>0.29116628729407046</v>
      </c>
      <c r="AC803" t="s">
        <v>1880</v>
      </c>
      <c r="AD803" t="s">
        <v>551</v>
      </c>
      <c r="AE803" t="s">
        <v>65</v>
      </c>
      <c r="AF803">
        <v>1</v>
      </c>
      <c r="AG803" t="s">
        <v>1578</v>
      </c>
      <c r="AH803" t="s">
        <v>1881</v>
      </c>
      <c r="AI803" t="s">
        <v>1882</v>
      </c>
      <c r="AJ803" t="s">
        <v>1883</v>
      </c>
      <c r="AK803" t="s">
        <v>387</v>
      </c>
      <c r="AL803">
        <v>240</v>
      </c>
      <c r="AM803" t="s">
        <v>233</v>
      </c>
      <c r="AN803" t="s">
        <v>184</v>
      </c>
      <c r="AO803" t="s">
        <v>216</v>
      </c>
      <c r="AP803" t="s">
        <v>1884</v>
      </c>
      <c r="AQ803" t="s">
        <v>1884</v>
      </c>
      <c r="AR803" t="s">
        <v>1885</v>
      </c>
      <c r="AS803" t="s">
        <v>1901</v>
      </c>
      <c r="AT803" t="s">
        <v>1879</v>
      </c>
      <c r="AU803" t="s">
        <v>120</v>
      </c>
      <c r="AV803">
        <v>2023</v>
      </c>
      <c r="AW803" t="s">
        <v>1898</v>
      </c>
      <c r="AX803">
        <v>1.1100000000000001</v>
      </c>
      <c r="AY803" t="s">
        <v>1884</v>
      </c>
      <c r="AZ803" t="s">
        <v>1888</v>
      </c>
      <c r="BA803" t="s">
        <v>562</v>
      </c>
      <c r="BB803" t="s">
        <v>674</v>
      </c>
      <c r="BD803" t="s">
        <v>92</v>
      </c>
      <c r="BE803" t="s">
        <v>1889</v>
      </c>
      <c r="BF803" t="s">
        <v>1890</v>
      </c>
      <c r="BI803" t="s">
        <v>87</v>
      </c>
    </row>
    <row r="804" spans="1:61" x14ac:dyDescent="0.3">
      <c r="A804">
        <v>27</v>
      </c>
      <c r="B804">
        <v>10</v>
      </c>
      <c r="C804">
        <v>2023</v>
      </c>
      <c r="D804" t="s">
        <v>60</v>
      </c>
      <c r="E804" t="s">
        <v>1876</v>
      </c>
      <c r="F804" t="s">
        <v>1877</v>
      </c>
      <c r="G804">
        <v>15</v>
      </c>
      <c r="H804" t="s">
        <v>63</v>
      </c>
      <c r="I804" t="s">
        <v>64</v>
      </c>
      <c r="J804" t="s">
        <v>65</v>
      </c>
      <c r="K804" t="s">
        <v>65</v>
      </c>
      <c r="L804" t="s">
        <v>1878</v>
      </c>
      <c r="M804" t="s">
        <v>223</v>
      </c>
      <c r="N804" t="s">
        <v>224</v>
      </c>
      <c r="O804" t="s">
        <v>1761</v>
      </c>
      <c r="P804" t="s">
        <v>157</v>
      </c>
      <c r="Q804" t="s">
        <v>1879</v>
      </c>
      <c r="R804" t="s">
        <v>120</v>
      </c>
      <c r="S804" t="s">
        <v>73</v>
      </c>
      <c r="T804">
        <v>1464</v>
      </c>
      <c r="U804">
        <v>1000</v>
      </c>
      <c r="V804" t="s">
        <v>74</v>
      </c>
      <c r="W804">
        <v>333.86</v>
      </c>
      <c r="X804">
        <v>1110</v>
      </c>
      <c r="Y804">
        <v>33.76</v>
      </c>
      <c r="Z804">
        <v>2.87</v>
      </c>
      <c r="AA804">
        <v>1146.6300000000001</v>
      </c>
      <c r="AB804">
        <f>+Table1[[#This Row],[ADVALOREM]]/Table1[[#This Row],[US$ CIF]]</f>
        <v>0.29116628729407046</v>
      </c>
      <c r="AC804" t="s">
        <v>1880</v>
      </c>
      <c r="AD804" t="s">
        <v>551</v>
      </c>
      <c r="AE804" t="s">
        <v>65</v>
      </c>
      <c r="AF804">
        <v>1</v>
      </c>
      <c r="AG804" t="s">
        <v>1578</v>
      </c>
      <c r="AH804" t="s">
        <v>1881</v>
      </c>
      <c r="AI804" t="s">
        <v>1882</v>
      </c>
      <c r="AJ804" t="s">
        <v>1883</v>
      </c>
      <c r="AK804" t="s">
        <v>387</v>
      </c>
      <c r="AL804">
        <v>240</v>
      </c>
      <c r="AM804" t="s">
        <v>233</v>
      </c>
      <c r="AN804" t="s">
        <v>184</v>
      </c>
      <c r="AO804" t="s">
        <v>216</v>
      </c>
      <c r="AP804" t="s">
        <v>1884</v>
      </c>
      <c r="AQ804" t="s">
        <v>1884</v>
      </c>
      <c r="AR804" t="s">
        <v>1885</v>
      </c>
      <c r="AS804" t="s">
        <v>1902</v>
      </c>
      <c r="AT804" t="s">
        <v>1879</v>
      </c>
      <c r="AU804" t="s">
        <v>120</v>
      </c>
      <c r="AV804">
        <v>2023</v>
      </c>
      <c r="AW804" t="s">
        <v>1898</v>
      </c>
      <c r="AX804">
        <v>1.1100000000000001</v>
      </c>
      <c r="AY804" t="s">
        <v>1884</v>
      </c>
      <c r="AZ804" t="s">
        <v>1888</v>
      </c>
      <c r="BA804" t="s">
        <v>562</v>
      </c>
      <c r="BB804" t="s">
        <v>674</v>
      </c>
      <c r="BD804" t="s">
        <v>92</v>
      </c>
      <c r="BE804" t="s">
        <v>1889</v>
      </c>
      <c r="BF804" t="s">
        <v>1890</v>
      </c>
      <c r="BI804" t="s">
        <v>87</v>
      </c>
    </row>
    <row r="805" spans="1:61" x14ac:dyDescent="0.3">
      <c r="A805">
        <v>27</v>
      </c>
      <c r="B805">
        <v>10</v>
      </c>
      <c r="C805">
        <v>2023</v>
      </c>
      <c r="D805" t="s">
        <v>60</v>
      </c>
      <c r="E805" t="s">
        <v>1876</v>
      </c>
      <c r="F805" t="s">
        <v>1877</v>
      </c>
      <c r="G805">
        <v>16</v>
      </c>
      <c r="H805" t="s">
        <v>63</v>
      </c>
      <c r="I805" t="s">
        <v>64</v>
      </c>
      <c r="J805" t="s">
        <v>65</v>
      </c>
      <c r="K805" t="s">
        <v>65</v>
      </c>
      <c r="L805" t="s">
        <v>1878</v>
      </c>
      <c r="M805" t="s">
        <v>223</v>
      </c>
      <c r="N805" t="s">
        <v>224</v>
      </c>
      <c r="O805" t="s">
        <v>1761</v>
      </c>
      <c r="P805" t="s">
        <v>157</v>
      </c>
      <c r="Q805" t="s">
        <v>1879</v>
      </c>
      <c r="R805" t="s">
        <v>120</v>
      </c>
      <c r="S805" t="s">
        <v>73</v>
      </c>
      <c r="T805">
        <v>1464</v>
      </c>
      <c r="U805">
        <v>1000</v>
      </c>
      <c r="V805" t="s">
        <v>74</v>
      </c>
      <c r="W805">
        <v>333.86</v>
      </c>
      <c r="X805">
        <v>1110</v>
      </c>
      <c r="Y805">
        <v>33.76</v>
      </c>
      <c r="Z805">
        <v>2.87</v>
      </c>
      <c r="AA805">
        <v>1146.6300000000001</v>
      </c>
      <c r="AB805">
        <f>+Table1[[#This Row],[ADVALOREM]]/Table1[[#This Row],[US$ CIF]]</f>
        <v>0.29116628729407046</v>
      </c>
      <c r="AC805" t="s">
        <v>1880</v>
      </c>
      <c r="AD805" t="s">
        <v>551</v>
      </c>
      <c r="AE805" t="s">
        <v>65</v>
      </c>
      <c r="AF805">
        <v>1</v>
      </c>
      <c r="AG805" t="s">
        <v>1578</v>
      </c>
      <c r="AH805" t="s">
        <v>1881</v>
      </c>
      <c r="AI805" t="s">
        <v>1882</v>
      </c>
      <c r="AJ805" t="s">
        <v>1883</v>
      </c>
      <c r="AK805" t="s">
        <v>387</v>
      </c>
      <c r="AL805">
        <v>240</v>
      </c>
      <c r="AM805" t="s">
        <v>233</v>
      </c>
      <c r="AN805" t="s">
        <v>184</v>
      </c>
      <c r="AO805" t="s">
        <v>216</v>
      </c>
      <c r="AP805" t="s">
        <v>1884</v>
      </c>
      <c r="AQ805" t="s">
        <v>1884</v>
      </c>
      <c r="AR805" t="s">
        <v>1885</v>
      </c>
      <c r="AS805" t="s">
        <v>1903</v>
      </c>
      <c r="AT805" t="s">
        <v>1879</v>
      </c>
      <c r="AU805" t="s">
        <v>120</v>
      </c>
      <c r="AV805">
        <v>2023</v>
      </c>
      <c r="AW805" t="s">
        <v>1898</v>
      </c>
      <c r="AX805">
        <v>1.1100000000000001</v>
      </c>
      <c r="AY805" t="s">
        <v>1884</v>
      </c>
      <c r="AZ805" t="s">
        <v>1888</v>
      </c>
      <c r="BA805" t="s">
        <v>562</v>
      </c>
      <c r="BB805" t="s">
        <v>674</v>
      </c>
      <c r="BD805" t="s">
        <v>92</v>
      </c>
      <c r="BE805" t="s">
        <v>1889</v>
      </c>
      <c r="BF805" t="s">
        <v>1890</v>
      </c>
      <c r="BI805" t="s">
        <v>87</v>
      </c>
    </row>
    <row r="806" spans="1:61" x14ac:dyDescent="0.3">
      <c r="A806">
        <v>27</v>
      </c>
      <c r="B806">
        <v>10</v>
      </c>
      <c r="C806">
        <v>2023</v>
      </c>
      <c r="D806" t="s">
        <v>60</v>
      </c>
      <c r="E806" t="s">
        <v>1876</v>
      </c>
      <c r="F806" t="s">
        <v>1877</v>
      </c>
      <c r="G806">
        <v>17</v>
      </c>
      <c r="H806" t="s">
        <v>63</v>
      </c>
      <c r="I806" t="s">
        <v>64</v>
      </c>
      <c r="J806" t="s">
        <v>65</v>
      </c>
      <c r="K806" t="s">
        <v>65</v>
      </c>
      <c r="L806" t="s">
        <v>1878</v>
      </c>
      <c r="M806" t="s">
        <v>223</v>
      </c>
      <c r="N806" t="s">
        <v>224</v>
      </c>
      <c r="O806" t="s">
        <v>1761</v>
      </c>
      <c r="P806" t="s">
        <v>157</v>
      </c>
      <c r="Q806" t="s">
        <v>1879</v>
      </c>
      <c r="R806" t="s">
        <v>120</v>
      </c>
      <c r="S806" t="s">
        <v>73</v>
      </c>
      <c r="T806">
        <v>1464</v>
      </c>
      <c r="U806">
        <v>3000</v>
      </c>
      <c r="V806" t="s">
        <v>74</v>
      </c>
      <c r="W806">
        <v>1001.59</v>
      </c>
      <c r="X806">
        <v>3330</v>
      </c>
      <c r="Y806">
        <v>101.29</v>
      </c>
      <c r="Z806">
        <v>8.6199999999999992</v>
      </c>
      <c r="AA806">
        <v>3439.91</v>
      </c>
      <c r="AB806">
        <f>+Table1[[#This Row],[ADVALOREM]]/Table1[[#This Row],[US$ CIF]]</f>
        <v>0.29116750147532933</v>
      </c>
      <c r="AC806" t="s">
        <v>1880</v>
      </c>
      <c r="AD806" t="s">
        <v>551</v>
      </c>
      <c r="AE806" t="s">
        <v>65</v>
      </c>
      <c r="AF806">
        <v>1</v>
      </c>
      <c r="AG806" t="s">
        <v>1578</v>
      </c>
      <c r="AH806" t="s">
        <v>1881</v>
      </c>
      <c r="AI806" t="s">
        <v>1882</v>
      </c>
      <c r="AJ806" t="s">
        <v>1883</v>
      </c>
      <c r="AK806" t="s">
        <v>387</v>
      </c>
      <c r="AL806">
        <v>720</v>
      </c>
      <c r="AM806" t="s">
        <v>233</v>
      </c>
      <c r="AN806" t="s">
        <v>184</v>
      </c>
      <c r="AO806" t="s">
        <v>216</v>
      </c>
      <c r="AP806" t="s">
        <v>1884</v>
      </c>
      <c r="AQ806" t="s">
        <v>1884</v>
      </c>
      <c r="AR806" t="s">
        <v>1885</v>
      </c>
      <c r="AS806" t="s">
        <v>1896</v>
      </c>
      <c r="AT806" t="s">
        <v>1879</v>
      </c>
      <c r="AU806" t="s">
        <v>120</v>
      </c>
      <c r="AV806">
        <v>2023</v>
      </c>
      <c r="AW806" t="s">
        <v>1898</v>
      </c>
      <c r="AX806">
        <v>1.1100000000000001</v>
      </c>
      <c r="AY806" t="s">
        <v>1884</v>
      </c>
      <c r="AZ806" t="s">
        <v>1888</v>
      </c>
      <c r="BA806" t="s">
        <v>562</v>
      </c>
      <c r="BB806" t="s">
        <v>674</v>
      </c>
      <c r="BD806" t="s">
        <v>92</v>
      </c>
      <c r="BE806" t="s">
        <v>1889</v>
      </c>
      <c r="BF806" t="s">
        <v>1890</v>
      </c>
      <c r="BI806" t="s">
        <v>87</v>
      </c>
    </row>
    <row r="807" spans="1:61" x14ac:dyDescent="0.3">
      <c r="A807">
        <v>27</v>
      </c>
      <c r="B807">
        <v>10</v>
      </c>
      <c r="C807">
        <v>2023</v>
      </c>
      <c r="D807" t="s">
        <v>60</v>
      </c>
      <c r="E807" t="s">
        <v>1876</v>
      </c>
      <c r="F807" t="s">
        <v>1877</v>
      </c>
      <c r="G807">
        <v>18</v>
      </c>
      <c r="H807" t="s">
        <v>63</v>
      </c>
      <c r="I807" t="s">
        <v>64</v>
      </c>
      <c r="J807" t="s">
        <v>65</v>
      </c>
      <c r="K807" t="s">
        <v>65</v>
      </c>
      <c r="L807" t="s">
        <v>1878</v>
      </c>
      <c r="M807" t="s">
        <v>223</v>
      </c>
      <c r="N807" t="s">
        <v>224</v>
      </c>
      <c r="O807" t="s">
        <v>1761</v>
      </c>
      <c r="P807" t="s">
        <v>157</v>
      </c>
      <c r="Q807" t="s">
        <v>1879</v>
      </c>
      <c r="R807" t="s">
        <v>120</v>
      </c>
      <c r="S807" t="s">
        <v>73</v>
      </c>
      <c r="T807">
        <v>1464</v>
      </c>
      <c r="U807">
        <v>2000</v>
      </c>
      <c r="V807" t="s">
        <v>74</v>
      </c>
      <c r="W807">
        <v>667.72</v>
      </c>
      <c r="X807">
        <v>2220</v>
      </c>
      <c r="Y807">
        <v>67.53</v>
      </c>
      <c r="Z807">
        <v>5.74</v>
      </c>
      <c r="AA807">
        <v>2293.27</v>
      </c>
      <c r="AB807">
        <f>+Table1[[#This Row],[ADVALOREM]]/Table1[[#This Row],[US$ CIF]]</f>
        <v>0.2911650176385685</v>
      </c>
      <c r="AC807" t="s">
        <v>1880</v>
      </c>
      <c r="AD807" t="s">
        <v>551</v>
      </c>
      <c r="AE807" t="s">
        <v>65</v>
      </c>
      <c r="AF807">
        <v>1</v>
      </c>
      <c r="AG807" t="s">
        <v>1578</v>
      </c>
      <c r="AH807" t="s">
        <v>1881</v>
      </c>
      <c r="AI807" t="s">
        <v>1882</v>
      </c>
      <c r="AJ807" t="s">
        <v>1883</v>
      </c>
      <c r="AK807" t="s">
        <v>387</v>
      </c>
      <c r="AL807">
        <v>480</v>
      </c>
      <c r="AM807" t="s">
        <v>233</v>
      </c>
      <c r="AN807" t="s">
        <v>184</v>
      </c>
      <c r="AO807" t="s">
        <v>216</v>
      </c>
      <c r="AP807" t="s">
        <v>1884</v>
      </c>
      <c r="AQ807" t="s">
        <v>1884</v>
      </c>
      <c r="AR807" t="s">
        <v>1885</v>
      </c>
      <c r="AS807" t="s">
        <v>1904</v>
      </c>
      <c r="AT807" t="s">
        <v>1879</v>
      </c>
      <c r="AU807" t="s">
        <v>120</v>
      </c>
      <c r="AV807">
        <v>2023</v>
      </c>
      <c r="AW807" t="s">
        <v>1898</v>
      </c>
      <c r="AX807">
        <v>1.1100000000000001</v>
      </c>
      <c r="AY807" t="s">
        <v>1884</v>
      </c>
      <c r="AZ807" t="s">
        <v>1888</v>
      </c>
      <c r="BA807" t="s">
        <v>562</v>
      </c>
      <c r="BB807" t="s">
        <v>674</v>
      </c>
      <c r="BD807" t="s">
        <v>92</v>
      </c>
      <c r="BE807" t="s">
        <v>1889</v>
      </c>
      <c r="BF807" t="s">
        <v>1890</v>
      </c>
      <c r="BI807" t="s">
        <v>87</v>
      </c>
    </row>
    <row r="808" spans="1:61" x14ac:dyDescent="0.3">
      <c r="A808">
        <v>27</v>
      </c>
      <c r="B808">
        <v>10</v>
      </c>
      <c r="C808">
        <v>2023</v>
      </c>
      <c r="D808" t="s">
        <v>60</v>
      </c>
      <c r="E808" t="s">
        <v>1876</v>
      </c>
      <c r="F808" t="s">
        <v>1877</v>
      </c>
      <c r="G808">
        <v>19</v>
      </c>
      <c r="H808" t="s">
        <v>63</v>
      </c>
      <c r="I808" t="s">
        <v>64</v>
      </c>
      <c r="J808" t="s">
        <v>65</v>
      </c>
      <c r="K808" t="s">
        <v>65</v>
      </c>
      <c r="L808" t="s">
        <v>1878</v>
      </c>
      <c r="M808" t="s">
        <v>223</v>
      </c>
      <c r="N808" t="s">
        <v>224</v>
      </c>
      <c r="O808" t="s">
        <v>1761</v>
      </c>
      <c r="P808" t="s">
        <v>157</v>
      </c>
      <c r="Q808" t="s">
        <v>1879</v>
      </c>
      <c r="R808" t="s">
        <v>120</v>
      </c>
      <c r="S808" t="s">
        <v>73</v>
      </c>
      <c r="T808">
        <v>1464</v>
      </c>
      <c r="U808">
        <v>5000</v>
      </c>
      <c r="V808" t="s">
        <v>74</v>
      </c>
      <c r="W808">
        <v>1669.31</v>
      </c>
      <c r="X808">
        <v>5550</v>
      </c>
      <c r="Y808">
        <v>168.81</v>
      </c>
      <c r="Z808">
        <v>14.36</v>
      </c>
      <c r="AA808">
        <v>5733.17</v>
      </c>
      <c r="AB808">
        <f>+Table1[[#This Row],[ADVALOREM]]/Table1[[#This Row],[US$ CIF]]</f>
        <v>0.29116701580451998</v>
      </c>
      <c r="AC808" t="s">
        <v>1880</v>
      </c>
      <c r="AD808" t="s">
        <v>551</v>
      </c>
      <c r="AE808" t="s">
        <v>65</v>
      </c>
      <c r="AF808">
        <v>1</v>
      </c>
      <c r="AG808" t="s">
        <v>1578</v>
      </c>
      <c r="AH808" t="s">
        <v>1881</v>
      </c>
      <c r="AI808" t="s">
        <v>1882</v>
      </c>
      <c r="AJ808" t="s">
        <v>1883</v>
      </c>
      <c r="AK808" t="s">
        <v>387</v>
      </c>
      <c r="AL808">
        <v>1200</v>
      </c>
      <c r="AM808" t="s">
        <v>233</v>
      </c>
      <c r="AN808" t="s">
        <v>184</v>
      </c>
      <c r="AO808" t="s">
        <v>216</v>
      </c>
      <c r="AP808" t="s">
        <v>1884</v>
      </c>
      <c r="AQ808" t="s">
        <v>1884</v>
      </c>
      <c r="AR808" t="s">
        <v>1885</v>
      </c>
      <c r="AS808" t="s">
        <v>1897</v>
      </c>
      <c r="AT808" t="s">
        <v>1879</v>
      </c>
      <c r="AU808" t="s">
        <v>120</v>
      </c>
      <c r="AV808">
        <v>2023</v>
      </c>
      <c r="AW808" t="s">
        <v>1898</v>
      </c>
      <c r="AX808">
        <v>1.1100000000000001</v>
      </c>
      <c r="AY808" t="s">
        <v>1884</v>
      </c>
      <c r="AZ808" t="s">
        <v>1888</v>
      </c>
      <c r="BA808" t="s">
        <v>562</v>
      </c>
      <c r="BB808" t="s">
        <v>674</v>
      </c>
      <c r="BD808" t="s">
        <v>92</v>
      </c>
      <c r="BE808" t="s">
        <v>1889</v>
      </c>
      <c r="BF808" t="s">
        <v>1890</v>
      </c>
      <c r="BI808" t="s">
        <v>87</v>
      </c>
    </row>
    <row r="809" spans="1:61" x14ac:dyDescent="0.3">
      <c r="A809">
        <v>27</v>
      </c>
      <c r="B809">
        <v>10</v>
      </c>
      <c r="C809">
        <v>2023</v>
      </c>
      <c r="D809" t="s">
        <v>60</v>
      </c>
      <c r="E809" t="s">
        <v>1876</v>
      </c>
      <c r="F809" t="s">
        <v>1877</v>
      </c>
      <c r="G809">
        <v>20</v>
      </c>
      <c r="H809" t="s">
        <v>63</v>
      </c>
      <c r="I809" t="s">
        <v>64</v>
      </c>
      <c r="J809" t="s">
        <v>65</v>
      </c>
      <c r="K809" t="s">
        <v>65</v>
      </c>
      <c r="L809" t="s">
        <v>1878</v>
      </c>
      <c r="M809" t="s">
        <v>223</v>
      </c>
      <c r="N809" t="s">
        <v>224</v>
      </c>
      <c r="O809" t="s">
        <v>1761</v>
      </c>
      <c r="P809" t="s">
        <v>157</v>
      </c>
      <c r="Q809" t="s">
        <v>1879</v>
      </c>
      <c r="R809" t="s">
        <v>120</v>
      </c>
      <c r="S809" t="s">
        <v>73</v>
      </c>
      <c r="T809">
        <v>1464</v>
      </c>
      <c r="U809">
        <v>3000</v>
      </c>
      <c r="V809" t="s">
        <v>74</v>
      </c>
      <c r="W809">
        <v>1440.78</v>
      </c>
      <c r="X809">
        <v>4800</v>
      </c>
      <c r="Y809">
        <v>30.42</v>
      </c>
      <c r="Z809">
        <v>2.59</v>
      </c>
      <c r="AA809">
        <v>4833.01</v>
      </c>
      <c r="AB809">
        <f>+Table1[[#This Row],[ADVALOREM]]/Table1[[#This Row],[US$ CIF]]</f>
        <v>0.29811235648177842</v>
      </c>
      <c r="AC809" t="s">
        <v>1880</v>
      </c>
      <c r="AD809" t="s">
        <v>551</v>
      </c>
      <c r="AE809" t="s">
        <v>65</v>
      </c>
      <c r="AF809">
        <v>1</v>
      </c>
      <c r="AG809" t="s">
        <v>1578</v>
      </c>
      <c r="AH809" t="s">
        <v>1881</v>
      </c>
      <c r="AI809" t="s">
        <v>1882</v>
      </c>
      <c r="AJ809" t="s">
        <v>1883</v>
      </c>
      <c r="AK809" t="s">
        <v>387</v>
      </c>
      <c r="AL809">
        <v>900</v>
      </c>
      <c r="AM809" t="s">
        <v>233</v>
      </c>
      <c r="AN809" t="s">
        <v>184</v>
      </c>
      <c r="AO809" t="s">
        <v>216</v>
      </c>
      <c r="AP809" t="s">
        <v>1884</v>
      </c>
      <c r="AQ809" t="s">
        <v>1884</v>
      </c>
      <c r="AR809" t="s">
        <v>1885</v>
      </c>
      <c r="AS809" t="s">
        <v>1900</v>
      </c>
      <c r="AT809" t="s">
        <v>1879</v>
      </c>
      <c r="AU809" t="s">
        <v>120</v>
      </c>
      <c r="AV809">
        <v>2023</v>
      </c>
      <c r="AW809" t="s">
        <v>1905</v>
      </c>
      <c r="AX809">
        <v>1.6</v>
      </c>
      <c r="AY809" t="s">
        <v>1884</v>
      </c>
      <c r="AZ809" t="s">
        <v>1888</v>
      </c>
      <c r="BA809" t="s">
        <v>562</v>
      </c>
      <c r="BB809" t="s">
        <v>674</v>
      </c>
      <c r="BD809" t="s">
        <v>92</v>
      </c>
      <c r="BE809" t="s">
        <v>1889</v>
      </c>
      <c r="BF809" t="s">
        <v>1890</v>
      </c>
      <c r="BI809" t="s">
        <v>87</v>
      </c>
    </row>
    <row r="810" spans="1:61" x14ac:dyDescent="0.3">
      <c r="A810">
        <v>27</v>
      </c>
      <c r="B810">
        <v>10</v>
      </c>
      <c r="C810">
        <v>2023</v>
      </c>
      <c r="D810" t="s">
        <v>60</v>
      </c>
      <c r="E810" t="s">
        <v>1876</v>
      </c>
      <c r="F810" t="s">
        <v>1877</v>
      </c>
      <c r="G810">
        <v>21</v>
      </c>
      <c r="H810" t="s">
        <v>63</v>
      </c>
      <c r="I810" t="s">
        <v>64</v>
      </c>
      <c r="J810" t="s">
        <v>65</v>
      </c>
      <c r="K810" t="s">
        <v>65</v>
      </c>
      <c r="L810" t="s">
        <v>1878</v>
      </c>
      <c r="M810" t="s">
        <v>223</v>
      </c>
      <c r="N810" t="s">
        <v>224</v>
      </c>
      <c r="O810" t="s">
        <v>1761</v>
      </c>
      <c r="P810" t="s">
        <v>157</v>
      </c>
      <c r="Q810" t="s">
        <v>1879</v>
      </c>
      <c r="R810" t="s">
        <v>120</v>
      </c>
      <c r="S810" t="s">
        <v>73</v>
      </c>
      <c r="T810">
        <v>1464</v>
      </c>
      <c r="U810">
        <v>2000</v>
      </c>
      <c r="V810" t="s">
        <v>74</v>
      </c>
      <c r="W810">
        <v>960.89</v>
      </c>
      <c r="X810">
        <v>3200</v>
      </c>
      <c r="Y810">
        <v>34.979999999999997</v>
      </c>
      <c r="Z810">
        <v>2.98</v>
      </c>
      <c r="AA810">
        <v>3237.96</v>
      </c>
      <c r="AB810">
        <f>+Table1[[#This Row],[ADVALOREM]]/Table1[[#This Row],[US$ CIF]]</f>
        <v>0.29675783518017518</v>
      </c>
      <c r="AC810" t="s">
        <v>1880</v>
      </c>
      <c r="AD810" t="s">
        <v>551</v>
      </c>
      <c r="AE810" t="s">
        <v>65</v>
      </c>
      <c r="AF810">
        <v>1</v>
      </c>
      <c r="AG810" t="s">
        <v>1578</v>
      </c>
      <c r="AH810" t="s">
        <v>1881</v>
      </c>
      <c r="AI810" t="s">
        <v>1882</v>
      </c>
      <c r="AJ810" t="s">
        <v>1883</v>
      </c>
      <c r="AK810" t="s">
        <v>387</v>
      </c>
      <c r="AL810">
        <v>600</v>
      </c>
      <c r="AM810" t="s">
        <v>233</v>
      </c>
      <c r="AN810" t="s">
        <v>184</v>
      </c>
      <c r="AO810" t="s">
        <v>216</v>
      </c>
      <c r="AP810" t="s">
        <v>1884</v>
      </c>
      <c r="AQ810" t="s">
        <v>1884</v>
      </c>
      <c r="AR810" t="s">
        <v>1885</v>
      </c>
      <c r="AS810" t="s">
        <v>1896</v>
      </c>
      <c r="AT810" t="s">
        <v>1879</v>
      </c>
      <c r="AU810" t="s">
        <v>120</v>
      </c>
      <c r="AV810">
        <v>2023</v>
      </c>
      <c r="AW810" t="s">
        <v>1905</v>
      </c>
      <c r="AX810">
        <v>1.6</v>
      </c>
      <c r="AY810" t="s">
        <v>1884</v>
      </c>
      <c r="AZ810" t="s">
        <v>1888</v>
      </c>
      <c r="BA810" t="s">
        <v>562</v>
      </c>
      <c r="BB810" t="s">
        <v>674</v>
      </c>
      <c r="BD810" t="s">
        <v>92</v>
      </c>
      <c r="BE810" t="s">
        <v>1889</v>
      </c>
      <c r="BF810" t="s">
        <v>1890</v>
      </c>
      <c r="BI810" t="s">
        <v>87</v>
      </c>
    </row>
    <row r="811" spans="1:61" x14ac:dyDescent="0.3">
      <c r="A811">
        <v>27</v>
      </c>
      <c r="B811">
        <v>10</v>
      </c>
      <c r="C811">
        <v>2023</v>
      </c>
      <c r="D811" t="s">
        <v>60</v>
      </c>
      <c r="E811" t="s">
        <v>1876</v>
      </c>
      <c r="F811" t="s">
        <v>1877</v>
      </c>
      <c r="G811">
        <v>22</v>
      </c>
      <c r="H811" t="s">
        <v>63</v>
      </c>
      <c r="I811" t="s">
        <v>64</v>
      </c>
      <c r="J811" t="s">
        <v>65</v>
      </c>
      <c r="K811" t="s">
        <v>65</v>
      </c>
      <c r="L811" t="s">
        <v>1878</v>
      </c>
      <c r="M811" t="s">
        <v>223</v>
      </c>
      <c r="N811" t="s">
        <v>224</v>
      </c>
      <c r="O811" t="s">
        <v>1761</v>
      </c>
      <c r="P811" t="s">
        <v>157</v>
      </c>
      <c r="Q811" t="s">
        <v>1879</v>
      </c>
      <c r="R811" t="s">
        <v>120</v>
      </c>
      <c r="S811" t="s">
        <v>73</v>
      </c>
      <c r="T811">
        <v>1464</v>
      </c>
      <c r="U811">
        <v>2000</v>
      </c>
      <c r="V811" t="s">
        <v>74</v>
      </c>
      <c r="W811">
        <v>960.89</v>
      </c>
      <c r="X811">
        <v>3200</v>
      </c>
      <c r="Y811">
        <v>34.979999999999997</v>
      </c>
      <c r="Z811">
        <v>2.98</v>
      </c>
      <c r="AA811">
        <v>3237.96</v>
      </c>
      <c r="AB811">
        <f>+Table1[[#This Row],[ADVALOREM]]/Table1[[#This Row],[US$ CIF]]</f>
        <v>0.29675783518017518</v>
      </c>
      <c r="AC811" t="s">
        <v>1880</v>
      </c>
      <c r="AD811" t="s">
        <v>551</v>
      </c>
      <c r="AE811" t="s">
        <v>65</v>
      </c>
      <c r="AF811">
        <v>1</v>
      </c>
      <c r="AG811" t="s">
        <v>1578</v>
      </c>
      <c r="AH811" t="s">
        <v>1881</v>
      </c>
      <c r="AI811" t="s">
        <v>1882</v>
      </c>
      <c r="AJ811" t="s">
        <v>1883</v>
      </c>
      <c r="AK811" t="s">
        <v>387</v>
      </c>
      <c r="AL811">
        <v>600</v>
      </c>
      <c r="AM811" t="s">
        <v>233</v>
      </c>
      <c r="AN811" t="s">
        <v>184</v>
      </c>
      <c r="AO811" t="s">
        <v>216</v>
      </c>
      <c r="AP811" t="s">
        <v>1884</v>
      </c>
      <c r="AQ811" t="s">
        <v>1884</v>
      </c>
      <c r="AR811" t="s">
        <v>1885</v>
      </c>
      <c r="AS811" t="s">
        <v>1897</v>
      </c>
      <c r="AT811" t="s">
        <v>1879</v>
      </c>
      <c r="AU811" t="s">
        <v>120</v>
      </c>
      <c r="AV811">
        <v>2023</v>
      </c>
      <c r="AW811" t="s">
        <v>1905</v>
      </c>
      <c r="AX811">
        <v>1.6</v>
      </c>
      <c r="AY811" t="s">
        <v>1884</v>
      </c>
      <c r="AZ811" t="s">
        <v>1888</v>
      </c>
      <c r="BA811" t="s">
        <v>562</v>
      </c>
      <c r="BB811" t="s">
        <v>674</v>
      </c>
      <c r="BD811" t="s">
        <v>92</v>
      </c>
      <c r="BE811" t="s">
        <v>1889</v>
      </c>
      <c r="BF811" t="s">
        <v>1890</v>
      </c>
      <c r="BI811" t="s">
        <v>87</v>
      </c>
    </row>
    <row r="812" spans="1:61" x14ac:dyDescent="0.3">
      <c r="A812">
        <v>23</v>
      </c>
      <c r="B812">
        <v>10</v>
      </c>
      <c r="C812">
        <v>2023</v>
      </c>
      <c r="D812" t="s">
        <v>60</v>
      </c>
      <c r="E812" t="s">
        <v>1906</v>
      </c>
      <c r="F812" t="s">
        <v>1907</v>
      </c>
      <c r="G812">
        <v>1</v>
      </c>
      <c r="H812" t="s">
        <v>63</v>
      </c>
      <c r="I812" t="s">
        <v>64</v>
      </c>
      <c r="J812" t="s">
        <v>65</v>
      </c>
      <c r="K812" t="s">
        <v>65</v>
      </c>
      <c r="L812" t="s">
        <v>545</v>
      </c>
      <c r="M812" t="s">
        <v>223</v>
      </c>
      <c r="N812" t="s">
        <v>224</v>
      </c>
      <c r="O812" t="s">
        <v>277</v>
      </c>
      <c r="P812" t="s">
        <v>157</v>
      </c>
      <c r="Q812" t="s">
        <v>1908</v>
      </c>
      <c r="R812" t="s">
        <v>120</v>
      </c>
      <c r="S812" t="s">
        <v>73</v>
      </c>
      <c r="T812">
        <v>528</v>
      </c>
      <c r="U812">
        <v>1000</v>
      </c>
      <c r="V812" t="s">
        <v>74</v>
      </c>
      <c r="W812">
        <v>0</v>
      </c>
      <c r="X812">
        <v>3000</v>
      </c>
      <c r="Y812">
        <v>162.12</v>
      </c>
      <c r="Z812">
        <v>7.79</v>
      </c>
      <c r="AA812">
        <v>3169.91</v>
      </c>
      <c r="AB812">
        <f>+Table1[[#This Row],[ADVALOREM]]/Table1[[#This Row],[US$ CIF]]</f>
        <v>0</v>
      </c>
      <c r="AC812" t="s">
        <v>1909</v>
      </c>
      <c r="AD812" t="s">
        <v>551</v>
      </c>
      <c r="AE812" t="s">
        <v>65</v>
      </c>
      <c r="AF812">
        <v>1</v>
      </c>
      <c r="AG812" t="s">
        <v>1578</v>
      </c>
      <c r="AH812" t="s">
        <v>1910</v>
      </c>
      <c r="AI812" t="s">
        <v>1911</v>
      </c>
      <c r="AJ812" t="s">
        <v>1912</v>
      </c>
      <c r="AK812" t="s">
        <v>490</v>
      </c>
      <c r="AL812">
        <v>220</v>
      </c>
      <c r="AM812" t="s">
        <v>233</v>
      </c>
      <c r="AN812" t="s">
        <v>1913</v>
      </c>
      <c r="AO812" t="s">
        <v>1914</v>
      </c>
      <c r="AP812" t="s">
        <v>1915</v>
      </c>
      <c r="AQ812" t="s">
        <v>1915</v>
      </c>
      <c r="AR812" t="s">
        <v>1916</v>
      </c>
      <c r="AS812" t="s">
        <v>1908</v>
      </c>
      <c r="AT812" t="s">
        <v>1917</v>
      </c>
      <c r="AU812" t="s">
        <v>120</v>
      </c>
      <c r="AV812">
        <v>2023</v>
      </c>
      <c r="AW812" t="s">
        <v>1918</v>
      </c>
      <c r="AX812">
        <v>3</v>
      </c>
      <c r="AY812" t="s">
        <v>1915</v>
      </c>
      <c r="BA812" t="s">
        <v>562</v>
      </c>
      <c r="BB812" t="s">
        <v>674</v>
      </c>
      <c r="BD812" t="s">
        <v>92</v>
      </c>
      <c r="BE812" t="s">
        <v>1919</v>
      </c>
      <c r="BI812" t="s">
        <v>87</v>
      </c>
    </row>
    <row r="813" spans="1:61" x14ac:dyDescent="0.3">
      <c r="A813">
        <v>23</v>
      </c>
      <c r="B813">
        <v>10</v>
      </c>
      <c r="C813">
        <v>2023</v>
      </c>
      <c r="D813" t="s">
        <v>60</v>
      </c>
      <c r="E813" t="s">
        <v>1906</v>
      </c>
      <c r="F813" t="s">
        <v>1907</v>
      </c>
      <c r="G813">
        <v>2</v>
      </c>
      <c r="H813" t="s">
        <v>63</v>
      </c>
      <c r="I813" t="s">
        <v>64</v>
      </c>
      <c r="J813" t="s">
        <v>65</v>
      </c>
      <c r="K813" t="s">
        <v>65</v>
      </c>
      <c r="L813" t="s">
        <v>545</v>
      </c>
      <c r="M813" t="s">
        <v>223</v>
      </c>
      <c r="N813" t="s">
        <v>224</v>
      </c>
      <c r="O813" t="s">
        <v>318</v>
      </c>
      <c r="P813" t="s">
        <v>319</v>
      </c>
      <c r="Q813" t="s">
        <v>1920</v>
      </c>
      <c r="R813" t="s">
        <v>120</v>
      </c>
      <c r="S813" t="s">
        <v>73</v>
      </c>
      <c r="T813">
        <v>528</v>
      </c>
      <c r="U813">
        <v>1000</v>
      </c>
      <c r="V813" t="s">
        <v>74</v>
      </c>
      <c r="W813">
        <v>290.75</v>
      </c>
      <c r="X813">
        <v>2900</v>
      </c>
      <c r="Y813">
        <v>156.71</v>
      </c>
      <c r="Z813">
        <v>7.53</v>
      </c>
      <c r="AA813">
        <v>3064.24</v>
      </c>
      <c r="AB813">
        <f>+Table1[[#This Row],[ADVALOREM]]/Table1[[#This Row],[US$ CIF]]</f>
        <v>9.4884865415241632E-2</v>
      </c>
      <c r="AC813" t="s">
        <v>1909</v>
      </c>
      <c r="AD813" t="s">
        <v>551</v>
      </c>
      <c r="AE813" t="s">
        <v>65</v>
      </c>
      <c r="AF813">
        <v>1</v>
      </c>
      <c r="AG813" t="s">
        <v>1578</v>
      </c>
      <c r="AH813" t="s">
        <v>1910</v>
      </c>
      <c r="AI813" t="s">
        <v>1911</v>
      </c>
      <c r="AJ813" t="s">
        <v>1912</v>
      </c>
      <c r="AK813" t="s">
        <v>490</v>
      </c>
      <c r="AL813">
        <v>125</v>
      </c>
      <c r="AM813" t="s">
        <v>233</v>
      </c>
      <c r="AN813" t="s">
        <v>1913</v>
      </c>
      <c r="AO813" t="s">
        <v>1914</v>
      </c>
      <c r="AP813" t="s">
        <v>1915</v>
      </c>
      <c r="AQ813" t="s">
        <v>1915</v>
      </c>
      <c r="AR813" t="s">
        <v>1916</v>
      </c>
      <c r="AS813" t="s">
        <v>1920</v>
      </c>
      <c r="AT813" t="s">
        <v>1921</v>
      </c>
      <c r="AU813" t="s">
        <v>120</v>
      </c>
      <c r="AV813">
        <v>2023</v>
      </c>
      <c r="AW813" t="s">
        <v>1922</v>
      </c>
      <c r="AX813">
        <v>2.9</v>
      </c>
      <c r="AY813" t="s">
        <v>1915</v>
      </c>
      <c r="BA813" t="s">
        <v>562</v>
      </c>
      <c r="BB813" t="s">
        <v>674</v>
      </c>
      <c r="BD813" t="s">
        <v>92</v>
      </c>
      <c r="BE813" t="s">
        <v>1919</v>
      </c>
      <c r="BI813" t="s">
        <v>87</v>
      </c>
    </row>
    <row r="814" spans="1:61" x14ac:dyDescent="0.3">
      <c r="A814">
        <v>23</v>
      </c>
      <c r="B814">
        <v>10</v>
      </c>
      <c r="C814">
        <v>2023</v>
      </c>
      <c r="D814" t="s">
        <v>60</v>
      </c>
      <c r="E814" t="s">
        <v>1906</v>
      </c>
      <c r="F814" t="s">
        <v>1907</v>
      </c>
      <c r="G814">
        <v>3</v>
      </c>
      <c r="H814" t="s">
        <v>63</v>
      </c>
      <c r="I814" t="s">
        <v>64</v>
      </c>
      <c r="J814" t="s">
        <v>65</v>
      </c>
      <c r="K814" t="s">
        <v>65</v>
      </c>
      <c r="L814" t="s">
        <v>545</v>
      </c>
      <c r="M814" t="s">
        <v>223</v>
      </c>
      <c r="N814" t="s">
        <v>224</v>
      </c>
      <c r="O814" t="s">
        <v>1212</v>
      </c>
      <c r="P814" t="s">
        <v>845</v>
      </c>
      <c r="Q814" t="s">
        <v>1923</v>
      </c>
      <c r="R814" t="s">
        <v>120</v>
      </c>
      <c r="S814" t="s">
        <v>73</v>
      </c>
      <c r="T814">
        <v>528</v>
      </c>
      <c r="U814">
        <v>800</v>
      </c>
      <c r="V814" t="s">
        <v>74</v>
      </c>
      <c r="W814">
        <v>541.4</v>
      </c>
      <c r="X814">
        <v>1800</v>
      </c>
      <c r="Y814">
        <v>97.27</v>
      </c>
      <c r="Z814">
        <v>4.68</v>
      </c>
      <c r="AA814">
        <v>1901.95</v>
      </c>
      <c r="AB814">
        <f>+Table1[[#This Row],[ADVALOREM]]/Table1[[#This Row],[US$ CIF]]</f>
        <v>0.28465522227187884</v>
      </c>
      <c r="AC814" t="s">
        <v>1909</v>
      </c>
      <c r="AD814" t="s">
        <v>551</v>
      </c>
      <c r="AE814" t="s">
        <v>65</v>
      </c>
      <c r="AF814">
        <v>1</v>
      </c>
      <c r="AG814" t="s">
        <v>1578</v>
      </c>
      <c r="AH814" t="s">
        <v>1910</v>
      </c>
      <c r="AI814" t="s">
        <v>1911</v>
      </c>
      <c r="AJ814" t="s">
        <v>1912</v>
      </c>
      <c r="AK814" t="s">
        <v>490</v>
      </c>
      <c r="AL814">
        <v>323</v>
      </c>
      <c r="AM814" t="s">
        <v>233</v>
      </c>
      <c r="AN814" t="s">
        <v>1913</v>
      </c>
      <c r="AO814" t="s">
        <v>1914</v>
      </c>
      <c r="AP814" t="s">
        <v>1915</v>
      </c>
      <c r="AQ814" t="s">
        <v>1915</v>
      </c>
      <c r="AR814" t="s">
        <v>1916</v>
      </c>
      <c r="AS814" t="s">
        <v>1923</v>
      </c>
      <c r="AT814" t="s">
        <v>1924</v>
      </c>
      <c r="AU814" t="s">
        <v>120</v>
      </c>
      <c r="AV814">
        <v>2023</v>
      </c>
      <c r="AW814" t="s">
        <v>1925</v>
      </c>
      <c r="AX814">
        <v>2.25</v>
      </c>
      <c r="AY814" t="s">
        <v>1915</v>
      </c>
      <c r="BA814" t="s">
        <v>562</v>
      </c>
      <c r="BB814" t="s">
        <v>674</v>
      </c>
      <c r="BD814" t="s">
        <v>823</v>
      </c>
      <c r="BE814" t="s">
        <v>1919</v>
      </c>
      <c r="BI814" t="s">
        <v>87</v>
      </c>
    </row>
    <row r="815" spans="1:61" x14ac:dyDescent="0.3">
      <c r="A815">
        <v>23</v>
      </c>
      <c r="B815">
        <v>10</v>
      </c>
      <c r="C815">
        <v>2023</v>
      </c>
      <c r="D815" t="s">
        <v>60</v>
      </c>
      <c r="E815" t="s">
        <v>1906</v>
      </c>
      <c r="F815" t="s">
        <v>1907</v>
      </c>
      <c r="G815">
        <v>4</v>
      </c>
      <c r="H815" t="s">
        <v>63</v>
      </c>
      <c r="I815" t="s">
        <v>64</v>
      </c>
      <c r="J815" t="s">
        <v>65</v>
      </c>
      <c r="K815" t="s">
        <v>65</v>
      </c>
      <c r="L815" t="s">
        <v>545</v>
      </c>
      <c r="M815" t="s">
        <v>223</v>
      </c>
      <c r="N815" t="s">
        <v>224</v>
      </c>
      <c r="O815" t="s">
        <v>574</v>
      </c>
      <c r="P815" t="s">
        <v>157</v>
      </c>
      <c r="Q815" t="s">
        <v>1926</v>
      </c>
      <c r="R815" t="s">
        <v>120</v>
      </c>
      <c r="S815" t="s">
        <v>73</v>
      </c>
      <c r="T815">
        <v>528</v>
      </c>
      <c r="U815">
        <v>5000</v>
      </c>
      <c r="V815" t="s">
        <v>74</v>
      </c>
      <c r="W815">
        <v>170.44</v>
      </c>
      <c r="X815">
        <v>850</v>
      </c>
      <c r="Y815">
        <v>45.93</v>
      </c>
      <c r="Z815">
        <v>2.21</v>
      </c>
      <c r="AA815">
        <v>898.14</v>
      </c>
      <c r="AB815">
        <f>+Table1[[#This Row],[ADVALOREM]]/Table1[[#This Row],[US$ CIF]]</f>
        <v>0.18976996904714188</v>
      </c>
      <c r="AC815" t="s">
        <v>1909</v>
      </c>
      <c r="AD815" t="s">
        <v>551</v>
      </c>
      <c r="AE815" t="s">
        <v>65</v>
      </c>
      <c r="AF815">
        <v>1</v>
      </c>
      <c r="AG815" t="s">
        <v>1578</v>
      </c>
      <c r="AH815" t="s">
        <v>1910</v>
      </c>
      <c r="AI815" t="s">
        <v>1911</v>
      </c>
      <c r="AJ815" t="s">
        <v>1912</v>
      </c>
      <c r="AK815" t="s">
        <v>490</v>
      </c>
      <c r="AL815">
        <v>96.3</v>
      </c>
      <c r="AM815" t="s">
        <v>233</v>
      </c>
      <c r="AN815" t="s">
        <v>1913</v>
      </c>
      <c r="AO815" t="s">
        <v>1914</v>
      </c>
      <c r="AP815" t="s">
        <v>1915</v>
      </c>
      <c r="AQ815" t="s">
        <v>1915</v>
      </c>
      <c r="AR815" t="s">
        <v>1916</v>
      </c>
      <c r="AS815" t="s">
        <v>1926</v>
      </c>
      <c r="AT815" t="s">
        <v>1927</v>
      </c>
      <c r="AU815" t="s">
        <v>120</v>
      </c>
      <c r="AV815">
        <v>2023</v>
      </c>
      <c r="AW815" t="s">
        <v>1928</v>
      </c>
      <c r="AX815">
        <v>0.17</v>
      </c>
      <c r="AY815" t="s">
        <v>1915</v>
      </c>
      <c r="BA815" t="s">
        <v>562</v>
      </c>
      <c r="BB815" t="s">
        <v>674</v>
      </c>
      <c r="BD815" t="s">
        <v>92</v>
      </c>
      <c r="BE815" t="s">
        <v>1919</v>
      </c>
      <c r="BI815" t="s">
        <v>87</v>
      </c>
    </row>
    <row r="816" spans="1:61" x14ac:dyDescent="0.3">
      <c r="A816">
        <v>23</v>
      </c>
      <c r="B816">
        <v>10</v>
      </c>
      <c r="C816">
        <v>2023</v>
      </c>
      <c r="D816" t="s">
        <v>60</v>
      </c>
      <c r="E816" t="s">
        <v>1906</v>
      </c>
      <c r="F816" t="s">
        <v>1907</v>
      </c>
      <c r="G816">
        <v>5</v>
      </c>
      <c r="H816" t="s">
        <v>63</v>
      </c>
      <c r="I816" t="s">
        <v>64</v>
      </c>
      <c r="J816" t="s">
        <v>65</v>
      </c>
      <c r="K816" t="s">
        <v>65</v>
      </c>
      <c r="L816" t="s">
        <v>545</v>
      </c>
      <c r="M816" t="s">
        <v>223</v>
      </c>
      <c r="N816" t="s">
        <v>224</v>
      </c>
      <c r="O816" t="s">
        <v>117</v>
      </c>
      <c r="P816" t="s">
        <v>118</v>
      </c>
      <c r="Q816" t="s">
        <v>1929</v>
      </c>
      <c r="R816" t="s">
        <v>120</v>
      </c>
      <c r="S816" t="s">
        <v>73</v>
      </c>
      <c r="T816">
        <v>528</v>
      </c>
      <c r="U816">
        <v>2000</v>
      </c>
      <c r="V816" t="s">
        <v>74</v>
      </c>
      <c r="W816">
        <v>553.42999999999995</v>
      </c>
      <c r="X816">
        <v>1840</v>
      </c>
      <c r="Y816">
        <v>99.43</v>
      </c>
      <c r="Z816">
        <v>4.78</v>
      </c>
      <c r="AA816">
        <v>1944.21</v>
      </c>
      <c r="AB816">
        <f>+Table1[[#This Row],[ADVALOREM]]/Table1[[#This Row],[US$ CIF]]</f>
        <v>0.28465546417310883</v>
      </c>
      <c r="AC816" t="s">
        <v>1909</v>
      </c>
      <c r="AD816" t="s">
        <v>551</v>
      </c>
      <c r="AE816" t="s">
        <v>65</v>
      </c>
      <c r="AF816">
        <v>1</v>
      </c>
      <c r="AG816" t="s">
        <v>1578</v>
      </c>
      <c r="AH816" t="s">
        <v>1910</v>
      </c>
      <c r="AI816" t="s">
        <v>1911</v>
      </c>
      <c r="AJ816" t="s">
        <v>1912</v>
      </c>
      <c r="AK816" t="s">
        <v>490</v>
      </c>
      <c r="AL816">
        <v>560</v>
      </c>
      <c r="AM816" t="s">
        <v>233</v>
      </c>
      <c r="AN816" t="s">
        <v>1913</v>
      </c>
      <c r="AO816" t="s">
        <v>1914</v>
      </c>
      <c r="AP816" t="s">
        <v>1915</v>
      </c>
      <c r="AQ816" t="s">
        <v>1915</v>
      </c>
      <c r="AR816" t="s">
        <v>1916</v>
      </c>
      <c r="AS816" t="s">
        <v>1929</v>
      </c>
      <c r="AT816" t="s">
        <v>1930</v>
      </c>
      <c r="AU816" t="s">
        <v>120</v>
      </c>
      <c r="AV816">
        <v>2023</v>
      </c>
      <c r="AW816" t="s">
        <v>1931</v>
      </c>
      <c r="AX816">
        <v>0.92</v>
      </c>
      <c r="AY816" t="s">
        <v>1915</v>
      </c>
      <c r="BA816" t="s">
        <v>562</v>
      </c>
      <c r="BB816" t="s">
        <v>674</v>
      </c>
      <c r="BD816" t="s">
        <v>92</v>
      </c>
      <c r="BE816" t="s">
        <v>1919</v>
      </c>
      <c r="BI816" t="s">
        <v>87</v>
      </c>
    </row>
    <row r="817" spans="1:61" x14ac:dyDescent="0.3">
      <c r="A817">
        <v>23</v>
      </c>
      <c r="B817">
        <v>10</v>
      </c>
      <c r="C817">
        <v>2023</v>
      </c>
      <c r="D817" t="s">
        <v>60</v>
      </c>
      <c r="E817" t="s">
        <v>1906</v>
      </c>
      <c r="F817" t="s">
        <v>1907</v>
      </c>
      <c r="G817">
        <v>6</v>
      </c>
      <c r="H817" t="s">
        <v>63</v>
      </c>
      <c r="I817" t="s">
        <v>64</v>
      </c>
      <c r="J817" t="s">
        <v>65</v>
      </c>
      <c r="K817" t="s">
        <v>65</v>
      </c>
      <c r="L817" t="s">
        <v>545</v>
      </c>
      <c r="M817" t="s">
        <v>223</v>
      </c>
      <c r="N817" t="s">
        <v>224</v>
      </c>
      <c r="O817" t="s">
        <v>117</v>
      </c>
      <c r="P817" t="s">
        <v>118</v>
      </c>
      <c r="Q817" t="s">
        <v>689</v>
      </c>
      <c r="R817" t="s">
        <v>120</v>
      </c>
      <c r="S817" t="s">
        <v>73</v>
      </c>
      <c r="T817">
        <v>528</v>
      </c>
      <c r="U817">
        <v>2000</v>
      </c>
      <c r="V817" t="s">
        <v>74</v>
      </c>
      <c r="W817">
        <v>439.14</v>
      </c>
      <c r="X817">
        <v>1460</v>
      </c>
      <c r="Y817">
        <v>78.900000000000006</v>
      </c>
      <c r="Z817">
        <v>3.79</v>
      </c>
      <c r="AA817">
        <v>1542.69</v>
      </c>
      <c r="AB817">
        <f>+Table1[[#This Row],[ADVALOREM]]/Table1[[#This Row],[US$ CIF]]</f>
        <v>0.28465861579448881</v>
      </c>
      <c r="AC817" t="s">
        <v>1909</v>
      </c>
      <c r="AD817" t="s">
        <v>551</v>
      </c>
      <c r="AE817" t="s">
        <v>65</v>
      </c>
      <c r="AF817">
        <v>1</v>
      </c>
      <c r="AG817" t="s">
        <v>1578</v>
      </c>
      <c r="AH817" t="s">
        <v>1910</v>
      </c>
      <c r="AI817" t="s">
        <v>1911</v>
      </c>
      <c r="AJ817" t="s">
        <v>1912</v>
      </c>
      <c r="AK817" t="s">
        <v>490</v>
      </c>
      <c r="AL817">
        <v>560</v>
      </c>
      <c r="AM817" t="s">
        <v>233</v>
      </c>
      <c r="AN817" t="s">
        <v>1913</v>
      </c>
      <c r="AO817" t="s">
        <v>1914</v>
      </c>
      <c r="AP817" t="s">
        <v>1915</v>
      </c>
      <c r="AQ817" t="s">
        <v>1915</v>
      </c>
      <c r="AR817" t="s">
        <v>1916</v>
      </c>
      <c r="AS817" t="s">
        <v>689</v>
      </c>
      <c r="AT817" t="s">
        <v>1932</v>
      </c>
      <c r="AU817" t="s">
        <v>120</v>
      </c>
      <c r="AV817">
        <v>2023</v>
      </c>
      <c r="AW817" t="s">
        <v>1933</v>
      </c>
      <c r="AX817">
        <v>0.73</v>
      </c>
      <c r="AY817" t="s">
        <v>1915</v>
      </c>
      <c r="BA817" t="s">
        <v>562</v>
      </c>
      <c r="BB817" t="s">
        <v>674</v>
      </c>
      <c r="BD817" t="s">
        <v>92</v>
      </c>
      <c r="BE817" t="s">
        <v>1919</v>
      </c>
      <c r="BI817" t="s">
        <v>87</v>
      </c>
    </row>
    <row r="818" spans="1:61" x14ac:dyDescent="0.3">
      <c r="A818">
        <v>23</v>
      </c>
      <c r="B818">
        <v>10</v>
      </c>
      <c r="C818">
        <v>2023</v>
      </c>
      <c r="D818" t="s">
        <v>60</v>
      </c>
      <c r="E818" t="s">
        <v>1906</v>
      </c>
      <c r="F818" t="s">
        <v>1907</v>
      </c>
      <c r="G818">
        <v>7</v>
      </c>
      <c r="H818" t="s">
        <v>63</v>
      </c>
      <c r="I818" t="s">
        <v>64</v>
      </c>
      <c r="J818" t="s">
        <v>65</v>
      </c>
      <c r="K818" t="s">
        <v>65</v>
      </c>
      <c r="L818" t="s">
        <v>545</v>
      </c>
      <c r="M818" t="s">
        <v>223</v>
      </c>
      <c r="N818" t="s">
        <v>224</v>
      </c>
      <c r="O818" t="s">
        <v>117</v>
      </c>
      <c r="P818" t="s">
        <v>118</v>
      </c>
      <c r="Q818" t="s">
        <v>689</v>
      </c>
      <c r="R818" t="s">
        <v>120</v>
      </c>
      <c r="S818" t="s">
        <v>73</v>
      </c>
      <c r="T818">
        <v>528</v>
      </c>
      <c r="U818">
        <v>2000</v>
      </c>
      <c r="V818" t="s">
        <v>74</v>
      </c>
      <c r="W818">
        <v>439.14</v>
      </c>
      <c r="X818">
        <v>1460</v>
      </c>
      <c r="Y818">
        <v>78.900000000000006</v>
      </c>
      <c r="Z818">
        <v>3.79</v>
      </c>
      <c r="AA818">
        <v>1542.69</v>
      </c>
      <c r="AB818">
        <f>+Table1[[#This Row],[ADVALOREM]]/Table1[[#This Row],[US$ CIF]]</f>
        <v>0.28465861579448881</v>
      </c>
      <c r="AC818" t="s">
        <v>1909</v>
      </c>
      <c r="AD818" t="s">
        <v>551</v>
      </c>
      <c r="AE818" t="s">
        <v>65</v>
      </c>
      <c r="AF818">
        <v>1</v>
      </c>
      <c r="AG818" t="s">
        <v>1578</v>
      </c>
      <c r="AH818" t="s">
        <v>1910</v>
      </c>
      <c r="AI818" t="s">
        <v>1911</v>
      </c>
      <c r="AJ818" t="s">
        <v>1912</v>
      </c>
      <c r="AK818" t="s">
        <v>490</v>
      </c>
      <c r="AL818">
        <v>560</v>
      </c>
      <c r="AM818" t="s">
        <v>233</v>
      </c>
      <c r="AN818" t="s">
        <v>1913</v>
      </c>
      <c r="AO818" t="s">
        <v>1914</v>
      </c>
      <c r="AP818" t="s">
        <v>1915</v>
      </c>
      <c r="AQ818" t="s">
        <v>1915</v>
      </c>
      <c r="AR818" t="s">
        <v>1916</v>
      </c>
      <c r="AS818" t="s">
        <v>689</v>
      </c>
      <c r="AT818" t="s">
        <v>1934</v>
      </c>
      <c r="AU818" t="s">
        <v>120</v>
      </c>
      <c r="AV818">
        <v>2023</v>
      </c>
      <c r="AW818" t="s">
        <v>1935</v>
      </c>
      <c r="AX818">
        <v>0.73</v>
      </c>
      <c r="AY818" t="s">
        <v>1915</v>
      </c>
      <c r="BA818" t="s">
        <v>562</v>
      </c>
      <c r="BB818" t="s">
        <v>674</v>
      </c>
      <c r="BD818" t="s">
        <v>92</v>
      </c>
      <c r="BE818" t="s">
        <v>1919</v>
      </c>
      <c r="BI818" t="s">
        <v>87</v>
      </c>
    </row>
    <row r="819" spans="1:61" x14ac:dyDescent="0.3">
      <c r="A819">
        <v>23</v>
      </c>
      <c r="B819">
        <v>10</v>
      </c>
      <c r="C819">
        <v>2023</v>
      </c>
      <c r="D819" t="s">
        <v>60</v>
      </c>
      <c r="E819" t="s">
        <v>1906</v>
      </c>
      <c r="F819" t="s">
        <v>1907</v>
      </c>
      <c r="G819">
        <v>8</v>
      </c>
      <c r="H819" t="s">
        <v>63</v>
      </c>
      <c r="I819" t="s">
        <v>64</v>
      </c>
      <c r="J819" t="s">
        <v>65</v>
      </c>
      <c r="K819" t="s">
        <v>65</v>
      </c>
      <c r="L819" t="s">
        <v>545</v>
      </c>
      <c r="M819" t="s">
        <v>223</v>
      </c>
      <c r="N819" t="s">
        <v>224</v>
      </c>
      <c r="O819" t="s">
        <v>117</v>
      </c>
      <c r="P819" t="s">
        <v>118</v>
      </c>
      <c r="Q819" t="s">
        <v>689</v>
      </c>
      <c r="R819" t="s">
        <v>120</v>
      </c>
      <c r="S819" t="s">
        <v>73</v>
      </c>
      <c r="T819">
        <v>528</v>
      </c>
      <c r="U819">
        <v>2000</v>
      </c>
      <c r="V819" t="s">
        <v>74</v>
      </c>
      <c r="W819">
        <v>439.14</v>
      </c>
      <c r="X819">
        <v>1460</v>
      </c>
      <c r="Y819">
        <v>78.900000000000006</v>
      </c>
      <c r="Z819">
        <v>3.79</v>
      </c>
      <c r="AA819">
        <v>1542.69</v>
      </c>
      <c r="AB819">
        <f>+Table1[[#This Row],[ADVALOREM]]/Table1[[#This Row],[US$ CIF]]</f>
        <v>0.28465861579448881</v>
      </c>
      <c r="AC819" t="s">
        <v>1909</v>
      </c>
      <c r="AD819" t="s">
        <v>551</v>
      </c>
      <c r="AE819" t="s">
        <v>65</v>
      </c>
      <c r="AF819">
        <v>1</v>
      </c>
      <c r="AG819" t="s">
        <v>1578</v>
      </c>
      <c r="AH819" t="s">
        <v>1910</v>
      </c>
      <c r="AI819" t="s">
        <v>1911</v>
      </c>
      <c r="AJ819" t="s">
        <v>1912</v>
      </c>
      <c r="AK819" t="s">
        <v>490</v>
      </c>
      <c r="AL819">
        <v>560</v>
      </c>
      <c r="AM819" t="s">
        <v>233</v>
      </c>
      <c r="AN819" t="s">
        <v>1913</v>
      </c>
      <c r="AO819" t="s">
        <v>1914</v>
      </c>
      <c r="AP819" t="s">
        <v>1915</v>
      </c>
      <c r="AQ819" t="s">
        <v>1915</v>
      </c>
      <c r="AR819" t="s">
        <v>1916</v>
      </c>
      <c r="AS819" t="s">
        <v>689</v>
      </c>
      <c r="AT819" t="s">
        <v>1936</v>
      </c>
      <c r="AU819" t="s">
        <v>120</v>
      </c>
      <c r="AV819">
        <v>2023</v>
      </c>
      <c r="AW819" t="s">
        <v>1937</v>
      </c>
      <c r="AX819">
        <v>0.73</v>
      </c>
      <c r="AY819" t="s">
        <v>1915</v>
      </c>
      <c r="BA819" t="s">
        <v>562</v>
      </c>
      <c r="BB819" t="s">
        <v>674</v>
      </c>
      <c r="BD819" t="s">
        <v>92</v>
      </c>
      <c r="BE819" t="s">
        <v>1919</v>
      </c>
      <c r="BI819" t="s">
        <v>87</v>
      </c>
    </row>
    <row r="820" spans="1:61" x14ac:dyDescent="0.3">
      <c r="A820">
        <v>23</v>
      </c>
      <c r="B820">
        <v>10</v>
      </c>
      <c r="C820">
        <v>2023</v>
      </c>
      <c r="D820" t="s">
        <v>60</v>
      </c>
      <c r="E820" t="s">
        <v>1906</v>
      </c>
      <c r="F820" t="s">
        <v>1907</v>
      </c>
      <c r="G820">
        <v>9</v>
      </c>
      <c r="H820" t="s">
        <v>63</v>
      </c>
      <c r="I820" t="s">
        <v>64</v>
      </c>
      <c r="J820" t="s">
        <v>65</v>
      </c>
      <c r="K820" t="s">
        <v>65</v>
      </c>
      <c r="L820" t="s">
        <v>545</v>
      </c>
      <c r="M820" t="s">
        <v>223</v>
      </c>
      <c r="N820" t="s">
        <v>224</v>
      </c>
      <c r="O820" t="s">
        <v>1265</v>
      </c>
      <c r="P820" t="s">
        <v>1266</v>
      </c>
      <c r="Q820" t="s">
        <v>1938</v>
      </c>
      <c r="R820" t="s">
        <v>120</v>
      </c>
      <c r="S820" t="s">
        <v>73</v>
      </c>
      <c r="T820">
        <v>528</v>
      </c>
      <c r="U820">
        <v>5000</v>
      </c>
      <c r="V820" t="s">
        <v>74</v>
      </c>
      <c r="W820">
        <v>0</v>
      </c>
      <c r="X820">
        <v>1400</v>
      </c>
      <c r="Y820">
        <v>75.650000000000006</v>
      </c>
      <c r="Z820">
        <v>3.64</v>
      </c>
      <c r="AA820">
        <v>1479.29</v>
      </c>
      <c r="AB820">
        <f>+Table1[[#This Row],[ADVALOREM]]/Table1[[#This Row],[US$ CIF]]</f>
        <v>0</v>
      </c>
      <c r="AC820" t="s">
        <v>1909</v>
      </c>
      <c r="AD820" t="s">
        <v>551</v>
      </c>
      <c r="AE820" t="s">
        <v>65</v>
      </c>
      <c r="AF820">
        <v>1</v>
      </c>
      <c r="AG820" t="s">
        <v>1578</v>
      </c>
      <c r="AH820" t="s">
        <v>1910</v>
      </c>
      <c r="AI820" t="s">
        <v>1911</v>
      </c>
      <c r="AJ820" t="s">
        <v>1912</v>
      </c>
      <c r="AK820" t="s">
        <v>490</v>
      </c>
      <c r="AL820">
        <v>225</v>
      </c>
      <c r="AM820" t="s">
        <v>233</v>
      </c>
      <c r="AN820" t="s">
        <v>1913</v>
      </c>
      <c r="AO820" t="s">
        <v>1914</v>
      </c>
      <c r="AP820" t="s">
        <v>1915</v>
      </c>
      <c r="AQ820" t="s">
        <v>1915</v>
      </c>
      <c r="AR820" t="s">
        <v>1916</v>
      </c>
      <c r="AS820" t="s">
        <v>1938</v>
      </c>
      <c r="AT820" t="s">
        <v>1939</v>
      </c>
      <c r="AU820" t="s">
        <v>120</v>
      </c>
      <c r="AV820">
        <v>2023</v>
      </c>
      <c r="AW820" t="s">
        <v>1940</v>
      </c>
      <c r="AX820">
        <v>0.28000000000000003</v>
      </c>
      <c r="AY820" t="s">
        <v>1915</v>
      </c>
      <c r="BA820" t="s">
        <v>562</v>
      </c>
      <c r="BB820" t="s">
        <v>674</v>
      </c>
      <c r="BD820" t="s">
        <v>92</v>
      </c>
      <c r="BE820" t="s">
        <v>1919</v>
      </c>
      <c r="BI820" t="s">
        <v>87</v>
      </c>
    </row>
    <row r="821" spans="1:61" x14ac:dyDescent="0.3">
      <c r="A821">
        <v>23</v>
      </c>
      <c r="B821">
        <v>10</v>
      </c>
      <c r="C821">
        <v>2023</v>
      </c>
      <c r="D821" t="s">
        <v>60</v>
      </c>
      <c r="E821" t="s">
        <v>1906</v>
      </c>
      <c r="F821" t="s">
        <v>1907</v>
      </c>
      <c r="G821">
        <v>10</v>
      </c>
      <c r="H821" t="s">
        <v>63</v>
      </c>
      <c r="I821" t="s">
        <v>64</v>
      </c>
      <c r="J821" t="s">
        <v>65</v>
      </c>
      <c r="K821" t="s">
        <v>65</v>
      </c>
      <c r="L821" t="s">
        <v>545</v>
      </c>
      <c r="M821" t="s">
        <v>223</v>
      </c>
      <c r="N821" t="s">
        <v>224</v>
      </c>
      <c r="O821" t="s">
        <v>1265</v>
      </c>
      <c r="P821" t="s">
        <v>1266</v>
      </c>
      <c r="Q821" t="s">
        <v>1938</v>
      </c>
      <c r="R821" t="s">
        <v>120</v>
      </c>
      <c r="S821" t="s">
        <v>73</v>
      </c>
      <c r="T821">
        <v>528</v>
      </c>
      <c r="U821">
        <v>5000</v>
      </c>
      <c r="V821" t="s">
        <v>74</v>
      </c>
      <c r="W821">
        <v>0</v>
      </c>
      <c r="X821">
        <v>1400</v>
      </c>
      <c r="Y821">
        <v>75.650000000000006</v>
      </c>
      <c r="Z821">
        <v>3.64</v>
      </c>
      <c r="AA821">
        <v>1479.29</v>
      </c>
      <c r="AB821">
        <f>+Table1[[#This Row],[ADVALOREM]]/Table1[[#This Row],[US$ CIF]]</f>
        <v>0</v>
      </c>
      <c r="AC821" t="s">
        <v>1909</v>
      </c>
      <c r="AD821" t="s">
        <v>551</v>
      </c>
      <c r="AE821" t="s">
        <v>65</v>
      </c>
      <c r="AF821">
        <v>1</v>
      </c>
      <c r="AG821" t="s">
        <v>1578</v>
      </c>
      <c r="AH821" t="s">
        <v>1910</v>
      </c>
      <c r="AI821" t="s">
        <v>1911</v>
      </c>
      <c r="AJ821" t="s">
        <v>1912</v>
      </c>
      <c r="AK821" t="s">
        <v>490</v>
      </c>
      <c r="AL821">
        <v>225</v>
      </c>
      <c r="AM821" t="s">
        <v>233</v>
      </c>
      <c r="AN821" t="s">
        <v>1913</v>
      </c>
      <c r="AO821" t="s">
        <v>1914</v>
      </c>
      <c r="AP821" t="s">
        <v>1915</v>
      </c>
      <c r="AQ821" t="s">
        <v>1915</v>
      </c>
      <c r="AR821" t="s">
        <v>1916</v>
      </c>
      <c r="AS821" t="s">
        <v>1938</v>
      </c>
      <c r="AT821" t="s">
        <v>1941</v>
      </c>
      <c r="AU821" t="s">
        <v>120</v>
      </c>
      <c r="AV821">
        <v>2023</v>
      </c>
      <c r="AW821" t="s">
        <v>1942</v>
      </c>
      <c r="AX821">
        <v>0.28000000000000003</v>
      </c>
      <c r="AY821" t="s">
        <v>1915</v>
      </c>
      <c r="BA821" t="s">
        <v>562</v>
      </c>
      <c r="BB821" t="s">
        <v>674</v>
      </c>
      <c r="BD821" t="s">
        <v>92</v>
      </c>
      <c r="BE821" t="s">
        <v>1919</v>
      </c>
      <c r="BI821" t="s">
        <v>87</v>
      </c>
    </row>
    <row r="822" spans="1:61" x14ac:dyDescent="0.3">
      <c r="A822">
        <v>23</v>
      </c>
      <c r="B822">
        <v>10</v>
      </c>
      <c r="C822">
        <v>2023</v>
      </c>
      <c r="D822" t="s">
        <v>60</v>
      </c>
      <c r="E822" t="s">
        <v>1906</v>
      </c>
      <c r="F822" t="s">
        <v>1907</v>
      </c>
      <c r="G822">
        <v>11</v>
      </c>
      <c r="H822" t="s">
        <v>63</v>
      </c>
      <c r="I822" t="s">
        <v>64</v>
      </c>
      <c r="J822" t="s">
        <v>65</v>
      </c>
      <c r="K822" t="s">
        <v>65</v>
      </c>
      <c r="L822" t="s">
        <v>545</v>
      </c>
      <c r="M822" t="s">
        <v>223</v>
      </c>
      <c r="N822" t="s">
        <v>224</v>
      </c>
      <c r="O822" t="s">
        <v>1265</v>
      </c>
      <c r="P822" t="s">
        <v>1266</v>
      </c>
      <c r="Q822" t="s">
        <v>1938</v>
      </c>
      <c r="R822" t="s">
        <v>120</v>
      </c>
      <c r="S822" t="s">
        <v>73</v>
      </c>
      <c r="T822">
        <v>528</v>
      </c>
      <c r="U822">
        <v>5000</v>
      </c>
      <c r="V822" t="s">
        <v>74</v>
      </c>
      <c r="W822">
        <v>0</v>
      </c>
      <c r="X822">
        <v>1400</v>
      </c>
      <c r="Y822">
        <v>75.650000000000006</v>
      </c>
      <c r="Z822">
        <v>3.64</v>
      </c>
      <c r="AA822">
        <v>1479.29</v>
      </c>
      <c r="AB822">
        <f>+Table1[[#This Row],[ADVALOREM]]/Table1[[#This Row],[US$ CIF]]</f>
        <v>0</v>
      </c>
      <c r="AC822" t="s">
        <v>1909</v>
      </c>
      <c r="AD822" t="s">
        <v>551</v>
      </c>
      <c r="AE822" t="s">
        <v>65</v>
      </c>
      <c r="AF822">
        <v>1</v>
      </c>
      <c r="AG822" t="s">
        <v>1578</v>
      </c>
      <c r="AH822" t="s">
        <v>1910</v>
      </c>
      <c r="AI822" t="s">
        <v>1911</v>
      </c>
      <c r="AJ822" t="s">
        <v>1912</v>
      </c>
      <c r="AK822" t="s">
        <v>490</v>
      </c>
      <c r="AL822">
        <v>225</v>
      </c>
      <c r="AM822" t="s">
        <v>233</v>
      </c>
      <c r="AN822" t="s">
        <v>1913</v>
      </c>
      <c r="AO822" t="s">
        <v>1914</v>
      </c>
      <c r="AP822" t="s">
        <v>1915</v>
      </c>
      <c r="AQ822" t="s">
        <v>1915</v>
      </c>
      <c r="AR822" t="s">
        <v>1916</v>
      </c>
      <c r="AS822" t="s">
        <v>1938</v>
      </c>
      <c r="AT822" t="s">
        <v>1943</v>
      </c>
      <c r="AU822" t="s">
        <v>120</v>
      </c>
      <c r="AV822">
        <v>2023</v>
      </c>
      <c r="AW822" t="s">
        <v>1944</v>
      </c>
      <c r="AX822">
        <v>0.28000000000000003</v>
      </c>
      <c r="AY822" t="s">
        <v>1915</v>
      </c>
      <c r="BA822" t="s">
        <v>562</v>
      </c>
      <c r="BB822" t="s">
        <v>674</v>
      </c>
      <c r="BD822" t="s">
        <v>92</v>
      </c>
      <c r="BE822" t="s">
        <v>1919</v>
      </c>
      <c r="BI822" t="s">
        <v>87</v>
      </c>
    </row>
    <row r="823" spans="1:61" x14ac:dyDescent="0.3">
      <c r="A823">
        <v>27</v>
      </c>
      <c r="B823">
        <v>10</v>
      </c>
      <c r="C823">
        <v>2023</v>
      </c>
      <c r="D823" t="s">
        <v>60</v>
      </c>
      <c r="E823" t="s">
        <v>1876</v>
      </c>
      <c r="F823" t="s">
        <v>1877</v>
      </c>
      <c r="G823">
        <v>23</v>
      </c>
      <c r="H823" t="s">
        <v>63</v>
      </c>
      <c r="I823" t="s">
        <v>64</v>
      </c>
      <c r="J823" t="s">
        <v>65</v>
      </c>
      <c r="K823" t="s">
        <v>65</v>
      </c>
      <c r="L823" t="s">
        <v>1878</v>
      </c>
      <c r="M823" t="s">
        <v>223</v>
      </c>
      <c r="N823" t="s">
        <v>224</v>
      </c>
      <c r="O823" t="s">
        <v>1761</v>
      </c>
      <c r="P823" t="s">
        <v>157</v>
      </c>
      <c r="Q823" t="s">
        <v>1879</v>
      </c>
      <c r="R823" t="s">
        <v>120</v>
      </c>
      <c r="S823" t="s">
        <v>73</v>
      </c>
      <c r="T823">
        <v>1464</v>
      </c>
      <c r="U823">
        <v>500</v>
      </c>
      <c r="V823" t="s">
        <v>74</v>
      </c>
      <c r="W823">
        <v>303.73</v>
      </c>
      <c r="X823">
        <v>1000</v>
      </c>
      <c r="Y823">
        <v>146</v>
      </c>
      <c r="Z823">
        <v>12.42</v>
      </c>
      <c r="AA823">
        <v>1158.42</v>
      </c>
      <c r="AB823">
        <f>+Table1[[#This Row],[ADVALOREM]]/Table1[[#This Row],[US$ CIF]]</f>
        <v>0.26219333229743963</v>
      </c>
      <c r="AC823" t="s">
        <v>1880</v>
      </c>
      <c r="AD823" t="s">
        <v>551</v>
      </c>
      <c r="AE823" t="s">
        <v>65</v>
      </c>
      <c r="AF823">
        <v>1</v>
      </c>
      <c r="AG823" t="s">
        <v>1578</v>
      </c>
      <c r="AH823" t="s">
        <v>1881</v>
      </c>
      <c r="AI823" t="s">
        <v>1882</v>
      </c>
      <c r="AJ823" t="s">
        <v>1883</v>
      </c>
      <c r="AK823" t="s">
        <v>387</v>
      </c>
      <c r="AL823">
        <v>156</v>
      </c>
      <c r="AM823" t="s">
        <v>233</v>
      </c>
      <c r="AN823" t="s">
        <v>184</v>
      </c>
      <c r="AO823" t="s">
        <v>216</v>
      </c>
      <c r="AP823" t="s">
        <v>1884</v>
      </c>
      <c r="AQ823" t="s">
        <v>1884</v>
      </c>
      <c r="AR823" t="s">
        <v>1885</v>
      </c>
      <c r="AS823" t="s">
        <v>1900</v>
      </c>
      <c r="AT823" t="s">
        <v>1879</v>
      </c>
      <c r="AU823" t="s">
        <v>120</v>
      </c>
      <c r="AV823">
        <v>2023</v>
      </c>
      <c r="AW823" t="s">
        <v>1945</v>
      </c>
      <c r="AX823">
        <v>2</v>
      </c>
      <c r="AY823" t="s">
        <v>1884</v>
      </c>
      <c r="AZ823" t="s">
        <v>1888</v>
      </c>
      <c r="BA823" t="s">
        <v>562</v>
      </c>
      <c r="BB823" t="s">
        <v>674</v>
      </c>
      <c r="BD823" t="s">
        <v>92</v>
      </c>
      <c r="BE823" t="s">
        <v>1889</v>
      </c>
      <c r="BF823" t="s">
        <v>1890</v>
      </c>
      <c r="BI823" t="s">
        <v>87</v>
      </c>
    </row>
    <row r="824" spans="1:61" x14ac:dyDescent="0.3">
      <c r="A824">
        <v>27</v>
      </c>
      <c r="B824">
        <v>10</v>
      </c>
      <c r="C824">
        <v>2023</v>
      </c>
      <c r="D824" t="s">
        <v>60</v>
      </c>
      <c r="E824" t="s">
        <v>1876</v>
      </c>
      <c r="F824" t="s">
        <v>1877</v>
      </c>
      <c r="G824">
        <v>24</v>
      </c>
      <c r="H824" t="s">
        <v>63</v>
      </c>
      <c r="I824" t="s">
        <v>64</v>
      </c>
      <c r="J824" t="s">
        <v>65</v>
      </c>
      <c r="K824" t="s">
        <v>65</v>
      </c>
      <c r="L824" t="s">
        <v>1878</v>
      </c>
      <c r="M824" t="s">
        <v>223</v>
      </c>
      <c r="N824" t="s">
        <v>224</v>
      </c>
      <c r="O824" t="s">
        <v>1761</v>
      </c>
      <c r="P824" t="s">
        <v>157</v>
      </c>
      <c r="Q824" t="s">
        <v>1879</v>
      </c>
      <c r="R824" t="s">
        <v>120</v>
      </c>
      <c r="S824" t="s">
        <v>73</v>
      </c>
      <c r="T824">
        <v>1464</v>
      </c>
      <c r="U824">
        <v>500</v>
      </c>
      <c r="V824" t="s">
        <v>74</v>
      </c>
      <c r="W824">
        <v>347.48</v>
      </c>
      <c r="X824">
        <v>1150</v>
      </c>
      <c r="Y824">
        <v>97.33</v>
      </c>
      <c r="Z824">
        <v>8.2799999999999994</v>
      </c>
      <c r="AA824">
        <v>1255.6099999999999</v>
      </c>
      <c r="AB824">
        <f>+Table1[[#This Row],[ADVALOREM]]/Table1[[#This Row],[US$ CIF]]</f>
        <v>0.276741981984852</v>
      </c>
      <c r="AC824" t="s">
        <v>1880</v>
      </c>
      <c r="AD824" t="s">
        <v>551</v>
      </c>
      <c r="AE824" t="s">
        <v>65</v>
      </c>
      <c r="AF824">
        <v>1</v>
      </c>
      <c r="AG824" t="s">
        <v>1578</v>
      </c>
      <c r="AH824" t="s">
        <v>1881</v>
      </c>
      <c r="AI824" t="s">
        <v>1882</v>
      </c>
      <c r="AJ824" t="s">
        <v>1883</v>
      </c>
      <c r="AK824" t="s">
        <v>387</v>
      </c>
      <c r="AL824">
        <v>220</v>
      </c>
      <c r="AM824" t="s">
        <v>233</v>
      </c>
      <c r="AN824" t="s">
        <v>184</v>
      </c>
      <c r="AO824" t="s">
        <v>216</v>
      </c>
      <c r="AP824" t="s">
        <v>1884</v>
      </c>
      <c r="AQ824" t="s">
        <v>1884</v>
      </c>
      <c r="AR824" t="s">
        <v>1885</v>
      </c>
      <c r="AS824" t="s">
        <v>1897</v>
      </c>
      <c r="AT824" t="s">
        <v>1879</v>
      </c>
      <c r="AU824" t="s">
        <v>120</v>
      </c>
      <c r="AV824">
        <v>2023</v>
      </c>
      <c r="AW824" t="s">
        <v>1946</v>
      </c>
      <c r="AX824">
        <v>2.2999999999999998</v>
      </c>
      <c r="AY824" t="s">
        <v>1884</v>
      </c>
      <c r="AZ824" t="s">
        <v>1888</v>
      </c>
      <c r="BA824" t="s">
        <v>562</v>
      </c>
      <c r="BB824" t="s">
        <v>674</v>
      </c>
      <c r="BD824" t="s">
        <v>92</v>
      </c>
      <c r="BE824" t="s">
        <v>1889</v>
      </c>
      <c r="BF824" t="s">
        <v>1890</v>
      </c>
      <c r="BI824" t="s">
        <v>87</v>
      </c>
    </row>
    <row r="825" spans="1:61" x14ac:dyDescent="0.3">
      <c r="A825">
        <v>27</v>
      </c>
      <c r="B825">
        <v>10</v>
      </c>
      <c r="C825">
        <v>2023</v>
      </c>
      <c r="D825" t="s">
        <v>60</v>
      </c>
      <c r="E825" t="s">
        <v>1876</v>
      </c>
      <c r="F825" t="s">
        <v>1877</v>
      </c>
      <c r="G825">
        <v>25</v>
      </c>
      <c r="H825" t="s">
        <v>63</v>
      </c>
      <c r="I825" t="s">
        <v>64</v>
      </c>
      <c r="J825" t="s">
        <v>65</v>
      </c>
      <c r="K825" t="s">
        <v>65</v>
      </c>
      <c r="L825" t="s">
        <v>1878</v>
      </c>
      <c r="M825" t="s">
        <v>223</v>
      </c>
      <c r="N825" t="s">
        <v>224</v>
      </c>
      <c r="O825" t="s">
        <v>1761</v>
      </c>
      <c r="P825" t="s">
        <v>157</v>
      </c>
      <c r="Q825" t="s">
        <v>1879</v>
      </c>
      <c r="R825" t="s">
        <v>120</v>
      </c>
      <c r="S825" t="s">
        <v>73</v>
      </c>
      <c r="T825">
        <v>1464</v>
      </c>
      <c r="U825">
        <v>500</v>
      </c>
      <c r="V825" t="s">
        <v>74</v>
      </c>
      <c r="W825">
        <v>347.48</v>
      </c>
      <c r="X825">
        <v>1150</v>
      </c>
      <c r="Y825">
        <v>97.33</v>
      </c>
      <c r="Z825">
        <v>8.2799999999999994</v>
      </c>
      <c r="AA825">
        <v>1255.6099999999999</v>
      </c>
      <c r="AB825">
        <f>+Table1[[#This Row],[ADVALOREM]]/Table1[[#This Row],[US$ CIF]]</f>
        <v>0.276741981984852</v>
      </c>
      <c r="AC825" t="s">
        <v>1880</v>
      </c>
      <c r="AD825" t="s">
        <v>551</v>
      </c>
      <c r="AE825" t="s">
        <v>65</v>
      </c>
      <c r="AF825">
        <v>1</v>
      </c>
      <c r="AG825" t="s">
        <v>1578</v>
      </c>
      <c r="AH825" t="s">
        <v>1881</v>
      </c>
      <c r="AI825" t="s">
        <v>1882</v>
      </c>
      <c r="AJ825" t="s">
        <v>1883</v>
      </c>
      <c r="AK825" t="s">
        <v>387</v>
      </c>
      <c r="AL825">
        <v>220</v>
      </c>
      <c r="AM825" t="s">
        <v>233</v>
      </c>
      <c r="AN825" t="s">
        <v>184</v>
      </c>
      <c r="AO825" t="s">
        <v>216</v>
      </c>
      <c r="AP825" t="s">
        <v>1884</v>
      </c>
      <c r="AQ825" t="s">
        <v>1884</v>
      </c>
      <c r="AR825" t="s">
        <v>1885</v>
      </c>
      <c r="AS825" t="s">
        <v>1900</v>
      </c>
      <c r="AT825" t="s">
        <v>1879</v>
      </c>
      <c r="AU825" t="s">
        <v>120</v>
      </c>
      <c r="AV825">
        <v>2023</v>
      </c>
      <c r="AW825" t="s">
        <v>1946</v>
      </c>
      <c r="AX825">
        <v>2.2999999999999998</v>
      </c>
      <c r="AY825" t="s">
        <v>1884</v>
      </c>
      <c r="AZ825" t="s">
        <v>1888</v>
      </c>
      <c r="BA825" t="s">
        <v>562</v>
      </c>
      <c r="BB825" t="s">
        <v>674</v>
      </c>
      <c r="BD825" t="s">
        <v>92</v>
      </c>
      <c r="BE825" t="s">
        <v>1889</v>
      </c>
      <c r="BF825" t="s">
        <v>1890</v>
      </c>
      <c r="BI825" t="s">
        <v>87</v>
      </c>
    </row>
    <row r="826" spans="1:61" x14ac:dyDescent="0.3">
      <c r="A826">
        <v>27</v>
      </c>
      <c r="B826">
        <v>10</v>
      </c>
      <c r="C826">
        <v>2023</v>
      </c>
      <c r="D826" t="s">
        <v>60</v>
      </c>
      <c r="E826" t="s">
        <v>1876</v>
      </c>
      <c r="F826" t="s">
        <v>1877</v>
      </c>
      <c r="G826">
        <v>26</v>
      </c>
      <c r="H826" t="s">
        <v>63</v>
      </c>
      <c r="I826" t="s">
        <v>64</v>
      </c>
      <c r="J826" t="s">
        <v>65</v>
      </c>
      <c r="K826" t="s">
        <v>65</v>
      </c>
      <c r="L826" t="s">
        <v>1878</v>
      </c>
      <c r="M826" t="s">
        <v>223</v>
      </c>
      <c r="N826" t="s">
        <v>224</v>
      </c>
      <c r="O826" t="s">
        <v>1761</v>
      </c>
      <c r="P826" t="s">
        <v>157</v>
      </c>
      <c r="Q826" t="s">
        <v>1879</v>
      </c>
      <c r="R826" t="s">
        <v>120</v>
      </c>
      <c r="S826" t="s">
        <v>73</v>
      </c>
      <c r="T826">
        <v>1464</v>
      </c>
      <c r="U826">
        <v>1000</v>
      </c>
      <c r="V826" t="s">
        <v>74</v>
      </c>
      <c r="W826">
        <v>782.02</v>
      </c>
      <c r="X826">
        <v>2600</v>
      </c>
      <c r="Y826">
        <v>79.08</v>
      </c>
      <c r="Z826">
        <v>6.73</v>
      </c>
      <c r="AA826">
        <v>2685.81</v>
      </c>
      <c r="AB826">
        <f>+Table1[[#This Row],[ADVALOREM]]/Table1[[#This Row],[US$ CIF]]</f>
        <v>0.29116728286811056</v>
      </c>
      <c r="AC826" t="s">
        <v>1880</v>
      </c>
      <c r="AD826" t="s">
        <v>551</v>
      </c>
      <c r="AE826" t="s">
        <v>65</v>
      </c>
      <c r="AF826">
        <v>1</v>
      </c>
      <c r="AG826" t="s">
        <v>1578</v>
      </c>
      <c r="AH826" t="s">
        <v>1881</v>
      </c>
      <c r="AI826" t="s">
        <v>1882</v>
      </c>
      <c r="AJ826" t="s">
        <v>1883</v>
      </c>
      <c r="AK826" t="s">
        <v>387</v>
      </c>
      <c r="AL826">
        <v>990</v>
      </c>
      <c r="AM826" t="s">
        <v>233</v>
      </c>
      <c r="AN826" t="s">
        <v>184</v>
      </c>
      <c r="AO826" t="s">
        <v>216</v>
      </c>
      <c r="AP826" t="s">
        <v>1884</v>
      </c>
      <c r="AQ826" t="s">
        <v>1884</v>
      </c>
      <c r="AR826" t="s">
        <v>1885</v>
      </c>
      <c r="AS826" t="s">
        <v>1947</v>
      </c>
      <c r="AT826" t="s">
        <v>1879</v>
      </c>
      <c r="AU826" t="s">
        <v>120</v>
      </c>
      <c r="AV826">
        <v>2023</v>
      </c>
      <c r="AW826" t="s">
        <v>1948</v>
      </c>
      <c r="AX826">
        <v>2.6</v>
      </c>
      <c r="AY826" t="s">
        <v>1884</v>
      </c>
      <c r="AZ826" t="s">
        <v>1888</v>
      </c>
      <c r="BA826" t="s">
        <v>562</v>
      </c>
      <c r="BB826" t="s">
        <v>674</v>
      </c>
      <c r="BD826" t="s">
        <v>92</v>
      </c>
      <c r="BE826" t="s">
        <v>1889</v>
      </c>
      <c r="BF826" t="s">
        <v>1890</v>
      </c>
      <c r="BI826" t="s">
        <v>87</v>
      </c>
    </row>
    <row r="827" spans="1:61" x14ac:dyDescent="0.3">
      <c r="A827">
        <v>27</v>
      </c>
      <c r="B827">
        <v>10</v>
      </c>
      <c r="C827">
        <v>2023</v>
      </c>
      <c r="D827" t="s">
        <v>60</v>
      </c>
      <c r="E827" t="s">
        <v>1876</v>
      </c>
      <c r="F827" t="s">
        <v>1877</v>
      </c>
      <c r="G827">
        <v>27</v>
      </c>
      <c r="H827" t="s">
        <v>63</v>
      </c>
      <c r="I827" t="s">
        <v>64</v>
      </c>
      <c r="J827" t="s">
        <v>65</v>
      </c>
      <c r="K827" t="s">
        <v>65</v>
      </c>
      <c r="L827" t="s">
        <v>1878</v>
      </c>
      <c r="M827" t="s">
        <v>223</v>
      </c>
      <c r="N827" t="s">
        <v>224</v>
      </c>
      <c r="O827" t="s">
        <v>1761</v>
      </c>
      <c r="P827" t="s">
        <v>157</v>
      </c>
      <c r="Q827" t="s">
        <v>1879</v>
      </c>
      <c r="R827" t="s">
        <v>120</v>
      </c>
      <c r="S827" t="s">
        <v>73</v>
      </c>
      <c r="T827">
        <v>1464</v>
      </c>
      <c r="U827">
        <v>1000</v>
      </c>
      <c r="V827" t="s">
        <v>74</v>
      </c>
      <c r="W827">
        <v>782.02</v>
      </c>
      <c r="X827">
        <v>2600</v>
      </c>
      <c r="Y827">
        <v>79.08</v>
      </c>
      <c r="Z827">
        <v>6.73</v>
      </c>
      <c r="AA827">
        <v>2685.81</v>
      </c>
      <c r="AB827">
        <f>+Table1[[#This Row],[ADVALOREM]]/Table1[[#This Row],[US$ CIF]]</f>
        <v>0.29116728286811056</v>
      </c>
      <c r="AC827" t="s">
        <v>1880</v>
      </c>
      <c r="AD827" t="s">
        <v>551</v>
      </c>
      <c r="AE827" t="s">
        <v>65</v>
      </c>
      <c r="AF827">
        <v>1</v>
      </c>
      <c r="AG827" t="s">
        <v>1578</v>
      </c>
      <c r="AH827" t="s">
        <v>1881</v>
      </c>
      <c r="AI827" t="s">
        <v>1882</v>
      </c>
      <c r="AJ827" t="s">
        <v>1883</v>
      </c>
      <c r="AK827" t="s">
        <v>387</v>
      </c>
      <c r="AL827">
        <v>990</v>
      </c>
      <c r="AM827" t="s">
        <v>233</v>
      </c>
      <c r="AN827" t="s">
        <v>184</v>
      </c>
      <c r="AO827" t="s">
        <v>216</v>
      </c>
      <c r="AP827" t="s">
        <v>1884</v>
      </c>
      <c r="AQ827" t="s">
        <v>1884</v>
      </c>
      <c r="AR827" t="s">
        <v>1885</v>
      </c>
      <c r="AS827" t="s">
        <v>1949</v>
      </c>
      <c r="AT827" t="s">
        <v>1879</v>
      </c>
      <c r="AU827" t="s">
        <v>120</v>
      </c>
      <c r="AV827">
        <v>2023</v>
      </c>
      <c r="AW827" t="s">
        <v>1948</v>
      </c>
      <c r="AX827">
        <v>2.6</v>
      </c>
      <c r="AY827" t="s">
        <v>1884</v>
      </c>
      <c r="AZ827" t="s">
        <v>1888</v>
      </c>
      <c r="BA827" t="s">
        <v>562</v>
      </c>
      <c r="BB827" t="s">
        <v>674</v>
      </c>
      <c r="BD827" t="s">
        <v>92</v>
      </c>
      <c r="BE827" t="s">
        <v>1889</v>
      </c>
      <c r="BF827" t="s">
        <v>1890</v>
      </c>
      <c r="BI827" t="s">
        <v>87</v>
      </c>
    </row>
    <row r="828" spans="1:61" x14ac:dyDescent="0.3">
      <c r="A828">
        <v>27</v>
      </c>
      <c r="B828">
        <v>10</v>
      </c>
      <c r="C828">
        <v>2023</v>
      </c>
      <c r="D828" t="s">
        <v>60</v>
      </c>
      <c r="E828" t="s">
        <v>1876</v>
      </c>
      <c r="F828" t="s">
        <v>1877</v>
      </c>
      <c r="G828">
        <v>28</v>
      </c>
      <c r="H828" t="s">
        <v>63</v>
      </c>
      <c r="I828" t="s">
        <v>64</v>
      </c>
      <c r="J828" t="s">
        <v>65</v>
      </c>
      <c r="K828" t="s">
        <v>65</v>
      </c>
      <c r="L828" t="s">
        <v>1878</v>
      </c>
      <c r="M828" t="s">
        <v>223</v>
      </c>
      <c r="N828" t="s">
        <v>224</v>
      </c>
      <c r="O828" t="s">
        <v>1761</v>
      </c>
      <c r="P828" t="s">
        <v>157</v>
      </c>
      <c r="Q828" t="s">
        <v>1879</v>
      </c>
      <c r="R828" t="s">
        <v>120</v>
      </c>
      <c r="S828" t="s">
        <v>73</v>
      </c>
      <c r="T828">
        <v>1464</v>
      </c>
      <c r="U828">
        <v>1000</v>
      </c>
      <c r="V828" t="s">
        <v>74</v>
      </c>
      <c r="W828">
        <v>782.02</v>
      </c>
      <c r="X828">
        <v>2600</v>
      </c>
      <c r="Y828">
        <v>79.08</v>
      </c>
      <c r="Z828">
        <v>6.73</v>
      </c>
      <c r="AA828">
        <v>2685.81</v>
      </c>
      <c r="AB828">
        <f>+Table1[[#This Row],[ADVALOREM]]/Table1[[#This Row],[US$ CIF]]</f>
        <v>0.29116728286811056</v>
      </c>
      <c r="AC828" t="s">
        <v>1880</v>
      </c>
      <c r="AD828" t="s">
        <v>551</v>
      </c>
      <c r="AE828" t="s">
        <v>65</v>
      </c>
      <c r="AF828">
        <v>1</v>
      </c>
      <c r="AG828" t="s">
        <v>1578</v>
      </c>
      <c r="AH828" t="s">
        <v>1881</v>
      </c>
      <c r="AI828" t="s">
        <v>1882</v>
      </c>
      <c r="AJ828" t="s">
        <v>1883</v>
      </c>
      <c r="AK828" t="s">
        <v>387</v>
      </c>
      <c r="AL828">
        <v>990</v>
      </c>
      <c r="AM828" t="s">
        <v>233</v>
      </c>
      <c r="AN828" t="s">
        <v>184</v>
      </c>
      <c r="AO828" t="s">
        <v>216</v>
      </c>
      <c r="AP828" t="s">
        <v>1884</v>
      </c>
      <c r="AQ828" t="s">
        <v>1884</v>
      </c>
      <c r="AR828" t="s">
        <v>1885</v>
      </c>
      <c r="AS828" t="s">
        <v>1950</v>
      </c>
      <c r="AT828" t="s">
        <v>1879</v>
      </c>
      <c r="AU828" t="s">
        <v>120</v>
      </c>
      <c r="AV828">
        <v>2023</v>
      </c>
      <c r="AW828" t="s">
        <v>1948</v>
      </c>
      <c r="AX828">
        <v>2.6</v>
      </c>
      <c r="AY828" t="s">
        <v>1884</v>
      </c>
      <c r="AZ828" t="s">
        <v>1888</v>
      </c>
      <c r="BA828" t="s">
        <v>562</v>
      </c>
      <c r="BB828" t="s">
        <v>674</v>
      </c>
      <c r="BD828" t="s">
        <v>92</v>
      </c>
      <c r="BE828" t="s">
        <v>1889</v>
      </c>
      <c r="BF828" t="s">
        <v>1890</v>
      </c>
      <c r="BI828" t="s">
        <v>87</v>
      </c>
    </row>
    <row r="829" spans="1:61" x14ac:dyDescent="0.3">
      <c r="A829">
        <v>27</v>
      </c>
      <c r="B829">
        <v>10</v>
      </c>
      <c r="C829">
        <v>2023</v>
      </c>
      <c r="D829" t="s">
        <v>60</v>
      </c>
      <c r="E829" t="s">
        <v>1876</v>
      </c>
      <c r="F829" t="s">
        <v>1877</v>
      </c>
      <c r="G829">
        <v>29</v>
      </c>
      <c r="H829" t="s">
        <v>63</v>
      </c>
      <c r="I829" t="s">
        <v>64</v>
      </c>
      <c r="J829" t="s">
        <v>65</v>
      </c>
      <c r="K829" t="s">
        <v>65</v>
      </c>
      <c r="L829" t="s">
        <v>1878</v>
      </c>
      <c r="M829" t="s">
        <v>223</v>
      </c>
      <c r="N829" t="s">
        <v>224</v>
      </c>
      <c r="O829" t="s">
        <v>1761</v>
      </c>
      <c r="P829" t="s">
        <v>157</v>
      </c>
      <c r="Q829" t="s">
        <v>1879</v>
      </c>
      <c r="R829" t="s">
        <v>120</v>
      </c>
      <c r="S829" t="s">
        <v>73</v>
      </c>
      <c r="T829">
        <v>1464</v>
      </c>
      <c r="U829">
        <v>2040</v>
      </c>
      <c r="V829" t="s">
        <v>74</v>
      </c>
      <c r="W829">
        <v>1030.78</v>
      </c>
      <c r="X829">
        <v>3427.2</v>
      </c>
      <c r="Y829">
        <v>104.25</v>
      </c>
      <c r="Z829">
        <v>8.73</v>
      </c>
      <c r="AA829">
        <v>3540.18</v>
      </c>
      <c r="AB829">
        <f>+Table1[[#This Row],[ADVALOREM]]/Table1[[#This Row],[US$ CIF]]</f>
        <v>0.29116598591032095</v>
      </c>
      <c r="AC829" t="s">
        <v>1880</v>
      </c>
      <c r="AD829" t="s">
        <v>551</v>
      </c>
      <c r="AE829" t="s">
        <v>65</v>
      </c>
      <c r="AF829">
        <v>1</v>
      </c>
      <c r="AG829" t="s">
        <v>1578</v>
      </c>
      <c r="AH829" t="s">
        <v>1881</v>
      </c>
      <c r="AI829" t="s">
        <v>1882</v>
      </c>
      <c r="AJ829" t="s">
        <v>1883</v>
      </c>
      <c r="AK829" t="s">
        <v>387</v>
      </c>
      <c r="AL829">
        <v>408</v>
      </c>
      <c r="AM829" t="s">
        <v>233</v>
      </c>
      <c r="AN829" t="s">
        <v>184</v>
      </c>
      <c r="AO829" t="s">
        <v>216</v>
      </c>
      <c r="AP829" t="s">
        <v>1884</v>
      </c>
      <c r="AQ829" t="s">
        <v>1884</v>
      </c>
      <c r="AR829" t="s">
        <v>1951</v>
      </c>
      <c r="AS829" t="s">
        <v>1900</v>
      </c>
      <c r="AT829" t="s">
        <v>1879</v>
      </c>
      <c r="AU829" t="s">
        <v>120</v>
      </c>
      <c r="AV829">
        <v>2023</v>
      </c>
      <c r="AW829" t="s">
        <v>1952</v>
      </c>
      <c r="AX829">
        <v>1.68</v>
      </c>
      <c r="AY829" t="s">
        <v>1884</v>
      </c>
      <c r="AZ829" t="s">
        <v>1888</v>
      </c>
      <c r="BA829" t="s">
        <v>562</v>
      </c>
      <c r="BB829" t="s">
        <v>674</v>
      </c>
      <c r="BD829" t="s">
        <v>92</v>
      </c>
      <c r="BE829" t="s">
        <v>1889</v>
      </c>
      <c r="BF829" t="s">
        <v>1890</v>
      </c>
      <c r="BI829" t="s">
        <v>87</v>
      </c>
    </row>
    <row r="830" spans="1:61" x14ac:dyDescent="0.3">
      <c r="A830">
        <v>27</v>
      </c>
      <c r="B830">
        <v>10</v>
      </c>
      <c r="C830">
        <v>2023</v>
      </c>
      <c r="D830" t="s">
        <v>60</v>
      </c>
      <c r="E830" t="s">
        <v>1876</v>
      </c>
      <c r="F830" t="s">
        <v>1877</v>
      </c>
      <c r="G830">
        <v>30</v>
      </c>
      <c r="H830" t="s">
        <v>63</v>
      </c>
      <c r="I830" t="s">
        <v>64</v>
      </c>
      <c r="J830" t="s">
        <v>65</v>
      </c>
      <c r="K830" t="s">
        <v>65</v>
      </c>
      <c r="L830" t="s">
        <v>1878</v>
      </c>
      <c r="M830" t="s">
        <v>223</v>
      </c>
      <c r="N830" t="s">
        <v>224</v>
      </c>
      <c r="O830" t="s">
        <v>1761</v>
      </c>
      <c r="P830" t="s">
        <v>157</v>
      </c>
      <c r="Q830" t="s">
        <v>1879</v>
      </c>
      <c r="R830" t="s">
        <v>120</v>
      </c>
      <c r="S830" t="s">
        <v>73</v>
      </c>
      <c r="T830">
        <v>1464</v>
      </c>
      <c r="U830">
        <v>2040</v>
      </c>
      <c r="V830" t="s">
        <v>74</v>
      </c>
      <c r="W830">
        <v>1030.78</v>
      </c>
      <c r="X830">
        <v>3427.2</v>
      </c>
      <c r="Y830">
        <v>104.25</v>
      </c>
      <c r="Z830">
        <v>8.73</v>
      </c>
      <c r="AA830">
        <v>3540.18</v>
      </c>
      <c r="AB830">
        <f>+Table1[[#This Row],[ADVALOREM]]/Table1[[#This Row],[US$ CIF]]</f>
        <v>0.29116598591032095</v>
      </c>
      <c r="AC830" t="s">
        <v>1880</v>
      </c>
      <c r="AD830" t="s">
        <v>551</v>
      </c>
      <c r="AE830" t="s">
        <v>65</v>
      </c>
      <c r="AF830">
        <v>1</v>
      </c>
      <c r="AG830" t="s">
        <v>1578</v>
      </c>
      <c r="AH830" t="s">
        <v>1881</v>
      </c>
      <c r="AI830" t="s">
        <v>1882</v>
      </c>
      <c r="AJ830" t="s">
        <v>1883</v>
      </c>
      <c r="AK830" t="s">
        <v>387</v>
      </c>
      <c r="AL830">
        <v>408</v>
      </c>
      <c r="AM830" t="s">
        <v>233</v>
      </c>
      <c r="AN830" t="s">
        <v>184</v>
      </c>
      <c r="AO830" t="s">
        <v>216</v>
      </c>
      <c r="AP830" t="s">
        <v>1884</v>
      </c>
      <c r="AQ830" t="s">
        <v>1884</v>
      </c>
      <c r="AR830" t="s">
        <v>1951</v>
      </c>
      <c r="AS830" t="s">
        <v>1953</v>
      </c>
      <c r="AT830" t="s">
        <v>1879</v>
      </c>
      <c r="AU830" t="s">
        <v>120</v>
      </c>
      <c r="AV830">
        <v>2023</v>
      </c>
      <c r="AW830" t="s">
        <v>1952</v>
      </c>
      <c r="AX830">
        <v>1.68</v>
      </c>
      <c r="AY830" t="s">
        <v>1884</v>
      </c>
      <c r="AZ830" t="s">
        <v>1888</v>
      </c>
      <c r="BA830" t="s">
        <v>562</v>
      </c>
      <c r="BB830" t="s">
        <v>674</v>
      </c>
      <c r="BD830" t="s">
        <v>92</v>
      </c>
      <c r="BE830" t="s">
        <v>1889</v>
      </c>
      <c r="BF830" t="s">
        <v>1890</v>
      </c>
      <c r="BI830" t="s">
        <v>87</v>
      </c>
    </row>
    <row r="831" spans="1:61" x14ac:dyDescent="0.3">
      <c r="A831">
        <v>27</v>
      </c>
      <c r="B831">
        <v>10</v>
      </c>
      <c r="C831">
        <v>2023</v>
      </c>
      <c r="D831" t="s">
        <v>60</v>
      </c>
      <c r="E831" t="s">
        <v>1876</v>
      </c>
      <c r="F831" t="s">
        <v>1877</v>
      </c>
      <c r="G831">
        <v>31</v>
      </c>
      <c r="H831" t="s">
        <v>63</v>
      </c>
      <c r="I831" t="s">
        <v>64</v>
      </c>
      <c r="J831" t="s">
        <v>65</v>
      </c>
      <c r="K831" t="s">
        <v>65</v>
      </c>
      <c r="L831" t="s">
        <v>1878</v>
      </c>
      <c r="M831" t="s">
        <v>223</v>
      </c>
      <c r="N831" t="s">
        <v>224</v>
      </c>
      <c r="O831" t="s">
        <v>1761</v>
      </c>
      <c r="P831" t="s">
        <v>157</v>
      </c>
      <c r="Q831" t="s">
        <v>1879</v>
      </c>
      <c r="R831" t="s">
        <v>120</v>
      </c>
      <c r="S831" t="s">
        <v>73</v>
      </c>
      <c r="T831">
        <v>1464</v>
      </c>
      <c r="U831">
        <v>2040</v>
      </c>
      <c r="V831" t="s">
        <v>74</v>
      </c>
      <c r="W831">
        <v>797.63</v>
      </c>
      <c r="X831">
        <v>2652</v>
      </c>
      <c r="Y831">
        <v>80.67</v>
      </c>
      <c r="Z831">
        <v>6.76</v>
      </c>
      <c r="AA831">
        <v>2739.43</v>
      </c>
      <c r="AB831">
        <f>+Table1[[#This Row],[ADVALOREM]]/Table1[[#This Row],[US$ CIF]]</f>
        <v>0.29116641053065784</v>
      </c>
      <c r="AC831" t="s">
        <v>1880</v>
      </c>
      <c r="AD831" t="s">
        <v>551</v>
      </c>
      <c r="AE831" t="s">
        <v>65</v>
      </c>
      <c r="AF831">
        <v>1</v>
      </c>
      <c r="AG831" t="s">
        <v>1578</v>
      </c>
      <c r="AH831" t="s">
        <v>1881</v>
      </c>
      <c r="AI831" t="s">
        <v>1882</v>
      </c>
      <c r="AJ831" t="s">
        <v>1883</v>
      </c>
      <c r="AK831" t="s">
        <v>387</v>
      </c>
      <c r="AL831">
        <v>510</v>
      </c>
      <c r="AM831" t="s">
        <v>233</v>
      </c>
      <c r="AN831" t="s">
        <v>184</v>
      </c>
      <c r="AO831" t="s">
        <v>216</v>
      </c>
      <c r="AP831" t="s">
        <v>1884</v>
      </c>
      <c r="AQ831" t="s">
        <v>1884</v>
      </c>
      <c r="AR831" t="s">
        <v>1951</v>
      </c>
      <c r="AS831" t="s">
        <v>1954</v>
      </c>
      <c r="AT831" t="s">
        <v>1879</v>
      </c>
      <c r="AU831" t="s">
        <v>120</v>
      </c>
      <c r="AV831">
        <v>2023</v>
      </c>
      <c r="AW831" t="s">
        <v>1955</v>
      </c>
      <c r="AX831">
        <v>1.3</v>
      </c>
      <c r="AY831" t="s">
        <v>1884</v>
      </c>
      <c r="AZ831" t="s">
        <v>1888</v>
      </c>
      <c r="BA831" t="s">
        <v>562</v>
      </c>
      <c r="BB831" t="s">
        <v>674</v>
      </c>
      <c r="BD831" t="s">
        <v>92</v>
      </c>
      <c r="BE831" t="s">
        <v>1889</v>
      </c>
      <c r="BF831" t="s">
        <v>1890</v>
      </c>
      <c r="BI831" t="s">
        <v>87</v>
      </c>
    </row>
    <row r="832" spans="1:61" x14ac:dyDescent="0.3">
      <c r="A832">
        <v>27</v>
      </c>
      <c r="B832">
        <v>10</v>
      </c>
      <c r="C832">
        <v>2023</v>
      </c>
      <c r="D832" t="s">
        <v>60</v>
      </c>
      <c r="E832" t="s">
        <v>1876</v>
      </c>
      <c r="F832" t="s">
        <v>1877</v>
      </c>
      <c r="G832">
        <v>32</v>
      </c>
      <c r="H832" t="s">
        <v>63</v>
      </c>
      <c r="I832" t="s">
        <v>64</v>
      </c>
      <c r="J832" t="s">
        <v>65</v>
      </c>
      <c r="K832" t="s">
        <v>65</v>
      </c>
      <c r="L832" t="s">
        <v>1878</v>
      </c>
      <c r="M832" t="s">
        <v>223</v>
      </c>
      <c r="N832" t="s">
        <v>224</v>
      </c>
      <c r="O832" t="s">
        <v>1761</v>
      </c>
      <c r="P832" t="s">
        <v>157</v>
      </c>
      <c r="Q832" t="s">
        <v>1879</v>
      </c>
      <c r="R832" t="s">
        <v>120</v>
      </c>
      <c r="S832" t="s">
        <v>73</v>
      </c>
      <c r="T832">
        <v>1464</v>
      </c>
      <c r="U832">
        <v>2040</v>
      </c>
      <c r="V832" t="s">
        <v>74</v>
      </c>
      <c r="W832">
        <v>797.63</v>
      </c>
      <c r="X832">
        <v>2652</v>
      </c>
      <c r="Y832">
        <v>80.67</v>
      </c>
      <c r="Z832">
        <v>6.76</v>
      </c>
      <c r="AA832">
        <v>2739.43</v>
      </c>
      <c r="AB832">
        <f>+Table1[[#This Row],[ADVALOREM]]/Table1[[#This Row],[US$ CIF]]</f>
        <v>0.29116641053065784</v>
      </c>
      <c r="AC832" t="s">
        <v>1880</v>
      </c>
      <c r="AD832" t="s">
        <v>551</v>
      </c>
      <c r="AE832" t="s">
        <v>65</v>
      </c>
      <c r="AF832">
        <v>1</v>
      </c>
      <c r="AG832" t="s">
        <v>1578</v>
      </c>
      <c r="AH832" t="s">
        <v>1881</v>
      </c>
      <c r="AI832" t="s">
        <v>1882</v>
      </c>
      <c r="AJ832" t="s">
        <v>1883</v>
      </c>
      <c r="AK832" t="s">
        <v>387</v>
      </c>
      <c r="AL832">
        <v>510</v>
      </c>
      <c r="AM832" t="s">
        <v>233</v>
      </c>
      <c r="AN832" t="s">
        <v>184</v>
      </c>
      <c r="AO832" t="s">
        <v>216</v>
      </c>
      <c r="AP832" t="s">
        <v>1884</v>
      </c>
      <c r="AQ832" t="s">
        <v>1884</v>
      </c>
      <c r="AR832" t="s">
        <v>1951</v>
      </c>
      <c r="AS832" t="s">
        <v>1956</v>
      </c>
      <c r="AT832" t="s">
        <v>1879</v>
      </c>
      <c r="AU832" t="s">
        <v>120</v>
      </c>
      <c r="AV832">
        <v>2023</v>
      </c>
      <c r="AW832" t="s">
        <v>1955</v>
      </c>
      <c r="AX832">
        <v>1.3</v>
      </c>
      <c r="AY832" t="s">
        <v>1884</v>
      </c>
      <c r="AZ832" t="s">
        <v>1888</v>
      </c>
      <c r="BA832" t="s">
        <v>562</v>
      </c>
      <c r="BB832" t="s">
        <v>674</v>
      </c>
      <c r="BD832" t="s">
        <v>92</v>
      </c>
      <c r="BE832" t="s">
        <v>1889</v>
      </c>
      <c r="BF832" t="s">
        <v>1890</v>
      </c>
      <c r="BI832" t="s">
        <v>87</v>
      </c>
    </row>
    <row r="833" spans="1:61" x14ac:dyDescent="0.3">
      <c r="A833">
        <v>27</v>
      </c>
      <c r="B833">
        <v>10</v>
      </c>
      <c r="C833">
        <v>2023</v>
      </c>
      <c r="D833" t="s">
        <v>60</v>
      </c>
      <c r="E833" t="s">
        <v>1876</v>
      </c>
      <c r="F833" t="s">
        <v>1877</v>
      </c>
      <c r="G833">
        <v>33</v>
      </c>
      <c r="H833" t="s">
        <v>63</v>
      </c>
      <c r="I833" t="s">
        <v>64</v>
      </c>
      <c r="J833" t="s">
        <v>65</v>
      </c>
      <c r="K833" t="s">
        <v>65</v>
      </c>
      <c r="L833" t="s">
        <v>1878</v>
      </c>
      <c r="M833" t="s">
        <v>223</v>
      </c>
      <c r="N833" t="s">
        <v>224</v>
      </c>
      <c r="O833" t="s">
        <v>1761</v>
      </c>
      <c r="P833" t="s">
        <v>157</v>
      </c>
      <c r="Q833" t="s">
        <v>1879</v>
      </c>
      <c r="R833" t="s">
        <v>120</v>
      </c>
      <c r="S833" t="s">
        <v>73</v>
      </c>
      <c r="T833">
        <v>1464</v>
      </c>
      <c r="U833">
        <v>2040</v>
      </c>
      <c r="V833" t="s">
        <v>74</v>
      </c>
      <c r="W833">
        <v>951.02</v>
      </c>
      <c r="X833">
        <v>3162</v>
      </c>
      <c r="Y833">
        <v>96.18</v>
      </c>
      <c r="Z833">
        <v>8.0500000000000007</v>
      </c>
      <c r="AA833">
        <v>3266.23</v>
      </c>
      <c r="AB833">
        <f>+Table1[[#This Row],[ADVALOREM]]/Table1[[#This Row],[US$ CIF]]</f>
        <v>0.29116749279750659</v>
      </c>
      <c r="AC833" t="s">
        <v>1880</v>
      </c>
      <c r="AD833" t="s">
        <v>551</v>
      </c>
      <c r="AE833" t="s">
        <v>65</v>
      </c>
      <c r="AF833">
        <v>1</v>
      </c>
      <c r="AG833" t="s">
        <v>1578</v>
      </c>
      <c r="AH833" t="s">
        <v>1881</v>
      </c>
      <c r="AI833" t="s">
        <v>1882</v>
      </c>
      <c r="AJ833" t="s">
        <v>1883</v>
      </c>
      <c r="AK833" t="s">
        <v>387</v>
      </c>
      <c r="AL833">
        <v>663</v>
      </c>
      <c r="AM833" t="s">
        <v>233</v>
      </c>
      <c r="AN833" t="s">
        <v>184</v>
      </c>
      <c r="AO833" t="s">
        <v>216</v>
      </c>
      <c r="AP833" t="s">
        <v>1884</v>
      </c>
      <c r="AQ833" t="s">
        <v>1884</v>
      </c>
      <c r="AR833" t="s">
        <v>1951</v>
      </c>
      <c r="AS833" t="s">
        <v>1957</v>
      </c>
      <c r="AT833" t="s">
        <v>1879</v>
      </c>
      <c r="AU833" t="s">
        <v>120</v>
      </c>
      <c r="AV833">
        <v>2023</v>
      </c>
      <c r="AW833" t="s">
        <v>1958</v>
      </c>
      <c r="AX833">
        <v>1.55</v>
      </c>
      <c r="AY833" t="s">
        <v>1884</v>
      </c>
      <c r="AZ833" t="s">
        <v>1888</v>
      </c>
      <c r="BA833" t="s">
        <v>562</v>
      </c>
      <c r="BB833" t="s">
        <v>674</v>
      </c>
      <c r="BD833" t="s">
        <v>92</v>
      </c>
      <c r="BE833" t="s">
        <v>1889</v>
      </c>
      <c r="BF833" t="s">
        <v>1890</v>
      </c>
      <c r="BI833" t="s">
        <v>87</v>
      </c>
    </row>
    <row r="834" spans="1:61" x14ac:dyDescent="0.3">
      <c r="A834">
        <v>27</v>
      </c>
      <c r="B834">
        <v>10</v>
      </c>
      <c r="C834">
        <v>2023</v>
      </c>
      <c r="D834" t="s">
        <v>60</v>
      </c>
      <c r="E834" t="s">
        <v>1876</v>
      </c>
      <c r="F834" t="s">
        <v>1877</v>
      </c>
      <c r="G834">
        <v>34</v>
      </c>
      <c r="H834" t="s">
        <v>63</v>
      </c>
      <c r="I834" t="s">
        <v>64</v>
      </c>
      <c r="J834" t="s">
        <v>65</v>
      </c>
      <c r="K834" t="s">
        <v>65</v>
      </c>
      <c r="L834" t="s">
        <v>1878</v>
      </c>
      <c r="M834" t="s">
        <v>223</v>
      </c>
      <c r="N834" t="s">
        <v>224</v>
      </c>
      <c r="O834" t="s">
        <v>1761</v>
      </c>
      <c r="P834" t="s">
        <v>157</v>
      </c>
      <c r="Q834" t="s">
        <v>1879</v>
      </c>
      <c r="R834" t="s">
        <v>120</v>
      </c>
      <c r="S834" t="s">
        <v>73</v>
      </c>
      <c r="T834">
        <v>1464</v>
      </c>
      <c r="U834">
        <v>2040</v>
      </c>
      <c r="V834" t="s">
        <v>74</v>
      </c>
      <c r="W834">
        <v>951.02</v>
      </c>
      <c r="X834">
        <v>3162</v>
      </c>
      <c r="Y834">
        <v>96.17</v>
      </c>
      <c r="Z834">
        <v>8.0500000000000007</v>
      </c>
      <c r="AA834">
        <v>3266.22</v>
      </c>
      <c r="AB834">
        <f>+Table1[[#This Row],[ADVALOREM]]/Table1[[#This Row],[US$ CIF]]</f>
        <v>0.29116838424845848</v>
      </c>
      <c r="AC834" t="s">
        <v>1880</v>
      </c>
      <c r="AD834" t="s">
        <v>551</v>
      </c>
      <c r="AE834" t="s">
        <v>65</v>
      </c>
      <c r="AF834">
        <v>1</v>
      </c>
      <c r="AG834" t="s">
        <v>1578</v>
      </c>
      <c r="AH834" t="s">
        <v>1881</v>
      </c>
      <c r="AI834" t="s">
        <v>1882</v>
      </c>
      <c r="AJ834" t="s">
        <v>1883</v>
      </c>
      <c r="AK834" t="s">
        <v>387</v>
      </c>
      <c r="AL834">
        <v>663</v>
      </c>
      <c r="AM834" t="s">
        <v>233</v>
      </c>
      <c r="AN834" t="s">
        <v>184</v>
      </c>
      <c r="AO834" t="s">
        <v>216</v>
      </c>
      <c r="AP834" t="s">
        <v>1884</v>
      </c>
      <c r="AQ834" t="s">
        <v>1884</v>
      </c>
      <c r="AR834" t="s">
        <v>1951</v>
      </c>
      <c r="AS834" t="s">
        <v>1959</v>
      </c>
      <c r="AT834" t="s">
        <v>1879</v>
      </c>
      <c r="AU834" t="s">
        <v>120</v>
      </c>
      <c r="AV834">
        <v>2023</v>
      </c>
      <c r="AW834" t="s">
        <v>1958</v>
      </c>
      <c r="AX834">
        <v>1.55</v>
      </c>
      <c r="AY834" t="s">
        <v>1884</v>
      </c>
      <c r="AZ834" t="s">
        <v>1888</v>
      </c>
      <c r="BA834" t="s">
        <v>562</v>
      </c>
      <c r="BB834" t="s">
        <v>674</v>
      </c>
      <c r="BD834" t="s">
        <v>92</v>
      </c>
      <c r="BE834" t="s">
        <v>1889</v>
      </c>
      <c r="BF834" t="s">
        <v>1890</v>
      </c>
      <c r="BI834" t="s">
        <v>87</v>
      </c>
    </row>
    <row r="835" spans="1:61" x14ac:dyDescent="0.3">
      <c r="A835">
        <v>23</v>
      </c>
      <c r="B835">
        <v>10</v>
      </c>
      <c r="C835">
        <v>2023</v>
      </c>
      <c r="D835" t="s">
        <v>60</v>
      </c>
      <c r="E835" t="s">
        <v>1906</v>
      </c>
      <c r="F835" t="s">
        <v>1907</v>
      </c>
      <c r="G835">
        <v>12</v>
      </c>
      <c r="H835" t="s">
        <v>63</v>
      </c>
      <c r="I835" t="s">
        <v>64</v>
      </c>
      <c r="J835" t="s">
        <v>65</v>
      </c>
      <c r="K835" t="s">
        <v>65</v>
      </c>
      <c r="L835" t="s">
        <v>545</v>
      </c>
      <c r="M835" t="s">
        <v>223</v>
      </c>
      <c r="N835" t="s">
        <v>224</v>
      </c>
      <c r="O835" t="s">
        <v>1265</v>
      </c>
      <c r="P835" t="s">
        <v>1266</v>
      </c>
      <c r="Q835" t="s">
        <v>1938</v>
      </c>
      <c r="R835" t="s">
        <v>120</v>
      </c>
      <c r="S835" t="s">
        <v>73</v>
      </c>
      <c r="T835">
        <v>528</v>
      </c>
      <c r="U835">
        <v>2000</v>
      </c>
      <c r="V835" t="s">
        <v>74</v>
      </c>
      <c r="W835">
        <v>0</v>
      </c>
      <c r="X835">
        <v>560</v>
      </c>
      <c r="Y835">
        <v>30.26</v>
      </c>
      <c r="Z835">
        <v>1.45</v>
      </c>
      <c r="AA835">
        <v>591.71</v>
      </c>
      <c r="AB835">
        <f>+Table1[[#This Row],[ADVALOREM]]/Table1[[#This Row],[US$ CIF]]</f>
        <v>0</v>
      </c>
      <c r="AC835" t="s">
        <v>1909</v>
      </c>
      <c r="AD835" t="s">
        <v>551</v>
      </c>
      <c r="AE835" t="s">
        <v>65</v>
      </c>
      <c r="AF835">
        <v>1</v>
      </c>
      <c r="AG835" t="s">
        <v>1578</v>
      </c>
      <c r="AH835" t="s">
        <v>1910</v>
      </c>
      <c r="AI835" t="s">
        <v>1911</v>
      </c>
      <c r="AJ835" t="s">
        <v>1912</v>
      </c>
      <c r="AK835" t="s">
        <v>490</v>
      </c>
      <c r="AL835">
        <v>90</v>
      </c>
      <c r="AM835" t="s">
        <v>233</v>
      </c>
      <c r="AN835" t="s">
        <v>1913</v>
      </c>
      <c r="AO835" t="s">
        <v>1914</v>
      </c>
      <c r="AP835" t="s">
        <v>1915</v>
      </c>
      <c r="AQ835" t="s">
        <v>1915</v>
      </c>
      <c r="AR835" t="s">
        <v>1916</v>
      </c>
      <c r="AS835" t="s">
        <v>1938</v>
      </c>
      <c r="AT835" t="s">
        <v>1960</v>
      </c>
      <c r="AU835" t="s">
        <v>120</v>
      </c>
      <c r="AV835">
        <v>2023</v>
      </c>
      <c r="AW835" t="s">
        <v>1961</v>
      </c>
      <c r="AX835">
        <v>0.28000000000000003</v>
      </c>
      <c r="AY835" t="s">
        <v>1915</v>
      </c>
      <c r="BA835" t="s">
        <v>562</v>
      </c>
      <c r="BB835" t="s">
        <v>674</v>
      </c>
      <c r="BD835" t="s">
        <v>92</v>
      </c>
      <c r="BE835" t="s">
        <v>1919</v>
      </c>
      <c r="BI835" t="s">
        <v>87</v>
      </c>
    </row>
    <row r="836" spans="1:61" x14ac:dyDescent="0.3">
      <c r="A836">
        <v>23</v>
      </c>
      <c r="B836">
        <v>10</v>
      </c>
      <c r="C836">
        <v>2023</v>
      </c>
      <c r="D836" t="s">
        <v>60</v>
      </c>
      <c r="E836" t="s">
        <v>1906</v>
      </c>
      <c r="F836" t="s">
        <v>1907</v>
      </c>
      <c r="G836">
        <v>13</v>
      </c>
      <c r="H836" t="s">
        <v>63</v>
      </c>
      <c r="I836" t="s">
        <v>64</v>
      </c>
      <c r="J836" t="s">
        <v>65</v>
      </c>
      <c r="K836" t="s">
        <v>65</v>
      </c>
      <c r="L836" t="s">
        <v>545</v>
      </c>
      <c r="M836" t="s">
        <v>223</v>
      </c>
      <c r="N836" t="s">
        <v>224</v>
      </c>
      <c r="O836" t="s">
        <v>1128</v>
      </c>
      <c r="P836" t="s">
        <v>1129</v>
      </c>
      <c r="Q836" t="s">
        <v>1962</v>
      </c>
      <c r="R836" t="s">
        <v>120</v>
      </c>
      <c r="S836" t="s">
        <v>73</v>
      </c>
      <c r="T836">
        <v>528</v>
      </c>
      <c r="U836">
        <v>52</v>
      </c>
      <c r="V836" t="s">
        <v>707</v>
      </c>
      <c r="W836">
        <v>210.55</v>
      </c>
      <c r="X836">
        <v>1400</v>
      </c>
      <c r="Y836">
        <v>75.650000000000006</v>
      </c>
      <c r="Z836">
        <v>3.64</v>
      </c>
      <c r="AA836">
        <v>1479.29</v>
      </c>
      <c r="AB836">
        <f>+Table1[[#This Row],[ADVALOREM]]/Table1[[#This Row],[US$ CIF]]</f>
        <v>0.14233179430672824</v>
      </c>
      <c r="AC836" t="s">
        <v>1909</v>
      </c>
      <c r="AD836" t="s">
        <v>551</v>
      </c>
      <c r="AE836" t="s">
        <v>65</v>
      </c>
      <c r="AF836">
        <v>1</v>
      </c>
      <c r="AG836" t="s">
        <v>1578</v>
      </c>
      <c r="AH836" t="s">
        <v>1910</v>
      </c>
      <c r="AI836" t="s">
        <v>1911</v>
      </c>
      <c r="AJ836" t="s">
        <v>1912</v>
      </c>
      <c r="AK836" t="s">
        <v>490</v>
      </c>
      <c r="AL836">
        <v>52</v>
      </c>
      <c r="AM836" t="s">
        <v>233</v>
      </c>
      <c r="AN836" t="s">
        <v>1913</v>
      </c>
      <c r="AO836" t="s">
        <v>1914</v>
      </c>
      <c r="AP836" t="s">
        <v>1915</v>
      </c>
      <c r="AQ836" t="s">
        <v>1915</v>
      </c>
      <c r="AR836" t="s">
        <v>1916</v>
      </c>
      <c r="AS836" t="s">
        <v>1962</v>
      </c>
      <c r="AT836" t="s">
        <v>1963</v>
      </c>
      <c r="AU836" t="s">
        <v>120</v>
      </c>
      <c r="AV836">
        <v>2023</v>
      </c>
      <c r="AW836" t="s">
        <v>1964</v>
      </c>
      <c r="AX836">
        <v>0.7</v>
      </c>
      <c r="AY836" t="s">
        <v>1915</v>
      </c>
      <c r="BA836" t="s">
        <v>562</v>
      </c>
      <c r="BB836" t="s">
        <v>674</v>
      </c>
      <c r="BD836" t="s">
        <v>823</v>
      </c>
      <c r="BE836" t="s">
        <v>1919</v>
      </c>
      <c r="BI836" t="s">
        <v>87</v>
      </c>
    </row>
    <row r="837" spans="1:61" x14ac:dyDescent="0.3">
      <c r="A837">
        <v>23</v>
      </c>
      <c r="B837">
        <v>10</v>
      </c>
      <c r="C837">
        <v>2023</v>
      </c>
      <c r="D837" t="s">
        <v>60</v>
      </c>
      <c r="E837" t="s">
        <v>1906</v>
      </c>
      <c r="F837" t="s">
        <v>1907</v>
      </c>
      <c r="G837">
        <v>14</v>
      </c>
      <c r="H837" t="s">
        <v>63</v>
      </c>
      <c r="I837" t="s">
        <v>64</v>
      </c>
      <c r="J837" t="s">
        <v>65</v>
      </c>
      <c r="K837" t="s">
        <v>65</v>
      </c>
      <c r="L837" t="s">
        <v>545</v>
      </c>
      <c r="M837" t="s">
        <v>223</v>
      </c>
      <c r="N837" t="s">
        <v>224</v>
      </c>
      <c r="O837" t="s">
        <v>277</v>
      </c>
      <c r="P837" t="s">
        <v>157</v>
      </c>
      <c r="Q837" t="s">
        <v>1965</v>
      </c>
      <c r="R837" t="s">
        <v>120</v>
      </c>
      <c r="S837" t="s">
        <v>73</v>
      </c>
      <c r="T837">
        <v>528</v>
      </c>
      <c r="U837">
        <v>1000</v>
      </c>
      <c r="V837" t="s">
        <v>74</v>
      </c>
      <c r="W837">
        <v>0</v>
      </c>
      <c r="X837">
        <v>2940</v>
      </c>
      <c r="Y837">
        <v>158.87</v>
      </c>
      <c r="Z837">
        <v>7.64</v>
      </c>
      <c r="AA837">
        <v>3106.51</v>
      </c>
      <c r="AB837">
        <f>+Table1[[#This Row],[ADVALOREM]]/Table1[[#This Row],[US$ CIF]]</f>
        <v>0</v>
      </c>
      <c r="AC837" t="s">
        <v>1909</v>
      </c>
      <c r="AD837" t="s">
        <v>551</v>
      </c>
      <c r="AE837" t="s">
        <v>65</v>
      </c>
      <c r="AF837">
        <v>1</v>
      </c>
      <c r="AG837" t="s">
        <v>1578</v>
      </c>
      <c r="AH837" t="s">
        <v>1910</v>
      </c>
      <c r="AI837" t="s">
        <v>1911</v>
      </c>
      <c r="AJ837" t="s">
        <v>1912</v>
      </c>
      <c r="AK837" t="s">
        <v>490</v>
      </c>
      <c r="AL837">
        <v>400</v>
      </c>
      <c r="AM837" t="s">
        <v>233</v>
      </c>
      <c r="AN837" t="s">
        <v>1913</v>
      </c>
      <c r="AO837" t="s">
        <v>1914</v>
      </c>
      <c r="AP837" t="s">
        <v>1915</v>
      </c>
      <c r="AQ837" t="s">
        <v>1915</v>
      </c>
      <c r="AR837" t="s">
        <v>1916</v>
      </c>
      <c r="AS837" t="s">
        <v>1965</v>
      </c>
      <c r="AT837" t="s">
        <v>1966</v>
      </c>
      <c r="AU837" t="s">
        <v>120</v>
      </c>
      <c r="AV837">
        <v>2023</v>
      </c>
      <c r="AW837" t="s">
        <v>1967</v>
      </c>
      <c r="AX837">
        <v>2.94</v>
      </c>
      <c r="AY837" t="s">
        <v>1915</v>
      </c>
      <c r="BA837" t="s">
        <v>562</v>
      </c>
      <c r="BB837" t="s">
        <v>674</v>
      </c>
      <c r="BD837" t="s">
        <v>92</v>
      </c>
      <c r="BE837" t="s">
        <v>1919</v>
      </c>
      <c r="BI837" t="s">
        <v>87</v>
      </c>
    </row>
    <row r="838" spans="1:61" x14ac:dyDescent="0.3">
      <c r="A838">
        <v>23</v>
      </c>
      <c r="B838">
        <v>10</v>
      </c>
      <c r="C838">
        <v>2023</v>
      </c>
      <c r="D838" t="s">
        <v>60</v>
      </c>
      <c r="E838" t="s">
        <v>1906</v>
      </c>
      <c r="F838" t="s">
        <v>1907</v>
      </c>
      <c r="G838">
        <v>15</v>
      </c>
      <c r="H838" t="s">
        <v>63</v>
      </c>
      <c r="I838" t="s">
        <v>64</v>
      </c>
      <c r="J838" t="s">
        <v>65</v>
      </c>
      <c r="K838" t="s">
        <v>65</v>
      </c>
      <c r="L838" t="s">
        <v>545</v>
      </c>
      <c r="M838" t="s">
        <v>223</v>
      </c>
      <c r="N838" t="s">
        <v>224</v>
      </c>
      <c r="O838" t="s">
        <v>1032</v>
      </c>
      <c r="P838" t="s">
        <v>1033</v>
      </c>
      <c r="Q838" t="s">
        <v>1968</v>
      </c>
      <c r="R838" t="s">
        <v>120</v>
      </c>
      <c r="S838" t="s">
        <v>73</v>
      </c>
      <c r="T838">
        <v>528</v>
      </c>
      <c r="U838">
        <v>2000</v>
      </c>
      <c r="V838" t="s">
        <v>74</v>
      </c>
      <c r="W838">
        <v>102.26</v>
      </c>
      <c r="X838">
        <v>340</v>
      </c>
      <c r="Y838">
        <v>18.37</v>
      </c>
      <c r="Z838">
        <v>0.88</v>
      </c>
      <c r="AA838">
        <v>359.25</v>
      </c>
      <c r="AB838">
        <f>+Table1[[#This Row],[ADVALOREM]]/Table1[[#This Row],[US$ CIF]]</f>
        <v>0.28464857341684063</v>
      </c>
      <c r="AC838" t="s">
        <v>1909</v>
      </c>
      <c r="AD838" t="s">
        <v>551</v>
      </c>
      <c r="AE838" t="s">
        <v>65</v>
      </c>
      <c r="AF838">
        <v>1</v>
      </c>
      <c r="AG838" t="s">
        <v>1578</v>
      </c>
      <c r="AH838" t="s">
        <v>1910</v>
      </c>
      <c r="AI838" t="s">
        <v>1911</v>
      </c>
      <c r="AJ838" t="s">
        <v>1912</v>
      </c>
      <c r="AK838" t="s">
        <v>490</v>
      </c>
      <c r="AL838">
        <v>50</v>
      </c>
      <c r="AM838" t="s">
        <v>233</v>
      </c>
      <c r="AN838" t="s">
        <v>1913</v>
      </c>
      <c r="AO838" t="s">
        <v>1914</v>
      </c>
      <c r="AP838" t="s">
        <v>1915</v>
      </c>
      <c r="AQ838" t="s">
        <v>1915</v>
      </c>
      <c r="AR838" t="s">
        <v>1916</v>
      </c>
      <c r="AS838" t="s">
        <v>1968</v>
      </c>
      <c r="AT838" t="s">
        <v>1969</v>
      </c>
      <c r="AU838" t="s">
        <v>120</v>
      </c>
      <c r="AV838">
        <v>2023</v>
      </c>
      <c r="AW838" t="s">
        <v>1970</v>
      </c>
      <c r="AX838">
        <v>0.17</v>
      </c>
      <c r="AY838" t="s">
        <v>1915</v>
      </c>
      <c r="BA838" t="s">
        <v>562</v>
      </c>
      <c r="BB838" t="s">
        <v>674</v>
      </c>
      <c r="BD838" t="s">
        <v>92</v>
      </c>
      <c r="BE838" t="s">
        <v>1919</v>
      </c>
      <c r="BI838" t="s">
        <v>87</v>
      </c>
    </row>
    <row r="839" spans="1:61" x14ac:dyDescent="0.3">
      <c r="A839">
        <v>23</v>
      </c>
      <c r="B839">
        <v>10</v>
      </c>
      <c r="C839">
        <v>2023</v>
      </c>
      <c r="D839" t="s">
        <v>60</v>
      </c>
      <c r="E839" t="s">
        <v>1906</v>
      </c>
      <c r="F839" t="s">
        <v>1907</v>
      </c>
      <c r="G839">
        <v>16</v>
      </c>
      <c r="H839" t="s">
        <v>63</v>
      </c>
      <c r="I839" t="s">
        <v>64</v>
      </c>
      <c r="J839" t="s">
        <v>65</v>
      </c>
      <c r="K839" t="s">
        <v>65</v>
      </c>
      <c r="L839" t="s">
        <v>545</v>
      </c>
      <c r="M839" t="s">
        <v>223</v>
      </c>
      <c r="N839" t="s">
        <v>224</v>
      </c>
      <c r="O839" t="s">
        <v>1470</v>
      </c>
      <c r="P839" t="s">
        <v>1471</v>
      </c>
      <c r="Q839" t="s">
        <v>1971</v>
      </c>
      <c r="R839" t="s">
        <v>120</v>
      </c>
      <c r="S839" t="s">
        <v>73</v>
      </c>
      <c r="T839">
        <v>528</v>
      </c>
      <c r="U839">
        <v>3000</v>
      </c>
      <c r="V839" t="s">
        <v>74</v>
      </c>
      <c r="W839">
        <v>45.12</v>
      </c>
      <c r="X839">
        <v>225</v>
      </c>
      <c r="Y839">
        <v>12.16</v>
      </c>
      <c r="Z839">
        <v>0.57999999999999996</v>
      </c>
      <c r="AA839">
        <v>237.74</v>
      </c>
      <c r="AB839">
        <f>+Table1[[#This Row],[ADVALOREM]]/Table1[[#This Row],[US$ CIF]]</f>
        <v>0.18978716244636998</v>
      </c>
      <c r="AC839" t="s">
        <v>1909</v>
      </c>
      <c r="AD839" t="s">
        <v>551</v>
      </c>
      <c r="AE839" t="s">
        <v>65</v>
      </c>
      <c r="AF839">
        <v>1</v>
      </c>
      <c r="AG839" t="s">
        <v>1578</v>
      </c>
      <c r="AH839" t="s">
        <v>1910</v>
      </c>
      <c r="AI839" t="s">
        <v>1911</v>
      </c>
      <c r="AJ839" t="s">
        <v>1912</v>
      </c>
      <c r="AK839" t="s">
        <v>490</v>
      </c>
      <c r="AL839">
        <v>45</v>
      </c>
      <c r="AM839" t="s">
        <v>233</v>
      </c>
      <c r="AN839" t="s">
        <v>1913</v>
      </c>
      <c r="AO839" t="s">
        <v>1914</v>
      </c>
      <c r="AP839" t="s">
        <v>1915</v>
      </c>
      <c r="AQ839" t="s">
        <v>1915</v>
      </c>
      <c r="AR839" t="s">
        <v>1916</v>
      </c>
      <c r="AS839" t="s">
        <v>1971</v>
      </c>
      <c r="AT839" t="s">
        <v>1972</v>
      </c>
      <c r="AU839" t="s">
        <v>120</v>
      </c>
      <c r="AV839">
        <v>2023</v>
      </c>
      <c r="AW839" t="s">
        <v>1973</v>
      </c>
      <c r="AX839">
        <v>0.08</v>
      </c>
      <c r="AY839" t="s">
        <v>1915</v>
      </c>
      <c r="BA839" t="s">
        <v>562</v>
      </c>
      <c r="BB839" t="s">
        <v>674</v>
      </c>
      <c r="BD839" t="s">
        <v>92</v>
      </c>
      <c r="BE839" t="s">
        <v>1919</v>
      </c>
      <c r="BI839" t="s">
        <v>87</v>
      </c>
    </row>
    <row r="840" spans="1:61" x14ac:dyDescent="0.3">
      <c r="A840">
        <v>23</v>
      </c>
      <c r="B840">
        <v>10</v>
      </c>
      <c r="C840">
        <v>2023</v>
      </c>
      <c r="D840" t="s">
        <v>60</v>
      </c>
      <c r="E840" t="s">
        <v>1906</v>
      </c>
      <c r="F840" t="s">
        <v>1907</v>
      </c>
      <c r="G840">
        <v>17</v>
      </c>
      <c r="H840" t="s">
        <v>63</v>
      </c>
      <c r="I840" t="s">
        <v>64</v>
      </c>
      <c r="J840" t="s">
        <v>65</v>
      </c>
      <c r="K840" t="s">
        <v>65</v>
      </c>
      <c r="L840" t="s">
        <v>545</v>
      </c>
      <c r="M840" t="s">
        <v>223</v>
      </c>
      <c r="N840" t="s">
        <v>224</v>
      </c>
      <c r="O840" t="s">
        <v>1470</v>
      </c>
      <c r="P840" t="s">
        <v>1471</v>
      </c>
      <c r="Q840" t="s">
        <v>1971</v>
      </c>
      <c r="R840" t="s">
        <v>120</v>
      </c>
      <c r="S840" t="s">
        <v>73</v>
      </c>
      <c r="T840">
        <v>528</v>
      </c>
      <c r="U840">
        <v>3000</v>
      </c>
      <c r="V840" t="s">
        <v>74</v>
      </c>
      <c r="W840">
        <v>45.12</v>
      </c>
      <c r="X840">
        <v>225</v>
      </c>
      <c r="Y840">
        <v>12.16</v>
      </c>
      <c r="Z840">
        <v>0.57999999999999996</v>
      </c>
      <c r="AA840">
        <v>237.74</v>
      </c>
      <c r="AB840">
        <f>+Table1[[#This Row],[ADVALOREM]]/Table1[[#This Row],[US$ CIF]]</f>
        <v>0.18978716244636998</v>
      </c>
      <c r="AC840" t="s">
        <v>1909</v>
      </c>
      <c r="AD840" t="s">
        <v>551</v>
      </c>
      <c r="AE840" t="s">
        <v>65</v>
      </c>
      <c r="AF840">
        <v>1</v>
      </c>
      <c r="AG840" t="s">
        <v>1578</v>
      </c>
      <c r="AH840" t="s">
        <v>1910</v>
      </c>
      <c r="AI840" t="s">
        <v>1911</v>
      </c>
      <c r="AJ840" t="s">
        <v>1912</v>
      </c>
      <c r="AK840" t="s">
        <v>490</v>
      </c>
      <c r="AL840">
        <v>45</v>
      </c>
      <c r="AM840" t="s">
        <v>233</v>
      </c>
      <c r="AN840" t="s">
        <v>1913</v>
      </c>
      <c r="AO840" t="s">
        <v>1914</v>
      </c>
      <c r="AP840" t="s">
        <v>1915</v>
      </c>
      <c r="AQ840" t="s">
        <v>1915</v>
      </c>
      <c r="AR840" t="s">
        <v>1916</v>
      </c>
      <c r="AS840" t="s">
        <v>1971</v>
      </c>
      <c r="AT840" t="s">
        <v>1974</v>
      </c>
      <c r="AU840" t="s">
        <v>120</v>
      </c>
      <c r="AV840">
        <v>2023</v>
      </c>
      <c r="AW840" t="s">
        <v>1975</v>
      </c>
      <c r="AX840">
        <v>0.08</v>
      </c>
      <c r="AY840" t="s">
        <v>1915</v>
      </c>
      <c r="BA840" t="s">
        <v>562</v>
      </c>
      <c r="BB840" t="s">
        <v>674</v>
      </c>
      <c r="BD840" t="s">
        <v>92</v>
      </c>
      <c r="BE840" t="s">
        <v>1919</v>
      </c>
      <c r="BI840" t="s">
        <v>87</v>
      </c>
    </row>
    <row r="841" spans="1:61" x14ac:dyDescent="0.3">
      <c r="A841">
        <v>23</v>
      </c>
      <c r="B841">
        <v>10</v>
      </c>
      <c r="C841">
        <v>2023</v>
      </c>
      <c r="D841" t="s">
        <v>60</v>
      </c>
      <c r="E841" t="s">
        <v>1906</v>
      </c>
      <c r="F841" t="s">
        <v>1907</v>
      </c>
      <c r="G841">
        <v>18</v>
      </c>
      <c r="H841" t="s">
        <v>63</v>
      </c>
      <c r="I841" t="s">
        <v>64</v>
      </c>
      <c r="J841" t="s">
        <v>65</v>
      </c>
      <c r="K841" t="s">
        <v>65</v>
      </c>
      <c r="L841" t="s">
        <v>545</v>
      </c>
      <c r="M841" t="s">
        <v>223</v>
      </c>
      <c r="N841" t="s">
        <v>224</v>
      </c>
      <c r="O841" t="s">
        <v>1470</v>
      </c>
      <c r="P841" t="s">
        <v>1471</v>
      </c>
      <c r="Q841" t="s">
        <v>1971</v>
      </c>
      <c r="R841" t="s">
        <v>120</v>
      </c>
      <c r="S841" t="s">
        <v>73</v>
      </c>
      <c r="T841">
        <v>528</v>
      </c>
      <c r="U841">
        <v>3000</v>
      </c>
      <c r="V841" t="s">
        <v>74</v>
      </c>
      <c r="W841">
        <v>45.12</v>
      </c>
      <c r="X841">
        <v>225</v>
      </c>
      <c r="Y841">
        <v>12.16</v>
      </c>
      <c r="Z841">
        <v>0.57999999999999996</v>
      </c>
      <c r="AA841">
        <v>237.74</v>
      </c>
      <c r="AB841">
        <f>+Table1[[#This Row],[ADVALOREM]]/Table1[[#This Row],[US$ CIF]]</f>
        <v>0.18978716244636998</v>
      </c>
      <c r="AC841" t="s">
        <v>1909</v>
      </c>
      <c r="AD841" t="s">
        <v>551</v>
      </c>
      <c r="AE841" t="s">
        <v>65</v>
      </c>
      <c r="AF841">
        <v>1</v>
      </c>
      <c r="AG841" t="s">
        <v>1578</v>
      </c>
      <c r="AH841" t="s">
        <v>1910</v>
      </c>
      <c r="AI841" t="s">
        <v>1911</v>
      </c>
      <c r="AJ841" t="s">
        <v>1912</v>
      </c>
      <c r="AK841" t="s">
        <v>490</v>
      </c>
      <c r="AL841">
        <v>45</v>
      </c>
      <c r="AM841" t="s">
        <v>233</v>
      </c>
      <c r="AN841" t="s">
        <v>1913</v>
      </c>
      <c r="AO841" t="s">
        <v>1914</v>
      </c>
      <c r="AP841" t="s">
        <v>1915</v>
      </c>
      <c r="AQ841" t="s">
        <v>1915</v>
      </c>
      <c r="AR841" t="s">
        <v>1916</v>
      </c>
      <c r="AS841" t="s">
        <v>1971</v>
      </c>
      <c r="AT841" t="s">
        <v>1976</v>
      </c>
      <c r="AU841" t="s">
        <v>120</v>
      </c>
      <c r="AV841">
        <v>2023</v>
      </c>
      <c r="AW841" t="s">
        <v>1977</v>
      </c>
      <c r="AX841">
        <v>0.08</v>
      </c>
      <c r="AY841" t="s">
        <v>1915</v>
      </c>
      <c r="BA841" t="s">
        <v>562</v>
      </c>
      <c r="BB841" t="s">
        <v>674</v>
      </c>
      <c r="BD841" t="s">
        <v>92</v>
      </c>
      <c r="BE841" t="s">
        <v>1919</v>
      </c>
      <c r="BI841" t="s">
        <v>87</v>
      </c>
    </row>
    <row r="842" spans="1:61" x14ac:dyDescent="0.3">
      <c r="A842">
        <v>23</v>
      </c>
      <c r="B842">
        <v>10</v>
      </c>
      <c r="C842">
        <v>2023</v>
      </c>
      <c r="D842" t="s">
        <v>60</v>
      </c>
      <c r="E842" t="s">
        <v>1906</v>
      </c>
      <c r="F842" t="s">
        <v>1907</v>
      </c>
      <c r="G842">
        <v>19</v>
      </c>
      <c r="H842" t="s">
        <v>63</v>
      </c>
      <c r="I842" t="s">
        <v>64</v>
      </c>
      <c r="J842" t="s">
        <v>65</v>
      </c>
      <c r="K842" t="s">
        <v>65</v>
      </c>
      <c r="L842" t="s">
        <v>545</v>
      </c>
      <c r="M842" t="s">
        <v>223</v>
      </c>
      <c r="N842" t="s">
        <v>224</v>
      </c>
      <c r="O842" t="s">
        <v>1104</v>
      </c>
      <c r="P842" t="s">
        <v>1105</v>
      </c>
      <c r="Q842" t="s">
        <v>1978</v>
      </c>
      <c r="R842" t="s">
        <v>120</v>
      </c>
      <c r="S842" t="s">
        <v>73</v>
      </c>
      <c r="T842">
        <v>528</v>
      </c>
      <c r="U842">
        <v>2000</v>
      </c>
      <c r="V842" t="s">
        <v>74</v>
      </c>
      <c r="W842">
        <v>276.72000000000003</v>
      </c>
      <c r="X842">
        <v>920</v>
      </c>
      <c r="Y842">
        <v>49.72</v>
      </c>
      <c r="Z842">
        <v>2.39</v>
      </c>
      <c r="AA842">
        <v>972.11</v>
      </c>
      <c r="AB842">
        <f>+Table1[[#This Row],[ADVALOREM]]/Table1[[#This Row],[US$ CIF]]</f>
        <v>0.28465914351256549</v>
      </c>
      <c r="AC842" t="s">
        <v>1909</v>
      </c>
      <c r="AD842" t="s">
        <v>551</v>
      </c>
      <c r="AE842" t="s">
        <v>65</v>
      </c>
      <c r="AF842">
        <v>1</v>
      </c>
      <c r="AG842" t="s">
        <v>1578</v>
      </c>
      <c r="AH842" t="s">
        <v>1910</v>
      </c>
      <c r="AI842" t="s">
        <v>1911</v>
      </c>
      <c r="AJ842" t="s">
        <v>1912</v>
      </c>
      <c r="AK842" t="s">
        <v>490</v>
      </c>
      <c r="AL842">
        <v>62.4</v>
      </c>
      <c r="AM842" t="s">
        <v>233</v>
      </c>
      <c r="AN842" t="s">
        <v>1913</v>
      </c>
      <c r="AO842" t="s">
        <v>1914</v>
      </c>
      <c r="AP842" t="s">
        <v>1915</v>
      </c>
      <c r="AQ842" t="s">
        <v>1915</v>
      </c>
      <c r="AR842" t="s">
        <v>1916</v>
      </c>
      <c r="AS842" t="s">
        <v>1978</v>
      </c>
      <c r="AT842" t="s">
        <v>1979</v>
      </c>
      <c r="AU842" t="s">
        <v>120</v>
      </c>
      <c r="AV842">
        <v>2023</v>
      </c>
      <c r="AW842" t="s">
        <v>1980</v>
      </c>
      <c r="AX842">
        <v>0.46</v>
      </c>
      <c r="AY842" t="s">
        <v>1915</v>
      </c>
      <c r="BA842" t="s">
        <v>562</v>
      </c>
      <c r="BB842" t="s">
        <v>674</v>
      </c>
      <c r="BD842" t="s">
        <v>92</v>
      </c>
      <c r="BE842" t="s">
        <v>1919</v>
      </c>
      <c r="BI842" t="s">
        <v>87</v>
      </c>
    </row>
    <row r="843" spans="1:61" x14ac:dyDescent="0.3">
      <c r="A843">
        <v>23</v>
      </c>
      <c r="B843">
        <v>10</v>
      </c>
      <c r="C843">
        <v>2023</v>
      </c>
      <c r="D843" t="s">
        <v>60</v>
      </c>
      <c r="E843" t="s">
        <v>1906</v>
      </c>
      <c r="F843" t="s">
        <v>1907</v>
      </c>
      <c r="G843">
        <v>20</v>
      </c>
      <c r="H843" t="s">
        <v>63</v>
      </c>
      <c r="I843" t="s">
        <v>64</v>
      </c>
      <c r="J843" t="s">
        <v>65</v>
      </c>
      <c r="K843" t="s">
        <v>65</v>
      </c>
      <c r="L843" t="s">
        <v>545</v>
      </c>
      <c r="M843" t="s">
        <v>223</v>
      </c>
      <c r="N843" t="s">
        <v>224</v>
      </c>
      <c r="O843" t="s">
        <v>603</v>
      </c>
      <c r="P843" t="s">
        <v>271</v>
      </c>
      <c r="Q843" t="s">
        <v>1981</v>
      </c>
      <c r="R843" t="s">
        <v>120</v>
      </c>
      <c r="S843" t="s">
        <v>73</v>
      </c>
      <c r="T843">
        <v>528</v>
      </c>
      <c r="U843">
        <v>2500</v>
      </c>
      <c r="V843" t="s">
        <v>74</v>
      </c>
      <c r="W843">
        <v>360.94</v>
      </c>
      <c r="X843">
        <v>1200</v>
      </c>
      <c r="Y843">
        <v>64.849999999999994</v>
      </c>
      <c r="Z843">
        <v>3.12</v>
      </c>
      <c r="AA843">
        <v>1267.97</v>
      </c>
      <c r="AB843">
        <f>+Table1[[#This Row],[ADVALOREM]]/Table1[[#This Row],[US$ CIF]]</f>
        <v>0.28465973169712216</v>
      </c>
      <c r="AC843" t="s">
        <v>1909</v>
      </c>
      <c r="AD843" t="s">
        <v>551</v>
      </c>
      <c r="AE843" t="s">
        <v>65</v>
      </c>
      <c r="AF843">
        <v>1</v>
      </c>
      <c r="AG843" t="s">
        <v>1578</v>
      </c>
      <c r="AH843" t="s">
        <v>1910</v>
      </c>
      <c r="AI843" t="s">
        <v>1911</v>
      </c>
      <c r="AJ843" t="s">
        <v>1912</v>
      </c>
      <c r="AK843" t="s">
        <v>490</v>
      </c>
      <c r="AL843">
        <v>84</v>
      </c>
      <c r="AM843" t="s">
        <v>233</v>
      </c>
      <c r="AN843" t="s">
        <v>1913</v>
      </c>
      <c r="AO843" t="s">
        <v>1914</v>
      </c>
      <c r="AP843" t="s">
        <v>1915</v>
      </c>
      <c r="AQ843" t="s">
        <v>1915</v>
      </c>
      <c r="AR843" t="s">
        <v>1916</v>
      </c>
      <c r="AS843" t="s">
        <v>1981</v>
      </c>
      <c r="AT843" t="s">
        <v>1982</v>
      </c>
      <c r="AU843" t="s">
        <v>120</v>
      </c>
      <c r="AV843">
        <v>2023</v>
      </c>
      <c r="AW843" t="s">
        <v>1983</v>
      </c>
      <c r="AX843">
        <v>0.48</v>
      </c>
      <c r="AY843" t="s">
        <v>1915</v>
      </c>
      <c r="BA843" t="s">
        <v>562</v>
      </c>
      <c r="BB843" t="s">
        <v>674</v>
      </c>
      <c r="BD843" t="s">
        <v>92</v>
      </c>
      <c r="BE843" t="s">
        <v>1919</v>
      </c>
      <c r="BI843" t="s">
        <v>87</v>
      </c>
    </row>
    <row r="844" spans="1:61" x14ac:dyDescent="0.3">
      <c r="A844">
        <v>23</v>
      </c>
      <c r="B844">
        <v>10</v>
      </c>
      <c r="C844">
        <v>2023</v>
      </c>
      <c r="D844" t="s">
        <v>60</v>
      </c>
      <c r="E844" t="s">
        <v>1906</v>
      </c>
      <c r="F844" t="s">
        <v>1907</v>
      </c>
      <c r="G844">
        <v>21</v>
      </c>
      <c r="H844" t="s">
        <v>63</v>
      </c>
      <c r="I844" t="s">
        <v>64</v>
      </c>
      <c r="J844" t="s">
        <v>65</v>
      </c>
      <c r="K844" t="s">
        <v>65</v>
      </c>
      <c r="L844" t="s">
        <v>545</v>
      </c>
      <c r="M844" t="s">
        <v>223</v>
      </c>
      <c r="N844" t="s">
        <v>224</v>
      </c>
      <c r="O844" t="s">
        <v>603</v>
      </c>
      <c r="P844" t="s">
        <v>271</v>
      </c>
      <c r="Q844" t="s">
        <v>1981</v>
      </c>
      <c r="R844" t="s">
        <v>120</v>
      </c>
      <c r="S844" t="s">
        <v>73</v>
      </c>
      <c r="T844">
        <v>528</v>
      </c>
      <c r="U844">
        <v>2500</v>
      </c>
      <c r="V844" t="s">
        <v>74</v>
      </c>
      <c r="W844">
        <v>360.94</v>
      </c>
      <c r="X844">
        <v>1200</v>
      </c>
      <c r="Y844">
        <v>64.849999999999994</v>
      </c>
      <c r="Z844">
        <v>3.12</v>
      </c>
      <c r="AA844">
        <v>1267.97</v>
      </c>
      <c r="AB844">
        <f>+Table1[[#This Row],[ADVALOREM]]/Table1[[#This Row],[US$ CIF]]</f>
        <v>0.28465973169712216</v>
      </c>
      <c r="AC844" t="s">
        <v>1909</v>
      </c>
      <c r="AD844" t="s">
        <v>551</v>
      </c>
      <c r="AE844" t="s">
        <v>65</v>
      </c>
      <c r="AF844">
        <v>1</v>
      </c>
      <c r="AG844" t="s">
        <v>1578</v>
      </c>
      <c r="AH844" t="s">
        <v>1910</v>
      </c>
      <c r="AI844" t="s">
        <v>1911</v>
      </c>
      <c r="AJ844" t="s">
        <v>1912</v>
      </c>
      <c r="AK844" t="s">
        <v>490</v>
      </c>
      <c r="AL844">
        <v>84</v>
      </c>
      <c r="AM844" t="s">
        <v>233</v>
      </c>
      <c r="AN844" t="s">
        <v>1913</v>
      </c>
      <c r="AO844" t="s">
        <v>1914</v>
      </c>
      <c r="AP844" t="s">
        <v>1915</v>
      </c>
      <c r="AQ844" t="s">
        <v>1915</v>
      </c>
      <c r="AR844" t="s">
        <v>1916</v>
      </c>
      <c r="AS844" t="s">
        <v>1981</v>
      </c>
      <c r="AT844" t="s">
        <v>1984</v>
      </c>
      <c r="AU844" t="s">
        <v>120</v>
      </c>
      <c r="AV844">
        <v>2023</v>
      </c>
      <c r="AW844" t="s">
        <v>1985</v>
      </c>
      <c r="AX844">
        <v>0.48</v>
      </c>
      <c r="AY844" t="s">
        <v>1915</v>
      </c>
      <c r="BA844" t="s">
        <v>562</v>
      </c>
      <c r="BB844" t="s">
        <v>674</v>
      </c>
      <c r="BD844" t="s">
        <v>92</v>
      </c>
      <c r="BE844" t="s">
        <v>1919</v>
      </c>
      <c r="BI844" t="s">
        <v>87</v>
      </c>
    </row>
    <row r="845" spans="1:61" x14ac:dyDescent="0.3">
      <c r="A845">
        <v>23</v>
      </c>
      <c r="B845">
        <v>10</v>
      </c>
      <c r="C845">
        <v>2023</v>
      </c>
      <c r="D845" t="s">
        <v>60</v>
      </c>
      <c r="E845" t="s">
        <v>1906</v>
      </c>
      <c r="F845" t="s">
        <v>1907</v>
      </c>
      <c r="G845">
        <v>22</v>
      </c>
      <c r="H845" t="s">
        <v>63</v>
      </c>
      <c r="I845" t="s">
        <v>64</v>
      </c>
      <c r="J845" t="s">
        <v>65</v>
      </c>
      <c r="K845" t="s">
        <v>65</v>
      </c>
      <c r="L845" t="s">
        <v>545</v>
      </c>
      <c r="M845" t="s">
        <v>223</v>
      </c>
      <c r="N845" t="s">
        <v>224</v>
      </c>
      <c r="O845" t="s">
        <v>1986</v>
      </c>
      <c r="P845" t="s">
        <v>271</v>
      </c>
      <c r="Q845" t="s">
        <v>1987</v>
      </c>
      <c r="R845" t="s">
        <v>120</v>
      </c>
      <c r="S845" t="s">
        <v>73</v>
      </c>
      <c r="T845">
        <v>528</v>
      </c>
      <c r="U845">
        <v>2000</v>
      </c>
      <c r="V845" t="s">
        <v>74</v>
      </c>
      <c r="W845">
        <v>415.08</v>
      </c>
      <c r="X845">
        <v>1380</v>
      </c>
      <c r="Y845">
        <v>74.569999999999993</v>
      </c>
      <c r="Z845">
        <v>3.59</v>
      </c>
      <c r="AA845">
        <v>1458.16</v>
      </c>
      <c r="AB845">
        <f>+Table1[[#This Row],[ADVALOREM]]/Table1[[#This Row],[US$ CIF]]</f>
        <v>0.28466011960278703</v>
      </c>
      <c r="AC845" t="s">
        <v>1909</v>
      </c>
      <c r="AD845" t="s">
        <v>551</v>
      </c>
      <c r="AE845" t="s">
        <v>65</v>
      </c>
      <c r="AF845">
        <v>1</v>
      </c>
      <c r="AG845" t="s">
        <v>1578</v>
      </c>
      <c r="AH845" t="s">
        <v>1910</v>
      </c>
      <c r="AI845" t="s">
        <v>1911</v>
      </c>
      <c r="AJ845" t="s">
        <v>1912</v>
      </c>
      <c r="AK845" t="s">
        <v>490</v>
      </c>
      <c r="AL845">
        <v>159.6</v>
      </c>
      <c r="AM845" t="s">
        <v>233</v>
      </c>
      <c r="AN845" t="s">
        <v>1913</v>
      </c>
      <c r="AO845" t="s">
        <v>1914</v>
      </c>
      <c r="AP845" t="s">
        <v>1915</v>
      </c>
      <c r="AQ845" t="s">
        <v>1915</v>
      </c>
      <c r="AR845" t="s">
        <v>1916</v>
      </c>
      <c r="AS845" t="s">
        <v>1987</v>
      </c>
      <c r="AT845" t="s">
        <v>1988</v>
      </c>
      <c r="AU845" t="s">
        <v>120</v>
      </c>
      <c r="AV845">
        <v>2023</v>
      </c>
      <c r="AW845" t="s">
        <v>1989</v>
      </c>
      <c r="AX845">
        <v>0.69</v>
      </c>
      <c r="AY845" t="s">
        <v>1915</v>
      </c>
      <c r="BA845" t="s">
        <v>562</v>
      </c>
      <c r="BB845" t="s">
        <v>674</v>
      </c>
      <c r="BD845" t="s">
        <v>92</v>
      </c>
      <c r="BE845" t="s">
        <v>1919</v>
      </c>
      <c r="BI845" t="s">
        <v>87</v>
      </c>
    </row>
    <row r="846" spans="1:61" x14ac:dyDescent="0.3">
      <c r="A846">
        <v>16</v>
      </c>
      <c r="B846">
        <v>10</v>
      </c>
      <c r="C846">
        <v>2023</v>
      </c>
      <c r="D846" t="s">
        <v>60</v>
      </c>
      <c r="E846" t="s">
        <v>1990</v>
      </c>
      <c r="F846" t="s">
        <v>1991</v>
      </c>
      <c r="G846">
        <v>1</v>
      </c>
      <c r="H846" t="s">
        <v>63</v>
      </c>
      <c r="I846" t="s">
        <v>64</v>
      </c>
      <c r="J846" t="s">
        <v>65</v>
      </c>
      <c r="K846" t="s">
        <v>65</v>
      </c>
      <c r="L846" t="s">
        <v>1992</v>
      </c>
      <c r="M846" t="s">
        <v>223</v>
      </c>
      <c r="N846" t="s">
        <v>224</v>
      </c>
      <c r="O846" t="s">
        <v>1993</v>
      </c>
      <c r="P846" t="s">
        <v>157</v>
      </c>
      <c r="Q846" t="s">
        <v>1994</v>
      </c>
      <c r="R846" t="s">
        <v>1995</v>
      </c>
      <c r="S846" t="s">
        <v>73</v>
      </c>
      <c r="T846">
        <v>101</v>
      </c>
      <c r="U846">
        <v>585</v>
      </c>
      <c r="V846" t="s">
        <v>707</v>
      </c>
      <c r="W846">
        <v>0</v>
      </c>
      <c r="X846">
        <v>2719.2</v>
      </c>
      <c r="Y846">
        <v>43.77</v>
      </c>
      <c r="Z846">
        <v>7.3</v>
      </c>
      <c r="AA846">
        <v>2770.27</v>
      </c>
      <c r="AB846">
        <f>+Table1[[#This Row],[ADVALOREM]]/Table1[[#This Row],[US$ CIF]]</f>
        <v>0</v>
      </c>
      <c r="AC846" t="s">
        <v>1996</v>
      </c>
      <c r="AD846" t="s">
        <v>1997</v>
      </c>
      <c r="AE846" t="s">
        <v>65</v>
      </c>
      <c r="AF846">
        <v>0</v>
      </c>
      <c r="AG846" t="s">
        <v>1578</v>
      </c>
      <c r="AH846" t="s">
        <v>1998</v>
      </c>
      <c r="AI846" t="s">
        <v>1999</v>
      </c>
      <c r="AJ846" t="s">
        <v>2000</v>
      </c>
      <c r="AK846" t="s">
        <v>387</v>
      </c>
      <c r="AL846">
        <v>585</v>
      </c>
      <c r="AM846" t="s">
        <v>233</v>
      </c>
      <c r="AN846" t="s">
        <v>2001</v>
      </c>
      <c r="AO846" t="s">
        <v>2002</v>
      </c>
      <c r="AP846" t="s">
        <v>2003</v>
      </c>
      <c r="AQ846" t="s">
        <v>2003</v>
      </c>
      <c r="AR846" t="s">
        <v>2004</v>
      </c>
      <c r="AS846" t="s">
        <v>2005</v>
      </c>
      <c r="AT846" t="s">
        <v>1994</v>
      </c>
      <c r="AU846" t="s">
        <v>1995</v>
      </c>
      <c r="AV846">
        <v>2023</v>
      </c>
      <c r="AW846" t="s">
        <v>2006</v>
      </c>
      <c r="AX846">
        <v>2.64</v>
      </c>
      <c r="AY846" t="s">
        <v>2003</v>
      </c>
      <c r="AZ846" t="s">
        <v>1861</v>
      </c>
      <c r="BA846" t="s">
        <v>562</v>
      </c>
      <c r="BB846" t="s">
        <v>1008</v>
      </c>
      <c r="BD846" t="s">
        <v>92</v>
      </c>
      <c r="BE846" t="s">
        <v>2007</v>
      </c>
      <c r="BF846" t="s">
        <v>215</v>
      </c>
      <c r="BI846" t="s">
        <v>87</v>
      </c>
    </row>
    <row r="847" spans="1:61" x14ac:dyDescent="0.3">
      <c r="A847">
        <v>16</v>
      </c>
      <c r="B847">
        <v>10</v>
      </c>
      <c r="C847">
        <v>2023</v>
      </c>
      <c r="D847" t="s">
        <v>60</v>
      </c>
      <c r="E847" t="s">
        <v>1990</v>
      </c>
      <c r="F847" t="s">
        <v>1991</v>
      </c>
      <c r="G847">
        <v>2</v>
      </c>
      <c r="H847" t="s">
        <v>63</v>
      </c>
      <c r="I847" t="s">
        <v>64</v>
      </c>
      <c r="J847" t="s">
        <v>65</v>
      </c>
      <c r="K847" t="s">
        <v>65</v>
      </c>
      <c r="L847" t="s">
        <v>1992</v>
      </c>
      <c r="M847" t="s">
        <v>223</v>
      </c>
      <c r="N847" t="s">
        <v>224</v>
      </c>
      <c r="O847" t="s">
        <v>1993</v>
      </c>
      <c r="P847" t="s">
        <v>157</v>
      </c>
      <c r="Q847" t="s">
        <v>1994</v>
      </c>
      <c r="R847" t="s">
        <v>1995</v>
      </c>
      <c r="S847" t="s">
        <v>73</v>
      </c>
      <c r="T847">
        <v>101</v>
      </c>
      <c r="U847">
        <v>613</v>
      </c>
      <c r="V847" t="s">
        <v>707</v>
      </c>
      <c r="W847">
        <v>0</v>
      </c>
      <c r="X847">
        <v>3088.53</v>
      </c>
      <c r="Y847">
        <v>49.71</v>
      </c>
      <c r="Z847">
        <v>8.2799999999999994</v>
      </c>
      <c r="AA847">
        <v>3146.52</v>
      </c>
      <c r="AB847">
        <f>+Table1[[#This Row],[ADVALOREM]]/Table1[[#This Row],[US$ CIF]]</f>
        <v>0</v>
      </c>
      <c r="AC847" t="s">
        <v>1996</v>
      </c>
      <c r="AD847" t="s">
        <v>1997</v>
      </c>
      <c r="AE847" t="s">
        <v>65</v>
      </c>
      <c r="AF847">
        <v>0</v>
      </c>
      <c r="AG847" t="s">
        <v>1578</v>
      </c>
      <c r="AH847" t="s">
        <v>1998</v>
      </c>
      <c r="AI847" t="s">
        <v>1999</v>
      </c>
      <c r="AJ847" t="s">
        <v>2000</v>
      </c>
      <c r="AK847" t="s">
        <v>387</v>
      </c>
      <c r="AL847">
        <v>613</v>
      </c>
      <c r="AM847" t="s">
        <v>233</v>
      </c>
      <c r="AN847" t="s">
        <v>2001</v>
      </c>
      <c r="AO847" t="s">
        <v>2002</v>
      </c>
      <c r="AP847" t="s">
        <v>2003</v>
      </c>
      <c r="AQ847" t="s">
        <v>2003</v>
      </c>
      <c r="AR847" t="s">
        <v>2004</v>
      </c>
      <c r="AS847" t="s">
        <v>2008</v>
      </c>
      <c r="AT847" t="s">
        <v>1994</v>
      </c>
      <c r="AU847" t="s">
        <v>1995</v>
      </c>
      <c r="AV847">
        <v>2023</v>
      </c>
      <c r="AW847" t="s">
        <v>2009</v>
      </c>
      <c r="AX847">
        <v>3.69</v>
      </c>
      <c r="AY847" t="s">
        <v>2003</v>
      </c>
      <c r="AZ847" t="s">
        <v>1861</v>
      </c>
      <c r="BA847" t="s">
        <v>562</v>
      </c>
      <c r="BB847" t="s">
        <v>1008</v>
      </c>
      <c r="BD847" t="s">
        <v>92</v>
      </c>
      <c r="BE847" t="s">
        <v>2007</v>
      </c>
      <c r="BF847" t="s">
        <v>215</v>
      </c>
      <c r="BI847" t="s">
        <v>87</v>
      </c>
    </row>
    <row r="848" spans="1:61" x14ac:dyDescent="0.3">
      <c r="A848">
        <v>16</v>
      </c>
      <c r="B848">
        <v>10</v>
      </c>
      <c r="C848">
        <v>2023</v>
      </c>
      <c r="D848" t="s">
        <v>60</v>
      </c>
      <c r="E848" t="s">
        <v>1990</v>
      </c>
      <c r="F848" t="s">
        <v>1991</v>
      </c>
      <c r="G848">
        <v>3</v>
      </c>
      <c r="H848" t="s">
        <v>63</v>
      </c>
      <c r="I848" t="s">
        <v>64</v>
      </c>
      <c r="J848" t="s">
        <v>65</v>
      </c>
      <c r="K848" t="s">
        <v>65</v>
      </c>
      <c r="L848" t="s">
        <v>1992</v>
      </c>
      <c r="M848" t="s">
        <v>223</v>
      </c>
      <c r="N848" t="s">
        <v>224</v>
      </c>
      <c r="O848" t="s">
        <v>2010</v>
      </c>
      <c r="P848" t="s">
        <v>2011</v>
      </c>
      <c r="Q848" t="s">
        <v>2012</v>
      </c>
      <c r="R848" t="s">
        <v>1995</v>
      </c>
      <c r="S848" t="s">
        <v>73</v>
      </c>
      <c r="T848">
        <v>101</v>
      </c>
      <c r="U848">
        <v>7000</v>
      </c>
      <c r="V848" t="s">
        <v>74</v>
      </c>
      <c r="W848">
        <v>28.08</v>
      </c>
      <c r="X848">
        <v>560</v>
      </c>
      <c r="Y848">
        <v>9.01</v>
      </c>
      <c r="Z848">
        <v>1.5</v>
      </c>
      <c r="AA848">
        <v>570.51</v>
      </c>
      <c r="AB848">
        <f>+Table1[[#This Row],[ADVALOREM]]/Table1[[#This Row],[US$ CIF]]</f>
        <v>4.9219119734973969E-2</v>
      </c>
      <c r="AC848" t="s">
        <v>1996</v>
      </c>
      <c r="AD848" t="s">
        <v>1997</v>
      </c>
      <c r="AE848" t="s">
        <v>65</v>
      </c>
      <c r="AF848">
        <v>0</v>
      </c>
      <c r="AG848" t="s">
        <v>1578</v>
      </c>
      <c r="AH848" t="s">
        <v>1998</v>
      </c>
      <c r="AI848" t="s">
        <v>1999</v>
      </c>
      <c r="AJ848" t="s">
        <v>2000</v>
      </c>
      <c r="AK848" t="s">
        <v>387</v>
      </c>
      <c r="AL848">
        <v>160</v>
      </c>
      <c r="AM848" t="s">
        <v>233</v>
      </c>
      <c r="AN848" t="s">
        <v>2001</v>
      </c>
      <c r="AO848" t="s">
        <v>2002</v>
      </c>
      <c r="AP848" t="s">
        <v>2003</v>
      </c>
      <c r="AQ848" t="s">
        <v>2003</v>
      </c>
      <c r="AR848" t="s">
        <v>2004</v>
      </c>
      <c r="AS848" t="s">
        <v>2013</v>
      </c>
      <c r="AT848" t="s">
        <v>2012</v>
      </c>
      <c r="AU848" t="s">
        <v>1995</v>
      </c>
      <c r="AV848">
        <v>2023</v>
      </c>
      <c r="AW848" t="s">
        <v>2014</v>
      </c>
      <c r="AX848">
        <v>0.08</v>
      </c>
      <c r="AY848" t="s">
        <v>2003</v>
      </c>
      <c r="AZ848" t="s">
        <v>1861</v>
      </c>
      <c r="BA848" t="s">
        <v>562</v>
      </c>
      <c r="BB848" t="s">
        <v>1008</v>
      </c>
      <c r="BD848" t="s">
        <v>92</v>
      </c>
      <c r="BE848" t="s">
        <v>2007</v>
      </c>
      <c r="BF848" t="s">
        <v>215</v>
      </c>
      <c r="BI848" t="s">
        <v>87</v>
      </c>
    </row>
    <row r="849" spans="1:61" x14ac:dyDescent="0.3">
      <c r="A849">
        <v>16</v>
      </c>
      <c r="B849">
        <v>10</v>
      </c>
      <c r="C849">
        <v>2023</v>
      </c>
      <c r="D849" t="s">
        <v>60</v>
      </c>
      <c r="E849" t="s">
        <v>1990</v>
      </c>
      <c r="F849" t="s">
        <v>1991</v>
      </c>
      <c r="G849">
        <v>4</v>
      </c>
      <c r="H849" t="s">
        <v>63</v>
      </c>
      <c r="I849" t="s">
        <v>64</v>
      </c>
      <c r="J849" t="s">
        <v>65</v>
      </c>
      <c r="K849" t="s">
        <v>65</v>
      </c>
      <c r="L849" t="s">
        <v>1992</v>
      </c>
      <c r="M849" t="s">
        <v>223</v>
      </c>
      <c r="N849" t="s">
        <v>224</v>
      </c>
      <c r="O849" t="s">
        <v>2010</v>
      </c>
      <c r="P849" t="s">
        <v>2011</v>
      </c>
      <c r="Q849" t="s">
        <v>2012</v>
      </c>
      <c r="R849" t="s">
        <v>1995</v>
      </c>
      <c r="S849" t="s">
        <v>73</v>
      </c>
      <c r="T849">
        <v>101</v>
      </c>
      <c r="U849">
        <v>6800</v>
      </c>
      <c r="V849" t="s">
        <v>74</v>
      </c>
      <c r="W849">
        <v>54.55</v>
      </c>
      <c r="X849">
        <v>1088</v>
      </c>
      <c r="Y849">
        <v>17.510000000000002</v>
      </c>
      <c r="Z849">
        <v>2.92</v>
      </c>
      <c r="AA849">
        <v>1108.43</v>
      </c>
      <c r="AB849">
        <f>+Table1[[#This Row],[ADVALOREM]]/Table1[[#This Row],[US$ CIF]]</f>
        <v>4.921375278547134E-2</v>
      </c>
      <c r="AC849" t="s">
        <v>1996</v>
      </c>
      <c r="AD849" t="s">
        <v>1997</v>
      </c>
      <c r="AE849" t="s">
        <v>65</v>
      </c>
      <c r="AF849">
        <v>0</v>
      </c>
      <c r="AG849" t="s">
        <v>1578</v>
      </c>
      <c r="AH849" t="s">
        <v>1998</v>
      </c>
      <c r="AI849" t="s">
        <v>1999</v>
      </c>
      <c r="AJ849" t="s">
        <v>2000</v>
      </c>
      <c r="AK849" t="s">
        <v>387</v>
      </c>
      <c r="AL849">
        <v>146</v>
      </c>
      <c r="AM849" t="s">
        <v>233</v>
      </c>
      <c r="AN849" t="s">
        <v>2001</v>
      </c>
      <c r="AO849" t="s">
        <v>2002</v>
      </c>
      <c r="AP849" t="s">
        <v>2003</v>
      </c>
      <c r="AQ849" t="s">
        <v>2003</v>
      </c>
      <c r="AR849" t="s">
        <v>2004</v>
      </c>
      <c r="AS849" t="s">
        <v>2015</v>
      </c>
      <c r="AT849" t="s">
        <v>2012</v>
      </c>
      <c r="AU849" t="s">
        <v>1995</v>
      </c>
      <c r="AV849">
        <v>2023</v>
      </c>
      <c r="AW849" t="s">
        <v>2016</v>
      </c>
      <c r="AX849">
        <v>0.16</v>
      </c>
      <c r="AY849" t="s">
        <v>2003</v>
      </c>
      <c r="AZ849" t="s">
        <v>1861</v>
      </c>
      <c r="BA849" t="s">
        <v>562</v>
      </c>
      <c r="BB849" t="s">
        <v>1008</v>
      </c>
      <c r="BD849" t="s">
        <v>92</v>
      </c>
      <c r="BE849" t="s">
        <v>2007</v>
      </c>
      <c r="BF849" t="s">
        <v>215</v>
      </c>
      <c r="BI849" t="s">
        <v>87</v>
      </c>
    </row>
    <row r="850" spans="1:61" x14ac:dyDescent="0.3">
      <c r="A850">
        <v>23</v>
      </c>
      <c r="B850">
        <v>10</v>
      </c>
      <c r="C850">
        <v>2023</v>
      </c>
      <c r="D850" t="s">
        <v>60</v>
      </c>
      <c r="E850" t="s">
        <v>1906</v>
      </c>
      <c r="F850" t="s">
        <v>1907</v>
      </c>
      <c r="G850">
        <v>23</v>
      </c>
      <c r="H850" t="s">
        <v>63</v>
      </c>
      <c r="I850" t="s">
        <v>64</v>
      </c>
      <c r="J850" t="s">
        <v>65</v>
      </c>
      <c r="K850" t="s">
        <v>65</v>
      </c>
      <c r="L850" t="s">
        <v>545</v>
      </c>
      <c r="M850" t="s">
        <v>223</v>
      </c>
      <c r="N850" t="s">
        <v>224</v>
      </c>
      <c r="O850" t="s">
        <v>1986</v>
      </c>
      <c r="P850" t="s">
        <v>271</v>
      </c>
      <c r="Q850" t="s">
        <v>1987</v>
      </c>
      <c r="R850" t="s">
        <v>120</v>
      </c>
      <c r="S850" t="s">
        <v>73</v>
      </c>
      <c r="T850">
        <v>528</v>
      </c>
      <c r="U850">
        <v>2000</v>
      </c>
      <c r="V850" t="s">
        <v>74</v>
      </c>
      <c r="W850">
        <v>415.08</v>
      </c>
      <c r="X850">
        <v>1380</v>
      </c>
      <c r="Y850">
        <v>74.569999999999993</v>
      </c>
      <c r="Z850">
        <v>3.59</v>
      </c>
      <c r="AA850">
        <v>1458.16</v>
      </c>
      <c r="AB850">
        <f>+Table1[[#This Row],[ADVALOREM]]/Table1[[#This Row],[US$ CIF]]</f>
        <v>0.28466011960278703</v>
      </c>
      <c r="AC850" t="s">
        <v>1909</v>
      </c>
      <c r="AD850" t="s">
        <v>551</v>
      </c>
      <c r="AE850" t="s">
        <v>65</v>
      </c>
      <c r="AF850">
        <v>1</v>
      </c>
      <c r="AG850" t="s">
        <v>1578</v>
      </c>
      <c r="AH850" t="s">
        <v>1910</v>
      </c>
      <c r="AI850" t="s">
        <v>1911</v>
      </c>
      <c r="AJ850" t="s">
        <v>1912</v>
      </c>
      <c r="AK850" t="s">
        <v>490</v>
      </c>
      <c r="AL850">
        <v>159.6</v>
      </c>
      <c r="AM850" t="s">
        <v>233</v>
      </c>
      <c r="AN850" t="s">
        <v>1913</v>
      </c>
      <c r="AO850" t="s">
        <v>1914</v>
      </c>
      <c r="AP850" t="s">
        <v>1915</v>
      </c>
      <c r="AQ850" t="s">
        <v>1915</v>
      </c>
      <c r="AR850" t="s">
        <v>1916</v>
      </c>
      <c r="AS850" t="s">
        <v>1987</v>
      </c>
      <c r="AT850" t="s">
        <v>2017</v>
      </c>
      <c r="AU850" t="s">
        <v>120</v>
      </c>
      <c r="AV850">
        <v>2023</v>
      </c>
      <c r="AW850" t="s">
        <v>2018</v>
      </c>
      <c r="AX850">
        <v>0.69</v>
      </c>
      <c r="AY850" t="s">
        <v>1915</v>
      </c>
      <c r="BA850" t="s">
        <v>562</v>
      </c>
      <c r="BB850" t="s">
        <v>674</v>
      </c>
      <c r="BD850" t="s">
        <v>92</v>
      </c>
      <c r="BE850" t="s">
        <v>1919</v>
      </c>
      <c r="BI850" t="s">
        <v>87</v>
      </c>
    </row>
    <row r="851" spans="1:61" x14ac:dyDescent="0.3">
      <c r="A851">
        <v>23</v>
      </c>
      <c r="B851">
        <v>10</v>
      </c>
      <c r="C851">
        <v>2023</v>
      </c>
      <c r="D851" t="s">
        <v>60</v>
      </c>
      <c r="E851" t="s">
        <v>1906</v>
      </c>
      <c r="F851" t="s">
        <v>1907</v>
      </c>
      <c r="G851">
        <v>24</v>
      </c>
      <c r="H851" t="s">
        <v>63</v>
      </c>
      <c r="I851" t="s">
        <v>64</v>
      </c>
      <c r="J851" t="s">
        <v>65</v>
      </c>
      <c r="K851" t="s">
        <v>65</v>
      </c>
      <c r="L851" t="s">
        <v>545</v>
      </c>
      <c r="M851" t="s">
        <v>223</v>
      </c>
      <c r="N851" t="s">
        <v>224</v>
      </c>
      <c r="O851" t="s">
        <v>1986</v>
      </c>
      <c r="P851" t="s">
        <v>271</v>
      </c>
      <c r="Q851" t="s">
        <v>2019</v>
      </c>
      <c r="R851" t="s">
        <v>120</v>
      </c>
      <c r="S851" t="s">
        <v>73</v>
      </c>
      <c r="T851">
        <v>528</v>
      </c>
      <c r="U851">
        <v>1000</v>
      </c>
      <c r="V851" t="s">
        <v>74</v>
      </c>
      <c r="W851">
        <v>887.3</v>
      </c>
      <c r="X851">
        <v>2950</v>
      </c>
      <c r="Y851">
        <v>159.41</v>
      </c>
      <c r="Z851">
        <v>7.66</v>
      </c>
      <c r="AA851">
        <v>3117.07</v>
      </c>
      <c r="AB851">
        <f>+Table1[[#This Row],[ADVALOREM]]/Table1[[#This Row],[US$ CIF]]</f>
        <v>0.28465834902648957</v>
      </c>
      <c r="AC851" t="s">
        <v>1909</v>
      </c>
      <c r="AD851" t="s">
        <v>551</v>
      </c>
      <c r="AE851" t="s">
        <v>65</v>
      </c>
      <c r="AF851">
        <v>1</v>
      </c>
      <c r="AG851" t="s">
        <v>1578</v>
      </c>
      <c r="AH851" t="s">
        <v>1910</v>
      </c>
      <c r="AI851" t="s">
        <v>1911</v>
      </c>
      <c r="AJ851" t="s">
        <v>1912</v>
      </c>
      <c r="AK851" t="s">
        <v>490</v>
      </c>
      <c r="AL851">
        <v>375.2</v>
      </c>
      <c r="AM851" t="s">
        <v>233</v>
      </c>
      <c r="AN851" t="s">
        <v>1913</v>
      </c>
      <c r="AO851" t="s">
        <v>1914</v>
      </c>
      <c r="AP851" t="s">
        <v>1915</v>
      </c>
      <c r="AQ851" t="s">
        <v>1915</v>
      </c>
      <c r="AR851" t="s">
        <v>1916</v>
      </c>
      <c r="AS851" t="s">
        <v>2019</v>
      </c>
      <c r="AT851" t="s">
        <v>2020</v>
      </c>
      <c r="AU851" t="s">
        <v>120</v>
      </c>
      <c r="AV851">
        <v>2023</v>
      </c>
      <c r="AW851" t="s">
        <v>2021</v>
      </c>
      <c r="AX851">
        <v>2.95</v>
      </c>
      <c r="AY851" t="s">
        <v>1915</v>
      </c>
      <c r="BA851" t="s">
        <v>562</v>
      </c>
      <c r="BB851" t="s">
        <v>674</v>
      </c>
      <c r="BD851" t="s">
        <v>92</v>
      </c>
      <c r="BE851" t="s">
        <v>1919</v>
      </c>
      <c r="BI851" t="s">
        <v>87</v>
      </c>
    </row>
    <row r="852" spans="1:61" x14ac:dyDescent="0.3">
      <c r="A852">
        <v>23</v>
      </c>
      <c r="B852">
        <v>10</v>
      </c>
      <c r="C852">
        <v>2023</v>
      </c>
      <c r="D852" t="s">
        <v>60</v>
      </c>
      <c r="E852" t="s">
        <v>1906</v>
      </c>
      <c r="F852" t="s">
        <v>1907</v>
      </c>
      <c r="G852">
        <v>25</v>
      </c>
      <c r="H852" t="s">
        <v>63</v>
      </c>
      <c r="I852" t="s">
        <v>64</v>
      </c>
      <c r="J852" t="s">
        <v>65</v>
      </c>
      <c r="K852" t="s">
        <v>65</v>
      </c>
      <c r="L852" t="s">
        <v>545</v>
      </c>
      <c r="M852" t="s">
        <v>223</v>
      </c>
      <c r="N852" t="s">
        <v>224</v>
      </c>
      <c r="O852" t="s">
        <v>270</v>
      </c>
      <c r="P852" t="s">
        <v>271</v>
      </c>
      <c r="Q852" t="s">
        <v>2022</v>
      </c>
      <c r="R852" t="s">
        <v>120</v>
      </c>
      <c r="S852" t="s">
        <v>73</v>
      </c>
      <c r="T852">
        <v>528</v>
      </c>
      <c r="U852">
        <v>5000</v>
      </c>
      <c r="V852" t="s">
        <v>74</v>
      </c>
      <c r="W852">
        <v>421.09</v>
      </c>
      <c r="X852">
        <v>1400</v>
      </c>
      <c r="Y852">
        <v>75.650000000000006</v>
      </c>
      <c r="Z852">
        <v>3.64</v>
      </c>
      <c r="AA852">
        <v>1479.29</v>
      </c>
      <c r="AB852">
        <f>+Table1[[#This Row],[ADVALOREM]]/Table1[[#This Row],[US$ CIF]]</f>
        <v>0.28465682861372682</v>
      </c>
      <c r="AC852" t="s">
        <v>1909</v>
      </c>
      <c r="AD852" t="s">
        <v>551</v>
      </c>
      <c r="AE852" t="s">
        <v>65</v>
      </c>
      <c r="AF852">
        <v>1</v>
      </c>
      <c r="AG852" t="s">
        <v>1578</v>
      </c>
      <c r="AH852" t="s">
        <v>1910</v>
      </c>
      <c r="AI852" t="s">
        <v>1911</v>
      </c>
      <c r="AJ852" t="s">
        <v>1912</v>
      </c>
      <c r="AK852" t="s">
        <v>490</v>
      </c>
      <c r="AL852">
        <v>72.5</v>
      </c>
      <c r="AM852" t="s">
        <v>233</v>
      </c>
      <c r="AN852" t="s">
        <v>1913</v>
      </c>
      <c r="AO852" t="s">
        <v>1914</v>
      </c>
      <c r="AP852" t="s">
        <v>1915</v>
      </c>
      <c r="AQ852" t="s">
        <v>1915</v>
      </c>
      <c r="AR852" t="s">
        <v>1916</v>
      </c>
      <c r="AS852" t="s">
        <v>2022</v>
      </c>
      <c r="AT852" t="s">
        <v>2023</v>
      </c>
      <c r="AU852" t="s">
        <v>120</v>
      </c>
      <c r="AV852">
        <v>2023</v>
      </c>
      <c r="AW852" t="s">
        <v>2024</v>
      </c>
      <c r="AX852">
        <v>0.28000000000000003</v>
      </c>
      <c r="AY852" t="s">
        <v>1915</v>
      </c>
      <c r="BA852" t="s">
        <v>562</v>
      </c>
      <c r="BB852" t="s">
        <v>674</v>
      </c>
      <c r="BD852" t="s">
        <v>92</v>
      </c>
      <c r="BE852" t="s">
        <v>1919</v>
      </c>
      <c r="BI852" t="s">
        <v>87</v>
      </c>
    </row>
    <row r="853" spans="1:61" x14ac:dyDescent="0.3">
      <c r="A853">
        <v>23</v>
      </c>
      <c r="B853">
        <v>10</v>
      </c>
      <c r="C853">
        <v>2023</v>
      </c>
      <c r="D853" t="s">
        <v>60</v>
      </c>
      <c r="E853" t="s">
        <v>1906</v>
      </c>
      <c r="F853" t="s">
        <v>1907</v>
      </c>
      <c r="G853">
        <v>26</v>
      </c>
      <c r="H853" t="s">
        <v>63</v>
      </c>
      <c r="I853" t="s">
        <v>64</v>
      </c>
      <c r="J853" t="s">
        <v>65</v>
      </c>
      <c r="K853" t="s">
        <v>65</v>
      </c>
      <c r="L853" t="s">
        <v>545</v>
      </c>
      <c r="M853" t="s">
        <v>223</v>
      </c>
      <c r="N853" t="s">
        <v>224</v>
      </c>
      <c r="O853" t="s">
        <v>225</v>
      </c>
      <c r="P853" t="s">
        <v>226</v>
      </c>
      <c r="Q853" t="s">
        <v>1304</v>
      </c>
      <c r="R853" t="s">
        <v>120</v>
      </c>
      <c r="S853" t="s">
        <v>73</v>
      </c>
      <c r="T853">
        <v>528</v>
      </c>
      <c r="U853">
        <v>10000</v>
      </c>
      <c r="V853" t="s">
        <v>74</v>
      </c>
      <c r="W853">
        <v>120.32</v>
      </c>
      <c r="X853">
        <v>400</v>
      </c>
      <c r="Y853">
        <v>21.64</v>
      </c>
      <c r="Z853">
        <v>1.05</v>
      </c>
      <c r="AA853">
        <v>422.69</v>
      </c>
      <c r="AB853">
        <f>+Table1[[#This Row],[ADVALOREM]]/Table1[[#This Row],[US$ CIF]]</f>
        <v>0.28465305543069386</v>
      </c>
      <c r="AC853" t="s">
        <v>1909</v>
      </c>
      <c r="AD853" t="s">
        <v>551</v>
      </c>
      <c r="AE853" t="s">
        <v>65</v>
      </c>
      <c r="AF853">
        <v>1</v>
      </c>
      <c r="AG853" t="s">
        <v>1578</v>
      </c>
      <c r="AH853" t="s">
        <v>1910</v>
      </c>
      <c r="AI853" t="s">
        <v>1911</v>
      </c>
      <c r="AJ853" t="s">
        <v>1912</v>
      </c>
      <c r="AK853" t="s">
        <v>490</v>
      </c>
      <c r="AL853">
        <v>60</v>
      </c>
      <c r="AM853" t="s">
        <v>233</v>
      </c>
      <c r="AN853" t="s">
        <v>1913</v>
      </c>
      <c r="AO853" t="s">
        <v>1914</v>
      </c>
      <c r="AP853" t="s">
        <v>1915</v>
      </c>
      <c r="AQ853" t="s">
        <v>1915</v>
      </c>
      <c r="AR853" t="s">
        <v>2025</v>
      </c>
      <c r="AS853" t="s">
        <v>2026</v>
      </c>
      <c r="AT853" t="s">
        <v>2027</v>
      </c>
      <c r="AU853" t="s">
        <v>120</v>
      </c>
      <c r="AV853">
        <v>2023</v>
      </c>
      <c r="AW853" t="s">
        <v>1459</v>
      </c>
      <c r="AX853">
        <v>0.04</v>
      </c>
      <c r="AY853" t="s">
        <v>1915</v>
      </c>
      <c r="BA853" t="s">
        <v>562</v>
      </c>
      <c r="BB853" t="s">
        <v>674</v>
      </c>
      <c r="BD853" t="s">
        <v>92</v>
      </c>
      <c r="BE853" t="s">
        <v>1919</v>
      </c>
      <c r="BI853" t="s">
        <v>87</v>
      </c>
    </row>
    <row r="854" spans="1:61" x14ac:dyDescent="0.3">
      <c r="A854">
        <v>4</v>
      </c>
      <c r="B854">
        <v>10</v>
      </c>
      <c r="C854">
        <v>2023</v>
      </c>
      <c r="D854" t="s">
        <v>60</v>
      </c>
      <c r="E854" t="s">
        <v>2028</v>
      </c>
      <c r="F854" t="s">
        <v>2029</v>
      </c>
      <c r="G854">
        <v>1</v>
      </c>
      <c r="H854" t="s">
        <v>63</v>
      </c>
      <c r="I854" t="s">
        <v>64</v>
      </c>
      <c r="J854" t="s">
        <v>65</v>
      </c>
      <c r="K854" t="s">
        <v>65</v>
      </c>
      <c r="L854" t="s">
        <v>1483</v>
      </c>
      <c r="M854" t="s">
        <v>223</v>
      </c>
      <c r="N854" t="s">
        <v>224</v>
      </c>
      <c r="O854" t="s">
        <v>1225</v>
      </c>
      <c r="P854" t="s">
        <v>1226</v>
      </c>
      <c r="Q854" t="s">
        <v>2030</v>
      </c>
      <c r="R854" t="s">
        <v>1700</v>
      </c>
      <c r="S854" t="s">
        <v>73</v>
      </c>
      <c r="T854">
        <v>1000</v>
      </c>
      <c r="U854">
        <v>500</v>
      </c>
      <c r="V854" t="s">
        <v>74</v>
      </c>
      <c r="W854">
        <v>2708.1</v>
      </c>
      <c r="X854">
        <v>9000</v>
      </c>
      <c r="Y854">
        <v>1755</v>
      </c>
      <c r="Z854">
        <v>27</v>
      </c>
      <c r="AA854">
        <v>10782</v>
      </c>
      <c r="AB854" s="4">
        <f>+Table1[[#This Row],[ADVALOREM]]/Table1[[#This Row],[US$ CIF]]</f>
        <v>0.25116861435726212</v>
      </c>
      <c r="AC854" t="s">
        <v>2031</v>
      </c>
      <c r="AD854" t="s">
        <v>913</v>
      </c>
      <c r="AE854" t="s">
        <v>65</v>
      </c>
      <c r="AF854">
        <v>1</v>
      </c>
      <c r="AG854" t="s">
        <v>1578</v>
      </c>
      <c r="AH854" t="s">
        <v>2032</v>
      </c>
      <c r="AI854" t="s">
        <v>2033</v>
      </c>
      <c r="AJ854" t="s">
        <v>2034</v>
      </c>
      <c r="AK854" t="s">
        <v>490</v>
      </c>
      <c r="AL854">
        <v>2796.43</v>
      </c>
      <c r="AM854" t="s">
        <v>233</v>
      </c>
      <c r="AN854" t="s">
        <v>1426</v>
      </c>
      <c r="AO854" t="s">
        <v>2035</v>
      </c>
      <c r="AP854" t="s">
        <v>2036</v>
      </c>
      <c r="AQ854" t="s">
        <v>2036</v>
      </c>
      <c r="AR854" t="s">
        <v>2037</v>
      </c>
      <c r="AS854" t="s">
        <v>2038</v>
      </c>
      <c r="AT854" t="s">
        <v>2030</v>
      </c>
      <c r="AU854" t="s">
        <v>1700</v>
      </c>
      <c r="AV854">
        <v>2023</v>
      </c>
      <c r="AW854" t="s">
        <v>2039</v>
      </c>
      <c r="AX854">
        <v>18</v>
      </c>
      <c r="AY854" t="s">
        <v>2036</v>
      </c>
      <c r="AZ854" t="s">
        <v>1884</v>
      </c>
      <c r="BA854" t="s">
        <v>562</v>
      </c>
      <c r="BB854" t="s">
        <v>674</v>
      </c>
      <c r="BD854" t="s">
        <v>92</v>
      </c>
      <c r="BE854" t="s">
        <v>2040</v>
      </c>
      <c r="BF854" t="s">
        <v>1890</v>
      </c>
      <c r="BI854" t="s">
        <v>87</v>
      </c>
    </row>
    <row r="855" spans="1:61" x14ac:dyDescent="0.3">
      <c r="A855">
        <v>4</v>
      </c>
      <c r="B855">
        <v>10</v>
      </c>
      <c r="C855">
        <v>2023</v>
      </c>
      <c r="D855" t="s">
        <v>60</v>
      </c>
      <c r="E855" t="s">
        <v>2028</v>
      </c>
      <c r="F855" t="s">
        <v>2029</v>
      </c>
      <c r="G855">
        <v>2</v>
      </c>
      <c r="H855" t="s">
        <v>63</v>
      </c>
      <c r="I855" t="s">
        <v>64</v>
      </c>
      <c r="J855" t="s">
        <v>65</v>
      </c>
      <c r="K855" t="s">
        <v>65</v>
      </c>
      <c r="L855" t="s">
        <v>1483</v>
      </c>
      <c r="M855" t="s">
        <v>223</v>
      </c>
      <c r="N855" t="s">
        <v>224</v>
      </c>
      <c r="O855" t="s">
        <v>1225</v>
      </c>
      <c r="P855" t="s">
        <v>1226</v>
      </c>
      <c r="Q855" t="s">
        <v>2041</v>
      </c>
      <c r="R855" t="s">
        <v>1700</v>
      </c>
      <c r="S855" t="s">
        <v>73</v>
      </c>
      <c r="T855">
        <v>1000</v>
      </c>
      <c r="U855">
        <v>500</v>
      </c>
      <c r="V855" t="s">
        <v>74</v>
      </c>
      <c r="W855">
        <v>1504.5</v>
      </c>
      <c r="X855">
        <v>5000</v>
      </c>
      <c r="Y855">
        <v>975</v>
      </c>
      <c r="Z855">
        <v>15</v>
      </c>
      <c r="AA855">
        <v>5990</v>
      </c>
      <c r="AB855" s="4">
        <f>+Table1[[#This Row],[ADVALOREM]]/Table1[[#This Row],[US$ CIF]]</f>
        <v>0.25116861435726212</v>
      </c>
      <c r="AC855" t="s">
        <v>2031</v>
      </c>
      <c r="AD855" t="s">
        <v>913</v>
      </c>
      <c r="AE855" t="s">
        <v>65</v>
      </c>
      <c r="AF855">
        <v>1</v>
      </c>
      <c r="AG855" t="s">
        <v>1578</v>
      </c>
      <c r="AH855" t="s">
        <v>2032</v>
      </c>
      <c r="AI855" t="s">
        <v>2033</v>
      </c>
      <c r="AJ855" t="s">
        <v>2034</v>
      </c>
      <c r="AK855" t="s">
        <v>490</v>
      </c>
      <c r="AL855">
        <v>1553.57</v>
      </c>
      <c r="AM855" t="s">
        <v>233</v>
      </c>
      <c r="AN855" t="s">
        <v>1426</v>
      </c>
      <c r="AO855" t="s">
        <v>2035</v>
      </c>
      <c r="AP855" t="s">
        <v>2036</v>
      </c>
      <c r="AQ855" t="s">
        <v>2036</v>
      </c>
      <c r="AR855" t="s">
        <v>2037</v>
      </c>
      <c r="AS855" t="s">
        <v>2042</v>
      </c>
      <c r="AT855" t="s">
        <v>2041</v>
      </c>
      <c r="AU855" t="s">
        <v>1700</v>
      </c>
      <c r="AV855">
        <v>2023</v>
      </c>
      <c r="AW855" t="s">
        <v>2043</v>
      </c>
      <c r="AX855">
        <v>10</v>
      </c>
      <c r="AY855" t="s">
        <v>2036</v>
      </c>
      <c r="AZ855" t="s">
        <v>1884</v>
      </c>
      <c r="BA855" t="s">
        <v>562</v>
      </c>
      <c r="BB855" t="s">
        <v>674</v>
      </c>
      <c r="BD855" t="s">
        <v>92</v>
      </c>
      <c r="BE855" t="s">
        <v>2040</v>
      </c>
      <c r="BF855" t="s">
        <v>1890</v>
      </c>
      <c r="BI855" t="s">
        <v>87</v>
      </c>
    </row>
    <row r="856" spans="1:61" x14ac:dyDescent="0.3">
      <c r="A856">
        <v>2</v>
      </c>
      <c r="B856">
        <v>10</v>
      </c>
      <c r="C856">
        <v>2023</v>
      </c>
      <c r="D856" t="s">
        <v>60</v>
      </c>
      <c r="E856" t="s">
        <v>2044</v>
      </c>
      <c r="F856" t="s">
        <v>2045</v>
      </c>
      <c r="G856">
        <v>1</v>
      </c>
      <c r="H856" t="s">
        <v>63</v>
      </c>
      <c r="I856" t="s">
        <v>64</v>
      </c>
      <c r="J856" t="s">
        <v>65</v>
      </c>
      <c r="K856" t="s">
        <v>65</v>
      </c>
      <c r="L856" t="s">
        <v>545</v>
      </c>
      <c r="M856" t="s">
        <v>223</v>
      </c>
      <c r="N856" t="s">
        <v>224</v>
      </c>
      <c r="O856" t="s">
        <v>117</v>
      </c>
      <c r="P856" t="s">
        <v>118</v>
      </c>
      <c r="Q856" t="s">
        <v>2046</v>
      </c>
      <c r="R856" t="s">
        <v>549</v>
      </c>
      <c r="S856" t="s">
        <v>73</v>
      </c>
      <c r="T856">
        <v>1062</v>
      </c>
      <c r="U856">
        <v>2000</v>
      </c>
      <c r="V856" t="s">
        <v>74</v>
      </c>
      <c r="W856">
        <v>463.24</v>
      </c>
      <c r="X856">
        <v>1540</v>
      </c>
      <c r="Y856">
        <v>103.63</v>
      </c>
      <c r="Z856">
        <v>4.12</v>
      </c>
      <c r="AA856">
        <v>1647.75</v>
      </c>
      <c r="AB856">
        <f>+Table1[[#This Row],[ADVALOREM]]/Table1[[#This Row],[US$ CIF]]</f>
        <v>0.28113488089819449</v>
      </c>
      <c r="AC856" t="s">
        <v>550</v>
      </c>
      <c r="AD856" t="s">
        <v>551</v>
      </c>
      <c r="AE856" t="s">
        <v>65</v>
      </c>
      <c r="AF856">
        <v>1</v>
      </c>
      <c r="AG856" t="s">
        <v>1578</v>
      </c>
      <c r="AH856" t="s">
        <v>2047</v>
      </c>
      <c r="AI856" t="s">
        <v>2048</v>
      </c>
      <c r="AJ856" t="s">
        <v>2049</v>
      </c>
      <c r="AK856" t="s">
        <v>490</v>
      </c>
      <c r="AL856">
        <v>440</v>
      </c>
      <c r="AM856" t="s">
        <v>233</v>
      </c>
      <c r="AN856" t="s">
        <v>1563</v>
      </c>
      <c r="AO856" t="s">
        <v>1725</v>
      </c>
      <c r="AP856" t="s">
        <v>2050</v>
      </c>
      <c r="AQ856" t="s">
        <v>2050</v>
      </c>
      <c r="AR856" t="s">
        <v>2051</v>
      </c>
      <c r="AS856" t="s">
        <v>2046</v>
      </c>
      <c r="AT856" t="s">
        <v>2052</v>
      </c>
      <c r="AU856" t="s">
        <v>549</v>
      </c>
      <c r="AV856">
        <v>2023</v>
      </c>
      <c r="AW856" t="s">
        <v>2053</v>
      </c>
      <c r="AX856">
        <v>0.77</v>
      </c>
      <c r="AY856" t="s">
        <v>2050</v>
      </c>
      <c r="AZ856" t="s">
        <v>2035</v>
      </c>
      <c r="BA856" t="s">
        <v>562</v>
      </c>
      <c r="BB856" t="s">
        <v>674</v>
      </c>
      <c r="BD856" t="s">
        <v>92</v>
      </c>
      <c r="BE856" t="s">
        <v>2054</v>
      </c>
      <c r="BF856" t="s">
        <v>2036</v>
      </c>
      <c r="BI856" t="s">
        <v>87</v>
      </c>
    </row>
    <row r="857" spans="1:61" x14ac:dyDescent="0.3">
      <c r="A857">
        <v>2</v>
      </c>
      <c r="B857">
        <v>10</v>
      </c>
      <c r="C857">
        <v>2023</v>
      </c>
      <c r="D857" t="s">
        <v>60</v>
      </c>
      <c r="E857" t="s">
        <v>2044</v>
      </c>
      <c r="F857" t="s">
        <v>2045</v>
      </c>
      <c r="G857">
        <v>2</v>
      </c>
      <c r="H857" t="s">
        <v>63</v>
      </c>
      <c r="I857" t="s">
        <v>64</v>
      </c>
      <c r="J857" t="s">
        <v>65</v>
      </c>
      <c r="K857" t="s">
        <v>65</v>
      </c>
      <c r="L857" t="s">
        <v>545</v>
      </c>
      <c r="M857" t="s">
        <v>223</v>
      </c>
      <c r="N857" t="s">
        <v>224</v>
      </c>
      <c r="O857" t="s">
        <v>117</v>
      </c>
      <c r="P857" t="s">
        <v>118</v>
      </c>
      <c r="Q857" t="s">
        <v>2055</v>
      </c>
      <c r="R857" t="s">
        <v>549</v>
      </c>
      <c r="S857" t="s">
        <v>73</v>
      </c>
      <c r="T857">
        <v>1062</v>
      </c>
      <c r="U857">
        <v>2000</v>
      </c>
      <c r="V857" t="s">
        <v>74</v>
      </c>
      <c r="W857">
        <v>258.69</v>
      </c>
      <c r="X857">
        <v>860</v>
      </c>
      <c r="Y857">
        <v>57.87</v>
      </c>
      <c r="Z857">
        <v>2.2999999999999998</v>
      </c>
      <c r="AA857">
        <v>920.17</v>
      </c>
      <c r="AB857">
        <f>+Table1[[#This Row],[ADVALOREM]]/Table1[[#This Row],[US$ CIF]]</f>
        <v>0.2811328341502114</v>
      </c>
      <c r="AC857" t="s">
        <v>550</v>
      </c>
      <c r="AD857" t="s">
        <v>551</v>
      </c>
      <c r="AE857" t="s">
        <v>65</v>
      </c>
      <c r="AF857">
        <v>1</v>
      </c>
      <c r="AG857" t="s">
        <v>1578</v>
      </c>
      <c r="AH857" t="s">
        <v>2047</v>
      </c>
      <c r="AI857" t="s">
        <v>2048</v>
      </c>
      <c r="AJ857" t="s">
        <v>2049</v>
      </c>
      <c r="AK857" t="s">
        <v>490</v>
      </c>
      <c r="AL857">
        <v>220</v>
      </c>
      <c r="AM857" t="s">
        <v>233</v>
      </c>
      <c r="AN857" t="s">
        <v>1563</v>
      </c>
      <c r="AO857" t="s">
        <v>1725</v>
      </c>
      <c r="AP857" t="s">
        <v>2050</v>
      </c>
      <c r="AQ857" t="s">
        <v>2050</v>
      </c>
      <c r="AR857" t="s">
        <v>2051</v>
      </c>
      <c r="AS857" t="s">
        <v>2055</v>
      </c>
      <c r="AT857" t="s">
        <v>2056</v>
      </c>
      <c r="AU857" t="s">
        <v>549</v>
      </c>
      <c r="AV857">
        <v>2023</v>
      </c>
      <c r="AW857" t="s">
        <v>2057</v>
      </c>
      <c r="AX857">
        <v>0.43</v>
      </c>
      <c r="AY857" t="s">
        <v>2050</v>
      </c>
      <c r="AZ857" t="s">
        <v>2035</v>
      </c>
      <c r="BA857" t="s">
        <v>562</v>
      </c>
      <c r="BB857" t="s">
        <v>674</v>
      </c>
      <c r="BD857" t="s">
        <v>92</v>
      </c>
      <c r="BE857" t="s">
        <v>2054</v>
      </c>
      <c r="BF857" t="s">
        <v>2036</v>
      </c>
      <c r="BI857" t="s">
        <v>87</v>
      </c>
    </row>
    <row r="858" spans="1:61" x14ac:dyDescent="0.3">
      <c r="A858">
        <v>2</v>
      </c>
      <c r="B858">
        <v>10</v>
      </c>
      <c r="C858">
        <v>2023</v>
      </c>
      <c r="D858" t="s">
        <v>60</v>
      </c>
      <c r="E858" t="s">
        <v>2044</v>
      </c>
      <c r="F858" t="s">
        <v>2045</v>
      </c>
      <c r="G858">
        <v>3</v>
      </c>
      <c r="H858" t="s">
        <v>63</v>
      </c>
      <c r="I858" t="s">
        <v>64</v>
      </c>
      <c r="J858" t="s">
        <v>65</v>
      </c>
      <c r="K858" t="s">
        <v>65</v>
      </c>
      <c r="L858" t="s">
        <v>545</v>
      </c>
      <c r="M858" t="s">
        <v>223</v>
      </c>
      <c r="N858" t="s">
        <v>224</v>
      </c>
      <c r="O858" t="s">
        <v>681</v>
      </c>
      <c r="P858" t="s">
        <v>682</v>
      </c>
      <c r="Q858" t="s">
        <v>2058</v>
      </c>
      <c r="R858" t="s">
        <v>549</v>
      </c>
      <c r="S858" t="s">
        <v>73</v>
      </c>
      <c r="T858">
        <v>1062</v>
      </c>
      <c r="U858">
        <v>1500</v>
      </c>
      <c r="V858" t="s">
        <v>74</v>
      </c>
      <c r="W858">
        <v>2111.63</v>
      </c>
      <c r="X858">
        <v>7020</v>
      </c>
      <c r="Y858">
        <v>472.4</v>
      </c>
      <c r="Z858">
        <v>18.760000000000002</v>
      </c>
      <c r="AA858">
        <v>7511.16</v>
      </c>
      <c r="AB858">
        <f>+Table1[[#This Row],[ADVALOREM]]/Table1[[#This Row],[US$ CIF]]</f>
        <v>0.28113234174215435</v>
      </c>
      <c r="AC858" t="s">
        <v>550</v>
      </c>
      <c r="AD858" t="s">
        <v>551</v>
      </c>
      <c r="AE858" t="s">
        <v>65</v>
      </c>
      <c r="AF858">
        <v>1</v>
      </c>
      <c r="AG858" t="s">
        <v>1578</v>
      </c>
      <c r="AH858" t="s">
        <v>2047</v>
      </c>
      <c r="AI858" t="s">
        <v>2048</v>
      </c>
      <c r="AJ858" t="s">
        <v>2049</v>
      </c>
      <c r="AK858" t="s">
        <v>490</v>
      </c>
      <c r="AL858">
        <v>1950</v>
      </c>
      <c r="AM858" t="s">
        <v>233</v>
      </c>
      <c r="AN858" t="s">
        <v>1563</v>
      </c>
      <c r="AO858" t="s">
        <v>1725</v>
      </c>
      <c r="AP858" t="s">
        <v>2050</v>
      </c>
      <c r="AQ858" t="s">
        <v>2050</v>
      </c>
      <c r="AR858" t="s">
        <v>2051</v>
      </c>
      <c r="AS858" t="s">
        <v>2058</v>
      </c>
      <c r="AT858" t="s">
        <v>2059</v>
      </c>
      <c r="AU858" t="s">
        <v>549</v>
      </c>
      <c r="AV858">
        <v>2023</v>
      </c>
      <c r="AW858" t="s">
        <v>2060</v>
      </c>
      <c r="AX858">
        <v>4.68</v>
      </c>
      <c r="AY858" t="s">
        <v>2050</v>
      </c>
      <c r="AZ858" t="s">
        <v>2035</v>
      </c>
      <c r="BA858" t="s">
        <v>562</v>
      </c>
      <c r="BB858" t="s">
        <v>674</v>
      </c>
      <c r="BD858" t="s">
        <v>92</v>
      </c>
      <c r="BE858" t="s">
        <v>2054</v>
      </c>
      <c r="BF858" t="s">
        <v>2036</v>
      </c>
      <c r="BI858" t="s">
        <v>87</v>
      </c>
    </row>
    <row r="859" spans="1:61" x14ac:dyDescent="0.3">
      <c r="A859">
        <v>2</v>
      </c>
      <c r="B859">
        <v>10</v>
      </c>
      <c r="C859">
        <v>2023</v>
      </c>
      <c r="D859" t="s">
        <v>60</v>
      </c>
      <c r="E859" t="s">
        <v>2044</v>
      </c>
      <c r="F859" t="s">
        <v>2045</v>
      </c>
      <c r="G859">
        <v>4</v>
      </c>
      <c r="H859" t="s">
        <v>63</v>
      </c>
      <c r="I859" t="s">
        <v>64</v>
      </c>
      <c r="J859" t="s">
        <v>65</v>
      </c>
      <c r="K859" t="s">
        <v>65</v>
      </c>
      <c r="L859" t="s">
        <v>545</v>
      </c>
      <c r="M859" t="s">
        <v>223</v>
      </c>
      <c r="N859" t="s">
        <v>224</v>
      </c>
      <c r="O859" t="s">
        <v>286</v>
      </c>
      <c r="P859" t="s">
        <v>287</v>
      </c>
      <c r="Q859" t="s">
        <v>2061</v>
      </c>
      <c r="R859" t="s">
        <v>549</v>
      </c>
      <c r="S859" t="s">
        <v>73</v>
      </c>
      <c r="T859">
        <v>1062</v>
      </c>
      <c r="U859">
        <v>3000</v>
      </c>
      <c r="V859" t="s">
        <v>74</v>
      </c>
      <c r="W859">
        <v>1149.06</v>
      </c>
      <c r="X859">
        <v>5730</v>
      </c>
      <c r="Y859">
        <v>385.59</v>
      </c>
      <c r="Z859">
        <v>15.31</v>
      </c>
      <c r="AA859">
        <v>6130.9</v>
      </c>
      <c r="AB859">
        <f>+Table1[[#This Row],[ADVALOREM]]/Table1[[#This Row],[US$ CIF]]</f>
        <v>0.18742109641325091</v>
      </c>
      <c r="AC859" t="s">
        <v>550</v>
      </c>
      <c r="AD859" t="s">
        <v>551</v>
      </c>
      <c r="AE859" t="s">
        <v>65</v>
      </c>
      <c r="AF859">
        <v>1</v>
      </c>
      <c r="AG859" t="s">
        <v>1578</v>
      </c>
      <c r="AH859" t="s">
        <v>2047</v>
      </c>
      <c r="AI859" t="s">
        <v>2048</v>
      </c>
      <c r="AJ859" t="s">
        <v>2049</v>
      </c>
      <c r="AK859" t="s">
        <v>490</v>
      </c>
      <c r="AL859">
        <v>690</v>
      </c>
      <c r="AM859" t="s">
        <v>233</v>
      </c>
      <c r="AN859" t="s">
        <v>1563</v>
      </c>
      <c r="AO859" t="s">
        <v>1725</v>
      </c>
      <c r="AP859" t="s">
        <v>2050</v>
      </c>
      <c r="AQ859" t="s">
        <v>2050</v>
      </c>
      <c r="AR859" t="s">
        <v>2051</v>
      </c>
      <c r="AS859" t="s">
        <v>2061</v>
      </c>
      <c r="AT859" t="s">
        <v>2062</v>
      </c>
      <c r="AU859" t="s">
        <v>549</v>
      </c>
      <c r="AV859">
        <v>2023</v>
      </c>
      <c r="AW859" t="s">
        <v>2063</v>
      </c>
      <c r="AX859">
        <v>1.91</v>
      </c>
      <c r="AY859" t="s">
        <v>2050</v>
      </c>
      <c r="AZ859" t="s">
        <v>2035</v>
      </c>
      <c r="BA859" t="s">
        <v>562</v>
      </c>
      <c r="BB859" t="s">
        <v>674</v>
      </c>
      <c r="BD859" t="s">
        <v>823</v>
      </c>
      <c r="BE859" t="s">
        <v>2054</v>
      </c>
      <c r="BF859" t="s">
        <v>2036</v>
      </c>
      <c r="BI859" t="s">
        <v>87</v>
      </c>
    </row>
    <row r="860" spans="1:61" x14ac:dyDescent="0.3">
      <c r="A860">
        <v>2</v>
      </c>
      <c r="B860">
        <v>10</v>
      </c>
      <c r="C860">
        <v>2023</v>
      </c>
      <c r="D860" t="s">
        <v>60</v>
      </c>
      <c r="E860" t="s">
        <v>2044</v>
      </c>
      <c r="F860" t="s">
        <v>2045</v>
      </c>
      <c r="G860">
        <v>5</v>
      </c>
      <c r="H860" t="s">
        <v>63</v>
      </c>
      <c r="I860" t="s">
        <v>64</v>
      </c>
      <c r="J860" t="s">
        <v>65</v>
      </c>
      <c r="K860" t="s">
        <v>65</v>
      </c>
      <c r="L860" t="s">
        <v>545</v>
      </c>
      <c r="M860" t="s">
        <v>223</v>
      </c>
      <c r="N860" t="s">
        <v>224</v>
      </c>
      <c r="O860" t="s">
        <v>580</v>
      </c>
      <c r="P860" t="s">
        <v>581</v>
      </c>
      <c r="Q860" t="s">
        <v>2064</v>
      </c>
      <c r="R860" t="s">
        <v>549</v>
      </c>
      <c r="S860" t="s">
        <v>73</v>
      </c>
      <c r="T860">
        <v>1062</v>
      </c>
      <c r="U860">
        <v>10000</v>
      </c>
      <c r="V860" t="s">
        <v>74</v>
      </c>
      <c r="W860">
        <v>421.12</v>
      </c>
      <c r="X860">
        <v>1400</v>
      </c>
      <c r="Y860">
        <v>94.21</v>
      </c>
      <c r="Z860">
        <v>3.74</v>
      </c>
      <c r="AA860">
        <v>1497.95</v>
      </c>
      <c r="AB860">
        <f>+Table1[[#This Row],[ADVALOREM]]/Table1[[#This Row],[US$ CIF]]</f>
        <v>0.28113087886778598</v>
      </c>
      <c r="AC860" t="s">
        <v>550</v>
      </c>
      <c r="AD860" t="s">
        <v>551</v>
      </c>
      <c r="AE860" t="s">
        <v>65</v>
      </c>
      <c r="AF860">
        <v>1</v>
      </c>
      <c r="AG860" t="s">
        <v>1578</v>
      </c>
      <c r="AH860" t="s">
        <v>2047</v>
      </c>
      <c r="AI860" t="s">
        <v>2048</v>
      </c>
      <c r="AJ860" t="s">
        <v>2049</v>
      </c>
      <c r="AK860" t="s">
        <v>490</v>
      </c>
      <c r="AL860">
        <v>130</v>
      </c>
      <c r="AM860" t="s">
        <v>233</v>
      </c>
      <c r="AN860" t="s">
        <v>1563</v>
      </c>
      <c r="AO860" t="s">
        <v>1725</v>
      </c>
      <c r="AP860" t="s">
        <v>2050</v>
      </c>
      <c r="AQ860" t="s">
        <v>2050</v>
      </c>
      <c r="AR860" t="s">
        <v>2051</v>
      </c>
      <c r="AS860" t="s">
        <v>2064</v>
      </c>
      <c r="AT860" t="s">
        <v>2065</v>
      </c>
      <c r="AU860" t="s">
        <v>549</v>
      </c>
      <c r="AV860">
        <v>2023</v>
      </c>
      <c r="AW860" t="s">
        <v>2066</v>
      </c>
      <c r="AX860">
        <v>0.14000000000000001</v>
      </c>
      <c r="AY860" t="s">
        <v>2050</v>
      </c>
      <c r="AZ860" t="s">
        <v>2035</v>
      </c>
      <c r="BA860" t="s">
        <v>562</v>
      </c>
      <c r="BB860" t="s">
        <v>674</v>
      </c>
      <c r="BD860" t="s">
        <v>92</v>
      </c>
      <c r="BE860" t="s">
        <v>2054</v>
      </c>
      <c r="BF860" t="s">
        <v>2036</v>
      </c>
      <c r="BI860" t="s">
        <v>87</v>
      </c>
    </row>
    <row r="861" spans="1:61" x14ac:dyDescent="0.3">
      <c r="A861">
        <v>2</v>
      </c>
      <c r="B861">
        <v>10</v>
      </c>
      <c r="C861">
        <v>2023</v>
      </c>
      <c r="D861" t="s">
        <v>60</v>
      </c>
      <c r="E861" t="s">
        <v>2044</v>
      </c>
      <c r="F861" t="s">
        <v>2045</v>
      </c>
      <c r="G861">
        <v>6</v>
      </c>
      <c r="H861" t="s">
        <v>63</v>
      </c>
      <c r="I861" t="s">
        <v>64</v>
      </c>
      <c r="J861" t="s">
        <v>65</v>
      </c>
      <c r="K861" t="s">
        <v>65</v>
      </c>
      <c r="L861" t="s">
        <v>545</v>
      </c>
      <c r="M861" t="s">
        <v>223</v>
      </c>
      <c r="N861" t="s">
        <v>224</v>
      </c>
      <c r="O861" t="s">
        <v>580</v>
      </c>
      <c r="P861" t="s">
        <v>581</v>
      </c>
      <c r="Q861" t="s">
        <v>582</v>
      </c>
      <c r="R861" t="s">
        <v>549</v>
      </c>
      <c r="S861" t="s">
        <v>73</v>
      </c>
      <c r="T861">
        <v>1062</v>
      </c>
      <c r="U861">
        <v>10000</v>
      </c>
      <c r="V861" t="s">
        <v>74</v>
      </c>
      <c r="W861">
        <v>391.04</v>
      </c>
      <c r="X861">
        <v>1300</v>
      </c>
      <c r="Y861">
        <v>87.48</v>
      </c>
      <c r="Z861">
        <v>3.47</v>
      </c>
      <c r="AA861">
        <v>1390.95</v>
      </c>
      <c r="AB861">
        <f>+Table1[[#This Row],[ADVALOREM]]/Table1[[#This Row],[US$ CIF]]</f>
        <v>0.28113160070455445</v>
      </c>
      <c r="AC861" t="s">
        <v>550</v>
      </c>
      <c r="AD861" t="s">
        <v>551</v>
      </c>
      <c r="AE861" t="s">
        <v>65</v>
      </c>
      <c r="AF861">
        <v>1</v>
      </c>
      <c r="AG861" t="s">
        <v>1578</v>
      </c>
      <c r="AH861" t="s">
        <v>2047</v>
      </c>
      <c r="AI861" t="s">
        <v>2048</v>
      </c>
      <c r="AJ861" t="s">
        <v>2049</v>
      </c>
      <c r="AK861" t="s">
        <v>490</v>
      </c>
      <c r="AL861">
        <v>130</v>
      </c>
      <c r="AM861" t="s">
        <v>233</v>
      </c>
      <c r="AN861" t="s">
        <v>1563</v>
      </c>
      <c r="AO861" t="s">
        <v>1725</v>
      </c>
      <c r="AP861" t="s">
        <v>2050</v>
      </c>
      <c r="AQ861" t="s">
        <v>2050</v>
      </c>
      <c r="AR861" t="s">
        <v>2051</v>
      </c>
      <c r="AS861" t="s">
        <v>582</v>
      </c>
      <c r="AT861" t="s">
        <v>2067</v>
      </c>
      <c r="AU861" t="s">
        <v>549</v>
      </c>
      <c r="AV861">
        <v>2023</v>
      </c>
      <c r="AW861" t="s">
        <v>2068</v>
      </c>
      <c r="AX861">
        <v>0.13</v>
      </c>
      <c r="AY861" t="s">
        <v>2050</v>
      </c>
      <c r="AZ861" t="s">
        <v>2035</v>
      </c>
      <c r="BA861" t="s">
        <v>562</v>
      </c>
      <c r="BB861" t="s">
        <v>674</v>
      </c>
      <c r="BD861" t="s">
        <v>92</v>
      </c>
      <c r="BE861" t="s">
        <v>2054</v>
      </c>
      <c r="BF861" t="s">
        <v>2036</v>
      </c>
      <c r="BI861" t="s">
        <v>87</v>
      </c>
    </row>
    <row r="862" spans="1:61" x14ac:dyDescent="0.3">
      <c r="A862">
        <v>2</v>
      </c>
      <c r="B862">
        <v>10</v>
      </c>
      <c r="C862">
        <v>2023</v>
      </c>
      <c r="D862" t="s">
        <v>60</v>
      </c>
      <c r="E862" t="s">
        <v>2044</v>
      </c>
      <c r="F862" t="s">
        <v>2045</v>
      </c>
      <c r="G862">
        <v>7</v>
      </c>
      <c r="H862" t="s">
        <v>63</v>
      </c>
      <c r="I862" t="s">
        <v>64</v>
      </c>
      <c r="J862" t="s">
        <v>65</v>
      </c>
      <c r="K862" t="s">
        <v>65</v>
      </c>
      <c r="L862" t="s">
        <v>545</v>
      </c>
      <c r="M862" t="s">
        <v>223</v>
      </c>
      <c r="N862" t="s">
        <v>224</v>
      </c>
      <c r="O862" t="s">
        <v>580</v>
      </c>
      <c r="P862" t="s">
        <v>581</v>
      </c>
      <c r="Q862" t="s">
        <v>2069</v>
      </c>
      <c r="R862" t="s">
        <v>549</v>
      </c>
      <c r="S862" t="s">
        <v>73</v>
      </c>
      <c r="T862">
        <v>1062</v>
      </c>
      <c r="U862">
        <v>3000</v>
      </c>
      <c r="V862" t="s">
        <v>74</v>
      </c>
      <c r="W862">
        <v>333.89</v>
      </c>
      <c r="X862">
        <v>1110</v>
      </c>
      <c r="Y862">
        <v>74.69</v>
      </c>
      <c r="Z862">
        <v>2.97</v>
      </c>
      <c r="AA862">
        <v>1187.6600000000001</v>
      </c>
      <c r="AB862">
        <f>+Table1[[#This Row],[ADVALOREM]]/Table1[[#This Row],[US$ CIF]]</f>
        <v>0.28113264739066735</v>
      </c>
      <c r="AC862" t="s">
        <v>550</v>
      </c>
      <c r="AD862" t="s">
        <v>551</v>
      </c>
      <c r="AE862" t="s">
        <v>65</v>
      </c>
      <c r="AF862">
        <v>1</v>
      </c>
      <c r="AG862" t="s">
        <v>1578</v>
      </c>
      <c r="AH862" t="s">
        <v>2047</v>
      </c>
      <c r="AI862" t="s">
        <v>2048</v>
      </c>
      <c r="AJ862" t="s">
        <v>2049</v>
      </c>
      <c r="AK862" t="s">
        <v>490</v>
      </c>
      <c r="AL862">
        <v>180</v>
      </c>
      <c r="AM862" t="s">
        <v>233</v>
      </c>
      <c r="AN862" t="s">
        <v>1563</v>
      </c>
      <c r="AO862" t="s">
        <v>1725</v>
      </c>
      <c r="AP862" t="s">
        <v>2050</v>
      </c>
      <c r="AQ862" t="s">
        <v>2050</v>
      </c>
      <c r="AR862" t="s">
        <v>2051</v>
      </c>
      <c r="AS862" t="s">
        <v>2069</v>
      </c>
      <c r="AT862" t="s">
        <v>2070</v>
      </c>
      <c r="AU862" t="s">
        <v>549</v>
      </c>
      <c r="AV862">
        <v>2023</v>
      </c>
      <c r="AW862" t="s">
        <v>2071</v>
      </c>
      <c r="AX862">
        <v>0.37</v>
      </c>
      <c r="AY862" t="s">
        <v>2050</v>
      </c>
      <c r="AZ862" t="s">
        <v>2035</v>
      </c>
      <c r="BA862" t="s">
        <v>562</v>
      </c>
      <c r="BB862" t="s">
        <v>674</v>
      </c>
      <c r="BD862" t="s">
        <v>92</v>
      </c>
      <c r="BE862" t="s">
        <v>2054</v>
      </c>
      <c r="BF862" t="s">
        <v>2036</v>
      </c>
      <c r="BI862" t="s">
        <v>87</v>
      </c>
    </row>
    <row r="863" spans="1:61" x14ac:dyDescent="0.3">
      <c r="A863">
        <v>2</v>
      </c>
      <c r="B863">
        <v>10</v>
      </c>
      <c r="C863">
        <v>2023</v>
      </c>
      <c r="D863" t="s">
        <v>60</v>
      </c>
      <c r="E863" t="s">
        <v>2044</v>
      </c>
      <c r="F863" t="s">
        <v>2045</v>
      </c>
      <c r="G863">
        <v>8</v>
      </c>
      <c r="H863" t="s">
        <v>63</v>
      </c>
      <c r="I863" t="s">
        <v>64</v>
      </c>
      <c r="J863" t="s">
        <v>65</v>
      </c>
      <c r="K863" t="s">
        <v>65</v>
      </c>
      <c r="L863" t="s">
        <v>545</v>
      </c>
      <c r="M863" t="s">
        <v>223</v>
      </c>
      <c r="N863" t="s">
        <v>224</v>
      </c>
      <c r="O863" t="s">
        <v>580</v>
      </c>
      <c r="P863" t="s">
        <v>581</v>
      </c>
      <c r="Q863" t="s">
        <v>2072</v>
      </c>
      <c r="R863" t="s">
        <v>549</v>
      </c>
      <c r="S863" t="s">
        <v>73</v>
      </c>
      <c r="T863">
        <v>1062</v>
      </c>
      <c r="U863">
        <v>3000</v>
      </c>
      <c r="V863" t="s">
        <v>74</v>
      </c>
      <c r="W863">
        <v>333.89</v>
      </c>
      <c r="X863">
        <v>1110</v>
      </c>
      <c r="Y863">
        <v>74.69</v>
      </c>
      <c r="Z863">
        <v>2.97</v>
      </c>
      <c r="AA863">
        <v>1187.6600000000001</v>
      </c>
      <c r="AB863">
        <f>+Table1[[#This Row],[ADVALOREM]]/Table1[[#This Row],[US$ CIF]]</f>
        <v>0.28113264739066735</v>
      </c>
      <c r="AC863" t="s">
        <v>550</v>
      </c>
      <c r="AD863" t="s">
        <v>551</v>
      </c>
      <c r="AE863" t="s">
        <v>65</v>
      </c>
      <c r="AF863">
        <v>1</v>
      </c>
      <c r="AG863" t="s">
        <v>1578</v>
      </c>
      <c r="AH863" t="s">
        <v>2047</v>
      </c>
      <c r="AI863" t="s">
        <v>2048</v>
      </c>
      <c r="AJ863" t="s">
        <v>2049</v>
      </c>
      <c r="AK863" t="s">
        <v>490</v>
      </c>
      <c r="AL863">
        <v>210</v>
      </c>
      <c r="AM863" t="s">
        <v>233</v>
      </c>
      <c r="AN863" t="s">
        <v>1563</v>
      </c>
      <c r="AO863" t="s">
        <v>1725</v>
      </c>
      <c r="AP863" t="s">
        <v>2050</v>
      </c>
      <c r="AQ863" t="s">
        <v>2050</v>
      </c>
      <c r="AR863" t="s">
        <v>2051</v>
      </c>
      <c r="AS863" t="s">
        <v>2072</v>
      </c>
      <c r="AT863" t="s">
        <v>2073</v>
      </c>
      <c r="AU863" t="s">
        <v>549</v>
      </c>
      <c r="AV863">
        <v>2023</v>
      </c>
      <c r="AW863" t="s">
        <v>2074</v>
      </c>
      <c r="AX863">
        <v>0.37</v>
      </c>
      <c r="AY863" t="s">
        <v>2050</v>
      </c>
      <c r="AZ863" t="s">
        <v>2035</v>
      </c>
      <c r="BA863" t="s">
        <v>562</v>
      </c>
      <c r="BB863" t="s">
        <v>674</v>
      </c>
      <c r="BD863" t="s">
        <v>92</v>
      </c>
      <c r="BE863" t="s">
        <v>2054</v>
      </c>
      <c r="BF863" t="s">
        <v>2036</v>
      </c>
      <c r="BI863" t="s">
        <v>87</v>
      </c>
    </row>
    <row r="864" spans="1:61" x14ac:dyDescent="0.3">
      <c r="A864">
        <v>2</v>
      </c>
      <c r="B864">
        <v>10</v>
      </c>
      <c r="C864">
        <v>2023</v>
      </c>
      <c r="D864" t="s">
        <v>60</v>
      </c>
      <c r="E864" t="s">
        <v>2044</v>
      </c>
      <c r="F864" t="s">
        <v>2045</v>
      </c>
      <c r="G864">
        <v>9</v>
      </c>
      <c r="H864" t="s">
        <v>63</v>
      </c>
      <c r="I864" t="s">
        <v>64</v>
      </c>
      <c r="J864" t="s">
        <v>65</v>
      </c>
      <c r="K864" t="s">
        <v>65</v>
      </c>
      <c r="L864" t="s">
        <v>545</v>
      </c>
      <c r="M864" t="s">
        <v>223</v>
      </c>
      <c r="N864" t="s">
        <v>224</v>
      </c>
      <c r="O864" t="s">
        <v>656</v>
      </c>
      <c r="P864" t="s">
        <v>657</v>
      </c>
      <c r="Q864" t="s">
        <v>2075</v>
      </c>
      <c r="R864" t="s">
        <v>549</v>
      </c>
      <c r="S864" t="s">
        <v>73</v>
      </c>
      <c r="T864">
        <v>1062</v>
      </c>
      <c r="U864">
        <v>4000</v>
      </c>
      <c r="V864" t="s">
        <v>74</v>
      </c>
      <c r="W864">
        <v>220.59</v>
      </c>
      <c r="X864">
        <v>2200</v>
      </c>
      <c r="Y864">
        <v>148.04</v>
      </c>
      <c r="Z864">
        <v>5.88</v>
      </c>
      <c r="AA864">
        <v>2353.92</v>
      </c>
      <c r="AB864">
        <f>+Table1[[#This Row],[ADVALOREM]]/Table1[[#This Row],[US$ CIF]]</f>
        <v>9.3711765905383354E-2</v>
      </c>
      <c r="AC864" t="s">
        <v>550</v>
      </c>
      <c r="AD864" t="s">
        <v>551</v>
      </c>
      <c r="AE864" t="s">
        <v>65</v>
      </c>
      <c r="AF864">
        <v>1</v>
      </c>
      <c r="AG864" t="s">
        <v>1578</v>
      </c>
      <c r="AH864" t="s">
        <v>2047</v>
      </c>
      <c r="AI864" t="s">
        <v>2048</v>
      </c>
      <c r="AJ864" t="s">
        <v>2049</v>
      </c>
      <c r="AK864" t="s">
        <v>490</v>
      </c>
      <c r="AL864">
        <v>400</v>
      </c>
      <c r="AM864" t="s">
        <v>233</v>
      </c>
      <c r="AN864" t="s">
        <v>1563</v>
      </c>
      <c r="AO864" t="s">
        <v>1725</v>
      </c>
      <c r="AP864" t="s">
        <v>2050</v>
      </c>
      <c r="AQ864" t="s">
        <v>2050</v>
      </c>
      <c r="AR864" t="s">
        <v>2051</v>
      </c>
      <c r="AS864" t="s">
        <v>2075</v>
      </c>
      <c r="AT864" t="s">
        <v>2076</v>
      </c>
      <c r="AU864" t="s">
        <v>549</v>
      </c>
      <c r="AV864">
        <v>2023</v>
      </c>
      <c r="AW864" t="s">
        <v>2077</v>
      </c>
      <c r="AX864">
        <v>0.55000000000000004</v>
      </c>
      <c r="AY864" t="s">
        <v>2050</v>
      </c>
      <c r="AZ864" t="s">
        <v>2035</v>
      </c>
      <c r="BA864" t="s">
        <v>562</v>
      </c>
      <c r="BB864" t="s">
        <v>674</v>
      </c>
      <c r="BD864" t="s">
        <v>92</v>
      </c>
      <c r="BE864" t="s">
        <v>2054</v>
      </c>
      <c r="BF864" t="s">
        <v>2036</v>
      </c>
      <c r="BI864" t="s">
        <v>87</v>
      </c>
    </row>
    <row r="865" spans="1:61" x14ac:dyDescent="0.3">
      <c r="A865">
        <v>2</v>
      </c>
      <c r="B865">
        <v>10</v>
      </c>
      <c r="C865">
        <v>2023</v>
      </c>
      <c r="D865" t="s">
        <v>60</v>
      </c>
      <c r="E865" t="s">
        <v>2044</v>
      </c>
      <c r="F865" t="s">
        <v>2045</v>
      </c>
      <c r="G865">
        <v>10</v>
      </c>
      <c r="H865" t="s">
        <v>63</v>
      </c>
      <c r="I865" t="s">
        <v>64</v>
      </c>
      <c r="J865" t="s">
        <v>65</v>
      </c>
      <c r="K865" t="s">
        <v>65</v>
      </c>
      <c r="L865" t="s">
        <v>545</v>
      </c>
      <c r="M865" t="s">
        <v>223</v>
      </c>
      <c r="N865" t="s">
        <v>224</v>
      </c>
      <c r="O865" t="s">
        <v>1119</v>
      </c>
      <c r="P865" t="s">
        <v>1120</v>
      </c>
      <c r="Q865" t="s">
        <v>1319</v>
      </c>
      <c r="R865" t="s">
        <v>549</v>
      </c>
      <c r="S865" t="s">
        <v>73</v>
      </c>
      <c r="T865">
        <v>1062</v>
      </c>
      <c r="U865">
        <v>1000</v>
      </c>
      <c r="V865" t="s">
        <v>74</v>
      </c>
      <c r="W865">
        <v>82.72</v>
      </c>
      <c r="X865">
        <v>1650</v>
      </c>
      <c r="Y865">
        <v>111.03</v>
      </c>
      <c r="Z865">
        <v>4.41</v>
      </c>
      <c r="AA865">
        <v>1765.44</v>
      </c>
      <c r="AB865">
        <f>+Table1[[#This Row],[ADVALOREM]]/Table1[[#This Row],[US$ CIF]]</f>
        <v>4.6855174913902481E-2</v>
      </c>
      <c r="AC865" t="s">
        <v>550</v>
      </c>
      <c r="AD865" t="s">
        <v>551</v>
      </c>
      <c r="AE865" t="s">
        <v>65</v>
      </c>
      <c r="AF865">
        <v>1</v>
      </c>
      <c r="AG865" t="s">
        <v>1578</v>
      </c>
      <c r="AH865" t="s">
        <v>2047</v>
      </c>
      <c r="AI865" t="s">
        <v>2048</v>
      </c>
      <c r="AJ865" t="s">
        <v>2049</v>
      </c>
      <c r="AK865" t="s">
        <v>490</v>
      </c>
      <c r="AL865">
        <v>399</v>
      </c>
      <c r="AM865" t="s">
        <v>233</v>
      </c>
      <c r="AN865" t="s">
        <v>1563</v>
      </c>
      <c r="AO865" t="s">
        <v>1725</v>
      </c>
      <c r="AP865" t="s">
        <v>2050</v>
      </c>
      <c r="AQ865" t="s">
        <v>2050</v>
      </c>
      <c r="AR865" t="s">
        <v>2051</v>
      </c>
      <c r="AS865" t="s">
        <v>1319</v>
      </c>
      <c r="AT865" t="s">
        <v>2078</v>
      </c>
      <c r="AU865" t="s">
        <v>549</v>
      </c>
      <c r="AV865">
        <v>2023</v>
      </c>
      <c r="AW865" t="s">
        <v>2079</v>
      </c>
      <c r="AX865">
        <v>1.65</v>
      </c>
      <c r="AY865" t="s">
        <v>2050</v>
      </c>
      <c r="AZ865" t="s">
        <v>2035</v>
      </c>
      <c r="BA865" t="s">
        <v>562</v>
      </c>
      <c r="BB865" t="s">
        <v>674</v>
      </c>
      <c r="BD865" t="s">
        <v>92</v>
      </c>
      <c r="BE865" t="s">
        <v>2054</v>
      </c>
      <c r="BF865" t="s">
        <v>2036</v>
      </c>
      <c r="BI865" t="s">
        <v>87</v>
      </c>
    </row>
    <row r="866" spans="1:61" x14ac:dyDescent="0.3">
      <c r="A866">
        <v>2</v>
      </c>
      <c r="B866">
        <v>10</v>
      </c>
      <c r="C866">
        <v>2023</v>
      </c>
      <c r="D866" t="s">
        <v>60</v>
      </c>
      <c r="E866" t="s">
        <v>2044</v>
      </c>
      <c r="F866" t="s">
        <v>2045</v>
      </c>
      <c r="G866">
        <v>11</v>
      </c>
      <c r="H866" t="s">
        <v>63</v>
      </c>
      <c r="I866" t="s">
        <v>64</v>
      </c>
      <c r="J866" t="s">
        <v>65</v>
      </c>
      <c r="K866" t="s">
        <v>65</v>
      </c>
      <c r="L866" t="s">
        <v>545</v>
      </c>
      <c r="M866" t="s">
        <v>223</v>
      </c>
      <c r="N866" t="s">
        <v>224</v>
      </c>
      <c r="O866" t="s">
        <v>286</v>
      </c>
      <c r="P866" t="s">
        <v>287</v>
      </c>
      <c r="Q866" t="s">
        <v>2080</v>
      </c>
      <c r="R866" t="s">
        <v>549</v>
      </c>
      <c r="S866" t="s">
        <v>73</v>
      </c>
      <c r="T866">
        <v>1062</v>
      </c>
      <c r="U866">
        <v>2500</v>
      </c>
      <c r="V866" t="s">
        <v>74</v>
      </c>
      <c r="W866">
        <v>411.1</v>
      </c>
      <c r="X866">
        <v>2050</v>
      </c>
      <c r="Y866">
        <v>137.94999999999999</v>
      </c>
      <c r="Z866">
        <v>5.48</v>
      </c>
      <c r="AA866">
        <v>2193.4299999999998</v>
      </c>
      <c r="AB866">
        <f>+Table1[[#This Row],[ADVALOREM]]/Table1[[#This Row],[US$ CIF]]</f>
        <v>0.18742335064260088</v>
      </c>
      <c r="AC866" t="s">
        <v>550</v>
      </c>
      <c r="AD866" t="s">
        <v>551</v>
      </c>
      <c r="AE866" t="s">
        <v>65</v>
      </c>
      <c r="AF866">
        <v>1</v>
      </c>
      <c r="AG866" t="s">
        <v>1578</v>
      </c>
      <c r="AH866" t="s">
        <v>2047</v>
      </c>
      <c r="AI866" t="s">
        <v>2048</v>
      </c>
      <c r="AJ866" t="s">
        <v>2049</v>
      </c>
      <c r="AK866" t="s">
        <v>490</v>
      </c>
      <c r="AL866">
        <v>287.5</v>
      </c>
      <c r="AM866" t="s">
        <v>233</v>
      </c>
      <c r="AN866" t="s">
        <v>1563</v>
      </c>
      <c r="AO866" t="s">
        <v>1725</v>
      </c>
      <c r="AP866" t="s">
        <v>2050</v>
      </c>
      <c r="AQ866" t="s">
        <v>2050</v>
      </c>
      <c r="AR866" t="s">
        <v>2051</v>
      </c>
      <c r="AS866" t="s">
        <v>2080</v>
      </c>
      <c r="AT866" t="s">
        <v>2081</v>
      </c>
      <c r="AU866" t="s">
        <v>549</v>
      </c>
      <c r="AV866">
        <v>2023</v>
      </c>
      <c r="AW866" t="s">
        <v>2082</v>
      </c>
      <c r="AX866">
        <v>0.82</v>
      </c>
      <c r="AY866" t="s">
        <v>2050</v>
      </c>
      <c r="AZ866" t="s">
        <v>2035</v>
      </c>
      <c r="BA866" t="s">
        <v>562</v>
      </c>
      <c r="BB866" t="s">
        <v>674</v>
      </c>
      <c r="BD866" t="s">
        <v>823</v>
      </c>
      <c r="BE866" t="s">
        <v>2054</v>
      </c>
      <c r="BF866" t="s">
        <v>2036</v>
      </c>
      <c r="BI866" t="s">
        <v>87</v>
      </c>
    </row>
    <row r="867" spans="1:61" x14ac:dyDescent="0.3">
      <c r="A867">
        <v>2</v>
      </c>
      <c r="B867">
        <v>10</v>
      </c>
      <c r="C867">
        <v>2023</v>
      </c>
      <c r="D867" t="s">
        <v>60</v>
      </c>
      <c r="E867" t="s">
        <v>2044</v>
      </c>
      <c r="F867" t="s">
        <v>2045</v>
      </c>
      <c r="G867">
        <v>12</v>
      </c>
      <c r="H867" t="s">
        <v>63</v>
      </c>
      <c r="I867" t="s">
        <v>64</v>
      </c>
      <c r="J867" t="s">
        <v>65</v>
      </c>
      <c r="K867" t="s">
        <v>65</v>
      </c>
      <c r="L867" t="s">
        <v>545</v>
      </c>
      <c r="M867" t="s">
        <v>223</v>
      </c>
      <c r="N867" t="s">
        <v>224</v>
      </c>
      <c r="O867" t="s">
        <v>286</v>
      </c>
      <c r="P867" t="s">
        <v>287</v>
      </c>
      <c r="Q867" t="s">
        <v>2083</v>
      </c>
      <c r="R867" t="s">
        <v>549</v>
      </c>
      <c r="S867" t="s">
        <v>73</v>
      </c>
      <c r="T867">
        <v>1062</v>
      </c>
      <c r="U867">
        <v>4800</v>
      </c>
      <c r="V867" t="s">
        <v>74</v>
      </c>
      <c r="W867">
        <v>1039.57</v>
      </c>
      <c r="X867">
        <v>5184</v>
      </c>
      <c r="Y867">
        <v>348.85</v>
      </c>
      <c r="Z867">
        <v>13.85</v>
      </c>
      <c r="AA867">
        <v>5546.7</v>
      </c>
      <c r="AB867">
        <f>+Table1[[#This Row],[ADVALOREM]]/Table1[[#This Row],[US$ CIF]]</f>
        <v>0.1874213496313123</v>
      </c>
      <c r="AC867" t="s">
        <v>550</v>
      </c>
      <c r="AD867" t="s">
        <v>551</v>
      </c>
      <c r="AE867" t="s">
        <v>65</v>
      </c>
      <c r="AF867">
        <v>1</v>
      </c>
      <c r="AG867" t="s">
        <v>1578</v>
      </c>
      <c r="AH867" t="s">
        <v>2047</v>
      </c>
      <c r="AI867" t="s">
        <v>2048</v>
      </c>
      <c r="AJ867" t="s">
        <v>2049</v>
      </c>
      <c r="AK867" t="s">
        <v>490</v>
      </c>
      <c r="AL867">
        <v>720</v>
      </c>
      <c r="AM867" t="s">
        <v>233</v>
      </c>
      <c r="AN867" t="s">
        <v>1563</v>
      </c>
      <c r="AO867" t="s">
        <v>1725</v>
      </c>
      <c r="AP867" t="s">
        <v>2050</v>
      </c>
      <c r="AQ867" t="s">
        <v>2050</v>
      </c>
      <c r="AR867" t="s">
        <v>2051</v>
      </c>
      <c r="AS867" t="s">
        <v>2083</v>
      </c>
      <c r="AT867" t="s">
        <v>2084</v>
      </c>
      <c r="AU867" t="s">
        <v>549</v>
      </c>
      <c r="AV867">
        <v>2023</v>
      </c>
      <c r="AW867" t="s">
        <v>2085</v>
      </c>
      <c r="AX867">
        <v>1.08</v>
      </c>
      <c r="AY867" t="s">
        <v>2050</v>
      </c>
      <c r="AZ867" t="s">
        <v>2035</v>
      </c>
      <c r="BA867" t="s">
        <v>562</v>
      </c>
      <c r="BB867" t="s">
        <v>674</v>
      </c>
      <c r="BD867" t="s">
        <v>823</v>
      </c>
      <c r="BE867" t="s">
        <v>2054</v>
      </c>
      <c r="BF867" t="s">
        <v>2036</v>
      </c>
      <c r="BI867" t="s">
        <v>87</v>
      </c>
    </row>
    <row r="868" spans="1:61" x14ac:dyDescent="0.3">
      <c r="A868">
        <v>2</v>
      </c>
      <c r="B868">
        <v>10</v>
      </c>
      <c r="C868">
        <v>2023</v>
      </c>
      <c r="D868" t="s">
        <v>60</v>
      </c>
      <c r="E868" t="s">
        <v>2044</v>
      </c>
      <c r="F868" t="s">
        <v>2045</v>
      </c>
      <c r="G868">
        <v>13</v>
      </c>
      <c r="H868" t="s">
        <v>63</v>
      </c>
      <c r="I868" t="s">
        <v>64</v>
      </c>
      <c r="J868" t="s">
        <v>65</v>
      </c>
      <c r="K868" t="s">
        <v>65</v>
      </c>
      <c r="L868" t="s">
        <v>545</v>
      </c>
      <c r="M868" t="s">
        <v>223</v>
      </c>
      <c r="N868" t="s">
        <v>224</v>
      </c>
      <c r="O868" t="s">
        <v>574</v>
      </c>
      <c r="P868" t="s">
        <v>157</v>
      </c>
      <c r="Q868" t="s">
        <v>2086</v>
      </c>
      <c r="R868" t="s">
        <v>549</v>
      </c>
      <c r="S868" t="s">
        <v>73</v>
      </c>
      <c r="T868">
        <v>1062</v>
      </c>
      <c r="U868">
        <v>25000</v>
      </c>
      <c r="V868" t="s">
        <v>74</v>
      </c>
      <c r="W868">
        <v>802.14</v>
      </c>
      <c r="X868">
        <v>4000</v>
      </c>
      <c r="Y868">
        <v>269.17</v>
      </c>
      <c r="Z868">
        <v>10.69</v>
      </c>
      <c r="AA868">
        <v>4279.8599999999997</v>
      </c>
      <c r="AB868">
        <f>+Table1[[#This Row],[ADVALOREM]]/Table1[[#This Row],[US$ CIF]]</f>
        <v>0.18742201847723991</v>
      </c>
      <c r="AC868" t="s">
        <v>550</v>
      </c>
      <c r="AD868" t="s">
        <v>551</v>
      </c>
      <c r="AE868" t="s">
        <v>65</v>
      </c>
      <c r="AF868">
        <v>1</v>
      </c>
      <c r="AG868" t="s">
        <v>1578</v>
      </c>
      <c r="AH868" t="s">
        <v>2047</v>
      </c>
      <c r="AI868" t="s">
        <v>2048</v>
      </c>
      <c r="AJ868" t="s">
        <v>2049</v>
      </c>
      <c r="AK868" t="s">
        <v>490</v>
      </c>
      <c r="AL868">
        <v>120</v>
      </c>
      <c r="AM868" t="s">
        <v>233</v>
      </c>
      <c r="AN868" t="s">
        <v>1563</v>
      </c>
      <c r="AO868" t="s">
        <v>1725</v>
      </c>
      <c r="AP868" t="s">
        <v>2050</v>
      </c>
      <c r="AQ868" t="s">
        <v>2050</v>
      </c>
      <c r="AR868" t="s">
        <v>2051</v>
      </c>
      <c r="AS868" t="s">
        <v>2086</v>
      </c>
      <c r="AT868" t="s">
        <v>2087</v>
      </c>
      <c r="AU868" t="s">
        <v>549</v>
      </c>
      <c r="AV868">
        <v>2023</v>
      </c>
      <c r="AW868" t="s">
        <v>2088</v>
      </c>
      <c r="AX868">
        <v>0.16</v>
      </c>
      <c r="AY868" t="s">
        <v>2050</v>
      </c>
      <c r="AZ868" t="s">
        <v>2035</v>
      </c>
      <c r="BA868" t="s">
        <v>562</v>
      </c>
      <c r="BB868" t="s">
        <v>674</v>
      </c>
      <c r="BD868" t="s">
        <v>92</v>
      </c>
      <c r="BE868" t="s">
        <v>2054</v>
      </c>
      <c r="BF868" t="s">
        <v>2036</v>
      </c>
      <c r="BI868" t="s">
        <v>87</v>
      </c>
    </row>
    <row r="869" spans="1:61" x14ac:dyDescent="0.3">
      <c r="A869">
        <v>2</v>
      </c>
      <c r="B869">
        <v>10</v>
      </c>
      <c r="C869">
        <v>2023</v>
      </c>
      <c r="D869" t="s">
        <v>60</v>
      </c>
      <c r="E869" t="s">
        <v>2044</v>
      </c>
      <c r="F869" t="s">
        <v>2045</v>
      </c>
      <c r="G869">
        <v>14</v>
      </c>
      <c r="H869" t="s">
        <v>63</v>
      </c>
      <c r="I869" t="s">
        <v>64</v>
      </c>
      <c r="J869" t="s">
        <v>65</v>
      </c>
      <c r="K869" t="s">
        <v>65</v>
      </c>
      <c r="L869" t="s">
        <v>545</v>
      </c>
      <c r="M869" t="s">
        <v>223</v>
      </c>
      <c r="N869" t="s">
        <v>224</v>
      </c>
      <c r="O869" t="s">
        <v>898</v>
      </c>
      <c r="P869" t="s">
        <v>899</v>
      </c>
      <c r="Q869" t="s">
        <v>2089</v>
      </c>
      <c r="R869" t="s">
        <v>549</v>
      </c>
      <c r="S869" t="s">
        <v>73</v>
      </c>
      <c r="T869">
        <v>1062</v>
      </c>
      <c r="U869">
        <v>1500</v>
      </c>
      <c r="V869" t="s">
        <v>74</v>
      </c>
      <c r="W869">
        <v>0</v>
      </c>
      <c r="X869">
        <v>2865</v>
      </c>
      <c r="Y869">
        <v>192.79</v>
      </c>
      <c r="Z869">
        <v>7.66</v>
      </c>
      <c r="AA869">
        <v>3065.45</v>
      </c>
      <c r="AB869">
        <f>+Table1[[#This Row],[ADVALOREM]]/Table1[[#This Row],[US$ CIF]]</f>
        <v>0</v>
      </c>
      <c r="AC869" t="s">
        <v>550</v>
      </c>
      <c r="AD869" t="s">
        <v>551</v>
      </c>
      <c r="AE869" t="s">
        <v>65</v>
      </c>
      <c r="AF869">
        <v>1</v>
      </c>
      <c r="AG869" t="s">
        <v>1578</v>
      </c>
      <c r="AH869" t="s">
        <v>2047</v>
      </c>
      <c r="AI869" t="s">
        <v>2048</v>
      </c>
      <c r="AJ869" t="s">
        <v>2049</v>
      </c>
      <c r="AK869" t="s">
        <v>490</v>
      </c>
      <c r="AL869">
        <v>105</v>
      </c>
      <c r="AM869" t="s">
        <v>233</v>
      </c>
      <c r="AN869" t="s">
        <v>1563</v>
      </c>
      <c r="AO869" t="s">
        <v>1725</v>
      </c>
      <c r="AP869" t="s">
        <v>2050</v>
      </c>
      <c r="AQ869" t="s">
        <v>2050</v>
      </c>
      <c r="AR869" t="s">
        <v>2051</v>
      </c>
      <c r="AS869" t="s">
        <v>2089</v>
      </c>
      <c r="AT869" t="s">
        <v>2090</v>
      </c>
      <c r="AU869" t="s">
        <v>549</v>
      </c>
      <c r="AV869">
        <v>2023</v>
      </c>
      <c r="AW869" t="s">
        <v>2091</v>
      </c>
      <c r="AX869">
        <v>1.91</v>
      </c>
      <c r="AY869" t="s">
        <v>2050</v>
      </c>
      <c r="AZ869" t="s">
        <v>2035</v>
      </c>
      <c r="BA869" t="s">
        <v>562</v>
      </c>
      <c r="BB869" t="s">
        <v>674</v>
      </c>
      <c r="BD869" t="s">
        <v>92</v>
      </c>
      <c r="BE869" t="s">
        <v>2054</v>
      </c>
      <c r="BF869" t="s">
        <v>2036</v>
      </c>
      <c r="BI869" t="s">
        <v>87</v>
      </c>
    </row>
    <row r="870" spans="1:61" x14ac:dyDescent="0.3">
      <c r="A870">
        <v>2</v>
      </c>
      <c r="B870">
        <v>10</v>
      </c>
      <c r="C870">
        <v>2023</v>
      </c>
      <c r="D870" t="s">
        <v>60</v>
      </c>
      <c r="E870" t="s">
        <v>2044</v>
      </c>
      <c r="F870" t="s">
        <v>2045</v>
      </c>
      <c r="G870">
        <v>15</v>
      </c>
      <c r="H870" t="s">
        <v>63</v>
      </c>
      <c r="I870" t="s">
        <v>64</v>
      </c>
      <c r="J870" t="s">
        <v>65</v>
      </c>
      <c r="K870" t="s">
        <v>65</v>
      </c>
      <c r="L870" t="s">
        <v>545</v>
      </c>
      <c r="M870" t="s">
        <v>223</v>
      </c>
      <c r="N870" t="s">
        <v>224</v>
      </c>
      <c r="O870" t="s">
        <v>574</v>
      </c>
      <c r="P870" t="s">
        <v>157</v>
      </c>
      <c r="Q870" t="s">
        <v>2092</v>
      </c>
      <c r="R870" t="s">
        <v>549</v>
      </c>
      <c r="S870" t="s">
        <v>73</v>
      </c>
      <c r="T870">
        <v>1062</v>
      </c>
      <c r="U870">
        <v>5000</v>
      </c>
      <c r="V870" t="s">
        <v>74</v>
      </c>
      <c r="W870">
        <v>511.36</v>
      </c>
      <c r="X870">
        <v>2550</v>
      </c>
      <c r="Y870">
        <v>171.6</v>
      </c>
      <c r="Z870">
        <v>6.81</v>
      </c>
      <c r="AA870">
        <v>2728.41</v>
      </c>
      <c r="AB870">
        <f>+Table1[[#This Row],[ADVALOREM]]/Table1[[#This Row],[US$ CIF]]</f>
        <v>0.18742051231303214</v>
      </c>
      <c r="AC870" t="s">
        <v>550</v>
      </c>
      <c r="AD870" t="s">
        <v>551</v>
      </c>
      <c r="AE870" t="s">
        <v>65</v>
      </c>
      <c r="AF870">
        <v>1</v>
      </c>
      <c r="AG870" t="s">
        <v>1578</v>
      </c>
      <c r="AH870" t="s">
        <v>2047</v>
      </c>
      <c r="AI870" t="s">
        <v>2048</v>
      </c>
      <c r="AJ870" t="s">
        <v>2049</v>
      </c>
      <c r="AK870" t="s">
        <v>490</v>
      </c>
      <c r="AL870">
        <v>550</v>
      </c>
      <c r="AM870" t="s">
        <v>233</v>
      </c>
      <c r="AN870" t="s">
        <v>1563</v>
      </c>
      <c r="AO870" t="s">
        <v>1725</v>
      </c>
      <c r="AP870" t="s">
        <v>2050</v>
      </c>
      <c r="AQ870" t="s">
        <v>2050</v>
      </c>
      <c r="AR870" t="s">
        <v>2051</v>
      </c>
      <c r="AS870" t="s">
        <v>2092</v>
      </c>
      <c r="AT870" t="s">
        <v>2093</v>
      </c>
      <c r="AU870" t="s">
        <v>549</v>
      </c>
      <c r="AV870">
        <v>2023</v>
      </c>
      <c r="AW870" t="s">
        <v>2094</v>
      </c>
      <c r="AX870">
        <v>0.51</v>
      </c>
      <c r="AY870" t="s">
        <v>2050</v>
      </c>
      <c r="AZ870" t="s">
        <v>2035</v>
      </c>
      <c r="BA870" t="s">
        <v>562</v>
      </c>
      <c r="BB870" t="s">
        <v>674</v>
      </c>
      <c r="BD870" t="s">
        <v>92</v>
      </c>
      <c r="BE870" t="s">
        <v>2054</v>
      </c>
      <c r="BF870" t="s">
        <v>2036</v>
      </c>
      <c r="BI870" t="s">
        <v>87</v>
      </c>
    </row>
    <row r="871" spans="1:61" x14ac:dyDescent="0.3">
      <c r="A871">
        <v>30</v>
      </c>
      <c r="B871">
        <v>10</v>
      </c>
      <c r="C871">
        <v>2023</v>
      </c>
      <c r="D871" t="s">
        <v>95</v>
      </c>
      <c r="E871" t="s">
        <v>2095</v>
      </c>
      <c r="G871">
        <v>1</v>
      </c>
      <c r="H871" t="s">
        <v>63</v>
      </c>
      <c r="I871" t="s">
        <v>64</v>
      </c>
      <c r="J871" t="s">
        <v>66</v>
      </c>
      <c r="K871" t="s">
        <v>66</v>
      </c>
      <c r="L871" t="s">
        <v>98</v>
      </c>
      <c r="M871" t="s">
        <v>67</v>
      </c>
      <c r="N871" t="s">
        <v>68</v>
      </c>
      <c r="O871" t="s">
        <v>2096</v>
      </c>
      <c r="P871" t="s">
        <v>2097</v>
      </c>
      <c r="Q871" t="s">
        <v>2098</v>
      </c>
      <c r="S871" t="s">
        <v>73</v>
      </c>
      <c r="T871">
        <v>1</v>
      </c>
      <c r="U871">
        <v>5</v>
      </c>
      <c r="V871" t="s">
        <v>74</v>
      </c>
      <c r="W871">
        <v>7.41</v>
      </c>
      <c r="X871">
        <v>29.35</v>
      </c>
      <c r="Y871">
        <v>67.150000000000006</v>
      </c>
      <c r="Z871">
        <v>0.3</v>
      </c>
      <c r="AA871">
        <v>96.8</v>
      </c>
      <c r="AB871">
        <f>+Table1[[#This Row],[ADVALOREM]]/Table1[[#This Row],[US$ CIF]]</f>
        <v>7.654958677685951E-2</v>
      </c>
      <c r="AC871" t="s">
        <v>2099</v>
      </c>
      <c r="AD871" t="s">
        <v>160</v>
      </c>
      <c r="AE871" t="s">
        <v>97</v>
      </c>
      <c r="AF871">
        <v>0</v>
      </c>
      <c r="AG871" t="s">
        <v>91</v>
      </c>
      <c r="AH871" t="s">
        <v>2100</v>
      </c>
      <c r="AI871" t="s">
        <v>2101</v>
      </c>
      <c r="AJ871" t="s">
        <v>2102</v>
      </c>
      <c r="AL871">
        <v>1.87</v>
      </c>
      <c r="AM871" t="s">
        <v>233</v>
      </c>
      <c r="AN871" t="s">
        <v>1884</v>
      </c>
      <c r="AO871" t="s">
        <v>1884</v>
      </c>
      <c r="AP871" t="s">
        <v>1888</v>
      </c>
      <c r="AQ871" t="s">
        <v>1888</v>
      </c>
      <c r="AV871">
        <v>0</v>
      </c>
      <c r="AX871">
        <v>0</v>
      </c>
      <c r="AY871" t="s">
        <v>1888</v>
      </c>
      <c r="BB871" t="s">
        <v>91</v>
      </c>
      <c r="BD871" t="s">
        <v>92</v>
      </c>
      <c r="BE871" t="s">
        <v>2103</v>
      </c>
      <c r="BF871" t="s">
        <v>1888</v>
      </c>
      <c r="BI871" t="s">
        <v>87</v>
      </c>
    </row>
    <row r="872" spans="1:61" x14ac:dyDescent="0.3">
      <c r="A872">
        <v>30</v>
      </c>
      <c r="B872">
        <v>10</v>
      </c>
      <c r="C872">
        <v>2023</v>
      </c>
      <c r="D872" t="s">
        <v>95</v>
      </c>
      <c r="E872" t="s">
        <v>2095</v>
      </c>
      <c r="G872">
        <v>2</v>
      </c>
      <c r="H872" t="s">
        <v>63</v>
      </c>
      <c r="I872" t="s">
        <v>64</v>
      </c>
      <c r="J872" t="s">
        <v>66</v>
      </c>
      <c r="K872" t="s">
        <v>66</v>
      </c>
      <c r="L872" t="s">
        <v>98</v>
      </c>
      <c r="M872" t="s">
        <v>67</v>
      </c>
      <c r="N872" t="s">
        <v>68</v>
      </c>
      <c r="O872" t="s">
        <v>99</v>
      </c>
      <c r="P872" t="s">
        <v>100</v>
      </c>
      <c r="Q872" t="s">
        <v>2104</v>
      </c>
      <c r="S872" t="s">
        <v>73</v>
      </c>
      <c r="T872">
        <v>1</v>
      </c>
      <c r="U872">
        <v>5</v>
      </c>
      <c r="V872" t="s">
        <v>74</v>
      </c>
      <c r="W872">
        <v>0</v>
      </c>
      <c r="X872">
        <v>3.43</v>
      </c>
      <c r="Y872">
        <v>7.85</v>
      </c>
      <c r="Z872">
        <v>0.03</v>
      </c>
      <c r="AA872">
        <v>11.31</v>
      </c>
      <c r="AB872">
        <f>+Table1[[#This Row],[ADVALOREM]]/Table1[[#This Row],[US$ CIF]]</f>
        <v>0</v>
      </c>
      <c r="AC872" t="s">
        <v>2099</v>
      </c>
      <c r="AD872" t="s">
        <v>160</v>
      </c>
      <c r="AE872" t="s">
        <v>97</v>
      </c>
      <c r="AF872">
        <v>0</v>
      </c>
      <c r="AG872" t="s">
        <v>91</v>
      </c>
      <c r="AH872" t="s">
        <v>2100</v>
      </c>
      <c r="AI872" t="s">
        <v>2101</v>
      </c>
      <c r="AJ872" t="s">
        <v>2102</v>
      </c>
      <c r="AL872">
        <v>0.22</v>
      </c>
      <c r="AM872" t="s">
        <v>233</v>
      </c>
      <c r="AN872" t="s">
        <v>1884</v>
      </c>
      <c r="AO872" t="s">
        <v>1884</v>
      </c>
      <c r="AP872" t="s">
        <v>1888</v>
      </c>
      <c r="AQ872" t="s">
        <v>1888</v>
      </c>
      <c r="AV872">
        <v>0</v>
      </c>
      <c r="AX872">
        <v>0</v>
      </c>
      <c r="AY872" t="s">
        <v>1888</v>
      </c>
      <c r="BB872" t="s">
        <v>91</v>
      </c>
      <c r="BC872" t="s">
        <v>110</v>
      </c>
      <c r="BD872" t="s">
        <v>92</v>
      </c>
      <c r="BE872" t="s">
        <v>2103</v>
      </c>
      <c r="BF872" t="s">
        <v>1888</v>
      </c>
      <c r="BI872" t="s">
        <v>87</v>
      </c>
    </row>
    <row r="873" spans="1:61" x14ac:dyDescent="0.3">
      <c r="A873">
        <v>13</v>
      </c>
      <c r="B873">
        <v>11</v>
      </c>
      <c r="C873">
        <v>2023</v>
      </c>
      <c r="D873" t="s">
        <v>60</v>
      </c>
      <c r="E873" t="s">
        <v>2105</v>
      </c>
      <c r="F873" t="s">
        <v>2106</v>
      </c>
      <c r="G873">
        <v>1</v>
      </c>
      <c r="H873" t="s">
        <v>63</v>
      </c>
      <c r="I873" t="s">
        <v>64</v>
      </c>
      <c r="J873" t="s">
        <v>65</v>
      </c>
      <c r="K873" t="s">
        <v>65</v>
      </c>
      <c r="L873" t="s">
        <v>545</v>
      </c>
      <c r="M873" t="s">
        <v>223</v>
      </c>
      <c r="N873" t="s">
        <v>224</v>
      </c>
      <c r="O873" t="s">
        <v>1986</v>
      </c>
      <c r="P873" t="s">
        <v>271</v>
      </c>
      <c r="Q873" t="s">
        <v>2107</v>
      </c>
      <c r="R873" t="s">
        <v>2108</v>
      </c>
      <c r="S873" t="s">
        <v>73</v>
      </c>
      <c r="T873">
        <v>1046</v>
      </c>
      <c r="U873">
        <v>3000</v>
      </c>
      <c r="V873" t="s">
        <v>74</v>
      </c>
      <c r="W873">
        <v>2734.19</v>
      </c>
      <c r="X873">
        <v>9090</v>
      </c>
      <c r="Y873">
        <v>421.2</v>
      </c>
      <c r="Z873">
        <v>23.98</v>
      </c>
      <c r="AA873">
        <v>9535.18</v>
      </c>
      <c r="AB873">
        <f>+Table1[[#This Row],[ADVALOREM]]/Table1[[#This Row],[US$ CIF]]</f>
        <v>0.28674760203792693</v>
      </c>
      <c r="AC873" t="s">
        <v>550</v>
      </c>
      <c r="AD873" t="s">
        <v>551</v>
      </c>
      <c r="AE873" t="s">
        <v>65</v>
      </c>
      <c r="AF873">
        <v>1</v>
      </c>
      <c r="AG873" t="s">
        <v>2109</v>
      </c>
      <c r="AH873" t="s">
        <v>1506</v>
      </c>
      <c r="AI873" t="s">
        <v>2110</v>
      </c>
      <c r="AJ873" t="s">
        <v>2111</v>
      </c>
      <c r="AK873" t="s">
        <v>232</v>
      </c>
      <c r="AL873">
        <v>1430.15</v>
      </c>
      <c r="AM873" t="s">
        <v>233</v>
      </c>
      <c r="AN873" t="s">
        <v>2112</v>
      </c>
      <c r="AO873" t="s">
        <v>2113</v>
      </c>
      <c r="AP873" t="s">
        <v>2114</v>
      </c>
      <c r="AQ873" t="s">
        <v>2114</v>
      </c>
      <c r="AR873" t="s">
        <v>2115</v>
      </c>
      <c r="AS873" t="s">
        <v>2116</v>
      </c>
      <c r="AT873" t="s">
        <v>687</v>
      </c>
      <c r="AU873" t="s">
        <v>2108</v>
      </c>
      <c r="AV873">
        <v>2023</v>
      </c>
      <c r="AW873" t="s">
        <v>2117</v>
      </c>
      <c r="AX873">
        <v>3.03</v>
      </c>
      <c r="AY873" t="s">
        <v>2114</v>
      </c>
      <c r="AZ873" t="s">
        <v>2118</v>
      </c>
      <c r="BA873" t="s">
        <v>562</v>
      </c>
      <c r="BB873" t="s">
        <v>674</v>
      </c>
      <c r="BD873" t="s">
        <v>92</v>
      </c>
      <c r="BE873" t="s">
        <v>2119</v>
      </c>
      <c r="BF873" t="s">
        <v>375</v>
      </c>
      <c r="BI873" t="s">
        <v>87</v>
      </c>
    </row>
    <row r="874" spans="1:61" x14ac:dyDescent="0.3">
      <c r="A874">
        <v>13</v>
      </c>
      <c r="B874">
        <v>11</v>
      </c>
      <c r="C874">
        <v>2023</v>
      </c>
      <c r="D874" t="s">
        <v>60</v>
      </c>
      <c r="E874" t="s">
        <v>2105</v>
      </c>
      <c r="F874" t="s">
        <v>2106</v>
      </c>
      <c r="G874">
        <v>2</v>
      </c>
      <c r="H874" t="s">
        <v>63</v>
      </c>
      <c r="I874" t="s">
        <v>64</v>
      </c>
      <c r="J874" t="s">
        <v>65</v>
      </c>
      <c r="K874" t="s">
        <v>65</v>
      </c>
      <c r="L874" t="s">
        <v>545</v>
      </c>
      <c r="M874" t="s">
        <v>223</v>
      </c>
      <c r="N874" t="s">
        <v>224</v>
      </c>
      <c r="O874" t="s">
        <v>1986</v>
      </c>
      <c r="P874" t="s">
        <v>271</v>
      </c>
      <c r="Q874" t="s">
        <v>2120</v>
      </c>
      <c r="R874" t="s">
        <v>2108</v>
      </c>
      <c r="S874" t="s">
        <v>73</v>
      </c>
      <c r="T874">
        <v>1046</v>
      </c>
      <c r="U874">
        <v>1000</v>
      </c>
      <c r="V874" t="s">
        <v>74</v>
      </c>
      <c r="W874">
        <v>1007.65</v>
      </c>
      <c r="X874">
        <v>3350</v>
      </c>
      <c r="Y874">
        <v>155.22999999999999</v>
      </c>
      <c r="Z874">
        <v>8.84</v>
      </c>
      <c r="AA874">
        <v>3514.06</v>
      </c>
      <c r="AB874">
        <f>+Table1[[#This Row],[ADVALOREM]]/Table1[[#This Row],[US$ CIF]]</f>
        <v>0.28674809195062123</v>
      </c>
      <c r="AC874" t="s">
        <v>550</v>
      </c>
      <c r="AD874" t="s">
        <v>551</v>
      </c>
      <c r="AE874" t="s">
        <v>65</v>
      </c>
      <c r="AF874">
        <v>1</v>
      </c>
      <c r="AG874" t="s">
        <v>2109</v>
      </c>
      <c r="AH874" t="s">
        <v>1506</v>
      </c>
      <c r="AI874" t="s">
        <v>2110</v>
      </c>
      <c r="AJ874" t="s">
        <v>2111</v>
      </c>
      <c r="AK874" t="s">
        <v>232</v>
      </c>
      <c r="AL874">
        <v>527.05999999999995</v>
      </c>
      <c r="AM874" t="s">
        <v>233</v>
      </c>
      <c r="AN874" t="s">
        <v>2112</v>
      </c>
      <c r="AO874" t="s">
        <v>2113</v>
      </c>
      <c r="AP874" t="s">
        <v>2114</v>
      </c>
      <c r="AQ874" t="s">
        <v>2114</v>
      </c>
      <c r="AR874" t="s">
        <v>2115</v>
      </c>
      <c r="AS874" t="s">
        <v>2116</v>
      </c>
      <c r="AT874" t="s">
        <v>2121</v>
      </c>
      <c r="AU874" t="s">
        <v>2108</v>
      </c>
      <c r="AV874">
        <v>2023</v>
      </c>
      <c r="AW874" t="s">
        <v>2122</v>
      </c>
      <c r="AX874">
        <v>3.35</v>
      </c>
      <c r="AY874" t="s">
        <v>2114</v>
      </c>
      <c r="AZ874" t="s">
        <v>2118</v>
      </c>
      <c r="BA874" t="s">
        <v>562</v>
      </c>
      <c r="BB874" t="s">
        <v>674</v>
      </c>
      <c r="BD874" t="s">
        <v>92</v>
      </c>
      <c r="BE874" t="s">
        <v>2119</v>
      </c>
      <c r="BF874" t="s">
        <v>375</v>
      </c>
      <c r="BI874" t="s">
        <v>87</v>
      </c>
    </row>
    <row r="875" spans="1:61" x14ac:dyDescent="0.3">
      <c r="A875">
        <v>13</v>
      </c>
      <c r="B875">
        <v>11</v>
      </c>
      <c r="C875">
        <v>2023</v>
      </c>
      <c r="D875" t="s">
        <v>60</v>
      </c>
      <c r="E875" t="s">
        <v>2105</v>
      </c>
      <c r="F875" t="s">
        <v>2106</v>
      </c>
      <c r="G875">
        <v>3</v>
      </c>
      <c r="H875" t="s">
        <v>63</v>
      </c>
      <c r="I875" t="s">
        <v>64</v>
      </c>
      <c r="J875" t="s">
        <v>65</v>
      </c>
      <c r="K875" t="s">
        <v>65</v>
      </c>
      <c r="L875" t="s">
        <v>545</v>
      </c>
      <c r="M875" t="s">
        <v>223</v>
      </c>
      <c r="N875" t="s">
        <v>224</v>
      </c>
      <c r="O875" t="s">
        <v>608</v>
      </c>
      <c r="P875" t="s">
        <v>609</v>
      </c>
      <c r="Q875" t="s">
        <v>2123</v>
      </c>
      <c r="R875" t="s">
        <v>2108</v>
      </c>
      <c r="S875" t="s">
        <v>73</v>
      </c>
      <c r="T875">
        <v>1046</v>
      </c>
      <c r="U875">
        <v>7000</v>
      </c>
      <c r="V875" t="s">
        <v>74</v>
      </c>
      <c r="W875">
        <v>2302.06</v>
      </c>
      <c r="X875">
        <v>11480</v>
      </c>
      <c r="Y875">
        <v>531.95000000000005</v>
      </c>
      <c r="Z875">
        <v>30.28</v>
      </c>
      <c r="AA875">
        <v>12042.23</v>
      </c>
      <c r="AB875">
        <f>+Table1[[#This Row],[ADVALOREM]]/Table1[[#This Row],[US$ CIF]]</f>
        <v>0.19116558976202913</v>
      </c>
      <c r="AC875" t="s">
        <v>550</v>
      </c>
      <c r="AD875" t="s">
        <v>551</v>
      </c>
      <c r="AE875" t="s">
        <v>65</v>
      </c>
      <c r="AF875">
        <v>1</v>
      </c>
      <c r="AG875" t="s">
        <v>2109</v>
      </c>
      <c r="AH875" t="s">
        <v>1506</v>
      </c>
      <c r="AI875" t="s">
        <v>2110</v>
      </c>
      <c r="AJ875" t="s">
        <v>2111</v>
      </c>
      <c r="AK875" t="s">
        <v>232</v>
      </c>
      <c r="AL875">
        <v>1806.18</v>
      </c>
      <c r="AM875" t="s">
        <v>233</v>
      </c>
      <c r="AN875" t="s">
        <v>2112</v>
      </c>
      <c r="AO875" t="s">
        <v>2113</v>
      </c>
      <c r="AP875" t="s">
        <v>2114</v>
      </c>
      <c r="AQ875" t="s">
        <v>2114</v>
      </c>
      <c r="AR875" t="s">
        <v>2115</v>
      </c>
      <c r="AS875" t="s">
        <v>2116</v>
      </c>
      <c r="AT875" t="s">
        <v>2124</v>
      </c>
      <c r="AU875" t="s">
        <v>2108</v>
      </c>
      <c r="AV875">
        <v>2023</v>
      </c>
      <c r="AW875" t="s">
        <v>1768</v>
      </c>
      <c r="AX875">
        <v>1.64</v>
      </c>
      <c r="AY875" t="s">
        <v>2114</v>
      </c>
      <c r="AZ875" t="s">
        <v>2118</v>
      </c>
      <c r="BA875" t="s">
        <v>562</v>
      </c>
      <c r="BB875" t="s">
        <v>674</v>
      </c>
      <c r="BD875" t="s">
        <v>92</v>
      </c>
      <c r="BE875" t="s">
        <v>2119</v>
      </c>
      <c r="BF875" t="s">
        <v>375</v>
      </c>
      <c r="BI875" t="s">
        <v>87</v>
      </c>
    </row>
    <row r="876" spans="1:61" x14ac:dyDescent="0.3">
      <c r="A876">
        <v>13</v>
      </c>
      <c r="B876">
        <v>11</v>
      </c>
      <c r="C876">
        <v>2023</v>
      </c>
      <c r="D876" t="s">
        <v>60</v>
      </c>
      <c r="E876" t="s">
        <v>2105</v>
      </c>
      <c r="F876" t="s">
        <v>2106</v>
      </c>
      <c r="G876">
        <v>4</v>
      </c>
      <c r="H876" t="s">
        <v>63</v>
      </c>
      <c r="I876" t="s">
        <v>64</v>
      </c>
      <c r="J876" t="s">
        <v>65</v>
      </c>
      <c r="K876" t="s">
        <v>65</v>
      </c>
      <c r="L876" t="s">
        <v>545</v>
      </c>
      <c r="M876" t="s">
        <v>223</v>
      </c>
      <c r="N876" t="s">
        <v>224</v>
      </c>
      <c r="O876" t="s">
        <v>286</v>
      </c>
      <c r="P876" t="s">
        <v>287</v>
      </c>
      <c r="Q876" t="s">
        <v>2125</v>
      </c>
      <c r="R876" t="s">
        <v>2108</v>
      </c>
      <c r="S876" t="s">
        <v>73</v>
      </c>
      <c r="T876">
        <v>1046</v>
      </c>
      <c r="U876">
        <v>8500</v>
      </c>
      <c r="V876" t="s">
        <v>74</v>
      </c>
      <c r="W876">
        <v>1346.54</v>
      </c>
      <c r="X876">
        <v>6715</v>
      </c>
      <c r="Y876">
        <v>311.14999999999998</v>
      </c>
      <c r="Z876">
        <v>17.71</v>
      </c>
      <c r="AA876">
        <v>7043.86</v>
      </c>
      <c r="AB876">
        <f>+Table1[[#This Row],[ADVALOREM]]/Table1[[#This Row],[US$ CIF]]</f>
        <v>0.19116507142390679</v>
      </c>
      <c r="AC876" t="s">
        <v>550</v>
      </c>
      <c r="AD876" t="s">
        <v>551</v>
      </c>
      <c r="AE876" t="s">
        <v>65</v>
      </c>
      <c r="AF876">
        <v>1</v>
      </c>
      <c r="AG876" t="s">
        <v>2109</v>
      </c>
      <c r="AH876" t="s">
        <v>1506</v>
      </c>
      <c r="AI876" t="s">
        <v>2110</v>
      </c>
      <c r="AJ876" t="s">
        <v>2111</v>
      </c>
      <c r="AK876" t="s">
        <v>232</v>
      </c>
      <c r="AL876">
        <v>1056.49</v>
      </c>
      <c r="AM876" t="s">
        <v>233</v>
      </c>
      <c r="AN876" t="s">
        <v>2112</v>
      </c>
      <c r="AO876" t="s">
        <v>2113</v>
      </c>
      <c r="AP876" t="s">
        <v>2114</v>
      </c>
      <c r="AQ876" t="s">
        <v>2114</v>
      </c>
      <c r="AR876" t="s">
        <v>2115</v>
      </c>
      <c r="AS876" t="s">
        <v>2116</v>
      </c>
      <c r="AT876" t="s">
        <v>2126</v>
      </c>
      <c r="AU876" t="s">
        <v>2108</v>
      </c>
      <c r="AV876">
        <v>2023</v>
      </c>
      <c r="AW876" t="s">
        <v>2082</v>
      </c>
      <c r="AX876">
        <v>0.79</v>
      </c>
      <c r="AY876" t="s">
        <v>2114</v>
      </c>
      <c r="AZ876" t="s">
        <v>2118</v>
      </c>
      <c r="BA876" t="s">
        <v>562</v>
      </c>
      <c r="BB876" t="s">
        <v>674</v>
      </c>
      <c r="BD876" t="s">
        <v>823</v>
      </c>
      <c r="BE876" t="s">
        <v>2119</v>
      </c>
      <c r="BF876" t="s">
        <v>375</v>
      </c>
      <c r="BI876" t="s">
        <v>87</v>
      </c>
    </row>
    <row r="877" spans="1:61" x14ac:dyDescent="0.3">
      <c r="A877">
        <v>13</v>
      </c>
      <c r="B877">
        <v>11</v>
      </c>
      <c r="C877">
        <v>2023</v>
      </c>
      <c r="D877" t="s">
        <v>60</v>
      </c>
      <c r="E877" t="s">
        <v>2105</v>
      </c>
      <c r="F877" t="s">
        <v>2106</v>
      </c>
      <c r="G877">
        <v>5</v>
      </c>
      <c r="H877" t="s">
        <v>63</v>
      </c>
      <c r="I877" t="s">
        <v>64</v>
      </c>
      <c r="J877" t="s">
        <v>65</v>
      </c>
      <c r="K877" t="s">
        <v>65</v>
      </c>
      <c r="L877" t="s">
        <v>545</v>
      </c>
      <c r="M877" t="s">
        <v>223</v>
      </c>
      <c r="N877" t="s">
        <v>224</v>
      </c>
      <c r="O877" t="s">
        <v>1119</v>
      </c>
      <c r="P877" t="s">
        <v>1120</v>
      </c>
      <c r="Q877" t="s">
        <v>2127</v>
      </c>
      <c r="R877" t="s">
        <v>2108</v>
      </c>
      <c r="S877" t="s">
        <v>73</v>
      </c>
      <c r="T877">
        <v>1046</v>
      </c>
      <c r="U877">
        <v>5000</v>
      </c>
      <c r="V877" t="s">
        <v>74</v>
      </c>
      <c r="W877">
        <v>115.3</v>
      </c>
      <c r="X877">
        <v>2300</v>
      </c>
      <c r="Y877">
        <v>106.57</v>
      </c>
      <c r="Z877">
        <v>6.07</v>
      </c>
      <c r="AA877">
        <v>2412.64</v>
      </c>
      <c r="AB877">
        <f>+Table1[[#This Row],[ADVALOREM]]/Table1[[#This Row],[US$ CIF]]</f>
        <v>4.7789972809868027E-2</v>
      </c>
      <c r="AC877" t="s">
        <v>550</v>
      </c>
      <c r="AD877" t="s">
        <v>551</v>
      </c>
      <c r="AE877" t="s">
        <v>65</v>
      </c>
      <c r="AF877">
        <v>1</v>
      </c>
      <c r="AG877" t="s">
        <v>2109</v>
      </c>
      <c r="AH877" t="s">
        <v>1506</v>
      </c>
      <c r="AI877" t="s">
        <v>2110</v>
      </c>
      <c r="AJ877" t="s">
        <v>2111</v>
      </c>
      <c r="AK877" t="s">
        <v>232</v>
      </c>
      <c r="AL877">
        <v>361.86</v>
      </c>
      <c r="AM877" t="s">
        <v>233</v>
      </c>
      <c r="AN877" t="s">
        <v>2112</v>
      </c>
      <c r="AO877" t="s">
        <v>2113</v>
      </c>
      <c r="AP877" t="s">
        <v>2114</v>
      </c>
      <c r="AQ877" t="s">
        <v>2114</v>
      </c>
      <c r="AR877" t="s">
        <v>2115</v>
      </c>
      <c r="AS877" t="s">
        <v>2116</v>
      </c>
      <c r="AT877" t="s">
        <v>2128</v>
      </c>
      <c r="AU877" t="s">
        <v>2108</v>
      </c>
      <c r="AV877">
        <v>2023</v>
      </c>
      <c r="AW877" t="s">
        <v>2129</v>
      </c>
      <c r="AX877">
        <v>0.46</v>
      </c>
      <c r="AY877" t="s">
        <v>2114</v>
      </c>
      <c r="AZ877" t="s">
        <v>2118</v>
      </c>
      <c r="BA877" t="s">
        <v>562</v>
      </c>
      <c r="BB877" t="s">
        <v>674</v>
      </c>
      <c r="BD877" t="s">
        <v>92</v>
      </c>
      <c r="BE877" t="s">
        <v>2119</v>
      </c>
      <c r="BF877" t="s">
        <v>375</v>
      </c>
      <c r="BI877" t="s">
        <v>87</v>
      </c>
    </row>
    <row r="878" spans="1:61" x14ac:dyDescent="0.3">
      <c r="A878">
        <v>13</v>
      </c>
      <c r="B878">
        <v>11</v>
      </c>
      <c r="C878">
        <v>2023</v>
      </c>
      <c r="D878" t="s">
        <v>60</v>
      </c>
      <c r="E878" t="s">
        <v>2105</v>
      </c>
      <c r="F878" t="s">
        <v>2106</v>
      </c>
      <c r="G878">
        <v>6</v>
      </c>
      <c r="H878" t="s">
        <v>63</v>
      </c>
      <c r="I878" t="s">
        <v>64</v>
      </c>
      <c r="J878" t="s">
        <v>65</v>
      </c>
      <c r="K878" t="s">
        <v>65</v>
      </c>
      <c r="L878" t="s">
        <v>545</v>
      </c>
      <c r="M878" t="s">
        <v>223</v>
      </c>
      <c r="N878" t="s">
        <v>224</v>
      </c>
      <c r="O878" t="s">
        <v>1119</v>
      </c>
      <c r="P878" t="s">
        <v>1120</v>
      </c>
      <c r="Q878" t="s">
        <v>2130</v>
      </c>
      <c r="R878" t="s">
        <v>2108</v>
      </c>
      <c r="S878" t="s">
        <v>73</v>
      </c>
      <c r="T878">
        <v>1046</v>
      </c>
      <c r="U878">
        <v>2000</v>
      </c>
      <c r="V878" t="s">
        <v>74</v>
      </c>
      <c r="W878">
        <v>63.17</v>
      </c>
      <c r="X878">
        <v>1260</v>
      </c>
      <c r="Y878">
        <v>58.38</v>
      </c>
      <c r="Z878">
        <v>3.32</v>
      </c>
      <c r="AA878">
        <v>1321.71</v>
      </c>
      <c r="AB878">
        <f>+Table1[[#This Row],[ADVALOREM]]/Table1[[#This Row],[US$ CIF]]</f>
        <v>4.7794145463074353E-2</v>
      </c>
      <c r="AC878" t="s">
        <v>550</v>
      </c>
      <c r="AD878" t="s">
        <v>551</v>
      </c>
      <c r="AE878" t="s">
        <v>65</v>
      </c>
      <c r="AF878">
        <v>1</v>
      </c>
      <c r="AG878" t="s">
        <v>2109</v>
      </c>
      <c r="AH878" t="s">
        <v>1506</v>
      </c>
      <c r="AI878" t="s">
        <v>2110</v>
      </c>
      <c r="AJ878" t="s">
        <v>2111</v>
      </c>
      <c r="AK878" t="s">
        <v>232</v>
      </c>
      <c r="AL878">
        <v>198.24</v>
      </c>
      <c r="AM878" t="s">
        <v>233</v>
      </c>
      <c r="AN878" t="s">
        <v>2112</v>
      </c>
      <c r="AO878" t="s">
        <v>2113</v>
      </c>
      <c r="AP878" t="s">
        <v>2114</v>
      </c>
      <c r="AQ878" t="s">
        <v>2114</v>
      </c>
      <c r="AR878" t="s">
        <v>2115</v>
      </c>
      <c r="AS878" t="s">
        <v>2116</v>
      </c>
      <c r="AT878" t="s">
        <v>2131</v>
      </c>
      <c r="AU878" t="s">
        <v>2108</v>
      </c>
      <c r="AV878">
        <v>2023</v>
      </c>
      <c r="AW878" t="s">
        <v>2132</v>
      </c>
      <c r="AX878">
        <v>0.63</v>
      </c>
      <c r="AY878" t="s">
        <v>2114</v>
      </c>
      <c r="AZ878" t="s">
        <v>2118</v>
      </c>
      <c r="BA878" t="s">
        <v>562</v>
      </c>
      <c r="BB878" t="s">
        <v>674</v>
      </c>
      <c r="BD878" t="s">
        <v>92</v>
      </c>
      <c r="BE878" t="s">
        <v>2119</v>
      </c>
      <c r="BF878" t="s">
        <v>375</v>
      </c>
      <c r="BI878" t="s">
        <v>87</v>
      </c>
    </row>
    <row r="879" spans="1:61" x14ac:dyDescent="0.3">
      <c r="A879">
        <v>13</v>
      </c>
      <c r="B879">
        <v>11</v>
      </c>
      <c r="C879">
        <v>2023</v>
      </c>
      <c r="D879" t="s">
        <v>60</v>
      </c>
      <c r="E879" t="s">
        <v>2105</v>
      </c>
      <c r="F879" t="s">
        <v>2106</v>
      </c>
      <c r="G879">
        <v>7</v>
      </c>
      <c r="H879" t="s">
        <v>63</v>
      </c>
      <c r="I879" t="s">
        <v>64</v>
      </c>
      <c r="J879" t="s">
        <v>65</v>
      </c>
      <c r="K879" t="s">
        <v>65</v>
      </c>
      <c r="L879" t="s">
        <v>545</v>
      </c>
      <c r="M879" t="s">
        <v>223</v>
      </c>
      <c r="N879" t="s">
        <v>224</v>
      </c>
      <c r="O879" t="s">
        <v>286</v>
      </c>
      <c r="P879" t="s">
        <v>287</v>
      </c>
      <c r="Q879" t="s">
        <v>2133</v>
      </c>
      <c r="R879" t="s">
        <v>2108</v>
      </c>
      <c r="S879" t="s">
        <v>73</v>
      </c>
      <c r="T879">
        <v>1046</v>
      </c>
      <c r="U879">
        <v>5000</v>
      </c>
      <c r="V879" t="s">
        <v>74</v>
      </c>
      <c r="W879">
        <v>431.13</v>
      </c>
      <c r="X879">
        <v>2150</v>
      </c>
      <c r="Y879">
        <v>99.62</v>
      </c>
      <c r="Z879">
        <v>5.67</v>
      </c>
      <c r="AA879">
        <v>2255.29</v>
      </c>
      <c r="AB879">
        <f>+Table1[[#This Row],[ADVALOREM]]/Table1[[#This Row],[US$ CIF]]</f>
        <v>0.19116388579739191</v>
      </c>
      <c r="AC879" t="s">
        <v>550</v>
      </c>
      <c r="AD879" t="s">
        <v>551</v>
      </c>
      <c r="AE879" t="s">
        <v>65</v>
      </c>
      <c r="AF879">
        <v>1</v>
      </c>
      <c r="AG879" t="s">
        <v>2109</v>
      </c>
      <c r="AH879" t="s">
        <v>1506</v>
      </c>
      <c r="AI879" t="s">
        <v>2110</v>
      </c>
      <c r="AJ879" t="s">
        <v>2111</v>
      </c>
      <c r="AK879" t="s">
        <v>232</v>
      </c>
      <c r="AL879">
        <v>338.27</v>
      </c>
      <c r="AM879" t="s">
        <v>233</v>
      </c>
      <c r="AN879" t="s">
        <v>2112</v>
      </c>
      <c r="AO879" t="s">
        <v>2113</v>
      </c>
      <c r="AP879" t="s">
        <v>2114</v>
      </c>
      <c r="AQ879" t="s">
        <v>2114</v>
      </c>
      <c r="AR879" t="s">
        <v>2115</v>
      </c>
      <c r="AS879" t="s">
        <v>2116</v>
      </c>
      <c r="AT879" t="s">
        <v>2134</v>
      </c>
      <c r="AU879" t="s">
        <v>2108</v>
      </c>
      <c r="AV879">
        <v>2023</v>
      </c>
      <c r="AW879" t="s">
        <v>2135</v>
      </c>
      <c r="AX879">
        <v>0.43</v>
      </c>
      <c r="AY879" t="s">
        <v>2114</v>
      </c>
      <c r="AZ879" t="s">
        <v>2118</v>
      </c>
      <c r="BA879" t="s">
        <v>562</v>
      </c>
      <c r="BB879" t="s">
        <v>674</v>
      </c>
      <c r="BD879" t="s">
        <v>823</v>
      </c>
      <c r="BE879" t="s">
        <v>2119</v>
      </c>
      <c r="BF879" t="s">
        <v>375</v>
      </c>
      <c r="BI879" t="s">
        <v>87</v>
      </c>
    </row>
    <row r="880" spans="1:61" x14ac:dyDescent="0.3">
      <c r="A880">
        <v>13</v>
      </c>
      <c r="B880">
        <v>11</v>
      </c>
      <c r="C880">
        <v>2023</v>
      </c>
      <c r="D880" t="s">
        <v>60</v>
      </c>
      <c r="E880" t="s">
        <v>2105</v>
      </c>
      <c r="F880" t="s">
        <v>2106</v>
      </c>
      <c r="G880">
        <v>8</v>
      </c>
      <c r="H880" t="s">
        <v>63</v>
      </c>
      <c r="I880" t="s">
        <v>64</v>
      </c>
      <c r="J880" t="s">
        <v>65</v>
      </c>
      <c r="K880" t="s">
        <v>65</v>
      </c>
      <c r="L880" t="s">
        <v>545</v>
      </c>
      <c r="M880" t="s">
        <v>223</v>
      </c>
      <c r="N880" t="s">
        <v>224</v>
      </c>
      <c r="O880" t="s">
        <v>608</v>
      </c>
      <c r="P880" t="s">
        <v>609</v>
      </c>
      <c r="Q880" t="s">
        <v>2136</v>
      </c>
      <c r="R880" t="s">
        <v>2108</v>
      </c>
      <c r="S880" t="s">
        <v>73</v>
      </c>
      <c r="T880">
        <v>1046</v>
      </c>
      <c r="U880">
        <v>2500</v>
      </c>
      <c r="V880" t="s">
        <v>74</v>
      </c>
      <c r="W880">
        <v>561.48</v>
      </c>
      <c r="X880">
        <v>2800</v>
      </c>
      <c r="Y880">
        <v>129.74</v>
      </c>
      <c r="Z880">
        <v>7.39</v>
      </c>
      <c r="AA880">
        <v>2937.13</v>
      </c>
      <c r="AB880">
        <f>+Table1[[#This Row],[ADVALOREM]]/Table1[[#This Row],[US$ CIF]]</f>
        <v>0.19116620646685711</v>
      </c>
      <c r="AC880" t="s">
        <v>550</v>
      </c>
      <c r="AD880" t="s">
        <v>551</v>
      </c>
      <c r="AE880" t="s">
        <v>65</v>
      </c>
      <c r="AF880">
        <v>1</v>
      </c>
      <c r="AG880" t="s">
        <v>2109</v>
      </c>
      <c r="AH880" t="s">
        <v>1506</v>
      </c>
      <c r="AI880" t="s">
        <v>2110</v>
      </c>
      <c r="AJ880" t="s">
        <v>2111</v>
      </c>
      <c r="AK880" t="s">
        <v>232</v>
      </c>
      <c r="AL880">
        <v>440.53</v>
      </c>
      <c r="AM880" t="s">
        <v>233</v>
      </c>
      <c r="AN880" t="s">
        <v>2112</v>
      </c>
      <c r="AO880" t="s">
        <v>2113</v>
      </c>
      <c r="AP880" t="s">
        <v>2114</v>
      </c>
      <c r="AQ880" t="s">
        <v>2114</v>
      </c>
      <c r="AR880" t="s">
        <v>2115</v>
      </c>
      <c r="AS880" t="s">
        <v>2116</v>
      </c>
      <c r="AT880" t="s">
        <v>2137</v>
      </c>
      <c r="AU880" t="s">
        <v>2108</v>
      </c>
      <c r="AV880">
        <v>2023</v>
      </c>
      <c r="AW880" t="s">
        <v>2138</v>
      </c>
      <c r="AX880">
        <v>1.1200000000000001</v>
      </c>
      <c r="AY880" t="s">
        <v>2114</v>
      </c>
      <c r="AZ880" t="s">
        <v>2118</v>
      </c>
      <c r="BA880" t="s">
        <v>562</v>
      </c>
      <c r="BB880" t="s">
        <v>674</v>
      </c>
      <c r="BD880" t="s">
        <v>92</v>
      </c>
      <c r="BE880" t="s">
        <v>2119</v>
      </c>
      <c r="BF880" t="s">
        <v>375</v>
      </c>
      <c r="BI880" t="s">
        <v>87</v>
      </c>
    </row>
    <row r="881" spans="1:61" x14ac:dyDescent="0.3">
      <c r="A881">
        <v>13</v>
      </c>
      <c r="B881">
        <v>11</v>
      </c>
      <c r="C881">
        <v>2023</v>
      </c>
      <c r="D881" t="s">
        <v>60</v>
      </c>
      <c r="E881" t="s">
        <v>2105</v>
      </c>
      <c r="F881" t="s">
        <v>2106</v>
      </c>
      <c r="G881">
        <v>9</v>
      </c>
      <c r="H881" t="s">
        <v>63</v>
      </c>
      <c r="I881" t="s">
        <v>64</v>
      </c>
      <c r="J881" t="s">
        <v>65</v>
      </c>
      <c r="K881" t="s">
        <v>65</v>
      </c>
      <c r="L881" t="s">
        <v>545</v>
      </c>
      <c r="M881" t="s">
        <v>223</v>
      </c>
      <c r="N881" t="s">
        <v>224</v>
      </c>
      <c r="O881" t="s">
        <v>502</v>
      </c>
      <c r="P881" t="s">
        <v>503</v>
      </c>
      <c r="Q881" t="s">
        <v>2139</v>
      </c>
      <c r="R881" t="s">
        <v>2108</v>
      </c>
      <c r="S881" t="s">
        <v>73</v>
      </c>
      <c r="T881">
        <v>1046</v>
      </c>
      <c r="U881">
        <v>3000</v>
      </c>
      <c r="V881" t="s">
        <v>74</v>
      </c>
      <c r="W881">
        <v>234.62</v>
      </c>
      <c r="X881">
        <v>780</v>
      </c>
      <c r="Y881">
        <v>36.14</v>
      </c>
      <c r="Z881">
        <v>2.06</v>
      </c>
      <c r="AA881">
        <v>818.2</v>
      </c>
      <c r="AB881">
        <f>+Table1[[#This Row],[ADVALOREM]]/Table1[[#This Row],[US$ CIF]]</f>
        <v>0.28675140552432166</v>
      </c>
      <c r="AC881" t="s">
        <v>550</v>
      </c>
      <c r="AD881" t="s">
        <v>551</v>
      </c>
      <c r="AE881" t="s">
        <v>65</v>
      </c>
      <c r="AF881">
        <v>1</v>
      </c>
      <c r="AG881" t="s">
        <v>2109</v>
      </c>
      <c r="AH881" t="s">
        <v>1506</v>
      </c>
      <c r="AI881" t="s">
        <v>2110</v>
      </c>
      <c r="AJ881" t="s">
        <v>2111</v>
      </c>
      <c r="AK881" t="s">
        <v>232</v>
      </c>
      <c r="AL881">
        <v>122.72</v>
      </c>
      <c r="AM881" t="s">
        <v>233</v>
      </c>
      <c r="AN881" t="s">
        <v>2112</v>
      </c>
      <c r="AO881" t="s">
        <v>2113</v>
      </c>
      <c r="AP881" t="s">
        <v>2114</v>
      </c>
      <c r="AQ881" t="s">
        <v>2114</v>
      </c>
      <c r="AR881" t="s">
        <v>2115</v>
      </c>
      <c r="AS881" t="s">
        <v>2116</v>
      </c>
      <c r="AT881" t="s">
        <v>2140</v>
      </c>
      <c r="AU881" t="s">
        <v>2108</v>
      </c>
      <c r="AV881">
        <v>2023</v>
      </c>
      <c r="AW881" t="s">
        <v>2141</v>
      </c>
      <c r="AX881">
        <v>0.26</v>
      </c>
      <c r="AY881" t="s">
        <v>2114</v>
      </c>
      <c r="AZ881" t="s">
        <v>2118</v>
      </c>
      <c r="BA881" t="s">
        <v>562</v>
      </c>
      <c r="BB881" t="s">
        <v>674</v>
      </c>
      <c r="BD881" t="s">
        <v>500</v>
      </c>
      <c r="BE881" t="s">
        <v>2119</v>
      </c>
      <c r="BF881" t="s">
        <v>375</v>
      </c>
      <c r="BI881" t="s">
        <v>87</v>
      </c>
    </row>
    <row r="882" spans="1:61" x14ac:dyDescent="0.3">
      <c r="A882">
        <v>23</v>
      </c>
      <c r="B882">
        <v>11</v>
      </c>
      <c r="C882">
        <v>2023</v>
      </c>
      <c r="D882" t="s">
        <v>60</v>
      </c>
      <c r="E882" t="s">
        <v>2142</v>
      </c>
      <c r="F882" t="s">
        <v>2143</v>
      </c>
      <c r="G882">
        <v>1</v>
      </c>
      <c r="H882" t="s">
        <v>63</v>
      </c>
      <c r="I882" t="s">
        <v>64</v>
      </c>
      <c r="J882" t="s">
        <v>65</v>
      </c>
      <c r="K882" t="s">
        <v>65</v>
      </c>
      <c r="L882" t="s">
        <v>1992</v>
      </c>
      <c r="M882" t="s">
        <v>223</v>
      </c>
      <c r="N882" t="s">
        <v>224</v>
      </c>
      <c r="O882" t="s">
        <v>169</v>
      </c>
      <c r="P882" t="s">
        <v>170</v>
      </c>
      <c r="Q882" t="s">
        <v>2144</v>
      </c>
      <c r="R882" t="s">
        <v>2145</v>
      </c>
      <c r="S882" t="s">
        <v>73</v>
      </c>
      <c r="T882">
        <v>1669</v>
      </c>
      <c r="U882">
        <v>20016</v>
      </c>
      <c r="V882" t="s">
        <v>74</v>
      </c>
      <c r="W882">
        <v>1264.52</v>
      </c>
      <c r="X882">
        <v>4203.3599999999997</v>
      </c>
      <c r="Y882">
        <v>546.71</v>
      </c>
      <c r="Z882">
        <v>11.71</v>
      </c>
      <c r="AA882">
        <v>4761.7700000000004</v>
      </c>
      <c r="AB882">
        <f>+Table1[[#This Row],[ADVALOREM]]/Table1[[#This Row],[US$ CIF]]</f>
        <v>0.26555671525504171</v>
      </c>
      <c r="AC882" t="s">
        <v>2146</v>
      </c>
      <c r="AD882" t="s">
        <v>551</v>
      </c>
      <c r="AE882" t="s">
        <v>65</v>
      </c>
      <c r="AF882">
        <v>1</v>
      </c>
      <c r="AG882" t="s">
        <v>2109</v>
      </c>
      <c r="AH882" t="s">
        <v>2147</v>
      </c>
      <c r="AI882" t="s">
        <v>2148</v>
      </c>
      <c r="AJ882" t="s">
        <v>2149</v>
      </c>
      <c r="AK882" t="s">
        <v>490</v>
      </c>
      <c r="AL882">
        <v>6672</v>
      </c>
      <c r="AM882" t="s">
        <v>233</v>
      </c>
      <c r="AN882" t="s">
        <v>2150</v>
      </c>
      <c r="AO882" t="s">
        <v>236</v>
      </c>
      <c r="AP882" t="s">
        <v>236</v>
      </c>
      <c r="AQ882" t="s">
        <v>2151</v>
      </c>
      <c r="AR882" t="s">
        <v>2152</v>
      </c>
      <c r="AS882" t="s">
        <v>2116</v>
      </c>
      <c r="AT882" t="s">
        <v>2153</v>
      </c>
      <c r="AU882" t="s">
        <v>2145</v>
      </c>
      <c r="AV882">
        <v>2023</v>
      </c>
      <c r="AW882" t="s">
        <v>2154</v>
      </c>
      <c r="AX882">
        <v>0.21</v>
      </c>
      <c r="AY882" t="s">
        <v>236</v>
      </c>
      <c r="BA882" t="s">
        <v>562</v>
      </c>
      <c r="BB882" t="s">
        <v>674</v>
      </c>
      <c r="BD882" t="s">
        <v>92</v>
      </c>
      <c r="BE882" t="s">
        <v>2155</v>
      </c>
      <c r="BI882" t="s">
        <v>87</v>
      </c>
    </row>
    <row r="883" spans="1:61" x14ac:dyDescent="0.3">
      <c r="A883">
        <v>23</v>
      </c>
      <c r="B883">
        <v>11</v>
      </c>
      <c r="C883">
        <v>2023</v>
      </c>
      <c r="D883" t="s">
        <v>60</v>
      </c>
      <c r="E883" t="s">
        <v>2142</v>
      </c>
      <c r="F883" t="s">
        <v>2143</v>
      </c>
      <c r="G883">
        <v>2</v>
      </c>
      <c r="H883" t="s">
        <v>63</v>
      </c>
      <c r="I883" t="s">
        <v>64</v>
      </c>
      <c r="J883" t="s">
        <v>65</v>
      </c>
      <c r="K883" t="s">
        <v>65</v>
      </c>
      <c r="L883" t="s">
        <v>1992</v>
      </c>
      <c r="M883" t="s">
        <v>223</v>
      </c>
      <c r="N883" t="s">
        <v>224</v>
      </c>
      <c r="O883" t="s">
        <v>169</v>
      </c>
      <c r="P883" t="s">
        <v>170</v>
      </c>
      <c r="Q883" t="s">
        <v>2156</v>
      </c>
      <c r="R883" t="s">
        <v>2145</v>
      </c>
      <c r="S883" t="s">
        <v>73</v>
      </c>
      <c r="T883">
        <v>1669</v>
      </c>
      <c r="U883">
        <v>30024</v>
      </c>
      <c r="V883" t="s">
        <v>74</v>
      </c>
      <c r="W883">
        <v>2529.04</v>
      </c>
      <c r="X883">
        <v>8406.7199999999993</v>
      </c>
      <c r="Y883">
        <v>1093.4100000000001</v>
      </c>
      <c r="Z883">
        <v>23.42</v>
      </c>
      <c r="AA883">
        <v>9523.5499999999993</v>
      </c>
      <c r="AB883">
        <f>+Table1[[#This Row],[ADVALOREM]]/Table1[[#This Row],[US$ CIF]]</f>
        <v>0.26555643641289228</v>
      </c>
      <c r="AC883" t="s">
        <v>2146</v>
      </c>
      <c r="AD883" t="s">
        <v>551</v>
      </c>
      <c r="AE883" t="s">
        <v>65</v>
      </c>
      <c r="AF883">
        <v>1</v>
      </c>
      <c r="AG883" t="s">
        <v>2109</v>
      </c>
      <c r="AH883" t="s">
        <v>2147</v>
      </c>
      <c r="AI883" t="s">
        <v>2148</v>
      </c>
      <c r="AJ883" t="s">
        <v>2149</v>
      </c>
      <c r="AK883" t="s">
        <v>490</v>
      </c>
      <c r="AL883">
        <v>10008</v>
      </c>
      <c r="AM883" t="s">
        <v>233</v>
      </c>
      <c r="AN883" t="s">
        <v>2150</v>
      </c>
      <c r="AO883" t="s">
        <v>236</v>
      </c>
      <c r="AP883" t="s">
        <v>236</v>
      </c>
      <c r="AQ883" t="s">
        <v>2151</v>
      </c>
      <c r="AR883" t="s">
        <v>2152</v>
      </c>
      <c r="AS883" t="s">
        <v>2116</v>
      </c>
      <c r="AT883" t="s">
        <v>2157</v>
      </c>
      <c r="AU883" t="s">
        <v>2145</v>
      </c>
      <c r="AV883">
        <v>2023</v>
      </c>
      <c r="AW883" t="s">
        <v>2158</v>
      </c>
      <c r="AX883">
        <v>0.28000000000000003</v>
      </c>
      <c r="AY883" t="s">
        <v>236</v>
      </c>
      <c r="BA883" t="s">
        <v>562</v>
      </c>
      <c r="BB883" t="s">
        <v>674</v>
      </c>
      <c r="BD883" t="s">
        <v>92</v>
      </c>
      <c r="BE883" t="s">
        <v>2155</v>
      </c>
      <c r="BI883" t="s">
        <v>87</v>
      </c>
    </row>
    <row r="884" spans="1:61" x14ac:dyDescent="0.3">
      <c r="A884">
        <v>23</v>
      </c>
      <c r="B884">
        <v>11</v>
      </c>
      <c r="C884">
        <v>2023</v>
      </c>
      <c r="D884" t="s">
        <v>60</v>
      </c>
      <c r="E884" t="s">
        <v>2142</v>
      </c>
      <c r="F884" t="s">
        <v>2143</v>
      </c>
      <c r="G884">
        <v>3</v>
      </c>
      <c r="H884" t="s">
        <v>63</v>
      </c>
      <c r="I884" t="s">
        <v>64</v>
      </c>
      <c r="J884" t="s">
        <v>65</v>
      </c>
      <c r="K884" t="s">
        <v>65</v>
      </c>
      <c r="L884" t="s">
        <v>1992</v>
      </c>
      <c r="M884" t="s">
        <v>223</v>
      </c>
      <c r="N884" t="s">
        <v>224</v>
      </c>
      <c r="O884" t="s">
        <v>169</v>
      </c>
      <c r="P884" t="s">
        <v>170</v>
      </c>
      <c r="Q884" t="s">
        <v>2159</v>
      </c>
      <c r="R884" t="s">
        <v>2145</v>
      </c>
      <c r="S884" t="s">
        <v>73</v>
      </c>
      <c r="T884">
        <v>1669</v>
      </c>
      <c r="U884">
        <v>3024</v>
      </c>
      <c r="V884" t="s">
        <v>74</v>
      </c>
      <c r="W884">
        <v>341.15</v>
      </c>
      <c r="X884">
        <v>1134</v>
      </c>
      <c r="Y884">
        <v>147.49</v>
      </c>
      <c r="Z884">
        <v>3.16</v>
      </c>
      <c r="AA884">
        <v>1284.6500000000001</v>
      </c>
      <c r="AB884">
        <f>+Table1[[#This Row],[ADVALOREM]]/Table1[[#This Row],[US$ CIF]]</f>
        <v>0.26555871248978319</v>
      </c>
      <c r="AC884" t="s">
        <v>2146</v>
      </c>
      <c r="AD884" t="s">
        <v>551</v>
      </c>
      <c r="AE884" t="s">
        <v>65</v>
      </c>
      <c r="AF884">
        <v>1</v>
      </c>
      <c r="AG884" t="s">
        <v>2109</v>
      </c>
      <c r="AH884" t="s">
        <v>2147</v>
      </c>
      <c r="AI884" t="s">
        <v>2148</v>
      </c>
      <c r="AJ884" t="s">
        <v>2149</v>
      </c>
      <c r="AK884" t="s">
        <v>490</v>
      </c>
      <c r="AL884">
        <v>1008</v>
      </c>
      <c r="AM884" t="s">
        <v>233</v>
      </c>
      <c r="AN884" t="s">
        <v>2150</v>
      </c>
      <c r="AO884" t="s">
        <v>236</v>
      </c>
      <c r="AP884" t="s">
        <v>236</v>
      </c>
      <c r="AQ884" t="s">
        <v>2151</v>
      </c>
      <c r="AR884" t="s">
        <v>2152</v>
      </c>
      <c r="AS884" t="s">
        <v>2116</v>
      </c>
      <c r="AT884" t="s">
        <v>2160</v>
      </c>
      <c r="AU884" t="s">
        <v>2145</v>
      </c>
      <c r="AV884">
        <v>2023</v>
      </c>
      <c r="AW884" t="s">
        <v>2161</v>
      </c>
      <c r="AX884">
        <v>0.38</v>
      </c>
      <c r="AY884" t="s">
        <v>236</v>
      </c>
      <c r="BA884" t="s">
        <v>562</v>
      </c>
      <c r="BB884" t="s">
        <v>674</v>
      </c>
      <c r="BD884" t="s">
        <v>92</v>
      </c>
      <c r="BE884" t="s">
        <v>2155</v>
      </c>
      <c r="BI884" t="s">
        <v>87</v>
      </c>
    </row>
    <row r="885" spans="1:61" x14ac:dyDescent="0.3">
      <c r="A885">
        <v>23</v>
      </c>
      <c r="B885">
        <v>11</v>
      </c>
      <c r="C885">
        <v>2023</v>
      </c>
      <c r="D885" t="s">
        <v>60</v>
      </c>
      <c r="E885" t="s">
        <v>2142</v>
      </c>
      <c r="F885" t="s">
        <v>2143</v>
      </c>
      <c r="G885">
        <v>4</v>
      </c>
      <c r="H885" t="s">
        <v>63</v>
      </c>
      <c r="I885" t="s">
        <v>64</v>
      </c>
      <c r="J885" t="s">
        <v>65</v>
      </c>
      <c r="K885" t="s">
        <v>65</v>
      </c>
      <c r="L885" t="s">
        <v>1992</v>
      </c>
      <c r="M885" t="s">
        <v>223</v>
      </c>
      <c r="N885" t="s">
        <v>224</v>
      </c>
      <c r="O885" t="s">
        <v>169</v>
      </c>
      <c r="P885" t="s">
        <v>170</v>
      </c>
      <c r="Q885" t="s">
        <v>2162</v>
      </c>
      <c r="R885" t="s">
        <v>2145</v>
      </c>
      <c r="S885" t="s">
        <v>73</v>
      </c>
      <c r="T885">
        <v>1669</v>
      </c>
      <c r="U885">
        <v>2016</v>
      </c>
      <c r="V885" t="s">
        <v>74</v>
      </c>
      <c r="W885">
        <v>227.43</v>
      </c>
      <c r="X885">
        <v>756</v>
      </c>
      <c r="Y885">
        <v>98.33</v>
      </c>
      <c r="Z885">
        <v>2.11</v>
      </c>
      <c r="AA885">
        <v>856.43</v>
      </c>
      <c r="AB885">
        <f>+Table1[[#This Row],[ADVALOREM]]/Table1[[#This Row],[US$ CIF]]</f>
        <v>0.26555585395186998</v>
      </c>
      <c r="AC885" t="s">
        <v>2146</v>
      </c>
      <c r="AD885" t="s">
        <v>551</v>
      </c>
      <c r="AE885" t="s">
        <v>65</v>
      </c>
      <c r="AF885">
        <v>1</v>
      </c>
      <c r="AG885" t="s">
        <v>2109</v>
      </c>
      <c r="AH885" t="s">
        <v>2147</v>
      </c>
      <c r="AI885" t="s">
        <v>2148</v>
      </c>
      <c r="AJ885" t="s">
        <v>2149</v>
      </c>
      <c r="AK885" t="s">
        <v>490</v>
      </c>
      <c r="AL885">
        <v>672</v>
      </c>
      <c r="AM885" t="s">
        <v>233</v>
      </c>
      <c r="AN885" t="s">
        <v>2150</v>
      </c>
      <c r="AO885" t="s">
        <v>236</v>
      </c>
      <c r="AP885" t="s">
        <v>236</v>
      </c>
      <c r="AQ885" t="s">
        <v>2151</v>
      </c>
      <c r="AR885" t="s">
        <v>2152</v>
      </c>
      <c r="AS885" t="s">
        <v>2116</v>
      </c>
      <c r="AT885" t="s">
        <v>2163</v>
      </c>
      <c r="AU885" t="s">
        <v>2145</v>
      </c>
      <c r="AV885">
        <v>2023</v>
      </c>
      <c r="AW885" t="s">
        <v>2164</v>
      </c>
      <c r="AX885">
        <v>0.38</v>
      </c>
      <c r="AY885" t="s">
        <v>236</v>
      </c>
      <c r="BA885" t="s">
        <v>562</v>
      </c>
      <c r="BB885" t="s">
        <v>674</v>
      </c>
      <c r="BD885" t="s">
        <v>92</v>
      </c>
      <c r="BE885" t="s">
        <v>2155</v>
      </c>
      <c r="BI885" t="s">
        <v>87</v>
      </c>
    </row>
    <row r="886" spans="1:61" x14ac:dyDescent="0.3">
      <c r="A886">
        <v>23</v>
      </c>
      <c r="B886">
        <v>11</v>
      </c>
      <c r="C886">
        <v>2023</v>
      </c>
      <c r="D886" t="s">
        <v>60</v>
      </c>
      <c r="E886" t="s">
        <v>2142</v>
      </c>
      <c r="F886" t="s">
        <v>2143</v>
      </c>
      <c r="G886">
        <v>5</v>
      </c>
      <c r="H886" t="s">
        <v>63</v>
      </c>
      <c r="I886" t="s">
        <v>64</v>
      </c>
      <c r="J886" t="s">
        <v>65</v>
      </c>
      <c r="K886" t="s">
        <v>65</v>
      </c>
      <c r="L886" t="s">
        <v>1992</v>
      </c>
      <c r="M886" t="s">
        <v>223</v>
      </c>
      <c r="N886" t="s">
        <v>224</v>
      </c>
      <c r="O886" t="s">
        <v>169</v>
      </c>
      <c r="P886" t="s">
        <v>170</v>
      </c>
      <c r="Q886" t="s">
        <v>2165</v>
      </c>
      <c r="R886" t="s">
        <v>2145</v>
      </c>
      <c r="S886" t="s">
        <v>73</v>
      </c>
      <c r="T886">
        <v>1669</v>
      </c>
      <c r="U886">
        <v>5004</v>
      </c>
      <c r="V886" t="s">
        <v>74</v>
      </c>
      <c r="W886">
        <v>564.52</v>
      </c>
      <c r="X886">
        <v>1876.5</v>
      </c>
      <c r="Y886">
        <v>244.07</v>
      </c>
      <c r="Z886">
        <v>5.23</v>
      </c>
      <c r="AA886">
        <v>2125.79</v>
      </c>
      <c r="AB886">
        <f>+Table1[[#This Row],[ADVALOREM]]/Table1[[#This Row],[US$ CIF]]</f>
        <v>0.26555774559105083</v>
      </c>
      <c r="AC886" t="s">
        <v>2146</v>
      </c>
      <c r="AD886" t="s">
        <v>551</v>
      </c>
      <c r="AE886" t="s">
        <v>65</v>
      </c>
      <c r="AF886">
        <v>1</v>
      </c>
      <c r="AG886" t="s">
        <v>2109</v>
      </c>
      <c r="AH886" t="s">
        <v>2147</v>
      </c>
      <c r="AI886" t="s">
        <v>2148</v>
      </c>
      <c r="AJ886" t="s">
        <v>2149</v>
      </c>
      <c r="AK886" t="s">
        <v>490</v>
      </c>
      <c r="AL886">
        <v>1668</v>
      </c>
      <c r="AM886" t="s">
        <v>233</v>
      </c>
      <c r="AN886" t="s">
        <v>2150</v>
      </c>
      <c r="AO886" t="s">
        <v>236</v>
      </c>
      <c r="AP886" t="s">
        <v>236</v>
      </c>
      <c r="AQ886" t="s">
        <v>2151</v>
      </c>
      <c r="AR886" t="s">
        <v>2152</v>
      </c>
      <c r="AS886" t="s">
        <v>2116</v>
      </c>
      <c r="AT886" t="s">
        <v>2166</v>
      </c>
      <c r="AU886" t="s">
        <v>2145</v>
      </c>
      <c r="AV886">
        <v>2023</v>
      </c>
      <c r="AW886" t="s">
        <v>2167</v>
      </c>
      <c r="AX886">
        <v>0.38</v>
      </c>
      <c r="AY886" t="s">
        <v>236</v>
      </c>
      <c r="BA886" t="s">
        <v>562</v>
      </c>
      <c r="BB886" t="s">
        <v>674</v>
      </c>
      <c r="BD886" t="s">
        <v>92</v>
      </c>
      <c r="BE886" t="s">
        <v>2155</v>
      </c>
      <c r="BI886" t="s">
        <v>87</v>
      </c>
    </row>
    <row r="887" spans="1:61" x14ac:dyDescent="0.3">
      <c r="A887">
        <v>29</v>
      </c>
      <c r="B887">
        <v>11</v>
      </c>
      <c r="C887">
        <v>2023</v>
      </c>
      <c r="D887" t="s">
        <v>60</v>
      </c>
      <c r="E887" t="s">
        <v>2168</v>
      </c>
      <c r="F887" t="s">
        <v>2169</v>
      </c>
      <c r="G887">
        <v>1</v>
      </c>
      <c r="H887" t="s">
        <v>63</v>
      </c>
      <c r="I887" t="s">
        <v>64</v>
      </c>
      <c r="J887" t="s">
        <v>65</v>
      </c>
      <c r="K887" t="s">
        <v>65</v>
      </c>
      <c r="L887" t="s">
        <v>1483</v>
      </c>
      <c r="M887" t="s">
        <v>223</v>
      </c>
      <c r="N887" t="s">
        <v>224</v>
      </c>
      <c r="O887" t="s">
        <v>358</v>
      </c>
      <c r="P887" t="s">
        <v>157</v>
      </c>
      <c r="Q887" t="s">
        <v>2170</v>
      </c>
      <c r="R887" t="s">
        <v>120</v>
      </c>
      <c r="S887" t="s">
        <v>73</v>
      </c>
      <c r="T887">
        <v>677</v>
      </c>
      <c r="U887">
        <v>32500</v>
      </c>
      <c r="V887" t="s">
        <v>74</v>
      </c>
      <c r="W887">
        <v>4056.63</v>
      </c>
      <c r="X887">
        <v>13487.5</v>
      </c>
      <c r="Y887">
        <v>325.33999999999997</v>
      </c>
      <c r="Z887">
        <v>34.6</v>
      </c>
      <c r="AA887">
        <v>13847.43</v>
      </c>
      <c r="AB887">
        <f>+Table1[[#This Row],[ADVALOREM]]/Table1[[#This Row],[US$ CIF]]</f>
        <v>0.29295183293939742</v>
      </c>
      <c r="AC887" t="s">
        <v>2171</v>
      </c>
      <c r="AD887" t="s">
        <v>913</v>
      </c>
      <c r="AE887" t="s">
        <v>65</v>
      </c>
      <c r="AF887">
        <v>1</v>
      </c>
      <c r="AG887" t="s">
        <v>2109</v>
      </c>
      <c r="AH887" t="s">
        <v>2172</v>
      </c>
      <c r="AI887" t="s">
        <v>2173</v>
      </c>
      <c r="AJ887" t="s">
        <v>2174</v>
      </c>
      <c r="AK887" t="s">
        <v>490</v>
      </c>
      <c r="AL887">
        <v>1495.67</v>
      </c>
      <c r="AM887" t="s">
        <v>233</v>
      </c>
      <c r="AN887" t="s">
        <v>2175</v>
      </c>
      <c r="AO887" t="s">
        <v>2176</v>
      </c>
      <c r="AP887" t="s">
        <v>2176</v>
      </c>
      <c r="AQ887" t="s">
        <v>2176</v>
      </c>
      <c r="AR887" t="s">
        <v>2177</v>
      </c>
      <c r="AS887" t="s">
        <v>2116</v>
      </c>
      <c r="AT887" t="s">
        <v>1484</v>
      </c>
      <c r="AU887" t="s">
        <v>120</v>
      </c>
      <c r="AV887">
        <v>2023</v>
      </c>
      <c r="AW887" t="s">
        <v>1492</v>
      </c>
      <c r="AX887">
        <v>0.41</v>
      </c>
      <c r="AY887" t="s">
        <v>2176</v>
      </c>
      <c r="AZ887" t="s">
        <v>235</v>
      </c>
      <c r="BA887" t="s">
        <v>562</v>
      </c>
      <c r="BB887" t="s">
        <v>674</v>
      </c>
      <c r="BD887" t="s">
        <v>92</v>
      </c>
      <c r="BE887" t="s">
        <v>2178</v>
      </c>
      <c r="BI887" t="s">
        <v>87</v>
      </c>
    </row>
    <row r="888" spans="1:61" x14ac:dyDescent="0.3">
      <c r="A888">
        <v>29</v>
      </c>
      <c r="B888">
        <v>11</v>
      </c>
      <c r="C888">
        <v>2023</v>
      </c>
      <c r="D888" t="s">
        <v>60</v>
      </c>
      <c r="E888" t="s">
        <v>2168</v>
      </c>
      <c r="F888" t="s">
        <v>2169</v>
      </c>
      <c r="G888">
        <v>2</v>
      </c>
      <c r="H888" t="s">
        <v>63</v>
      </c>
      <c r="I888" t="s">
        <v>64</v>
      </c>
      <c r="J888" t="s">
        <v>65</v>
      </c>
      <c r="K888" t="s">
        <v>65</v>
      </c>
      <c r="L888" t="s">
        <v>1483</v>
      </c>
      <c r="M888" t="s">
        <v>223</v>
      </c>
      <c r="N888" t="s">
        <v>224</v>
      </c>
      <c r="O888" t="s">
        <v>358</v>
      </c>
      <c r="P888" t="s">
        <v>157</v>
      </c>
      <c r="Q888" t="s">
        <v>2179</v>
      </c>
      <c r="R888" t="s">
        <v>120</v>
      </c>
      <c r="S888" t="s">
        <v>73</v>
      </c>
      <c r="T888">
        <v>677</v>
      </c>
      <c r="U888">
        <v>21700</v>
      </c>
      <c r="V888" t="s">
        <v>74</v>
      </c>
      <c r="W888">
        <v>3524.42</v>
      </c>
      <c r="X888">
        <v>11718</v>
      </c>
      <c r="Y888">
        <v>282.64999999999998</v>
      </c>
      <c r="Z888">
        <v>30.06</v>
      </c>
      <c r="AA888">
        <v>12030.71</v>
      </c>
      <c r="AB888">
        <f>+Table1[[#This Row],[ADVALOREM]]/Table1[[#This Row],[US$ CIF]]</f>
        <v>0.29295195379158839</v>
      </c>
      <c r="AC888" t="s">
        <v>2171</v>
      </c>
      <c r="AD888" t="s">
        <v>913</v>
      </c>
      <c r="AE888" t="s">
        <v>65</v>
      </c>
      <c r="AF888">
        <v>1</v>
      </c>
      <c r="AG888" t="s">
        <v>2109</v>
      </c>
      <c r="AH888" t="s">
        <v>2172</v>
      </c>
      <c r="AI888" t="s">
        <v>2173</v>
      </c>
      <c r="AJ888" t="s">
        <v>2174</v>
      </c>
      <c r="AK888" t="s">
        <v>490</v>
      </c>
      <c r="AL888">
        <v>1299.44</v>
      </c>
      <c r="AM888" t="s">
        <v>233</v>
      </c>
      <c r="AN888" t="s">
        <v>2175</v>
      </c>
      <c r="AO888" t="s">
        <v>2176</v>
      </c>
      <c r="AP888" t="s">
        <v>2176</v>
      </c>
      <c r="AQ888" t="s">
        <v>2176</v>
      </c>
      <c r="AR888" t="s">
        <v>2177</v>
      </c>
      <c r="AS888" t="s">
        <v>2116</v>
      </c>
      <c r="AT888" t="s">
        <v>1484</v>
      </c>
      <c r="AU888" t="s">
        <v>120</v>
      </c>
      <c r="AV888">
        <v>2023</v>
      </c>
      <c r="AW888" t="s">
        <v>1496</v>
      </c>
      <c r="AX888">
        <v>0.54</v>
      </c>
      <c r="AY888" t="s">
        <v>2176</v>
      </c>
      <c r="AZ888" t="s">
        <v>235</v>
      </c>
      <c r="BA888" t="s">
        <v>562</v>
      </c>
      <c r="BB888" t="s">
        <v>674</v>
      </c>
      <c r="BD888" t="s">
        <v>92</v>
      </c>
      <c r="BE888" t="s">
        <v>2178</v>
      </c>
      <c r="BI888" t="s">
        <v>87</v>
      </c>
    </row>
    <row r="889" spans="1:61" x14ac:dyDescent="0.3">
      <c r="A889">
        <v>29</v>
      </c>
      <c r="B889">
        <v>11</v>
      </c>
      <c r="C889">
        <v>2023</v>
      </c>
      <c r="D889" t="s">
        <v>60</v>
      </c>
      <c r="E889" t="s">
        <v>2168</v>
      </c>
      <c r="F889" t="s">
        <v>2169</v>
      </c>
      <c r="G889">
        <v>3</v>
      </c>
      <c r="H889" t="s">
        <v>63</v>
      </c>
      <c r="I889" t="s">
        <v>64</v>
      </c>
      <c r="J889" t="s">
        <v>65</v>
      </c>
      <c r="K889" t="s">
        <v>65</v>
      </c>
      <c r="L889" t="s">
        <v>1483</v>
      </c>
      <c r="M889" t="s">
        <v>223</v>
      </c>
      <c r="N889" t="s">
        <v>224</v>
      </c>
      <c r="O889" t="s">
        <v>358</v>
      </c>
      <c r="P889" t="s">
        <v>157</v>
      </c>
      <c r="Q889" t="s">
        <v>2180</v>
      </c>
      <c r="R889" t="s">
        <v>120</v>
      </c>
      <c r="S889" t="s">
        <v>73</v>
      </c>
      <c r="T889">
        <v>677</v>
      </c>
      <c r="U889">
        <v>600</v>
      </c>
      <c r="V889" t="s">
        <v>74</v>
      </c>
      <c r="W889">
        <v>101.96</v>
      </c>
      <c r="X889">
        <v>339</v>
      </c>
      <c r="Y889">
        <v>8.18</v>
      </c>
      <c r="Z889">
        <v>0.87</v>
      </c>
      <c r="AA889">
        <v>348.05</v>
      </c>
      <c r="AB889">
        <f>+Table1[[#This Row],[ADVALOREM]]/Table1[[#This Row],[US$ CIF]]</f>
        <v>0.29294641574486424</v>
      </c>
      <c r="AC889" t="s">
        <v>2171</v>
      </c>
      <c r="AD889" t="s">
        <v>913</v>
      </c>
      <c r="AE889" t="s">
        <v>65</v>
      </c>
      <c r="AF889">
        <v>1</v>
      </c>
      <c r="AG889" t="s">
        <v>2109</v>
      </c>
      <c r="AH889" t="s">
        <v>2172</v>
      </c>
      <c r="AI889" t="s">
        <v>2173</v>
      </c>
      <c r="AJ889" t="s">
        <v>2174</v>
      </c>
      <c r="AK889" t="s">
        <v>490</v>
      </c>
      <c r="AL889">
        <v>37.590000000000003</v>
      </c>
      <c r="AM889" t="s">
        <v>233</v>
      </c>
      <c r="AN889" t="s">
        <v>2175</v>
      </c>
      <c r="AO889" t="s">
        <v>2176</v>
      </c>
      <c r="AP889" t="s">
        <v>2176</v>
      </c>
      <c r="AQ889" t="s">
        <v>2176</v>
      </c>
      <c r="AR889" t="s">
        <v>2177</v>
      </c>
      <c r="AS889" t="s">
        <v>2116</v>
      </c>
      <c r="AT889" t="s">
        <v>1484</v>
      </c>
      <c r="AU889" t="s">
        <v>120</v>
      </c>
      <c r="AV889">
        <v>2023</v>
      </c>
      <c r="AW889" t="s">
        <v>1497</v>
      </c>
      <c r="AX889">
        <v>0.56000000000000005</v>
      </c>
      <c r="AY889" t="s">
        <v>2176</v>
      </c>
      <c r="AZ889" t="s">
        <v>235</v>
      </c>
      <c r="BA889" t="s">
        <v>562</v>
      </c>
      <c r="BB889" t="s">
        <v>674</v>
      </c>
      <c r="BD889" t="s">
        <v>92</v>
      </c>
      <c r="BE889" t="s">
        <v>2178</v>
      </c>
      <c r="BI889" t="s">
        <v>87</v>
      </c>
    </row>
    <row r="890" spans="1:61" x14ac:dyDescent="0.3">
      <c r="A890">
        <v>29</v>
      </c>
      <c r="B890">
        <v>11</v>
      </c>
      <c r="C890">
        <v>2023</v>
      </c>
      <c r="D890" t="s">
        <v>60</v>
      </c>
      <c r="E890" t="s">
        <v>2168</v>
      </c>
      <c r="F890" t="s">
        <v>2169</v>
      </c>
      <c r="G890">
        <v>4</v>
      </c>
      <c r="H890" t="s">
        <v>63</v>
      </c>
      <c r="I890" t="s">
        <v>64</v>
      </c>
      <c r="J890" t="s">
        <v>65</v>
      </c>
      <c r="K890" t="s">
        <v>65</v>
      </c>
      <c r="L890" t="s">
        <v>1483</v>
      </c>
      <c r="M890" t="s">
        <v>223</v>
      </c>
      <c r="N890" t="s">
        <v>224</v>
      </c>
      <c r="O890" t="s">
        <v>358</v>
      </c>
      <c r="P890" t="s">
        <v>157</v>
      </c>
      <c r="Q890" t="s">
        <v>2181</v>
      </c>
      <c r="R890" t="s">
        <v>120</v>
      </c>
      <c r="S890" t="s">
        <v>73</v>
      </c>
      <c r="T890">
        <v>677</v>
      </c>
      <c r="U890">
        <v>20000</v>
      </c>
      <c r="V890" t="s">
        <v>74</v>
      </c>
      <c r="W890">
        <v>3488.93</v>
      </c>
      <c r="X890">
        <v>11600</v>
      </c>
      <c r="Y890">
        <v>279.81</v>
      </c>
      <c r="Z890">
        <v>29.76</v>
      </c>
      <c r="AA890">
        <v>11909.56</v>
      </c>
      <c r="AB890">
        <f>+Table1[[#This Row],[ADVALOREM]]/Table1[[#This Row],[US$ CIF]]</f>
        <v>0.29295204860632973</v>
      </c>
      <c r="AC890" t="s">
        <v>2171</v>
      </c>
      <c r="AD890" t="s">
        <v>913</v>
      </c>
      <c r="AE890" t="s">
        <v>65</v>
      </c>
      <c r="AF890">
        <v>1</v>
      </c>
      <c r="AG890" t="s">
        <v>2109</v>
      </c>
      <c r="AH890" t="s">
        <v>2172</v>
      </c>
      <c r="AI890" t="s">
        <v>2173</v>
      </c>
      <c r="AJ890" t="s">
        <v>2174</v>
      </c>
      <c r="AK890" t="s">
        <v>490</v>
      </c>
      <c r="AL890">
        <v>1286.3599999999999</v>
      </c>
      <c r="AM890" t="s">
        <v>233</v>
      </c>
      <c r="AN890" t="s">
        <v>2175</v>
      </c>
      <c r="AO890" t="s">
        <v>2176</v>
      </c>
      <c r="AP890" t="s">
        <v>2176</v>
      </c>
      <c r="AQ890" t="s">
        <v>2176</v>
      </c>
      <c r="AR890" t="s">
        <v>2177</v>
      </c>
      <c r="AS890" t="s">
        <v>2116</v>
      </c>
      <c r="AT890" t="s">
        <v>1484</v>
      </c>
      <c r="AU890" t="s">
        <v>120</v>
      </c>
      <c r="AV890">
        <v>2023</v>
      </c>
      <c r="AW890" t="s">
        <v>1498</v>
      </c>
      <c r="AX890">
        <v>0.57999999999999996</v>
      </c>
      <c r="AY890" t="s">
        <v>2176</v>
      </c>
      <c r="AZ890" t="s">
        <v>235</v>
      </c>
      <c r="BA890" t="s">
        <v>562</v>
      </c>
      <c r="BB890" t="s">
        <v>674</v>
      </c>
      <c r="BD890" t="s">
        <v>92</v>
      </c>
      <c r="BE890" t="s">
        <v>2178</v>
      </c>
      <c r="BI890" t="s">
        <v>87</v>
      </c>
    </row>
    <row r="891" spans="1:61" x14ac:dyDescent="0.3">
      <c r="A891">
        <v>29</v>
      </c>
      <c r="B891">
        <v>11</v>
      </c>
      <c r="C891">
        <v>2023</v>
      </c>
      <c r="D891" t="s">
        <v>60</v>
      </c>
      <c r="E891" t="s">
        <v>2168</v>
      </c>
      <c r="F891" t="s">
        <v>2169</v>
      </c>
      <c r="G891">
        <v>5</v>
      </c>
      <c r="H891" t="s">
        <v>63</v>
      </c>
      <c r="I891" t="s">
        <v>64</v>
      </c>
      <c r="J891" t="s">
        <v>65</v>
      </c>
      <c r="K891" t="s">
        <v>65</v>
      </c>
      <c r="L891" t="s">
        <v>1483</v>
      </c>
      <c r="M891" t="s">
        <v>223</v>
      </c>
      <c r="N891" t="s">
        <v>224</v>
      </c>
      <c r="O891" t="s">
        <v>358</v>
      </c>
      <c r="P891" t="s">
        <v>157</v>
      </c>
      <c r="Q891" t="s">
        <v>2182</v>
      </c>
      <c r="R891" t="s">
        <v>120</v>
      </c>
      <c r="S891" t="s">
        <v>73</v>
      </c>
      <c r="T891">
        <v>677</v>
      </c>
      <c r="U891">
        <v>10000</v>
      </c>
      <c r="V891" t="s">
        <v>74</v>
      </c>
      <c r="W891">
        <v>1924.93</v>
      </c>
      <c r="X891">
        <v>6400</v>
      </c>
      <c r="Y891">
        <v>154.38</v>
      </c>
      <c r="Z891">
        <v>16.420000000000002</v>
      </c>
      <c r="AA891">
        <v>6570.79</v>
      </c>
      <c r="AB891">
        <f>+Table1[[#This Row],[ADVALOREM]]/Table1[[#This Row],[US$ CIF]]</f>
        <v>0.29295259778504562</v>
      </c>
      <c r="AC891" t="s">
        <v>2171</v>
      </c>
      <c r="AD891" t="s">
        <v>913</v>
      </c>
      <c r="AE891" t="s">
        <v>65</v>
      </c>
      <c r="AF891">
        <v>1</v>
      </c>
      <c r="AG891" t="s">
        <v>2109</v>
      </c>
      <c r="AH891" t="s">
        <v>2172</v>
      </c>
      <c r="AI891" t="s">
        <v>2173</v>
      </c>
      <c r="AJ891" t="s">
        <v>2174</v>
      </c>
      <c r="AK891" t="s">
        <v>490</v>
      </c>
      <c r="AL891">
        <v>709.72</v>
      </c>
      <c r="AM891" t="s">
        <v>233</v>
      </c>
      <c r="AN891" t="s">
        <v>2175</v>
      </c>
      <c r="AO891" t="s">
        <v>2176</v>
      </c>
      <c r="AP891" t="s">
        <v>2176</v>
      </c>
      <c r="AQ891" t="s">
        <v>2176</v>
      </c>
      <c r="AR891" t="s">
        <v>2177</v>
      </c>
      <c r="AS891" t="s">
        <v>2116</v>
      </c>
      <c r="AT891" t="s">
        <v>1484</v>
      </c>
      <c r="AU891" t="s">
        <v>120</v>
      </c>
      <c r="AV891">
        <v>2023</v>
      </c>
      <c r="AW891" t="s">
        <v>2183</v>
      </c>
      <c r="AX891">
        <v>0.64</v>
      </c>
      <c r="AY891" t="s">
        <v>2176</v>
      </c>
      <c r="AZ891" t="s">
        <v>235</v>
      </c>
      <c r="BA891" t="s">
        <v>562</v>
      </c>
      <c r="BB891" t="s">
        <v>674</v>
      </c>
      <c r="BD891" t="s">
        <v>92</v>
      </c>
      <c r="BE891" t="s">
        <v>2178</v>
      </c>
      <c r="BI891" t="s">
        <v>87</v>
      </c>
    </row>
    <row r="892" spans="1:61" x14ac:dyDescent="0.3">
      <c r="A892">
        <v>29</v>
      </c>
      <c r="B892">
        <v>11</v>
      </c>
      <c r="C892">
        <v>2023</v>
      </c>
      <c r="D892" t="s">
        <v>60</v>
      </c>
      <c r="E892" t="s">
        <v>2168</v>
      </c>
      <c r="F892" t="s">
        <v>2169</v>
      </c>
      <c r="G892">
        <v>6</v>
      </c>
      <c r="H892" t="s">
        <v>63</v>
      </c>
      <c r="I892" t="s">
        <v>64</v>
      </c>
      <c r="J892" t="s">
        <v>65</v>
      </c>
      <c r="K892" t="s">
        <v>65</v>
      </c>
      <c r="L892" t="s">
        <v>1483</v>
      </c>
      <c r="M892" t="s">
        <v>223</v>
      </c>
      <c r="N892" t="s">
        <v>224</v>
      </c>
      <c r="O892" t="s">
        <v>358</v>
      </c>
      <c r="P892" t="s">
        <v>157</v>
      </c>
      <c r="Q892" t="s">
        <v>2184</v>
      </c>
      <c r="R892" t="s">
        <v>120</v>
      </c>
      <c r="S892" t="s">
        <v>73</v>
      </c>
      <c r="T892">
        <v>677</v>
      </c>
      <c r="U892">
        <v>29500</v>
      </c>
      <c r="V892" t="s">
        <v>74</v>
      </c>
      <c r="W892">
        <v>5234.8900000000003</v>
      </c>
      <c r="X892">
        <v>17405</v>
      </c>
      <c r="Y892">
        <v>419.83</v>
      </c>
      <c r="Z892">
        <v>44.65</v>
      </c>
      <c r="AA892">
        <v>17869.48</v>
      </c>
      <c r="AB892">
        <f>+Table1[[#This Row],[ADVALOREM]]/Table1[[#This Row],[US$ CIF]]</f>
        <v>0.29295144570519122</v>
      </c>
      <c r="AC892" t="s">
        <v>2171</v>
      </c>
      <c r="AD892" t="s">
        <v>913</v>
      </c>
      <c r="AE892" t="s">
        <v>65</v>
      </c>
      <c r="AF892">
        <v>1</v>
      </c>
      <c r="AG892" t="s">
        <v>2109</v>
      </c>
      <c r="AH892" t="s">
        <v>2172</v>
      </c>
      <c r="AI892" t="s">
        <v>2173</v>
      </c>
      <c r="AJ892" t="s">
        <v>2174</v>
      </c>
      <c r="AK892" t="s">
        <v>490</v>
      </c>
      <c r="AL892">
        <v>1930.09</v>
      </c>
      <c r="AM892" t="s">
        <v>233</v>
      </c>
      <c r="AN892" t="s">
        <v>2175</v>
      </c>
      <c r="AO892" t="s">
        <v>2176</v>
      </c>
      <c r="AP892" t="s">
        <v>2176</v>
      </c>
      <c r="AQ892" t="s">
        <v>2176</v>
      </c>
      <c r="AR892" t="s">
        <v>2177</v>
      </c>
      <c r="AS892" t="s">
        <v>2116</v>
      </c>
      <c r="AT892" t="s">
        <v>1484</v>
      </c>
      <c r="AU892" t="s">
        <v>120</v>
      </c>
      <c r="AV892">
        <v>2023</v>
      </c>
      <c r="AW892" t="s">
        <v>1499</v>
      </c>
      <c r="AX892">
        <v>0.59</v>
      </c>
      <c r="AY892" t="s">
        <v>2176</v>
      </c>
      <c r="AZ892" t="s">
        <v>235</v>
      </c>
      <c r="BA892" t="s">
        <v>562</v>
      </c>
      <c r="BB892" t="s">
        <v>674</v>
      </c>
      <c r="BD892" t="s">
        <v>92</v>
      </c>
      <c r="BE892" t="s">
        <v>2178</v>
      </c>
      <c r="BI892" t="s">
        <v>87</v>
      </c>
    </row>
    <row r="893" spans="1:61" x14ac:dyDescent="0.3">
      <c r="A893">
        <v>29</v>
      </c>
      <c r="B893">
        <v>11</v>
      </c>
      <c r="C893">
        <v>2023</v>
      </c>
      <c r="D893" t="s">
        <v>60</v>
      </c>
      <c r="E893" t="s">
        <v>2168</v>
      </c>
      <c r="F893" t="s">
        <v>2169</v>
      </c>
      <c r="G893">
        <v>7</v>
      </c>
      <c r="H893" t="s">
        <v>63</v>
      </c>
      <c r="I893" t="s">
        <v>64</v>
      </c>
      <c r="J893" t="s">
        <v>65</v>
      </c>
      <c r="K893" t="s">
        <v>65</v>
      </c>
      <c r="L893" t="s">
        <v>1483</v>
      </c>
      <c r="M893" t="s">
        <v>223</v>
      </c>
      <c r="N893" t="s">
        <v>224</v>
      </c>
      <c r="O893" t="s">
        <v>358</v>
      </c>
      <c r="P893" t="s">
        <v>157</v>
      </c>
      <c r="Q893" t="s">
        <v>2185</v>
      </c>
      <c r="R893" t="s">
        <v>120</v>
      </c>
      <c r="S893" t="s">
        <v>73</v>
      </c>
      <c r="T893">
        <v>677</v>
      </c>
      <c r="U893">
        <v>5200</v>
      </c>
      <c r="V893" t="s">
        <v>74</v>
      </c>
      <c r="W893">
        <v>860.2</v>
      </c>
      <c r="X893">
        <v>2860</v>
      </c>
      <c r="Y893">
        <v>68.989999999999995</v>
      </c>
      <c r="Z893">
        <v>7.34</v>
      </c>
      <c r="AA893">
        <v>2936.32</v>
      </c>
      <c r="AB893">
        <f>+Table1[[#This Row],[ADVALOREM]]/Table1[[#This Row],[US$ CIF]]</f>
        <v>0.29295172188317348</v>
      </c>
      <c r="AC893" t="s">
        <v>2171</v>
      </c>
      <c r="AD893" t="s">
        <v>913</v>
      </c>
      <c r="AE893" t="s">
        <v>65</v>
      </c>
      <c r="AF893">
        <v>1</v>
      </c>
      <c r="AG893" t="s">
        <v>2109</v>
      </c>
      <c r="AH893" t="s">
        <v>2172</v>
      </c>
      <c r="AI893" t="s">
        <v>2173</v>
      </c>
      <c r="AJ893" t="s">
        <v>2174</v>
      </c>
      <c r="AK893" t="s">
        <v>490</v>
      </c>
      <c r="AL893">
        <v>317.14999999999998</v>
      </c>
      <c r="AM893" t="s">
        <v>233</v>
      </c>
      <c r="AN893" t="s">
        <v>2175</v>
      </c>
      <c r="AO893" t="s">
        <v>2176</v>
      </c>
      <c r="AP893" t="s">
        <v>2176</v>
      </c>
      <c r="AQ893" t="s">
        <v>2176</v>
      </c>
      <c r="AR893" t="s">
        <v>2177</v>
      </c>
      <c r="AS893" t="s">
        <v>2116</v>
      </c>
      <c r="AT893" t="s">
        <v>1484</v>
      </c>
      <c r="AU893" t="s">
        <v>120</v>
      </c>
      <c r="AV893">
        <v>2023</v>
      </c>
      <c r="AW893" t="s">
        <v>1500</v>
      </c>
      <c r="AX893">
        <v>0.55000000000000004</v>
      </c>
      <c r="AY893" t="s">
        <v>2176</v>
      </c>
      <c r="AZ893" t="s">
        <v>235</v>
      </c>
      <c r="BA893" t="s">
        <v>562</v>
      </c>
      <c r="BB893" t="s">
        <v>674</v>
      </c>
      <c r="BD893" t="s">
        <v>92</v>
      </c>
      <c r="BE893" t="s">
        <v>2178</v>
      </c>
      <c r="BI893" t="s">
        <v>87</v>
      </c>
    </row>
    <row r="894" spans="1:61" x14ac:dyDescent="0.3">
      <c r="A894">
        <v>29</v>
      </c>
      <c r="B894">
        <v>11</v>
      </c>
      <c r="C894">
        <v>2023</v>
      </c>
      <c r="D894" t="s">
        <v>60</v>
      </c>
      <c r="E894" t="s">
        <v>2168</v>
      </c>
      <c r="F894" t="s">
        <v>2169</v>
      </c>
      <c r="G894">
        <v>8</v>
      </c>
      <c r="H894" t="s">
        <v>63</v>
      </c>
      <c r="I894" t="s">
        <v>64</v>
      </c>
      <c r="J894" t="s">
        <v>65</v>
      </c>
      <c r="K894" t="s">
        <v>65</v>
      </c>
      <c r="L894" t="s">
        <v>1483</v>
      </c>
      <c r="M894" t="s">
        <v>223</v>
      </c>
      <c r="N894" t="s">
        <v>224</v>
      </c>
      <c r="O894" t="s">
        <v>358</v>
      </c>
      <c r="P894" t="s">
        <v>157</v>
      </c>
      <c r="Q894" t="s">
        <v>2186</v>
      </c>
      <c r="R894" t="s">
        <v>120</v>
      </c>
      <c r="S894" t="s">
        <v>73</v>
      </c>
      <c r="T894">
        <v>677</v>
      </c>
      <c r="U894">
        <v>2000</v>
      </c>
      <c r="V894" t="s">
        <v>74</v>
      </c>
      <c r="W894">
        <v>475.22</v>
      </c>
      <c r="X894">
        <v>1580</v>
      </c>
      <c r="Y894">
        <v>38.11</v>
      </c>
      <c r="Z894">
        <v>4.05</v>
      </c>
      <c r="AA894">
        <v>1622.17</v>
      </c>
      <c r="AB894">
        <f>+Table1[[#This Row],[ADVALOREM]]/Table1[[#This Row],[US$ CIF]]</f>
        <v>0.29295326630377827</v>
      </c>
      <c r="AC894" t="s">
        <v>2171</v>
      </c>
      <c r="AD894" t="s">
        <v>913</v>
      </c>
      <c r="AE894" t="s">
        <v>65</v>
      </c>
      <c r="AF894">
        <v>1</v>
      </c>
      <c r="AG894" t="s">
        <v>2109</v>
      </c>
      <c r="AH894" t="s">
        <v>2172</v>
      </c>
      <c r="AI894" t="s">
        <v>2173</v>
      </c>
      <c r="AJ894" t="s">
        <v>2174</v>
      </c>
      <c r="AK894" t="s">
        <v>490</v>
      </c>
      <c r="AL894">
        <v>175.21</v>
      </c>
      <c r="AM894" t="s">
        <v>233</v>
      </c>
      <c r="AN894" t="s">
        <v>2175</v>
      </c>
      <c r="AO894" t="s">
        <v>2176</v>
      </c>
      <c r="AP894" t="s">
        <v>2176</v>
      </c>
      <c r="AQ894" t="s">
        <v>2176</v>
      </c>
      <c r="AR894" t="s">
        <v>2177</v>
      </c>
      <c r="AS894" t="s">
        <v>2116</v>
      </c>
      <c r="AT894" t="s">
        <v>1484</v>
      </c>
      <c r="AU894" t="s">
        <v>120</v>
      </c>
      <c r="AV894">
        <v>2023</v>
      </c>
      <c r="AW894" t="s">
        <v>1502</v>
      </c>
      <c r="AX894">
        <v>0.79</v>
      </c>
      <c r="AY894" t="s">
        <v>2176</v>
      </c>
      <c r="AZ894" t="s">
        <v>235</v>
      </c>
      <c r="BA894" t="s">
        <v>562</v>
      </c>
      <c r="BB894" t="s">
        <v>674</v>
      </c>
      <c r="BD894" t="s">
        <v>92</v>
      </c>
      <c r="BE894" t="s">
        <v>2178</v>
      </c>
      <c r="BI894" t="s">
        <v>87</v>
      </c>
    </row>
    <row r="895" spans="1:61" x14ac:dyDescent="0.3">
      <c r="A895">
        <v>29</v>
      </c>
      <c r="B895">
        <v>11</v>
      </c>
      <c r="C895">
        <v>2023</v>
      </c>
      <c r="D895" t="s">
        <v>60</v>
      </c>
      <c r="E895" t="s">
        <v>2168</v>
      </c>
      <c r="F895" t="s">
        <v>2169</v>
      </c>
      <c r="G895">
        <v>9</v>
      </c>
      <c r="H895" t="s">
        <v>63</v>
      </c>
      <c r="I895" t="s">
        <v>64</v>
      </c>
      <c r="J895" t="s">
        <v>65</v>
      </c>
      <c r="K895" t="s">
        <v>65</v>
      </c>
      <c r="L895" t="s">
        <v>1483</v>
      </c>
      <c r="M895" t="s">
        <v>223</v>
      </c>
      <c r="N895" t="s">
        <v>224</v>
      </c>
      <c r="O895" t="s">
        <v>358</v>
      </c>
      <c r="P895" t="s">
        <v>157</v>
      </c>
      <c r="Q895" t="s">
        <v>2187</v>
      </c>
      <c r="R895" t="s">
        <v>120</v>
      </c>
      <c r="S895" t="s">
        <v>73</v>
      </c>
      <c r="T895">
        <v>677</v>
      </c>
      <c r="U895">
        <v>2000</v>
      </c>
      <c r="V895" t="s">
        <v>74</v>
      </c>
      <c r="W895">
        <v>721.85</v>
      </c>
      <c r="X895">
        <v>2400</v>
      </c>
      <c r="Y895">
        <v>57.89</v>
      </c>
      <c r="Z895">
        <v>6.16</v>
      </c>
      <c r="AA895">
        <v>2464.0500000000002</v>
      </c>
      <c r="AB895">
        <f>+Table1[[#This Row],[ADVALOREM]]/Table1[[#This Row],[US$ CIF]]</f>
        <v>0.2929526592398693</v>
      </c>
      <c r="AC895" t="s">
        <v>2171</v>
      </c>
      <c r="AD895" t="s">
        <v>913</v>
      </c>
      <c r="AE895" t="s">
        <v>65</v>
      </c>
      <c r="AF895">
        <v>1</v>
      </c>
      <c r="AG895" t="s">
        <v>2109</v>
      </c>
      <c r="AH895" t="s">
        <v>2172</v>
      </c>
      <c r="AI895" t="s">
        <v>2173</v>
      </c>
      <c r="AJ895" t="s">
        <v>2174</v>
      </c>
      <c r="AK895" t="s">
        <v>490</v>
      </c>
      <c r="AL895">
        <v>266.14</v>
      </c>
      <c r="AM895" t="s">
        <v>233</v>
      </c>
      <c r="AN895" t="s">
        <v>2175</v>
      </c>
      <c r="AO895" t="s">
        <v>2176</v>
      </c>
      <c r="AP895" t="s">
        <v>2176</v>
      </c>
      <c r="AQ895" t="s">
        <v>2176</v>
      </c>
      <c r="AR895" t="s">
        <v>2177</v>
      </c>
      <c r="AS895" t="s">
        <v>2116</v>
      </c>
      <c r="AT895" t="s">
        <v>1484</v>
      </c>
      <c r="AU895" t="s">
        <v>120</v>
      </c>
      <c r="AV895">
        <v>2023</v>
      </c>
      <c r="AW895" t="s">
        <v>2188</v>
      </c>
      <c r="AX895">
        <v>1.2</v>
      </c>
      <c r="AY895" t="s">
        <v>2176</v>
      </c>
      <c r="AZ895" t="s">
        <v>235</v>
      </c>
      <c r="BA895" t="s">
        <v>562</v>
      </c>
      <c r="BB895" t="s">
        <v>674</v>
      </c>
      <c r="BD895" t="s">
        <v>92</v>
      </c>
      <c r="BE895" t="s">
        <v>2178</v>
      </c>
      <c r="BI895" t="s">
        <v>87</v>
      </c>
    </row>
    <row r="896" spans="1:61" x14ac:dyDescent="0.3">
      <c r="A896">
        <v>29</v>
      </c>
      <c r="B896">
        <v>11</v>
      </c>
      <c r="C896">
        <v>2023</v>
      </c>
      <c r="D896" t="s">
        <v>60</v>
      </c>
      <c r="E896" t="s">
        <v>2168</v>
      </c>
      <c r="F896" t="s">
        <v>2169</v>
      </c>
      <c r="G896">
        <v>10</v>
      </c>
      <c r="H896" t="s">
        <v>63</v>
      </c>
      <c r="I896" t="s">
        <v>64</v>
      </c>
      <c r="J896" t="s">
        <v>65</v>
      </c>
      <c r="K896" t="s">
        <v>65</v>
      </c>
      <c r="L896" t="s">
        <v>1483</v>
      </c>
      <c r="M896" t="s">
        <v>223</v>
      </c>
      <c r="N896" t="s">
        <v>224</v>
      </c>
      <c r="O896" t="s">
        <v>358</v>
      </c>
      <c r="P896" t="s">
        <v>157</v>
      </c>
      <c r="Q896" t="s">
        <v>2189</v>
      </c>
      <c r="R896" t="s">
        <v>120</v>
      </c>
      <c r="S896" t="s">
        <v>73</v>
      </c>
      <c r="T896">
        <v>677</v>
      </c>
      <c r="U896">
        <v>7500</v>
      </c>
      <c r="V896" t="s">
        <v>74</v>
      </c>
      <c r="W896">
        <v>1736.94</v>
      </c>
      <c r="X896">
        <v>5775</v>
      </c>
      <c r="Y896">
        <v>139.30000000000001</v>
      </c>
      <c r="Z896">
        <v>14.81</v>
      </c>
      <c r="AA896">
        <v>5929.12</v>
      </c>
      <c r="AB896">
        <f>+Table1[[#This Row],[ADVALOREM]]/Table1[[#This Row],[US$ CIF]]</f>
        <v>0.29295072455946247</v>
      </c>
      <c r="AC896" t="s">
        <v>2171</v>
      </c>
      <c r="AD896" t="s">
        <v>913</v>
      </c>
      <c r="AE896" t="s">
        <v>65</v>
      </c>
      <c r="AF896">
        <v>1</v>
      </c>
      <c r="AG896" t="s">
        <v>2109</v>
      </c>
      <c r="AH896" t="s">
        <v>2172</v>
      </c>
      <c r="AI896" t="s">
        <v>2173</v>
      </c>
      <c r="AJ896" t="s">
        <v>2174</v>
      </c>
      <c r="AK896" t="s">
        <v>490</v>
      </c>
      <c r="AL896">
        <v>640.41</v>
      </c>
      <c r="AM896" t="s">
        <v>233</v>
      </c>
      <c r="AN896" t="s">
        <v>2175</v>
      </c>
      <c r="AO896" t="s">
        <v>2176</v>
      </c>
      <c r="AP896" t="s">
        <v>2176</v>
      </c>
      <c r="AQ896" t="s">
        <v>2176</v>
      </c>
      <c r="AR896" t="s">
        <v>2177</v>
      </c>
      <c r="AS896" t="s">
        <v>2116</v>
      </c>
      <c r="AT896" t="s">
        <v>1484</v>
      </c>
      <c r="AU896" t="s">
        <v>120</v>
      </c>
      <c r="AV896">
        <v>2023</v>
      </c>
      <c r="AW896" t="s">
        <v>2190</v>
      </c>
      <c r="AX896">
        <v>0.77</v>
      </c>
      <c r="AY896" t="s">
        <v>2176</v>
      </c>
      <c r="AZ896" t="s">
        <v>235</v>
      </c>
      <c r="BA896" t="s">
        <v>562</v>
      </c>
      <c r="BB896" t="s">
        <v>674</v>
      </c>
      <c r="BD896" t="s">
        <v>92</v>
      </c>
      <c r="BE896" t="s">
        <v>2178</v>
      </c>
      <c r="BI896" t="s">
        <v>87</v>
      </c>
    </row>
    <row r="897" spans="1:61" x14ac:dyDescent="0.3">
      <c r="A897">
        <v>29</v>
      </c>
      <c r="B897">
        <v>11</v>
      </c>
      <c r="C897">
        <v>2023</v>
      </c>
      <c r="D897" t="s">
        <v>60</v>
      </c>
      <c r="E897" t="s">
        <v>2168</v>
      </c>
      <c r="F897" t="s">
        <v>2169</v>
      </c>
      <c r="G897">
        <v>11</v>
      </c>
      <c r="H897" t="s">
        <v>63</v>
      </c>
      <c r="I897" t="s">
        <v>64</v>
      </c>
      <c r="J897" t="s">
        <v>65</v>
      </c>
      <c r="K897" t="s">
        <v>65</v>
      </c>
      <c r="L897" t="s">
        <v>1483</v>
      </c>
      <c r="M897" t="s">
        <v>223</v>
      </c>
      <c r="N897" t="s">
        <v>224</v>
      </c>
      <c r="O897" t="s">
        <v>358</v>
      </c>
      <c r="P897" t="s">
        <v>157</v>
      </c>
      <c r="Q897" t="s">
        <v>2191</v>
      </c>
      <c r="R897" t="s">
        <v>2192</v>
      </c>
      <c r="S897" t="s">
        <v>73</v>
      </c>
      <c r="T897">
        <v>677</v>
      </c>
      <c r="U897">
        <v>1000</v>
      </c>
      <c r="V897" t="s">
        <v>74</v>
      </c>
      <c r="W897">
        <v>295.05</v>
      </c>
      <c r="X897">
        <v>981</v>
      </c>
      <c r="Y897">
        <v>23.66</v>
      </c>
      <c r="Z897">
        <v>2.52</v>
      </c>
      <c r="AA897">
        <v>1007.18</v>
      </c>
      <c r="AB897">
        <f>+Table1[[#This Row],[ADVALOREM]]/Table1[[#This Row],[US$ CIF]]</f>
        <v>0.29294664310252388</v>
      </c>
      <c r="AC897" t="s">
        <v>2171</v>
      </c>
      <c r="AD897" t="s">
        <v>913</v>
      </c>
      <c r="AE897" t="s">
        <v>65</v>
      </c>
      <c r="AF897">
        <v>1</v>
      </c>
      <c r="AG897" t="s">
        <v>2109</v>
      </c>
      <c r="AH897" t="s">
        <v>2172</v>
      </c>
      <c r="AI897" t="s">
        <v>2173</v>
      </c>
      <c r="AJ897" t="s">
        <v>2174</v>
      </c>
      <c r="AK897" t="s">
        <v>490</v>
      </c>
      <c r="AL897">
        <v>108.79</v>
      </c>
      <c r="AM897" t="s">
        <v>233</v>
      </c>
      <c r="AN897" t="s">
        <v>2175</v>
      </c>
      <c r="AO897" t="s">
        <v>2176</v>
      </c>
      <c r="AP897" t="s">
        <v>2176</v>
      </c>
      <c r="AQ897" t="s">
        <v>2176</v>
      </c>
      <c r="AR897" t="s">
        <v>2177</v>
      </c>
      <c r="AS897" t="s">
        <v>2116</v>
      </c>
      <c r="AT897" t="s">
        <v>1484</v>
      </c>
      <c r="AU897" t="s">
        <v>2192</v>
      </c>
      <c r="AV897">
        <v>2023</v>
      </c>
      <c r="AW897" t="s">
        <v>2193</v>
      </c>
      <c r="AX897">
        <v>0.98</v>
      </c>
      <c r="AY897" t="s">
        <v>2176</v>
      </c>
      <c r="AZ897" t="s">
        <v>235</v>
      </c>
      <c r="BA897" t="s">
        <v>562</v>
      </c>
      <c r="BB897" t="s">
        <v>674</v>
      </c>
      <c r="BD897" t="s">
        <v>92</v>
      </c>
      <c r="BE897" t="s">
        <v>2178</v>
      </c>
      <c r="BI897" t="s">
        <v>87</v>
      </c>
    </row>
    <row r="898" spans="1:61" x14ac:dyDescent="0.3">
      <c r="A898">
        <v>29</v>
      </c>
      <c r="B898">
        <v>11</v>
      </c>
      <c r="C898">
        <v>2023</v>
      </c>
      <c r="D898" t="s">
        <v>60</v>
      </c>
      <c r="E898" t="s">
        <v>2168</v>
      </c>
      <c r="F898" t="s">
        <v>2169</v>
      </c>
      <c r="G898">
        <v>12</v>
      </c>
      <c r="H898" t="s">
        <v>63</v>
      </c>
      <c r="I898" t="s">
        <v>64</v>
      </c>
      <c r="J898" t="s">
        <v>65</v>
      </c>
      <c r="K898" t="s">
        <v>65</v>
      </c>
      <c r="L898" t="s">
        <v>1483</v>
      </c>
      <c r="M898" t="s">
        <v>223</v>
      </c>
      <c r="N898" t="s">
        <v>224</v>
      </c>
      <c r="O898" t="s">
        <v>358</v>
      </c>
      <c r="P898" t="s">
        <v>157</v>
      </c>
      <c r="Q898" t="s">
        <v>2194</v>
      </c>
      <c r="R898" t="s">
        <v>2192</v>
      </c>
      <c r="S898" t="s">
        <v>73</v>
      </c>
      <c r="T898">
        <v>677</v>
      </c>
      <c r="U898">
        <v>2500</v>
      </c>
      <c r="V898" t="s">
        <v>74</v>
      </c>
      <c r="W898">
        <v>646.65</v>
      </c>
      <c r="X898">
        <v>2150</v>
      </c>
      <c r="Y898">
        <v>51.86</v>
      </c>
      <c r="Z898">
        <v>5.51</v>
      </c>
      <c r="AA898">
        <v>2207.38</v>
      </c>
      <c r="AB898">
        <f>+Table1[[#This Row],[ADVALOREM]]/Table1[[#This Row],[US$ CIF]]</f>
        <v>0.2929491070862289</v>
      </c>
      <c r="AC898" t="s">
        <v>2171</v>
      </c>
      <c r="AD898" t="s">
        <v>913</v>
      </c>
      <c r="AE898" t="s">
        <v>65</v>
      </c>
      <c r="AF898">
        <v>1</v>
      </c>
      <c r="AG898" t="s">
        <v>2109</v>
      </c>
      <c r="AH898" t="s">
        <v>2172</v>
      </c>
      <c r="AI898" t="s">
        <v>2173</v>
      </c>
      <c r="AJ898" t="s">
        <v>2174</v>
      </c>
      <c r="AK898" t="s">
        <v>490</v>
      </c>
      <c r="AL898">
        <v>238.42</v>
      </c>
      <c r="AM898" t="s">
        <v>233</v>
      </c>
      <c r="AN898" t="s">
        <v>2175</v>
      </c>
      <c r="AO898" t="s">
        <v>2176</v>
      </c>
      <c r="AP898" t="s">
        <v>2176</v>
      </c>
      <c r="AQ898" t="s">
        <v>2176</v>
      </c>
      <c r="AR898" t="s">
        <v>2177</v>
      </c>
      <c r="AS898" t="s">
        <v>2116</v>
      </c>
      <c r="AT898" t="s">
        <v>1484</v>
      </c>
      <c r="AU898" t="s">
        <v>2192</v>
      </c>
      <c r="AV898">
        <v>2023</v>
      </c>
      <c r="AW898" t="s">
        <v>2195</v>
      </c>
      <c r="AX898">
        <v>0.86</v>
      </c>
      <c r="AY898" t="s">
        <v>2176</v>
      </c>
      <c r="AZ898" t="s">
        <v>235</v>
      </c>
      <c r="BA898" t="s">
        <v>562</v>
      </c>
      <c r="BB898" t="s">
        <v>674</v>
      </c>
      <c r="BD898" t="s">
        <v>92</v>
      </c>
      <c r="BE898" t="s">
        <v>2178</v>
      </c>
      <c r="BI898" t="s">
        <v>87</v>
      </c>
    </row>
    <row r="899" spans="1:61" x14ac:dyDescent="0.3">
      <c r="A899">
        <v>6</v>
      </c>
      <c r="B899">
        <v>11</v>
      </c>
      <c r="C899">
        <v>2023</v>
      </c>
      <c r="D899" t="s">
        <v>60</v>
      </c>
      <c r="E899" t="s">
        <v>2196</v>
      </c>
      <c r="F899" t="s">
        <v>2197</v>
      </c>
      <c r="G899">
        <v>1</v>
      </c>
      <c r="H899" t="s">
        <v>63</v>
      </c>
      <c r="I899" t="s">
        <v>64</v>
      </c>
      <c r="J899" t="s">
        <v>65</v>
      </c>
      <c r="K899" t="s">
        <v>65</v>
      </c>
      <c r="L899" t="s">
        <v>545</v>
      </c>
      <c r="M899" t="s">
        <v>223</v>
      </c>
      <c r="N899" t="s">
        <v>224</v>
      </c>
      <c r="O899" t="s">
        <v>286</v>
      </c>
      <c r="P899" t="s">
        <v>287</v>
      </c>
      <c r="Q899" t="s">
        <v>2198</v>
      </c>
      <c r="R899" t="s">
        <v>549</v>
      </c>
      <c r="S899" t="s">
        <v>73</v>
      </c>
      <c r="T899">
        <v>1010</v>
      </c>
      <c r="U899">
        <v>4320</v>
      </c>
      <c r="V899" t="s">
        <v>74</v>
      </c>
      <c r="W899">
        <v>216.59</v>
      </c>
      <c r="X899">
        <v>1080</v>
      </c>
      <c r="Y899">
        <v>100.6</v>
      </c>
      <c r="Z899">
        <v>2.93</v>
      </c>
      <c r="AA899">
        <v>1183.53</v>
      </c>
      <c r="AB899">
        <f>+Table1[[#This Row],[ADVALOREM]]/Table1[[#This Row],[US$ CIF]]</f>
        <v>0.18300338816929018</v>
      </c>
      <c r="AC899" t="s">
        <v>2199</v>
      </c>
      <c r="AD899" t="s">
        <v>551</v>
      </c>
      <c r="AE899" t="s">
        <v>65</v>
      </c>
      <c r="AF899">
        <v>1</v>
      </c>
      <c r="AG899" t="s">
        <v>1578</v>
      </c>
      <c r="AH899" t="s">
        <v>2200</v>
      </c>
      <c r="AI899" t="s">
        <v>2201</v>
      </c>
      <c r="AJ899" t="s">
        <v>2202</v>
      </c>
      <c r="AK899" t="s">
        <v>490</v>
      </c>
      <c r="AL899">
        <v>225</v>
      </c>
      <c r="AM899" t="s">
        <v>233</v>
      </c>
      <c r="AN899" t="s">
        <v>1725</v>
      </c>
      <c r="AO899" t="s">
        <v>234</v>
      </c>
      <c r="AP899" t="s">
        <v>2203</v>
      </c>
      <c r="AQ899" t="s">
        <v>2204</v>
      </c>
      <c r="AR899" t="s">
        <v>2205</v>
      </c>
      <c r="AS899" t="s">
        <v>2206</v>
      </c>
      <c r="AT899" t="s">
        <v>2206</v>
      </c>
      <c r="AU899" t="s">
        <v>549</v>
      </c>
      <c r="AV899">
        <v>2023</v>
      </c>
      <c r="AW899" t="s">
        <v>2207</v>
      </c>
      <c r="AX899">
        <v>0.25</v>
      </c>
      <c r="AY899" t="s">
        <v>2203</v>
      </c>
      <c r="AZ899" t="s">
        <v>2208</v>
      </c>
      <c r="BA899" t="s">
        <v>562</v>
      </c>
      <c r="BB899" t="s">
        <v>674</v>
      </c>
      <c r="BD899" t="s">
        <v>823</v>
      </c>
      <c r="BE899" t="s">
        <v>2209</v>
      </c>
      <c r="BF899" t="s">
        <v>2210</v>
      </c>
      <c r="BI899" t="s">
        <v>87</v>
      </c>
    </row>
    <row r="900" spans="1:61" x14ac:dyDescent="0.3">
      <c r="A900">
        <v>6</v>
      </c>
      <c r="B900">
        <v>11</v>
      </c>
      <c r="C900">
        <v>2023</v>
      </c>
      <c r="D900" t="s">
        <v>60</v>
      </c>
      <c r="E900" t="s">
        <v>2196</v>
      </c>
      <c r="F900" t="s">
        <v>2197</v>
      </c>
      <c r="G900">
        <v>2</v>
      </c>
      <c r="H900" t="s">
        <v>63</v>
      </c>
      <c r="I900" t="s">
        <v>64</v>
      </c>
      <c r="J900" t="s">
        <v>65</v>
      </c>
      <c r="K900" t="s">
        <v>65</v>
      </c>
      <c r="L900" t="s">
        <v>545</v>
      </c>
      <c r="M900" t="s">
        <v>223</v>
      </c>
      <c r="N900" t="s">
        <v>224</v>
      </c>
      <c r="O900" t="s">
        <v>286</v>
      </c>
      <c r="P900" t="s">
        <v>287</v>
      </c>
      <c r="Q900" t="s">
        <v>2198</v>
      </c>
      <c r="R900" t="s">
        <v>549</v>
      </c>
      <c r="S900" t="s">
        <v>73</v>
      </c>
      <c r="T900">
        <v>1010</v>
      </c>
      <c r="U900">
        <v>4320</v>
      </c>
      <c r="V900" t="s">
        <v>74</v>
      </c>
      <c r="W900">
        <v>216.59</v>
      </c>
      <c r="X900">
        <v>1080</v>
      </c>
      <c r="Y900">
        <v>100.58</v>
      </c>
      <c r="Z900">
        <v>2.95</v>
      </c>
      <c r="AA900">
        <v>1183.53</v>
      </c>
      <c r="AB900">
        <f>+Table1[[#This Row],[ADVALOREM]]/Table1[[#This Row],[US$ CIF]]</f>
        <v>0.18300338816929018</v>
      </c>
      <c r="AC900" t="s">
        <v>2199</v>
      </c>
      <c r="AD900" t="s">
        <v>551</v>
      </c>
      <c r="AE900" t="s">
        <v>65</v>
      </c>
      <c r="AF900">
        <v>1</v>
      </c>
      <c r="AG900" t="s">
        <v>1578</v>
      </c>
      <c r="AH900" t="s">
        <v>2200</v>
      </c>
      <c r="AI900" t="s">
        <v>2201</v>
      </c>
      <c r="AJ900" t="s">
        <v>2202</v>
      </c>
      <c r="AK900" t="s">
        <v>490</v>
      </c>
      <c r="AL900">
        <v>225</v>
      </c>
      <c r="AM900" t="s">
        <v>233</v>
      </c>
      <c r="AN900" t="s">
        <v>1725</v>
      </c>
      <c r="AO900" t="s">
        <v>234</v>
      </c>
      <c r="AP900" t="s">
        <v>2203</v>
      </c>
      <c r="AQ900" t="s">
        <v>2204</v>
      </c>
      <c r="AR900" t="s">
        <v>2205</v>
      </c>
      <c r="AS900" t="s">
        <v>2211</v>
      </c>
      <c r="AT900" t="s">
        <v>2211</v>
      </c>
      <c r="AU900" t="s">
        <v>549</v>
      </c>
      <c r="AV900">
        <v>2023</v>
      </c>
      <c r="AW900" t="s">
        <v>2212</v>
      </c>
      <c r="AX900">
        <v>0.25</v>
      </c>
      <c r="AY900" t="s">
        <v>2203</v>
      </c>
      <c r="AZ900" t="s">
        <v>2208</v>
      </c>
      <c r="BA900" t="s">
        <v>562</v>
      </c>
      <c r="BB900" t="s">
        <v>674</v>
      </c>
      <c r="BD900" t="s">
        <v>823</v>
      </c>
      <c r="BE900" t="s">
        <v>2209</v>
      </c>
      <c r="BF900" t="s">
        <v>2210</v>
      </c>
      <c r="BI900" t="s">
        <v>87</v>
      </c>
    </row>
    <row r="901" spans="1:61" x14ac:dyDescent="0.3">
      <c r="A901">
        <v>6</v>
      </c>
      <c r="B901">
        <v>11</v>
      </c>
      <c r="C901">
        <v>2023</v>
      </c>
      <c r="D901" t="s">
        <v>60</v>
      </c>
      <c r="E901" t="s">
        <v>2196</v>
      </c>
      <c r="F901" t="s">
        <v>2197</v>
      </c>
      <c r="G901">
        <v>3</v>
      </c>
      <c r="H901" t="s">
        <v>63</v>
      </c>
      <c r="I901" t="s">
        <v>64</v>
      </c>
      <c r="J901" t="s">
        <v>65</v>
      </c>
      <c r="K901" t="s">
        <v>65</v>
      </c>
      <c r="L901" t="s">
        <v>545</v>
      </c>
      <c r="M901" t="s">
        <v>223</v>
      </c>
      <c r="N901" t="s">
        <v>224</v>
      </c>
      <c r="O901" t="s">
        <v>286</v>
      </c>
      <c r="P901" t="s">
        <v>287</v>
      </c>
      <c r="Q901" t="s">
        <v>2198</v>
      </c>
      <c r="R901" t="s">
        <v>549</v>
      </c>
      <c r="S901" t="s">
        <v>73</v>
      </c>
      <c r="T901">
        <v>1010</v>
      </c>
      <c r="U901">
        <v>4320</v>
      </c>
      <c r="V901" t="s">
        <v>74</v>
      </c>
      <c r="W901">
        <v>216.59</v>
      </c>
      <c r="X901">
        <v>1080</v>
      </c>
      <c r="Y901">
        <v>100.58</v>
      </c>
      <c r="Z901">
        <v>2.95</v>
      </c>
      <c r="AA901">
        <v>1183.53</v>
      </c>
      <c r="AB901">
        <f>+Table1[[#This Row],[ADVALOREM]]/Table1[[#This Row],[US$ CIF]]</f>
        <v>0.18300338816929018</v>
      </c>
      <c r="AC901" t="s">
        <v>2199</v>
      </c>
      <c r="AD901" t="s">
        <v>551</v>
      </c>
      <c r="AE901" t="s">
        <v>65</v>
      </c>
      <c r="AF901">
        <v>1</v>
      </c>
      <c r="AG901" t="s">
        <v>1578</v>
      </c>
      <c r="AH901" t="s">
        <v>2200</v>
      </c>
      <c r="AI901" t="s">
        <v>2201</v>
      </c>
      <c r="AJ901" t="s">
        <v>2202</v>
      </c>
      <c r="AK901" t="s">
        <v>490</v>
      </c>
      <c r="AL901">
        <v>225</v>
      </c>
      <c r="AM901" t="s">
        <v>233</v>
      </c>
      <c r="AN901" t="s">
        <v>1725</v>
      </c>
      <c r="AO901" t="s">
        <v>234</v>
      </c>
      <c r="AP901" t="s">
        <v>2203</v>
      </c>
      <c r="AQ901" t="s">
        <v>2204</v>
      </c>
      <c r="AR901" t="s">
        <v>2205</v>
      </c>
      <c r="AS901" t="s">
        <v>2213</v>
      </c>
      <c r="AT901" t="s">
        <v>2213</v>
      </c>
      <c r="AU901" t="s">
        <v>549</v>
      </c>
      <c r="AV901">
        <v>2023</v>
      </c>
      <c r="AW901" t="s">
        <v>2214</v>
      </c>
      <c r="AX901">
        <v>0.25</v>
      </c>
      <c r="AY901" t="s">
        <v>2203</v>
      </c>
      <c r="AZ901" t="s">
        <v>2208</v>
      </c>
      <c r="BA901" t="s">
        <v>562</v>
      </c>
      <c r="BB901" t="s">
        <v>674</v>
      </c>
      <c r="BD901" t="s">
        <v>823</v>
      </c>
      <c r="BE901" t="s">
        <v>2209</v>
      </c>
      <c r="BF901" t="s">
        <v>2210</v>
      </c>
      <c r="BI901" t="s">
        <v>87</v>
      </c>
    </row>
    <row r="902" spans="1:61" x14ac:dyDescent="0.3">
      <c r="A902">
        <v>6</v>
      </c>
      <c r="B902">
        <v>11</v>
      </c>
      <c r="C902">
        <v>2023</v>
      </c>
      <c r="D902" t="s">
        <v>60</v>
      </c>
      <c r="E902" t="s">
        <v>2196</v>
      </c>
      <c r="F902" t="s">
        <v>2197</v>
      </c>
      <c r="G902">
        <v>4</v>
      </c>
      <c r="H902" t="s">
        <v>63</v>
      </c>
      <c r="I902" t="s">
        <v>64</v>
      </c>
      <c r="J902" t="s">
        <v>65</v>
      </c>
      <c r="K902" t="s">
        <v>65</v>
      </c>
      <c r="L902" t="s">
        <v>545</v>
      </c>
      <c r="M902" t="s">
        <v>223</v>
      </c>
      <c r="N902" t="s">
        <v>224</v>
      </c>
      <c r="O902" t="s">
        <v>286</v>
      </c>
      <c r="P902" t="s">
        <v>287</v>
      </c>
      <c r="Q902" t="s">
        <v>2198</v>
      </c>
      <c r="R902" t="s">
        <v>549</v>
      </c>
      <c r="S902" t="s">
        <v>73</v>
      </c>
      <c r="T902">
        <v>1010</v>
      </c>
      <c r="U902">
        <v>2400</v>
      </c>
      <c r="V902" t="s">
        <v>74</v>
      </c>
      <c r="W902">
        <v>120.33</v>
      </c>
      <c r="X902">
        <v>600</v>
      </c>
      <c r="Y902">
        <v>55.88</v>
      </c>
      <c r="Z902">
        <v>1.64</v>
      </c>
      <c r="AA902">
        <v>657.52</v>
      </c>
      <c r="AB902">
        <f>+Table1[[#This Row],[ADVALOREM]]/Table1[[#This Row],[US$ CIF]]</f>
        <v>0.18300584012653609</v>
      </c>
      <c r="AC902" t="s">
        <v>2199</v>
      </c>
      <c r="AD902" t="s">
        <v>551</v>
      </c>
      <c r="AE902" t="s">
        <v>65</v>
      </c>
      <c r="AF902">
        <v>1</v>
      </c>
      <c r="AG902" t="s">
        <v>1578</v>
      </c>
      <c r="AH902" t="s">
        <v>2200</v>
      </c>
      <c r="AI902" t="s">
        <v>2201</v>
      </c>
      <c r="AJ902" t="s">
        <v>2202</v>
      </c>
      <c r="AK902" t="s">
        <v>490</v>
      </c>
      <c r="AL902">
        <v>125</v>
      </c>
      <c r="AM902" t="s">
        <v>233</v>
      </c>
      <c r="AN902" t="s">
        <v>1725</v>
      </c>
      <c r="AO902" t="s">
        <v>234</v>
      </c>
      <c r="AP902" t="s">
        <v>2203</v>
      </c>
      <c r="AQ902" t="s">
        <v>2204</v>
      </c>
      <c r="AR902" t="s">
        <v>2205</v>
      </c>
      <c r="AS902" t="s">
        <v>2215</v>
      </c>
      <c r="AT902" t="s">
        <v>2215</v>
      </c>
      <c r="AU902" t="s">
        <v>549</v>
      </c>
      <c r="AV902">
        <v>2023</v>
      </c>
      <c r="AW902" t="s">
        <v>2216</v>
      </c>
      <c r="AX902">
        <v>0.25</v>
      </c>
      <c r="AY902" t="s">
        <v>2203</v>
      </c>
      <c r="AZ902" t="s">
        <v>2208</v>
      </c>
      <c r="BA902" t="s">
        <v>562</v>
      </c>
      <c r="BB902" t="s">
        <v>674</v>
      </c>
      <c r="BD902" t="s">
        <v>823</v>
      </c>
      <c r="BE902" t="s">
        <v>2209</v>
      </c>
      <c r="BF902" t="s">
        <v>2210</v>
      </c>
      <c r="BI902" t="s">
        <v>87</v>
      </c>
    </row>
    <row r="903" spans="1:61" x14ac:dyDescent="0.3">
      <c r="A903">
        <v>6</v>
      </c>
      <c r="B903">
        <v>11</v>
      </c>
      <c r="C903">
        <v>2023</v>
      </c>
      <c r="D903" t="s">
        <v>60</v>
      </c>
      <c r="E903" t="s">
        <v>2196</v>
      </c>
      <c r="F903" t="s">
        <v>2197</v>
      </c>
      <c r="G903">
        <v>5</v>
      </c>
      <c r="H903" t="s">
        <v>63</v>
      </c>
      <c r="I903" t="s">
        <v>64</v>
      </c>
      <c r="J903" t="s">
        <v>65</v>
      </c>
      <c r="K903" t="s">
        <v>65</v>
      </c>
      <c r="L903" t="s">
        <v>545</v>
      </c>
      <c r="M903" t="s">
        <v>223</v>
      </c>
      <c r="N903" t="s">
        <v>224</v>
      </c>
      <c r="O903" t="s">
        <v>286</v>
      </c>
      <c r="P903" t="s">
        <v>287</v>
      </c>
      <c r="Q903" t="s">
        <v>2198</v>
      </c>
      <c r="R903" t="s">
        <v>549</v>
      </c>
      <c r="S903" t="s">
        <v>73</v>
      </c>
      <c r="T903">
        <v>1010</v>
      </c>
      <c r="U903">
        <v>2400</v>
      </c>
      <c r="V903" t="s">
        <v>74</v>
      </c>
      <c r="W903">
        <v>120.33</v>
      </c>
      <c r="X903">
        <v>600</v>
      </c>
      <c r="Y903">
        <v>55.88</v>
      </c>
      <c r="Z903">
        <v>1.64</v>
      </c>
      <c r="AA903">
        <v>657.52</v>
      </c>
      <c r="AB903">
        <f>+Table1[[#This Row],[ADVALOREM]]/Table1[[#This Row],[US$ CIF]]</f>
        <v>0.18300584012653609</v>
      </c>
      <c r="AC903" t="s">
        <v>2199</v>
      </c>
      <c r="AD903" t="s">
        <v>551</v>
      </c>
      <c r="AE903" t="s">
        <v>65</v>
      </c>
      <c r="AF903">
        <v>1</v>
      </c>
      <c r="AG903" t="s">
        <v>1578</v>
      </c>
      <c r="AH903" t="s">
        <v>2200</v>
      </c>
      <c r="AI903" t="s">
        <v>2201</v>
      </c>
      <c r="AJ903" t="s">
        <v>2202</v>
      </c>
      <c r="AK903" t="s">
        <v>490</v>
      </c>
      <c r="AL903">
        <v>125</v>
      </c>
      <c r="AM903" t="s">
        <v>233</v>
      </c>
      <c r="AN903" t="s">
        <v>1725</v>
      </c>
      <c r="AO903" t="s">
        <v>234</v>
      </c>
      <c r="AP903" t="s">
        <v>2203</v>
      </c>
      <c r="AQ903" t="s">
        <v>2204</v>
      </c>
      <c r="AR903" t="s">
        <v>2205</v>
      </c>
      <c r="AS903" t="s">
        <v>2217</v>
      </c>
      <c r="AT903" t="s">
        <v>2217</v>
      </c>
      <c r="AU903" t="s">
        <v>549</v>
      </c>
      <c r="AV903">
        <v>2023</v>
      </c>
      <c r="AW903" t="s">
        <v>2218</v>
      </c>
      <c r="AX903">
        <v>0.25</v>
      </c>
      <c r="AY903" t="s">
        <v>2203</v>
      </c>
      <c r="AZ903" t="s">
        <v>2208</v>
      </c>
      <c r="BA903" t="s">
        <v>562</v>
      </c>
      <c r="BB903" t="s">
        <v>674</v>
      </c>
      <c r="BD903" t="s">
        <v>823</v>
      </c>
      <c r="BE903" t="s">
        <v>2209</v>
      </c>
      <c r="BF903" t="s">
        <v>2210</v>
      </c>
      <c r="BI903" t="s">
        <v>87</v>
      </c>
    </row>
    <row r="904" spans="1:61" x14ac:dyDescent="0.3">
      <c r="A904">
        <v>6</v>
      </c>
      <c r="B904">
        <v>11</v>
      </c>
      <c r="C904">
        <v>2023</v>
      </c>
      <c r="D904" t="s">
        <v>60</v>
      </c>
      <c r="E904" t="s">
        <v>2196</v>
      </c>
      <c r="F904" t="s">
        <v>2197</v>
      </c>
      <c r="G904">
        <v>6</v>
      </c>
      <c r="H904" t="s">
        <v>63</v>
      </c>
      <c r="I904" t="s">
        <v>64</v>
      </c>
      <c r="J904" t="s">
        <v>65</v>
      </c>
      <c r="K904" t="s">
        <v>65</v>
      </c>
      <c r="L904" t="s">
        <v>545</v>
      </c>
      <c r="M904" t="s">
        <v>223</v>
      </c>
      <c r="N904" t="s">
        <v>224</v>
      </c>
      <c r="O904" t="s">
        <v>286</v>
      </c>
      <c r="P904" t="s">
        <v>287</v>
      </c>
      <c r="Q904" t="s">
        <v>2198</v>
      </c>
      <c r="R904" t="s">
        <v>549</v>
      </c>
      <c r="S904" t="s">
        <v>73</v>
      </c>
      <c r="T904">
        <v>1010</v>
      </c>
      <c r="U904">
        <v>2400</v>
      </c>
      <c r="V904" t="s">
        <v>74</v>
      </c>
      <c r="W904">
        <v>259.91000000000003</v>
      </c>
      <c r="X904">
        <v>1296</v>
      </c>
      <c r="Y904">
        <v>120.7</v>
      </c>
      <c r="Z904">
        <v>3.54</v>
      </c>
      <c r="AA904">
        <v>1420.24</v>
      </c>
      <c r="AB904">
        <f>+Table1[[#This Row],[ADVALOREM]]/Table1[[#This Row],[US$ CIF]]</f>
        <v>0.18300428096659721</v>
      </c>
      <c r="AC904" t="s">
        <v>2199</v>
      </c>
      <c r="AD904" t="s">
        <v>551</v>
      </c>
      <c r="AE904" t="s">
        <v>65</v>
      </c>
      <c r="AF904">
        <v>1</v>
      </c>
      <c r="AG904" t="s">
        <v>1578</v>
      </c>
      <c r="AH904" t="s">
        <v>2200</v>
      </c>
      <c r="AI904" t="s">
        <v>2201</v>
      </c>
      <c r="AJ904" t="s">
        <v>2202</v>
      </c>
      <c r="AK904" t="s">
        <v>490</v>
      </c>
      <c r="AL904">
        <v>255</v>
      </c>
      <c r="AM904" t="s">
        <v>233</v>
      </c>
      <c r="AN904" t="s">
        <v>1725</v>
      </c>
      <c r="AO904" t="s">
        <v>234</v>
      </c>
      <c r="AP904" t="s">
        <v>2203</v>
      </c>
      <c r="AQ904" t="s">
        <v>2204</v>
      </c>
      <c r="AR904" t="s">
        <v>2205</v>
      </c>
      <c r="AS904" t="s">
        <v>2219</v>
      </c>
      <c r="AT904" t="s">
        <v>2219</v>
      </c>
      <c r="AU904" t="s">
        <v>549</v>
      </c>
      <c r="AV904">
        <v>2023</v>
      </c>
      <c r="AW904" t="s">
        <v>2220</v>
      </c>
      <c r="AX904">
        <v>0.54</v>
      </c>
      <c r="AY904" t="s">
        <v>2203</v>
      </c>
      <c r="AZ904" t="s">
        <v>2208</v>
      </c>
      <c r="BA904" t="s">
        <v>562</v>
      </c>
      <c r="BB904" t="s">
        <v>674</v>
      </c>
      <c r="BD904" t="s">
        <v>823</v>
      </c>
      <c r="BE904" t="s">
        <v>2209</v>
      </c>
      <c r="BF904" t="s">
        <v>2210</v>
      </c>
      <c r="BI904" t="s">
        <v>87</v>
      </c>
    </row>
    <row r="905" spans="1:61" x14ac:dyDescent="0.3">
      <c r="A905">
        <v>6</v>
      </c>
      <c r="B905">
        <v>11</v>
      </c>
      <c r="C905">
        <v>2023</v>
      </c>
      <c r="D905" t="s">
        <v>60</v>
      </c>
      <c r="E905" t="s">
        <v>2196</v>
      </c>
      <c r="F905" t="s">
        <v>2197</v>
      </c>
      <c r="G905">
        <v>7</v>
      </c>
      <c r="H905" t="s">
        <v>63</v>
      </c>
      <c r="I905" t="s">
        <v>64</v>
      </c>
      <c r="J905" t="s">
        <v>65</v>
      </c>
      <c r="K905" t="s">
        <v>65</v>
      </c>
      <c r="L905" t="s">
        <v>545</v>
      </c>
      <c r="M905" t="s">
        <v>223</v>
      </c>
      <c r="N905" t="s">
        <v>224</v>
      </c>
      <c r="O905" t="s">
        <v>286</v>
      </c>
      <c r="P905" t="s">
        <v>287</v>
      </c>
      <c r="Q905" t="s">
        <v>2198</v>
      </c>
      <c r="R905" t="s">
        <v>549</v>
      </c>
      <c r="S905" t="s">
        <v>73</v>
      </c>
      <c r="T905">
        <v>1010</v>
      </c>
      <c r="U905">
        <v>4320</v>
      </c>
      <c r="V905" t="s">
        <v>74</v>
      </c>
      <c r="W905">
        <v>467.83</v>
      </c>
      <c r="X905">
        <v>2332.8000000000002</v>
      </c>
      <c r="Y905">
        <v>217.26</v>
      </c>
      <c r="Z905">
        <v>6.37</v>
      </c>
      <c r="AA905">
        <v>2556.4299999999998</v>
      </c>
      <c r="AB905">
        <f>+Table1[[#This Row],[ADVALOREM]]/Table1[[#This Row],[US$ CIF]]</f>
        <v>0.18300129477435331</v>
      </c>
      <c r="AC905" t="s">
        <v>2199</v>
      </c>
      <c r="AD905" t="s">
        <v>551</v>
      </c>
      <c r="AE905" t="s">
        <v>65</v>
      </c>
      <c r="AF905">
        <v>1</v>
      </c>
      <c r="AG905" t="s">
        <v>1578</v>
      </c>
      <c r="AH905" t="s">
        <v>2200</v>
      </c>
      <c r="AI905" t="s">
        <v>2201</v>
      </c>
      <c r="AJ905" t="s">
        <v>2202</v>
      </c>
      <c r="AK905" t="s">
        <v>490</v>
      </c>
      <c r="AL905">
        <v>459</v>
      </c>
      <c r="AM905" t="s">
        <v>233</v>
      </c>
      <c r="AN905" t="s">
        <v>1725</v>
      </c>
      <c r="AO905" t="s">
        <v>234</v>
      </c>
      <c r="AP905" t="s">
        <v>2203</v>
      </c>
      <c r="AQ905" t="s">
        <v>2204</v>
      </c>
      <c r="AR905" t="s">
        <v>2205</v>
      </c>
      <c r="AS905" t="s">
        <v>2221</v>
      </c>
      <c r="AT905" t="s">
        <v>2221</v>
      </c>
      <c r="AU905" t="s">
        <v>549</v>
      </c>
      <c r="AV905">
        <v>2023</v>
      </c>
      <c r="AW905" t="s">
        <v>2222</v>
      </c>
      <c r="AX905">
        <v>0.54</v>
      </c>
      <c r="AY905" t="s">
        <v>2203</v>
      </c>
      <c r="AZ905" t="s">
        <v>2208</v>
      </c>
      <c r="BA905" t="s">
        <v>562</v>
      </c>
      <c r="BB905" t="s">
        <v>674</v>
      </c>
      <c r="BD905" t="s">
        <v>823</v>
      </c>
      <c r="BE905" t="s">
        <v>2209</v>
      </c>
      <c r="BF905" t="s">
        <v>2210</v>
      </c>
      <c r="BI905" t="s">
        <v>87</v>
      </c>
    </row>
    <row r="906" spans="1:61" x14ac:dyDescent="0.3">
      <c r="A906">
        <v>6</v>
      </c>
      <c r="B906">
        <v>11</v>
      </c>
      <c r="C906">
        <v>2023</v>
      </c>
      <c r="D906" t="s">
        <v>60</v>
      </c>
      <c r="E906" t="s">
        <v>2196</v>
      </c>
      <c r="F906" t="s">
        <v>2197</v>
      </c>
      <c r="G906">
        <v>8</v>
      </c>
      <c r="H906" t="s">
        <v>63</v>
      </c>
      <c r="I906" t="s">
        <v>64</v>
      </c>
      <c r="J906" t="s">
        <v>65</v>
      </c>
      <c r="K906" t="s">
        <v>65</v>
      </c>
      <c r="L906" t="s">
        <v>545</v>
      </c>
      <c r="M906" t="s">
        <v>223</v>
      </c>
      <c r="N906" t="s">
        <v>224</v>
      </c>
      <c r="O906" t="s">
        <v>286</v>
      </c>
      <c r="P906" t="s">
        <v>287</v>
      </c>
      <c r="Q906" t="s">
        <v>2198</v>
      </c>
      <c r="R906" t="s">
        <v>549</v>
      </c>
      <c r="S906" t="s">
        <v>73</v>
      </c>
      <c r="T906">
        <v>1010</v>
      </c>
      <c r="U906">
        <v>3360</v>
      </c>
      <c r="V906" t="s">
        <v>74</v>
      </c>
      <c r="W906">
        <v>363.87</v>
      </c>
      <c r="X906">
        <v>1814.4</v>
      </c>
      <c r="Y906">
        <v>168.98</v>
      </c>
      <c r="Z906">
        <v>4.95</v>
      </c>
      <c r="AA906">
        <v>1988.33</v>
      </c>
      <c r="AB906">
        <f>+Table1[[#This Row],[ADVALOREM]]/Table1[[#This Row],[US$ CIF]]</f>
        <v>0.18300282146323801</v>
      </c>
      <c r="AC906" t="s">
        <v>2199</v>
      </c>
      <c r="AD906" t="s">
        <v>551</v>
      </c>
      <c r="AE906" t="s">
        <v>65</v>
      </c>
      <c r="AF906">
        <v>1</v>
      </c>
      <c r="AG906" t="s">
        <v>1578</v>
      </c>
      <c r="AH906" t="s">
        <v>2200</v>
      </c>
      <c r="AI906" t="s">
        <v>2201</v>
      </c>
      <c r="AJ906" t="s">
        <v>2202</v>
      </c>
      <c r="AK906" t="s">
        <v>490</v>
      </c>
      <c r="AL906">
        <v>357</v>
      </c>
      <c r="AM906" t="s">
        <v>233</v>
      </c>
      <c r="AN906" t="s">
        <v>1725</v>
      </c>
      <c r="AO906" t="s">
        <v>234</v>
      </c>
      <c r="AP906" t="s">
        <v>2203</v>
      </c>
      <c r="AQ906" t="s">
        <v>2204</v>
      </c>
      <c r="AR906" t="s">
        <v>2205</v>
      </c>
      <c r="AS906" t="s">
        <v>2223</v>
      </c>
      <c r="AT906" t="s">
        <v>2223</v>
      </c>
      <c r="AU906" t="s">
        <v>549</v>
      </c>
      <c r="AV906">
        <v>2023</v>
      </c>
      <c r="AW906" t="s">
        <v>2224</v>
      </c>
      <c r="AX906">
        <v>0.54</v>
      </c>
      <c r="AY906" t="s">
        <v>2203</v>
      </c>
      <c r="AZ906" t="s">
        <v>2208</v>
      </c>
      <c r="BA906" t="s">
        <v>562</v>
      </c>
      <c r="BB906" t="s">
        <v>674</v>
      </c>
      <c r="BD906" t="s">
        <v>823</v>
      </c>
      <c r="BE906" t="s">
        <v>2209</v>
      </c>
      <c r="BF906" t="s">
        <v>2210</v>
      </c>
      <c r="BI906" t="s">
        <v>87</v>
      </c>
    </row>
    <row r="907" spans="1:61" x14ac:dyDescent="0.3">
      <c r="A907">
        <v>6</v>
      </c>
      <c r="B907">
        <v>11</v>
      </c>
      <c r="C907">
        <v>2023</v>
      </c>
      <c r="D907" t="s">
        <v>60</v>
      </c>
      <c r="E907" t="s">
        <v>2196</v>
      </c>
      <c r="F907" t="s">
        <v>2197</v>
      </c>
      <c r="G907">
        <v>9</v>
      </c>
      <c r="H907" t="s">
        <v>63</v>
      </c>
      <c r="I907" t="s">
        <v>64</v>
      </c>
      <c r="J907" t="s">
        <v>65</v>
      </c>
      <c r="K907" t="s">
        <v>65</v>
      </c>
      <c r="L907" t="s">
        <v>545</v>
      </c>
      <c r="M907" t="s">
        <v>223</v>
      </c>
      <c r="N907" t="s">
        <v>224</v>
      </c>
      <c r="O907" t="s">
        <v>286</v>
      </c>
      <c r="P907" t="s">
        <v>287</v>
      </c>
      <c r="Q907" t="s">
        <v>2198</v>
      </c>
      <c r="R907" t="s">
        <v>549</v>
      </c>
      <c r="S907" t="s">
        <v>73</v>
      </c>
      <c r="T907">
        <v>1010</v>
      </c>
      <c r="U907">
        <v>3360</v>
      </c>
      <c r="V907" t="s">
        <v>74</v>
      </c>
      <c r="W907">
        <v>363.87</v>
      </c>
      <c r="X907">
        <v>1814.4</v>
      </c>
      <c r="Y907">
        <v>168.98</v>
      </c>
      <c r="Z907">
        <v>4.95</v>
      </c>
      <c r="AA907">
        <v>1988.33</v>
      </c>
      <c r="AB907">
        <f>+Table1[[#This Row],[ADVALOREM]]/Table1[[#This Row],[US$ CIF]]</f>
        <v>0.18300282146323801</v>
      </c>
      <c r="AC907" t="s">
        <v>2199</v>
      </c>
      <c r="AD907" t="s">
        <v>551</v>
      </c>
      <c r="AE907" t="s">
        <v>65</v>
      </c>
      <c r="AF907">
        <v>1</v>
      </c>
      <c r="AG907" t="s">
        <v>1578</v>
      </c>
      <c r="AH907" t="s">
        <v>2200</v>
      </c>
      <c r="AI907" t="s">
        <v>2201</v>
      </c>
      <c r="AJ907" t="s">
        <v>2202</v>
      </c>
      <c r="AK907" t="s">
        <v>490</v>
      </c>
      <c r="AL907">
        <v>357</v>
      </c>
      <c r="AM907" t="s">
        <v>233</v>
      </c>
      <c r="AN907" t="s">
        <v>1725</v>
      </c>
      <c r="AO907" t="s">
        <v>234</v>
      </c>
      <c r="AP907" t="s">
        <v>2203</v>
      </c>
      <c r="AQ907" t="s">
        <v>2204</v>
      </c>
      <c r="AR907" t="s">
        <v>2205</v>
      </c>
      <c r="AS907" t="s">
        <v>2225</v>
      </c>
      <c r="AT907" t="s">
        <v>2225</v>
      </c>
      <c r="AU907" t="s">
        <v>549</v>
      </c>
      <c r="AV907">
        <v>2023</v>
      </c>
      <c r="AW907" t="s">
        <v>2226</v>
      </c>
      <c r="AX907">
        <v>0.54</v>
      </c>
      <c r="AY907" t="s">
        <v>2203</v>
      </c>
      <c r="AZ907" t="s">
        <v>2208</v>
      </c>
      <c r="BA907" t="s">
        <v>562</v>
      </c>
      <c r="BB907" t="s">
        <v>674</v>
      </c>
      <c r="BD907" t="s">
        <v>823</v>
      </c>
      <c r="BE907" t="s">
        <v>2209</v>
      </c>
      <c r="BF907" t="s">
        <v>2210</v>
      </c>
      <c r="BI907" t="s">
        <v>87</v>
      </c>
    </row>
    <row r="908" spans="1:61" x14ac:dyDescent="0.3">
      <c r="A908">
        <v>6</v>
      </c>
      <c r="B908">
        <v>11</v>
      </c>
      <c r="C908">
        <v>2023</v>
      </c>
      <c r="D908" t="s">
        <v>60</v>
      </c>
      <c r="E908" t="s">
        <v>2196</v>
      </c>
      <c r="F908" t="s">
        <v>2197</v>
      </c>
      <c r="G908">
        <v>10</v>
      </c>
      <c r="H908" t="s">
        <v>63</v>
      </c>
      <c r="I908" t="s">
        <v>64</v>
      </c>
      <c r="J908" t="s">
        <v>65</v>
      </c>
      <c r="K908" t="s">
        <v>65</v>
      </c>
      <c r="L908" t="s">
        <v>545</v>
      </c>
      <c r="M908" t="s">
        <v>223</v>
      </c>
      <c r="N908" t="s">
        <v>224</v>
      </c>
      <c r="O908" t="s">
        <v>286</v>
      </c>
      <c r="P908" t="s">
        <v>287</v>
      </c>
      <c r="Q908" t="s">
        <v>2198</v>
      </c>
      <c r="R908" t="s">
        <v>549</v>
      </c>
      <c r="S908" t="s">
        <v>73</v>
      </c>
      <c r="T908">
        <v>1010</v>
      </c>
      <c r="U908">
        <v>2400</v>
      </c>
      <c r="V908" t="s">
        <v>74</v>
      </c>
      <c r="W908">
        <v>336.92</v>
      </c>
      <c r="X908">
        <v>1680</v>
      </c>
      <c r="Y908">
        <v>156.46</v>
      </c>
      <c r="Z908">
        <v>4.59</v>
      </c>
      <c r="AA908">
        <v>1841.05</v>
      </c>
      <c r="AB908">
        <f>+Table1[[#This Row],[ADVALOREM]]/Table1[[#This Row],[US$ CIF]]</f>
        <v>0.18300426387116051</v>
      </c>
      <c r="AC908" t="s">
        <v>2199</v>
      </c>
      <c r="AD908" t="s">
        <v>551</v>
      </c>
      <c r="AE908" t="s">
        <v>65</v>
      </c>
      <c r="AF908">
        <v>1</v>
      </c>
      <c r="AG908" t="s">
        <v>1578</v>
      </c>
      <c r="AH908" t="s">
        <v>2200</v>
      </c>
      <c r="AI908" t="s">
        <v>2201</v>
      </c>
      <c r="AJ908" t="s">
        <v>2202</v>
      </c>
      <c r="AK908" t="s">
        <v>490</v>
      </c>
      <c r="AL908">
        <v>310</v>
      </c>
      <c r="AM908" t="s">
        <v>233</v>
      </c>
      <c r="AN908" t="s">
        <v>1725</v>
      </c>
      <c r="AO908" t="s">
        <v>234</v>
      </c>
      <c r="AP908" t="s">
        <v>2203</v>
      </c>
      <c r="AQ908" t="s">
        <v>2204</v>
      </c>
      <c r="AR908" t="s">
        <v>2205</v>
      </c>
      <c r="AS908" t="s">
        <v>2227</v>
      </c>
      <c r="AT908" t="s">
        <v>2227</v>
      </c>
      <c r="AU908" t="s">
        <v>549</v>
      </c>
      <c r="AV908">
        <v>2023</v>
      </c>
      <c r="AW908" t="s">
        <v>2228</v>
      </c>
      <c r="AX908">
        <v>0.7</v>
      </c>
      <c r="AY908" t="s">
        <v>2203</v>
      </c>
      <c r="AZ908" t="s">
        <v>2208</v>
      </c>
      <c r="BA908" t="s">
        <v>562</v>
      </c>
      <c r="BB908" t="s">
        <v>674</v>
      </c>
      <c r="BD908" t="s">
        <v>823</v>
      </c>
      <c r="BE908" t="s">
        <v>2209</v>
      </c>
      <c r="BF908" t="s">
        <v>2210</v>
      </c>
      <c r="BI908" t="s">
        <v>87</v>
      </c>
    </row>
    <row r="909" spans="1:61" x14ac:dyDescent="0.3">
      <c r="A909">
        <v>6</v>
      </c>
      <c r="B909">
        <v>11</v>
      </c>
      <c r="C909">
        <v>2023</v>
      </c>
      <c r="D909" t="s">
        <v>60</v>
      </c>
      <c r="E909" t="s">
        <v>2196</v>
      </c>
      <c r="F909" t="s">
        <v>2197</v>
      </c>
      <c r="G909">
        <v>11</v>
      </c>
      <c r="H909" t="s">
        <v>63</v>
      </c>
      <c r="I909" t="s">
        <v>64</v>
      </c>
      <c r="J909" t="s">
        <v>65</v>
      </c>
      <c r="K909" t="s">
        <v>65</v>
      </c>
      <c r="L909" t="s">
        <v>545</v>
      </c>
      <c r="M909" t="s">
        <v>223</v>
      </c>
      <c r="N909" t="s">
        <v>224</v>
      </c>
      <c r="O909" t="s">
        <v>286</v>
      </c>
      <c r="P909" t="s">
        <v>287</v>
      </c>
      <c r="Q909" t="s">
        <v>2198</v>
      </c>
      <c r="R909" t="s">
        <v>549</v>
      </c>
      <c r="S909" t="s">
        <v>73</v>
      </c>
      <c r="T909">
        <v>1010</v>
      </c>
      <c r="U909">
        <v>2400</v>
      </c>
      <c r="V909" t="s">
        <v>74</v>
      </c>
      <c r="W909">
        <v>336.92</v>
      </c>
      <c r="X909">
        <v>1680</v>
      </c>
      <c r="Y909">
        <v>156.46</v>
      </c>
      <c r="Z909">
        <v>4.59</v>
      </c>
      <c r="AA909">
        <v>1841.05</v>
      </c>
      <c r="AB909">
        <f>+Table1[[#This Row],[ADVALOREM]]/Table1[[#This Row],[US$ CIF]]</f>
        <v>0.18300426387116051</v>
      </c>
      <c r="AC909" t="s">
        <v>2199</v>
      </c>
      <c r="AD909" t="s">
        <v>551</v>
      </c>
      <c r="AE909" t="s">
        <v>65</v>
      </c>
      <c r="AF909">
        <v>1</v>
      </c>
      <c r="AG909" t="s">
        <v>1578</v>
      </c>
      <c r="AH909" t="s">
        <v>2200</v>
      </c>
      <c r="AI909" t="s">
        <v>2201</v>
      </c>
      <c r="AJ909" t="s">
        <v>2202</v>
      </c>
      <c r="AK909" t="s">
        <v>490</v>
      </c>
      <c r="AL909">
        <v>310</v>
      </c>
      <c r="AM909" t="s">
        <v>233</v>
      </c>
      <c r="AN909" t="s">
        <v>1725</v>
      </c>
      <c r="AO909" t="s">
        <v>234</v>
      </c>
      <c r="AP909" t="s">
        <v>2203</v>
      </c>
      <c r="AQ909" t="s">
        <v>2204</v>
      </c>
      <c r="AR909" t="s">
        <v>2205</v>
      </c>
      <c r="AS909" t="s">
        <v>2229</v>
      </c>
      <c r="AT909" t="s">
        <v>2229</v>
      </c>
      <c r="AU909" t="s">
        <v>549</v>
      </c>
      <c r="AV909">
        <v>2023</v>
      </c>
      <c r="AW909" t="s">
        <v>2230</v>
      </c>
      <c r="AX909">
        <v>0.7</v>
      </c>
      <c r="AY909" t="s">
        <v>2203</v>
      </c>
      <c r="AZ909" t="s">
        <v>2208</v>
      </c>
      <c r="BA909" t="s">
        <v>562</v>
      </c>
      <c r="BB909" t="s">
        <v>674</v>
      </c>
      <c r="BD909" t="s">
        <v>823</v>
      </c>
      <c r="BE909" t="s">
        <v>2209</v>
      </c>
      <c r="BF909" t="s">
        <v>2210</v>
      </c>
      <c r="BI909" t="s">
        <v>87</v>
      </c>
    </row>
    <row r="910" spans="1:61" x14ac:dyDescent="0.3">
      <c r="A910">
        <v>6</v>
      </c>
      <c r="B910">
        <v>11</v>
      </c>
      <c r="C910">
        <v>2023</v>
      </c>
      <c r="D910" t="s">
        <v>60</v>
      </c>
      <c r="E910" t="s">
        <v>2196</v>
      </c>
      <c r="F910" t="s">
        <v>2197</v>
      </c>
      <c r="G910">
        <v>12</v>
      </c>
      <c r="H910" t="s">
        <v>63</v>
      </c>
      <c r="I910" t="s">
        <v>64</v>
      </c>
      <c r="J910" t="s">
        <v>65</v>
      </c>
      <c r="K910" t="s">
        <v>65</v>
      </c>
      <c r="L910" t="s">
        <v>545</v>
      </c>
      <c r="M910" t="s">
        <v>223</v>
      </c>
      <c r="N910" t="s">
        <v>224</v>
      </c>
      <c r="O910" t="s">
        <v>286</v>
      </c>
      <c r="P910" t="s">
        <v>287</v>
      </c>
      <c r="Q910" t="s">
        <v>2198</v>
      </c>
      <c r="R910" t="s">
        <v>549</v>
      </c>
      <c r="S910" t="s">
        <v>73</v>
      </c>
      <c r="T910">
        <v>1010</v>
      </c>
      <c r="U910">
        <v>3360</v>
      </c>
      <c r="V910" t="s">
        <v>74</v>
      </c>
      <c r="W910">
        <v>363.87</v>
      </c>
      <c r="X910">
        <v>1814.4</v>
      </c>
      <c r="Y910">
        <v>168.98</v>
      </c>
      <c r="Z910">
        <v>4.95</v>
      </c>
      <c r="AA910">
        <v>1988.33</v>
      </c>
      <c r="AB910">
        <f>+Table1[[#This Row],[ADVALOREM]]/Table1[[#This Row],[US$ CIF]]</f>
        <v>0.18300282146323801</v>
      </c>
      <c r="AC910" t="s">
        <v>2199</v>
      </c>
      <c r="AD910" t="s">
        <v>551</v>
      </c>
      <c r="AE910" t="s">
        <v>65</v>
      </c>
      <c r="AF910">
        <v>1</v>
      </c>
      <c r="AG910" t="s">
        <v>1578</v>
      </c>
      <c r="AH910" t="s">
        <v>2200</v>
      </c>
      <c r="AI910" t="s">
        <v>2201</v>
      </c>
      <c r="AJ910" t="s">
        <v>2202</v>
      </c>
      <c r="AK910" t="s">
        <v>490</v>
      </c>
      <c r="AL910">
        <v>350</v>
      </c>
      <c r="AM910" t="s">
        <v>233</v>
      </c>
      <c r="AN910" t="s">
        <v>1725</v>
      </c>
      <c r="AO910" t="s">
        <v>234</v>
      </c>
      <c r="AP910" t="s">
        <v>2203</v>
      </c>
      <c r="AQ910" t="s">
        <v>2204</v>
      </c>
      <c r="AR910" t="s">
        <v>2205</v>
      </c>
      <c r="AS910" t="s">
        <v>2231</v>
      </c>
      <c r="AT910" t="s">
        <v>2231</v>
      </c>
      <c r="AU910" t="s">
        <v>549</v>
      </c>
      <c r="AV910">
        <v>2023</v>
      </c>
      <c r="AW910" t="s">
        <v>2232</v>
      </c>
      <c r="AX910">
        <v>0.54</v>
      </c>
      <c r="AY910" t="s">
        <v>2203</v>
      </c>
      <c r="AZ910" t="s">
        <v>2208</v>
      </c>
      <c r="BA910" t="s">
        <v>562</v>
      </c>
      <c r="BB910" t="s">
        <v>674</v>
      </c>
      <c r="BD910" t="s">
        <v>823</v>
      </c>
      <c r="BE910" t="s">
        <v>2209</v>
      </c>
      <c r="BF910" t="s">
        <v>2210</v>
      </c>
      <c r="BI910" t="s">
        <v>87</v>
      </c>
    </row>
    <row r="911" spans="1:61" x14ac:dyDescent="0.3">
      <c r="A911">
        <v>6</v>
      </c>
      <c r="B911">
        <v>11</v>
      </c>
      <c r="C911">
        <v>2023</v>
      </c>
      <c r="D911" t="s">
        <v>60</v>
      </c>
      <c r="E911" t="s">
        <v>2196</v>
      </c>
      <c r="F911" t="s">
        <v>2197</v>
      </c>
      <c r="G911">
        <v>13</v>
      </c>
      <c r="H911" t="s">
        <v>63</v>
      </c>
      <c r="I911" t="s">
        <v>64</v>
      </c>
      <c r="J911" t="s">
        <v>65</v>
      </c>
      <c r="K911" t="s">
        <v>65</v>
      </c>
      <c r="L911" t="s">
        <v>545</v>
      </c>
      <c r="M911" t="s">
        <v>223</v>
      </c>
      <c r="N911" t="s">
        <v>224</v>
      </c>
      <c r="O911" t="s">
        <v>286</v>
      </c>
      <c r="P911" t="s">
        <v>287</v>
      </c>
      <c r="Q911" t="s">
        <v>2198</v>
      </c>
      <c r="R911" t="s">
        <v>549</v>
      </c>
      <c r="S911" t="s">
        <v>73</v>
      </c>
      <c r="T911">
        <v>1010</v>
      </c>
      <c r="U911">
        <v>3360</v>
      </c>
      <c r="V911" t="s">
        <v>74</v>
      </c>
      <c r="W911">
        <v>363.87</v>
      </c>
      <c r="X911">
        <v>1814.4</v>
      </c>
      <c r="Y911">
        <v>168.98</v>
      </c>
      <c r="Z911">
        <v>4.95</v>
      </c>
      <c r="AA911">
        <v>1988.33</v>
      </c>
      <c r="AB911">
        <f>+Table1[[#This Row],[ADVALOREM]]/Table1[[#This Row],[US$ CIF]]</f>
        <v>0.18300282146323801</v>
      </c>
      <c r="AC911" t="s">
        <v>2199</v>
      </c>
      <c r="AD911" t="s">
        <v>551</v>
      </c>
      <c r="AE911" t="s">
        <v>65</v>
      </c>
      <c r="AF911">
        <v>1</v>
      </c>
      <c r="AG911" t="s">
        <v>1578</v>
      </c>
      <c r="AH911" t="s">
        <v>2200</v>
      </c>
      <c r="AI911" t="s">
        <v>2201</v>
      </c>
      <c r="AJ911" t="s">
        <v>2202</v>
      </c>
      <c r="AK911" t="s">
        <v>490</v>
      </c>
      <c r="AL911">
        <v>350</v>
      </c>
      <c r="AM911" t="s">
        <v>233</v>
      </c>
      <c r="AN911" t="s">
        <v>1725</v>
      </c>
      <c r="AO911" t="s">
        <v>234</v>
      </c>
      <c r="AP911" t="s">
        <v>2203</v>
      </c>
      <c r="AQ911" t="s">
        <v>2204</v>
      </c>
      <c r="AR911" t="s">
        <v>2205</v>
      </c>
      <c r="AS911" t="s">
        <v>2233</v>
      </c>
      <c r="AT911" t="s">
        <v>2233</v>
      </c>
      <c r="AU911" t="s">
        <v>549</v>
      </c>
      <c r="AV911">
        <v>2023</v>
      </c>
      <c r="AW911" t="s">
        <v>2234</v>
      </c>
      <c r="AX911">
        <v>0.54</v>
      </c>
      <c r="AY911" t="s">
        <v>2203</v>
      </c>
      <c r="AZ911" t="s">
        <v>2208</v>
      </c>
      <c r="BA911" t="s">
        <v>562</v>
      </c>
      <c r="BB911" t="s">
        <v>674</v>
      </c>
      <c r="BD911" t="s">
        <v>823</v>
      </c>
      <c r="BE911" t="s">
        <v>2209</v>
      </c>
      <c r="BF911" t="s">
        <v>2210</v>
      </c>
      <c r="BI911" t="s">
        <v>87</v>
      </c>
    </row>
    <row r="912" spans="1:61" x14ac:dyDescent="0.3">
      <c r="A912">
        <v>6</v>
      </c>
      <c r="B912">
        <v>11</v>
      </c>
      <c r="C912">
        <v>2023</v>
      </c>
      <c r="D912" t="s">
        <v>60</v>
      </c>
      <c r="E912" t="s">
        <v>2196</v>
      </c>
      <c r="F912" t="s">
        <v>2197</v>
      </c>
      <c r="G912">
        <v>14</v>
      </c>
      <c r="H912" t="s">
        <v>63</v>
      </c>
      <c r="I912" t="s">
        <v>64</v>
      </c>
      <c r="J912" t="s">
        <v>65</v>
      </c>
      <c r="K912" t="s">
        <v>65</v>
      </c>
      <c r="L912" t="s">
        <v>545</v>
      </c>
      <c r="M912" t="s">
        <v>223</v>
      </c>
      <c r="N912" t="s">
        <v>224</v>
      </c>
      <c r="O912" t="s">
        <v>286</v>
      </c>
      <c r="P912" t="s">
        <v>287</v>
      </c>
      <c r="Q912" t="s">
        <v>2198</v>
      </c>
      <c r="R912" t="s">
        <v>549</v>
      </c>
      <c r="S912" t="s">
        <v>73</v>
      </c>
      <c r="T912">
        <v>1010</v>
      </c>
      <c r="U912">
        <v>3360</v>
      </c>
      <c r="V912" t="s">
        <v>74</v>
      </c>
      <c r="W912">
        <v>363.87</v>
      </c>
      <c r="X912">
        <v>1814.4</v>
      </c>
      <c r="Y912">
        <v>168.98</v>
      </c>
      <c r="Z912">
        <v>4.95</v>
      </c>
      <c r="AA912">
        <v>1988.33</v>
      </c>
      <c r="AB912">
        <f>+Table1[[#This Row],[ADVALOREM]]/Table1[[#This Row],[US$ CIF]]</f>
        <v>0.18300282146323801</v>
      </c>
      <c r="AC912" t="s">
        <v>2199</v>
      </c>
      <c r="AD912" t="s">
        <v>551</v>
      </c>
      <c r="AE912" t="s">
        <v>65</v>
      </c>
      <c r="AF912">
        <v>1</v>
      </c>
      <c r="AG912" t="s">
        <v>1578</v>
      </c>
      <c r="AH912" t="s">
        <v>2200</v>
      </c>
      <c r="AI912" t="s">
        <v>2201</v>
      </c>
      <c r="AJ912" t="s">
        <v>2202</v>
      </c>
      <c r="AK912" t="s">
        <v>490</v>
      </c>
      <c r="AL912">
        <v>350</v>
      </c>
      <c r="AM912" t="s">
        <v>233</v>
      </c>
      <c r="AN912" t="s">
        <v>1725</v>
      </c>
      <c r="AO912" t="s">
        <v>234</v>
      </c>
      <c r="AP912" t="s">
        <v>2203</v>
      </c>
      <c r="AQ912" t="s">
        <v>2204</v>
      </c>
      <c r="AR912" t="s">
        <v>2205</v>
      </c>
      <c r="AS912" t="s">
        <v>2235</v>
      </c>
      <c r="AT912" t="s">
        <v>2235</v>
      </c>
      <c r="AU912" t="s">
        <v>549</v>
      </c>
      <c r="AV912">
        <v>2023</v>
      </c>
      <c r="AW912" t="s">
        <v>2236</v>
      </c>
      <c r="AX912">
        <v>0.54</v>
      </c>
      <c r="AY912" t="s">
        <v>2203</v>
      </c>
      <c r="AZ912" t="s">
        <v>2208</v>
      </c>
      <c r="BA912" t="s">
        <v>562</v>
      </c>
      <c r="BB912" t="s">
        <v>674</v>
      </c>
      <c r="BD912" t="s">
        <v>823</v>
      </c>
      <c r="BE912" t="s">
        <v>2209</v>
      </c>
      <c r="BF912" t="s">
        <v>2210</v>
      </c>
      <c r="BI912" t="s">
        <v>87</v>
      </c>
    </row>
    <row r="913" spans="1:61" x14ac:dyDescent="0.3">
      <c r="A913">
        <v>6</v>
      </c>
      <c r="B913">
        <v>11</v>
      </c>
      <c r="C913">
        <v>2023</v>
      </c>
      <c r="D913" t="s">
        <v>60</v>
      </c>
      <c r="E913" t="s">
        <v>2196</v>
      </c>
      <c r="F913" t="s">
        <v>2197</v>
      </c>
      <c r="G913">
        <v>15</v>
      </c>
      <c r="H913" t="s">
        <v>63</v>
      </c>
      <c r="I913" t="s">
        <v>64</v>
      </c>
      <c r="J913" t="s">
        <v>65</v>
      </c>
      <c r="K913" t="s">
        <v>65</v>
      </c>
      <c r="L913" t="s">
        <v>545</v>
      </c>
      <c r="M913" t="s">
        <v>223</v>
      </c>
      <c r="N913" t="s">
        <v>224</v>
      </c>
      <c r="O913" t="s">
        <v>286</v>
      </c>
      <c r="P913" t="s">
        <v>287</v>
      </c>
      <c r="Q913" t="s">
        <v>2198</v>
      </c>
      <c r="R913" t="s">
        <v>549</v>
      </c>
      <c r="S913" t="s">
        <v>73</v>
      </c>
      <c r="T913">
        <v>1010</v>
      </c>
      <c r="U913">
        <v>2400</v>
      </c>
      <c r="V913" t="s">
        <v>74</v>
      </c>
      <c r="W913">
        <v>259.91000000000003</v>
      </c>
      <c r="X913">
        <v>1296</v>
      </c>
      <c r="Y913">
        <v>120.7</v>
      </c>
      <c r="Z913">
        <v>3.54</v>
      </c>
      <c r="AA913">
        <v>1420.24</v>
      </c>
      <c r="AB913">
        <f>+Table1[[#This Row],[ADVALOREM]]/Table1[[#This Row],[US$ CIF]]</f>
        <v>0.18300428096659721</v>
      </c>
      <c r="AC913" t="s">
        <v>2199</v>
      </c>
      <c r="AD913" t="s">
        <v>551</v>
      </c>
      <c r="AE913" t="s">
        <v>65</v>
      </c>
      <c r="AF913">
        <v>1</v>
      </c>
      <c r="AG913" t="s">
        <v>1578</v>
      </c>
      <c r="AH913" t="s">
        <v>2200</v>
      </c>
      <c r="AI913" t="s">
        <v>2201</v>
      </c>
      <c r="AJ913" t="s">
        <v>2202</v>
      </c>
      <c r="AK913" t="s">
        <v>490</v>
      </c>
      <c r="AL913">
        <v>250</v>
      </c>
      <c r="AM913" t="s">
        <v>233</v>
      </c>
      <c r="AN913" t="s">
        <v>1725</v>
      </c>
      <c r="AO913" t="s">
        <v>234</v>
      </c>
      <c r="AP913" t="s">
        <v>2203</v>
      </c>
      <c r="AQ913" t="s">
        <v>2204</v>
      </c>
      <c r="AR913" t="s">
        <v>2205</v>
      </c>
      <c r="AS913" t="s">
        <v>2237</v>
      </c>
      <c r="AT913" t="s">
        <v>2237</v>
      </c>
      <c r="AU913" t="s">
        <v>549</v>
      </c>
      <c r="AV913">
        <v>2023</v>
      </c>
      <c r="AW913" t="s">
        <v>2238</v>
      </c>
      <c r="AX913">
        <v>0.54</v>
      </c>
      <c r="AY913" t="s">
        <v>2203</v>
      </c>
      <c r="AZ913" t="s">
        <v>2208</v>
      </c>
      <c r="BA913" t="s">
        <v>562</v>
      </c>
      <c r="BB913" t="s">
        <v>674</v>
      </c>
      <c r="BD913" t="s">
        <v>823</v>
      </c>
      <c r="BE913" t="s">
        <v>2209</v>
      </c>
      <c r="BF913" t="s">
        <v>2210</v>
      </c>
      <c r="BI913" t="s">
        <v>87</v>
      </c>
    </row>
    <row r="914" spans="1:61" x14ac:dyDescent="0.3">
      <c r="A914">
        <v>6</v>
      </c>
      <c r="B914">
        <v>11</v>
      </c>
      <c r="C914">
        <v>2023</v>
      </c>
      <c r="D914" t="s">
        <v>60</v>
      </c>
      <c r="E914" t="s">
        <v>2239</v>
      </c>
      <c r="F914" t="s">
        <v>2240</v>
      </c>
      <c r="G914">
        <v>1</v>
      </c>
      <c r="H914" t="s">
        <v>63</v>
      </c>
      <c r="I914" t="s">
        <v>64</v>
      </c>
      <c r="J914" t="s">
        <v>65</v>
      </c>
      <c r="K914" t="s">
        <v>65</v>
      </c>
      <c r="L914" t="s">
        <v>545</v>
      </c>
      <c r="M914" t="s">
        <v>223</v>
      </c>
      <c r="N914" t="s">
        <v>224</v>
      </c>
      <c r="O914" t="s">
        <v>2241</v>
      </c>
      <c r="P914" t="s">
        <v>157</v>
      </c>
      <c r="Q914" t="s">
        <v>2242</v>
      </c>
      <c r="R914" t="s">
        <v>828</v>
      </c>
      <c r="S914" t="s">
        <v>73</v>
      </c>
      <c r="T914">
        <v>1046</v>
      </c>
      <c r="U914">
        <v>2000</v>
      </c>
      <c r="V914" t="s">
        <v>74</v>
      </c>
      <c r="W914">
        <v>506.34</v>
      </c>
      <c r="X914">
        <v>2020</v>
      </c>
      <c r="Y914">
        <v>99.81</v>
      </c>
      <c r="Z914">
        <v>5.34</v>
      </c>
      <c r="AA914">
        <v>2125.15</v>
      </c>
      <c r="AB914">
        <f>+Table1[[#This Row],[ADVALOREM]]/Table1[[#This Row],[US$ CIF]]</f>
        <v>0.23826082864738957</v>
      </c>
      <c r="AC914" t="s">
        <v>708</v>
      </c>
      <c r="AD914" t="s">
        <v>551</v>
      </c>
      <c r="AE914" t="s">
        <v>65</v>
      </c>
      <c r="AF914">
        <v>1</v>
      </c>
      <c r="AG914" t="s">
        <v>1578</v>
      </c>
      <c r="AH914" t="s">
        <v>1506</v>
      </c>
      <c r="AI914" t="s">
        <v>2243</v>
      </c>
      <c r="AJ914" t="s">
        <v>2244</v>
      </c>
      <c r="AK914" t="s">
        <v>232</v>
      </c>
      <c r="AL914">
        <v>504</v>
      </c>
      <c r="AM914" t="s">
        <v>233</v>
      </c>
      <c r="AN914" t="s">
        <v>1703</v>
      </c>
      <c r="AO914" t="s">
        <v>2245</v>
      </c>
      <c r="AP914" t="s">
        <v>2203</v>
      </c>
      <c r="AQ914" t="s">
        <v>2204</v>
      </c>
      <c r="AR914" t="s">
        <v>2246</v>
      </c>
      <c r="AS914" t="s">
        <v>2247</v>
      </c>
      <c r="AT914" t="s">
        <v>2242</v>
      </c>
      <c r="AU914" t="s">
        <v>828</v>
      </c>
      <c r="AV914">
        <v>2023</v>
      </c>
      <c r="AW914" t="s">
        <v>2248</v>
      </c>
      <c r="AX914">
        <v>1.01</v>
      </c>
      <c r="AY914" t="s">
        <v>2203</v>
      </c>
      <c r="AZ914" t="s">
        <v>2114</v>
      </c>
      <c r="BA914" t="s">
        <v>562</v>
      </c>
      <c r="BB914" t="s">
        <v>674</v>
      </c>
      <c r="BD914" t="s">
        <v>92</v>
      </c>
      <c r="BE914" t="s">
        <v>2249</v>
      </c>
      <c r="BF914" t="s">
        <v>2250</v>
      </c>
      <c r="BI914" t="s">
        <v>87</v>
      </c>
    </row>
    <row r="915" spans="1:61" x14ac:dyDescent="0.3">
      <c r="A915">
        <v>6</v>
      </c>
      <c r="B915">
        <v>11</v>
      </c>
      <c r="C915">
        <v>2023</v>
      </c>
      <c r="D915" t="s">
        <v>60</v>
      </c>
      <c r="E915" t="s">
        <v>2239</v>
      </c>
      <c r="F915" t="s">
        <v>2240</v>
      </c>
      <c r="G915">
        <v>2</v>
      </c>
      <c r="H915" t="s">
        <v>63</v>
      </c>
      <c r="I915" t="s">
        <v>64</v>
      </c>
      <c r="J915" t="s">
        <v>65</v>
      </c>
      <c r="K915" t="s">
        <v>65</v>
      </c>
      <c r="L915" t="s">
        <v>545</v>
      </c>
      <c r="M915" t="s">
        <v>223</v>
      </c>
      <c r="N915" t="s">
        <v>224</v>
      </c>
      <c r="O915" t="s">
        <v>1119</v>
      </c>
      <c r="P915" t="s">
        <v>1120</v>
      </c>
      <c r="Q915" t="s">
        <v>2251</v>
      </c>
      <c r="R915" t="s">
        <v>828</v>
      </c>
      <c r="S915" t="s">
        <v>73</v>
      </c>
      <c r="T915">
        <v>1046</v>
      </c>
      <c r="U915">
        <v>1000</v>
      </c>
      <c r="V915" t="s">
        <v>74</v>
      </c>
      <c r="W915">
        <v>129.34</v>
      </c>
      <c r="X915">
        <v>2580</v>
      </c>
      <c r="Y915">
        <v>127.51</v>
      </c>
      <c r="Z915">
        <v>6.81</v>
      </c>
      <c r="AA915">
        <v>2714.32</v>
      </c>
      <c r="AB915">
        <f>+Table1[[#This Row],[ADVALOREM]]/Table1[[#This Row],[US$ CIF]]</f>
        <v>4.7650977040290018E-2</v>
      </c>
      <c r="AC915" t="s">
        <v>708</v>
      </c>
      <c r="AD915" t="s">
        <v>551</v>
      </c>
      <c r="AE915" t="s">
        <v>65</v>
      </c>
      <c r="AF915">
        <v>1</v>
      </c>
      <c r="AG915" t="s">
        <v>1578</v>
      </c>
      <c r="AH915" t="s">
        <v>1506</v>
      </c>
      <c r="AI915" t="s">
        <v>2243</v>
      </c>
      <c r="AJ915" t="s">
        <v>2244</v>
      </c>
      <c r="AK915" t="s">
        <v>232</v>
      </c>
      <c r="AL915">
        <v>575</v>
      </c>
      <c r="AM915" t="s">
        <v>233</v>
      </c>
      <c r="AN915" t="s">
        <v>1703</v>
      </c>
      <c r="AO915" t="s">
        <v>2245</v>
      </c>
      <c r="AP915" t="s">
        <v>2203</v>
      </c>
      <c r="AQ915" t="s">
        <v>2204</v>
      </c>
      <c r="AR915" t="s">
        <v>2246</v>
      </c>
      <c r="AS915" t="s">
        <v>2252</v>
      </c>
      <c r="AT915" t="s">
        <v>2251</v>
      </c>
      <c r="AU915" t="s">
        <v>828</v>
      </c>
      <c r="AV915">
        <v>2023</v>
      </c>
      <c r="AW915" t="s">
        <v>2253</v>
      </c>
      <c r="AX915">
        <v>2.58</v>
      </c>
      <c r="AY915" t="s">
        <v>2203</v>
      </c>
      <c r="AZ915" t="s">
        <v>2114</v>
      </c>
      <c r="BA915" t="s">
        <v>562</v>
      </c>
      <c r="BB915" t="s">
        <v>674</v>
      </c>
      <c r="BD915" t="s">
        <v>92</v>
      </c>
      <c r="BE915" t="s">
        <v>2249</v>
      </c>
      <c r="BF915" t="s">
        <v>2250</v>
      </c>
      <c r="BI915" t="s">
        <v>87</v>
      </c>
    </row>
    <row r="916" spans="1:61" x14ac:dyDescent="0.3">
      <c r="A916">
        <v>6</v>
      </c>
      <c r="B916">
        <v>11</v>
      </c>
      <c r="C916">
        <v>2023</v>
      </c>
      <c r="D916" t="s">
        <v>60</v>
      </c>
      <c r="E916" t="s">
        <v>2239</v>
      </c>
      <c r="F916" t="s">
        <v>2240</v>
      </c>
      <c r="G916">
        <v>3</v>
      </c>
      <c r="H916" t="s">
        <v>63</v>
      </c>
      <c r="I916" t="s">
        <v>64</v>
      </c>
      <c r="J916" t="s">
        <v>65</v>
      </c>
      <c r="K916" t="s">
        <v>65</v>
      </c>
      <c r="L916" t="s">
        <v>545</v>
      </c>
      <c r="M916" t="s">
        <v>223</v>
      </c>
      <c r="N916" t="s">
        <v>224</v>
      </c>
      <c r="O916" t="s">
        <v>117</v>
      </c>
      <c r="P916" t="s">
        <v>118</v>
      </c>
      <c r="Q916" t="s">
        <v>2254</v>
      </c>
      <c r="R916" t="s">
        <v>828</v>
      </c>
      <c r="S916" t="s">
        <v>73</v>
      </c>
      <c r="T916">
        <v>1046</v>
      </c>
      <c r="U916">
        <v>2000</v>
      </c>
      <c r="V916" t="s">
        <v>74</v>
      </c>
      <c r="W916">
        <v>463.22</v>
      </c>
      <c r="X916">
        <v>1540</v>
      </c>
      <c r="Y916">
        <v>76.11</v>
      </c>
      <c r="Z916">
        <v>4.07</v>
      </c>
      <c r="AA916">
        <v>1620.18</v>
      </c>
      <c r="AB916">
        <f>+Table1[[#This Row],[ADVALOREM]]/Table1[[#This Row],[US$ CIF]]</f>
        <v>0.285906504215581</v>
      </c>
      <c r="AC916" t="s">
        <v>708</v>
      </c>
      <c r="AD916" t="s">
        <v>551</v>
      </c>
      <c r="AE916" t="s">
        <v>65</v>
      </c>
      <c r="AF916">
        <v>1</v>
      </c>
      <c r="AG916" t="s">
        <v>1578</v>
      </c>
      <c r="AH916" t="s">
        <v>1506</v>
      </c>
      <c r="AI916" t="s">
        <v>2243</v>
      </c>
      <c r="AJ916" t="s">
        <v>2244</v>
      </c>
      <c r="AK916" t="s">
        <v>232</v>
      </c>
      <c r="AL916">
        <v>700</v>
      </c>
      <c r="AM916" t="s">
        <v>233</v>
      </c>
      <c r="AN916" t="s">
        <v>1703</v>
      </c>
      <c r="AO916" t="s">
        <v>2245</v>
      </c>
      <c r="AP916" t="s">
        <v>2203</v>
      </c>
      <c r="AQ916" t="s">
        <v>2204</v>
      </c>
      <c r="AR916" t="s">
        <v>2246</v>
      </c>
      <c r="AS916" t="s">
        <v>2255</v>
      </c>
      <c r="AT916" t="s">
        <v>2254</v>
      </c>
      <c r="AU916" t="s">
        <v>828</v>
      </c>
      <c r="AV916">
        <v>2023</v>
      </c>
      <c r="AW916" t="s">
        <v>2256</v>
      </c>
      <c r="AX916">
        <v>0.77</v>
      </c>
      <c r="AY916" t="s">
        <v>2203</v>
      </c>
      <c r="AZ916" t="s">
        <v>2114</v>
      </c>
      <c r="BA916" t="s">
        <v>562</v>
      </c>
      <c r="BB916" t="s">
        <v>674</v>
      </c>
      <c r="BD916" t="s">
        <v>92</v>
      </c>
      <c r="BE916" t="s">
        <v>2249</v>
      </c>
      <c r="BF916" t="s">
        <v>2250</v>
      </c>
      <c r="BI916" t="s">
        <v>87</v>
      </c>
    </row>
    <row r="917" spans="1:61" x14ac:dyDescent="0.3">
      <c r="A917">
        <v>6</v>
      </c>
      <c r="B917">
        <v>11</v>
      </c>
      <c r="C917">
        <v>2023</v>
      </c>
      <c r="D917" t="s">
        <v>60</v>
      </c>
      <c r="E917" t="s">
        <v>2239</v>
      </c>
      <c r="F917" t="s">
        <v>2240</v>
      </c>
      <c r="G917">
        <v>4</v>
      </c>
      <c r="H917" t="s">
        <v>63</v>
      </c>
      <c r="I917" t="s">
        <v>64</v>
      </c>
      <c r="J917" t="s">
        <v>65</v>
      </c>
      <c r="K917" t="s">
        <v>65</v>
      </c>
      <c r="L917" t="s">
        <v>545</v>
      </c>
      <c r="M917" t="s">
        <v>223</v>
      </c>
      <c r="N917" t="s">
        <v>224</v>
      </c>
      <c r="O917" t="s">
        <v>2257</v>
      </c>
      <c r="P917" t="s">
        <v>2258</v>
      </c>
      <c r="Q917" t="s">
        <v>2259</v>
      </c>
      <c r="R917" t="s">
        <v>828</v>
      </c>
      <c r="S917" t="s">
        <v>73</v>
      </c>
      <c r="T917">
        <v>1046</v>
      </c>
      <c r="U917">
        <v>1000</v>
      </c>
      <c r="V917" t="s">
        <v>74</v>
      </c>
      <c r="W917">
        <v>0</v>
      </c>
      <c r="X917">
        <v>3130</v>
      </c>
      <c r="Y917">
        <v>154.69</v>
      </c>
      <c r="Z917">
        <v>8.26</v>
      </c>
      <c r="AA917">
        <v>3292.95</v>
      </c>
      <c r="AB917">
        <f>+Table1[[#This Row],[ADVALOREM]]/Table1[[#This Row],[US$ CIF]]</f>
        <v>0</v>
      </c>
      <c r="AC917" t="s">
        <v>708</v>
      </c>
      <c r="AD917" t="s">
        <v>551</v>
      </c>
      <c r="AE917" t="s">
        <v>65</v>
      </c>
      <c r="AF917">
        <v>1</v>
      </c>
      <c r="AG917" t="s">
        <v>1578</v>
      </c>
      <c r="AH917" t="s">
        <v>1506</v>
      </c>
      <c r="AI917" t="s">
        <v>2243</v>
      </c>
      <c r="AJ917" t="s">
        <v>2244</v>
      </c>
      <c r="AK917" t="s">
        <v>232</v>
      </c>
      <c r="AL917">
        <v>300</v>
      </c>
      <c r="AM917" t="s">
        <v>233</v>
      </c>
      <c r="AN917" t="s">
        <v>1703</v>
      </c>
      <c r="AO917" t="s">
        <v>2245</v>
      </c>
      <c r="AP917" t="s">
        <v>2203</v>
      </c>
      <c r="AQ917" t="s">
        <v>2204</v>
      </c>
      <c r="AR917" t="s">
        <v>2246</v>
      </c>
      <c r="AS917" t="s">
        <v>2260</v>
      </c>
      <c r="AT917" t="s">
        <v>2259</v>
      </c>
      <c r="AU917" t="s">
        <v>828</v>
      </c>
      <c r="AV917">
        <v>2023</v>
      </c>
      <c r="AW917" t="s">
        <v>2261</v>
      </c>
      <c r="AX917">
        <v>3.13</v>
      </c>
      <c r="AY917" t="s">
        <v>2203</v>
      </c>
      <c r="AZ917" t="s">
        <v>2114</v>
      </c>
      <c r="BA917" t="s">
        <v>562</v>
      </c>
      <c r="BB917" t="s">
        <v>674</v>
      </c>
      <c r="BD917" t="s">
        <v>823</v>
      </c>
      <c r="BE917" t="s">
        <v>2249</v>
      </c>
      <c r="BF917" t="s">
        <v>2250</v>
      </c>
      <c r="BI917" t="s">
        <v>87</v>
      </c>
    </row>
    <row r="918" spans="1:61" x14ac:dyDescent="0.3">
      <c r="A918">
        <v>6</v>
      </c>
      <c r="B918">
        <v>11</v>
      </c>
      <c r="C918">
        <v>2023</v>
      </c>
      <c r="D918" t="s">
        <v>60</v>
      </c>
      <c r="E918" t="s">
        <v>2239</v>
      </c>
      <c r="F918" t="s">
        <v>2240</v>
      </c>
      <c r="G918">
        <v>5</v>
      </c>
      <c r="H918" t="s">
        <v>63</v>
      </c>
      <c r="I918" t="s">
        <v>64</v>
      </c>
      <c r="J918" t="s">
        <v>65</v>
      </c>
      <c r="K918" t="s">
        <v>65</v>
      </c>
      <c r="L918" t="s">
        <v>545</v>
      </c>
      <c r="M918" t="s">
        <v>223</v>
      </c>
      <c r="N918" t="s">
        <v>224</v>
      </c>
      <c r="O918" t="s">
        <v>1986</v>
      </c>
      <c r="P918" t="s">
        <v>271</v>
      </c>
      <c r="Q918" t="s">
        <v>2262</v>
      </c>
      <c r="R918" t="s">
        <v>1700</v>
      </c>
      <c r="S918" t="s">
        <v>73</v>
      </c>
      <c r="T918">
        <v>1046</v>
      </c>
      <c r="U918">
        <v>1000</v>
      </c>
      <c r="V918" t="s">
        <v>74</v>
      </c>
      <c r="W918">
        <v>1188.1300000000001</v>
      </c>
      <c r="X918">
        <v>3950</v>
      </c>
      <c r="Y918">
        <v>195.22</v>
      </c>
      <c r="Z918">
        <v>10.43</v>
      </c>
      <c r="AA918">
        <v>4155.6499999999996</v>
      </c>
      <c r="AB918">
        <f>+Table1[[#This Row],[ADVALOREM]]/Table1[[#This Row],[US$ CIF]]</f>
        <v>0.28590713847412563</v>
      </c>
      <c r="AC918" t="s">
        <v>708</v>
      </c>
      <c r="AD918" t="s">
        <v>551</v>
      </c>
      <c r="AE918" t="s">
        <v>65</v>
      </c>
      <c r="AF918">
        <v>1</v>
      </c>
      <c r="AG918" t="s">
        <v>1578</v>
      </c>
      <c r="AH918" t="s">
        <v>1506</v>
      </c>
      <c r="AI918" t="s">
        <v>2243</v>
      </c>
      <c r="AJ918" t="s">
        <v>2244</v>
      </c>
      <c r="AK918" t="s">
        <v>232</v>
      </c>
      <c r="AL918">
        <v>578</v>
      </c>
      <c r="AM918" t="s">
        <v>233</v>
      </c>
      <c r="AN918" t="s">
        <v>1703</v>
      </c>
      <c r="AO918" t="s">
        <v>2245</v>
      </c>
      <c r="AP918" t="s">
        <v>2203</v>
      </c>
      <c r="AQ918" t="s">
        <v>2204</v>
      </c>
      <c r="AR918" t="s">
        <v>2246</v>
      </c>
      <c r="AS918" t="s">
        <v>2263</v>
      </c>
      <c r="AT918" t="s">
        <v>2262</v>
      </c>
      <c r="AU918" t="s">
        <v>1700</v>
      </c>
      <c r="AV918">
        <v>2023</v>
      </c>
      <c r="AW918" t="s">
        <v>2264</v>
      </c>
      <c r="AX918">
        <v>3.95</v>
      </c>
      <c r="AY918" t="s">
        <v>2203</v>
      </c>
      <c r="AZ918" t="s">
        <v>2114</v>
      </c>
      <c r="BA918" t="s">
        <v>562</v>
      </c>
      <c r="BB918" t="s">
        <v>674</v>
      </c>
      <c r="BD918" t="s">
        <v>92</v>
      </c>
      <c r="BE918" t="s">
        <v>2249</v>
      </c>
      <c r="BF918" t="s">
        <v>2250</v>
      </c>
      <c r="BI918" t="s">
        <v>87</v>
      </c>
    </row>
    <row r="919" spans="1:61" x14ac:dyDescent="0.3">
      <c r="A919">
        <v>6</v>
      </c>
      <c r="B919">
        <v>11</v>
      </c>
      <c r="C919">
        <v>2023</v>
      </c>
      <c r="D919" t="s">
        <v>60</v>
      </c>
      <c r="E919" t="s">
        <v>2239</v>
      </c>
      <c r="F919" t="s">
        <v>2240</v>
      </c>
      <c r="G919">
        <v>6</v>
      </c>
      <c r="H919" t="s">
        <v>63</v>
      </c>
      <c r="I919" t="s">
        <v>64</v>
      </c>
      <c r="J919" t="s">
        <v>65</v>
      </c>
      <c r="K919" t="s">
        <v>65</v>
      </c>
      <c r="L919" t="s">
        <v>545</v>
      </c>
      <c r="M919" t="s">
        <v>223</v>
      </c>
      <c r="N919" t="s">
        <v>224</v>
      </c>
      <c r="O919" t="s">
        <v>1986</v>
      </c>
      <c r="P919" t="s">
        <v>271</v>
      </c>
      <c r="Q919" t="s">
        <v>2121</v>
      </c>
      <c r="R919" t="s">
        <v>1700</v>
      </c>
      <c r="S919" t="s">
        <v>73</v>
      </c>
      <c r="T919">
        <v>1046</v>
      </c>
      <c r="U919">
        <v>1000</v>
      </c>
      <c r="V919" t="s">
        <v>74</v>
      </c>
      <c r="W919">
        <v>1097.8900000000001</v>
      </c>
      <c r="X919">
        <v>3650</v>
      </c>
      <c r="Y919">
        <v>190.39</v>
      </c>
      <c r="Z919">
        <v>9.64</v>
      </c>
      <c r="AA919">
        <v>3850.03</v>
      </c>
      <c r="AB919">
        <f>+Table1[[#This Row],[ADVALOREM]]/Table1[[#This Row],[US$ CIF]]</f>
        <v>0.28516401170899969</v>
      </c>
      <c r="AC919" t="s">
        <v>708</v>
      </c>
      <c r="AD919" t="s">
        <v>551</v>
      </c>
      <c r="AE919" t="s">
        <v>65</v>
      </c>
      <c r="AF919">
        <v>1</v>
      </c>
      <c r="AG919" t="s">
        <v>1578</v>
      </c>
      <c r="AH919" t="s">
        <v>1506</v>
      </c>
      <c r="AI919" t="s">
        <v>2243</v>
      </c>
      <c r="AJ919" t="s">
        <v>2244</v>
      </c>
      <c r="AK919" t="s">
        <v>232</v>
      </c>
      <c r="AL919">
        <v>578</v>
      </c>
      <c r="AM919" t="s">
        <v>233</v>
      </c>
      <c r="AN919" t="s">
        <v>1703</v>
      </c>
      <c r="AO919" t="s">
        <v>2245</v>
      </c>
      <c r="AP919" t="s">
        <v>2203</v>
      </c>
      <c r="AQ919" t="s">
        <v>2204</v>
      </c>
      <c r="AR919" t="s">
        <v>2246</v>
      </c>
      <c r="AS919" t="s">
        <v>2265</v>
      </c>
      <c r="AT919" t="s">
        <v>2121</v>
      </c>
      <c r="AU919" t="s">
        <v>1700</v>
      </c>
      <c r="AV919">
        <v>2023</v>
      </c>
      <c r="AW919" t="s">
        <v>2266</v>
      </c>
      <c r="AX919">
        <v>3.65</v>
      </c>
      <c r="AY919" t="s">
        <v>2203</v>
      </c>
      <c r="AZ919" t="s">
        <v>2114</v>
      </c>
      <c r="BA919" t="s">
        <v>562</v>
      </c>
      <c r="BB919" t="s">
        <v>674</v>
      </c>
      <c r="BD919" t="s">
        <v>92</v>
      </c>
      <c r="BE919" t="s">
        <v>2249</v>
      </c>
      <c r="BF919" t="s">
        <v>2250</v>
      </c>
      <c r="BI919" t="s">
        <v>87</v>
      </c>
    </row>
    <row r="920" spans="1:61" x14ac:dyDescent="0.3">
      <c r="A920">
        <v>6</v>
      </c>
      <c r="B920">
        <v>11</v>
      </c>
      <c r="C920">
        <v>2023</v>
      </c>
      <c r="D920" t="s">
        <v>60</v>
      </c>
      <c r="E920" t="s">
        <v>2239</v>
      </c>
      <c r="F920" t="s">
        <v>2240</v>
      </c>
      <c r="G920">
        <v>7</v>
      </c>
      <c r="H920" t="s">
        <v>63</v>
      </c>
      <c r="I920" t="s">
        <v>64</v>
      </c>
      <c r="J920" t="s">
        <v>65</v>
      </c>
      <c r="K920" t="s">
        <v>65</v>
      </c>
      <c r="L920" t="s">
        <v>545</v>
      </c>
      <c r="M920" t="s">
        <v>223</v>
      </c>
      <c r="N920" t="s">
        <v>224</v>
      </c>
      <c r="O920" t="s">
        <v>1986</v>
      </c>
      <c r="P920" t="s">
        <v>271</v>
      </c>
      <c r="Q920" t="s">
        <v>2267</v>
      </c>
      <c r="R920" t="s">
        <v>1700</v>
      </c>
      <c r="S920" t="s">
        <v>73</v>
      </c>
      <c r="T920">
        <v>1046</v>
      </c>
      <c r="U920">
        <v>1000</v>
      </c>
      <c r="V920" t="s">
        <v>74</v>
      </c>
      <c r="W920">
        <v>1097.8900000000001</v>
      </c>
      <c r="X920">
        <v>3650</v>
      </c>
      <c r="Y920">
        <v>190.39</v>
      </c>
      <c r="Z920">
        <v>9.64</v>
      </c>
      <c r="AA920">
        <v>3850.03</v>
      </c>
      <c r="AB920">
        <f>+Table1[[#This Row],[ADVALOREM]]/Table1[[#This Row],[US$ CIF]]</f>
        <v>0.28516401170899969</v>
      </c>
      <c r="AC920" t="s">
        <v>708</v>
      </c>
      <c r="AD920" t="s">
        <v>551</v>
      </c>
      <c r="AE920" t="s">
        <v>65</v>
      </c>
      <c r="AF920">
        <v>1</v>
      </c>
      <c r="AG920" t="s">
        <v>1578</v>
      </c>
      <c r="AH920" t="s">
        <v>1506</v>
      </c>
      <c r="AI920" t="s">
        <v>2243</v>
      </c>
      <c r="AJ920" t="s">
        <v>2244</v>
      </c>
      <c r="AK920" t="s">
        <v>232</v>
      </c>
      <c r="AL920">
        <v>578</v>
      </c>
      <c r="AM920" t="s">
        <v>233</v>
      </c>
      <c r="AN920" t="s">
        <v>1703</v>
      </c>
      <c r="AO920" t="s">
        <v>2245</v>
      </c>
      <c r="AP920" t="s">
        <v>2203</v>
      </c>
      <c r="AQ920" t="s">
        <v>2204</v>
      </c>
      <c r="AR920" t="s">
        <v>2246</v>
      </c>
      <c r="AS920" t="s">
        <v>2268</v>
      </c>
      <c r="AT920" t="s">
        <v>2267</v>
      </c>
      <c r="AU920" t="s">
        <v>1700</v>
      </c>
      <c r="AV920">
        <v>2023</v>
      </c>
      <c r="AW920" t="s">
        <v>2266</v>
      </c>
      <c r="AX920">
        <v>3.65</v>
      </c>
      <c r="AY920" t="s">
        <v>2203</v>
      </c>
      <c r="AZ920" t="s">
        <v>2114</v>
      </c>
      <c r="BA920" t="s">
        <v>562</v>
      </c>
      <c r="BB920" t="s">
        <v>674</v>
      </c>
      <c r="BD920" t="s">
        <v>92</v>
      </c>
      <c r="BE920" t="s">
        <v>2249</v>
      </c>
      <c r="BF920" t="s">
        <v>2250</v>
      </c>
      <c r="BI920" t="s">
        <v>87</v>
      </c>
    </row>
    <row r="921" spans="1:61" x14ac:dyDescent="0.3">
      <c r="A921">
        <v>6</v>
      </c>
      <c r="B921">
        <v>11</v>
      </c>
      <c r="C921">
        <v>2023</v>
      </c>
      <c r="D921" t="s">
        <v>60</v>
      </c>
      <c r="E921" t="s">
        <v>2239</v>
      </c>
      <c r="F921" t="s">
        <v>2240</v>
      </c>
      <c r="G921">
        <v>8</v>
      </c>
      <c r="H921" t="s">
        <v>63</v>
      </c>
      <c r="I921" t="s">
        <v>64</v>
      </c>
      <c r="J921" t="s">
        <v>65</v>
      </c>
      <c r="K921" t="s">
        <v>65</v>
      </c>
      <c r="L921" t="s">
        <v>545</v>
      </c>
      <c r="M921" t="s">
        <v>223</v>
      </c>
      <c r="N921" t="s">
        <v>224</v>
      </c>
      <c r="O921" t="s">
        <v>286</v>
      </c>
      <c r="P921" t="s">
        <v>287</v>
      </c>
      <c r="Q921" t="s">
        <v>2269</v>
      </c>
      <c r="R921" t="s">
        <v>828</v>
      </c>
      <c r="S921" t="s">
        <v>73</v>
      </c>
      <c r="T921">
        <v>1046</v>
      </c>
      <c r="U921">
        <v>5000</v>
      </c>
      <c r="V921" t="s">
        <v>74</v>
      </c>
      <c r="W921">
        <v>320.83999999999997</v>
      </c>
      <c r="X921">
        <v>1600</v>
      </c>
      <c r="Y921">
        <v>79.069999999999993</v>
      </c>
      <c r="Z921">
        <v>4.22</v>
      </c>
      <c r="AA921">
        <v>1683.29</v>
      </c>
      <c r="AB921">
        <f>+Table1[[#This Row],[ADVALOREM]]/Table1[[#This Row],[US$ CIF]]</f>
        <v>0.19060292641196702</v>
      </c>
      <c r="AC921" t="s">
        <v>708</v>
      </c>
      <c r="AD921" t="s">
        <v>551</v>
      </c>
      <c r="AE921" t="s">
        <v>65</v>
      </c>
      <c r="AF921">
        <v>1</v>
      </c>
      <c r="AG921" t="s">
        <v>1578</v>
      </c>
      <c r="AH921" t="s">
        <v>1506</v>
      </c>
      <c r="AI921" t="s">
        <v>2243</v>
      </c>
      <c r="AJ921" t="s">
        <v>2244</v>
      </c>
      <c r="AK921" t="s">
        <v>232</v>
      </c>
      <c r="AL921">
        <v>550</v>
      </c>
      <c r="AM921" t="s">
        <v>233</v>
      </c>
      <c r="AN921" t="s">
        <v>1703</v>
      </c>
      <c r="AO921" t="s">
        <v>2245</v>
      </c>
      <c r="AP921" t="s">
        <v>2203</v>
      </c>
      <c r="AQ921" t="s">
        <v>2204</v>
      </c>
      <c r="AR921" t="s">
        <v>2246</v>
      </c>
      <c r="AS921" t="s">
        <v>2270</v>
      </c>
      <c r="AT921" t="s">
        <v>2269</v>
      </c>
      <c r="AU921" t="s">
        <v>828</v>
      </c>
      <c r="AV921">
        <v>2023</v>
      </c>
      <c r="AW921" t="s">
        <v>2271</v>
      </c>
      <c r="AX921">
        <v>0.32</v>
      </c>
      <c r="AY921" t="s">
        <v>2203</v>
      </c>
      <c r="AZ921" t="s">
        <v>2114</v>
      </c>
      <c r="BA921" t="s">
        <v>562</v>
      </c>
      <c r="BB921" t="s">
        <v>674</v>
      </c>
      <c r="BD921" t="s">
        <v>823</v>
      </c>
      <c r="BE921" t="s">
        <v>2249</v>
      </c>
      <c r="BF921" t="s">
        <v>2250</v>
      </c>
      <c r="BI921" t="s">
        <v>87</v>
      </c>
    </row>
    <row r="922" spans="1:61" x14ac:dyDescent="0.3">
      <c r="A922">
        <v>6</v>
      </c>
      <c r="B922">
        <v>11</v>
      </c>
      <c r="C922">
        <v>2023</v>
      </c>
      <c r="D922" t="s">
        <v>60</v>
      </c>
      <c r="E922" t="s">
        <v>2239</v>
      </c>
      <c r="F922" t="s">
        <v>2240</v>
      </c>
      <c r="G922">
        <v>9</v>
      </c>
      <c r="H922" t="s">
        <v>63</v>
      </c>
      <c r="I922" t="s">
        <v>64</v>
      </c>
      <c r="J922" t="s">
        <v>65</v>
      </c>
      <c r="K922" t="s">
        <v>65</v>
      </c>
      <c r="L922" t="s">
        <v>545</v>
      </c>
      <c r="M922" t="s">
        <v>223</v>
      </c>
      <c r="N922" t="s">
        <v>224</v>
      </c>
      <c r="O922" t="s">
        <v>608</v>
      </c>
      <c r="P922" t="s">
        <v>609</v>
      </c>
      <c r="Q922" t="s">
        <v>2272</v>
      </c>
      <c r="R922" t="s">
        <v>828</v>
      </c>
      <c r="S922" t="s">
        <v>73</v>
      </c>
      <c r="T922">
        <v>1046</v>
      </c>
      <c r="U922">
        <v>3000</v>
      </c>
      <c r="V922" t="s">
        <v>74</v>
      </c>
      <c r="W922">
        <v>493.3</v>
      </c>
      <c r="X922">
        <v>2460</v>
      </c>
      <c r="Y922">
        <v>121.58</v>
      </c>
      <c r="Z922">
        <v>6.5</v>
      </c>
      <c r="AA922">
        <v>2588.08</v>
      </c>
      <c r="AB922">
        <f>+Table1[[#This Row],[ADVALOREM]]/Table1[[#This Row],[US$ CIF]]</f>
        <v>0.19060461809526755</v>
      </c>
      <c r="AC922" t="s">
        <v>708</v>
      </c>
      <c r="AD922" t="s">
        <v>551</v>
      </c>
      <c r="AE922" t="s">
        <v>65</v>
      </c>
      <c r="AF922">
        <v>1</v>
      </c>
      <c r="AG922" t="s">
        <v>1578</v>
      </c>
      <c r="AH922" t="s">
        <v>1506</v>
      </c>
      <c r="AI922" t="s">
        <v>2243</v>
      </c>
      <c r="AJ922" t="s">
        <v>2244</v>
      </c>
      <c r="AK922" t="s">
        <v>232</v>
      </c>
      <c r="AL922">
        <v>300</v>
      </c>
      <c r="AM922" t="s">
        <v>233</v>
      </c>
      <c r="AN922" t="s">
        <v>1703</v>
      </c>
      <c r="AO922" t="s">
        <v>2245</v>
      </c>
      <c r="AP922" t="s">
        <v>2203</v>
      </c>
      <c r="AQ922" t="s">
        <v>2204</v>
      </c>
      <c r="AR922" t="s">
        <v>2246</v>
      </c>
      <c r="AS922" t="s">
        <v>2273</v>
      </c>
      <c r="AT922" t="s">
        <v>2272</v>
      </c>
      <c r="AU922" t="s">
        <v>828</v>
      </c>
      <c r="AV922">
        <v>2023</v>
      </c>
      <c r="AW922" t="s">
        <v>736</v>
      </c>
      <c r="AX922">
        <v>0.82</v>
      </c>
      <c r="AY922" t="s">
        <v>2203</v>
      </c>
      <c r="AZ922" t="s">
        <v>2114</v>
      </c>
      <c r="BA922" t="s">
        <v>562</v>
      </c>
      <c r="BB922" t="s">
        <v>674</v>
      </c>
      <c r="BD922" t="s">
        <v>92</v>
      </c>
      <c r="BE922" t="s">
        <v>2249</v>
      </c>
      <c r="BF922" t="s">
        <v>2250</v>
      </c>
      <c r="BI922" t="s">
        <v>87</v>
      </c>
    </row>
    <row r="923" spans="1:61" x14ac:dyDescent="0.3">
      <c r="A923">
        <v>6</v>
      </c>
      <c r="B923">
        <v>11</v>
      </c>
      <c r="C923">
        <v>2023</v>
      </c>
      <c r="D923" t="s">
        <v>60</v>
      </c>
      <c r="E923" t="s">
        <v>2239</v>
      </c>
      <c r="F923" t="s">
        <v>2240</v>
      </c>
      <c r="G923">
        <v>10</v>
      </c>
      <c r="H923" t="s">
        <v>63</v>
      </c>
      <c r="I923" t="s">
        <v>64</v>
      </c>
      <c r="J923" t="s">
        <v>65</v>
      </c>
      <c r="K923" t="s">
        <v>65</v>
      </c>
      <c r="L923" t="s">
        <v>545</v>
      </c>
      <c r="M923" t="s">
        <v>223</v>
      </c>
      <c r="N923" t="s">
        <v>224</v>
      </c>
      <c r="O923" t="s">
        <v>608</v>
      </c>
      <c r="P923" t="s">
        <v>609</v>
      </c>
      <c r="Q923" t="s">
        <v>2274</v>
      </c>
      <c r="R923" t="s">
        <v>828</v>
      </c>
      <c r="S923" t="s">
        <v>73</v>
      </c>
      <c r="T923">
        <v>1046</v>
      </c>
      <c r="U923">
        <v>5000</v>
      </c>
      <c r="V923" t="s">
        <v>74</v>
      </c>
      <c r="W923">
        <v>822.17</v>
      </c>
      <c r="X923">
        <v>4100</v>
      </c>
      <c r="Y923">
        <v>222.63</v>
      </c>
      <c r="Z923">
        <v>10.83</v>
      </c>
      <c r="AA923">
        <v>4333.46</v>
      </c>
      <c r="AB923">
        <f>+Table1[[#This Row],[ADVALOREM]]/Table1[[#This Row],[US$ CIF]]</f>
        <v>0.18972599262483095</v>
      </c>
      <c r="AC923" t="s">
        <v>708</v>
      </c>
      <c r="AD923" t="s">
        <v>551</v>
      </c>
      <c r="AE923" t="s">
        <v>65</v>
      </c>
      <c r="AF923">
        <v>1</v>
      </c>
      <c r="AG923" t="s">
        <v>1578</v>
      </c>
      <c r="AH923" t="s">
        <v>1506</v>
      </c>
      <c r="AI923" t="s">
        <v>2243</v>
      </c>
      <c r="AJ923" t="s">
        <v>2244</v>
      </c>
      <c r="AK923" t="s">
        <v>232</v>
      </c>
      <c r="AL923">
        <v>500</v>
      </c>
      <c r="AM923" t="s">
        <v>233</v>
      </c>
      <c r="AN923" t="s">
        <v>1703</v>
      </c>
      <c r="AO923" t="s">
        <v>2245</v>
      </c>
      <c r="AP923" t="s">
        <v>2203</v>
      </c>
      <c r="AQ923" t="s">
        <v>2204</v>
      </c>
      <c r="AR923" t="s">
        <v>2246</v>
      </c>
      <c r="AS923" t="s">
        <v>2275</v>
      </c>
      <c r="AT923" t="s">
        <v>2274</v>
      </c>
      <c r="AU923" t="s">
        <v>828</v>
      </c>
      <c r="AV923">
        <v>2023</v>
      </c>
      <c r="AW923" t="s">
        <v>736</v>
      </c>
      <c r="AX923">
        <v>0.82</v>
      </c>
      <c r="AY923" t="s">
        <v>2203</v>
      </c>
      <c r="AZ923" t="s">
        <v>2114</v>
      </c>
      <c r="BA923" t="s">
        <v>562</v>
      </c>
      <c r="BB923" t="s">
        <v>674</v>
      </c>
      <c r="BD923" t="s">
        <v>92</v>
      </c>
      <c r="BE923" t="s">
        <v>2249</v>
      </c>
      <c r="BF923" t="s">
        <v>2250</v>
      </c>
      <c r="BI923" t="s">
        <v>87</v>
      </c>
    </row>
    <row r="924" spans="1:61" x14ac:dyDescent="0.3">
      <c r="A924">
        <v>6</v>
      </c>
      <c r="B924">
        <v>11</v>
      </c>
      <c r="C924">
        <v>2023</v>
      </c>
      <c r="D924" t="s">
        <v>60</v>
      </c>
      <c r="E924" t="s">
        <v>2239</v>
      </c>
      <c r="F924" t="s">
        <v>2240</v>
      </c>
      <c r="G924">
        <v>11</v>
      </c>
      <c r="H924" t="s">
        <v>63</v>
      </c>
      <c r="I924" t="s">
        <v>64</v>
      </c>
      <c r="J924" t="s">
        <v>65</v>
      </c>
      <c r="K924" t="s">
        <v>65</v>
      </c>
      <c r="L924" t="s">
        <v>545</v>
      </c>
      <c r="M924" t="s">
        <v>223</v>
      </c>
      <c r="N924" t="s">
        <v>224</v>
      </c>
      <c r="O924" t="s">
        <v>608</v>
      </c>
      <c r="P924" t="s">
        <v>609</v>
      </c>
      <c r="Q924" t="s">
        <v>2276</v>
      </c>
      <c r="R924" t="s">
        <v>828</v>
      </c>
      <c r="S924" t="s">
        <v>73</v>
      </c>
      <c r="T924">
        <v>1046</v>
      </c>
      <c r="U924">
        <v>3000</v>
      </c>
      <c r="V924" t="s">
        <v>74</v>
      </c>
      <c r="W924">
        <v>493.3</v>
      </c>
      <c r="X924">
        <v>2460</v>
      </c>
      <c r="Y924">
        <v>121.58</v>
      </c>
      <c r="Z924">
        <v>6.5</v>
      </c>
      <c r="AA924">
        <v>2588.08</v>
      </c>
      <c r="AB924">
        <f>+Table1[[#This Row],[ADVALOREM]]/Table1[[#This Row],[US$ CIF]]</f>
        <v>0.19060461809526755</v>
      </c>
      <c r="AC924" t="s">
        <v>708</v>
      </c>
      <c r="AD924" t="s">
        <v>551</v>
      </c>
      <c r="AE924" t="s">
        <v>65</v>
      </c>
      <c r="AF924">
        <v>1</v>
      </c>
      <c r="AG924" t="s">
        <v>1578</v>
      </c>
      <c r="AH924" t="s">
        <v>1506</v>
      </c>
      <c r="AI924" t="s">
        <v>2243</v>
      </c>
      <c r="AJ924" t="s">
        <v>2244</v>
      </c>
      <c r="AK924" t="s">
        <v>232</v>
      </c>
      <c r="AL924">
        <v>300</v>
      </c>
      <c r="AM924" t="s">
        <v>233</v>
      </c>
      <c r="AN924" t="s">
        <v>1703</v>
      </c>
      <c r="AO924" t="s">
        <v>2245</v>
      </c>
      <c r="AP924" t="s">
        <v>2203</v>
      </c>
      <c r="AQ924" t="s">
        <v>2204</v>
      </c>
      <c r="AR924" t="s">
        <v>2246</v>
      </c>
      <c r="AS924" t="s">
        <v>2277</v>
      </c>
      <c r="AT924" t="s">
        <v>2276</v>
      </c>
      <c r="AU924" t="s">
        <v>828</v>
      </c>
      <c r="AV924">
        <v>2023</v>
      </c>
      <c r="AW924" t="s">
        <v>736</v>
      </c>
      <c r="AX924">
        <v>0.82</v>
      </c>
      <c r="AY924" t="s">
        <v>2203</v>
      </c>
      <c r="AZ924" t="s">
        <v>2114</v>
      </c>
      <c r="BA924" t="s">
        <v>562</v>
      </c>
      <c r="BB924" t="s">
        <v>674</v>
      </c>
      <c r="BD924" t="s">
        <v>92</v>
      </c>
      <c r="BE924" t="s">
        <v>2249</v>
      </c>
      <c r="BF924" t="s">
        <v>2250</v>
      </c>
      <c r="BI924" t="s">
        <v>87</v>
      </c>
    </row>
    <row r="925" spans="1:61" x14ac:dyDescent="0.3">
      <c r="A925">
        <v>6</v>
      </c>
      <c r="B925">
        <v>11</v>
      </c>
      <c r="C925">
        <v>2023</v>
      </c>
      <c r="D925" t="s">
        <v>60</v>
      </c>
      <c r="E925" t="s">
        <v>2239</v>
      </c>
      <c r="F925" t="s">
        <v>2240</v>
      </c>
      <c r="G925">
        <v>12</v>
      </c>
      <c r="H925" t="s">
        <v>63</v>
      </c>
      <c r="I925" t="s">
        <v>64</v>
      </c>
      <c r="J925" t="s">
        <v>65</v>
      </c>
      <c r="K925" t="s">
        <v>65</v>
      </c>
      <c r="L925" t="s">
        <v>545</v>
      </c>
      <c r="M925" t="s">
        <v>223</v>
      </c>
      <c r="N925" t="s">
        <v>224</v>
      </c>
      <c r="O925" t="s">
        <v>648</v>
      </c>
      <c r="P925" t="s">
        <v>649</v>
      </c>
      <c r="Q925" t="s">
        <v>2278</v>
      </c>
      <c r="R925" t="s">
        <v>828</v>
      </c>
      <c r="S925" t="s">
        <v>73</v>
      </c>
      <c r="T925">
        <v>1046</v>
      </c>
      <c r="U925">
        <v>1000</v>
      </c>
      <c r="V925" t="s">
        <v>74</v>
      </c>
      <c r="W925">
        <v>237.63</v>
      </c>
      <c r="X925">
        <v>790</v>
      </c>
      <c r="Y925">
        <v>49.04</v>
      </c>
      <c r="Z925">
        <v>2.09</v>
      </c>
      <c r="AA925">
        <v>841.13</v>
      </c>
      <c r="AB925">
        <f>+Table1[[#This Row],[ADVALOREM]]/Table1[[#This Row],[US$ CIF]]</f>
        <v>0.28251281014825297</v>
      </c>
      <c r="AC925" t="s">
        <v>708</v>
      </c>
      <c r="AD925" t="s">
        <v>551</v>
      </c>
      <c r="AE925" t="s">
        <v>65</v>
      </c>
      <c r="AF925">
        <v>1</v>
      </c>
      <c r="AG925" t="s">
        <v>1578</v>
      </c>
      <c r="AH925" t="s">
        <v>1506</v>
      </c>
      <c r="AI925" t="s">
        <v>2243</v>
      </c>
      <c r="AJ925" t="s">
        <v>2244</v>
      </c>
      <c r="AK925" t="s">
        <v>232</v>
      </c>
      <c r="AL925">
        <v>112</v>
      </c>
      <c r="AM925" t="s">
        <v>233</v>
      </c>
      <c r="AN925" t="s">
        <v>1703</v>
      </c>
      <c r="AO925" t="s">
        <v>2245</v>
      </c>
      <c r="AP925" t="s">
        <v>2203</v>
      </c>
      <c r="AQ925" t="s">
        <v>2204</v>
      </c>
      <c r="AR925" t="s">
        <v>2246</v>
      </c>
      <c r="AS925" t="s">
        <v>2279</v>
      </c>
      <c r="AT925" t="s">
        <v>2278</v>
      </c>
      <c r="AU925" t="s">
        <v>828</v>
      </c>
      <c r="AV925">
        <v>2023</v>
      </c>
      <c r="AW925" t="s">
        <v>849</v>
      </c>
      <c r="AX925">
        <v>0.79</v>
      </c>
      <c r="AY925" t="s">
        <v>2203</v>
      </c>
      <c r="AZ925" t="s">
        <v>2114</v>
      </c>
      <c r="BA925" t="s">
        <v>562</v>
      </c>
      <c r="BB925" t="s">
        <v>674</v>
      </c>
      <c r="BD925" t="s">
        <v>92</v>
      </c>
      <c r="BE925" t="s">
        <v>2249</v>
      </c>
      <c r="BF925" t="s">
        <v>2250</v>
      </c>
      <c r="BI925" t="s">
        <v>87</v>
      </c>
    </row>
    <row r="926" spans="1:61" x14ac:dyDescent="0.3">
      <c r="A926">
        <v>6</v>
      </c>
      <c r="B926">
        <v>11</v>
      </c>
      <c r="C926">
        <v>2023</v>
      </c>
      <c r="D926" t="s">
        <v>60</v>
      </c>
      <c r="E926" t="s">
        <v>2239</v>
      </c>
      <c r="F926" t="s">
        <v>2240</v>
      </c>
      <c r="G926">
        <v>13</v>
      </c>
      <c r="H926" t="s">
        <v>63</v>
      </c>
      <c r="I926" t="s">
        <v>64</v>
      </c>
      <c r="J926" t="s">
        <v>65</v>
      </c>
      <c r="K926" t="s">
        <v>65</v>
      </c>
      <c r="L926" t="s">
        <v>545</v>
      </c>
      <c r="M926" t="s">
        <v>223</v>
      </c>
      <c r="N926" t="s">
        <v>224</v>
      </c>
      <c r="O926" t="s">
        <v>117</v>
      </c>
      <c r="P926" t="s">
        <v>118</v>
      </c>
      <c r="Q926" t="s">
        <v>2280</v>
      </c>
      <c r="R926" t="s">
        <v>828</v>
      </c>
      <c r="S926" t="s">
        <v>73</v>
      </c>
      <c r="T926">
        <v>1046</v>
      </c>
      <c r="U926">
        <v>3000</v>
      </c>
      <c r="V926" t="s">
        <v>74</v>
      </c>
      <c r="W926">
        <v>324.86</v>
      </c>
      <c r="X926">
        <v>1080</v>
      </c>
      <c r="Y926">
        <v>53.38</v>
      </c>
      <c r="Z926">
        <v>2.85</v>
      </c>
      <c r="AA926">
        <v>1136.23</v>
      </c>
      <c r="AB926">
        <f>+Table1[[#This Row],[ADVALOREM]]/Table1[[#This Row],[US$ CIF]]</f>
        <v>0.28591042306575254</v>
      </c>
      <c r="AC926" t="s">
        <v>708</v>
      </c>
      <c r="AD926" t="s">
        <v>551</v>
      </c>
      <c r="AE926" t="s">
        <v>65</v>
      </c>
      <c r="AF926">
        <v>1</v>
      </c>
      <c r="AG926" t="s">
        <v>1578</v>
      </c>
      <c r="AH926" t="s">
        <v>1506</v>
      </c>
      <c r="AI926" t="s">
        <v>2243</v>
      </c>
      <c r="AJ926" t="s">
        <v>2244</v>
      </c>
      <c r="AK926" t="s">
        <v>232</v>
      </c>
      <c r="AL926">
        <v>405</v>
      </c>
      <c r="AM926" t="s">
        <v>233</v>
      </c>
      <c r="AN926" t="s">
        <v>1703</v>
      </c>
      <c r="AO926" t="s">
        <v>2245</v>
      </c>
      <c r="AP926" t="s">
        <v>2203</v>
      </c>
      <c r="AQ926" t="s">
        <v>2204</v>
      </c>
      <c r="AR926" t="s">
        <v>2246</v>
      </c>
      <c r="AS926" t="s">
        <v>2281</v>
      </c>
      <c r="AT926" t="s">
        <v>2280</v>
      </c>
      <c r="AU926" t="s">
        <v>828</v>
      </c>
      <c r="AV926">
        <v>2023</v>
      </c>
      <c r="AW926" t="s">
        <v>2282</v>
      </c>
      <c r="AX926">
        <v>0.36</v>
      </c>
      <c r="AY926" t="s">
        <v>2203</v>
      </c>
      <c r="AZ926" t="s">
        <v>2114</v>
      </c>
      <c r="BA926" t="s">
        <v>562</v>
      </c>
      <c r="BB926" t="s">
        <v>674</v>
      </c>
      <c r="BD926" t="s">
        <v>92</v>
      </c>
      <c r="BE926" t="s">
        <v>2249</v>
      </c>
      <c r="BF926" t="s">
        <v>2250</v>
      </c>
      <c r="BI926" t="s">
        <v>87</v>
      </c>
    </row>
    <row r="927" spans="1:61" x14ac:dyDescent="0.3">
      <c r="A927">
        <v>6</v>
      </c>
      <c r="B927">
        <v>11</v>
      </c>
      <c r="C927">
        <v>2023</v>
      </c>
      <c r="D927" t="s">
        <v>60</v>
      </c>
      <c r="E927" t="s">
        <v>2239</v>
      </c>
      <c r="F927" t="s">
        <v>2240</v>
      </c>
      <c r="G927">
        <v>14</v>
      </c>
      <c r="H927" t="s">
        <v>63</v>
      </c>
      <c r="I927" t="s">
        <v>64</v>
      </c>
      <c r="J927" t="s">
        <v>65</v>
      </c>
      <c r="K927" t="s">
        <v>65</v>
      </c>
      <c r="L927" t="s">
        <v>545</v>
      </c>
      <c r="M927" t="s">
        <v>223</v>
      </c>
      <c r="N927" t="s">
        <v>224</v>
      </c>
      <c r="O927" t="s">
        <v>117</v>
      </c>
      <c r="P927" t="s">
        <v>118</v>
      </c>
      <c r="Q927" t="s">
        <v>2283</v>
      </c>
      <c r="R927" t="s">
        <v>828</v>
      </c>
      <c r="S927" t="s">
        <v>73</v>
      </c>
      <c r="T927">
        <v>1046</v>
      </c>
      <c r="U927">
        <v>3000</v>
      </c>
      <c r="V927" t="s">
        <v>74</v>
      </c>
      <c r="W927">
        <v>324.86</v>
      </c>
      <c r="X927">
        <v>1080</v>
      </c>
      <c r="Y927">
        <v>53.38</v>
      </c>
      <c r="Z927">
        <v>2.85</v>
      </c>
      <c r="AA927">
        <v>1136.23</v>
      </c>
      <c r="AB927">
        <f>+Table1[[#This Row],[ADVALOREM]]/Table1[[#This Row],[US$ CIF]]</f>
        <v>0.28591042306575254</v>
      </c>
      <c r="AC927" t="s">
        <v>708</v>
      </c>
      <c r="AD927" t="s">
        <v>551</v>
      </c>
      <c r="AE927" t="s">
        <v>65</v>
      </c>
      <c r="AF927">
        <v>1</v>
      </c>
      <c r="AG927" t="s">
        <v>1578</v>
      </c>
      <c r="AH927" t="s">
        <v>1506</v>
      </c>
      <c r="AI927" t="s">
        <v>2243</v>
      </c>
      <c r="AJ927" t="s">
        <v>2244</v>
      </c>
      <c r="AK927" t="s">
        <v>232</v>
      </c>
      <c r="AL927">
        <v>405</v>
      </c>
      <c r="AM927" t="s">
        <v>233</v>
      </c>
      <c r="AN927" t="s">
        <v>1703</v>
      </c>
      <c r="AO927" t="s">
        <v>2245</v>
      </c>
      <c r="AP927" t="s">
        <v>2203</v>
      </c>
      <c r="AQ927" t="s">
        <v>2204</v>
      </c>
      <c r="AR927" t="s">
        <v>2246</v>
      </c>
      <c r="AS927" t="s">
        <v>2284</v>
      </c>
      <c r="AT927" t="s">
        <v>2283</v>
      </c>
      <c r="AU927" t="s">
        <v>828</v>
      </c>
      <c r="AV927">
        <v>2023</v>
      </c>
      <c r="AW927" t="s">
        <v>2282</v>
      </c>
      <c r="AX927">
        <v>0.36</v>
      </c>
      <c r="AY927" t="s">
        <v>2203</v>
      </c>
      <c r="AZ927" t="s">
        <v>2114</v>
      </c>
      <c r="BA927" t="s">
        <v>562</v>
      </c>
      <c r="BB927" t="s">
        <v>674</v>
      </c>
      <c r="BD927" t="s">
        <v>92</v>
      </c>
      <c r="BE927" t="s">
        <v>2249</v>
      </c>
      <c r="BF927" t="s">
        <v>2250</v>
      </c>
      <c r="BI927" t="s">
        <v>87</v>
      </c>
    </row>
    <row r="928" spans="1:61" x14ac:dyDescent="0.3">
      <c r="A928">
        <v>6</v>
      </c>
      <c r="B928">
        <v>11</v>
      </c>
      <c r="C928">
        <v>2023</v>
      </c>
      <c r="D928" t="s">
        <v>60</v>
      </c>
      <c r="E928" t="s">
        <v>2239</v>
      </c>
      <c r="F928" t="s">
        <v>2240</v>
      </c>
      <c r="G928">
        <v>15</v>
      </c>
      <c r="H928" t="s">
        <v>63</v>
      </c>
      <c r="I928" t="s">
        <v>64</v>
      </c>
      <c r="J928" t="s">
        <v>65</v>
      </c>
      <c r="K928" t="s">
        <v>65</v>
      </c>
      <c r="L928" t="s">
        <v>545</v>
      </c>
      <c r="M928" t="s">
        <v>223</v>
      </c>
      <c r="N928" t="s">
        <v>224</v>
      </c>
      <c r="O928" t="s">
        <v>117</v>
      </c>
      <c r="P928" t="s">
        <v>118</v>
      </c>
      <c r="Q928" t="s">
        <v>2285</v>
      </c>
      <c r="R928" t="s">
        <v>828</v>
      </c>
      <c r="S928" t="s">
        <v>73</v>
      </c>
      <c r="T928">
        <v>1046</v>
      </c>
      <c r="U928">
        <v>3000</v>
      </c>
      <c r="V928" t="s">
        <v>74</v>
      </c>
      <c r="W928">
        <v>324.86</v>
      </c>
      <c r="X928">
        <v>1080</v>
      </c>
      <c r="Y928">
        <v>53.38</v>
      </c>
      <c r="Z928">
        <v>2.85</v>
      </c>
      <c r="AA928">
        <v>1136.23</v>
      </c>
      <c r="AB928">
        <f>+Table1[[#This Row],[ADVALOREM]]/Table1[[#This Row],[US$ CIF]]</f>
        <v>0.28591042306575254</v>
      </c>
      <c r="AC928" t="s">
        <v>708</v>
      </c>
      <c r="AD928" t="s">
        <v>551</v>
      </c>
      <c r="AE928" t="s">
        <v>65</v>
      </c>
      <c r="AF928">
        <v>1</v>
      </c>
      <c r="AG928" t="s">
        <v>1578</v>
      </c>
      <c r="AH928" t="s">
        <v>1506</v>
      </c>
      <c r="AI928" t="s">
        <v>2243</v>
      </c>
      <c r="AJ928" t="s">
        <v>2244</v>
      </c>
      <c r="AK928" t="s">
        <v>232</v>
      </c>
      <c r="AL928">
        <v>405</v>
      </c>
      <c r="AM928" t="s">
        <v>233</v>
      </c>
      <c r="AN928" t="s">
        <v>1703</v>
      </c>
      <c r="AO928" t="s">
        <v>2245</v>
      </c>
      <c r="AP928" t="s">
        <v>2203</v>
      </c>
      <c r="AQ928" t="s">
        <v>2204</v>
      </c>
      <c r="AR928" t="s">
        <v>2246</v>
      </c>
      <c r="AS928" t="s">
        <v>2286</v>
      </c>
      <c r="AT928" t="s">
        <v>2285</v>
      </c>
      <c r="AU928" t="s">
        <v>828</v>
      </c>
      <c r="AV928">
        <v>2023</v>
      </c>
      <c r="AW928" t="s">
        <v>2282</v>
      </c>
      <c r="AX928">
        <v>0.36</v>
      </c>
      <c r="AY928" t="s">
        <v>2203</v>
      </c>
      <c r="AZ928" t="s">
        <v>2114</v>
      </c>
      <c r="BA928" t="s">
        <v>562</v>
      </c>
      <c r="BB928" t="s">
        <v>674</v>
      </c>
      <c r="BD928" t="s">
        <v>92</v>
      </c>
      <c r="BE928" t="s">
        <v>2249</v>
      </c>
      <c r="BF928" t="s">
        <v>2250</v>
      </c>
      <c r="BI928" t="s">
        <v>87</v>
      </c>
    </row>
    <row r="929" spans="1:61" x14ac:dyDescent="0.3">
      <c r="A929">
        <v>6</v>
      </c>
      <c r="B929">
        <v>11</v>
      </c>
      <c r="C929">
        <v>2023</v>
      </c>
      <c r="D929" t="s">
        <v>60</v>
      </c>
      <c r="E929" t="s">
        <v>2239</v>
      </c>
      <c r="F929" t="s">
        <v>2240</v>
      </c>
      <c r="G929">
        <v>16</v>
      </c>
      <c r="H929" t="s">
        <v>63</v>
      </c>
      <c r="I929" t="s">
        <v>64</v>
      </c>
      <c r="J929" t="s">
        <v>65</v>
      </c>
      <c r="K929" t="s">
        <v>65</v>
      </c>
      <c r="L929" t="s">
        <v>545</v>
      </c>
      <c r="M929" t="s">
        <v>223</v>
      </c>
      <c r="N929" t="s">
        <v>224</v>
      </c>
      <c r="O929" t="s">
        <v>117</v>
      </c>
      <c r="P929" t="s">
        <v>118</v>
      </c>
      <c r="Q929" t="s">
        <v>2287</v>
      </c>
      <c r="R929" t="s">
        <v>828</v>
      </c>
      <c r="S929" t="s">
        <v>73</v>
      </c>
      <c r="T929">
        <v>1046</v>
      </c>
      <c r="U929">
        <v>2000</v>
      </c>
      <c r="V929" t="s">
        <v>74</v>
      </c>
      <c r="W929">
        <v>216.57</v>
      </c>
      <c r="X929">
        <v>720</v>
      </c>
      <c r="Y929">
        <v>45.58</v>
      </c>
      <c r="Z929">
        <v>1.9</v>
      </c>
      <c r="AA929">
        <v>767.48</v>
      </c>
      <c r="AB929">
        <f>+Table1[[#This Row],[ADVALOREM]]/Table1[[#This Row],[US$ CIF]]</f>
        <v>0.28218324907489445</v>
      </c>
      <c r="AC929" t="s">
        <v>708</v>
      </c>
      <c r="AD929" t="s">
        <v>551</v>
      </c>
      <c r="AE929" t="s">
        <v>65</v>
      </c>
      <c r="AF929">
        <v>1</v>
      </c>
      <c r="AG929" t="s">
        <v>1578</v>
      </c>
      <c r="AH929" t="s">
        <v>1506</v>
      </c>
      <c r="AI929" t="s">
        <v>2243</v>
      </c>
      <c r="AJ929" t="s">
        <v>2244</v>
      </c>
      <c r="AK929" t="s">
        <v>232</v>
      </c>
      <c r="AL929">
        <v>270</v>
      </c>
      <c r="AM929" t="s">
        <v>233</v>
      </c>
      <c r="AN929" t="s">
        <v>1703</v>
      </c>
      <c r="AO929" t="s">
        <v>2245</v>
      </c>
      <c r="AP929" t="s">
        <v>2203</v>
      </c>
      <c r="AQ929" t="s">
        <v>2204</v>
      </c>
      <c r="AR929" t="s">
        <v>2246</v>
      </c>
      <c r="AS929" t="s">
        <v>2288</v>
      </c>
      <c r="AT929" t="s">
        <v>2287</v>
      </c>
      <c r="AU929" t="s">
        <v>828</v>
      </c>
      <c r="AV929">
        <v>2023</v>
      </c>
      <c r="AW929" t="s">
        <v>2282</v>
      </c>
      <c r="AX929">
        <v>0.36</v>
      </c>
      <c r="AY929" t="s">
        <v>2203</v>
      </c>
      <c r="AZ929" t="s">
        <v>2114</v>
      </c>
      <c r="BA929" t="s">
        <v>562</v>
      </c>
      <c r="BB929" t="s">
        <v>674</v>
      </c>
      <c r="BD929" t="s">
        <v>92</v>
      </c>
      <c r="BE929" t="s">
        <v>2249</v>
      </c>
      <c r="BF929" t="s">
        <v>2250</v>
      </c>
      <c r="BI929" t="s">
        <v>87</v>
      </c>
    </row>
    <row r="930" spans="1:61" x14ac:dyDescent="0.3">
      <c r="A930">
        <v>6</v>
      </c>
      <c r="B930">
        <v>11</v>
      </c>
      <c r="C930">
        <v>2023</v>
      </c>
      <c r="D930" t="s">
        <v>60</v>
      </c>
      <c r="E930" t="s">
        <v>2239</v>
      </c>
      <c r="F930" t="s">
        <v>2240</v>
      </c>
      <c r="G930">
        <v>17</v>
      </c>
      <c r="H930" t="s">
        <v>63</v>
      </c>
      <c r="I930" t="s">
        <v>64</v>
      </c>
      <c r="J930" t="s">
        <v>65</v>
      </c>
      <c r="K930" t="s">
        <v>65</v>
      </c>
      <c r="L930" t="s">
        <v>545</v>
      </c>
      <c r="M930" t="s">
        <v>223</v>
      </c>
      <c r="N930" t="s">
        <v>224</v>
      </c>
      <c r="O930" t="s">
        <v>1228</v>
      </c>
      <c r="P930" t="s">
        <v>1229</v>
      </c>
      <c r="Q930" t="s">
        <v>2289</v>
      </c>
      <c r="R930" t="s">
        <v>1700</v>
      </c>
      <c r="S930" t="s">
        <v>73</v>
      </c>
      <c r="T930">
        <v>1046</v>
      </c>
      <c r="U930">
        <v>2000</v>
      </c>
      <c r="V930" t="s">
        <v>74</v>
      </c>
      <c r="W930">
        <v>0</v>
      </c>
      <c r="X930">
        <v>1100</v>
      </c>
      <c r="Y930">
        <v>54.36</v>
      </c>
      <c r="Z930">
        <v>2.9</v>
      </c>
      <c r="AA930">
        <v>1157.26</v>
      </c>
      <c r="AB930">
        <f>+Table1[[#This Row],[ADVALOREM]]/Table1[[#This Row],[US$ CIF]]</f>
        <v>0</v>
      </c>
      <c r="AC930" t="s">
        <v>708</v>
      </c>
      <c r="AD930" t="s">
        <v>551</v>
      </c>
      <c r="AE930" t="s">
        <v>65</v>
      </c>
      <c r="AF930">
        <v>1</v>
      </c>
      <c r="AG930" t="s">
        <v>1578</v>
      </c>
      <c r="AH930" t="s">
        <v>1506</v>
      </c>
      <c r="AI930" t="s">
        <v>2243</v>
      </c>
      <c r="AJ930" t="s">
        <v>2244</v>
      </c>
      <c r="AK930" t="s">
        <v>232</v>
      </c>
      <c r="AL930">
        <v>34</v>
      </c>
      <c r="AM930" t="s">
        <v>233</v>
      </c>
      <c r="AN930" t="s">
        <v>1703</v>
      </c>
      <c r="AO930" t="s">
        <v>2245</v>
      </c>
      <c r="AP930" t="s">
        <v>2203</v>
      </c>
      <c r="AQ930" t="s">
        <v>2204</v>
      </c>
      <c r="AR930" t="s">
        <v>2246</v>
      </c>
      <c r="AS930" t="s">
        <v>2290</v>
      </c>
      <c r="AT930" t="s">
        <v>2289</v>
      </c>
      <c r="AU930" t="s">
        <v>1700</v>
      </c>
      <c r="AV930">
        <v>2023</v>
      </c>
      <c r="AW930" t="s">
        <v>2291</v>
      </c>
      <c r="AX930">
        <v>0.55000000000000004</v>
      </c>
      <c r="AY930" t="s">
        <v>2203</v>
      </c>
      <c r="AZ930" t="s">
        <v>2114</v>
      </c>
      <c r="BA930" t="s">
        <v>562</v>
      </c>
      <c r="BB930" t="s">
        <v>674</v>
      </c>
      <c r="BD930" t="s">
        <v>92</v>
      </c>
      <c r="BE930" t="s">
        <v>2249</v>
      </c>
      <c r="BF930" t="s">
        <v>2250</v>
      </c>
      <c r="BI930" t="s">
        <v>87</v>
      </c>
    </row>
    <row r="931" spans="1:61" x14ac:dyDescent="0.3">
      <c r="A931">
        <v>6</v>
      </c>
      <c r="B931">
        <v>11</v>
      </c>
      <c r="C931">
        <v>2023</v>
      </c>
      <c r="D931" t="s">
        <v>60</v>
      </c>
      <c r="E931" t="s">
        <v>2239</v>
      </c>
      <c r="F931" t="s">
        <v>2240</v>
      </c>
      <c r="G931">
        <v>18</v>
      </c>
      <c r="H931" t="s">
        <v>63</v>
      </c>
      <c r="I931" t="s">
        <v>64</v>
      </c>
      <c r="J931" t="s">
        <v>65</v>
      </c>
      <c r="K931" t="s">
        <v>65</v>
      </c>
      <c r="L931" t="s">
        <v>545</v>
      </c>
      <c r="M931" t="s">
        <v>223</v>
      </c>
      <c r="N931" t="s">
        <v>224</v>
      </c>
      <c r="O931" t="s">
        <v>580</v>
      </c>
      <c r="P931" t="s">
        <v>581</v>
      </c>
      <c r="Q931" t="s">
        <v>2292</v>
      </c>
      <c r="R931" t="s">
        <v>828</v>
      </c>
      <c r="S931" t="s">
        <v>73</v>
      </c>
      <c r="T931">
        <v>1046</v>
      </c>
      <c r="U931">
        <v>1000</v>
      </c>
      <c r="V931" t="s">
        <v>74</v>
      </c>
      <c r="W931">
        <v>275.23</v>
      </c>
      <c r="X931">
        <v>915</v>
      </c>
      <c r="Y931">
        <v>45.22</v>
      </c>
      <c r="Z931">
        <v>2.42</v>
      </c>
      <c r="AA931">
        <v>962.64</v>
      </c>
      <c r="AB931">
        <f>+Table1[[#This Row],[ADVALOREM]]/Table1[[#This Row],[US$ CIF]]</f>
        <v>0.28591165960275911</v>
      </c>
      <c r="AC931" t="s">
        <v>708</v>
      </c>
      <c r="AD931" t="s">
        <v>551</v>
      </c>
      <c r="AE931" t="s">
        <v>65</v>
      </c>
      <c r="AF931">
        <v>1</v>
      </c>
      <c r="AG931" t="s">
        <v>1578</v>
      </c>
      <c r="AH931" t="s">
        <v>1506</v>
      </c>
      <c r="AI931" t="s">
        <v>2243</v>
      </c>
      <c r="AJ931" t="s">
        <v>2244</v>
      </c>
      <c r="AK931" t="s">
        <v>232</v>
      </c>
      <c r="AL931">
        <v>175</v>
      </c>
      <c r="AM931" t="s">
        <v>233</v>
      </c>
      <c r="AN931" t="s">
        <v>1703</v>
      </c>
      <c r="AO931" t="s">
        <v>2245</v>
      </c>
      <c r="AP931" t="s">
        <v>2203</v>
      </c>
      <c r="AQ931" t="s">
        <v>2204</v>
      </c>
      <c r="AR931" t="s">
        <v>2246</v>
      </c>
      <c r="AS931" t="s">
        <v>2293</v>
      </c>
      <c r="AT931" t="s">
        <v>2292</v>
      </c>
      <c r="AU931" t="s">
        <v>828</v>
      </c>
      <c r="AV931">
        <v>2023</v>
      </c>
      <c r="AW931" t="s">
        <v>770</v>
      </c>
      <c r="AX931">
        <v>0.92</v>
      </c>
      <c r="AY931" t="s">
        <v>2203</v>
      </c>
      <c r="AZ931" t="s">
        <v>2114</v>
      </c>
      <c r="BA931" t="s">
        <v>562</v>
      </c>
      <c r="BB931" t="s">
        <v>674</v>
      </c>
      <c r="BD931" t="s">
        <v>92</v>
      </c>
      <c r="BE931" t="s">
        <v>2249</v>
      </c>
      <c r="BF931" t="s">
        <v>2250</v>
      </c>
      <c r="BI931" t="s">
        <v>87</v>
      </c>
    </row>
    <row r="932" spans="1:61" x14ac:dyDescent="0.3">
      <c r="A932">
        <v>6</v>
      </c>
      <c r="B932">
        <v>11</v>
      </c>
      <c r="C932">
        <v>2023</v>
      </c>
      <c r="D932" t="s">
        <v>60</v>
      </c>
      <c r="E932" t="s">
        <v>2239</v>
      </c>
      <c r="F932" t="s">
        <v>2240</v>
      </c>
      <c r="G932">
        <v>19</v>
      </c>
      <c r="H932" t="s">
        <v>63</v>
      </c>
      <c r="I932" t="s">
        <v>64</v>
      </c>
      <c r="J932" t="s">
        <v>65</v>
      </c>
      <c r="K932" t="s">
        <v>65</v>
      </c>
      <c r="L932" t="s">
        <v>545</v>
      </c>
      <c r="M932" t="s">
        <v>223</v>
      </c>
      <c r="N932" t="s">
        <v>224</v>
      </c>
      <c r="O932" t="s">
        <v>117</v>
      </c>
      <c r="P932" t="s">
        <v>118</v>
      </c>
      <c r="Q932" t="s">
        <v>2294</v>
      </c>
      <c r="R932" t="s">
        <v>828</v>
      </c>
      <c r="S932" t="s">
        <v>73</v>
      </c>
      <c r="T932">
        <v>1046</v>
      </c>
      <c r="U932">
        <v>3000</v>
      </c>
      <c r="V932" t="s">
        <v>74</v>
      </c>
      <c r="W932">
        <v>324.86</v>
      </c>
      <c r="X932">
        <v>1080</v>
      </c>
      <c r="Y932">
        <v>53.38</v>
      </c>
      <c r="Z932">
        <v>2.85</v>
      </c>
      <c r="AA932">
        <v>1136.23</v>
      </c>
      <c r="AB932">
        <f>+Table1[[#This Row],[ADVALOREM]]/Table1[[#This Row],[US$ CIF]]</f>
        <v>0.28591042306575254</v>
      </c>
      <c r="AC932" t="s">
        <v>708</v>
      </c>
      <c r="AD932" t="s">
        <v>551</v>
      </c>
      <c r="AE932" t="s">
        <v>65</v>
      </c>
      <c r="AF932">
        <v>1</v>
      </c>
      <c r="AG932" t="s">
        <v>1578</v>
      </c>
      <c r="AH932" t="s">
        <v>1506</v>
      </c>
      <c r="AI932" t="s">
        <v>2243</v>
      </c>
      <c r="AJ932" t="s">
        <v>2244</v>
      </c>
      <c r="AK932" t="s">
        <v>232</v>
      </c>
      <c r="AL932">
        <v>405</v>
      </c>
      <c r="AM932" t="s">
        <v>233</v>
      </c>
      <c r="AN932" t="s">
        <v>1703</v>
      </c>
      <c r="AO932" t="s">
        <v>2245</v>
      </c>
      <c r="AP932" t="s">
        <v>2203</v>
      </c>
      <c r="AQ932" t="s">
        <v>2204</v>
      </c>
      <c r="AR932" t="s">
        <v>2246</v>
      </c>
      <c r="AS932" t="s">
        <v>2295</v>
      </c>
      <c r="AT932" t="s">
        <v>2294</v>
      </c>
      <c r="AU932" t="s">
        <v>828</v>
      </c>
      <c r="AV932">
        <v>2023</v>
      </c>
      <c r="AW932" t="s">
        <v>2282</v>
      </c>
      <c r="AX932">
        <v>0.36</v>
      </c>
      <c r="AY932" t="s">
        <v>2203</v>
      </c>
      <c r="AZ932" t="s">
        <v>2114</v>
      </c>
      <c r="BA932" t="s">
        <v>562</v>
      </c>
      <c r="BB932" t="s">
        <v>674</v>
      </c>
      <c r="BD932" t="s">
        <v>92</v>
      </c>
      <c r="BE932" t="s">
        <v>2249</v>
      </c>
      <c r="BF932" t="s">
        <v>2250</v>
      </c>
      <c r="BI932" t="s">
        <v>87</v>
      </c>
    </row>
    <row r="933" spans="1:61" x14ac:dyDescent="0.3">
      <c r="A933">
        <v>6</v>
      </c>
      <c r="B933">
        <v>11</v>
      </c>
      <c r="C933">
        <v>2023</v>
      </c>
      <c r="D933" t="s">
        <v>60</v>
      </c>
      <c r="E933" t="s">
        <v>2239</v>
      </c>
      <c r="F933" t="s">
        <v>2240</v>
      </c>
      <c r="G933">
        <v>20</v>
      </c>
      <c r="H933" t="s">
        <v>63</v>
      </c>
      <c r="I933" t="s">
        <v>64</v>
      </c>
      <c r="J933" t="s">
        <v>65</v>
      </c>
      <c r="K933" t="s">
        <v>65</v>
      </c>
      <c r="L933" t="s">
        <v>545</v>
      </c>
      <c r="M933" t="s">
        <v>223</v>
      </c>
      <c r="N933" t="s">
        <v>224</v>
      </c>
      <c r="O933" t="s">
        <v>117</v>
      </c>
      <c r="P933" t="s">
        <v>118</v>
      </c>
      <c r="Q933" t="s">
        <v>2296</v>
      </c>
      <c r="R933" t="s">
        <v>828</v>
      </c>
      <c r="S933" t="s">
        <v>73</v>
      </c>
      <c r="T933">
        <v>1046</v>
      </c>
      <c r="U933">
        <v>2000</v>
      </c>
      <c r="V933" t="s">
        <v>74</v>
      </c>
      <c r="W933">
        <v>216.57</v>
      </c>
      <c r="X933">
        <v>720</v>
      </c>
      <c r="Y933">
        <v>35.58</v>
      </c>
      <c r="Z933">
        <v>1.9</v>
      </c>
      <c r="AA933">
        <v>757.48</v>
      </c>
      <c r="AB933">
        <f>+Table1[[#This Row],[ADVALOREM]]/Table1[[#This Row],[US$ CIF]]</f>
        <v>0.28590853883930928</v>
      </c>
      <c r="AC933" t="s">
        <v>708</v>
      </c>
      <c r="AD933" t="s">
        <v>551</v>
      </c>
      <c r="AE933" t="s">
        <v>65</v>
      </c>
      <c r="AF933">
        <v>1</v>
      </c>
      <c r="AG933" t="s">
        <v>1578</v>
      </c>
      <c r="AH933" t="s">
        <v>1506</v>
      </c>
      <c r="AI933" t="s">
        <v>2243</v>
      </c>
      <c r="AJ933" t="s">
        <v>2244</v>
      </c>
      <c r="AK933" t="s">
        <v>232</v>
      </c>
      <c r="AL933">
        <v>270</v>
      </c>
      <c r="AM933" t="s">
        <v>233</v>
      </c>
      <c r="AN933" t="s">
        <v>1703</v>
      </c>
      <c r="AO933" t="s">
        <v>2245</v>
      </c>
      <c r="AP933" t="s">
        <v>2203</v>
      </c>
      <c r="AQ933" t="s">
        <v>2204</v>
      </c>
      <c r="AR933" t="s">
        <v>2246</v>
      </c>
      <c r="AS933" t="s">
        <v>2297</v>
      </c>
      <c r="AT933" t="s">
        <v>2296</v>
      </c>
      <c r="AU933" t="s">
        <v>828</v>
      </c>
      <c r="AV933">
        <v>2023</v>
      </c>
      <c r="AW933" t="s">
        <v>2282</v>
      </c>
      <c r="AX933">
        <v>0.36</v>
      </c>
      <c r="AY933" t="s">
        <v>2203</v>
      </c>
      <c r="AZ933" t="s">
        <v>2114</v>
      </c>
      <c r="BA933" t="s">
        <v>562</v>
      </c>
      <c r="BB933" t="s">
        <v>674</v>
      </c>
      <c r="BD933" t="s">
        <v>92</v>
      </c>
      <c r="BE933" t="s">
        <v>2249</v>
      </c>
      <c r="BF933" t="s">
        <v>2250</v>
      </c>
      <c r="BI933" t="s">
        <v>87</v>
      </c>
    </row>
    <row r="934" spans="1:61" x14ac:dyDescent="0.3">
      <c r="A934">
        <v>6</v>
      </c>
      <c r="B934">
        <v>11</v>
      </c>
      <c r="C934">
        <v>2023</v>
      </c>
      <c r="D934" t="s">
        <v>60</v>
      </c>
      <c r="E934" t="s">
        <v>2239</v>
      </c>
      <c r="F934" t="s">
        <v>2240</v>
      </c>
      <c r="G934">
        <v>21</v>
      </c>
      <c r="H934" t="s">
        <v>63</v>
      </c>
      <c r="I934" t="s">
        <v>64</v>
      </c>
      <c r="J934" t="s">
        <v>65</v>
      </c>
      <c r="K934" t="s">
        <v>65</v>
      </c>
      <c r="L934" t="s">
        <v>545</v>
      </c>
      <c r="M934" t="s">
        <v>223</v>
      </c>
      <c r="N934" t="s">
        <v>224</v>
      </c>
      <c r="O934" t="s">
        <v>117</v>
      </c>
      <c r="P934" t="s">
        <v>118</v>
      </c>
      <c r="Q934" t="s">
        <v>2298</v>
      </c>
      <c r="R934" t="s">
        <v>828</v>
      </c>
      <c r="S934" t="s">
        <v>73</v>
      </c>
      <c r="T934">
        <v>1046</v>
      </c>
      <c r="U934">
        <v>2000</v>
      </c>
      <c r="V934" t="s">
        <v>74</v>
      </c>
      <c r="W934">
        <v>216.57</v>
      </c>
      <c r="X934">
        <v>720</v>
      </c>
      <c r="Y934">
        <v>45.58</v>
      </c>
      <c r="Z934">
        <v>1.9</v>
      </c>
      <c r="AA934">
        <v>767.48</v>
      </c>
      <c r="AB934">
        <f>+Table1[[#This Row],[ADVALOREM]]/Table1[[#This Row],[US$ CIF]]</f>
        <v>0.28218324907489445</v>
      </c>
      <c r="AC934" t="s">
        <v>708</v>
      </c>
      <c r="AD934" t="s">
        <v>551</v>
      </c>
      <c r="AE934" t="s">
        <v>65</v>
      </c>
      <c r="AF934">
        <v>1</v>
      </c>
      <c r="AG934" t="s">
        <v>1578</v>
      </c>
      <c r="AH934" t="s">
        <v>1506</v>
      </c>
      <c r="AI934" t="s">
        <v>2243</v>
      </c>
      <c r="AJ934" t="s">
        <v>2244</v>
      </c>
      <c r="AK934" t="s">
        <v>232</v>
      </c>
      <c r="AL934">
        <v>270</v>
      </c>
      <c r="AM934" t="s">
        <v>233</v>
      </c>
      <c r="AN934" t="s">
        <v>1703</v>
      </c>
      <c r="AO934" t="s">
        <v>2245</v>
      </c>
      <c r="AP934" t="s">
        <v>2203</v>
      </c>
      <c r="AQ934" t="s">
        <v>2204</v>
      </c>
      <c r="AR934" t="s">
        <v>2246</v>
      </c>
      <c r="AS934" t="s">
        <v>2299</v>
      </c>
      <c r="AT934" t="s">
        <v>2298</v>
      </c>
      <c r="AU934" t="s">
        <v>828</v>
      </c>
      <c r="AV934">
        <v>2023</v>
      </c>
      <c r="AW934" t="s">
        <v>2282</v>
      </c>
      <c r="AX934">
        <v>0.36</v>
      </c>
      <c r="AY934" t="s">
        <v>2203</v>
      </c>
      <c r="AZ934" t="s">
        <v>2114</v>
      </c>
      <c r="BA934" t="s">
        <v>562</v>
      </c>
      <c r="BB934" t="s">
        <v>674</v>
      </c>
      <c r="BD934" t="s">
        <v>92</v>
      </c>
      <c r="BE934" t="s">
        <v>2249</v>
      </c>
      <c r="BF934" t="s">
        <v>2250</v>
      </c>
      <c r="BI934" t="s">
        <v>87</v>
      </c>
    </row>
    <row r="935" spans="1:61" x14ac:dyDescent="0.3">
      <c r="A935">
        <v>6</v>
      </c>
      <c r="B935">
        <v>11</v>
      </c>
      <c r="C935">
        <v>2023</v>
      </c>
      <c r="D935" t="s">
        <v>60</v>
      </c>
      <c r="E935" t="s">
        <v>2239</v>
      </c>
      <c r="F935" t="s">
        <v>2240</v>
      </c>
      <c r="G935">
        <v>22</v>
      </c>
      <c r="H935" t="s">
        <v>63</v>
      </c>
      <c r="I935" t="s">
        <v>64</v>
      </c>
      <c r="J935" t="s">
        <v>65</v>
      </c>
      <c r="K935" t="s">
        <v>65</v>
      </c>
      <c r="L935" t="s">
        <v>545</v>
      </c>
      <c r="M935" t="s">
        <v>223</v>
      </c>
      <c r="N935" t="s">
        <v>224</v>
      </c>
      <c r="O935" t="s">
        <v>839</v>
      </c>
      <c r="P935" t="s">
        <v>840</v>
      </c>
      <c r="Q935" t="s">
        <v>2300</v>
      </c>
      <c r="R935" t="s">
        <v>828</v>
      </c>
      <c r="S935" t="s">
        <v>73</v>
      </c>
      <c r="T935">
        <v>1046</v>
      </c>
      <c r="U935">
        <v>2000</v>
      </c>
      <c r="V935" t="s">
        <v>74</v>
      </c>
      <c r="W935">
        <v>0</v>
      </c>
      <c r="X935">
        <v>1120</v>
      </c>
      <c r="Y935">
        <v>65.349999999999994</v>
      </c>
      <c r="Z935">
        <v>2.96</v>
      </c>
      <c r="AA935">
        <v>1188.31</v>
      </c>
      <c r="AB935">
        <f>+Table1[[#This Row],[ADVALOREM]]/Table1[[#This Row],[US$ CIF]]</f>
        <v>0</v>
      </c>
      <c r="AC935" t="s">
        <v>708</v>
      </c>
      <c r="AD935" t="s">
        <v>551</v>
      </c>
      <c r="AE935" t="s">
        <v>65</v>
      </c>
      <c r="AF935">
        <v>1</v>
      </c>
      <c r="AG935" t="s">
        <v>1578</v>
      </c>
      <c r="AH935" t="s">
        <v>1506</v>
      </c>
      <c r="AI935" t="s">
        <v>2243</v>
      </c>
      <c r="AJ935" t="s">
        <v>2244</v>
      </c>
      <c r="AK935" t="s">
        <v>232</v>
      </c>
      <c r="AL935">
        <v>536</v>
      </c>
      <c r="AM935" t="s">
        <v>233</v>
      </c>
      <c r="AN935" t="s">
        <v>1703</v>
      </c>
      <c r="AO935" t="s">
        <v>2245</v>
      </c>
      <c r="AP935" t="s">
        <v>2203</v>
      </c>
      <c r="AQ935" t="s">
        <v>2204</v>
      </c>
      <c r="AR935" t="s">
        <v>2246</v>
      </c>
      <c r="AS935" t="s">
        <v>2301</v>
      </c>
      <c r="AT935" t="s">
        <v>2300</v>
      </c>
      <c r="AU935" t="s">
        <v>828</v>
      </c>
      <c r="AV935">
        <v>2023</v>
      </c>
      <c r="AW935" t="s">
        <v>2302</v>
      </c>
      <c r="AX935">
        <v>0.56000000000000005</v>
      </c>
      <c r="AY935" t="s">
        <v>2203</v>
      </c>
      <c r="AZ935" t="s">
        <v>2114</v>
      </c>
      <c r="BA935" t="s">
        <v>562</v>
      </c>
      <c r="BB935" t="s">
        <v>674</v>
      </c>
      <c r="BD935" t="s">
        <v>92</v>
      </c>
      <c r="BE935" t="s">
        <v>2249</v>
      </c>
      <c r="BF935" t="s">
        <v>2250</v>
      </c>
      <c r="BI935" t="s">
        <v>87</v>
      </c>
    </row>
    <row r="936" spans="1:61" x14ac:dyDescent="0.3">
      <c r="A936">
        <v>6</v>
      </c>
      <c r="B936">
        <v>11</v>
      </c>
      <c r="C936">
        <v>2023</v>
      </c>
      <c r="D936" t="s">
        <v>60</v>
      </c>
      <c r="E936" t="s">
        <v>2239</v>
      </c>
      <c r="F936" t="s">
        <v>2240</v>
      </c>
      <c r="G936">
        <v>23</v>
      </c>
      <c r="H936" t="s">
        <v>63</v>
      </c>
      <c r="I936" t="s">
        <v>64</v>
      </c>
      <c r="J936" t="s">
        <v>65</v>
      </c>
      <c r="K936" t="s">
        <v>65</v>
      </c>
      <c r="L936" t="s">
        <v>545</v>
      </c>
      <c r="M936" t="s">
        <v>223</v>
      </c>
      <c r="N936" t="s">
        <v>224</v>
      </c>
      <c r="O936" t="s">
        <v>844</v>
      </c>
      <c r="P936" t="s">
        <v>845</v>
      </c>
      <c r="Q936" t="s">
        <v>2303</v>
      </c>
      <c r="R936" t="s">
        <v>828</v>
      </c>
      <c r="S936" t="s">
        <v>73</v>
      </c>
      <c r="T936">
        <v>1046</v>
      </c>
      <c r="U936">
        <v>3000</v>
      </c>
      <c r="V936" t="s">
        <v>74</v>
      </c>
      <c r="W936">
        <v>297.77999999999997</v>
      </c>
      <c r="X936">
        <v>990</v>
      </c>
      <c r="Y936">
        <v>48.93</v>
      </c>
      <c r="Z936">
        <v>2.61</v>
      </c>
      <c r="AA936">
        <v>1041.54</v>
      </c>
      <c r="AB936">
        <f>+Table1[[#This Row],[ADVALOREM]]/Table1[[#This Row],[US$ CIF]]</f>
        <v>0.28590356587361021</v>
      </c>
      <c r="AC936" t="s">
        <v>708</v>
      </c>
      <c r="AD936" t="s">
        <v>551</v>
      </c>
      <c r="AE936" t="s">
        <v>65</v>
      </c>
      <c r="AF936">
        <v>1</v>
      </c>
      <c r="AG936" t="s">
        <v>1578</v>
      </c>
      <c r="AH936" t="s">
        <v>1506</v>
      </c>
      <c r="AI936" t="s">
        <v>2243</v>
      </c>
      <c r="AJ936" t="s">
        <v>2244</v>
      </c>
      <c r="AK936" t="s">
        <v>232</v>
      </c>
      <c r="AL936">
        <v>882</v>
      </c>
      <c r="AM936" t="s">
        <v>233</v>
      </c>
      <c r="AN936" t="s">
        <v>1703</v>
      </c>
      <c r="AO936" t="s">
        <v>2245</v>
      </c>
      <c r="AP936" t="s">
        <v>2203</v>
      </c>
      <c r="AQ936" t="s">
        <v>2204</v>
      </c>
      <c r="AR936" t="s">
        <v>2246</v>
      </c>
      <c r="AS936" t="s">
        <v>2304</v>
      </c>
      <c r="AT936" t="s">
        <v>2303</v>
      </c>
      <c r="AU936" t="s">
        <v>828</v>
      </c>
      <c r="AV936">
        <v>2023</v>
      </c>
      <c r="AW936" t="s">
        <v>2305</v>
      </c>
      <c r="AX936">
        <v>0.33</v>
      </c>
      <c r="AY936" t="s">
        <v>2203</v>
      </c>
      <c r="AZ936" t="s">
        <v>2114</v>
      </c>
      <c r="BA936" t="s">
        <v>562</v>
      </c>
      <c r="BB936" t="s">
        <v>674</v>
      </c>
      <c r="BD936" t="s">
        <v>823</v>
      </c>
      <c r="BE936" t="s">
        <v>2249</v>
      </c>
      <c r="BF936" t="s">
        <v>2250</v>
      </c>
      <c r="BI936" t="s">
        <v>87</v>
      </c>
    </row>
    <row r="937" spans="1:61" x14ac:dyDescent="0.3">
      <c r="A937">
        <v>6</v>
      </c>
      <c r="B937">
        <v>11</v>
      </c>
      <c r="C937">
        <v>2023</v>
      </c>
      <c r="D937" t="s">
        <v>60</v>
      </c>
      <c r="E937" t="s">
        <v>2239</v>
      </c>
      <c r="F937" t="s">
        <v>2240</v>
      </c>
      <c r="G937">
        <v>24</v>
      </c>
      <c r="H937" t="s">
        <v>63</v>
      </c>
      <c r="I937" t="s">
        <v>64</v>
      </c>
      <c r="J937" t="s">
        <v>65</v>
      </c>
      <c r="K937" t="s">
        <v>65</v>
      </c>
      <c r="L937" t="s">
        <v>545</v>
      </c>
      <c r="M937" t="s">
        <v>223</v>
      </c>
      <c r="N937" t="s">
        <v>224</v>
      </c>
      <c r="O937" t="s">
        <v>844</v>
      </c>
      <c r="P937" t="s">
        <v>845</v>
      </c>
      <c r="Q937" t="s">
        <v>2306</v>
      </c>
      <c r="R937" t="s">
        <v>828</v>
      </c>
      <c r="S937" t="s">
        <v>73</v>
      </c>
      <c r="T937">
        <v>1046</v>
      </c>
      <c r="U937">
        <v>3000</v>
      </c>
      <c r="V937" t="s">
        <v>74</v>
      </c>
      <c r="W937">
        <v>297.77999999999997</v>
      </c>
      <c r="X937">
        <v>990</v>
      </c>
      <c r="Y937">
        <v>48.93</v>
      </c>
      <c r="Z937">
        <v>2.61</v>
      </c>
      <c r="AA937">
        <v>1041.54</v>
      </c>
      <c r="AB937">
        <f>+Table1[[#This Row],[ADVALOREM]]/Table1[[#This Row],[US$ CIF]]</f>
        <v>0.28590356587361021</v>
      </c>
      <c r="AC937" t="s">
        <v>708</v>
      </c>
      <c r="AD937" t="s">
        <v>551</v>
      </c>
      <c r="AE937" t="s">
        <v>65</v>
      </c>
      <c r="AF937">
        <v>1</v>
      </c>
      <c r="AG937" t="s">
        <v>1578</v>
      </c>
      <c r="AH937" t="s">
        <v>1506</v>
      </c>
      <c r="AI937" t="s">
        <v>2243</v>
      </c>
      <c r="AJ937" t="s">
        <v>2244</v>
      </c>
      <c r="AK937" t="s">
        <v>232</v>
      </c>
      <c r="AL937">
        <v>882</v>
      </c>
      <c r="AM937" t="s">
        <v>233</v>
      </c>
      <c r="AN937" t="s">
        <v>1703</v>
      </c>
      <c r="AO937" t="s">
        <v>2245</v>
      </c>
      <c r="AP937" t="s">
        <v>2203</v>
      </c>
      <c r="AQ937" t="s">
        <v>2204</v>
      </c>
      <c r="AR937" t="s">
        <v>2246</v>
      </c>
      <c r="AS937" t="s">
        <v>2307</v>
      </c>
      <c r="AT937" t="s">
        <v>2306</v>
      </c>
      <c r="AU937" t="s">
        <v>828</v>
      </c>
      <c r="AV937">
        <v>2023</v>
      </c>
      <c r="AW937" t="s">
        <v>2305</v>
      </c>
      <c r="AX937">
        <v>0.33</v>
      </c>
      <c r="AY937" t="s">
        <v>2203</v>
      </c>
      <c r="AZ937" t="s">
        <v>2114</v>
      </c>
      <c r="BA937" t="s">
        <v>562</v>
      </c>
      <c r="BB937" t="s">
        <v>674</v>
      </c>
      <c r="BD937" t="s">
        <v>823</v>
      </c>
      <c r="BE937" t="s">
        <v>2249</v>
      </c>
      <c r="BF937" t="s">
        <v>2250</v>
      </c>
      <c r="BI937" t="s">
        <v>87</v>
      </c>
    </row>
    <row r="938" spans="1:61" x14ac:dyDescent="0.3">
      <c r="A938">
        <v>6</v>
      </c>
      <c r="B938">
        <v>11</v>
      </c>
      <c r="C938">
        <v>2023</v>
      </c>
      <c r="D938" t="s">
        <v>60</v>
      </c>
      <c r="E938" t="s">
        <v>2239</v>
      </c>
      <c r="F938" t="s">
        <v>2240</v>
      </c>
      <c r="G938">
        <v>25</v>
      </c>
      <c r="H938" t="s">
        <v>63</v>
      </c>
      <c r="I938" t="s">
        <v>64</v>
      </c>
      <c r="J938" t="s">
        <v>65</v>
      </c>
      <c r="K938" t="s">
        <v>65</v>
      </c>
      <c r="L938" t="s">
        <v>545</v>
      </c>
      <c r="M938" t="s">
        <v>223</v>
      </c>
      <c r="N938" t="s">
        <v>224</v>
      </c>
      <c r="O938" t="s">
        <v>844</v>
      </c>
      <c r="P938" t="s">
        <v>845</v>
      </c>
      <c r="Q938" t="s">
        <v>2308</v>
      </c>
      <c r="R938" t="s">
        <v>828</v>
      </c>
      <c r="S938" t="s">
        <v>73</v>
      </c>
      <c r="T938">
        <v>1046</v>
      </c>
      <c r="U938">
        <v>3000</v>
      </c>
      <c r="V938" t="s">
        <v>74</v>
      </c>
      <c r="W938">
        <v>297.77999999999997</v>
      </c>
      <c r="X938">
        <v>990</v>
      </c>
      <c r="Y938">
        <v>48.93</v>
      </c>
      <c r="Z938">
        <v>2.61</v>
      </c>
      <c r="AA938">
        <v>1041.54</v>
      </c>
      <c r="AB938">
        <f>+Table1[[#This Row],[ADVALOREM]]/Table1[[#This Row],[US$ CIF]]</f>
        <v>0.28590356587361021</v>
      </c>
      <c r="AC938" t="s">
        <v>708</v>
      </c>
      <c r="AD938" t="s">
        <v>551</v>
      </c>
      <c r="AE938" t="s">
        <v>65</v>
      </c>
      <c r="AF938">
        <v>1</v>
      </c>
      <c r="AG938" t="s">
        <v>1578</v>
      </c>
      <c r="AH938" t="s">
        <v>1506</v>
      </c>
      <c r="AI938" t="s">
        <v>2243</v>
      </c>
      <c r="AJ938" t="s">
        <v>2244</v>
      </c>
      <c r="AK938" t="s">
        <v>232</v>
      </c>
      <c r="AL938">
        <v>882</v>
      </c>
      <c r="AM938" t="s">
        <v>233</v>
      </c>
      <c r="AN938" t="s">
        <v>1703</v>
      </c>
      <c r="AO938" t="s">
        <v>2245</v>
      </c>
      <c r="AP938" t="s">
        <v>2203</v>
      </c>
      <c r="AQ938" t="s">
        <v>2204</v>
      </c>
      <c r="AR938" t="s">
        <v>2246</v>
      </c>
      <c r="AS938" t="s">
        <v>2309</v>
      </c>
      <c r="AT938" t="s">
        <v>2308</v>
      </c>
      <c r="AU938" t="s">
        <v>828</v>
      </c>
      <c r="AV938">
        <v>2023</v>
      </c>
      <c r="AW938" t="s">
        <v>2305</v>
      </c>
      <c r="AX938">
        <v>0.33</v>
      </c>
      <c r="AY938" t="s">
        <v>2203</v>
      </c>
      <c r="AZ938" t="s">
        <v>2114</v>
      </c>
      <c r="BA938" t="s">
        <v>562</v>
      </c>
      <c r="BB938" t="s">
        <v>674</v>
      </c>
      <c r="BD938" t="s">
        <v>823</v>
      </c>
      <c r="BE938" t="s">
        <v>2249</v>
      </c>
      <c r="BF938" t="s">
        <v>2250</v>
      </c>
      <c r="BI938" t="s">
        <v>87</v>
      </c>
    </row>
    <row r="939" spans="1:61" x14ac:dyDescent="0.3">
      <c r="A939">
        <v>6</v>
      </c>
      <c r="B939">
        <v>11</v>
      </c>
      <c r="C939">
        <v>2023</v>
      </c>
      <c r="D939" t="s">
        <v>60</v>
      </c>
      <c r="E939" t="s">
        <v>2310</v>
      </c>
      <c r="F939" t="s">
        <v>2311</v>
      </c>
      <c r="G939">
        <v>1</v>
      </c>
      <c r="H939" t="s">
        <v>63</v>
      </c>
      <c r="I939" t="s">
        <v>64</v>
      </c>
      <c r="J939" t="s">
        <v>65</v>
      </c>
      <c r="K939" t="s">
        <v>65</v>
      </c>
      <c r="L939" t="s">
        <v>545</v>
      </c>
      <c r="M939" t="s">
        <v>223</v>
      </c>
      <c r="N939" t="s">
        <v>224</v>
      </c>
      <c r="O939" t="s">
        <v>603</v>
      </c>
      <c r="P939" t="s">
        <v>271</v>
      </c>
      <c r="Q939" t="s">
        <v>2312</v>
      </c>
      <c r="R939" t="s">
        <v>1700</v>
      </c>
      <c r="S939" t="s">
        <v>73</v>
      </c>
      <c r="T939">
        <v>240</v>
      </c>
      <c r="U939">
        <v>1000</v>
      </c>
      <c r="V939" t="s">
        <v>74</v>
      </c>
      <c r="W939">
        <v>330.88</v>
      </c>
      <c r="X939">
        <v>1100</v>
      </c>
      <c r="Y939">
        <v>71.41</v>
      </c>
      <c r="Z939">
        <v>2.94</v>
      </c>
      <c r="AA939">
        <v>1174.3499999999999</v>
      </c>
      <c r="AB939">
        <f>+Table1[[#This Row],[ADVALOREM]]/Table1[[#This Row],[US$ CIF]]</f>
        <v>0.28175586494656618</v>
      </c>
      <c r="AC939" t="s">
        <v>2313</v>
      </c>
      <c r="AD939" t="s">
        <v>551</v>
      </c>
      <c r="AE939" t="s">
        <v>65</v>
      </c>
      <c r="AF939">
        <v>1</v>
      </c>
      <c r="AG939" t="s">
        <v>1578</v>
      </c>
      <c r="AH939" t="s">
        <v>2200</v>
      </c>
      <c r="AI939" t="s">
        <v>2201</v>
      </c>
      <c r="AJ939" t="s">
        <v>2314</v>
      </c>
      <c r="AK939" t="s">
        <v>490</v>
      </c>
      <c r="AL939">
        <v>143.5</v>
      </c>
      <c r="AM939" t="s">
        <v>233</v>
      </c>
      <c r="AN939" t="s">
        <v>1725</v>
      </c>
      <c r="AO939" t="s">
        <v>234</v>
      </c>
      <c r="AP939" t="s">
        <v>2203</v>
      </c>
      <c r="AQ939" t="s">
        <v>2204</v>
      </c>
      <c r="AR939" t="s">
        <v>2315</v>
      </c>
      <c r="AS939" t="s">
        <v>2312</v>
      </c>
      <c r="AT939" t="s">
        <v>2316</v>
      </c>
      <c r="AU939" t="s">
        <v>1700</v>
      </c>
      <c r="AV939">
        <v>2023</v>
      </c>
      <c r="AW939" t="s">
        <v>2317</v>
      </c>
      <c r="AX939">
        <v>1.1000000000000001</v>
      </c>
      <c r="AY939" t="s">
        <v>2203</v>
      </c>
      <c r="AZ939" t="s">
        <v>2318</v>
      </c>
      <c r="BA939" t="s">
        <v>562</v>
      </c>
      <c r="BB939" t="s">
        <v>674</v>
      </c>
      <c r="BD939" t="s">
        <v>92</v>
      </c>
      <c r="BE939" t="s">
        <v>2319</v>
      </c>
      <c r="BF939" t="s">
        <v>2320</v>
      </c>
      <c r="BI939" t="s">
        <v>87</v>
      </c>
    </row>
    <row r="940" spans="1:61" x14ac:dyDescent="0.3">
      <c r="A940">
        <v>6</v>
      </c>
      <c r="B940">
        <v>11</v>
      </c>
      <c r="C940">
        <v>2023</v>
      </c>
      <c r="D940" t="s">
        <v>60</v>
      </c>
      <c r="E940" t="s">
        <v>2310</v>
      </c>
      <c r="F940" t="s">
        <v>2311</v>
      </c>
      <c r="G940">
        <v>2</v>
      </c>
      <c r="H940" t="s">
        <v>63</v>
      </c>
      <c r="I940" t="s">
        <v>64</v>
      </c>
      <c r="J940" t="s">
        <v>65</v>
      </c>
      <c r="K940" t="s">
        <v>65</v>
      </c>
      <c r="L940" t="s">
        <v>545</v>
      </c>
      <c r="M940" t="s">
        <v>223</v>
      </c>
      <c r="N940" t="s">
        <v>224</v>
      </c>
      <c r="O940" t="s">
        <v>603</v>
      </c>
      <c r="P940" t="s">
        <v>271</v>
      </c>
      <c r="Q940" t="s">
        <v>2321</v>
      </c>
      <c r="R940" t="s">
        <v>1700</v>
      </c>
      <c r="S940" t="s">
        <v>73</v>
      </c>
      <c r="T940">
        <v>240</v>
      </c>
      <c r="U940">
        <v>1000</v>
      </c>
      <c r="V940" t="s">
        <v>74</v>
      </c>
      <c r="W940">
        <v>252.67</v>
      </c>
      <c r="X940">
        <v>840</v>
      </c>
      <c r="Y940">
        <v>54.51</v>
      </c>
      <c r="Z940">
        <v>2.2400000000000002</v>
      </c>
      <c r="AA940">
        <v>896.75</v>
      </c>
      <c r="AB940">
        <f>+Table1[[#This Row],[ADVALOREM]]/Table1[[#This Row],[US$ CIF]]</f>
        <v>0.28176191803735712</v>
      </c>
      <c r="AC940" t="s">
        <v>2313</v>
      </c>
      <c r="AD940" t="s">
        <v>551</v>
      </c>
      <c r="AE940" t="s">
        <v>65</v>
      </c>
      <c r="AF940">
        <v>1</v>
      </c>
      <c r="AG940" t="s">
        <v>1578</v>
      </c>
      <c r="AH940" t="s">
        <v>2200</v>
      </c>
      <c r="AI940" t="s">
        <v>2201</v>
      </c>
      <c r="AJ940" t="s">
        <v>2314</v>
      </c>
      <c r="AK940" t="s">
        <v>490</v>
      </c>
      <c r="AL940">
        <v>86.5</v>
      </c>
      <c r="AM940" t="s">
        <v>233</v>
      </c>
      <c r="AN940" t="s">
        <v>1725</v>
      </c>
      <c r="AO940" t="s">
        <v>234</v>
      </c>
      <c r="AP940" t="s">
        <v>2203</v>
      </c>
      <c r="AQ940" t="s">
        <v>2204</v>
      </c>
      <c r="AR940" t="s">
        <v>2315</v>
      </c>
      <c r="AS940" t="s">
        <v>2321</v>
      </c>
      <c r="AT940" t="s">
        <v>2322</v>
      </c>
      <c r="AU940" t="s">
        <v>1700</v>
      </c>
      <c r="AV940">
        <v>2023</v>
      </c>
      <c r="AW940" t="s">
        <v>2323</v>
      </c>
      <c r="AX940">
        <v>0.84</v>
      </c>
      <c r="AY940" t="s">
        <v>2203</v>
      </c>
      <c r="AZ940" t="s">
        <v>2318</v>
      </c>
      <c r="BA940" t="s">
        <v>562</v>
      </c>
      <c r="BB940" t="s">
        <v>674</v>
      </c>
      <c r="BD940" t="s">
        <v>92</v>
      </c>
      <c r="BE940" t="s">
        <v>2319</v>
      </c>
      <c r="BF940" t="s">
        <v>2320</v>
      </c>
      <c r="BI940" t="s">
        <v>87</v>
      </c>
    </row>
    <row r="941" spans="1:61" x14ac:dyDescent="0.3">
      <c r="A941">
        <v>6</v>
      </c>
      <c r="B941">
        <v>11</v>
      </c>
      <c r="C941">
        <v>2023</v>
      </c>
      <c r="D941" t="s">
        <v>60</v>
      </c>
      <c r="E941" t="s">
        <v>2310</v>
      </c>
      <c r="F941" t="s">
        <v>2311</v>
      </c>
      <c r="G941">
        <v>3</v>
      </c>
      <c r="H941" t="s">
        <v>63</v>
      </c>
      <c r="I941" t="s">
        <v>64</v>
      </c>
      <c r="J941" t="s">
        <v>65</v>
      </c>
      <c r="K941" t="s">
        <v>65</v>
      </c>
      <c r="L941" t="s">
        <v>545</v>
      </c>
      <c r="M941" t="s">
        <v>223</v>
      </c>
      <c r="N941" t="s">
        <v>224</v>
      </c>
      <c r="O941" t="s">
        <v>603</v>
      </c>
      <c r="P941" t="s">
        <v>271</v>
      </c>
      <c r="Q941" t="s">
        <v>2324</v>
      </c>
      <c r="R941" t="s">
        <v>1700</v>
      </c>
      <c r="S941" t="s">
        <v>73</v>
      </c>
      <c r="T941">
        <v>240</v>
      </c>
      <c r="U941">
        <v>2000</v>
      </c>
      <c r="V941" t="s">
        <v>74</v>
      </c>
      <c r="W941">
        <v>318.85000000000002</v>
      </c>
      <c r="X941">
        <v>1060</v>
      </c>
      <c r="Y941">
        <v>68.78</v>
      </c>
      <c r="Z941">
        <v>2.83</v>
      </c>
      <c r="AA941">
        <v>1131.6099999999999</v>
      </c>
      <c r="AB941">
        <f>+Table1[[#This Row],[ADVALOREM]]/Table1[[#This Row],[US$ CIF]]</f>
        <v>0.28176668640255925</v>
      </c>
      <c r="AC941" t="s">
        <v>2313</v>
      </c>
      <c r="AD941" t="s">
        <v>551</v>
      </c>
      <c r="AE941" t="s">
        <v>65</v>
      </c>
      <c r="AF941">
        <v>1</v>
      </c>
      <c r="AG941" t="s">
        <v>1578</v>
      </c>
      <c r="AH941" t="s">
        <v>2200</v>
      </c>
      <c r="AI941" t="s">
        <v>2201</v>
      </c>
      <c r="AJ941" t="s">
        <v>2314</v>
      </c>
      <c r="AK941" t="s">
        <v>490</v>
      </c>
      <c r="AL941">
        <v>60.8</v>
      </c>
      <c r="AM941" t="s">
        <v>233</v>
      </c>
      <c r="AN941" t="s">
        <v>1725</v>
      </c>
      <c r="AO941" t="s">
        <v>234</v>
      </c>
      <c r="AP941" t="s">
        <v>2203</v>
      </c>
      <c r="AQ941" t="s">
        <v>2204</v>
      </c>
      <c r="AR941" t="s">
        <v>2315</v>
      </c>
      <c r="AS941" t="s">
        <v>2324</v>
      </c>
      <c r="AT941" t="s">
        <v>2325</v>
      </c>
      <c r="AU941" t="s">
        <v>1700</v>
      </c>
      <c r="AV941">
        <v>2023</v>
      </c>
      <c r="AW941" t="s">
        <v>2326</v>
      </c>
      <c r="AX941">
        <v>0.53</v>
      </c>
      <c r="AY941" t="s">
        <v>2203</v>
      </c>
      <c r="AZ941" t="s">
        <v>2318</v>
      </c>
      <c r="BA941" t="s">
        <v>562</v>
      </c>
      <c r="BB941" t="s">
        <v>674</v>
      </c>
      <c r="BD941" t="s">
        <v>92</v>
      </c>
      <c r="BE941" t="s">
        <v>2319</v>
      </c>
      <c r="BF941" t="s">
        <v>2320</v>
      </c>
      <c r="BI941" t="s">
        <v>87</v>
      </c>
    </row>
    <row r="942" spans="1:61" x14ac:dyDescent="0.3">
      <c r="A942">
        <v>6</v>
      </c>
      <c r="B942">
        <v>11</v>
      </c>
      <c r="C942">
        <v>2023</v>
      </c>
      <c r="D942" t="s">
        <v>60</v>
      </c>
      <c r="E942" t="s">
        <v>2310</v>
      </c>
      <c r="F942" t="s">
        <v>2311</v>
      </c>
      <c r="G942">
        <v>4</v>
      </c>
      <c r="H942" t="s">
        <v>63</v>
      </c>
      <c r="I942" t="s">
        <v>64</v>
      </c>
      <c r="J942" t="s">
        <v>65</v>
      </c>
      <c r="K942" t="s">
        <v>65</v>
      </c>
      <c r="L942" t="s">
        <v>545</v>
      </c>
      <c r="M942" t="s">
        <v>223</v>
      </c>
      <c r="N942" t="s">
        <v>224</v>
      </c>
      <c r="O942" t="s">
        <v>603</v>
      </c>
      <c r="P942" t="s">
        <v>271</v>
      </c>
      <c r="Q942" t="s">
        <v>2327</v>
      </c>
      <c r="R942" t="s">
        <v>1700</v>
      </c>
      <c r="S942" t="s">
        <v>73</v>
      </c>
      <c r="T942">
        <v>240</v>
      </c>
      <c r="U942">
        <v>1000</v>
      </c>
      <c r="V942" t="s">
        <v>74</v>
      </c>
      <c r="W942">
        <v>237.63</v>
      </c>
      <c r="X942">
        <v>790</v>
      </c>
      <c r="Y942">
        <v>51.26</v>
      </c>
      <c r="Z942">
        <v>2.11</v>
      </c>
      <c r="AA942">
        <v>843.37</v>
      </c>
      <c r="AB942">
        <f>+Table1[[#This Row],[ADVALOREM]]/Table1[[#This Row],[US$ CIF]]</f>
        <v>0.28176245301587677</v>
      </c>
      <c r="AC942" t="s">
        <v>2313</v>
      </c>
      <c r="AD942" t="s">
        <v>551</v>
      </c>
      <c r="AE942" t="s">
        <v>65</v>
      </c>
      <c r="AF942">
        <v>1</v>
      </c>
      <c r="AG942" t="s">
        <v>1578</v>
      </c>
      <c r="AH942" t="s">
        <v>2200</v>
      </c>
      <c r="AI942" t="s">
        <v>2201</v>
      </c>
      <c r="AJ942" t="s">
        <v>2314</v>
      </c>
      <c r="AK942" t="s">
        <v>490</v>
      </c>
      <c r="AL942">
        <v>86</v>
      </c>
      <c r="AM942" t="s">
        <v>233</v>
      </c>
      <c r="AN942" t="s">
        <v>1725</v>
      </c>
      <c r="AO942" t="s">
        <v>234</v>
      </c>
      <c r="AP942" t="s">
        <v>2203</v>
      </c>
      <c r="AQ942" t="s">
        <v>2204</v>
      </c>
      <c r="AR942" t="s">
        <v>2315</v>
      </c>
      <c r="AS942" t="s">
        <v>2327</v>
      </c>
      <c r="AT942" t="s">
        <v>2328</v>
      </c>
      <c r="AU942" t="s">
        <v>1700</v>
      </c>
      <c r="AV942">
        <v>2023</v>
      </c>
      <c r="AW942" t="s">
        <v>2329</v>
      </c>
      <c r="AX942">
        <v>0.79</v>
      </c>
      <c r="AY942" t="s">
        <v>2203</v>
      </c>
      <c r="AZ942" t="s">
        <v>2318</v>
      </c>
      <c r="BA942" t="s">
        <v>562</v>
      </c>
      <c r="BB942" t="s">
        <v>674</v>
      </c>
      <c r="BD942" t="s">
        <v>92</v>
      </c>
      <c r="BE942" t="s">
        <v>2319</v>
      </c>
      <c r="BF942" t="s">
        <v>2320</v>
      </c>
      <c r="BI942" t="s">
        <v>87</v>
      </c>
    </row>
    <row r="943" spans="1:61" x14ac:dyDescent="0.3">
      <c r="A943">
        <v>6</v>
      </c>
      <c r="B943">
        <v>11</v>
      </c>
      <c r="C943">
        <v>2023</v>
      </c>
      <c r="D943" t="s">
        <v>60</v>
      </c>
      <c r="E943" t="s">
        <v>2310</v>
      </c>
      <c r="F943" t="s">
        <v>2311</v>
      </c>
      <c r="G943">
        <v>5</v>
      </c>
      <c r="H943" t="s">
        <v>63</v>
      </c>
      <c r="I943" t="s">
        <v>64</v>
      </c>
      <c r="J943" t="s">
        <v>65</v>
      </c>
      <c r="K943" t="s">
        <v>65</v>
      </c>
      <c r="L943" t="s">
        <v>545</v>
      </c>
      <c r="M943" t="s">
        <v>223</v>
      </c>
      <c r="N943" t="s">
        <v>224</v>
      </c>
      <c r="O943" t="s">
        <v>603</v>
      </c>
      <c r="P943" t="s">
        <v>271</v>
      </c>
      <c r="Q943" t="s">
        <v>2330</v>
      </c>
      <c r="R943" t="s">
        <v>1700</v>
      </c>
      <c r="S943" t="s">
        <v>73</v>
      </c>
      <c r="T943">
        <v>240</v>
      </c>
      <c r="U943">
        <v>1000</v>
      </c>
      <c r="V943" t="s">
        <v>74</v>
      </c>
      <c r="W943">
        <v>168.45</v>
      </c>
      <c r="X943">
        <v>560</v>
      </c>
      <c r="Y943">
        <v>36.340000000000003</v>
      </c>
      <c r="Z943">
        <v>1.49</v>
      </c>
      <c r="AA943">
        <v>597.83000000000004</v>
      </c>
      <c r="AB943">
        <f>+Table1[[#This Row],[ADVALOREM]]/Table1[[#This Row],[US$ CIF]]</f>
        <v>0.28176906478430319</v>
      </c>
      <c r="AC943" t="s">
        <v>2313</v>
      </c>
      <c r="AD943" t="s">
        <v>551</v>
      </c>
      <c r="AE943" t="s">
        <v>65</v>
      </c>
      <c r="AF943">
        <v>1</v>
      </c>
      <c r="AG943" t="s">
        <v>1578</v>
      </c>
      <c r="AH943" t="s">
        <v>2200</v>
      </c>
      <c r="AI943" t="s">
        <v>2201</v>
      </c>
      <c r="AJ943" t="s">
        <v>2314</v>
      </c>
      <c r="AK943" t="s">
        <v>490</v>
      </c>
      <c r="AL943">
        <v>48</v>
      </c>
      <c r="AM943" t="s">
        <v>233</v>
      </c>
      <c r="AN943" t="s">
        <v>1725</v>
      </c>
      <c r="AO943" t="s">
        <v>234</v>
      </c>
      <c r="AP943" t="s">
        <v>2203</v>
      </c>
      <c r="AQ943" t="s">
        <v>2204</v>
      </c>
      <c r="AR943" t="s">
        <v>2315</v>
      </c>
      <c r="AS943" t="s">
        <v>2330</v>
      </c>
      <c r="AT943" t="s">
        <v>2331</v>
      </c>
      <c r="AU943" t="s">
        <v>1700</v>
      </c>
      <c r="AV943">
        <v>2023</v>
      </c>
      <c r="AW943" t="s">
        <v>2332</v>
      </c>
      <c r="AX943">
        <v>0.56000000000000005</v>
      </c>
      <c r="AY943" t="s">
        <v>2203</v>
      </c>
      <c r="AZ943" t="s">
        <v>2318</v>
      </c>
      <c r="BA943" t="s">
        <v>562</v>
      </c>
      <c r="BB943" t="s">
        <v>674</v>
      </c>
      <c r="BD943" t="s">
        <v>92</v>
      </c>
      <c r="BE943" t="s">
        <v>2319</v>
      </c>
      <c r="BF943" t="s">
        <v>2320</v>
      </c>
      <c r="BI943" t="s">
        <v>87</v>
      </c>
    </row>
    <row r="944" spans="1:61" x14ac:dyDescent="0.3">
      <c r="A944">
        <v>6</v>
      </c>
      <c r="B944">
        <v>11</v>
      </c>
      <c r="C944">
        <v>2023</v>
      </c>
      <c r="D944" t="s">
        <v>60</v>
      </c>
      <c r="E944" t="s">
        <v>2310</v>
      </c>
      <c r="F944" t="s">
        <v>2311</v>
      </c>
      <c r="G944">
        <v>6</v>
      </c>
      <c r="H944" t="s">
        <v>63</v>
      </c>
      <c r="I944" t="s">
        <v>64</v>
      </c>
      <c r="J944" t="s">
        <v>65</v>
      </c>
      <c r="K944" t="s">
        <v>65</v>
      </c>
      <c r="L944" t="s">
        <v>545</v>
      </c>
      <c r="M944" t="s">
        <v>223</v>
      </c>
      <c r="N944" t="s">
        <v>224</v>
      </c>
      <c r="O944" t="s">
        <v>1986</v>
      </c>
      <c r="P944" t="s">
        <v>271</v>
      </c>
      <c r="Q944" t="s">
        <v>2333</v>
      </c>
      <c r="R944" t="s">
        <v>1700</v>
      </c>
      <c r="S944" t="s">
        <v>73</v>
      </c>
      <c r="T944">
        <v>240</v>
      </c>
      <c r="U944">
        <v>1000</v>
      </c>
      <c r="V944" t="s">
        <v>74</v>
      </c>
      <c r="W944">
        <v>749</v>
      </c>
      <c r="X944">
        <v>2490</v>
      </c>
      <c r="Y944">
        <v>161.58000000000001</v>
      </c>
      <c r="Z944">
        <v>6.65</v>
      </c>
      <c r="AA944">
        <v>2658.23</v>
      </c>
      <c r="AB944">
        <f>+Table1[[#This Row],[ADVALOREM]]/Table1[[#This Row],[US$ CIF]]</f>
        <v>0.28176643857002592</v>
      </c>
      <c r="AC944" t="s">
        <v>2313</v>
      </c>
      <c r="AD944" t="s">
        <v>551</v>
      </c>
      <c r="AE944" t="s">
        <v>65</v>
      </c>
      <c r="AF944">
        <v>1</v>
      </c>
      <c r="AG944" t="s">
        <v>1578</v>
      </c>
      <c r="AH944" t="s">
        <v>2200</v>
      </c>
      <c r="AI944" t="s">
        <v>2201</v>
      </c>
      <c r="AJ944" t="s">
        <v>2314</v>
      </c>
      <c r="AK944" t="s">
        <v>490</v>
      </c>
      <c r="AL944">
        <v>255</v>
      </c>
      <c r="AM944" t="s">
        <v>233</v>
      </c>
      <c r="AN944" t="s">
        <v>1725</v>
      </c>
      <c r="AO944" t="s">
        <v>234</v>
      </c>
      <c r="AP944" t="s">
        <v>2203</v>
      </c>
      <c r="AQ944" t="s">
        <v>2204</v>
      </c>
      <c r="AR944" t="s">
        <v>2315</v>
      </c>
      <c r="AS944" t="s">
        <v>2333</v>
      </c>
      <c r="AT944" t="s">
        <v>2334</v>
      </c>
      <c r="AU944" t="s">
        <v>1700</v>
      </c>
      <c r="AV944">
        <v>2023</v>
      </c>
      <c r="AW944" t="s">
        <v>2335</v>
      </c>
      <c r="AX944">
        <v>2.4900000000000002</v>
      </c>
      <c r="AY944" t="s">
        <v>2203</v>
      </c>
      <c r="AZ944" t="s">
        <v>2318</v>
      </c>
      <c r="BA944" t="s">
        <v>562</v>
      </c>
      <c r="BB944" t="s">
        <v>674</v>
      </c>
      <c r="BD944" t="s">
        <v>92</v>
      </c>
      <c r="BE944" t="s">
        <v>2319</v>
      </c>
      <c r="BF944" t="s">
        <v>2320</v>
      </c>
      <c r="BI944" t="s">
        <v>87</v>
      </c>
    </row>
    <row r="945" spans="1:61" x14ac:dyDescent="0.3">
      <c r="A945">
        <v>6</v>
      </c>
      <c r="B945">
        <v>11</v>
      </c>
      <c r="C945">
        <v>2023</v>
      </c>
      <c r="D945" t="s">
        <v>60</v>
      </c>
      <c r="E945" t="s">
        <v>2310</v>
      </c>
      <c r="F945" t="s">
        <v>2311</v>
      </c>
      <c r="G945">
        <v>7</v>
      </c>
      <c r="H945" t="s">
        <v>63</v>
      </c>
      <c r="I945" t="s">
        <v>64</v>
      </c>
      <c r="J945" t="s">
        <v>65</v>
      </c>
      <c r="K945" t="s">
        <v>65</v>
      </c>
      <c r="L945" t="s">
        <v>545</v>
      </c>
      <c r="M945" t="s">
        <v>223</v>
      </c>
      <c r="N945" t="s">
        <v>224</v>
      </c>
      <c r="O945" t="s">
        <v>802</v>
      </c>
      <c r="P945" t="s">
        <v>157</v>
      </c>
      <c r="Q945" t="s">
        <v>1327</v>
      </c>
      <c r="R945" t="s">
        <v>120</v>
      </c>
      <c r="S945" t="s">
        <v>73</v>
      </c>
      <c r="T945">
        <v>240</v>
      </c>
      <c r="U945">
        <v>5000</v>
      </c>
      <c r="V945" t="s">
        <v>74</v>
      </c>
      <c r="W945">
        <v>443.68</v>
      </c>
      <c r="X945">
        <v>1475</v>
      </c>
      <c r="Y945">
        <v>95.71</v>
      </c>
      <c r="Z945">
        <v>3.94</v>
      </c>
      <c r="AA945">
        <v>1574.65</v>
      </c>
      <c r="AB945">
        <f>+Table1[[#This Row],[ADVALOREM]]/Table1[[#This Row],[US$ CIF]]</f>
        <v>0.28176420156860255</v>
      </c>
      <c r="AC945" t="s">
        <v>2313</v>
      </c>
      <c r="AD945" t="s">
        <v>551</v>
      </c>
      <c r="AE945" t="s">
        <v>65</v>
      </c>
      <c r="AF945">
        <v>1</v>
      </c>
      <c r="AG945" t="s">
        <v>1578</v>
      </c>
      <c r="AH945" t="s">
        <v>2200</v>
      </c>
      <c r="AI945" t="s">
        <v>2201</v>
      </c>
      <c r="AJ945" t="s">
        <v>2314</v>
      </c>
      <c r="AK945" t="s">
        <v>490</v>
      </c>
      <c r="AL945">
        <v>94</v>
      </c>
      <c r="AM945" t="s">
        <v>233</v>
      </c>
      <c r="AN945" t="s">
        <v>1725</v>
      </c>
      <c r="AO945" t="s">
        <v>234</v>
      </c>
      <c r="AP945" t="s">
        <v>2203</v>
      </c>
      <c r="AQ945" t="s">
        <v>2204</v>
      </c>
      <c r="AR945" t="s">
        <v>2315</v>
      </c>
      <c r="AS945" t="s">
        <v>1327</v>
      </c>
      <c r="AT945" t="s">
        <v>2336</v>
      </c>
      <c r="AU945" t="s">
        <v>120</v>
      </c>
      <c r="AV945">
        <v>2023</v>
      </c>
      <c r="AW945" t="s">
        <v>2337</v>
      </c>
      <c r="AX945">
        <v>0.28999999999999998</v>
      </c>
      <c r="AY945" t="s">
        <v>2203</v>
      </c>
      <c r="AZ945" t="s">
        <v>2318</v>
      </c>
      <c r="BA945" t="s">
        <v>562</v>
      </c>
      <c r="BB945" t="s">
        <v>674</v>
      </c>
      <c r="BD945" t="s">
        <v>92</v>
      </c>
      <c r="BE945" t="s">
        <v>2319</v>
      </c>
      <c r="BF945" t="s">
        <v>2320</v>
      </c>
      <c r="BI945" t="s">
        <v>87</v>
      </c>
    </row>
    <row r="946" spans="1:61" x14ac:dyDescent="0.3">
      <c r="A946">
        <v>6</v>
      </c>
      <c r="B946">
        <v>11</v>
      </c>
      <c r="C946">
        <v>2023</v>
      </c>
      <c r="D946" t="s">
        <v>60</v>
      </c>
      <c r="E946" t="s">
        <v>2310</v>
      </c>
      <c r="F946" t="s">
        <v>2311</v>
      </c>
      <c r="G946">
        <v>8</v>
      </c>
      <c r="H946" t="s">
        <v>63</v>
      </c>
      <c r="I946" t="s">
        <v>64</v>
      </c>
      <c r="J946" t="s">
        <v>65</v>
      </c>
      <c r="K946" t="s">
        <v>65</v>
      </c>
      <c r="L946" t="s">
        <v>545</v>
      </c>
      <c r="M946" t="s">
        <v>223</v>
      </c>
      <c r="N946" t="s">
        <v>224</v>
      </c>
      <c r="O946" t="s">
        <v>1986</v>
      </c>
      <c r="P946" t="s">
        <v>271</v>
      </c>
      <c r="Q946" t="s">
        <v>2338</v>
      </c>
      <c r="R946" t="s">
        <v>1700</v>
      </c>
      <c r="S946" t="s">
        <v>73</v>
      </c>
      <c r="T946">
        <v>240</v>
      </c>
      <c r="U946">
        <v>1000</v>
      </c>
      <c r="V946" t="s">
        <v>74</v>
      </c>
      <c r="W946">
        <v>622.66</v>
      </c>
      <c r="X946">
        <v>2070</v>
      </c>
      <c r="Y946">
        <v>134.32</v>
      </c>
      <c r="Z946">
        <v>5.52</v>
      </c>
      <c r="AA946">
        <v>2209.84</v>
      </c>
      <c r="AB946">
        <f>+Table1[[#This Row],[ADVALOREM]]/Table1[[#This Row],[US$ CIF]]</f>
        <v>0.28176700575607283</v>
      </c>
      <c r="AC946" t="s">
        <v>2313</v>
      </c>
      <c r="AD946" t="s">
        <v>551</v>
      </c>
      <c r="AE946" t="s">
        <v>65</v>
      </c>
      <c r="AF946">
        <v>1</v>
      </c>
      <c r="AG946" t="s">
        <v>1578</v>
      </c>
      <c r="AH946" t="s">
        <v>2200</v>
      </c>
      <c r="AI946" t="s">
        <v>2201</v>
      </c>
      <c r="AJ946" t="s">
        <v>2314</v>
      </c>
      <c r="AK946" t="s">
        <v>490</v>
      </c>
      <c r="AL946">
        <v>216</v>
      </c>
      <c r="AM946" t="s">
        <v>233</v>
      </c>
      <c r="AN946" t="s">
        <v>1725</v>
      </c>
      <c r="AO946" t="s">
        <v>234</v>
      </c>
      <c r="AP946" t="s">
        <v>2203</v>
      </c>
      <c r="AQ946" t="s">
        <v>2204</v>
      </c>
      <c r="AR946" t="s">
        <v>2315</v>
      </c>
      <c r="AS946" t="s">
        <v>2338</v>
      </c>
      <c r="AT946" t="s">
        <v>2339</v>
      </c>
      <c r="AU946" t="s">
        <v>1700</v>
      </c>
      <c r="AV946">
        <v>2023</v>
      </c>
      <c r="AW946" t="s">
        <v>2340</v>
      </c>
      <c r="AX946">
        <v>2.0699999999999998</v>
      </c>
      <c r="AY946" t="s">
        <v>2203</v>
      </c>
      <c r="AZ946" t="s">
        <v>2318</v>
      </c>
      <c r="BA946" t="s">
        <v>562</v>
      </c>
      <c r="BB946" t="s">
        <v>674</v>
      </c>
      <c r="BD946" t="s">
        <v>92</v>
      </c>
      <c r="BE946" t="s">
        <v>2319</v>
      </c>
      <c r="BF946" t="s">
        <v>2320</v>
      </c>
      <c r="BI946" t="s">
        <v>87</v>
      </c>
    </row>
    <row r="947" spans="1:61" x14ac:dyDescent="0.3">
      <c r="A947">
        <v>6</v>
      </c>
      <c r="B947">
        <v>11</v>
      </c>
      <c r="C947">
        <v>2023</v>
      </c>
      <c r="D947" t="s">
        <v>60</v>
      </c>
      <c r="E947" t="s">
        <v>2310</v>
      </c>
      <c r="F947" t="s">
        <v>2311</v>
      </c>
      <c r="G947">
        <v>9</v>
      </c>
      <c r="H947" t="s">
        <v>63</v>
      </c>
      <c r="I947" t="s">
        <v>64</v>
      </c>
      <c r="J947" t="s">
        <v>65</v>
      </c>
      <c r="K947" t="s">
        <v>65</v>
      </c>
      <c r="L947" t="s">
        <v>545</v>
      </c>
      <c r="M947" t="s">
        <v>223</v>
      </c>
      <c r="N947" t="s">
        <v>224</v>
      </c>
      <c r="O947" t="s">
        <v>1986</v>
      </c>
      <c r="P947" t="s">
        <v>271</v>
      </c>
      <c r="Q947" t="s">
        <v>2341</v>
      </c>
      <c r="R947" t="s">
        <v>1700</v>
      </c>
      <c r="S947" t="s">
        <v>73</v>
      </c>
      <c r="T947">
        <v>240</v>
      </c>
      <c r="U947">
        <v>500</v>
      </c>
      <c r="V947" t="s">
        <v>74</v>
      </c>
      <c r="W947">
        <v>311.33</v>
      </c>
      <c r="X947">
        <v>1035</v>
      </c>
      <c r="Y947">
        <v>67.16</v>
      </c>
      <c r="Z947">
        <v>2.76</v>
      </c>
      <c r="AA947">
        <v>1104.92</v>
      </c>
      <c r="AB947">
        <f>+Table1[[#This Row],[ADVALOREM]]/Table1[[#This Row],[US$ CIF]]</f>
        <v>0.28176700575607283</v>
      </c>
      <c r="AC947" t="s">
        <v>2313</v>
      </c>
      <c r="AD947" t="s">
        <v>551</v>
      </c>
      <c r="AE947" t="s">
        <v>65</v>
      </c>
      <c r="AF947">
        <v>1</v>
      </c>
      <c r="AG947" t="s">
        <v>1578</v>
      </c>
      <c r="AH947" t="s">
        <v>2200</v>
      </c>
      <c r="AI947" t="s">
        <v>2201</v>
      </c>
      <c r="AJ947" t="s">
        <v>2314</v>
      </c>
      <c r="AK947" t="s">
        <v>490</v>
      </c>
      <c r="AL947">
        <v>108</v>
      </c>
      <c r="AM947" t="s">
        <v>233</v>
      </c>
      <c r="AN947" t="s">
        <v>1725</v>
      </c>
      <c r="AO947" t="s">
        <v>234</v>
      </c>
      <c r="AP947" t="s">
        <v>2203</v>
      </c>
      <c r="AQ947" t="s">
        <v>2204</v>
      </c>
      <c r="AR947" t="s">
        <v>2315</v>
      </c>
      <c r="AS947" t="s">
        <v>2341</v>
      </c>
      <c r="AT947" t="s">
        <v>2342</v>
      </c>
      <c r="AU947" t="s">
        <v>1700</v>
      </c>
      <c r="AV947">
        <v>2023</v>
      </c>
      <c r="AW947" t="s">
        <v>2340</v>
      </c>
      <c r="AX947">
        <v>2.0699999999999998</v>
      </c>
      <c r="AY947" t="s">
        <v>2203</v>
      </c>
      <c r="AZ947" t="s">
        <v>2318</v>
      </c>
      <c r="BA947" t="s">
        <v>562</v>
      </c>
      <c r="BB947" t="s">
        <v>674</v>
      </c>
      <c r="BD947" t="s">
        <v>92</v>
      </c>
      <c r="BE947" t="s">
        <v>2319</v>
      </c>
      <c r="BF947" t="s">
        <v>2320</v>
      </c>
      <c r="BI947" t="s">
        <v>87</v>
      </c>
    </row>
    <row r="948" spans="1:61" x14ac:dyDescent="0.3">
      <c r="A948">
        <v>6</v>
      </c>
      <c r="B948">
        <v>11</v>
      </c>
      <c r="C948">
        <v>2023</v>
      </c>
      <c r="D948" t="s">
        <v>60</v>
      </c>
      <c r="E948" t="s">
        <v>2310</v>
      </c>
      <c r="F948" t="s">
        <v>2311</v>
      </c>
      <c r="G948">
        <v>10</v>
      </c>
      <c r="H948" t="s">
        <v>63</v>
      </c>
      <c r="I948" t="s">
        <v>64</v>
      </c>
      <c r="J948" t="s">
        <v>65</v>
      </c>
      <c r="K948" t="s">
        <v>65</v>
      </c>
      <c r="L948" t="s">
        <v>545</v>
      </c>
      <c r="M948" t="s">
        <v>223</v>
      </c>
      <c r="N948" t="s">
        <v>224</v>
      </c>
      <c r="O948" t="s">
        <v>1986</v>
      </c>
      <c r="P948" t="s">
        <v>271</v>
      </c>
      <c r="Q948" t="s">
        <v>2343</v>
      </c>
      <c r="R948" t="s">
        <v>1700</v>
      </c>
      <c r="S948" t="s">
        <v>73</v>
      </c>
      <c r="T948">
        <v>240</v>
      </c>
      <c r="U948">
        <v>1000</v>
      </c>
      <c r="V948" t="s">
        <v>74</v>
      </c>
      <c r="W948">
        <v>622.66</v>
      </c>
      <c r="X948">
        <v>2070</v>
      </c>
      <c r="Y948">
        <v>134.32</v>
      </c>
      <c r="Z948">
        <v>5.52</v>
      </c>
      <c r="AA948">
        <v>2209.84</v>
      </c>
      <c r="AB948">
        <f>+Table1[[#This Row],[ADVALOREM]]/Table1[[#This Row],[US$ CIF]]</f>
        <v>0.28176700575607283</v>
      </c>
      <c r="AC948" t="s">
        <v>2313</v>
      </c>
      <c r="AD948" t="s">
        <v>551</v>
      </c>
      <c r="AE948" t="s">
        <v>65</v>
      </c>
      <c r="AF948">
        <v>1</v>
      </c>
      <c r="AG948" t="s">
        <v>1578</v>
      </c>
      <c r="AH948" t="s">
        <v>2200</v>
      </c>
      <c r="AI948" t="s">
        <v>2201</v>
      </c>
      <c r="AJ948" t="s">
        <v>2314</v>
      </c>
      <c r="AK948" t="s">
        <v>490</v>
      </c>
      <c r="AL948">
        <v>216</v>
      </c>
      <c r="AM948" t="s">
        <v>233</v>
      </c>
      <c r="AN948" t="s">
        <v>1725</v>
      </c>
      <c r="AO948" t="s">
        <v>234</v>
      </c>
      <c r="AP948" t="s">
        <v>2203</v>
      </c>
      <c r="AQ948" t="s">
        <v>2204</v>
      </c>
      <c r="AR948" t="s">
        <v>2315</v>
      </c>
      <c r="AS948" t="s">
        <v>2343</v>
      </c>
      <c r="AT948" t="s">
        <v>2344</v>
      </c>
      <c r="AU948" t="s">
        <v>1700</v>
      </c>
      <c r="AV948">
        <v>2023</v>
      </c>
      <c r="AW948" t="s">
        <v>2340</v>
      </c>
      <c r="AX948">
        <v>2.0699999999999998</v>
      </c>
      <c r="AY948" t="s">
        <v>2203</v>
      </c>
      <c r="AZ948" t="s">
        <v>2318</v>
      </c>
      <c r="BA948" t="s">
        <v>562</v>
      </c>
      <c r="BB948" t="s">
        <v>674</v>
      </c>
      <c r="BD948" t="s">
        <v>92</v>
      </c>
      <c r="BE948" t="s">
        <v>2319</v>
      </c>
      <c r="BF948" t="s">
        <v>2320</v>
      </c>
      <c r="BI948" t="s">
        <v>87</v>
      </c>
    </row>
    <row r="949" spans="1:61" x14ac:dyDescent="0.3">
      <c r="A949">
        <v>6</v>
      </c>
      <c r="B949">
        <v>11</v>
      </c>
      <c r="C949">
        <v>2023</v>
      </c>
      <c r="D949" t="s">
        <v>60</v>
      </c>
      <c r="E949" t="s">
        <v>2310</v>
      </c>
      <c r="F949" t="s">
        <v>2311</v>
      </c>
      <c r="G949">
        <v>11</v>
      </c>
      <c r="H949" t="s">
        <v>63</v>
      </c>
      <c r="I949" t="s">
        <v>64</v>
      </c>
      <c r="J949" t="s">
        <v>65</v>
      </c>
      <c r="K949" t="s">
        <v>65</v>
      </c>
      <c r="L949" t="s">
        <v>545</v>
      </c>
      <c r="M949" t="s">
        <v>223</v>
      </c>
      <c r="N949" t="s">
        <v>224</v>
      </c>
      <c r="O949" t="s">
        <v>603</v>
      </c>
      <c r="P949" t="s">
        <v>271</v>
      </c>
      <c r="Q949" t="s">
        <v>2345</v>
      </c>
      <c r="R949" t="s">
        <v>1700</v>
      </c>
      <c r="S949" t="s">
        <v>73</v>
      </c>
      <c r="T949">
        <v>240</v>
      </c>
      <c r="U949">
        <v>1000</v>
      </c>
      <c r="V949" t="s">
        <v>74</v>
      </c>
      <c r="W949">
        <v>601.6</v>
      </c>
      <c r="X949">
        <v>2000</v>
      </c>
      <c r="Y949">
        <v>129.78</v>
      </c>
      <c r="Z949">
        <v>5.34</v>
      </c>
      <c r="AA949">
        <v>2135.12</v>
      </c>
      <c r="AB949">
        <f>+Table1[[#This Row],[ADVALOREM]]/Table1[[#This Row],[US$ CIF]]</f>
        <v>0.28176402263104655</v>
      </c>
      <c r="AC949" t="s">
        <v>2313</v>
      </c>
      <c r="AD949" t="s">
        <v>551</v>
      </c>
      <c r="AE949" t="s">
        <v>65</v>
      </c>
      <c r="AF949">
        <v>1</v>
      </c>
      <c r="AG949" t="s">
        <v>1578</v>
      </c>
      <c r="AH949" t="s">
        <v>2200</v>
      </c>
      <c r="AI949" t="s">
        <v>2201</v>
      </c>
      <c r="AJ949" t="s">
        <v>2314</v>
      </c>
      <c r="AK949" t="s">
        <v>490</v>
      </c>
      <c r="AL949">
        <v>274</v>
      </c>
      <c r="AM949" t="s">
        <v>233</v>
      </c>
      <c r="AN949" t="s">
        <v>1725</v>
      </c>
      <c r="AO949" t="s">
        <v>234</v>
      </c>
      <c r="AP949" t="s">
        <v>2203</v>
      </c>
      <c r="AQ949" t="s">
        <v>2204</v>
      </c>
      <c r="AR949" t="s">
        <v>2315</v>
      </c>
      <c r="AS949" t="s">
        <v>2345</v>
      </c>
      <c r="AT949" t="s">
        <v>2346</v>
      </c>
      <c r="AU949" t="s">
        <v>1700</v>
      </c>
      <c r="AV949">
        <v>2023</v>
      </c>
      <c r="AW949" t="s">
        <v>2347</v>
      </c>
      <c r="AX949">
        <v>2</v>
      </c>
      <c r="AY949" t="s">
        <v>2203</v>
      </c>
      <c r="AZ949" t="s">
        <v>2318</v>
      </c>
      <c r="BA949" t="s">
        <v>562</v>
      </c>
      <c r="BB949" t="s">
        <v>674</v>
      </c>
      <c r="BD949" t="s">
        <v>92</v>
      </c>
      <c r="BE949" t="s">
        <v>2319</v>
      </c>
      <c r="BF949" t="s">
        <v>2320</v>
      </c>
      <c r="BI949" t="s">
        <v>87</v>
      </c>
    </row>
    <row r="950" spans="1:61" x14ac:dyDescent="0.3">
      <c r="A950">
        <v>6</v>
      </c>
      <c r="B950">
        <v>11</v>
      </c>
      <c r="C950">
        <v>2023</v>
      </c>
      <c r="D950" t="s">
        <v>60</v>
      </c>
      <c r="E950" t="s">
        <v>2310</v>
      </c>
      <c r="F950" t="s">
        <v>2311</v>
      </c>
      <c r="G950">
        <v>12</v>
      </c>
      <c r="H950" t="s">
        <v>63</v>
      </c>
      <c r="I950" t="s">
        <v>64</v>
      </c>
      <c r="J950" t="s">
        <v>65</v>
      </c>
      <c r="K950" t="s">
        <v>65</v>
      </c>
      <c r="L950" t="s">
        <v>545</v>
      </c>
      <c r="M950" t="s">
        <v>223</v>
      </c>
      <c r="N950" t="s">
        <v>224</v>
      </c>
      <c r="O950" t="s">
        <v>603</v>
      </c>
      <c r="P950" t="s">
        <v>271</v>
      </c>
      <c r="Q950" t="s">
        <v>2348</v>
      </c>
      <c r="R950" t="s">
        <v>1700</v>
      </c>
      <c r="S950" t="s">
        <v>73</v>
      </c>
      <c r="T950">
        <v>240</v>
      </c>
      <c r="U950">
        <v>1000</v>
      </c>
      <c r="V950" t="s">
        <v>74</v>
      </c>
      <c r="W950">
        <v>601.6</v>
      </c>
      <c r="X950">
        <v>2000</v>
      </c>
      <c r="Y950">
        <v>129.78</v>
      </c>
      <c r="Z950">
        <v>5.33</v>
      </c>
      <c r="AA950">
        <v>2135.11</v>
      </c>
      <c r="AB950">
        <f>+Table1[[#This Row],[ADVALOREM]]/Table1[[#This Row],[US$ CIF]]</f>
        <v>0.28176534230086503</v>
      </c>
      <c r="AC950" t="s">
        <v>2313</v>
      </c>
      <c r="AD950" t="s">
        <v>551</v>
      </c>
      <c r="AE950" t="s">
        <v>65</v>
      </c>
      <c r="AF950">
        <v>1</v>
      </c>
      <c r="AG950" t="s">
        <v>1578</v>
      </c>
      <c r="AH950" t="s">
        <v>2200</v>
      </c>
      <c r="AI950" t="s">
        <v>2201</v>
      </c>
      <c r="AJ950" t="s">
        <v>2314</v>
      </c>
      <c r="AK950" t="s">
        <v>490</v>
      </c>
      <c r="AL950">
        <v>274</v>
      </c>
      <c r="AM950" t="s">
        <v>233</v>
      </c>
      <c r="AN950" t="s">
        <v>1725</v>
      </c>
      <c r="AO950" t="s">
        <v>234</v>
      </c>
      <c r="AP950" t="s">
        <v>2203</v>
      </c>
      <c r="AQ950" t="s">
        <v>2204</v>
      </c>
      <c r="AR950" t="s">
        <v>2315</v>
      </c>
      <c r="AS950" t="s">
        <v>2348</v>
      </c>
      <c r="AT950" t="s">
        <v>2349</v>
      </c>
      <c r="AU950" t="s">
        <v>1700</v>
      </c>
      <c r="AV950">
        <v>2023</v>
      </c>
      <c r="AW950" t="s">
        <v>2347</v>
      </c>
      <c r="AX950">
        <v>2</v>
      </c>
      <c r="AY950" t="s">
        <v>2203</v>
      </c>
      <c r="AZ950" t="s">
        <v>2318</v>
      </c>
      <c r="BA950" t="s">
        <v>562</v>
      </c>
      <c r="BB950" t="s">
        <v>674</v>
      </c>
      <c r="BD950" t="s">
        <v>92</v>
      </c>
      <c r="BE950" t="s">
        <v>2319</v>
      </c>
      <c r="BF950" t="s">
        <v>2320</v>
      </c>
      <c r="BI950" t="s">
        <v>87</v>
      </c>
    </row>
    <row r="951" spans="1:61" x14ac:dyDescent="0.3">
      <c r="A951">
        <v>6</v>
      </c>
      <c r="B951">
        <v>11</v>
      </c>
      <c r="C951">
        <v>2023</v>
      </c>
      <c r="D951" t="s">
        <v>60</v>
      </c>
      <c r="E951" t="s">
        <v>2310</v>
      </c>
      <c r="F951" t="s">
        <v>2311</v>
      </c>
      <c r="G951">
        <v>13</v>
      </c>
      <c r="H951" t="s">
        <v>63</v>
      </c>
      <c r="I951" t="s">
        <v>64</v>
      </c>
      <c r="J951" t="s">
        <v>65</v>
      </c>
      <c r="K951" t="s">
        <v>65</v>
      </c>
      <c r="L951" t="s">
        <v>545</v>
      </c>
      <c r="M951" t="s">
        <v>223</v>
      </c>
      <c r="N951" t="s">
        <v>224</v>
      </c>
      <c r="O951" t="s">
        <v>603</v>
      </c>
      <c r="P951" t="s">
        <v>271</v>
      </c>
      <c r="Q951" t="s">
        <v>2350</v>
      </c>
      <c r="R951" t="s">
        <v>1700</v>
      </c>
      <c r="S951" t="s">
        <v>73</v>
      </c>
      <c r="T951">
        <v>240</v>
      </c>
      <c r="U951">
        <v>500</v>
      </c>
      <c r="V951" t="s">
        <v>74</v>
      </c>
      <c r="W951">
        <v>300.8</v>
      </c>
      <c r="X951">
        <v>1000</v>
      </c>
      <c r="Y951">
        <v>64.89</v>
      </c>
      <c r="Z951">
        <v>2.67</v>
      </c>
      <c r="AA951">
        <v>1067.56</v>
      </c>
      <c r="AB951">
        <f>+Table1[[#This Row],[ADVALOREM]]/Table1[[#This Row],[US$ CIF]]</f>
        <v>0.28176402263104655</v>
      </c>
      <c r="AC951" t="s">
        <v>2313</v>
      </c>
      <c r="AD951" t="s">
        <v>551</v>
      </c>
      <c r="AE951" t="s">
        <v>65</v>
      </c>
      <c r="AF951">
        <v>1</v>
      </c>
      <c r="AG951" t="s">
        <v>1578</v>
      </c>
      <c r="AH951" t="s">
        <v>2200</v>
      </c>
      <c r="AI951" t="s">
        <v>2201</v>
      </c>
      <c r="AJ951" t="s">
        <v>2314</v>
      </c>
      <c r="AK951" t="s">
        <v>490</v>
      </c>
      <c r="AL951">
        <v>137</v>
      </c>
      <c r="AM951" t="s">
        <v>233</v>
      </c>
      <c r="AN951" t="s">
        <v>1725</v>
      </c>
      <c r="AO951" t="s">
        <v>234</v>
      </c>
      <c r="AP951" t="s">
        <v>2203</v>
      </c>
      <c r="AQ951" t="s">
        <v>2204</v>
      </c>
      <c r="AR951" t="s">
        <v>2315</v>
      </c>
      <c r="AS951" t="s">
        <v>2350</v>
      </c>
      <c r="AT951" t="s">
        <v>2351</v>
      </c>
      <c r="AU951" t="s">
        <v>1700</v>
      </c>
      <c r="AV951">
        <v>2023</v>
      </c>
      <c r="AW951" t="s">
        <v>2347</v>
      </c>
      <c r="AX951">
        <v>2</v>
      </c>
      <c r="AY951" t="s">
        <v>2203</v>
      </c>
      <c r="AZ951" t="s">
        <v>2318</v>
      </c>
      <c r="BA951" t="s">
        <v>562</v>
      </c>
      <c r="BB951" t="s">
        <v>674</v>
      </c>
      <c r="BD951" t="s">
        <v>92</v>
      </c>
      <c r="BE951" t="s">
        <v>2319</v>
      </c>
      <c r="BF951" t="s">
        <v>2320</v>
      </c>
      <c r="BI951" t="s">
        <v>87</v>
      </c>
    </row>
    <row r="952" spans="1:61" x14ac:dyDescent="0.3">
      <c r="A952">
        <v>6</v>
      </c>
      <c r="B952">
        <v>11</v>
      </c>
      <c r="C952">
        <v>2023</v>
      </c>
      <c r="D952" t="s">
        <v>60</v>
      </c>
      <c r="E952" t="s">
        <v>2310</v>
      </c>
      <c r="F952" t="s">
        <v>2311</v>
      </c>
      <c r="G952">
        <v>14</v>
      </c>
      <c r="H952" t="s">
        <v>63</v>
      </c>
      <c r="I952" t="s">
        <v>64</v>
      </c>
      <c r="J952" t="s">
        <v>65</v>
      </c>
      <c r="K952" t="s">
        <v>65</v>
      </c>
      <c r="L952" t="s">
        <v>545</v>
      </c>
      <c r="M952" t="s">
        <v>223</v>
      </c>
      <c r="N952" t="s">
        <v>224</v>
      </c>
      <c r="O952" t="s">
        <v>318</v>
      </c>
      <c r="P952" t="s">
        <v>319</v>
      </c>
      <c r="Q952" t="s">
        <v>2352</v>
      </c>
      <c r="R952" t="s">
        <v>120</v>
      </c>
      <c r="S952" t="s">
        <v>73</v>
      </c>
      <c r="T952">
        <v>240</v>
      </c>
      <c r="U952">
        <v>2000</v>
      </c>
      <c r="V952" t="s">
        <v>74</v>
      </c>
      <c r="W952">
        <v>475.27</v>
      </c>
      <c r="X952">
        <v>4740</v>
      </c>
      <c r="Y952">
        <v>307.58</v>
      </c>
      <c r="Z952">
        <v>12.65</v>
      </c>
      <c r="AA952">
        <v>5060.2299999999996</v>
      </c>
      <c r="AB952">
        <f>+Table1[[#This Row],[ADVALOREM]]/Table1[[#This Row],[US$ CIF]]</f>
        <v>9.3922608260889329E-2</v>
      </c>
      <c r="AC952" t="s">
        <v>2313</v>
      </c>
      <c r="AD952" t="s">
        <v>551</v>
      </c>
      <c r="AE952" t="s">
        <v>65</v>
      </c>
      <c r="AF952">
        <v>1</v>
      </c>
      <c r="AG952" t="s">
        <v>1578</v>
      </c>
      <c r="AH952" t="s">
        <v>2200</v>
      </c>
      <c r="AI952" t="s">
        <v>2201</v>
      </c>
      <c r="AJ952" t="s">
        <v>2314</v>
      </c>
      <c r="AK952" t="s">
        <v>490</v>
      </c>
      <c r="AL952">
        <v>160</v>
      </c>
      <c r="AM952" t="s">
        <v>233</v>
      </c>
      <c r="AN952" t="s">
        <v>1725</v>
      </c>
      <c r="AO952" t="s">
        <v>234</v>
      </c>
      <c r="AP952" t="s">
        <v>2203</v>
      </c>
      <c r="AQ952" t="s">
        <v>2204</v>
      </c>
      <c r="AR952" t="s">
        <v>2315</v>
      </c>
      <c r="AS952" t="s">
        <v>2352</v>
      </c>
      <c r="AT952" t="s">
        <v>2353</v>
      </c>
      <c r="AU952" t="s">
        <v>120</v>
      </c>
      <c r="AV952">
        <v>2023</v>
      </c>
      <c r="AW952" t="s">
        <v>2354</v>
      </c>
      <c r="AX952">
        <v>2.37</v>
      </c>
      <c r="AY952" t="s">
        <v>2203</v>
      </c>
      <c r="AZ952" t="s">
        <v>2318</v>
      </c>
      <c r="BA952" t="s">
        <v>562</v>
      </c>
      <c r="BB952" t="s">
        <v>674</v>
      </c>
      <c r="BD952" t="s">
        <v>92</v>
      </c>
      <c r="BE952" t="s">
        <v>2319</v>
      </c>
      <c r="BF952" t="s">
        <v>2320</v>
      </c>
      <c r="BI952" t="s">
        <v>87</v>
      </c>
    </row>
    <row r="953" spans="1:61" x14ac:dyDescent="0.3">
      <c r="A953">
        <v>6</v>
      </c>
      <c r="B953">
        <v>11</v>
      </c>
      <c r="C953">
        <v>2023</v>
      </c>
      <c r="D953" t="s">
        <v>60</v>
      </c>
      <c r="E953" t="s">
        <v>2310</v>
      </c>
      <c r="F953" t="s">
        <v>2311</v>
      </c>
      <c r="G953">
        <v>15</v>
      </c>
      <c r="H953" t="s">
        <v>63</v>
      </c>
      <c r="I953" t="s">
        <v>64</v>
      </c>
      <c r="J953" t="s">
        <v>65</v>
      </c>
      <c r="K953" t="s">
        <v>65</v>
      </c>
      <c r="L953" t="s">
        <v>545</v>
      </c>
      <c r="M953" t="s">
        <v>223</v>
      </c>
      <c r="N953" t="s">
        <v>224</v>
      </c>
      <c r="O953" t="s">
        <v>891</v>
      </c>
      <c r="P953" t="s">
        <v>892</v>
      </c>
      <c r="Q953" t="s">
        <v>2355</v>
      </c>
      <c r="R953" t="s">
        <v>120</v>
      </c>
      <c r="S953" t="s">
        <v>73</v>
      </c>
      <c r="T953">
        <v>240</v>
      </c>
      <c r="U953">
        <v>2500</v>
      </c>
      <c r="V953" t="s">
        <v>74</v>
      </c>
      <c r="W953">
        <v>219.34</v>
      </c>
      <c r="X953">
        <v>875</v>
      </c>
      <c r="Y953">
        <v>56.78</v>
      </c>
      <c r="Z953">
        <v>2.34</v>
      </c>
      <c r="AA953">
        <v>934.12</v>
      </c>
      <c r="AB953">
        <f>+Table1[[#This Row],[ADVALOREM]]/Table1[[#This Row],[US$ CIF]]</f>
        <v>0.23480923221855865</v>
      </c>
      <c r="AC953" t="s">
        <v>2313</v>
      </c>
      <c r="AD953" t="s">
        <v>551</v>
      </c>
      <c r="AE953" t="s">
        <v>65</v>
      </c>
      <c r="AF953">
        <v>1</v>
      </c>
      <c r="AG953" t="s">
        <v>1578</v>
      </c>
      <c r="AH953" t="s">
        <v>2200</v>
      </c>
      <c r="AI953" t="s">
        <v>2201</v>
      </c>
      <c r="AJ953" t="s">
        <v>2314</v>
      </c>
      <c r="AK953" t="s">
        <v>490</v>
      </c>
      <c r="AL953">
        <v>90</v>
      </c>
      <c r="AM953" t="s">
        <v>233</v>
      </c>
      <c r="AN953" t="s">
        <v>1725</v>
      </c>
      <c r="AO953" t="s">
        <v>234</v>
      </c>
      <c r="AP953" t="s">
        <v>2203</v>
      </c>
      <c r="AQ953" t="s">
        <v>2204</v>
      </c>
      <c r="AR953" t="s">
        <v>2315</v>
      </c>
      <c r="AS953" t="s">
        <v>2355</v>
      </c>
      <c r="AT953" t="s">
        <v>2356</v>
      </c>
      <c r="AU953" t="s">
        <v>120</v>
      </c>
      <c r="AV953">
        <v>2023</v>
      </c>
      <c r="AW953" t="s">
        <v>2357</v>
      </c>
      <c r="AX953">
        <v>0.35</v>
      </c>
      <c r="AY953" t="s">
        <v>2203</v>
      </c>
      <c r="AZ953" t="s">
        <v>2318</v>
      </c>
      <c r="BA953" t="s">
        <v>562</v>
      </c>
      <c r="BB953" t="s">
        <v>674</v>
      </c>
      <c r="BD953" t="s">
        <v>92</v>
      </c>
      <c r="BE953" t="s">
        <v>2319</v>
      </c>
      <c r="BF953" t="s">
        <v>2320</v>
      </c>
      <c r="BI953" t="s">
        <v>87</v>
      </c>
    </row>
    <row r="954" spans="1:61" x14ac:dyDescent="0.3">
      <c r="A954">
        <v>6</v>
      </c>
      <c r="B954">
        <v>11</v>
      </c>
      <c r="C954">
        <v>2023</v>
      </c>
      <c r="D954" t="s">
        <v>60</v>
      </c>
      <c r="E954" t="s">
        <v>2310</v>
      </c>
      <c r="F954" t="s">
        <v>2311</v>
      </c>
      <c r="G954">
        <v>16</v>
      </c>
      <c r="H954" t="s">
        <v>63</v>
      </c>
      <c r="I954" t="s">
        <v>64</v>
      </c>
      <c r="J954" t="s">
        <v>65</v>
      </c>
      <c r="K954" t="s">
        <v>65</v>
      </c>
      <c r="L954" t="s">
        <v>545</v>
      </c>
      <c r="M954" t="s">
        <v>223</v>
      </c>
      <c r="N954" t="s">
        <v>224</v>
      </c>
      <c r="O954" t="s">
        <v>891</v>
      </c>
      <c r="P954" t="s">
        <v>892</v>
      </c>
      <c r="Q954" t="s">
        <v>2358</v>
      </c>
      <c r="R954" t="s">
        <v>120</v>
      </c>
      <c r="S954" t="s">
        <v>73</v>
      </c>
      <c r="T954">
        <v>240</v>
      </c>
      <c r="U954">
        <v>2500</v>
      </c>
      <c r="V954" t="s">
        <v>74</v>
      </c>
      <c r="W954">
        <v>219.34</v>
      </c>
      <c r="X954">
        <v>875</v>
      </c>
      <c r="Y954">
        <v>56.78</v>
      </c>
      <c r="Z954">
        <v>2.34</v>
      </c>
      <c r="AA954">
        <v>934.12</v>
      </c>
      <c r="AB954">
        <f>+Table1[[#This Row],[ADVALOREM]]/Table1[[#This Row],[US$ CIF]]</f>
        <v>0.23480923221855865</v>
      </c>
      <c r="AC954" t="s">
        <v>2313</v>
      </c>
      <c r="AD954" t="s">
        <v>551</v>
      </c>
      <c r="AE954" t="s">
        <v>65</v>
      </c>
      <c r="AF954">
        <v>1</v>
      </c>
      <c r="AG954" t="s">
        <v>1578</v>
      </c>
      <c r="AH954" t="s">
        <v>2200</v>
      </c>
      <c r="AI954" t="s">
        <v>2201</v>
      </c>
      <c r="AJ954" t="s">
        <v>2314</v>
      </c>
      <c r="AK954" t="s">
        <v>490</v>
      </c>
      <c r="AL954">
        <v>90</v>
      </c>
      <c r="AM954" t="s">
        <v>233</v>
      </c>
      <c r="AN954" t="s">
        <v>1725</v>
      </c>
      <c r="AO954" t="s">
        <v>234</v>
      </c>
      <c r="AP954" t="s">
        <v>2203</v>
      </c>
      <c r="AQ954" t="s">
        <v>2204</v>
      </c>
      <c r="AR954" t="s">
        <v>2315</v>
      </c>
      <c r="AS954" t="s">
        <v>2358</v>
      </c>
      <c r="AT954" t="s">
        <v>2359</v>
      </c>
      <c r="AU954" t="s">
        <v>120</v>
      </c>
      <c r="AV954">
        <v>2023</v>
      </c>
      <c r="AW954" t="s">
        <v>2357</v>
      </c>
      <c r="AX954">
        <v>0.35</v>
      </c>
      <c r="AY954" t="s">
        <v>2203</v>
      </c>
      <c r="AZ954" t="s">
        <v>2318</v>
      </c>
      <c r="BA954" t="s">
        <v>562</v>
      </c>
      <c r="BB954" t="s">
        <v>674</v>
      </c>
      <c r="BD954" t="s">
        <v>92</v>
      </c>
      <c r="BE954" t="s">
        <v>2319</v>
      </c>
      <c r="BF954" t="s">
        <v>2320</v>
      </c>
      <c r="BI954" t="s">
        <v>87</v>
      </c>
    </row>
    <row r="955" spans="1:61" x14ac:dyDescent="0.3">
      <c r="A955">
        <v>6</v>
      </c>
      <c r="B955">
        <v>11</v>
      </c>
      <c r="C955">
        <v>2023</v>
      </c>
      <c r="D955" t="s">
        <v>60</v>
      </c>
      <c r="E955" t="s">
        <v>2310</v>
      </c>
      <c r="F955" t="s">
        <v>2311</v>
      </c>
      <c r="G955">
        <v>17</v>
      </c>
      <c r="H955" t="s">
        <v>63</v>
      </c>
      <c r="I955" t="s">
        <v>64</v>
      </c>
      <c r="J955" t="s">
        <v>65</v>
      </c>
      <c r="K955" t="s">
        <v>65</v>
      </c>
      <c r="L955" t="s">
        <v>545</v>
      </c>
      <c r="M955" t="s">
        <v>223</v>
      </c>
      <c r="N955" t="s">
        <v>224</v>
      </c>
      <c r="O955" t="s">
        <v>1119</v>
      </c>
      <c r="P955" t="s">
        <v>1120</v>
      </c>
      <c r="Q955" t="s">
        <v>2360</v>
      </c>
      <c r="R955" t="s">
        <v>120</v>
      </c>
      <c r="S955" t="s">
        <v>73</v>
      </c>
      <c r="T955">
        <v>240</v>
      </c>
      <c r="U955">
        <v>2000</v>
      </c>
      <c r="V955" t="s">
        <v>74</v>
      </c>
      <c r="W955">
        <v>42.11</v>
      </c>
      <c r="X955">
        <v>840</v>
      </c>
      <c r="Y955">
        <v>54.51</v>
      </c>
      <c r="Z955">
        <v>2.2400000000000002</v>
      </c>
      <c r="AA955">
        <v>896.75</v>
      </c>
      <c r="AB955">
        <f>+Table1[[#This Row],[ADVALOREM]]/Table1[[#This Row],[US$ CIF]]</f>
        <v>4.6958461109562311E-2</v>
      </c>
      <c r="AC955" t="s">
        <v>2313</v>
      </c>
      <c r="AD955" t="s">
        <v>551</v>
      </c>
      <c r="AE955" t="s">
        <v>65</v>
      </c>
      <c r="AF955">
        <v>1</v>
      </c>
      <c r="AG955" t="s">
        <v>1578</v>
      </c>
      <c r="AH955" t="s">
        <v>2200</v>
      </c>
      <c r="AI955" t="s">
        <v>2201</v>
      </c>
      <c r="AJ955" t="s">
        <v>2314</v>
      </c>
      <c r="AK955" t="s">
        <v>490</v>
      </c>
      <c r="AL955">
        <v>91.6</v>
      </c>
      <c r="AM955" t="s">
        <v>233</v>
      </c>
      <c r="AN955" t="s">
        <v>1725</v>
      </c>
      <c r="AO955" t="s">
        <v>234</v>
      </c>
      <c r="AP955" t="s">
        <v>2203</v>
      </c>
      <c r="AQ955" t="s">
        <v>2204</v>
      </c>
      <c r="AR955" t="s">
        <v>2315</v>
      </c>
      <c r="AS955" t="s">
        <v>2360</v>
      </c>
      <c r="AT955" t="s">
        <v>2361</v>
      </c>
      <c r="AU955" t="s">
        <v>120</v>
      </c>
      <c r="AV955">
        <v>2023</v>
      </c>
      <c r="AW955" t="s">
        <v>2362</v>
      </c>
      <c r="AX955">
        <v>0.42</v>
      </c>
      <c r="AY955" t="s">
        <v>2203</v>
      </c>
      <c r="AZ955" t="s">
        <v>2318</v>
      </c>
      <c r="BA955" t="s">
        <v>562</v>
      </c>
      <c r="BB955" t="s">
        <v>674</v>
      </c>
      <c r="BD955" t="s">
        <v>92</v>
      </c>
      <c r="BE955" t="s">
        <v>2319</v>
      </c>
      <c r="BF955" t="s">
        <v>2320</v>
      </c>
      <c r="BI955" t="s">
        <v>87</v>
      </c>
    </row>
    <row r="956" spans="1:61" x14ac:dyDescent="0.3">
      <c r="A956">
        <v>6</v>
      </c>
      <c r="B956">
        <v>11</v>
      </c>
      <c r="C956">
        <v>2023</v>
      </c>
      <c r="D956" t="s">
        <v>60</v>
      </c>
      <c r="E956" t="s">
        <v>2310</v>
      </c>
      <c r="F956" t="s">
        <v>2311</v>
      </c>
      <c r="G956">
        <v>18</v>
      </c>
      <c r="H956" t="s">
        <v>63</v>
      </c>
      <c r="I956" t="s">
        <v>64</v>
      </c>
      <c r="J956" t="s">
        <v>65</v>
      </c>
      <c r="K956" t="s">
        <v>65</v>
      </c>
      <c r="L956" t="s">
        <v>545</v>
      </c>
      <c r="M956" t="s">
        <v>223</v>
      </c>
      <c r="N956" t="s">
        <v>224</v>
      </c>
      <c r="O956" t="s">
        <v>1119</v>
      </c>
      <c r="P956" t="s">
        <v>1120</v>
      </c>
      <c r="Q956" t="s">
        <v>2363</v>
      </c>
      <c r="R956" t="s">
        <v>120</v>
      </c>
      <c r="S956" t="s">
        <v>73</v>
      </c>
      <c r="T956">
        <v>240</v>
      </c>
      <c r="U956">
        <v>2000</v>
      </c>
      <c r="V956" t="s">
        <v>74</v>
      </c>
      <c r="W956">
        <v>42.11</v>
      </c>
      <c r="X956">
        <v>840</v>
      </c>
      <c r="Y956">
        <v>54.51</v>
      </c>
      <c r="Z956">
        <v>2.2400000000000002</v>
      </c>
      <c r="AA956">
        <v>896.75</v>
      </c>
      <c r="AB956">
        <f>+Table1[[#This Row],[ADVALOREM]]/Table1[[#This Row],[US$ CIF]]</f>
        <v>4.6958461109562311E-2</v>
      </c>
      <c r="AC956" t="s">
        <v>2313</v>
      </c>
      <c r="AD956" t="s">
        <v>551</v>
      </c>
      <c r="AE956" t="s">
        <v>65</v>
      </c>
      <c r="AF956">
        <v>1</v>
      </c>
      <c r="AG956" t="s">
        <v>1578</v>
      </c>
      <c r="AH956" t="s">
        <v>2200</v>
      </c>
      <c r="AI956" t="s">
        <v>2201</v>
      </c>
      <c r="AJ956" t="s">
        <v>2314</v>
      </c>
      <c r="AK956" t="s">
        <v>490</v>
      </c>
      <c r="AL956">
        <v>91.6</v>
      </c>
      <c r="AM956" t="s">
        <v>233</v>
      </c>
      <c r="AN956" t="s">
        <v>1725</v>
      </c>
      <c r="AO956" t="s">
        <v>234</v>
      </c>
      <c r="AP956" t="s">
        <v>2203</v>
      </c>
      <c r="AQ956" t="s">
        <v>2204</v>
      </c>
      <c r="AR956" t="s">
        <v>2315</v>
      </c>
      <c r="AS956" t="s">
        <v>2363</v>
      </c>
      <c r="AT956" t="s">
        <v>2364</v>
      </c>
      <c r="AU956" t="s">
        <v>120</v>
      </c>
      <c r="AV956">
        <v>2023</v>
      </c>
      <c r="AW956" t="s">
        <v>2365</v>
      </c>
      <c r="AX956">
        <v>0.42</v>
      </c>
      <c r="AY956" t="s">
        <v>2203</v>
      </c>
      <c r="AZ956" t="s">
        <v>2318</v>
      </c>
      <c r="BA956" t="s">
        <v>562</v>
      </c>
      <c r="BB956" t="s">
        <v>674</v>
      </c>
      <c r="BD956" t="s">
        <v>92</v>
      </c>
      <c r="BE956" t="s">
        <v>2319</v>
      </c>
      <c r="BF956" t="s">
        <v>2320</v>
      </c>
      <c r="BI956" t="s">
        <v>87</v>
      </c>
    </row>
    <row r="957" spans="1:61" x14ac:dyDescent="0.3">
      <c r="A957">
        <v>7</v>
      </c>
      <c r="B957">
        <v>11</v>
      </c>
      <c r="C957">
        <v>2023</v>
      </c>
      <c r="D957" t="s">
        <v>60</v>
      </c>
      <c r="E957" t="s">
        <v>2366</v>
      </c>
      <c r="F957" t="s">
        <v>2367</v>
      </c>
      <c r="G957">
        <v>1</v>
      </c>
      <c r="H957" t="s">
        <v>63</v>
      </c>
      <c r="I957" t="s">
        <v>64</v>
      </c>
      <c r="J957" t="s">
        <v>65</v>
      </c>
      <c r="K957" t="s">
        <v>65</v>
      </c>
      <c r="L957" t="s">
        <v>545</v>
      </c>
      <c r="M957" t="s">
        <v>223</v>
      </c>
      <c r="N957" t="s">
        <v>224</v>
      </c>
      <c r="O957" t="s">
        <v>2368</v>
      </c>
      <c r="P957" t="s">
        <v>2369</v>
      </c>
      <c r="Q957" t="s">
        <v>2370</v>
      </c>
      <c r="R957" t="s">
        <v>2108</v>
      </c>
      <c r="S957" t="s">
        <v>73</v>
      </c>
      <c r="T957">
        <v>852</v>
      </c>
      <c r="U957">
        <v>2000</v>
      </c>
      <c r="V957" t="s">
        <v>74</v>
      </c>
      <c r="W957">
        <v>1694.42</v>
      </c>
      <c r="X957">
        <v>6760</v>
      </c>
      <c r="Y957">
        <v>321.57</v>
      </c>
      <c r="Z957">
        <v>17.690000000000001</v>
      </c>
      <c r="AA957">
        <v>7099.26</v>
      </c>
      <c r="AB957">
        <f>+Table1[[#This Row],[ADVALOREM]]/Table1[[#This Row],[US$ CIF]]</f>
        <v>0.23867558027174662</v>
      </c>
      <c r="AC957" t="s">
        <v>550</v>
      </c>
      <c r="AD957" t="s">
        <v>551</v>
      </c>
      <c r="AE957" t="s">
        <v>65</v>
      </c>
      <c r="AF957">
        <v>1</v>
      </c>
      <c r="AG957" t="s">
        <v>2109</v>
      </c>
      <c r="AH957" t="s">
        <v>1506</v>
      </c>
      <c r="AI957" t="s">
        <v>2243</v>
      </c>
      <c r="AJ957" t="s">
        <v>2371</v>
      </c>
      <c r="AK957" t="s">
        <v>232</v>
      </c>
      <c r="AL957">
        <v>1444.66</v>
      </c>
      <c r="AM957" t="s">
        <v>233</v>
      </c>
      <c r="AN957" t="s">
        <v>1703</v>
      </c>
      <c r="AO957" t="s">
        <v>2245</v>
      </c>
      <c r="AP957" t="s">
        <v>2204</v>
      </c>
      <c r="AQ957" t="s">
        <v>2372</v>
      </c>
      <c r="AR957" t="s">
        <v>2373</v>
      </c>
      <c r="AS957" t="s">
        <v>2116</v>
      </c>
      <c r="AT957" t="s">
        <v>2374</v>
      </c>
      <c r="AU957" t="s">
        <v>2108</v>
      </c>
      <c r="AV957">
        <v>2023</v>
      </c>
      <c r="AW957" t="s">
        <v>2375</v>
      </c>
      <c r="AX957">
        <v>3.38</v>
      </c>
      <c r="AY957" t="s">
        <v>2204</v>
      </c>
      <c r="AZ957" t="s">
        <v>2113</v>
      </c>
      <c r="BA957" t="s">
        <v>562</v>
      </c>
      <c r="BB957" t="s">
        <v>674</v>
      </c>
      <c r="BD957" t="s">
        <v>92</v>
      </c>
      <c r="BE957" t="s">
        <v>2376</v>
      </c>
      <c r="BF957" t="s">
        <v>2210</v>
      </c>
      <c r="BI957" t="s">
        <v>87</v>
      </c>
    </row>
    <row r="958" spans="1:61" x14ac:dyDescent="0.3">
      <c r="A958">
        <v>7</v>
      </c>
      <c r="B958">
        <v>11</v>
      </c>
      <c r="C958">
        <v>2023</v>
      </c>
      <c r="D958" t="s">
        <v>60</v>
      </c>
      <c r="E958" t="s">
        <v>2366</v>
      </c>
      <c r="F958" t="s">
        <v>2367</v>
      </c>
      <c r="G958">
        <v>2</v>
      </c>
      <c r="H958" t="s">
        <v>63</v>
      </c>
      <c r="I958" t="s">
        <v>64</v>
      </c>
      <c r="J958" t="s">
        <v>65</v>
      </c>
      <c r="K958" t="s">
        <v>65</v>
      </c>
      <c r="L958" t="s">
        <v>545</v>
      </c>
      <c r="M958" t="s">
        <v>223</v>
      </c>
      <c r="N958" t="s">
        <v>224</v>
      </c>
      <c r="O958" t="s">
        <v>891</v>
      </c>
      <c r="P958" t="s">
        <v>892</v>
      </c>
      <c r="Q958" t="s">
        <v>2377</v>
      </c>
      <c r="R958" t="s">
        <v>2108</v>
      </c>
      <c r="S958" t="s">
        <v>73</v>
      </c>
      <c r="T958">
        <v>852</v>
      </c>
      <c r="U958">
        <v>1000</v>
      </c>
      <c r="V958" t="s">
        <v>74</v>
      </c>
      <c r="W958">
        <v>887.32</v>
      </c>
      <c r="X958">
        <v>3540</v>
      </c>
      <c r="Y958">
        <v>168.4</v>
      </c>
      <c r="Z958">
        <v>9.27</v>
      </c>
      <c r="AA958">
        <v>3717.66</v>
      </c>
      <c r="AB958">
        <f>+Table1[[#This Row],[ADVALOREM]]/Table1[[#This Row],[US$ CIF]]</f>
        <v>0.23867701726354754</v>
      </c>
      <c r="AC958" t="s">
        <v>550</v>
      </c>
      <c r="AD958" t="s">
        <v>551</v>
      </c>
      <c r="AE958" t="s">
        <v>65</v>
      </c>
      <c r="AF958">
        <v>1</v>
      </c>
      <c r="AG958" t="s">
        <v>2109</v>
      </c>
      <c r="AH958" t="s">
        <v>1506</v>
      </c>
      <c r="AI958" t="s">
        <v>2243</v>
      </c>
      <c r="AJ958" t="s">
        <v>2371</v>
      </c>
      <c r="AK958" t="s">
        <v>232</v>
      </c>
      <c r="AL958">
        <v>756.53</v>
      </c>
      <c r="AM958" t="s">
        <v>233</v>
      </c>
      <c r="AN958" t="s">
        <v>1703</v>
      </c>
      <c r="AO958" t="s">
        <v>2245</v>
      </c>
      <c r="AP958" t="s">
        <v>2204</v>
      </c>
      <c r="AQ958" t="s">
        <v>2372</v>
      </c>
      <c r="AR958" t="s">
        <v>2373</v>
      </c>
      <c r="AS958" t="s">
        <v>2116</v>
      </c>
      <c r="AT958" t="s">
        <v>2378</v>
      </c>
      <c r="AU958" t="s">
        <v>2108</v>
      </c>
      <c r="AV958">
        <v>2023</v>
      </c>
      <c r="AW958" t="s">
        <v>2379</v>
      </c>
      <c r="AX958">
        <v>3.54</v>
      </c>
      <c r="AY958" t="s">
        <v>2204</v>
      </c>
      <c r="AZ958" t="s">
        <v>2113</v>
      </c>
      <c r="BA958" t="s">
        <v>562</v>
      </c>
      <c r="BB958" t="s">
        <v>674</v>
      </c>
      <c r="BD958" t="s">
        <v>92</v>
      </c>
      <c r="BE958" t="s">
        <v>2376</v>
      </c>
      <c r="BF958" t="s">
        <v>2210</v>
      </c>
      <c r="BI958" t="s">
        <v>87</v>
      </c>
    </row>
    <row r="959" spans="1:61" x14ac:dyDescent="0.3">
      <c r="A959">
        <v>7</v>
      </c>
      <c r="B959">
        <v>11</v>
      </c>
      <c r="C959">
        <v>2023</v>
      </c>
      <c r="D959" t="s">
        <v>60</v>
      </c>
      <c r="E959" t="s">
        <v>2366</v>
      </c>
      <c r="F959" t="s">
        <v>2367</v>
      </c>
      <c r="G959">
        <v>3</v>
      </c>
      <c r="H959" t="s">
        <v>63</v>
      </c>
      <c r="I959" t="s">
        <v>64</v>
      </c>
      <c r="J959" t="s">
        <v>65</v>
      </c>
      <c r="K959" t="s">
        <v>65</v>
      </c>
      <c r="L959" t="s">
        <v>545</v>
      </c>
      <c r="M959" t="s">
        <v>223</v>
      </c>
      <c r="N959" t="s">
        <v>224</v>
      </c>
      <c r="O959" t="s">
        <v>330</v>
      </c>
      <c r="P959" t="s">
        <v>157</v>
      </c>
      <c r="Q959" t="s">
        <v>2380</v>
      </c>
      <c r="R959" t="s">
        <v>2108</v>
      </c>
      <c r="S959" t="s">
        <v>73</v>
      </c>
      <c r="T959">
        <v>852</v>
      </c>
      <c r="U959">
        <v>10000</v>
      </c>
      <c r="V959" t="s">
        <v>74</v>
      </c>
      <c r="W959">
        <v>661.73</v>
      </c>
      <c r="X959">
        <v>2200</v>
      </c>
      <c r="Y959">
        <v>104.65</v>
      </c>
      <c r="Z959">
        <v>5.76</v>
      </c>
      <c r="AA959">
        <v>2310.41</v>
      </c>
      <c r="AB959">
        <f>+Table1[[#This Row],[ADVALOREM]]/Table1[[#This Row],[US$ CIF]]</f>
        <v>0.28641236836751921</v>
      </c>
      <c r="AC959" t="s">
        <v>550</v>
      </c>
      <c r="AD959" t="s">
        <v>551</v>
      </c>
      <c r="AE959" t="s">
        <v>65</v>
      </c>
      <c r="AF959">
        <v>1</v>
      </c>
      <c r="AG959" t="s">
        <v>2109</v>
      </c>
      <c r="AH959" t="s">
        <v>1506</v>
      </c>
      <c r="AI959" t="s">
        <v>2243</v>
      </c>
      <c r="AJ959" t="s">
        <v>2371</v>
      </c>
      <c r="AK959" t="s">
        <v>232</v>
      </c>
      <c r="AL959">
        <v>470.16</v>
      </c>
      <c r="AM959" t="s">
        <v>233</v>
      </c>
      <c r="AN959" t="s">
        <v>1703</v>
      </c>
      <c r="AO959" t="s">
        <v>2245</v>
      </c>
      <c r="AP959" t="s">
        <v>2204</v>
      </c>
      <c r="AQ959" t="s">
        <v>2372</v>
      </c>
      <c r="AR959" t="s">
        <v>2373</v>
      </c>
      <c r="AS959" t="s">
        <v>2116</v>
      </c>
      <c r="AT959" t="s">
        <v>2381</v>
      </c>
      <c r="AU959" t="s">
        <v>2108</v>
      </c>
      <c r="AV959">
        <v>2023</v>
      </c>
      <c r="AW959" t="s">
        <v>2382</v>
      </c>
      <c r="AX959">
        <v>0.22</v>
      </c>
      <c r="AY959" t="s">
        <v>2204</v>
      </c>
      <c r="AZ959" t="s">
        <v>2113</v>
      </c>
      <c r="BA959" t="s">
        <v>562</v>
      </c>
      <c r="BB959" t="s">
        <v>674</v>
      </c>
      <c r="BD959" t="s">
        <v>92</v>
      </c>
      <c r="BE959" t="s">
        <v>2376</v>
      </c>
      <c r="BF959" t="s">
        <v>2210</v>
      </c>
      <c r="BI959" t="s">
        <v>87</v>
      </c>
    </row>
    <row r="960" spans="1:61" x14ac:dyDescent="0.3">
      <c r="A960">
        <v>7</v>
      </c>
      <c r="B960">
        <v>11</v>
      </c>
      <c r="C960">
        <v>2023</v>
      </c>
      <c r="D960" t="s">
        <v>60</v>
      </c>
      <c r="E960" t="s">
        <v>2366</v>
      </c>
      <c r="F960" t="s">
        <v>2367</v>
      </c>
      <c r="G960">
        <v>4</v>
      </c>
      <c r="H960" t="s">
        <v>63</v>
      </c>
      <c r="I960" t="s">
        <v>64</v>
      </c>
      <c r="J960" t="s">
        <v>65</v>
      </c>
      <c r="K960" t="s">
        <v>65</v>
      </c>
      <c r="L960" t="s">
        <v>545</v>
      </c>
      <c r="M960" t="s">
        <v>223</v>
      </c>
      <c r="N960" t="s">
        <v>224</v>
      </c>
      <c r="O960" t="s">
        <v>169</v>
      </c>
      <c r="P960" t="s">
        <v>170</v>
      </c>
      <c r="Q960" t="s">
        <v>2383</v>
      </c>
      <c r="R960" t="s">
        <v>2108</v>
      </c>
      <c r="S960" t="s">
        <v>73</v>
      </c>
      <c r="T960">
        <v>852</v>
      </c>
      <c r="U960">
        <v>4000</v>
      </c>
      <c r="V960" t="s">
        <v>74</v>
      </c>
      <c r="W960">
        <v>1203.1400000000001</v>
      </c>
      <c r="X960">
        <v>4000</v>
      </c>
      <c r="Y960">
        <v>190.28</v>
      </c>
      <c r="Z960">
        <v>10.47</v>
      </c>
      <c r="AA960">
        <v>4200.75</v>
      </c>
      <c r="AB960">
        <f>+Table1[[#This Row],[ADVALOREM]]/Table1[[#This Row],[US$ CIF]]</f>
        <v>0.28641075998333632</v>
      </c>
      <c r="AC960" t="s">
        <v>550</v>
      </c>
      <c r="AD960" t="s">
        <v>551</v>
      </c>
      <c r="AE960" t="s">
        <v>65</v>
      </c>
      <c r="AF960">
        <v>1</v>
      </c>
      <c r="AG960" t="s">
        <v>2109</v>
      </c>
      <c r="AH960" t="s">
        <v>1506</v>
      </c>
      <c r="AI960" t="s">
        <v>2243</v>
      </c>
      <c r="AJ960" t="s">
        <v>2371</v>
      </c>
      <c r="AK960" t="s">
        <v>232</v>
      </c>
      <c r="AL960">
        <v>854.83</v>
      </c>
      <c r="AM960" t="s">
        <v>233</v>
      </c>
      <c r="AN960" t="s">
        <v>1703</v>
      </c>
      <c r="AO960" t="s">
        <v>2245</v>
      </c>
      <c r="AP960" t="s">
        <v>2204</v>
      </c>
      <c r="AQ960" t="s">
        <v>2372</v>
      </c>
      <c r="AR960" t="s">
        <v>2373</v>
      </c>
      <c r="AS960" t="s">
        <v>2116</v>
      </c>
      <c r="AT960" t="s">
        <v>2384</v>
      </c>
      <c r="AU960" t="s">
        <v>2108</v>
      </c>
      <c r="AV960">
        <v>2023</v>
      </c>
      <c r="AW960" t="s">
        <v>2385</v>
      </c>
      <c r="AX960">
        <v>1</v>
      </c>
      <c r="AY960" t="s">
        <v>2204</v>
      </c>
      <c r="AZ960" t="s">
        <v>2113</v>
      </c>
      <c r="BA960" t="s">
        <v>562</v>
      </c>
      <c r="BB960" t="s">
        <v>674</v>
      </c>
      <c r="BD960" t="s">
        <v>92</v>
      </c>
      <c r="BE960" t="s">
        <v>2376</v>
      </c>
      <c r="BF960" t="s">
        <v>2210</v>
      </c>
      <c r="BI960" t="s">
        <v>87</v>
      </c>
    </row>
    <row r="961" spans="1:61" x14ac:dyDescent="0.3">
      <c r="A961">
        <v>7</v>
      </c>
      <c r="B961">
        <v>11</v>
      </c>
      <c r="C961">
        <v>2023</v>
      </c>
      <c r="D961" t="s">
        <v>60</v>
      </c>
      <c r="E961" t="s">
        <v>2366</v>
      </c>
      <c r="F961" t="s">
        <v>2367</v>
      </c>
      <c r="G961">
        <v>5</v>
      </c>
      <c r="H961" t="s">
        <v>63</v>
      </c>
      <c r="I961" t="s">
        <v>64</v>
      </c>
      <c r="J961" t="s">
        <v>65</v>
      </c>
      <c r="K961" t="s">
        <v>65</v>
      </c>
      <c r="L961" t="s">
        <v>545</v>
      </c>
      <c r="M961" t="s">
        <v>223</v>
      </c>
      <c r="N961" t="s">
        <v>224</v>
      </c>
      <c r="O961" t="s">
        <v>574</v>
      </c>
      <c r="P961" t="s">
        <v>157</v>
      </c>
      <c r="Q961" t="s">
        <v>2386</v>
      </c>
      <c r="R961" t="s">
        <v>2108</v>
      </c>
      <c r="S961" t="s">
        <v>73</v>
      </c>
      <c r="T961">
        <v>852</v>
      </c>
      <c r="U961">
        <v>20000</v>
      </c>
      <c r="V961" t="s">
        <v>74</v>
      </c>
      <c r="W961">
        <v>521.36</v>
      </c>
      <c r="X961">
        <v>2600</v>
      </c>
      <c r="Y961">
        <v>123.68</v>
      </c>
      <c r="Z961">
        <v>6.8</v>
      </c>
      <c r="AA961">
        <v>2730.49</v>
      </c>
      <c r="AB961">
        <f>+Table1[[#This Row],[ADVALOREM]]/Table1[[#This Row],[US$ CIF]]</f>
        <v>0.19094008767657089</v>
      </c>
      <c r="AC961" t="s">
        <v>550</v>
      </c>
      <c r="AD961" t="s">
        <v>551</v>
      </c>
      <c r="AE961" t="s">
        <v>65</v>
      </c>
      <c r="AF961">
        <v>1</v>
      </c>
      <c r="AG961" t="s">
        <v>2109</v>
      </c>
      <c r="AH961" t="s">
        <v>1506</v>
      </c>
      <c r="AI961" t="s">
        <v>2243</v>
      </c>
      <c r="AJ961" t="s">
        <v>2371</v>
      </c>
      <c r="AK961" t="s">
        <v>232</v>
      </c>
      <c r="AL961">
        <v>555.64</v>
      </c>
      <c r="AM961" t="s">
        <v>233</v>
      </c>
      <c r="AN961" t="s">
        <v>1703</v>
      </c>
      <c r="AO961" t="s">
        <v>2245</v>
      </c>
      <c r="AP961" t="s">
        <v>2204</v>
      </c>
      <c r="AQ961" t="s">
        <v>2372</v>
      </c>
      <c r="AR961" t="s">
        <v>2373</v>
      </c>
      <c r="AS961" t="s">
        <v>2116</v>
      </c>
      <c r="AT961" t="s">
        <v>2387</v>
      </c>
      <c r="AU961" t="s">
        <v>2108</v>
      </c>
      <c r="AV961">
        <v>2023</v>
      </c>
      <c r="AW961" t="s">
        <v>2388</v>
      </c>
      <c r="AX961">
        <v>0.13</v>
      </c>
      <c r="AY961" t="s">
        <v>2204</v>
      </c>
      <c r="AZ961" t="s">
        <v>2113</v>
      </c>
      <c r="BA961" t="s">
        <v>562</v>
      </c>
      <c r="BB961" t="s">
        <v>674</v>
      </c>
      <c r="BD961" t="s">
        <v>92</v>
      </c>
      <c r="BE961" t="s">
        <v>2376</v>
      </c>
      <c r="BF961" t="s">
        <v>2210</v>
      </c>
      <c r="BI961" t="s">
        <v>87</v>
      </c>
    </row>
    <row r="962" spans="1:61" x14ac:dyDescent="0.3">
      <c r="A962">
        <v>7</v>
      </c>
      <c r="B962">
        <v>11</v>
      </c>
      <c r="C962">
        <v>2023</v>
      </c>
      <c r="D962" t="s">
        <v>60</v>
      </c>
      <c r="E962" t="s">
        <v>2366</v>
      </c>
      <c r="F962" t="s">
        <v>2367</v>
      </c>
      <c r="G962">
        <v>6</v>
      </c>
      <c r="H962" t="s">
        <v>63</v>
      </c>
      <c r="I962" t="s">
        <v>64</v>
      </c>
      <c r="J962" t="s">
        <v>65</v>
      </c>
      <c r="K962" t="s">
        <v>65</v>
      </c>
      <c r="L962" t="s">
        <v>545</v>
      </c>
      <c r="M962" t="s">
        <v>223</v>
      </c>
      <c r="N962" t="s">
        <v>224</v>
      </c>
      <c r="O962" t="s">
        <v>638</v>
      </c>
      <c r="P962" t="s">
        <v>639</v>
      </c>
      <c r="Q962" t="s">
        <v>2389</v>
      </c>
      <c r="R962" t="s">
        <v>2108</v>
      </c>
      <c r="S962" t="s">
        <v>73</v>
      </c>
      <c r="T962">
        <v>852</v>
      </c>
      <c r="U962">
        <v>2000</v>
      </c>
      <c r="V962" t="s">
        <v>74</v>
      </c>
      <c r="W962">
        <v>2051.36</v>
      </c>
      <c r="X962">
        <v>6820</v>
      </c>
      <c r="Y962">
        <v>324.42</v>
      </c>
      <c r="Z962">
        <v>17.850000000000001</v>
      </c>
      <c r="AA962">
        <v>7162.27</v>
      </c>
      <c r="AB962">
        <f>+Table1[[#This Row],[ADVALOREM]]/Table1[[#This Row],[US$ CIF]]</f>
        <v>0.28641198949495061</v>
      </c>
      <c r="AC962" t="s">
        <v>550</v>
      </c>
      <c r="AD962" t="s">
        <v>551</v>
      </c>
      <c r="AE962" t="s">
        <v>65</v>
      </c>
      <c r="AF962">
        <v>1</v>
      </c>
      <c r="AG962" t="s">
        <v>2109</v>
      </c>
      <c r="AH962" t="s">
        <v>1506</v>
      </c>
      <c r="AI962" t="s">
        <v>2243</v>
      </c>
      <c r="AJ962" t="s">
        <v>2371</v>
      </c>
      <c r="AK962" t="s">
        <v>232</v>
      </c>
      <c r="AL962">
        <v>1457.48</v>
      </c>
      <c r="AM962" t="s">
        <v>233</v>
      </c>
      <c r="AN962" t="s">
        <v>1703</v>
      </c>
      <c r="AO962" t="s">
        <v>2245</v>
      </c>
      <c r="AP962" t="s">
        <v>2204</v>
      </c>
      <c r="AQ962" t="s">
        <v>2372</v>
      </c>
      <c r="AR962" t="s">
        <v>2373</v>
      </c>
      <c r="AS962" t="s">
        <v>2116</v>
      </c>
      <c r="AT962" t="s">
        <v>2390</v>
      </c>
      <c r="AU962" t="s">
        <v>2108</v>
      </c>
      <c r="AV962">
        <v>2023</v>
      </c>
      <c r="AW962" t="s">
        <v>2391</v>
      </c>
      <c r="AX962">
        <v>3.41</v>
      </c>
      <c r="AY962" t="s">
        <v>2204</v>
      </c>
      <c r="AZ962" t="s">
        <v>2113</v>
      </c>
      <c r="BA962" t="s">
        <v>562</v>
      </c>
      <c r="BB962" t="s">
        <v>674</v>
      </c>
      <c r="BD962" t="s">
        <v>92</v>
      </c>
      <c r="BE962" t="s">
        <v>2376</v>
      </c>
      <c r="BF962" t="s">
        <v>2210</v>
      </c>
      <c r="BI962" t="s">
        <v>87</v>
      </c>
    </row>
    <row r="963" spans="1:61" x14ac:dyDescent="0.3">
      <c r="A963">
        <v>7</v>
      </c>
      <c r="B963">
        <v>11</v>
      </c>
      <c r="C963">
        <v>2023</v>
      </c>
      <c r="D963" t="s">
        <v>60</v>
      </c>
      <c r="E963" t="s">
        <v>2366</v>
      </c>
      <c r="F963" t="s">
        <v>2367</v>
      </c>
      <c r="G963">
        <v>7</v>
      </c>
      <c r="H963" t="s">
        <v>63</v>
      </c>
      <c r="I963" t="s">
        <v>64</v>
      </c>
      <c r="J963" t="s">
        <v>65</v>
      </c>
      <c r="K963" t="s">
        <v>65</v>
      </c>
      <c r="L963" t="s">
        <v>545</v>
      </c>
      <c r="M963" t="s">
        <v>223</v>
      </c>
      <c r="N963" t="s">
        <v>224</v>
      </c>
      <c r="O963" t="s">
        <v>574</v>
      </c>
      <c r="P963" t="s">
        <v>157</v>
      </c>
      <c r="Q963" t="s">
        <v>2392</v>
      </c>
      <c r="R963" t="s">
        <v>2108</v>
      </c>
      <c r="S963" t="s">
        <v>73</v>
      </c>
      <c r="T963">
        <v>852</v>
      </c>
      <c r="U963">
        <v>5000</v>
      </c>
      <c r="V963" t="s">
        <v>74</v>
      </c>
      <c r="W963">
        <v>761.99</v>
      </c>
      <c r="X963">
        <v>3800</v>
      </c>
      <c r="Y963">
        <v>180.76</v>
      </c>
      <c r="Z963">
        <v>9.9499999999999993</v>
      </c>
      <c r="AA963">
        <v>3990.71</v>
      </c>
      <c r="AB963">
        <f>+Table1[[#This Row],[ADVALOREM]]/Table1[[#This Row],[US$ CIF]]</f>
        <v>0.19094096038048367</v>
      </c>
      <c r="AC963" t="s">
        <v>550</v>
      </c>
      <c r="AD963" t="s">
        <v>551</v>
      </c>
      <c r="AE963" t="s">
        <v>65</v>
      </c>
      <c r="AF963">
        <v>1</v>
      </c>
      <c r="AG963" t="s">
        <v>2109</v>
      </c>
      <c r="AH963" t="s">
        <v>1506</v>
      </c>
      <c r="AI963" t="s">
        <v>2243</v>
      </c>
      <c r="AJ963" t="s">
        <v>2371</v>
      </c>
      <c r="AK963" t="s">
        <v>232</v>
      </c>
      <c r="AL963">
        <v>812.09</v>
      </c>
      <c r="AM963" t="s">
        <v>233</v>
      </c>
      <c r="AN963" t="s">
        <v>1703</v>
      </c>
      <c r="AO963" t="s">
        <v>2245</v>
      </c>
      <c r="AP963" t="s">
        <v>2204</v>
      </c>
      <c r="AQ963" t="s">
        <v>2372</v>
      </c>
      <c r="AR963" t="s">
        <v>2373</v>
      </c>
      <c r="AS963" t="s">
        <v>2116</v>
      </c>
      <c r="AT963" t="s">
        <v>2393</v>
      </c>
      <c r="AU963" t="s">
        <v>2108</v>
      </c>
      <c r="AV963">
        <v>2023</v>
      </c>
      <c r="AW963" t="s">
        <v>2394</v>
      </c>
      <c r="AX963">
        <v>0.76</v>
      </c>
      <c r="AY963" t="s">
        <v>2204</v>
      </c>
      <c r="AZ963" t="s">
        <v>2113</v>
      </c>
      <c r="BA963" t="s">
        <v>562</v>
      </c>
      <c r="BB963" t="s">
        <v>674</v>
      </c>
      <c r="BD963" t="s">
        <v>92</v>
      </c>
      <c r="BE963" t="s">
        <v>2376</v>
      </c>
      <c r="BF963" t="s">
        <v>2210</v>
      </c>
      <c r="BI963" t="s">
        <v>87</v>
      </c>
    </row>
    <row r="964" spans="1:61" x14ac:dyDescent="0.3">
      <c r="A964">
        <v>7</v>
      </c>
      <c r="B964">
        <v>11</v>
      </c>
      <c r="C964">
        <v>2023</v>
      </c>
      <c r="D964" t="s">
        <v>60</v>
      </c>
      <c r="E964" t="s">
        <v>2366</v>
      </c>
      <c r="F964" t="s">
        <v>2367</v>
      </c>
      <c r="G964">
        <v>8</v>
      </c>
      <c r="H964" t="s">
        <v>63</v>
      </c>
      <c r="I964" t="s">
        <v>64</v>
      </c>
      <c r="J964" t="s">
        <v>65</v>
      </c>
      <c r="K964" t="s">
        <v>65</v>
      </c>
      <c r="L964" t="s">
        <v>545</v>
      </c>
      <c r="M964" t="s">
        <v>223</v>
      </c>
      <c r="N964" t="s">
        <v>224</v>
      </c>
      <c r="O964" t="s">
        <v>363</v>
      </c>
      <c r="P964" t="s">
        <v>364</v>
      </c>
      <c r="Q964" t="s">
        <v>2395</v>
      </c>
      <c r="R964" t="s">
        <v>2108</v>
      </c>
      <c r="S964" t="s">
        <v>73</v>
      </c>
      <c r="T964">
        <v>852</v>
      </c>
      <c r="U964">
        <v>2000</v>
      </c>
      <c r="V964" t="s">
        <v>74</v>
      </c>
      <c r="W964">
        <v>625.63</v>
      </c>
      <c r="X964">
        <v>2080</v>
      </c>
      <c r="Y964">
        <v>98.94</v>
      </c>
      <c r="Z964">
        <v>5.44</v>
      </c>
      <c r="AA964">
        <v>2184.39</v>
      </c>
      <c r="AB964">
        <f>+Table1[[#This Row],[ADVALOREM]]/Table1[[#This Row],[US$ CIF]]</f>
        <v>0.28640947816095114</v>
      </c>
      <c r="AC964" t="s">
        <v>550</v>
      </c>
      <c r="AD964" t="s">
        <v>551</v>
      </c>
      <c r="AE964" t="s">
        <v>65</v>
      </c>
      <c r="AF964">
        <v>1</v>
      </c>
      <c r="AG964" t="s">
        <v>2109</v>
      </c>
      <c r="AH964" t="s">
        <v>1506</v>
      </c>
      <c r="AI964" t="s">
        <v>2243</v>
      </c>
      <c r="AJ964" t="s">
        <v>2371</v>
      </c>
      <c r="AK964" t="s">
        <v>232</v>
      </c>
      <c r="AL964">
        <v>444.51</v>
      </c>
      <c r="AM964" t="s">
        <v>233</v>
      </c>
      <c r="AN964" t="s">
        <v>1703</v>
      </c>
      <c r="AO964" t="s">
        <v>2245</v>
      </c>
      <c r="AP964" t="s">
        <v>2204</v>
      </c>
      <c r="AQ964" t="s">
        <v>2372</v>
      </c>
      <c r="AR964" t="s">
        <v>2373</v>
      </c>
      <c r="AS964" t="s">
        <v>2116</v>
      </c>
      <c r="AT964" t="s">
        <v>2396</v>
      </c>
      <c r="AU964" t="s">
        <v>2108</v>
      </c>
      <c r="AV964">
        <v>2023</v>
      </c>
      <c r="AW964" t="s">
        <v>2397</v>
      </c>
      <c r="AX964">
        <v>1.04</v>
      </c>
      <c r="AY964" t="s">
        <v>2204</v>
      </c>
      <c r="AZ964" t="s">
        <v>2113</v>
      </c>
      <c r="BA964" t="s">
        <v>562</v>
      </c>
      <c r="BB964" t="s">
        <v>674</v>
      </c>
      <c r="BD964" t="s">
        <v>92</v>
      </c>
      <c r="BE964" t="s">
        <v>2376</v>
      </c>
      <c r="BF964" t="s">
        <v>2210</v>
      </c>
      <c r="BI964" t="s">
        <v>87</v>
      </c>
    </row>
    <row r="965" spans="1:61" x14ac:dyDescent="0.3">
      <c r="A965">
        <v>7</v>
      </c>
      <c r="B965">
        <v>11</v>
      </c>
      <c r="C965">
        <v>2023</v>
      </c>
      <c r="D965" t="s">
        <v>60</v>
      </c>
      <c r="E965" t="s">
        <v>2366</v>
      </c>
      <c r="F965" t="s">
        <v>2367</v>
      </c>
      <c r="G965">
        <v>9</v>
      </c>
      <c r="H965" t="s">
        <v>63</v>
      </c>
      <c r="I965" t="s">
        <v>64</v>
      </c>
      <c r="J965" t="s">
        <v>65</v>
      </c>
      <c r="K965" t="s">
        <v>65</v>
      </c>
      <c r="L965" t="s">
        <v>545</v>
      </c>
      <c r="M965" t="s">
        <v>223</v>
      </c>
      <c r="N965" t="s">
        <v>224</v>
      </c>
      <c r="O965" t="s">
        <v>608</v>
      </c>
      <c r="P965" t="s">
        <v>609</v>
      </c>
      <c r="Q965" t="s">
        <v>2398</v>
      </c>
      <c r="R965" t="s">
        <v>2108</v>
      </c>
      <c r="S965" t="s">
        <v>73</v>
      </c>
      <c r="T965">
        <v>852</v>
      </c>
      <c r="U965">
        <v>5000</v>
      </c>
      <c r="V965" t="s">
        <v>74</v>
      </c>
      <c r="W965">
        <v>812.12</v>
      </c>
      <c r="X965">
        <v>4050</v>
      </c>
      <c r="Y965">
        <v>192.66</v>
      </c>
      <c r="Z965">
        <v>10.6</v>
      </c>
      <c r="AA965">
        <v>4253.26</v>
      </c>
      <c r="AB965">
        <f>+Table1[[#This Row],[ADVALOREM]]/Table1[[#This Row],[US$ CIF]]</f>
        <v>0.19094059615447914</v>
      </c>
      <c r="AC965" t="s">
        <v>550</v>
      </c>
      <c r="AD965" t="s">
        <v>551</v>
      </c>
      <c r="AE965" t="s">
        <v>65</v>
      </c>
      <c r="AF965">
        <v>1</v>
      </c>
      <c r="AG965" t="s">
        <v>2109</v>
      </c>
      <c r="AH965" t="s">
        <v>1506</v>
      </c>
      <c r="AI965" t="s">
        <v>2243</v>
      </c>
      <c r="AJ965" t="s">
        <v>2371</v>
      </c>
      <c r="AK965" t="s">
        <v>232</v>
      </c>
      <c r="AL965">
        <v>865.52</v>
      </c>
      <c r="AM965" t="s">
        <v>233</v>
      </c>
      <c r="AN965" t="s">
        <v>1703</v>
      </c>
      <c r="AO965" t="s">
        <v>2245</v>
      </c>
      <c r="AP965" t="s">
        <v>2204</v>
      </c>
      <c r="AQ965" t="s">
        <v>2372</v>
      </c>
      <c r="AR965" t="s">
        <v>2373</v>
      </c>
      <c r="AS965" t="s">
        <v>2116</v>
      </c>
      <c r="AT965" t="s">
        <v>2399</v>
      </c>
      <c r="AU965" t="s">
        <v>2108</v>
      </c>
      <c r="AV965">
        <v>2023</v>
      </c>
      <c r="AW965" t="s">
        <v>2400</v>
      </c>
      <c r="AX965">
        <v>0.81</v>
      </c>
      <c r="AY965" t="s">
        <v>2204</v>
      </c>
      <c r="AZ965" t="s">
        <v>2113</v>
      </c>
      <c r="BA965" t="s">
        <v>562</v>
      </c>
      <c r="BB965" t="s">
        <v>674</v>
      </c>
      <c r="BD965" t="s">
        <v>92</v>
      </c>
      <c r="BE965" t="s">
        <v>2376</v>
      </c>
      <c r="BF965" t="s">
        <v>2210</v>
      </c>
      <c r="BI965" t="s">
        <v>87</v>
      </c>
    </row>
    <row r="966" spans="1:61" x14ac:dyDescent="0.3">
      <c r="A966">
        <v>7</v>
      </c>
      <c r="B966">
        <v>11</v>
      </c>
      <c r="C966">
        <v>2023</v>
      </c>
      <c r="D966" t="s">
        <v>60</v>
      </c>
      <c r="E966" t="s">
        <v>2366</v>
      </c>
      <c r="F966" t="s">
        <v>2367</v>
      </c>
      <c r="G966">
        <v>10</v>
      </c>
      <c r="H966" t="s">
        <v>63</v>
      </c>
      <c r="I966" t="s">
        <v>64</v>
      </c>
      <c r="J966" t="s">
        <v>65</v>
      </c>
      <c r="K966" t="s">
        <v>65</v>
      </c>
      <c r="L966" t="s">
        <v>545</v>
      </c>
      <c r="M966" t="s">
        <v>223</v>
      </c>
      <c r="N966" t="s">
        <v>224</v>
      </c>
      <c r="O966" t="s">
        <v>225</v>
      </c>
      <c r="P966" t="s">
        <v>226</v>
      </c>
      <c r="Q966" t="s">
        <v>2401</v>
      </c>
      <c r="R966" t="s">
        <v>2108</v>
      </c>
      <c r="S966" t="s">
        <v>73</v>
      </c>
      <c r="T966">
        <v>852</v>
      </c>
      <c r="U966">
        <v>70000</v>
      </c>
      <c r="V966" t="s">
        <v>74</v>
      </c>
      <c r="W966">
        <v>821.14</v>
      </c>
      <c r="X966">
        <v>2730</v>
      </c>
      <c r="Y966">
        <v>129.86000000000001</v>
      </c>
      <c r="Z966">
        <v>7.14</v>
      </c>
      <c r="AA966">
        <v>2867.01</v>
      </c>
      <c r="AB966">
        <f>+Table1[[#This Row],[ADVALOREM]]/Table1[[#This Row],[US$ CIF]]</f>
        <v>0.28640988346744517</v>
      </c>
      <c r="AC966" t="s">
        <v>550</v>
      </c>
      <c r="AD966" t="s">
        <v>551</v>
      </c>
      <c r="AE966" t="s">
        <v>65</v>
      </c>
      <c r="AF966">
        <v>1</v>
      </c>
      <c r="AG966" t="s">
        <v>2109</v>
      </c>
      <c r="AH966" t="s">
        <v>1506</v>
      </c>
      <c r="AI966" t="s">
        <v>2243</v>
      </c>
      <c r="AJ966" t="s">
        <v>2371</v>
      </c>
      <c r="AK966" t="s">
        <v>232</v>
      </c>
      <c r="AL966">
        <v>583.41999999999996</v>
      </c>
      <c r="AM966" t="s">
        <v>233</v>
      </c>
      <c r="AN966" t="s">
        <v>1703</v>
      </c>
      <c r="AO966" t="s">
        <v>2245</v>
      </c>
      <c r="AP966" t="s">
        <v>2204</v>
      </c>
      <c r="AQ966" t="s">
        <v>2372</v>
      </c>
      <c r="AR966" t="s">
        <v>2373</v>
      </c>
      <c r="AS966" t="s">
        <v>2116</v>
      </c>
      <c r="AT966" t="s">
        <v>2402</v>
      </c>
      <c r="AU966" t="s">
        <v>2108</v>
      </c>
      <c r="AV966">
        <v>2023</v>
      </c>
      <c r="AW966" t="s">
        <v>2403</v>
      </c>
      <c r="AX966">
        <v>0.04</v>
      </c>
      <c r="AY966" t="s">
        <v>2204</v>
      </c>
      <c r="AZ966" t="s">
        <v>2113</v>
      </c>
      <c r="BA966" t="s">
        <v>562</v>
      </c>
      <c r="BB966" t="s">
        <v>674</v>
      </c>
      <c r="BD966" t="s">
        <v>92</v>
      </c>
      <c r="BE966" t="s">
        <v>2376</v>
      </c>
      <c r="BF966" t="s">
        <v>2210</v>
      </c>
      <c r="BI966" t="s">
        <v>87</v>
      </c>
    </row>
    <row r="967" spans="1:61" x14ac:dyDescent="0.3">
      <c r="A967">
        <v>7</v>
      </c>
      <c r="B967">
        <v>11</v>
      </c>
      <c r="C967">
        <v>2023</v>
      </c>
      <c r="D967" t="s">
        <v>60</v>
      </c>
      <c r="E967" t="s">
        <v>2366</v>
      </c>
      <c r="F967" t="s">
        <v>2367</v>
      </c>
      <c r="G967">
        <v>11</v>
      </c>
      <c r="H967" t="s">
        <v>63</v>
      </c>
      <c r="I967" t="s">
        <v>64</v>
      </c>
      <c r="J967" t="s">
        <v>65</v>
      </c>
      <c r="K967" t="s">
        <v>65</v>
      </c>
      <c r="L967" t="s">
        <v>545</v>
      </c>
      <c r="M967" t="s">
        <v>223</v>
      </c>
      <c r="N967" t="s">
        <v>224</v>
      </c>
      <c r="O967" t="s">
        <v>225</v>
      </c>
      <c r="P967" t="s">
        <v>226</v>
      </c>
      <c r="Q967" t="s">
        <v>2404</v>
      </c>
      <c r="R967" t="s">
        <v>2108</v>
      </c>
      <c r="S967" t="s">
        <v>73</v>
      </c>
      <c r="T967">
        <v>852</v>
      </c>
      <c r="U967">
        <v>17000</v>
      </c>
      <c r="V967" t="s">
        <v>74</v>
      </c>
      <c r="W967">
        <v>2812.34</v>
      </c>
      <c r="X967">
        <v>9350</v>
      </c>
      <c r="Y967">
        <v>444.77</v>
      </c>
      <c r="Z967">
        <v>24.48</v>
      </c>
      <c r="AA967">
        <v>9819.25</v>
      </c>
      <c r="AB967">
        <f>+Table1[[#This Row],[ADVALOREM]]/Table1[[#This Row],[US$ CIF]]</f>
        <v>0.28641087659444459</v>
      </c>
      <c r="AC967" t="s">
        <v>550</v>
      </c>
      <c r="AD967" t="s">
        <v>551</v>
      </c>
      <c r="AE967" t="s">
        <v>65</v>
      </c>
      <c r="AF967">
        <v>1</v>
      </c>
      <c r="AG967" t="s">
        <v>2109</v>
      </c>
      <c r="AH967" t="s">
        <v>1506</v>
      </c>
      <c r="AI967" t="s">
        <v>2243</v>
      </c>
      <c r="AJ967" t="s">
        <v>2371</v>
      </c>
      <c r="AK967" t="s">
        <v>232</v>
      </c>
      <c r="AL967">
        <v>1998.17</v>
      </c>
      <c r="AM967" t="s">
        <v>233</v>
      </c>
      <c r="AN967" t="s">
        <v>1703</v>
      </c>
      <c r="AO967" t="s">
        <v>2245</v>
      </c>
      <c r="AP967" t="s">
        <v>2204</v>
      </c>
      <c r="AQ967" t="s">
        <v>2372</v>
      </c>
      <c r="AR967" t="s">
        <v>2373</v>
      </c>
      <c r="AS967" t="s">
        <v>2116</v>
      </c>
      <c r="AT967" t="s">
        <v>2405</v>
      </c>
      <c r="AU967" t="s">
        <v>2108</v>
      </c>
      <c r="AV967">
        <v>2023</v>
      </c>
      <c r="AW967" t="s">
        <v>2406</v>
      </c>
      <c r="AX967">
        <v>0.55000000000000004</v>
      </c>
      <c r="AY967" t="s">
        <v>2204</v>
      </c>
      <c r="AZ967" t="s">
        <v>2113</v>
      </c>
      <c r="BA967" t="s">
        <v>562</v>
      </c>
      <c r="BB967" t="s">
        <v>674</v>
      </c>
      <c r="BD967" t="s">
        <v>92</v>
      </c>
      <c r="BE967" t="s">
        <v>2376</v>
      </c>
      <c r="BF967" t="s">
        <v>2210</v>
      </c>
      <c r="BI967" t="s">
        <v>87</v>
      </c>
    </row>
    <row r="968" spans="1:61" x14ac:dyDescent="0.3">
      <c r="A968">
        <v>8</v>
      </c>
      <c r="B968">
        <v>11</v>
      </c>
      <c r="C968">
        <v>2023</v>
      </c>
      <c r="D968" t="s">
        <v>60</v>
      </c>
      <c r="E968" t="s">
        <v>2407</v>
      </c>
      <c r="F968" t="s">
        <v>2408</v>
      </c>
      <c r="G968">
        <v>1</v>
      </c>
      <c r="H968" t="s">
        <v>63</v>
      </c>
      <c r="I968" t="s">
        <v>64</v>
      </c>
      <c r="J968" t="s">
        <v>65</v>
      </c>
      <c r="K968" t="s">
        <v>65</v>
      </c>
      <c r="L968" t="s">
        <v>1992</v>
      </c>
      <c r="M968" t="s">
        <v>223</v>
      </c>
      <c r="N968" t="s">
        <v>224</v>
      </c>
      <c r="O968" t="s">
        <v>358</v>
      </c>
      <c r="P968" t="s">
        <v>157</v>
      </c>
      <c r="Q968" t="s">
        <v>1484</v>
      </c>
      <c r="R968" t="s">
        <v>2409</v>
      </c>
      <c r="S968" t="s">
        <v>73</v>
      </c>
      <c r="T968">
        <v>260</v>
      </c>
      <c r="U968">
        <v>12000</v>
      </c>
      <c r="V968" t="s">
        <v>74</v>
      </c>
      <c r="W968">
        <v>4621.6499999999996</v>
      </c>
      <c r="X968">
        <v>15366.15</v>
      </c>
      <c r="Y968">
        <v>794.02</v>
      </c>
      <c r="Z968">
        <v>39.35</v>
      </c>
      <c r="AA968">
        <v>16199.52</v>
      </c>
      <c r="AB968">
        <f>+Table1[[#This Row],[ADVALOREM]]/Table1[[#This Row],[US$ CIF]]</f>
        <v>0.28529549023674772</v>
      </c>
      <c r="AC968" t="s">
        <v>2410</v>
      </c>
      <c r="AD968" t="s">
        <v>1997</v>
      </c>
      <c r="AE968" t="s">
        <v>65</v>
      </c>
      <c r="AF968">
        <v>1</v>
      </c>
      <c r="AG968" t="s">
        <v>1578</v>
      </c>
      <c r="AH968" t="s">
        <v>1486</v>
      </c>
      <c r="AI968" t="s">
        <v>2411</v>
      </c>
      <c r="AJ968" t="s">
        <v>2412</v>
      </c>
      <c r="AK968" t="s">
        <v>387</v>
      </c>
      <c r="AL968">
        <v>1851.34</v>
      </c>
      <c r="AM968" t="s">
        <v>233</v>
      </c>
      <c r="AN968" t="s">
        <v>1720</v>
      </c>
      <c r="AO968" t="s">
        <v>2203</v>
      </c>
      <c r="AP968" t="s">
        <v>2372</v>
      </c>
      <c r="AQ968" t="s">
        <v>2372</v>
      </c>
      <c r="AR968" t="s">
        <v>2413</v>
      </c>
      <c r="AS968" t="s">
        <v>1484</v>
      </c>
      <c r="AT968" t="s">
        <v>2414</v>
      </c>
      <c r="AU968" t="s">
        <v>2409</v>
      </c>
      <c r="AV968">
        <v>2023</v>
      </c>
      <c r="AW968" t="s">
        <v>2415</v>
      </c>
      <c r="AX968">
        <v>1.28</v>
      </c>
      <c r="AY968" t="s">
        <v>2372</v>
      </c>
      <c r="AZ968" t="s">
        <v>2113</v>
      </c>
      <c r="BA968" t="s">
        <v>392</v>
      </c>
      <c r="BB968" t="s">
        <v>674</v>
      </c>
      <c r="BD968" t="s">
        <v>92</v>
      </c>
      <c r="BE968" t="s">
        <v>2416</v>
      </c>
      <c r="BF968" t="s">
        <v>2250</v>
      </c>
      <c r="BI968" t="s">
        <v>87</v>
      </c>
    </row>
    <row r="969" spans="1:61" x14ac:dyDescent="0.3">
      <c r="A969">
        <v>8</v>
      </c>
      <c r="B969">
        <v>11</v>
      </c>
      <c r="C969">
        <v>2023</v>
      </c>
      <c r="D969" t="s">
        <v>60</v>
      </c>
      <c r="E969" t="s">
        <v>2407</v>
      </c>
      <c r="F969" t="s">
        <v>2408</v>
      </c>
      <c r="G969">
        <v>2</v>
      </c>
      <c r="H969" t="s">
        <v>63</v>
      </c>
      <c r="I969" t="s">
        <v>64</v>
      </c>
      <c r="J969" t="s">
        <v>65</v>
      </c>
      <c r="K969" t="s">
        <v>65</v>
      </c>
      <c r="L969" t="s">
        <v>1992</v>
      </c>
      <c r="M969" t="s">
        <v>223</v>
      </c>
      <c r="N969" t="s">
        <v>224</v>
      </c>
      <c r="O969" t="s">
        <v>358</v>
      </c>
      <c r="P969" t="s">
        <v>157</v>
      </c>
      <c r="Q969" t="s">
        <v>1484</v>
      </c>
      <c r="R969" t="s">
        <v>2409</v>
      </c>
      <c r="S969" t="s">
        <v>73</v>
      </c>
      <c r="T969">
        <v>260</v>
      </c>
      <c r="U969">
        <v>14500</v>
      </c>
      <c r="V969" t="s">
        <v>74</v>
      </c>
      <c r="W969">
        <v>6612.05</v>
      </c>
      <c r="X969">
        <v>21983.85</v>
      </c>
      <c r="Y969">
        <v>1135.98</v>
      </c>
      <c r="Z969">
        <v>56.3</v>
      </c>
      <c r="AA969">
        <v>23176.13</v>
      </c>
      <c r="AB969">
        <f>+Table1[[#This Row],[ADVALOREM]]/Table1[[#This Row],[US$ CIF]]</f>
        <v>0.28529569000519067</v>
      </c>
      <c r="AC969" t="s">
        <v>2410</v>
      </c>
      <c r="AD969" t="s">
        <v>1997</v>
      </c>
      <c r="AE969" t="s">
        <v>65</v>
      </c>
      <c r="AF969">
        <v>1</v>
      </c>
      <c r="AG969" t="s">
        <v>1578</v>
      </c>
      <c r="AH969" t="s">
        <v>1486</v>
      </c>
      <c r="AI969" t="s">
        <v>2411</v>
      </c>
      <c r="AJ969" t="s">
        <v>2412</v>
      </c>
      <c r="AK969" t="s">
        <v>387</v>
      </c>
      <c r="AL969">
        <v>2648.66</v>
      </c>
      <c r="AM969" t="s">
        <v>233</v>
      </c>
      <c r="AN969" t="s">
        <v>1720</v>
      </c>
      <c r="AO969" t="s">
        <v>2203</v>
      </c>
      <c r="AP969" t="s">
        <v>2372</v>
      </c>
      <c r="AQ969" t="s">
        <v>2372</v>
      </c>
      <c r="AR969" t="s">
        <v>2413</v>
      </c>
      <c r="AS969" t="s">
        <v>1484</v>
      </c>
      <c r="AT969" t="s">
        <v>2417</v>
      </c>
      <c r="AU969" t="s">
        <v>2409</v>
      </c>
      <c r="AV969">
        <v>2023</v>
      </c>
      <c r="AW969" t="s">
        <v>2418</v>
      </c>
      <c r="AX969">
        <v>1.52</v>
      </c>
      <c r="AY969" t="s">
        <v>2372</v>
      </c>
      <c r="AZ969" t="s">
        <v>2113</v>
      </c>
      <c r="BA969" t="s">
        <v>392</v>
      </c>
      <c r="BB969" t="s">
        <v>674</v>
      </c>
      <c r="BD969" t="s">
        <v>92</v>
      </c>
      <c r="BE969" t="s">
        <v>2416</v>
      </c>
      <c r="BF969" t="s">
        <v>2250</v>
      </c>
      <c r="BI969" t="s">
        <v>87</v>
      </c>
    </row>
    <row r="970" spans="1:61" x14ac:dyDescent="0.3">
      <c r="A970">
        <v>6</v>
      </c>
      <c r="B970">
        <v>11</v>
      </c>
      <c r="C970">
        <v>2023</v>
      </c>
      <c r="D970" t="s">
        <v>95</v>
      </c>
      <c r="E970" t="s">
        <v>2419</v>
      </c>
      <c r="G970">
        <v>1</v>
      </c>
      <c r="H970" t="s">
        <v>63</v>
      </c>
      <c r="I970" t="s">
        <v>64</v>
      </c>
      <c r="J970" t="s">
        <v>66</v>
      </c>
      <c r="K970" t="s">
        <v>66</v>
      </c>
      <c r="L970" t="s">
        <v>98</v>
      </c>
      <c r="M970" t="s">
        <v>67</v>
      </c>
      <c r="N970" t="s">
        <v>68</v>
      </c>
      <c r="O970" t="s">
        <v>2420</v>
      </c>
      <c r="P970" t="s">
        <v>157</v>
      </c>
      <c r="Q970" t="s">
        <v>2421</v>
      </c>
      <c r="S970" t="s">
        <v>73</v>
      </c>
      <c r="T970">
        <v>1</v>
      </c>
      <c r="U970">
        <v>12</v>
      </c>
      <c r="V970" t="s">
        <v>74</v>
      </c>
      <c r="W970">
        <v>4.12</v>
      </c>
      <c r="X970">
        <v>20.399999999999999</v>
      </c>
      <c r="Y970">
        <v>0.92</v>
      </c>
      <c r="Z970">
        <v>0.2</v>
      </c>
      <c r="AA970">
        <v>21.52</v>
      </c>
      <c r="AB970">
        <f>+Table1[[#This Row],[ADVALOREM]]/Table1[[#This Row],[US$ CIF]]</f>
        <v>0.19144981412639406</v>
      </c>
      <c r="AC970" t="s">
        <v>2422</v>
      </c>
      <c r="AD970" t="s">
        <v>160</v>
      </c>
      <c r="AE970" t="s">
        <v>97</v>
      </c>
      <c r="AF970">
        <v>0</v>
      </c>
      <c r="AG970" t="s">
        <v>91</v>
      </c>
      <c r="AH970" t="s">
        <v>2423</v>
      </c>
      <c r="AI970" t="s">
        <v>2424</v>
      </c>
      <c r="AJ970" t="s">
        <v>2425</v>
      </c>
      <c r="AL970">
        <v>0.22</v>
      </c>
      <c r="AM970" t="s">
        <v>233</v>
      </c>
      <c r="AN970" t="s">
        <v>2426</v>
      </c>
      <c r="AO970" t="s">
        <v>2427</v>
      </c>
      <c r="AP970" t="s">
        <v>2203</v>
      </c>
      <c r="AQ970" t="s">
        <v>2203</v>
      </c>
      <c r="AV970">
        <v>0</v>
      </c>
      <c r="AX970">
        <v>0</v>
      </c>
      <c r="AY970" t="s">
        <v>2203</v>
      </c>
      <c r="AZ970" t="s">
        <v>2208</v>
      </c>
      <c r="BB970" t="s">
        <v>91</v>
      </c>
      <c r="BD970" t="s">
        <v>92</v>
      </c>
      <c r="BE970" t="s">
        <v>2428</v>
      </c>
      <c r="BF970" t="s">
        <v>234</v>
      </c>
      <c r="BI970" t="s">
        <v>87</v>
      </c>
    </row>
    <row r="971" spans="1:61" x14ac:dyDescent="0.3">
      <c r="A971">
        <v>6</v>
      </c>
      <c r="B971">
        <v>11</v>
      </c>
      <c r="C971">
        <v>2023</v>
      </c>
      <c r="D971" t="s">
        <v>95</v>
      </c>
      <c r="E971" t="s">
        <v>2419</v>
      </c>
      <c r="G971">
        <v>2</v>
      </c>
      <c r="H971" t="s">
        <v>63</v>
      </c>
      <c r="I971" t="s">
        <v>64</v>
      </c>
      <c r="J971" t="s">
        <v>66</v>
      </c>
      <c r="K971" t="s">
        <v>66</v>
      </c>
      <c r="L971" t="s">
        <v>98</v>
      </c>
      <c r="M971" t="s">
        <v>67</v>
      </c>
      <c r="N971" t="s">
        <v>68</v>
      </c>
      <c r="O971" t="s">
        <v>574</v>
      </c>
      <c r="P971" t="s">
        <v>157</v>
      </c>
      <c r="Q971" t="s">
        <v>2429</v>
      </c>
      <c r="S971" t="s">
        <v>73</v>
      </c>
      <c r="T971">
        <v>1</v>
      </c>
      <c r="U971">
        <v>8</v>
      </c>
      <c r="V971" t="s">
        <v>74</v>
      </c>
      <c r="W971">
        <v>1.62</v>
      </c>
      <c r="X971">
        <v>8</v>
      </c>
      <c r="Y971">
        <v>0.36</v>
      </c>
      <c r="Z971">
        <v>0.08</v>
      </c>
      <c r="AA971">
        <v>8.44</v>
      </c>
      <c r="AB971">
        <f>+Table1[[#This Row],[ADVALOREM]]/Table1[[#This Row],[US$ CIF]]</f>
        <v>0.19194312796208532</v>
      </c>
      <c r="AC971" t="s">
        <v>2422</v>
      </c>
      <c r="AD971" t="s">
        <v>160</v>
      </c>
      <c r="AE971" t="s">
        <v>97</v>
      </c>
      <c r="AF971">
        <v>0</v>
      </c>
      <c r="AG971" t="s">
        <v>91</v>
      </c>
      <c r="AH971" t="s">
        <v>2423</v>
      </c>
      <c r="AI971" t="s">
        <v>2424</v>
      </c>
      <c r="AJ971" t="s">
        <v>2425</v>
      </c>
      <c r="AL971">
        <v>0.08</v>
      </c>
      <c r="AM971" t="s">
        <v>233</v>
      </c>
      <c r="AN971" t="s">
        <v>2426</v>
      </c>
      <c r="AO971" t="s">
        <v>2427</v>
      </c>
      <c r="AP971" t="s">
        <v>2203</v>
      </c>
      <c r="AQ971" t="s">
        <v>2203</v>
      </c>
      <c r="AV971">
        <v>0</v>
      </c>
      <c r="AX971">
        <v>0</v>
      </c>
      <c r="AY971" t="s">
        <v>2203</v>
      </c>
      <c r="AZ971" t="s">
        <v>2208</v>
      </c>
      <c r="BB971" t="s">
        <v>91</v>
      </c>
      <c r="BD971" t="s">
        <v>92</v>
      </c>
      <c r="BE971" t="s">
        <v>2428</v>
      </c>
      <c r="BF971" t="s">
        <v>234</v>
      </c>
      <c r="BI971" t="s">
        <v>87</v>
      </c>
    </row>
    <row r="972" spans="1:61" x14ac:dyDescent="0.3">
      <c r="A972">
        <v>6</v>
      </c>
      <c r="B972">
        <v>11</v>
      </c>
      <c r="C972">
        <v>2023</v>
      </c>
      <c r="D972" t="s">
        <v>95</v>
      </c>
      <c r="E972" t="s">
        <v>2419</v>
      </c>
      <c r="G972">
        <v>3</v>
      </c>
      <c r="H972" t="s">
        <v>63</v>
      </c>
      <c r="I972" t="s">
        <v>64</v>
      </c>
      <c r="J972" t="s">
        <v>66</v>
      </c>
      <c r="K972" t="s">
        <v>66</v>
      </c>
      <c r="L972" t="s">
        <v>98</v>
      </c>
      <c r="M972" t="s">
        <v>67</v>
      </c>
      <c r="N972" t="s">
        <v>68</v>
      </c>
      <c r="O972" t="s">
        <v>2430</v>
      </c>
      <c r="P972" t="s">
        <v>2431</v>
      </c>
      <c r="Q972" t="s">
        <v>2432</v>
      </c>
      <c r="S972" t="s">
        <v>73</v>
      </c>
      <c r="T972">
        <v>1</v>
      </c>
      <c r="U972">
        <v>1</v>
      </c>
      <c r="V972" t="s">
        <v>74</v>
      </c>
      <c r="W972">
        <v>0.32</v>
      </c>
      <c r="X972">
        <v>1.6</v>
      </c>
      <c r="Y972">
        <v>7.0000000000000007E-2</v>
      </c>
      <c r="Z972">
        <v>0.02</v>
      </c>
      <c r="AA972">
        <v>1.69</v>
      </c>
      <c r="AB972">
        <f>+Table1[[#This Row],[ADVALOREM]]/Table1[[#This Row],[US$ CIF]]</f>
        <v>0.18934911242603553</v>
      </c>
      <c r="AC972" t="s">
        <v>2422</v>
      </c>
      <c r="AD972" t="s">
        <v>160</v>
      </c>
      <c r="AE972" t="s">
        <v>97</v>
      </c>
      <c r="AF972">
        <v>0</v>
      </c>
      <c r="AG972" t="s">
        <v>91</v>
      </c>
      <c r="AH972" t="s">
        <v>2423</v>
      </c>
      <c r="AI972" t="s">
        <v>2424</v>
      </c>
      <c r="AJ972" t="s">
        <v>2425</v>
      </c>
      <c r="AL972">
        <v>0.02</v>
      </c>
      <c r="AM972" t="s">
        <v>233</v>
      </c>
      <c r="AN972" t="s">
        <v>2426</v>
      </c>
      <c r="AO972" t="s">
        <v>2427</v>
      </c>
      <c r="AP972" t="s">
        <v>2203</v>
      </c>
      <c r="AQ972" t="s">
        <v>2203</v>
      </c>
      <c r="AV972">
        <v>0</v>
      </c>
      <c r="AX972">
        <v>0</v>
      </c>
      <c r="AY972" t="s">
        <v>2203</v>
      </c>
      <c r="AZ972" t="s">
        <v>2208</v>
      </c>
      <c r="BB972" t="s">
        <v>91</v>
      </c>
      <c r="BD972" t="s">
        <v>92</v>
      </c>
      <c r="BE972" t="s">
        <v>2428</v>
      </c>
      <c r="BF972" t="s">
        <v>234</v>
      </c>
      <c r="BI972" t="s">
        <v>87</v>
      </c>
    </row>
    <row r="973" spans="1:61" x14ac:dyDescent="0.3">
      <c r="A973">
        <v>6</v>
      </c>
      <c r="B973">
        <v>11</v>
      </c>
      <c r="C973">
        <v>2023</v>
      </c>
      <c r="D973" t="s">
        <v>95</v>
      </c>
      <c r="E973" t="s">
        <v>2433</v>
      </c>
      <c r="G973">
        <v>1</v>
      </c>
      <c r="H973" t="s">
        <v>63</v>
      </c>
      <c r="I973" t="s">
        <v>64</v>
      </c>
      <c r="J973" t="s">
        <v>66</v>
      </c>
      <c r="K973" t="s">
        <v>66</v>
      </c>
      <c r="L973" t="s">
        <v>98</v>
      </c>
      <c r="M973" t="s">
        <v>67</v>
      </c>
      <c r="N973" t="s">
        <v>68</v>
      </c>
      <c r="O973" t="s">
        <v>2434</v>
      </c>
      <c r="P973" t="s">
        <v>2435</v>
      </c>
      <c r="Q973" t="s">
        <v>2436</v>
      </c>
      <c r="S973" t="s">
        <v>73</v>
      </c>
      <c r="T973">
        <v>1</v>
      </c>
      <c r="U973">
        <v>1</v>
      </c>
      <c r="V973" t="s">
        <v>74</v>
      </c>
      <c r="W973">
        <v>0</v>
      </c>
      <c r="X973">
        <v>50</v>
      </c>
      <c r="Y973">
        <v>4.3899999999999997</v>
      </c>
      <c r="Z973">
        <v>0.5</v>
      </c>
      <c r="AA973">
        <v>54.89</v>
      </c>
      <c r="AB973">
        <f>+Table1[[#This Row],[ADVALOREM]]/Table1[[#This Row],[US$ CIF]]</f>
        <v>0</v>
      </c>
      <c r="AC973" t="s">
        <v>2437</v>
      </c>
      <c r="AD973" t="s">
        <v>160</v>
      </c>
      <c r="AE973" t="s">
        <v>97</v>
      </c>
      <c r="AF973">
        <v>0</v>
      </c>
      <c r="AG973" t="s">
        <v>91</v>
      </c>
      <c r="AH973" t="s">
        <v>2423</v>
      </c>
      <c r="AI973" t="s">
        <v>2424</v>
      </c>
      <c r="AJ973" t="s">
        <v>2438</v>
      </c>
      <c r="AL973">
        <v>3.26</v>
      </c>
      <c r="AM973" t="s">
        <v>233</v>
      </c>
      <c r="AN973" t="s">
        <v>2426</v>
      </c>
      <c r="AO973" t="s">
        <v>2427</v>
      </c>
      <c r="AP973" t="s">
        <v>2203</v>
      </c>
      <c r="AQ973" t="s">
        <v>2203</v>
      </c>
      <c r="AV973">
        <v>0</v>
      </c>
      <c r="AX973">
        <v>0</v>
      </c>
      <c r="AY973" t="s">
        <v>2203</v>
      </c>
      <c r="AZ973" t="s">
        <v>2208</v>
      </c>
      <c r="BB973" t="s">
        <v>91</v>
      </c>
      <c r="BD973" t="s">
        <v>92</v>
      </c>
      <c r="BE973" t="s">
        <v>2439</v>
      </c>
      <c r="BF973" t="s">
        <v>234</v>
      </c>
      <c r="BI973" t="s">
        <v>87</v>
      </c>
    </row>
    <row r="974" spans="1:61" x14ac:dyDescent="0.3">
      <c r="A974">
        <v>12</v>
      </c>
      <c r="B974">
        <v>12</v>
      </c>
      <c r="C974">
        <v>2023</v>
      </c>
      <c r="D974" t="s">
        <v>60</v>
      </c>
      <c r="E974" t="s">
        <v>2440</v>
      </c>
      <c r="F974" t="s">
        <v>2441</v>
      </c>
      <c r="G974">
        <v>1</v>
      </c>
      <c r="H974" t="s">
        <v>63</v>
      </c>
      <c r="I974" t="s">
        <v>64</v>
      </c>
      <c r="J974" t="s">
        <v>65</v>
      </c>
      <c r="K974" t="s">
        <v>65</v>
      </c>
      <c r="L974" t="s">
        <v>545</v>
      </c>
      <c r="M974" t="s">
        <v>223</v>
      </c>
      <c r="N974" t="s">
        <v>224</v>
      </c>
      <c r="O974" t="s">
        <v>1289</v>
      </c>
      <c r="P974" t="s">
        <v>157</v>
      </c>
      <c r="Q974" t="s">
        <v>2442</v>
      </c>
      <c r="R974" t="s">
        <v>120</v>
      </c>
      <c r="S974" t="s">
        <v>73</v>
      </c>
      <c r="T974">
        <v>1600</v>
      </c>
      <c r="U974">
        <v>2500</v>
      </c>
      <c r="V974" t="s">
        <v>74</v>
      </c>
      <c r="W974">
        <v>60.16</v>
      </c>
      <c r="X974">
        <v>300</v>
      </c>
      <c r="Y974">
        <v>14.82</v>
      </c>
      <c r="Z974">
        <v>0.79</v>
      </c>
      <c r="AA974">
        <v>315.61</v>
      </c>
      <c r="AB974">
        <f>+Table1[[#This Row],[ADVALOREM]]/Table1[[#This Row],[US$ CIF]]</f>
        <v>0.19061499952472988</v>
      </c>
      <c r="AC974" t="s">
        <v>2443</v>
      </c>
      <c r="AD974" t="s">
        <v>551</v>
      </c>
      <c r="AE974" t="s">
        <v>65</v>
      </c>
      <c r="AF974">
        <v>2</v>
      </c>
      <c r="AG974" t="s">
        <v>2109</v>
      </c>
      <c r="AH974" t="s">
        <v>1506</v>
      </c>
      <c r="AI974" t="s">
        <v>2444</v>
      </c>
      <c r="AJ974" t="s">
        <v>2445</v>
      </c>
      <c r="AK974" t="s">
        <v>232</v>
      </c>
      <c r="AL974">
        <v>53.09</v>
      </c>
      <c r="AM974" t="s">
        <v>233</v>
      </c>
      <c r="AN974" t="s">
        <v>1890</v>
      </c>
      <c r="AO974" t="s">
        <v>373</v>
      </c>
      <c r="AP974" t="s">
        <v>2446</v>
      </c>
      <c r="AQ974" t="s">
        <v>2446</v>
      </c>
      <c r="AR974" t="s">
        <v>2447</v>
      </c>
      <c r="AS974" t="s">
        <v>2116</v>
      </c>
      <c r="AT974" t="s">
        <v>2448</v>
      </c>
      <c r="AU974" t="s">
        <v>120</v>
      </c>
      <c r="AV974">
        <v>2023</v>
      </c>
      <c r="AW974" t="s">
        <v>2449</v>
      </c>
      <c r="AX974">
        <v>0.12</v>
      </c>
      <c r="AY974" t="s">
        <v>2446</v>
      </c>
      <c r="AZ974" t="s">
        <v>2450</v>
      </c>
      <c r="BA974" t="s">
        <v>562</v>
      </c>
      <c r="BB974" t="s">
        <v>674</v>
      </c>
      <c r="BD974" t="s">
        <v>92</v>
      </c>
      <c r="BE974" t="s">
        <v>2451</v>
      </c>
      <c r="BF974" t="s">
        <v>2452</v>
      </c>
      <c r="BI974" t="s">
        <v>87</v>
      </c>
    </row>
    <row r="975" spans="1:61" x14ac:dyDescent="0.3">
      <c r="A975">
        <v>12</v>
      </c>
      <c r="B975">
        <v>12</v>
      </c>
      <c r="C975">
        <v>2023</v>
      </c>
      <c r="D975" t="s">
        <v>60</v>
      </c>
      <c r="E975" t="s">
        <v>2440</v>
      </c>
      <c r="F975" t="s">
        <v>2441</v>
      </c>
      <c r="G975">
        <v>2</v>
      </c>
      <c r="H975" t="s">
        <v>63</v>
      </c>
      <c r="I975" t="s">
        <v>64</v>
      </c>
      <c r="J975" t="s">
        <v>65</v>
      </c>
      <c r="K975" t="s">
        <v>65</v>
      </c>
      <c r="L975" t="s">
        <v>545</v>
      </c>
      <c r="M975" t="s">
        <v>223</v>
      </c>
      <c r="N975" t="s">
        <v>224</v>
      </c>
      <c r="O975" t="s">
        <v>1289</v>
      </c>
      <c r="P975" t="s">
        <v>157</v>
      </c>
      <c r="Q975" t="s">
        <v>2442</v>
      </c>
      <c r="R975" t="s">
        <v>120</v>
      </c>
      <c r="S975" t="s">
        <v>73</v>
      </c>
      <c r="T975">
        <v>1600</v>
      </c>
      <c r="U975">
        <v>2500</v>
      </c>
      <c r="V975" t="s">
        <v>74</v>
      </c>
      <c r="W975">
        <v>60.16</v>
      </c>
      <c r="X975">
        <v>300</v>
      </c>
      <c r="Y975">
        <v>14.82</v>
      </c>
      <c r="Z975">
        <v>0.79</v>
      </c>
      <c r="AA975">
        <v>315.61</v>
      </c>
      <c r="AB975">
        <f>+Table1[[#This Row],[ADVALOREM]]/Table1[[#This Row],[US$ CIF]]</f>
        <v>0.19061499952472988</v>
      </c>
      <c r="AC975" t="s">
        <v>2443</v>
      </c>
      <c r="AD975" t="s">
        <v>551</v>
      </c>
      <c r="AE975" t="s">
        <v>65</v>
      </c>
      <c r="AF975">
        <v>2</v>
      </c>
      <c r="AG975" t="s">
        <v>2109</v>
      </c>
      <c r="AH975" t="s">
        <v>1506</v>
      </c>
      <c r="AI975" t="s">
        <v>2444</v>
      </c>
      <c r="AJ975" t="s">
        <v>2445</v>
      </c>
      <c r="AK975" t="s">
        <v>232</v>
      </c>
      <c r="AL975">
        <v>53.09</v>
      </c>
      <c r="AM975" t="s">
        <v>233</v>
      </c>
      <c r="AN975" t="s">
        <v>1890</v>
      </c>
      <c r="AO975" t="s">
        <v>373</v>
      </c>
      <c r="AP975" t="s">
        <v>2446</v>
      </c>
      <c r="AQ975" t="s">
        <v>2446</v>
      </c>
      <c r="AR975" t="s">
        <v>2447</v>
      </c>
      <c r="AS975" t="s">
        <v>2116</v>
      </c>
      <c r="AT975" t="s">
        <v>2448</v>
      </c>
      <c r="AU975" t="s">
        <v>120</v>
      </c>
      <c r="AV975">
        <v>2023</v>
      </c>
      <c r="AW975" t="s">
        <v>2449</v>
      </c>
      <c r="AX975">
        <v>0.12</v>
      </c>
      <c r="AY975" t="s">
        <v>2446</v>
      </c>
      <c r="AZ975" t="s">
        <v>2450</v>
      </c>
      <c r="BA975" t="s">
        <v>562</v>
      </c>
      <c r="BB975" t="s">
        <v>674</v>
      </c>
      <c r="BD975" t="s">
        <v>92</v>
      </c>
      <c r="BE975" t="s">
        <v>2451</v>
      </c>
      <c r="BF975" t="s">
        <v>2452</v>
      </c>
      <c r="BI975" t="s">
        <v>87</v>
      </c>
    </row>
    <row r="976" spans="1:61" x14ac:dyDescent="0.3">
      <c r="A976">
        <v>12</v>
      </c>
      <c r="B976">
        <v>12</v>
      </c>
      <c r="C976">
        <v>2023</v>
      </c>
      <c r="D976" t="s">
        <v>60</v>
      </c>
      <c r="E976" t="s">
        <v>2440</v>
      </c>
      <c r="F976" t="s">
        <v>2441</v>
      </c>
      <c r="G976">
        <v>3</v>
      </c>
      <c r="H976" t="s">
        <v>63</v>
      </c>
      <c r="I976" t="s">
        <v>64</v>
      </c>
      <c r="J976" t="s">
        <v>65</v>
      </c>
      <c r="K976" t="s">
        <v>65</v>
      </c>
      <c r="L976" t="s">
        <v>545</v>
      </c>
      <c r="M976" t="s">
        <v>223</v>
      </c>
      <c r="N976" t="s">
        <v>224</v>
      </c>
      <c r="O976" t="s">
        <v>225</v>
      </c>
      <c r="P976" t="s">
        <v>226</v>
      </c>
      <c r="Q976" t="s">
        <v>2453</v>
      </c>
      <c r="R976" t="s">
        <v>120</v>
      </c>
      <c r="S976" t="s">
        <v>73</v>
      </c>
      <c r="T976">
        <v>1600</v>
      </c>
      <c r="U976">
        <v>5000</v>
      </c>
      <c r="V976" t="s">
        <v>74</v>
      </c>
      <c r="W976">
        <v>270.70999999999998</v>
      </c>
      <c r="X976">
        <v>900</v>
      </c>
      <c r="Y976">
        <v>44.47</v>
      </c>
      <c r="Z976">
        <v>2.36</v>
      </c>
      <c r="AA976">
        <v>946.83</v>
      </c>
      <c r="AB976">
        <f>+Table1[[#This Row],[ADVALOREM]]/Table1[[#This Row],[US$ CIF]]</f>
        <v>0.28591193772905377</v>
      </c>
      <c r="AC976" t="s">
        <v>2443</v>
      </c>
      <c r="AD976" t="s">
        <v>551</v>
      </c>
      <c r="AE976" t="s">
        <v>65</v>
      </c>
      <c r="AF976">
        <v>2</v>
      </c>
      <c r="AG976" t="s">
        <v>2109</v>
      </c>
      <c r="AH976" t="s">
        <v>1506</v>
      </c>
      <c r="AI976" t="s">
        <v>2444</v>
      </c>
      <c r="AJ976" t="s">
        <v>2445</v>
      </c>
      <c r="AK976" t="s">
        <v>232</v>
      </c>
      <c r="AL976">
        <v>159.28</v>
      </c>
      <c r="AM976" t="s">
        <v>233</v>
      </c>
      <c r="AN976" t="s">
        <v>1890</v>
      </c>
      <c r="AO976" t="s">
        <v>373</v>
      </c>
      <c r="AP976" t="s">
        <v>2446</v>
      </c>
      <c r="AQ976" t="s">
        <v>2446</v>
      </c>
      <c r="AR976" t="s">
        <v>2447</v>
      </c>
      <c r="AS976" t="s">
        <v>2116</v>
      </c>
      <c r="AT976" t="s">
        <v>2454</v>
      </c>
      <c r="AU976" t="s">
        <v>120</v>
      </c>
      <c r="AV976">
        <v>2023</v>
      </c>
      <c r="AW976" t="s">
        <v>2455</v>
      </c>
      <c r="AX976">
        <v>0.18</v>
      </c>
      <c r="AY976" t="s">
        <v>2446</v>
      </c>
      <c r="AZ976" t="s">
        <v>2450</v>
      </c>
      <c r="BA976" t="s">
        <v>562</v>
      </c>
      <c r="BB976" t="s">
        <v>674</v>
      </c>
      <c r="BD976" t="s">
        <v>92</v>
      </c>
      <c r="BE976" t="s">
        <v>2451</v>
      </c>
      <c r="BF976" t="s">
        <v>2452</v>
      </c>
      <c r="BI976" t="s">
        <v>87</v>
      </c>
    </row>
    <row r="977" spans="1:61" x14ac:dyDescent="0.3">
      <c r="A977">
        <v>12</v>
      </c>
      <c r="B977">
        <v>12</v>
      </c>
      <c r="C977">
        <v>2023</v>
      </c>
      <c r="D977" t="s">
        <v>60</v>
      </c>
      <c r="E977" t="s">
        <v>2440</v>
      </c>
      <c r="F977" t="s">
        <v>2441</v>
      </c>
      <c r="G977">
        <v>4</v>
      </c>
      <c r="H977" t="s">
        <v>63</v>
      </c>
      <c r="I977" t="s">
        <v>64</v>
      </c>
      <c r="J977" t="s">
        <v>65</v>
      </c>
      <c r="K977" t="s">
        <v>65</v>
      </c>
      <c r="L977" t="s">
        <v>545</v>
      </c>
      <c r="M977" t="s">
        <v>223</v>
      </c>
      <c r="N977" t="s">
        <v>224</v>
      </c>
      <c r="O977" t="s">
        <v>574</v>
      </c>
      <c r="P977" t="s">
        <v>157</v>
      </c>
      <c r="Q977" t="s">
        <v>2456</v>
      </c>
      <c r="R977" t="s">
        <v>120</v>
      </c>
      <c r="S977" t="s">
        <v>73</v>
      </c>
      <c r="T977">
        <v>1600</v>
      </c>
      <c r="U977">
        <v>3040</v>
      </c>
      <c r="V977" t="s">
        <v>74</v>
      </c>
      <c r="W977">
        <v>274.32</v>
      </c>
      <c r="X977">
        <v>1368</v>
      </c>
      <c r="Y977">
        <v>67.59</v>
      </c>
      <c r="Z977">
        <v>3.59</v>
      </c>
      <c r="AA977">
        <v>1439.18</v>
      </c>
      <c r="AB977">
        <f>+Table1[[#This Row],[ADVALOREM]]/Table1[[#This Row],[US$ CIF]]</f>
        <v>0.19060854097472171</v>
      </c>
      <c r="AC977" t="s">
        <v>2443</v>
      </c>
      <c r="AD977" t="s">
        <v>551</v>
      </c>
      <c r="AE977" t="s">
        <v>65</v>
      </c>
      <c r="AF977">
        <v>2</v>
      </c>
      <c r="AG977" t="s">
        <v>2109</v>
      </c>
      <c r="AH977" t="s">
        <v>1506</v>
      </c>
      <c r="AI977" t="s">
        <v>2444</v>
      </c>
      <c r="AJ977" t="s">
        <v>2445</v>
      </c>
      <c r="AK977" t="s">
        <v>232</v>
      </c>
      <c r="AL977">
        <v>242.1</v>
      </c>
      <c r="AM977" t="s">
        <v>233</v>
      </c>
      <c r="AN977" t="s">
        <v>1890</v>
      </c>
      <c r="AO977" t="s">
        <v>373</v>
      </c>
      <c r="AP977" t="s">
        <v>2446</v>
      </c>
      <c r="AQ977" t="s">
        <v>2446</v>
      </c>
      <c r="AR977" t="s">
        <v>2447</v>
      </c>
      <c r="AS977" t="s">
        <v>2116</v>
      </c>
      <c r="AT977" t="s">
        <v>2457</v>
      </c>
      <c r="AU977" t="s">
        <v>120</v>
      </c>
      <c r="AV977">
        <v>2023</v>
      </c>
      <c r="AW977" t="s">
        <v>2458</v>
      </c>
      <c r="AX977">
        <v>0.45</v>
      </c>
      <c r="AY977" t="s">
        <v>2446</v>
      </c>
      <c r="AZ977" t="s">
        <v>2450</v>
      </c>
      <c r="BA977" t="s">
        <v>562</v>
      </c>
      <c r="BB977" t="s">
        <v>674</v>
      </c>
      <c r="BD977" t="s">
        <v>92</v>
      </c>
      <c r="BE977" t="s">
        <v>2451</v>
      </c>
      <c r="BF977" t="s">
        <v>2452</v>
      </c>
      <c r="BI977" t="s">
        <v>87</v>
      </c>
    </row>
    <row r="978" spans="1:61" x14ac:dyDescent="0.3">
      <c r="A978">
        <v>12</v>
      </c>
      <c r="B978">
        <v>12</v>
      </c>
      <c r="C978">
        <v>2023</v>
      </c>
      <c r="D978" t="s">
        <v>60</v>
      </c>
      <c r="E978" t="s">
        <v>2440</v>
      </c>
      <c r="F978" t="s">
        <v>2441</v>
      </c>
      <c r="G978">
        <v>5</v>
      </c>
      <c r="H978" t="s">
        <v>63</v>
      </c>
      <c r="I978" t="s">
        <v>64</v>
      </c>
      <c r="J978" t="s">
        <v>65</v>
      </c>
      <c r="K978" t="s">
        <v>65</v>
      </c>
      <c r="L978" t="s">
        <v>545</v>
      </c>
      <c r="M978" t="s">
        <v>223</v>
      </c>
      <c r="N978" t="s">
        <v>224</v>
      </c>
      <c r="O978" t="s">
        <v>1228</v>
      </c>
      <c r="P978" t="s">
        <v>1229</v>
      </c>
      <c r="Q978" t="s">
        <v>2459</v>
      </c>
      <c r="R978" t="s">
        <v>120</v>
      </c>
      <c r="S978" t="s">
        <v>73</v>
      </c>
      <c r="T978">
        <v>1600</v>
      </c>
      <c r="U978">
        <v>5000</v>
      </c>
      <c r="V978" t="s">
        <v>74</v>
      </c>
      <c r="W978">
        <v>0</v>
      </c>
      <c r="X978">
        <v>1900</v>
      </c>
      <c r="Y978">
        <v>93.87</v>
      </c>
      <c r="Z978">
        <v>4.9800000000000004</v>
      </c>
      <c r="AA978">
        <v>1998.85</v>
      </c>
      <c r="AB978">
        <f>+Table1[[#This Row],[ADVALOREM]]/Table1[[#This Row],[US$ CIF]]</f>
        <v>0</v>
      </c>
      <c r="AC978" t="s">
        <v>2443</v>
      </c>
      <c r="AD978" t="s">
        <v>551</v>
      </c>
      <c r="AE978" t="s">
        <v>65</v>
      </c>
      <c r="AF978">
        <v>2</v>
      </c>
      <c r="AG978" t="s">
        <v>2109</v>
      </c>
      <c r="AH978" t="s">
        <v>1506</v>
      </c>
      <c r="AI978" t="s">
        <v>2444</v>
      </c>
      <c r="AJ978" t="s">
        <v>2445</v>
      </c>
      <c r="AK978" t="s">
        <v>232</v>
      </c>
      <c r="AL978">
        <v>336.25</v>
      </c>
      <c r="AM978" t="s">
        <v>233</v>
      </c>
      <c r="AN978" t="s">
        <v>1890</v>
      </c>
      <c r="AO978" t="s">
        <v>373</v>
      </c>
      <c r="AP978" t="s">
        <v>2446</v>
      </c>
      <c r="AQ978" t="s">
        <v>2446</v>
      </c>
      <c r="AR978" t="s">
        <v>2447</v>
      </c>
      <c r="AS978" t="s">
        <v>2116</v>
      </c>
      <c r="AT978" t="s">
        <v>2460</v>
      </c>
      <c r="AU978" t="s">
        <v>120</v>
      </c>
      <c r="AV978">
        <v>2023</v>
      </c>
      <c r="AW978" t="s">
        <v>1297</v>
      </c>
      <c r="AX978">
        <v>0.38</v>
      </c>
      <c r="AY978" t="s">
        <v>2446</v>
      </c>
      <c r="AZ978" t="s">
        <v>2450</v>
      </c>
      <c r="BA978" t="s">
        <v>562</v>
      </c>
      <c r="BB978" t="s">
        <v>674</v>
      </c>
      <c r="BD978" t="s">
        <v>92</v>
      </c>
      <c r="BE978" t="s">
        <v>2451</v>
      </c>
      <c r="BF978" t="s">
        <v>2452</v>
      </c>
      <c r="BI978" t="s">
        <v>87</v>
      </c>
    </row>
    <row r="979" spans="1:61" x14ac:dyDescent="0.3">
      <c r="A979">
        <v>12</v>
      </c>
      <c r="B979">
        <v>12</v>
      </c>
      <c r="C979">
        <v>2023</v>
      </c>
      <c r="D979" t="s">
        <v>60</v>
      </c>
      <c r="E979" t="s">
        <v>2440</v>
      </c>
      <c r="F979" t="s">
        <v>2441</v>
      </c>
      <c r="G979">
        <v>6</v>
      </c>
      <c r="H979" t="s">
        <v>63</v>
      </c>
      <c r="I979" t="s">
        <v>64</v>
      </c>
      <c r="J979" t="s">
        <v>65</v>
      </c>
      <c r="K979" t="s">
        <v>65</v>
      </c>
      <c r="L979" t="s">
        <v>545</v>
      </c>
      <c r="M979" t="s">
        <v>223</v>
      </c>
      <c r="N979" t="s">
        <v>224</v>
      </c>
      <c r="O979" t="s">
        <v>716</v>
      </c>
      <c r="P979" t="s">
        <v>717</v>
      </c>
      <c r="Q979" t="s">
        <v>2461</v>
      </c>
      <c r="R979" t="s">
        <v>120</v>
      </c>
      <c r="S979" t="s">
        <v>73</v>
      </c>
      <c r="T979">
        <v>1600</v>
      </c>
      <c r="U979">
        <v>5000</v>
      </c>
      <c r="V979" t="s">
        <v>74</v>
      </c>
      <c r="W979">
        <v>0</v>
      </c>
      <c r="X979">
        <v>900</v>
      </c>
      <c r="Y979">
        <v>44.47</v>
      </c>
      <c r="Z979">
        <v>2.36</v>
      </c>
      <c r="AA979">
        <v>946.83</v>
      </c>
      <c r="AB979">
        <f>+Table1[[#This Row],[ADVALOREM]]/Table1[[#This Row],[US$ CIF]]</f>
        <v>0</v>
      </c>
      <c r="AC979" t="s">
        <v>2443</v>
      </c>
      <c r="AD979" t="s">
        <v>551</v>
      </c>
      <c r="AE979" t="s">
        <v>65</v>
      </c>
      <c r="AF979">
        <v>2</v>
      </c>
      <c r="AG979" t="s">
        <v>2109</v>
      </c>
      <c r="AH979" t="s">
        <v>1506</v>
      </c>
      <c r="AI979" t="s">
        <v>2444</v>
      </c>
      <c r="AJ979" t="s">
        <v>2445</v>
      </c>
      <c r="AK979" t="s">
        <v>232</v>
      </c>
      <c r="AL979">
        <v>159.28</v>
      </c>
      <c r="AM979" t="s">
        <v>233</v>
      </c>
      <c r="AN979" t="s">
        <v>1890</v>
      </c>
      <c r="AO979" t="s">
        <v>373</v>
      </c>
      <c r="AP979" t="s">
        <v>2446</v>
      </c>
      <c r="AQ979" t="s">
        <v>2446</v>
      </c>
      <c r="AR979" t="s">
        <v>2447</v>
      </c>
      <c r="AS979" t="s">
        <v>2116</v>
      </c>
      <c r="AT979" t="s">
        <v>2462</v>
      </c>
      <c r="AU979" t="s">
        <v>120</v>
      </c>
      <c r="AV979">
        <v>2023</v>
      </c>
      <c r="AW979" t="s">
        <v>2463</v>
      </c>
      <c r="AX979">
        <v>0.18</v>
      </c>
      <c r="AY979" t="s">
        <v>2446</v>
      </c>
      <c r="AZ979" t="s">
        <v>2450</v>
      </c>
      <c r="BA979" t="s">
        <v>562</v>
      </c>
      <c r="BB979" t="s">
        <v>674</v>
      </c>
      <c r="BD979" t="s">
        <v>92</v>
      </c>
      <c r="BE979" t="s">
        <v>2451</v>
      </c>
      <c r="BF979" t="s">
        <v>2452</v>
      </c>
      <c r="BI979" t="s">
        <v>87</v>
      </c>
    </row>
    <row r="980" spans="1:61" x14ac:dyDescent="0.3">
      <c r="A980">
        <v>12</v>
      </c>
      <c r="B980">
        <v>12</v>
      </c>
      <c r="C980">
        <v>2023</v>
      </c>
      <c r="D980" t="s">
        <v>60</v>
      </c>
      <c r="E980" t="s">
        <v>2440</v>
      </c>
      <c r="F980" t="s">
        <v>2441</v>
      </c>
      <c r="G980">
        <v>7</v>
      </c>
      <c r="H980" t="s">
        <v>63</v>
      </c>
      <c r="I980" t="s">
        <v>64</v>
      </c>
      <c r="J980" t="s">
        <v>65</v>
      </c>
      <c r="K980" t="s">
        <v>65</v>
      </c>
      <c r="L980" t="s">
        <v>545</v>
      </c>
      <c r="M980" t="s">
        <v>223</v>
      </c>
      <c r="N980" t="s">
        <v>224</v>
      </c>
      <c r="O980" t="s">
        <v>716</v>
      </c>
      <c r="P980" t="s">
        <v>717</v>
      </c>
      <c r="Q980" t="s">
        <v>2464</v>
      </c>
      <c r="R980" t="s">
        <v>120</v>
      </c>
      <c r="S980" t="s">
        <v>73</v>
      </c>
      <c r="T980">
        <v>1600</v>
      </c>
      <c r="U980">
        <v>3000</v>
      </c>
      <c r="V980" t="s">
        <v>74</v>
      </c>
      <c r="W980">
        <v>0</v>
      </c>
      <c r="X980">
        <v>780</v>
      </c>
      <c r="Y980">
        <v>38.54</v>
      </c>
      <c r="Z980">
        <v>2.0499999999999998</v>
      </c>
      <c r="AA980">
        <v>820.58</v>
      </c>
      <c r="AB980">
        <f>+Table1[[#This Row],[ADVALOREM]]/Table1[[#This Row],[US$ CIF]]</f>
        <v>0</v>
      </c>
      <c r="AC980" t="s">
        <v>2443</v>
      </c>
      <c r="AD980" t="s">
        <v>551</v>
      </c>
      <c r="AE980" t="s">
        <v>65</v>
      </c>
      <c r="AF980">
        <v>2</v>
      </c>
      <c r="AG980" t="s">
        <v>2109</v>
      </c>
      <c r="AH980" t="s">
        <v>1506</v>
      </c>
      <c r="AI980" t="s">
        <v>2444</v>
      </c>
      <c r="AJ980" t="s">
        <v>2445</v>
      </c>
      <c r="AK980" t="s">
        <v>232</v>
      </c>
      <c r="AL980">
        <v>138.04</v>
      </c>
      <c r="AM980" t="s">
        <v>233</v>
      </c>
      <c r="AN980" t="s">
        <v>1890</v>
      </c>
      <c r="AO980" t="s">
        <v>373</v>
      </c>
      <c r="AP980" t="s">
        <v>2446</v>
      </c>
      <c r="AQ980" t="s">
        <v>2446</v>
      </c>
      <c r="AR980" t="s">
        <v>2447</v>
      </c>
      <c r="AS980" t="s">
        <v>2116</v>
      </c>
      <c r="AT980" t="s">
        <v>2465</v>
      </c>
      <c r="AU980" t="s">
        <v>120</v>
      </c>
      <c r="AV980">
        <v>2023</v>
      </c>
      <c r="AW980" t="s">
        <v>2466</v>
      </c>
      <c r="AX980">
        <v>0.26</v>
      </c>
      <c r="AY980" t="s">
        <v>2446</v>
      </c>
      <c r="AZ980" t="s">
        <v>2450</v>
      </c>
      <c r="BA980" t="s">
        <v>562</v>
      </c>
      <c r="BB980" t="s">
        <v>674</v>
      </c>
      <c r="BD980" t="s">
        <v>92</v>
      </c>
      <c r="BE980" t="s">
        <v>2451</v>
      </c>
      <c r="BF980" t="s">
        <v>2452</v>
      </c>
      <c r="BI980" t="s">
        <v>87</v>
      </c>
    </row>
    <row r="981" spans="1:61" x14ac:dyDescent="0.3">
      <c r="A981">
        <v>12</v>
      </c>
      <c r="B981">
        <v>12</v>
      </c>
      <c r="C981">
        <v>2023</v>
      </c>
      <c r="D981" t="s">
        <v>60</v>
      </c>
      <c r="E981" t="s">
        <v>2440</v>
      </c>
      <c r="F981" t="s">
        <v>2441</v>
      </c>
      <c r="G981">
        <v>8</v>
      </c>
      <c r="H981" t="s">
        <v>63</v>
      </c>
      <c r="I981" t="s">
        <v>64</v>
      </c>
      <c r="J981" t="s">
        <v>65</v>
      </c>
      <c r="K981" t="s">
        <v>65</v>
      </c>
      <c r="L981" t="s">
        <v>545</v>
      </c>
      <c r="M981" t="s">
        <v>223</v>
      </c>
      <c r="N981" t="s">
        <v>224</v>
      </c>
      <c r="O981" t="s">
        <v>716</v>
      </c>
      <c r="P981" t="s">
        <v>717</v>
      </c>
      <c r="Q981" t="s">
        <v>2464</v>
      </c>
      <c r="R981" t="s">
        <v>120</v>
      </c>
      <c r="S981" t="s">
        <v>73</v>
      </c>
      <c r="T981">
        <v>1600</v>
      </c>
      <c r="U981">
        <v>2600</v>
      </c>
      <c r="V981" t="s">
        <v>74</v>
      </c>
      <c r="W981">
        <v>0</v>
      </c>
      <c r="X981">
        <v>832</v>
      </c>
      <c r="Y981">
        <v>41.11</v>
      </c>
      <c r="Z981">
        <v>2.1800000000000002</v>
      </c>
      <c r="AA981">
        <v>875.29</v>
      </c>
      <c r="AB981">
        <f>+Table1[[#This Row],[ADVALOREM]]/Table1[[#This Row],[US$ CIF]]</f>
        <v>0</v>
      </c>
      <c r="AC981" t="s">
        <v>2443</v>
      </c>
      <c r="AD981" t="s">
        <v>551</v>
      </c>
      <c r="AE981" t="s">
        <v>65</v>
      </c>
      <c r="AF981">
        <v>2</v>
      </c>
      <c r="AG981" t="s">
        <v>2109</v>
      </c>
      <c r="AH981" t="s">
        <v>1506</v>
      </c>
      <c r="AI981" t="s">
        <v>2444</v>
      </c>
      <c r="AJ981" t="s">
        <v>2445</v>
      </c>
      <c r="AK981" t="s">
        <v>232</v>
      </c>
      <c r="AL981">
        <v>147.24</v>
      </c>
      <c r="AM981" t="s">
        <v>233</v>
      </c>
      <c r="AN981" t="s">
        <v>1890</v>
      </c>
      <c r="AO981" t="s">
        <v>373</v>
      </c>
      <c r="AP981" t="s">
        <v>2446</v>
      </c>
      <c r="AQ981" t="s">
        <v>2446</v>
      </c>
      <c r="AR981" t="s">
        <v>2447</v>
      </c>
      <c r="AS981" t="s">
        <v>2116</v>
      </c>
      <c r="AT981" t="s">
        <v>2467</v>
      </c>
      <c r="AU981" t="s">
        <v>120</v>
      </c>
      <c r="AV981">
        <v>2023</v>
      </c>
      <c r="AW981" t="s">
        <v>2468</v>
      </c>
      <c r="AX981">
        <v>0.32</v>
      </c>
      <c r="AY981" t="s">
        <v>2446</v>
      </c>
      <c r="AZ981" t="s">
        <v>2450</v>
      </c>
      <c r="BA981" t="s">
        <v>562</v>
      </c>
      <c r="BB981" t="s">
        <v>674</v>
      </c>
      <c r="BD981" t="s">
        <v>92</v>
      </c>
      <c r="BE981" t="s">
        <v>2451</v>
      </c>
      <c r="BF981" t="s">
        <v>2452</v>
      </c>
      <c r="BI981" t="s">
        <v>87</v>
      </c>
    </row>
    <row r="982" spans="1:61" x14ac:dyDescent="0.3">
      <c r="A982">
        <v>12</v>
      </c>
      <c r="B982">
        <v>12</v>
      </c>
      <c r="C982">
        <v>2023</v>
      </c>
      <c r="D982" t="s">
        <v>60</v>
      </c>
      <c r="E982" t="s">
        <v>2440</v>
      </c>
      <c r="F982" t="s">
        <v>2441</v>
      </c>
      <c r="G982">
        <v>9</v>
      </c>
      <c r="H982" t="s">
        <v>63</v>
      </c>
      <c r="I982" t="s">
        <v>64</v>
      </c>
      <c r="J982" t="s">
        <v>65</v>
      </c>
      <c r="K982" t="s">
        <v>65</v>
      </c>
      <c r="L982" t="s">
        <v>545</v>
      </c>
      <c r="M982" t="s">
        <v>223</v>
      </c>
      <c r="N982" t="s">
        <v>224</v>
      </c>
      <c r="O982" t="s">
        <v>716</v>
      </c>
      <c r="P982" t="s">
        <v>717</v>
      </c>
      <c r="Q982" t="s">
        <v>2464</v>
      </c>
      <c r="R982" t="s">
        <v>120</v>
      </c>
      <c r="S982" t="s">
        <v>73</v>
      </c>
      <c r="T982">
        <v>1600</v>
      </c>
      <c r="U982">
        <v>3000</v>
      </c>
      <c r="V982" t="s">
        <v>74</v>
      </c>
      <c r="W982">
        <v>0</v>
      </c>
      <c r="X982">
        <v>1200</v>
      </c>
      <c r="Y982">
        <v>59.29</v>
      </c>
      <c r="Z982">
        <v>3.15</v>
      </c>
      <c r="AA982">
        <v>1262.43</v>
      </c>
      <c r="AB982">
        <f>+Table1[[#This Row],[ADVALOREM]]/Table1[[#This Row],[US$ CIF]]</f>
        <v>0</v>
      </c>
      <c r="AC982" t="s">
        <v>2443</v>
      </c>
      <c r="AD982" t="s">
        <v>551</v>
      </c>
      <c r="AE982" t="s">
        <v>65</v>
      </c>
      <c r="AF982">
        <v>2</v>
      </c>
      <c r="AG982" t="s">
        <v>2109</v>
      </c>
      <c r="AH982" t="s">
        <v>1506</v>
      </c>
      <c r="AI982" t="s">
        <v>2444</v>
      </c>
      <c r="AJ982" t="s">
        <v>2445</v>
      </c>
      <c r="AK982" t="s">
        <v>232</v>
      </c>
      <c r="AL982">
        <v>212.37</v>
      </c>
      <c r="AM982" t="s">
        <v>233</v>
      </c>
      <c r="AN982" t="s">
        <v>1890</v>
      </c>
      <c r="AO982" t="s">
        <v>373</v>
      </c>
      <c r="AP982" t="s">
        <v>2446</v>
      </c>
      <c r="AQ982" t="s">
        <v>2446</v>
      </c>
      <c r="AR982" t="s">
        <v>2447</v>
      </c>
      <c r="AS982" t="s">
        <v>2116</v>
      </c>
      <c r="AT982" t="s">
        <v>2467</v>
      </c>
      <c r="AU982" t="s">
        <v>120</v>
      </c>
      <c r="AV982">
        <v>2023</v>
      </c>
      <c r="AW982" t="s">
        <v>2469</v>
      </c>
      <c r="AX982">
        <v>0.4</v>
      </c>
      <c r="AY982" t="s">
        <v>2446</v>
      </c>
      <c r="AZ982" t="s">
        <v>2450</v>
      </c>
      <c r="BA982" t="s">
        <v>562</v>
      </c>
      <c r="BB982" t="s">
        <v>674</v>
      </c>
      <c r="BD982" t="s">
        <v>92</v>
      </c>
      <c r="BE982" t="s">
        <v>2451</v>
      </c>
      <c r="BF982" t="s">
        <v>2452</v>
      </c>
      <c r="BI982" t="s">
        <v>87</v>
      </c>
    </row>
    <row r="983" spans="1:61" x14ac:dyDescent="0.3">
      <c r="A983">
        <v>12</v>
      </c>
      <c r="B983">
        <v>12</v>
      </c>
      <c r="C983">
        <v>2023</v>
      </c>
      <c r="D983" t="s">
        <v>60</v>
      </c>
      <c r="E983" t="s">
        <v>2440</v>
      </c>
      <c r="F983" t="s">
        <v>2441</v>
      </c>
      <c r="G983">
        <v>10</v>
      </c>
      <c r="H983" t="s">
        <v>63</v>
      </c>
      <c r="I983" t="s">
        <v>64</v>
      </c>
      <c r="J983" t="s">
        <v>65</v>
      </c>
      <c r="K983" t="s">
        <v>65</v>
      </c>
      <c r="L983" t="s">
        <v>545</v>
      </c>
      <c r="M983" t="s">
        <v>223</v>
      </c>
      <c r="N983" t="s">
        <v>224</v>
      </c>
      <c r="O983" t="s">
        <v>1289</v>
      </c>
      <c r="P983" t="s">
        <v>157</v>
      </c>
      <c r="Q983" t="s">
        <v>2470</v>
      </c>
      <c r="R983" t="s">
        <v>120</v>
      </c>
      <c r="S983" t="s">
        <v>73</v>
      </c>
      <c r="T983">
        <v>1600</v>
      </c>
      <c r="U983">
        <v>4000</v>
      </c>
      <c r="V983" t="s">
        <v>74</v>
      </c>
      <c r="W983">
        <v>385.01</v>
      </c>
      <c r="X983">
        <v>1920</v>
      </c>
      <c r="Y983">
        <v>94.86</v>
      </c>
      <c r="Z983">
        <v>5.03</v>
      </c>
      <c r="AA983">
        <v>2019.9</v>
      </c>
      <c r="AB983">
        <f>+Table1[[#This Row],[ADVALOREM]]/Table1[[#This Row],[US$ CIF]]</f>
        <v>0.1906084459626714</v>
      </c>
      <c r="AC983" t="s">
        <v>2443</v>
      </c>
      <c r="AD983" t="s">
        <v>551</v>
      </c>
      <c r="AE983" t="s">
        <v>65</v>
      </c>
      <c r="AF983">
        <v>2</v>
      </c>
      <c r="AG983" t="s">
        <v>2109</v>
      </c>
      <c r="AH983" t="s">
        <v>1506</v>
      </c>
      <c r="AI983" t="s">
        <v>2444</v>
      </c>
      <c r="AJ983" t="s">
        <v>2445</v>
      </c>
      <c r="AK983" t="s">
        <v>232</v>
      </c>
      <c r="AL983">
        <v>339.79</v>
      </c>
      <c r="AM983" t="s">
        <v>233</v>
      </c>
      <c r="AN983" t="s">
        <v>1890</v>
      </c>
      <c r="AO983" t="s">
        <v>373</v>
      </c>
      <c r="AP983" t="s">
        <v>2446</v>
      </c>
      <c r="AQ983" t="s">
        <v>2446</v>
      </c>
      <c r="AR983" t="s">
        <v>2447</v>
      </c>
      <c r="AS983" t="s">
        <v>2116</v>
      </c>
      <c r="AT983" t="s">
        <v>2471</v>
      </c>
      <c r="AU983" t="s">
        <v>120</v>
      </c>
      <c r="AV983">
        <v>2023</v>
      </c>
      <c r="AW983" t="s">
        <v>2472</v>
      </c>
      <c r="AX983">
        <v>0.48</v>
      </c>
      <c r="AY983" t="s">
        <v>2446</v>
      </c>
      <c r="AZ983" t="s">
        <v>2450</v>
      </c>
      <c r="BA983" t="s">
        <v>562</v>
      </c>
      <c r="BB983" t="s">
        <v>674</v>
      </c>
      <c r="BD983" t="s">
        <v>92</v>
      </c>
      <c r="BE983" t="s">
        <v>2451</v>
      </c>
      <c r="BF983" t="s">
        <v>2452</v>
      </c>
      <c r="BI983" t="s">
        <v>87</v>
      </c>
    </row>
    <row r="984" spans="1:61" x14ac:dyDescent="0.3">
      <c r="A984">
        <v>12</v>
      </c>
      <c r="B984">
        <v>12</v>
      </c>
      <c r="C984">
        <v>2023</v>
      </c>
      <c r="D984" t="s">
        <v>60</v>
      </c>
      <c r="E984" t="s">
        <v>2440</v>
      </c>
      <c r="F984" t="s">
        <v>2441</v>
      </c>
      <c r="G984">
        <v>11</v>
      </c>
      <c r="H984" t="s">
        <v>63</v>
      </c>
      <c r="I984" t="s">
        <v>64</v>
      </c>
      <c r="J984" t="s">
        <v>65</v>
      </c>
      <c r="K984" t="s">
        <v>65</v>
      </c>
      <c r="L984" t="s">
        <v>545</v>
      </c>
      <c r="M984" t="s">
        <v>223</v>
      </c>
      <c r="N984" t="s">
        <v>224</v>
      </c>
      <c r="O984" t="s">
        <v>1289</v>
      </c>
      <c r="P984" t="s">
        <v>157</v>
      </c>
      <c r="Q984" t="s">
        <v>2470</v>
      </c>
      <c r="R984" t="s">
        <v>120</v>
      </c>
      <c r="S984" t="s">
        <v>73</v>
      </c>
      <c r="T984">
        <v>1600</v>
      </c>
      <c r="U984">
        <v>2500</v>
      </c>
      <c r="V984" t="s">
        <v>74</v>
      </c>
      <c r="W984">
        <v>240.63</v>
      </c>
      <c r="X984">
        <v>1200</v>
      </c>
      <c r="Y984">
        <v>59.29</v>
      </c>
      <c r="Z984">
        <v>3.15</v>
      </c>
      <c r="AA984">
        <v>1262.43</v>
      </c>
      <c r="AB984">
        <f>+Table1[[#This Row],[ADVALOREM]]/Table1[[#This Row],[US$ CIF]]</f>
        <v>0.19060858819894963</v>
      </c>
      <c r="AC984" t="s">
        <v>2443</v>
      </c>
      <c r="AD984" t="s">
        <v>551</v>
      </c>
      <c r="AE984" t="s">
        <v>65</v>
      </c>
      <c r="AF984">
        <v>2</v>
      </c>
      <c r="AG984" t="s">
        <v>2109</v>
      </c>
      <c r="AH984" t="s">
        <v>1506</v>
      </c>
      <c r="AI984" t="s">
        <v>2444</v>
      </c>
      <c r="AJ984" t="s">
        <v>2445</v>
      </c>
      <c r="AK984" t="s">
        <v>232</v>
      </c>
      <c r="AL984">
        <v>212.37</v>
      </c>
      <c r="AM984" t="s">
        <v>233</v>
      </c>
      <c r="AN984" t="s">
        <v>1890</v>
      </c>
      <c r="AO984" t="s">
        <v>373</v>
      </c>
      <c r="AP984" t="s">
        <v>2446</v>
      </c>
      <c r="AQ984" t="s">
        <v>2446</v>
      </c>
      <c r="AR984" t="s">
        <v>2447</v>
      </c>
      <c r="AS984" t="s">
        <v>2116</v>
      </c>
      <c r="AT984" t="s">
        <v>2471</v>
      </c>
      <c r="AU984" t="s">
        <v>120</v>
      </c>
      <c r="AV984">
        <v>2023</v>
      </c>
      <c r="AW984" t="s">
        <v>2472</v>
      </c>
      <c r="AX984">
        <v>0.48</v>
      </c>
      <c r="AY984" t="s">
        <v>2446</v>
      </c>
      <c r="AZ984" t="s">
        <v>2450</v>
      </c>
      <c r="BA984" t="s">
        <v>562</v>
      </c>
      <c r="BB984" t="s">
        <v>674</v>
      </c>
      <c r="BD984" t="s">
        <v>92</v>
      </c>
      <c r="BE984" t="s">
        <v>2451</v>
      </c>
      <c r="BF984" t="s">
        <v>2452</v>
      </c>
      <c r="BI984" t="s">
        <v>87</v>
      </c>
    </row>
    <row r="985" spans="1:61" x14ac:dyDescent="0.3">
      <c r="A985">
        <v>12</v>
      </c>
      <c r="B985">
        <v>12</v>
      </c>
      <c r="C985">
        <v>2023</v>
      </c>
      <c r="D985" t="s">
        <v>60</v>
      </c>
      <c r="E985" t="s">
        <v>2440</v>
      </c>
      <c r="F985" t="s">
        <v>2441</v>
      </c>
      <c r="G985">
        <v>12</v>
      </c>
      <c r="H985" t="s">
        <v>63</v>
      </c>
      <c r="I985" t="s">
        <v>64</v>
      </c>
      <c r="J985" t="s">
        <v>65</v>
      </c>
      <c r="K985" t="s">
        <v>65</v>
      </c>
      <c r="L985" t="s">
        <v>545</v>
      </c>
      <c r="M985" t="s">
        <v>223</v>
      </c>
      <c r="N985" t="s">
        <v>224</v>
      </c>
      <c r="O985" t="s">
        <v>1289</v>
      </c>
      <c r="P985" t="s">
        <v>157</v>
      </c>
      <c r="Q985" t="s">
        <v>2470</v>
      </c>
      <c r="R985" t="s">
        <v>120</v>
      </c>
      <c r="S985" t="s">
        <v>73</v>
      </c>
      <c r="T985">
        <v>1600</v>
      </c>
      <c r="U985">
        <v>2500</v>
      </c>
      <c r="V985" t="s">
        <v>74</v>
      </c>
      <c r="W985">
        <v>240.63</v>
      </c>
      <c r="X985">
        <v>1200</v>
      </c>
      <c r="Y985">
        <v>59.29</v>
      </c>
      <c r="Z985">
        <v>3.15</v>
      </c>
      <c r="AA985">
        <v>1262.43</v>
      </c>
      <c r="AB985">
        <f>+Table1[[#This Row],[ADVALOREM]]/Table1[[#This Row],[US$ CIF]]</f>
        <v>0.19060858819894963</v>
      </c>
      <c r="AC985" t="s">
        <v>2443</v>
      </c>
      <c r="AD985" t="s">
        <v>551</v>
      </c>
      <c r="AE985" t="s">
        <v>65</v>
      </c>
      <c r="AF985">
        <v>2</v>
      </c>
      <c r="AG985" t="s">
        <v>2109</v>
      </c>
      <c r="AH985" t="s">
        <v>1506</v>
      </c>
      <c r="AI985" t="s">
        <v>2444</v>
      </c>
      <c r="AJ985" t="s">
        <v>2445</v>
      </c>
      <c r="AK985" t="s">
        <v>232</v>
      </c>
      <c r="AL985">
        <v>212.37</v>
      </c>
      <c r="AM985" t="s">
        <v>233</v>
      </c>
      <c r="AN985" t="s">
        <v>1890</v>
      </c>
      <c r="AO985" t="s">
        <v>373</v>
      </c>
      <c r="AP985" t="s">
        <v>2446</v>
      </c>
      <c r="AQ985" t="s">
        <v>2446</v>
      </c>
      <c r="AR985" t="s">
        <v>2447</v>
      </c>
      <c r="AS985" t="s">
        <v>2116</v>
      </c>
      <c r="AT985" t="s">
        <v>2471</v>
      </c>
      <c r="AU985" t="s">
        <v>120</v>
      </c>
      <c r="AV985">
        <v>2023</v>
      </c>
      <c r="AW985" t="s">
        <v>2472</v>
      </c>
      <c r="AX985">
        <v>0.48</v>
      </c>
      <c r="AY985" t="s">
        <v>2446</v>
      </c>
      <c r="AZ985" t="s">
        <v>2450</v>
      </c>
      <c r="BA985" t="s">
        <v>562</v>
      </c>
      <c r="BB985" t="s">
        <v>674</v>
      </c>
      <c r="BD985" t="s">
        <v>92</v>
      </c>
      <c r="BE985" t="s">
        <v>2451</v>
      </c>
      <c r="BF985" t="s">
        <v>2452</v>
      </c>
      <c r="BI985" t="s">
        <v>87</v>
      </c>
    </row>
    <row r="986" spans="1:61" x14ac:dyDescent="0.3">
      <c r="A986">
        <v>12</v>
      </c>
      <c r="B986">
        <v>12</v>
      </c>
      <c r="C986">
        <v>2023</v>
      </c>
      <c r="D986" t="s">
        <v>60</v>
      </c>
      <c r="E986" t="s">
        <v>2440</v>
      </c>
      <c r="F986" t="s">
        <v>2441</v>
      </c>
      <c r="G986">
        <v>13</v>
      </c>
      <c r="H986" t="s">
        <v>63</v>
      </c>
      <c r="I986" t="s">
        <v>64</v>
      </c>
      <c r="J986" t="s">
        <v>65</v>
      </c>
      <c r="K986" t="s">
        <v>65</v>
      </c>
      <c r="L986" t="s">
        <v>545</v>
      </c>
      <c r="M986" t="s">
        <v>223</v>
      </c>
      <c r="N986" t="s">
        <v>224</v>
      </c>
      <c r="O986" t="s">
        <v>2473</v>
      </c>
      <c r="P986" t="s">
        <v>2474</v>
      </c>
      <c r="Q986" t="s">
        <v>2475</v>
      </c>
      <c r="R986" t="s">
        <v>120</v>
      </c>
      <c r="S986" t="s">
        <v>73</v>
      </c>
      <c r="T986">
        <v>1600</v>
      </c>
      <c r="U986">
        <v>1000</v>
      </c>
      <c r="V986" t="s">
        <v>74</v>
      </c>
      <c r="W986">
        <v>571.49</v>
      </c>
      <c r="X986">
        <v>1900</v>
      </c>
      <c r="Y986">
        <v>93.87</v>
      </c>
      <c r="Z986">
        <v>4.9800000000000004</v>
      </c>
      <c r="AA986">
        <v>1998.85</v>
      </c>
      <c r="AB986">
        <f>+Table1[[#This Row],[ADVALOREM]]/Table1[[#This Row],[US$ CIF]]</f>
        <v>0.28590939790379472</v>
      </c>
      <c r="AC986" t="s">
        <v>2443</v>
      </c>
      <c r="AD986" t="s">
        <v>551</v>
      </c>
      <c r="AE986" t="s">
        <v>65</v>
      </c>
      <c r="AF986">
        <v>2</v>
      </c>
      <c r="AG986" t="s">
        <v>2109</v>
      </c>
      <c r="AH986" t="s">
        <v>1506</v>
      </c>
      <c r="AI986" t="s">
        <v>2444</v>
      </c>
      <c r="AJ986" t="s">
        <v>2445</v>
      </c>
      <c r="AK986" t="s">
        <v>232</v>
      </c>
      <c r="AL986">
        <v>336.25</v>
      </c>
      <c r="AM986" t="s">
        <v>233</v>
      </c>
      <c r="AN986" t="s">
        <v>1890</v>
      </c>
      <c r="AO986" t="s">
        <v>373</v>
      </c>
      <c r="AP986" t="s">
        <v>2446</v>
      </c>
      <c r="AQ986" t="s">
        <v>2446</v>
      </c>
      <c r="AR986" t="s">
        <v>2447</v>
      </c>
      <c r="AS986" t="s">
        <v>2116</v>
      </c>
      <c r="AT986" t="s">
        <v>2476</v>
      </c>
      <c r="AU986" t="s">
        <v>120</v>
      </c>
      <c r="AV986">
        <v>2023</v>
      </c>
      <c r="AW986" t="s">
        <v>2477</v>
      </c>
      <c r="AX986">
        <v>1.9</v>
      </c>
      <c r="AY986" t="s">
        <v>2446</v>
      </c>
      <c r="AZ986" t="s">
        <v>2450</v>
      </c>
      <c r="BA986" t="s">
        <v>562</v>
      </c>
      <c r="BB986" t="s">
        <v>674</v>
      </c>
      <c r="BD986" t="s">
        <v>92</v>
      </c>
      <c r="BE986" t="s">
        <v>2451</v>
      </c>
      <c r="BF986" t="s">
        <v>2452</v>
      </c>
      <c r="BI986" t="s">
        <v>87</v>
      </c>
    </row>
    <row r="987" spans="1:61" x14ac:dyDescent="0.3">
      <c r="A987">
        <v>12</v>
      </c>
      <c r="B987">
        <v>12</v>
      </c>
      <c r="C987">
        <v>2023</v>
      </c>
      <c r="D987" t="s">
        <v>60</v>
      </c>
      <c r="E987" t="s">
        <v>2440</v>
      </c>
      <c r="F987" t="s">
        <v>2441</v>
      </c>
      <c r="G987">
        <v>14</v>
      </c>
      <c r="H987" t="s">
        <v>63</v>
      </c>
      <c r="I987" t="s">
        <v>64</v>
      </c>
      <c r="J987" t="s">
        <v>65</v>
      </c>
      <c r="K987" t="s">
        <v>65</v>
      </c>
      <c r="L987" t="s">
        <v>545</v>
      </c>
      <c r="M987" t="s">
        <v>223</v>
      </c>
      <c r="N987" t="s">
        <v>224</v>
      </c>
      <c r="O987" t="s">
        <v>225</v>
      </c>
      <c r="P987" t="s">
        <v>226</v>
      </c>
      <c r="Q987" t="s">
        <v>2478</v>
      </c>
      <c r="R987" t="s">
        <v>120</v>
      </c>
      <c r="S987" t="s">
        <v>73</v>
      </c>
      <c r="T987">
        <v>1600</v>
      </c>
      <c r="U987">
        <v>5000</v>
      </c>
      <c r="V987" t="s">
        <v>74</v>
      </c>
      <c r="W987">
        <v>360.94</v>
      </c>
      <c r="X987">
        <v>1200</v>
      </c>
      <c r="Y987">
        <v>59.29</v>
      </c>
      <c r="Z987">
        <v>3.15</v>
      </c>
      <c r="AA987">
        <v>1262.43</v>
      </c>
      <c r="AB987">
        <f>+Table1[[#This Row],[ADVALOREM]]/Table1[[#This Row],[US$ CIF]]</f>
        <v>0.28590892168278637</v>
      </c>
      <c r="AC987" t="s">
        <v>2443</v>
      </c>
      <c r="AD987" t="s">
        <v>551</v>
      </c>
      <c r="AE987" t="s">
        <v>65</v>
      </c>
      <c r="AF987">
        <v>2</v>
      </c>
      <c r="AG987" t="s">
        <v>2109</v>
      </c>
      <c r="AH987" t="s">
        <v>1506</v>
      </c>
      <c r="AI987" t="s">
        <v>2444</v>
      </c>
      <c r="AJ987" t="s">
        <v>2445</v>
      </c>
      <c r="AK987" t="s">
        <v>232</v>
      </c>
      <c r="AL987">
        <v>212.37</v>
      </c>
      <c r="AM987" t="s">
        <v>233</v>
      </c>
      <c r="AN987" t="s">
        <v>1890</v>
      </c>
      <c r="AO987" t="s">
        <v>373</v>
      </c>
      <c r="AP987" t="s">
        <v>2446</v>
      </c>
      <c r="AQ987" t="s">
        <v>2446</v>
      </c>
      <c r="AR987" t="s">
        <v>2447</v>
      </c>
      <c r="AS987" t="s">
        <v>2116</v>
      </c>
      <c r="AT987" t="s">
        <v>2479</v>
      </c>
      <c r="AU987" t="s">
        <v>120</v>
      </c>
      <c r="AV987">
        <v>2023</v>
      </c>
      <c r="AW987" t="s">
        <v>2480</v>
      </c>
      <c r="AX987">
        <v>0.24</v>
      </c>
      <c r="AY987" t="s">
        <v>2446</v>
      </c>
      <c r="AZ987" t="s">
        <v>2450</v>
      </c>
      <c r="BA987" t="s">
        <v>562</v>
      </c>
      <c r="BB987" t="s">
        <v>674</v>
      </c>
      <c r="BD987" t="s">
        <v>92</v>
      </c>
      <c r="BE987" t="s">
        <v>2451</v>
      </c>
      <c r="BF987" t="s">
        <v>2452</v>
      </c>
      <c r="BI987" t="s">
        <v>87</v>
      </c>
    </row>
    <row r="988" spans="1:61" x14ac:dyDescent="0.3">
      <c r="A988">
        <v>12</v>
      </c>
      <c r="B988">
        <v>12</v>
      </c>
      <c r="C988">
        <v>2023</v>
      </c>
      <c r="D988" t="s">
        <v>60</v>
      </c>
      <c r="E988" t="s">
        <v>2440</v>
      </c>
      <c r="F988" t="s">
        <v>2441</v>
      </c>
      <c r="G988">
        <v>15</v>
      </c>
      <c r="H988" t="s">
        <v>63</v>
      </c>
      <c r="I988" t="s">
        <v>64</v>
      </c>
      <c r="J988" t="s">
        <v>65</v>
      </c>
      <c r="K988" t="s">
        <v>65</v>
      </c>
      <c r="L988" t="s">
        <v>545</v>
      </c>
      <c r="M988" t="s">
        <v>223</v>
      </c>
      <c r="N988" t="s">
        <v>224</v>
      </c>
      <c r="O988" t="s">
        <v>225</v>
      </c>
      <c r="P988" t="s">
        <v>226</v>
      </c>
      <c r="Q988" t="s">
        <v>2478</v>
      </c>
      <c r="R988" t="s">
        <v>120</v>
      </c>
      <c r="S988" t="s">
        <v>73</v>
      </c>
      <c r="T988">
        <v>1600</v>
      </c>
      <c r="U988">
        <v>2500</v>
      </c>
      <c r="V988" t="s">
        <v>74</v>
      </c>
      <c r="W988">
        <v>180.47</v>
      </c>
      <c r="X988">
        <v>600</v>
      </c>
      <c r="Y988">
        <v>29.64</v>
      </c>
      <c r="Z988">
        <v>1.57</v>
      </c>
      <c r="AA988">
        <v>631.22</v>
      </c>
      <c r="AB988">
        <f>+Table1[[#This Row],[ADVALOREM]]/Table1[[#This Row],[US$ CIF]]</f>
        <v>0.28590665695003326</v>
      </c>
      <c r="AC988" t="s">
        <v>2443</v>
      </c>
      <c r="AD988" t="s">
        <v>551</v>
      </c>
      <c r="AE988" t="s">
        <v>65</v>
      </c>
      <c r="AF988">
        <v>2</v>
      </c>
      <c r="AG988" t="s">
        <v>2109</v>
      </c>
      <c r="AH988" t="s">
        <v>1506</v>
      </c>
      <c r="AI988" t="s">
        <v>2444</v>
      </c>
      <c r="AJ988" t="s">
        <v>2445</v>
      </c>
      <c r="AK988" t="s">
        <v>232</v>
      </c>
      <c r="AL988">
        <v>106.18</v>
      </c>
      <c r="AM988" t="s">
        <v>233</v>
      </c>
      <c r="AN988" t="s">
        <v>1890</v>
      </c>
      <c r="AO988" t="s">
        <v>373</v>
      </c>
      <c r="AP988" t="s">
        <v>2446</v>
      </c>
      <c r="AQ988" t="s">
        <v>2446</v>
      </c>
      <c r="AR988" t="s">
        <v>2447</v>
      </c>
      <c r="AS988" t="s">
        <v>2116</v>
      </c>
      <c r="AT988" t="s">
        <v>2479</v>
      </c>
      <c r="AU988" t="s">
        <v>120</v>
      </c>
      <c r="AV988">
        <v>2023</v>
      </c>
      <c r="AW988" t="s">
        <v>2480</v>
      </c>
      <c r="AX988">
        <v>0.24</v>
      </c>
      <c r="AY988" t="s">
        <v>2446</v>
      </c>
      <c r="AZ988" t="s">
        <v>2450</v>
      </c>
      <c r="BA988" t="s">
        <v>562</v>
      </c>
      <c r="BB988" t="s">
        <v>674</v>
      </c>
      <c r="BD988" t="s">
        <v>92</v>
      </c>
      <c r="BE988" t="s">
        <v>2451</v>
      </c>
      <c r="BF988" t="s">
        <v>2452</v>
      </c>
      <c r="BI988" t="s">
        <v>87</v>
      </c>
    </row>
    <row r="989" spans="1:61" x14ac:dyDescent="0.3">
      <c r="A989">
        <v>12</v>
      </c>
      <c r="B989">
        <v>12</v>
      </c>
      <c r="C989">
        <v>2023</v>
      </c>
      <c r="D989" t="s">
        <v>60</v>
      </c>
      <c r="E989" t="s">
        <v>2440</v>
      </c>
      <c r="F989" t="s">
        <v>2441</v>
      </c>
      <c r="G989">
        <v>16</v>
      </c>
      <c r="H989" t="s">
        <v>63</v>
      </c>
      <c r="I989" t="s">
        <v>64</v>
      </c>
      <c r="J989" t="s">
        <v>65</v>
      </c>
      <c r="K989" t="s">
        <v>65</v>
      </c>
      <c r="L989" t="s">
        <v>545</v>
      </c>
      <c r="M989" t="s">
        <v>223</v>
      </c>
      <c r="N989" t="s">
        <v>224</v>
      </c>
      <c r="O989" t="s">
        <v>225</v>
      </c>
      <c r="P989" t="s">
        <v>226</v>
      </c>
      <c r="Q989" t="s">
        <v>2478</v>
      </c>
      <c r="R989" t="s">
        <v>120</v>
      </c>
      <c r="S989" t="s">
        <v>73</v>
      </c>
      <c r="T989">
        <v>1600</v>
      </c>
      <c r="U989">
        <v>5000</v>
      </c>
      <c r="V989" t="s">
        <v>74</v>
      </c>
      <c r="W989">
        <v>360.94</v>
      </c>
      <c r="X989">
        <v>1200</v>
      </c>
      <c r="Y989">
        <v>59.29</v>
      </c>
      <c r="Z989">
        <v>3.15</v>
      </c>
      <c r="AA989">
        <v>1262.43</v>
      </c>
      <c r="AB989">
        <f>+Table1[[#This Row],[ADVALOREM]]/Table1[[#This Row],[US$ CIF]]</f>
        <v>0.28590892168278637</v>
      </c>
      <c r="AC989" t="s">
        <v>2443</v>
      </c>
      <c r="AD989" t="s">
        <v>551</v>
      </c>
      <c r="AE989" t="s">
        <v>65</v>
      </c>
      <c r="AF989">
        <v>2</v>
      </c>
      <c r="AG989" t="s">
        <v>2109</v>
      </c>
      <c r="AH989" t="s">
        <v>1506</v>
      </c>
      <c r="AI989" t="s">
        <v>2444</v>
      </c>
      <c r="AJ989" t="s">
        <v>2445</v>
      </c>
      <c r="AK989" t="s">
        <v>232</v>
      </c>
      <c r="AL989">
        <v>212.37</v>
      </c>
      <c r="AM989" t="s">
        <v>233</v>
      </c>
      <c r="AN989" t="s">
        <v>1890</v>
      </c>
      <c r="AO989" t="s">
        <v>373</v>
      </c>
      <c r="AP989" t="s">
        <v>2446</v>
      </c>
      <c r="AQ989" t="s">
        <v>2446</v>
      </c>
      <c r="AR989" t="s">
        <v>2447</v>
      </c>
      <c r="AS989" t="s">
        <v>2116</v>
      </c>
      <c r="AT989" t="s">
        <v>2479</v>
      </c>
      <c r="AU989" t="s">
        <v>120</v>
      </c>
      <c r="AV989">
        <v>2023</v>
      </c>
      <c r="AW989" t="s">
        <v>2480</v>
      </c>
      <c r="AX989">
        <v>0.24</v>
      </c>
      <c r="AY989" t="s">
        <v>2446</v>
      </c>
      <c r="AZ989" t="s">
        <v>2450</v>
      </c>
      <c r="BA989" t="s">
        <v>562</v>
      </c>
      <c r="BB989" t="s">
        <v>674</v>
      </c>
      <c r="BD989" t="s">
        <v>92</v>
      </c>
      <c r="BE989" t="s">
        <v>2451</v>
      </c>
      <c r="BF989" t="s">
        <v>2452</v>
      </c>
      <c r="BI989" t="s">
        <v>87</v>
      </c>
    </row>
    <row r="990" spans="1:61" x14ac:dyDescent="0.3">
      <c r="A990">
        <v>12</v>
      </c>
      <c r="B990">
        <v>12</v>
      </c>
      <c r="C990">
        <v>2023</v>
      </c>
      <c r="D990" t="s">
        <v>60</v>
      </c>
      <c r="E990" t="s">
        <v>2440</v>
      </c>
      <c r="F990" t="s">
        <v>2441</v>
      </c>
      <c r="G990">
        <v>17</v>
      </c>
      <c r="H990" t="s">
        <v>63</v>
      </c>
      <c r="I990" t="s">
        <v>64</v>
      </c>
      <c r="J990" t="s">
        <v>65</v>
      </c>
      <c r="K990" t="s">
        <v>65</v>
      </c>
      <c r="L990" t="s">
        <v>545</v>
      </c>
      <c r="M990" t="s">
        <v>223</v>
      </c>
      <c r="N990" t="s">
        <v>224</v>
      </c>
      <c r="O990" t="s">
        <v>251</v>
      </c>
      <c r="P990" t="s">
        <v>252</v>
      </c>
      <c r="Q990" t="s">
        <v>2481</v>
      </c>
      <c r="R990" t="s">
        <v>120</v>
      </c>
      <c r="S990" t="s">
        <v>73</v>
      </c>
      <c r="T990">
        <v>1600</v>
      </c>
      <c r="U990">
        <v>10000</v>
      </c>
      <c r="V990" t="s">
        <v>74</v>
      </c>
      <c r="W990">
        <v>451.18</v>
      </c>
      <c r="X990">
        <v>1500</v>
      </c>
      <c r="Y990">
        <v>74.11</v>
      </c>
      <c r="Z990">
        <v>3.93</v>
      </c>
      <c r="AA990">
        <v>1578.04</v>
      </c>
      <c r="AB990">
        <f>+Table1[[#This Row],[ADVALOREM]]/Table1[[#This Row],[US$ CIF]]</f>
        <v>0.28591163722085627</v>
      </c>
      <c r="AC990" t="s">
        <v>2443</v>
      </c>
      <c r="AD990" t="s">
        <v>551</v>
      </c>
      <c r="AE990" t="s">
        <v>65</v>
      </c>
      <c r="AF990">
        <v>2</v>
      </c>
      <c r="AG990" t="s">
        <v>2109</v>
      </c>
      <c r="AH990" t="s">
        <v>1506</v>
      </c>
      <c r="AI990" t="s">
        <v>2444</v>
      </c>
      <c r="AJ990" t="s">
        <v>2445</v>
      </c>
      <c r="AK990" t="s">
        <v>232</v>
      </c>
      <c r="AL990">
        <v>265.45999999999998</v>
      </c>
      <c r="AM990" t="s">
        <v>233</v>
      </c>
      <c r="AN990" t="s">
        <v>1890</v>
      </c>
      <c r="AO990" t="s">
        <v>373</v>
      </c>
      <c r="AP990" t="s">
        <v>2446</v>
      </c>
      <c r="AQ990" t="s">
        <v>2446</v>
      </c>
      <c r="AR990" t="s">
        <v>2447</v>
      </c>
      <c r="AS990" t="s">
        <v>2116</v>
      </c>
      <c r="AT990" t="s">
        <v>2482</v>
      </c>
      <c r="AU990" t="s">
        <v>120</v>
      </c>
      <c r="AV990">
        <v>2023</v>
      </c>
      <c r="AW990" t="s">
        <v>1255</v>
      </c>
      <c r="AX990">
        <v>0.15</v>
      </c>
      <c r="AY990" t="s">
        <v>2446</v>
      </c>
      <c r="AZ990" t="s">
        <v>2450</v>
      </c>
      <c r="BA990" t="s">
        <v>562</v>
      </c>
      <c r="BB990" t="s">
        <v>674</v>
      </c>
      <c r="BD990" t="s">
        <v>92</v>
      </c>
      <c r="BE990" t="s">
        <v>2451</v>
      </c>
      <c r="BF990" t="s">
        <v>2452</v>
      </c>
      <c r="BI990" t="s">
        <v>87</v>
      </c>
    </row>
    <row r="991" spans="1:61" x14ac:dyDescent="0.3">
      <c r="A991">
        <v>12</v>
      </c>
      <c r="B991">
        <v>12</v>
      </c>
      <c r="C991">
        <v>2023</v>
      </c>
      <c r="D991" t="s">
        <v>60</v>
      </c>
      <c r="E991" t="s">
        <v>2440</v>
      </c>
      <c r="F991" t="s">
        <v>2441</v>
      </c>
      <c r="G991">
        <v>18</v>
      </c>
      <c r="H991" t="s">
        <v>63</v>
      </c>
      <c r="I991" t="s">
        <v>64</v>
      </c>
      <c r="J991" t="s">
        <v>65</v>
      </c>
      <c r="K991" t="s">
        <v>65</v>
      </c>
      <c r="L991" t="s">
        <v>545</v>
      </c>
      <c r="M991" t="s">
        <v>223</v>
      </c>
      <c r="N991" t="s">
        <v>224</v>
      </c>
      <c r="O991" t="s">
        <v>580</v>
      </c>
      <c r="P991" t="s">
        <v>581</v>
      </c>
      <c r="Q991" t="s">
        <v>2483</v>
      </c>
      <c r="R991" t="s">
        <v>120</v>
      </c>
      <c r="S991" t="s">
        <v>73</v>
      </c>
      <c r="T991">
        <v>1600</v>
      </c>
      <c r="U991">
        <v>5100</v>
      </c>
      <c r="V991" t="s">
        <v>74</v>
      </c>
      <c r="W991">
        <v>547.64</v>
      </c>
      <c r="X991">
        <v>1820.7</v>
      </c>
      <c r="Y991">
        <v>89.96</v>
      </c>
      <c r="Z991">
        <v>4.7699999999999996</v>
      </c>
      <c r="AA991">
        <v>1915.43</v>
      </c>
      <c r="AB991">
        <f>+Table1[[#This Row],[ADVALOREM]]/Table1[[#This Row],[US$ CIF]]</f>
        <v>0.28590969129647126</v>
      </c>
      <c r="AC991" t="s">
        <v>2443</v>
      </c>
      <c r="AD991" t="s">
        <v>551</v>
      </c>
      <c r="AE991" t="s">
        <v>65</v>
      </c>
      <c r="AF991">
        <v>2</v>
      </c>
      <c r="AG991" t="s">
        <v>2109</v>
      </c>
      <c r="AH991" t="s">
        <v>1506</v>
      </c>
      <c r="AI991" t="s">
        <v>2444</v>
      </c>
      <c r="AJ991" t="s">
        <v>2445</v>
      </c>
      <c r="AK991" t="s">
        <v>232</v>
      </c>
      <c r="AL991">
        <v>322.22000000000003</v>
      </c>
      <c r="AM991" t="s">
        <v>233</v>
      </c>
      <c r="AN991" t="s">
        <v>1890</v>
      </c>
      <c r="AO991" t="s">
        <v>373</v>
      </c>
      <c r="AP991" t="s">
        <v>2446</v>
      </c>
      <c r="AQ991" t="s">
        <v>2446</v>
      </c>
      <c r="AR991" t="s">
        <v>2447</v>
      </c>
      <c r="AS991" t="s">
        <v>2116</v>
      </c>
      <c r="AT991" t="s">
        <v>868</v>
      </c>
      <c r="AU991" t="s">
        <v>120</v>
      </c>
      <c r="AV991">
        <v>2023</v>
      </c>
      <c r="AW991" t="s">
        <v>2484</v>
      </c>
      <c r="AX991">
        <v>0.36</v>
      </c>
      <c r="AY991" t="s">
        <v>2446</v>
      </c>
      <c r="AZ991" t="s">
        <v>2450</v>
      </c>
      <c r="BA991" t="s">
        <v>562</v>
      </c>
      <c r="BB991" t="s">
        <v>674</v>
      </c>
      <c r="BD991" t="s">
        <v>92</v>
      </c>
      <c r="BE991" t="s">
        <v>2451</v>
      </c>
      <c r="BF991" t="s">
        <v>2452</v>
      </c>
      <c r="BI991" t="s">
        <v>87</v>
      </c>
    </row>
    <row r="992" spans="1:61" x14ac:dyDescent="0.3">
      <c r="A992">
        <v>12</v>
      </c>
      <c r="B992">
        <v>12</v>
      </c>
      <c r="C992">
        <v>2023</v>
      </c>
      <c r="D992" t="s">
        <v>60</v>
      </c>
      <c r="E992" t="s">
        <v>2440</v>
      </c>
      <c r="F992" t="s">
        <v>2441</v>
      </c>
      <c r="G992">
        <v>19</v>
      </c>
      <c r="H992" t="s">
        <v>63</v>
      </c>
      <c r="I992" t="s">
        <v>64</v>
      </c>
      <c r="J992" t="s">
        <v>65</v>
      </c>
      <c r="K992" t="s">
        <v>65</v>
      </c>
      <c r="L992" t="s">
        <v>545</v>
      </c>
      <c r="M992" t="s">
        <v>223</v>
      </c>
      <c r="N992" t="s">
        <v>224</v>
      </c>
      <c r="O992" t="s">
        <v>2485</v>
      </c>
      <c r="P992" t="s">
        <v>157</v>
      </c>
      <c r="Q992" t="s">
        <v>2486</v>
      </c>
      <c r="R992" t="s">
        <v>120</v>
      </c>
      <c r="S992" t="s">
        <v>73</v>
      </c>
      <c r="T992">
        <v>1600</v>
      </c>
      <c r="U992">
        <v>2800</v>
      </c>
      <c r="V992" t="s">
        <v>74</v>
      </c>
      <c r="W992">
        <v>378.99</v>
      </c>
      <c r="X992">
        <v>1260</v>
      </c>
      <c r="Y992">
        <v>62.25</v>
      </c>
      <c r="Z992">
        <v>3.3</v>
      </c>
      <c r="AA992">
        <v>1325.56</v>
      </c>
      <c r="AB992">
        <f>+Table1[[#This Row],[ADVALOREM]]/Table1[[#This Row],[US$ CIF]]</f>
        <v>0.28590935151935787</v>
      </c>
      <c r="AC992" t="s">
        <v>2443</v>
      </c>
      <c r="AD992" t="s">
        <v>551</v>
      </c>
      <c r="AE992" t="s">
        <v>65</v>
      </c>
      <c r="AF992">
        <v>2</v>
      </c>
      <c r="AG992" t="s">
        <v>2109</v>
      </c>
      <c r="AH992" t="s">
        <v>1506</v>
      </c>
      <c r="AI992" t="s">
        <v>2444</v>
      </c>
      <c r="AJ992" t="s">
        <v>2445</v>
      </c>
      <c r="AK992" t="s">
        <v>232</v>
      </c>
      <c r="AL992">
        <v>222.99</v>
      </c>
      <c r="AM992" t="s">
        <v>233</v>
      </c>
      <c r="AN992" t="s">
        <v>1890</v>
      </c>
      <c r="AO992" t="s">
        <v>373</v>
      </c>
      <c r="AP992" t="s">
        <v>2446</v>
      </c>
      <c r="AQ992" t="s">
        <v>2446</v>
      </c>
      <c r="AR992" t="s">
        <v>2447</v>
      </c>
      <c r="AS992" t="s">
        <v>2116</v>
      </c>
      <c r="AT992" t="s">
        <v>2487</v>
      </c>
      <c r="AU992" t="s">
        <v>120</v>
      </c>
      <c r="AV992">
        <v>2023</v>
      </c>
      <c r="AW992" t="s">
        <v>2488</v>
      </c>
      <c r="AX992">
        <v>0.45</v>
      </c>
      <c r="AY992" t="s">
        <v>2446</v>
      </c>
      <c r="AZ992" t="s">
        <v>2450</v>
      </c>
      <c r="BA992" t="s">
        <v>562</v>
      </c>
      <c r="BB992" t="s">
        <v>674</v>
      </c>
      <c r="BD992" t="s">
        <v>92</v>
      </c>
      <c r="BE992" t="s">
        <v>2451</v>
      </c>
      <c r="BF992" t="s">
        <v>2452</v>
      </c>
      <c r="BI992" t="s">
        <v>87</v>
      </c>
    </row>
    <row r="993" spans="1:61" x14ac:dyDescent="0.3">
      <c r="A993">
        <v>12</v>
      </c>
      <c r="B993">
        <v>12</v>
      </c>
      <c r="C993">
        <v>2023</v>
      </c>
      <c r="D993" t="s">
        <v>60</v>
      </c>
      <c r="E993" t="s">
        <v>2440</v>
      </c>
      <c r="F993" t="s">
        <v>2441</v>
      </c>
      <c r="G993">
        <v>20</v>
      </c>
      <c r="H993" t="s">
        <v>63</v>
      </c>
      <c r="I993" t="s">
        <v>64</v>
      </c>
      <c r="J993" t="s">
        <v>65</v>
      </c>
      <c r="K993" t="s">
        <v>65</v>
      </c>
      <c r="L993" t="s">
        <v>545</v>
      </c>
      <c r="M993" t="s">
        <v>223</v>
      </c>
      <c r="N993" t="s">
        <v>224</v>
      </c>
      <c r="O993" t="s">
        <v>2489</v>
      </c>
      <c r="P993" t="s">
        <v>157</v>
      </c>
      <c r="Q993" t="s">
        <v>2490</v>
      </c>
      <c r="R993" t="s">
        <v>120</v>
      </c>
      <c r="S993" t="s">
        <v>73</v>
      </c>
      <c r="T993">
        <v>1600</v>
      </c>
      <c r="U993">
        <v>1008</v>
      </c>
      <c r="V993" t="s">
        <v>74</v>
      </c>
      <c r="W993">
        <v>1009.63</v>
      </c>
      <c r="X993">
        <v>3356.64</v>
      </c>
      <c r="Y993">
        <v>165.84</v>
      </c>
      <c r="Z993">
        <v>8.8000000000000007</v>
      </c>
      <c r="AA993">
        <v>3531.28</v>
      </c>
      <c r="AB993">
        <f>+Table1[[#This Row],[ADVALOREM]]/Table1[[#This Row],[US$ CIF]]</f>
        <v>0.28591049137989621</v>
      </c>
      <c r="AC993" t="s">
        <v>2443</v>
      </c>
      <c r="AD993" t="s">
        <v>551</v>
      </c>
      <c r="AE993" t="s">
        <v>65</v>
      </c>
      <c r="AF993">
        <v>2</v>
      </c>
      <c r="AG993" t="s">
        <v>2109</v>
      </c>
      <c r="AH993" t="s">
        <v>1506</v>
      </c>
      <c r="AI993" t="s">
        <v>2444</v>
      </c>
      <c r="AJ993" t="s">
        <v>2445</v>
      </c>
      <c r="AK993" t="s">
        <v>232</v>
      </c>
      <c r="AL993">
        <v>594.04</v>
      </c>
      <c r="AM993" t="s">
        <v>233</v>
      </c>
      <c r="AN993" t="s">
        <v>1890</v>
      </c>
      <c r="AO993" t="s">
        <v>373</v>
      </c>
      <c r="AP993" t="s">
        <v>2446</v>
      </c>
      <c r="AQ993" t="s">
        <v>2446</v>
      </c>
      <c r="AR993" t="s">
        <v>2447</v>
      </c>
      <c r="AS993" t="s">
        <v>2116</v>
      </c>
      <c r="AT993" t="s">
        <v>2491</v>
      </c>
      <c r="AU993" t="s">
        <v>120</v>
      </c>
      <c r="AV993">
        <v>2023</v>
      </c>
      <c r="AW993" t="s">
        <v>2492</v>
      </c>
      <c r="AX993">
        <v>3.33</v>
      </c>
      <c r="AY993" t="s">
        <v>2446</v>
      </c>
      <c r="AZ993" t="s">
        <v>2450</v>
      </c>
      <c r="BA993" t="s">
        <v>562</v>
      </c>
      <c r="BB993" t="s">
        <v>674</v>
      </c>
      <c r="BD993" t="s">
        <v>92</v>
      </c>
      <c r="BE993" t="s">
        <v>2451</v>
      </c>
      <c r="BF993" t="s">
        <v>2452</v>
      </c>
      <c r="BI993" t="s">
        <v>87</v>
      </c>
    </row>
    <row r="994" spans="1:61" x14ac:dyDescent="0.3">
      <c r="A994">
        <v>12</v>
      </c>
      <c r="B994">
        <v>12</v>
      </c>
      <c r="C994">
        <v>2023</v>
      </c>
      <c r="D994" t="s">
        <v>60</v>
      </c>
      <c r="E994" t="s">
        <v>2440</v>
      </c>
      <c r="F994" t="s">
        <v>2441</v>
      </c>
      <c r="G994">
        <v>21</v>
      </c>
      <c r="H994" t="s">
        <v>63</v>
      </c>
      <c r="I994" t="s">
        <v>64</v>
      </c>
      <c r="J994" t="s">
        <v>65</v>
      </c>
      <c r="K994" t="s">
        <v>65</v>
      </c>
      <c r="L994" t="s">
        <v>545</v>
      </c>
      <c r="M994" t="s">
        <v>223</v>
      </c>
      <c r="N994" t="s">
        <v>224</v>
      </c>
      <c r="O994" t="s">
        <v>225</v>
      </c>
      <c r="P994" t="s">
        <v>226</v>
      </c>
      <c r="Q994" t="s">
        <v>2478</v>
      </c>
      <c r="R994" t="s">
        <v>120</v>
      </c>
      <c r="S994" t="s">
        <v>73</v>
      </c>
      <c r="T994">
        <v>1600</v>
      </c>
      <c r="U994">
        <v>5000</v>
      </c>
      <c r="V994" t="s">
        <v>74</v>
      </c>
      <c r="W994">
        <v>436.14</v>
      </c>
      <c r="X994">
        <v>1450</v>
      </c>
      <c r="Y994">
        <v>71.64</v>
      </c>
      <c r="Z994">
        <v>3.8</v>
      </c>
      <c r="AA994">
        <v>1525.44</v>
      </c>
      <c r="AB994">
        <f>+Table1[[#This Row],[ADVALOREM]]/Table1[[#This Row],[US$ CIF]]</f>
        <v>0.28591095028319696</v>
      </c>
      <c r="AC994" t="s">
        <v>2443</v>
      </c>
      <c r="AD994" t="s">
        <v>551</v>
      </c>
      <c r="AE994" t="s">
        <v>65</v>
      </c>
      <c r="AF994">
        <v>2</v>
      </c>
      <c r="AG994" t="s">
        <v>2109</v>
      </c>
      <c r="AH994" t="s">
        <v>1506</v>
      </c>
      <c r="AI994" t="s">
        <v>2444</v>
      </c>
      <c r="AJ994" t="s">
        <v>2445</v>
      </c>
      <c r="AK994" t="s">
        <v>232</v>
      </c>
      <c r="AL994">
        <v>256.61</v>
      </c>
      <c r="AM994" t="s">
        <v>233</v>
      </c>
      <c r="AN994" t="s">
        <v>1890</v>
      </c>
      <c r="AO994" t="s">
        <v>373</v>
      </c>
      <c r="AP994" t="s">
        <v>2446</v>
      </c>
      <c r="AQ994" t="s">
        <v>2446</v>
      </c>
      <c r="AR994" t="s">
        <v>2447</v>
      </c>
      <c r="AS994" t="s">
        <v>2116</v>
      </c>
      <c r="AT994" t="s">
        <v>2479</v>
      </c>
      <c r="AU994" t="s">
        <v>120</v>
      </c>
      <c r="AV994">
        <v>2023</v>
      </c>
      <c r="AW994" t="s">
        <v>1303</v>
      </c>
      <c r="AX994">
        <v>0.28999999999999998</v>
      </c>
      <c r="AY994" t="s">
        <v>2446</v>
      </c>
      <c r="AZ994" t="s">
        <v>2450</v>
      </c>
      <c r="BA994" t="s">
        <v>562</v>
      </c>
      <c r="BB994" t="s">
        <v>674</v>
      </c>
      <c r="BD994" t="s">
        <v>92</v>
      </c>
      <c r="BE994" t="s">
        <v>2451</v>
      </c>
      <c r="BF994" t="s">
        <v>2452</v>
      </c>
      <c r="BI994" t="s">
        <v>87</v>
      </c>
    </row>
    <row r="995" spans="1:61" x14ac:dyDescent="0.3">
      <c r="A995">
        <v>12</v>
      </c>
      <c r="B995">
        <v>12</v>
      </c>
      <c r="C995">
        <v>2023</v>
      </c>
      <c r="D995" t="s">
        <v>60</v>
      </c>
      <c r="E995" t="s">
        <v>2440</v>
      </c>
      <c r="F995" t="s">
        <v>2441</v>
      </c>
      <c r="G995">
        <v>22</v>
      </c>
      <c r="H995" t="s">
        <v>63</v>
      </c>
      <c r="I995" t="s">
        <v>64</v>
      </c>
      <c r="J995" t="s">
        <v>65</v>
      </c>
      <c r="K995" t="s">
        <v>65</v>
      </c>
      <c r="L995" t="s">
        <v>545</v>
      </c>
      <c r="M995" t="s">
        <v>223</v>
      </c>
      <c r="N995" t="s">
        <v>224</v>
      </c>
      <c r="O995" t="s">
        <v>225</v>
      </c>
      <c r="P995" t="s">
        <v>226</v>
      </c>
      <c r="Q995" t="s">
        <v>2478</v>
      </c>
      <c r="R995" t="s">
        <v>120</v>
      </c>
      <c r="S995" t="s">
        <v>73</v>
      </c>
      <c r="T995">
        <v>1600</v>
      </c>
      <c r="U995">
        <v>5000</v>
      </c>
      <c r="V995" t="s">
        <v>74</v>
      </c>
      <c r="W995">
        <v>782.05</v>
      </c>
      <c r="X995">
        <v>2600</v>
      </c>
      <c r="Y995">
        <v>128.46</v>
      </c>
      <c r="Z995">
        <v>6.82</v>
      </c>
      <c r="AA995">
        <v>2735.27</v>
      </c>
      <c r="AB995">
        <f>+Table1[[#This Row],[ADVALOREM]]/Table1[[#This Row],[US$ CIF]]</f>
        <v>0.28591327364391811</v>
      </c>
      <c r="AC995" t="s">
        <v>2443</v>
      </c>
      <c r="AD995" t="s">
        <v>551</v>
      </c>
      <c r="AE995" t="s">
        <v>65</v>
      </c>
      <c r="AF995">
        <v>2</v>
      </c>
      <c r="AG995" t="s">
        <v>2109</v>
      </c>
      <c r="AH995" t="s">
        <v>1506</v>
      </c>
      <c r="AI995" t="s">
        <v>2444</v>
      </c>
      <c r="AJ995" t="s">
        <v>2445</v>
      </c>
      <c r="AK995" t="s">
        <v>232</v>
      </c>
      <c r="AL995">
        <v>460.14</v>
      </c>
      <c r="AM995" t="s">
        <v>233</v>
      </c>
      <c r="AN995" t="s">
        <v>1890</v>
      </c>
      <c r="AO995" t="s">
        <v>373</v>
      </c>
      <c r="AP995" t="s">
        <v>2446</v>
      </c>
      <c r="AQ995" t="s">
        <v>2446</v>
      </c>
      <c r="AR995" t="s">
        <v>2447</v>
      </c>
      <c r="AS995" t="s">
        <v>2116</v>
      </c>
      <c r="AT995" t="s">
        <v>2479</v>
      </c>
      <c r="AU995" t="s">
        <v>120</v>
      </c>
      <c r="AV995">
        <v>2023</v>
      </c>
      <c r="AW995" t="s">
        <v>1303</v>
      </c>
      <c r="AX995">
        <v>0.52</v>
      </c>
      <c r="AY995" t="s">
        <v>2446</v>
      </c>
      <c r="AZ995" t="s">
        <v>2450</v>
      </c>
      <c r="BA995" t="s">
        <v>562</v>
      </c>
      <c r="BB995" t="s">
        <v>674</v>
      </c>
      <c r="BD995" t="s">
        <v>92</v>
      </c>
      <c r="BE995" t="s">
        <v>2451</v>
      </c>
      <c r="BF995" t="s">
        <v>2452</v>
      </c>
      <c r="BI995" t="s">
        <v>87</v>
      </c>
    </row>
    <row r="996" spans="1:61" x14ac:dyDescent="0.3">
      <c r="A996">
        <v>12</v>
      </c>
      <c r="B996">
        <v>12</v>
      </c>
      <c r="C996">
        <v>2023</v>
      </c>
      <c r="D996" t="s">
        <v>60</v>
      </c>
      <c r="E996" t="s">
        <v>2440</v>
      </c>
      <c r="F996" t="s">
        <v>2441</v>
      </c>
      <c r="G996">
        <v>23</v>
      </c>
      <c r="H996" t="s">
        <v>63</v>
      </c>
      <c r="I996" t="s">
        <v>64</v>
      </c>
      <c r="J996" t="s">
        <v>65</v>
      </c>
      <c r="K996" t="s">
        <v>65</v>
      </c>
      <c r="L996" t="s">
        <v>545</v>
      </c>
      <c r="M996" t="s">
        <v>223</v>
      </c>
      <c r="N996" t="s">
        <v>224</v>
      </c>
      <c r="O996" t="s">
        <v>891</v>
      </c>
      <c r="P996" t="s">
        <v>892</v>
      </c>
      <c r="Q996" t="s">
        <v>2493</v>
      </c>
      <c r="R996" t="s">
        <v>120</v>
      </c>
      <c r="S996" t="s">
        <v>73</v>
      </c>
      <c r="T996">
        <v>1600</v>
      </c>
      <c r="U996">
        <v>10000</v>
      </c>
      <c r="V996" t="s">
        <v>74</v>
      </c>
      <c r="W996">
        <v>363.45</v>
      </c>
      <c r="X996">
        <v>1450</v>
      </c>
      <c r="Y996">
        <v>71.64</v>
      </c>
      <c r="Z996">
        <v>3.8</v>
      </c>
      <c r="AA996">
        <v>1525.44</v>
      </c>
      <c r="AB996">
        <f>+Table1[[#This Row],[ADVALOREM]]/Table1[[#This Row],[US$ CIF]]</f>
        <v>0.23825912523599746</v>
      </c>
      <c r="AC996" t="s">
        <v>2443</v>
      </c>
      <c r="AD996" t="s">
        <v>551</v>
      </c>
      <c r="AE996" t="s">
        <v>65</v>
      </c>
      <c r="AF996">
        <v>2</v>
      </c>
      <c r="AG996" t="s">
        <v>2109</v>
      </c>
      <c r="AH996" t="s">
        <v>1506</v>
      </c>
      <c r="AI996" t="s">
        <v>2444</v>
      </c>
      <c r="AJ996" t="s">
        <v>2445</v>
      </c>
      <c r="AK996" t="s">
        <v>232</v>
      </c>
      <c r="AL996">
        <v>256.61</v>
      </c>
      <c r="AM996" t="s">
        <v>233</v>
      </c>
      <c r="AN996" t="s">
        <v>1890</v>
      </c>
      <c r="AO996" t="s">
        <v>373</v>
      </c>
      <c r="AP996" t="s">
        <v>2446</v>
      </c>
      <c r="AQ996" t="s">
        <v>2446</v>
      </c>
      <c r="AR996" t="s">
        <v>2447</v>
      </c>
      <c r="AS996" t="s">
        <v>2116</v>
      </c>
      <c r="AT996" t="s">
        <v>2494</v>
      </c>
      <c r="AU996" t="s">
        <v>120</v>
      </c>
      <c r="AV996">
        <v>2023</v>
      </c>
      <c r="AW996" t="s">
        <v>1264</v>
      </c>
      <c r="AX996">
        <v>0.14000000000000001</v>
      </c>
      <c r="AY996" t="s">
        <v>2446</v>
      </c>
      <c r="AZ996" t="s">
        <v>2450</v>
      </c>
      <c r="BA996" t="s">
        <v>562</v>
      </c>
      <c r="BB996" t="s">
        <v>674</v>
      </c>
      <c r="BD996" t="s">
        <v>92</v>
      </c>
      <c r="BE996" t="s">
        <v>2451</v>
      </c>
      <c r="BF996" t="s">
        <v>2452</v>
      </c>
      <c r="BI996" t="s">
        <v>87</v>
      </c>
    </row>
    <row r="997" spans="1:61" x14ac:dyDescent="0.3">
      <c r="A997">
        <v>12</v>
      </c>
      <c r="B997">
        <v>12</v>
      </c>
      <c r="C997">
        <v>2023</v>
      </c>
      <c r="D997" t="s">
        <v>60</v>
      </c>
      <c r="E997" t="s">
        <v>2440</v>
      </c>
      <c r="F997" t="s">
        <v>2441</v>
      </c>
      <c r="G997">
        <v>24</v>
      </c>
      <c r="H997" t="s">
        <v>63</v>
      </c>
      <c r="I997" t="s">
        <v>64</v>
      </c>
      <c r="J997" t="s">
        <v>65</v>
      </c>
      <c r="K997" t="s">
        <v>65</v>
      </c>
      <c r="L997" t="s">
        <v>545</v>
      </c>
      <c r="M997" t="s">
        <v>223</v>
      </c>
      <c r="N997" t="s">
        <v>224</v>
      </c>
      <c r="O997" t="s">
        <v>225</v>
      </c>
      <c r="P997" t="s">
        <v>226</v>
      </c>
      <c r="Q997" t="s">
        <v>2495</v>
      </c>
      <c r="R997" t="s">
        <v>120</v>
      </c>
      <c r="S997" t="s">
        <v>73</v>
      </c>
      <c r="T997">
        <v>1600</v>
      </c>
      <c r="U997">
        <v>6000</v>
      </c>
      <c r="V997" t="s">
        <v>74</v>
      </c>
      <c r="W997">
        <v>902.36</v>
      </c>
      <c r="X997">
        <v>3000</v>
      </c>
      <c r="Y997">
        <v>148.22</v>
      </c>
      <c r="Z997">
        <v>7.86</v>
      </c>
      <c r="AA997">
        <v>3156.09</v>
      </c>
      <c r="AB997">
        <f>+Table1[[#This Row],[ADVALOREM]]/Table1[[#This Row],[US$ CIF]]</f>
        <v>0.28591073131628059</v>
      </c>
      <c r="AC997" t="s">
        <v>2443</v>
      </c>
      <c r="AD997" t="s">
        <v>551</v>
      </c>
      <c r="AE997" t="s">
        <v>65</v>
      </c>
      <c r="AF997">
        <v>2</v>
      </c>
      <c r="AG997" t="s">
        <v>2109</v>
      </c>
      <c r="AH997" t="s">
        <v>1506</v>
      </c>
      <c r="AI997" t="s">
        <v>2444</v>
      </c>
      <c r="AJ997" t="s">
        <v>2445</v>
      </c>
      <c r="AK997" t="s">
        <v>232</v>
      </c>
      <c r="AL997">
        <v>530.92999999999995</v>
      </c>
      <c r="AM997" t="s">
        <v>233</v>
      </c>
      <c r="AN997" t="s">
        <v>1890</v>
      </c>
      <c r="AO997" t="s">
        <v>373</v>
      </c>
      <c r="AP997" t="s">
        <v>2446</v>
      </c>
      <c r="AQ997" t="s">
        <v>2446</v>
      </c>
      <c r="AR997" t="s">
        <v>2447</v>
      </c>
      <c r="AS997" t="s">
        <v>2116</v>
      </c>
      <c r="AT997" t="s">
        <v>2496</v>
      </c>
      <c r="AU997" t="s">
        <v>120</v>
      </c>
      <c r="AV997">
        <v>2023</v>
      </c>
      <c r="AW997" t="s">
        <v>2497</v>
      </c>
      <c r="AX997">
        <v>0.5</v>
      </c>
      <c r="AY997" t="s">
        <v>2446</v>
      </c>
      <c r="AZ997" t="s">
        <v>2450</v>
      </c>
      <c r="BA997" t="s">
        <v>562</v>
      </c>
      <c r="BB997" t="s">
        <v>674</v>
      </c>
      <c r="BD997" t="s">
        <v>92</v>
      </c>
      <c r="BE997" t="s">
        <v>2451</v>
      </c>
      <c r="BF997" t="s">
        <v>2452</v>
      </c>
      <c r="BI997" t="s">
        <v>87</v>
      </c>
    </row>
    <row r="998" spans="1:61" x14ac:dyDescent="0.3">
      <c r="A998">
        <v>12</v>
      </c>
      <c r="B998">
        <v>12</v>
      </c>
      <c r="C998">
        <v>2023</v>
      </c>
      <c r="D998" t="s">
        <v>60</v>
      </c>
      <c r="E998" t="s">
        <v>2440</v>
      </c>
      <c r="F998" t="s">
        <v>2441</v>
      </c>
      <c r="G998">
        <v>25</v>
      </c>
      <c r="H998" t="s">
        <v>63</v>
      </c>
      <c r="I998" t="s">
        <v>64</v>
      </c>
      <c r="J998" t="s">
        <v>65</v>
      </c>
      <c r="K998" t="s">
        <v>65</v>
      </c>
      <c r="L998" t="s">
        <v>545</v>
      </c>
      <c r="M998" t="s">
        <v>223</v>
      </c>
      <c r="N998" t="s">
        <v>224</v>
      </c>
      <c r="O998" t="s">
        <v>225</v>
      </c>
      <c r="P998" t="s">
        <v>226</v>
      </c>
      <c r="Q998" t="s">
        <v>2498</v>
      </c>
      <c r="R998" t="s">
        <v>120</v>
      </c>
      <c r="S998" t="s">
        <v>73</v>
      </c>
      <c r="T998">
        <v>1600</v>
      </c>
      <c r="U998">
        <v>5000</v>
      </c>
      <c r="V998" t="s">
        <v>74</v>
      </c>
      <c r="W998">
        <v>375.98</v>
      </c>
      <c r="X998">
        <v>1250</v>
      </c>
      <c r="Y998">
        <v>61.76</v>
      </c>
      <c r="Z998">
        <v>3.28</v>
      </c>
      <c r="AA998">
        <v>1315.04</v>
      </c>
      <c r="AB998">
        <f>+Table1[[#This Row],[ADVALOREM]]/Table1[[#This Row],[US$ CIF]]</f>
        <v>0.28590765299914833</v>
      </c>
      <c r="AC998" t="s">
        <v>2443</v>
      </c>
      <c r="AD998" t="s">
        <v>551</v>
      </c>
      <c r="AE998" t="s">
        <v>65</v>
      </c>
      <c r="AF998">
        <v>2</v>
      </c>
      <c r="AG998" t="s">
        <v>2109</v>
      </c>
      <c r="AH998" t="s">
        <v>1506</v>
      </c>
      <c r="AI998" t="s">
        <v>2444</v>
      </c>
      <c r="AJ998" t="s">
        <v>2445</v>
      </c>
      <c r="AK998" t="s">
        <v>232</v>
      </c>
      <c r="AL998">
        <v>221.22</v>
      </c>
      <c r="AM998" t="s">
        <v>233</v>
      </c>
      <c r="AN998" t="s">
        <v>1890</v>
      </c>
      <c r="AO998" t="s">
        <v>373</v>
      </c>
      <c r="AP998" t="s">
        <v>2446</v>
      </c>
      <c r="AQ998" t="s">
        <v>2446</v>
      </c>
      <c r="AR998" t="s">
        <v>2447</v>
      </c>
      <c r="AS998" t="s">
        <v>2116</v>
      </c>
      <c r="AT998" t="s">
        <v>2499</v>
      </c>
      <c r="AU998" t="s">
        <v>120</v>
      </c>
      <c r="AV998">
        <v>2023</v>
      </c>
      <c r="AW998" t="s">
        <v>1305</v>
      </c>
      <c r="AX998">
        <v>0.25</v>
      </c>
      <c r="AY998" t="s">
        <v>2446</v>
      </c>
      <c r="AZ998" t="s">
        <v>2450</v>
      </c>
      <c r="BA998" t="s">
        <v>562</v>
      </c>
      <c r="BB998" t="s">
        <v>674</v>
      </c>
      <c r="BD998" t="s">
        <v>92</v>
      </c>
      <c r="BE998" t="s">
        <v>2451</v>
      </c>
      <c r="BF998" t="s">
        <v>2452</v>
      </c>
      <c r="BI998" t="s">
        <v>87</v>
      </c>
    </row>
    <row r="999" spans="1:61" x14ac:dyDescent="0.3">
      <c r="A999">
        <v>12</v>
      </c>
      <c r="B999">
        <v>12</v>
      </c>
      <c r="C999">
        <v>2023</v>
      </c>
      <c r="D999" t="s">
        <v>60</v>
      </c>
      <c r="E999" t="s">
        <v>2440</v>
      </c>
      <c r="F999" t="s">
        <v>2441</v>
      </c>
      <c r="G999">
        <v>26</v>
      </c>
      <c r="H999" t="s">
        <v>63</v>
      </c>
      <c r="I999" t="s">
        <v>64</v>
      </c>
      <c r="J999" t="s">
        <v>65</v>
      </c>
      <c r="K999" t="s">
        <v>65</v>
      </c>
      <c r="L999" t="s">
        <v>545</v>
      </c>
      <c r="M999" t="s">
        <v>223</v>
      </c>
      <c r="N999" t="s">
        <v>224</v>
      </c>
      <c r="O999" t="s">
        <v>225</v>
      </c>
      <c r="P999" t="s">
        <v>226</v>
      </c>
      <c r="Q999" t="s">
        <v>2498</v>
      </c>
      <c r="R999" t="s">
        <v>120</v>
      </c>
      <c r="S999" t="s">
        <v>73</v>
      </c>
      <c r="T999">
        <v>1600</v>
      </c>
      <c r="U999">
        <v>5000</v>
      </c>
      <c r="V999" t="s">
        <v>74</v>
      </c>
      <c r="W999">
        <v>375.98</v>
      </c>
      <c r="X999">
        <v>1250</v>
      </c>
      <c r="Y999">
        <v>61.76</v>
      </c>
      <c r="Z999">
        <v>3.28</v>
      </c>
      <c r="AA999">
        <v>1315.04</v>
      </c>
      <c r="AB999">
        <f>+Table1[[#This Row],[ADVALOREM]]/Table1[[#This Row],[US$ CIF]]</f>
        <v>0.28590765299914833</v>
      </c>
      <c r="AC999" t="s">
        <v>2443</v>
      </c>
      <c r="AD999" t="s">
        <v>551</v>
      </c>
      <c r="AE999" t="s">
        <v>65</v>
      </c>
      <c r="AF999">
        <v>2</v>
      </c>
      <c r="AG999" t="s">
        <v>2109</v>
      </c>
      <c r="AH999" t="s">
        <v>1506</v>
      </c>
      <c r="AI999" t="s">
        <v>2444</v>
      </c>
      <c r="AJ999" t="s">
        <v>2445</v>
      </c>
      <c r="AK999" t="s">
        <v>232</v>
      </c>
      <c r="AL999">
        <v>221.22</v>
      </c>
      <c r="AM999" t="s">
        <v>233</v>
      </c>
      <c r="AN999" t="s">
        <v>1890</v>
      </c>
      <c r="AO999" t="s">
        <v>373</v>
      </c>
      <c r="AP999" t="s">
        <v>2446</v>
      </c>
      <c r="AQ999" t="s">
        <v>2446</v>
      </c>
      <c r="AR999" t="s">
        <v>2447</v>
      </c>
      <c r="AS999" t="s">
        <v>2116</v>
      </c>
      <c r="AT999" t="s">
        <v>2499</v>
      </c>
      <c r="AU999" t="s">
        <v>120</v>
      </c>
      <c r="AV999">
        <v>2023</v>
      </c>
      <c r="AW999" t="s">
        <v>1305</v>
      </c>
      <c r="AX999">
        <v>0.25</v>
      </c>
      <c r="AY999" t="s">
        <v>2446</v>
      </c>
      <c r="AZ999" t="s">
        <v>2450</v>
      </c>
      <c r="BA999" t="s">
        <v>562</v>
      </c>
      <c r="BB999" t="s">
        <v>674</v>
      </c>
      <c r="BD999" t="s">
        <v>92</v>
      </c>
      <c r="BE999" t="s">
        <v>2451</v>
      </c>
      <c r="BF999" t="s">
        <v>2452</v>
      </c>
      <c r="BI999" t="s">
        <v>87</v>
      </c>
    </row>
    <row r="1000" spans="1:61" x14ac:dyDescent="0.3">
      <c r="A1000">
        <v>12</v>
      </c>
      <c r="B1000">
        <v>12</v>
      </c>
      <c r="C1000">
        <v>2023</v>
      </c>
      <c r="D1000" t="s">
        <v>60</v>
      </c>
      <c r="E1000" t="s">
        <v>2440</v>
      </c>
      <c r="F1000" t="s">
        <v>2441</v>
      </c>
      <c r="G1000">
        <v>27</v>
      </c>
      <c r="H1000" t="s">
        <v>63</v>
      </c>
      <c r="I1000" t="s">
        <v>64</v>
      </c>
      <c r="J1000" t="s">
        <v>65</v>
      </c>
      <c r="K1000" t="s">
        <v>65</v>
      </c>
      <c r="L1000" t="s">
        <v>545</v>
      </c>
      <c r="M1000" t="s">
        <v>223</v>
      </c>
      <c r="N1000" t="s">
        <v>224</v>
      </c>
      <c r="O1000" t="s">
        <v>1205</v>
      </c>
      <c r="P1000" t="s">
        <v>1206</v>
      </c>
      <c r="Q1000" t="s">
        <v>2500</v>
      </c>
      <c r="R1000" t="s">
        <v>120</v>
      </c>
      <c r="S1000" t="s">
        <v>73</v>
      </c>
      <c r="T1000">
        <v>1600</v>
      </c>
      <c r="U1000">
        <v>1000</v>
      </c>
      <c r="V1000" t="s">
        <v>74</v>
      </c>
      <c r="W1000">
        <v>1209.1600000000001</v>
      </c>
      <c r="X1000">
        <v>4020</v>
      </c>
      <c r="Y1000">
        <v>198.62</v>
      </c>
      <c r="Z1000">
        <v>10.54</v>
      </c>
      <c r="AA1000">
        <v>4229.16</v>
      </c>
      <c r="AB1000">
        <f>+Table1[[#This Row],[ADVALOREM]]/Table1[[#This Row],[US$ CIF]]</f>
        <v>0.28591020439046999</v>
      </c>
      <c r="AC1000" t="s">
        <v>2443</v>
      </c>
      <c r="AD1000" t="s">
        <v>551</v>
      </c>
      <c r="AE1000" t="s">
        <v>65</v>
      </c>
      <c r="AF1000">
        <v>2</v>
      </c>
      <c r="AG1000" t="s">
        <v>2109</v>
      </c>
      <c r="AH1000" t="s">
        <v>1506</v>
      </c>
      <c r="AI1000" t="s">
        <v>2444</v>
      </c>
      <c r="AJ1000" t="s">
        <v>2445</v>
      </c>
      <c r="AK1000" t="s">
        <v>232</v>
      </c>
      <c r="AL1000">
        <v>711.45</v>
      </c>
      <c r="AM1000" t="s">
        <v>233</v>
      </c>
      <c r="AN1000" t="s">
        <v>1890</v>
      </c>
      <c r="AO1000" t="s">
        <v>373</v>
      </c>
      <c r="AP1000" t="s">
        <v>2446</v>
      </c>
      <c r="AQ1000" t="s">
        <v>2446</v>
      </c>
      <c r="AR1000" t="s">
        <v>2447</v>
      </c>
      <c r="AS1000" t="s">
        <v>2116</v>
      </c>
      <c r="AT1000" t="s">
        <v>2501</v>
      </c>
      <c r="AU1000" t="s">
        <v>120</v>
      </c>
      <c r="AV1000">
        <v>2023</v>
      </c>
      <c r="AW1000" t="s">
        <v>2502</v>
      </c>
      <c r="AX1000">
        <v>4.0199999999999996</v>
      </c>
      <c r="AY1000" t="s">
        <v>2446</v>
      </c>
      <c r="AZ1000" t="s">
        <v>2450</v>
      </c>
      <c r="BA1000" t="s">
        <v>562</v>
      </c>
      <c r="BB1000" t="s">
        <v>674</v>
      </c>
      <c r="BD1000" t="s">
        <v>92</v>
      </c>
      <c r="BE1000" t="s">
        <v>2451</v>
      </c>
      <c r="BF1000" t="s">
        <v>2452</v>
      </c>
      <c r="BI1000" t="s">
        <v>87</v>
      </c>
    </row>
    <row r="1001" spans="1:61" x14ac:dyDescent="0.3">
      <c r="A1001">
        <v>12</v>
      </c>
      <c r="B1001">
        <v>12</v>
      </c>
      <c r="C1001">
        <v>2023</v>
      </c>
      <c r="D1001" t="s">
        <v>60</v>
      </c>
      <c r="E1001" t="s">
        <v>2440</v>
      </c>
      <c r="F1001" t="s">
        <v>2441</v>
      </c>
      <c r="G1001">
        <v>28</v>
      </c>
      <c r="H1001" t="s">
        <v>63</v>
      </c>
      <c r="I1001" t="s">
        <v>64</v>
      </c>
      <c r="J1001" t="s">
        <v>65</v>
      </c>
      <c r="K1001" t="s">
        <v>65</v>
      </c>
      <c r="L1001" t="s">
        <v>545</v>
      </c>
      <c r="M1001" t="s">
        <v>223</v>
      </c>
      <c r="N1001" t="s">
        <v>224</v>
      </c>
      <c r="O1001" t="s">
        <v>574</v>
      </c>
      <c r="P1001" t="s">
        <v>157</v>
      </c>
      <c r="Q1001" t="s">
        <v>2503</v>
      </c>
      <c r="R1001" t="s">
        <v>120</v>
      </c>
      <c r="S1001" t="s">
        <v>73</v>
      </c>
      <c r="T1001">
        <v>1600</v>
      </c>
      <c r="U1001">
        <v>2520</v>
      </c>
      <c r="V1001" t="s">
        <v>74</v>
      </c>
      <c r="W1001">
        <v>181.92</v>
      </c>
      <c r="X1001">
        <v>907.2</v>
      </c>
      <c r="Y1001">
        <v>44.82</v>
      </c>
      <c r="Z1001">
        <v>2.38</v>
      </c>
      <c r="AA1001">
        <v>954.4</v>
      </c>
      <c r="AB1001">
        <f>+Table1[[#This Row],[ADVALOREM]]/Table1[[#This Row],[US$ CIF]]</f>
        <v>0.19061190276613579</v>
      </c>
      <c r="AC1001" t="s">
        <v>2443</v>
      </c>
      <c r="AD1001" t="s">
        <v>551</v>
      </c>
      <c r="AE1001" t="s">
        <v>65</v>
      </c>
      <c r="AF1001">
        <v>2</v>
      </c>
      <c r="AG1001" t="s">
        <v>2109</v>
      </c>
      <c r="AH1001" t="s">
        <v>1506</v>
      </c>
      <c r="AI1001" t="s">
        <v>2444</v>
      </c>
      <c r="AJ1001" t="s">
        <v>2445</v>
      </c>
      <c r="AK1001" t="s">
        <v>232</v>
      </c>
      <c r="AL1001">
        <v>160.55000000000001</v>
      </c>
      <c r="AM1001" t="s">
        <v>233</v>
      </c>
      <c r="AN1001" t="s">
        <v>1890</v>
      </c>
      <c r="AO1001" t="s">
        <v>373</v>
      </c>
      <c r="AP1001" t="s">
        <v>2446</v>
      </c>
      <c r="AQ1001" t="s">
        <v>2446</v>
      </c>
      <c r="AR1001" t="s">
        <v>2447</v>
      </c>
      <c r="AS1001" t="s">
        <v>2116</v>
      </c>
      <c r="AT1001" t="s">
        <v>2504</v>
      </c>
      <c r="AU1001" t="s">
        <v>120</v>
      </c>
      <c r="AV1001">
        <v>2023</v>
      </c>
      <c r="AW1001" t="s">
        <v>2505</v>
      </c>
      <c r="AX1001">
        <v>0.36</v>
      </c>
      <c r="AY1001" t="s">
        <v>2446</v>
      </c>
      <c r="AZ1001" t="s">
        <v>2450</v>
      </c>
      <c r="BA1001" t="s">
        <v>562</v>
      </c>
      <c r="BB1001" t="s">
        <v>674</v>
      </c>
      <c r="BD1001" t="s">
        <v>92</v>
      </c>
      <c r="BE1001" t="s">
        <v>2451</v>
      </c>
      <c r="BF1001" t="s">
        <v>2452</v>
      </c>
      <c r="BI1001" t="s">
        <v>87</v>
      </c>
    </row>
    <row r="1002" spans="1:61" x14ac:dyDescent="0.3">
      <c r="A1002">
        <v>12</v>
      </c>
      <c r="B1002">
        <v>12</v>
      </c>
      <c r="C1002">
        <v>2023</v>
      </c>
      <c r="D1002" t="s">
        <v>60</v>
      </c>
      <c r="E1002" t="s">
        <v>2440</v>
      </c>
      <c r="F1002" t="s">
        <v>2441</v>
      </c>
      <c r="G1002">
        <v>29</v>
      </c>
      <c r="H1002" t="s">
        <v>63</v>
      </c>
      <c r="I1002" t="s">
        <v>64</v>
      </c>
      <c r="J1002" t="s">
        <v>65</v>
      </c>
      <c r="K1002" t="s">
        <v>65</v>
      </c>
      <c r="L1002" t="s">
        <v>545</v>
      </c>
      <c r="M1002" t="s">
        <v>223</v>
      </c>
      <c r="N1002" t="s">
        <v>224</v>
      </c>
      <c r="O1002" t="s">
        <v>865</v>
      </c>
      <c r="P1002" t="s">
        <v>157</v>
      </c>
      <c r="Q1002" t="s">
        <v>2506</v>
      </c>
      <c r="R1002" t="s">
        <v>120</v>
      </c>
      <c r="S1002" t="s">
        <v>73</v>
      </c>
      <c r="T1002">
        <v>1600</v>
      </c>
      <c r="U1002">
        <v>2500</v>
      </c>
      <c r="V1002" t="s">
        <v>74</v>
      </c>
      <c r="W1002">
        <v>819.64</v>
      </c>
      <c r="X1002">
        <v>2725</v>
      </c>
      <c r="Y1002">
        <v>134.63</v>
      </c>
      <c r="Z1002">
        <v>7.14</v>
      </c>
      <c r="AA1002">
        <v>2866.78</v>
      </c>
      <c r="AB1002">
        <f>+Table1[[#This Row],[ADVALOREM]]/Table1[[#This Row],[US$ CIF]]</f>
        <v>0.28590962682870674</v>
      </c>
      <c r="AC1002" t="s">
        <v>2443</v>
      </c>
      <c r="AD1002" t="s">
        <v>551</v>
      </c>
      <c r="AE1002" t="s">
        <v>65</v>
      </c>
      <c r="AF1002">
        <v>2</v>
      </c>
      <c r="AG1002" t="s">
        <v>2109</v>
      </c>
      <c r="AH1002" t="s">
        <v>1506</v>
      </c>
      <c r="AI1002" t="s">
        <v>2444</v>
      </c>
      <c r="AJ1002" t="s">
        <v>2445</v>
      </c>
      <c r="AK1002" t="s">
        <v>232</v>
      </c>
      <c r="AL1002">
        <v>482.26</v>
      </c>
      <c r="AM1002" t="s">
        <v>233</v>
      </c>
      <c r="AN1002" t="s">
        <v>1890</v>
      </c>
      <c r="AO1002" t="s">
        <v>373</v>
      </c>
      <c r="AP1002" t="s">
        <v>2446</v>
      </c>
      <c r="AQ1002" t="s">
        <v>2446</v>
      </c>
      <c r="AR1002" t="s">
        <v>2447</v>
      </c>
      <c r="AS1002" t="s">
        <v>2116</v>
      </c>
      <c r="AT1002" t="s">
        <v>2507</v>
      </c>
      <c r="AU1002" t="s">
        <v>120</v>
      </c>
      <c r="AV1002">
        <v>2023</v>
      </c>
      <c r="AW1002" t="s">
        <v>2508</v>
      </c>
      <c r="AX1002">
        <v>1.0900000000000001</v>
      </c>
      <c r="AY1002" t="s">
        <v>2446</v>
      </c>
      <c r="AZ1002" t="s">
        <v>2450</v>
      </c>
      <c r="BA1002" t="s">
        <v>562</v>
      </c>
      <c r="BB1002" t="s">
        <v>674</v>
      </c>
      <c r="BD1002" t="s">
        <v>823</v>
      </c>
      <c r="BE1002" t="s">
        <v>2451</v>
      </c>
      <c r="BF1002" t="s">
        <v>2452</v>
      </c>
      <c r="BI1002" t="s">
        <v>87</v>
      </c>
    </row>
    <row r="1003" spans="1:61" x14ac:dyDescent="0.3">
      <c r="A1003">
        <v>12</v>
      </c>
      <c r="B1003">
        <v>12</v>
      </c>
      <c r="C1003">
        <v>2023</v>
      </c>
      <c r="D1003" t="s">
        <v>60</v>
      </c>
      <c r="E1003" t="s">
        <v>2440</v>
      </c>
      <c r="F1003" t="s">
        <v>2441</v>
      </c>
      <c r="G1003">
        <v>30</v>
      </c>
      <c r="H1003" t="s">
        <v>63</v>
      </c>
      <c r="I1003" t="s">
        <v>64</v>
      </c>
      <c r="J1003" t="s">
        <v>65</v>
      </c>
      <c r="K1003" t="s">
        <v>65</v>
      </c>
      <c r="L1003" t="s">
        <v>545</v>
      </c>
      <c r="M1003" t="s">
        <v>223</v>
      </c>
      <c r="N1003" t="s">
        <v>224</v>
      </c>
      <c r="O1003" t="s">
        <v>865</v>
      </c>
      <c r="P1003" t="s">
        <v>157</v>
      </c>
      <c r="Q1003" t="s">
        <v>2506</v>
      </c>
      <c r="R1003" t="s">
        <v>120</v>
      </c>
      <c r="S1003" t="s">
        <v>73</v>
      </c>
      <c r="T1003">
        <v>1600</v>
      </c>
      <c r="U1003">
        <v>2500</v>
      </c>
      <c r="V1003" t="s">
        <v>74</v>
      </c>
      <c r="W1003">
        <v>691.81</v>
      </c>
      <c r="X1003">
        <v>2300</v>
      </c>
      <c r="Y1003">
        <v>113.64</v>
      </c>
      <c r="Z1003">
        <v>6.03</v>
      </c>
      <c r="AA1003">
        <v>2419.67</v>
      </c>
      <c r="AB1003">
        <f>+Table1[[#This Row],[ADVALOREM]]/Table1[[#This Row],[US$ CIF]]</f>
        <v>0.28591088867490194</v>
      </c>
      <c r="AC1003" t="s">
        <v>2443</v>
      </c>
      <c r="AD1003" t="s">
        <v>551</v>
      </c>
      <c r="AE1003" t="s">
        <v>65</v>
      </c>
      <c r="AF1003">
        <v>2</v>
      </c>
      <c r="AG1003" t="s">
        <v>2109</v>
      </c>
      <c r="AH1003" t="s">
        <v>1506</v>
      </c>
      <c r="AI1003" t="s">
        <v>2444</v>
      </c>
      <c r="AJ1003" t="s">
        <v>2445</v>
      </c>
      <c r="AK1003" t="s">
        <v>232</v>
      </c>
      <c r="AL1003">
        <v>407.04</v>
      </c>
      <c r="AM1003" t="s">
        <v>233</v>
      </c>
      <c r="AN1003" t="s">
        <v>1890</v>
      </c>
      <c r="AO1003" t="s">
        <v>373</v>
      </c>
      <c r="AP1003" t="s">
        <v>2446</v>
      </c>
      <c r="AQ1003" t="s">
        <v>2446</v>
      </c>
      <c r="AR1003" t="s">
        <v>2447</v>
      </c>
      <c r="AS1003" t="s">
        <v>2116</v>
      </c>
      <c r="AT1003" t="s">
        <v>2509</v>
      </c>
      <c r="AU1003" t="s">
        <v>120</v>
      </c>
      <c r="AV1003">
        <v>2023</v>
      </c>
      <c r="AW1003" t="s">
        <v>2510</v>
      </c>
      <c r="AX1003">
        <v>0.92</v>
      </c>
      <c r="AY1003" t="s">
        <v>2446</v>
      </c>
      <c r="AZ1003" t="s">
        <v>2450</v>
      </c>
      <c r="BA1003" t="s">
        <v>562</v>
      </c>
      <c r="BB1003" t="s">
        <v>674</v>
      </c>
      <c r="BD1003" t="s">
        <v>823</v>
      </c>
      <c r="BE1003" t="s">
        <v>2451</v>
      </c>
      <c r="BF1003" t="s">
        <v>2452</v>
      </c>
      <c r="BI1003" t="s">
        <v>87</v>
      </c>
    </row>
    <row r="1004" spans="1:61" x14ac:dyDescent="0.3">
      <c r="A1004">
        <v>12</v>
      </c>
      <c r="B1004">
        <v>12</v>
      </c>
      <c r="C1004">
        <v>2023</v>
      </c>
      <c r="D1004" t="s">
        <v>60</v>
      </c>
      <c r="E1004" t="s">
        <v>2440</v>
      </c>
      <c r="F1004" t="s">
        <v>2441</v>
      </c>
      <c r="G1004">
        <v>31</v>
      </c>
      <c r="H1004" t="s">
        <v>63</v>
      </c>
      <c r="I1004" t="s">
        <v>64</v>
      </c>
      <c r="J1004" t="s">
        <v>65</v>
      </c>
      <c r="K1004" t="s">
        <v>65</v>
      </c>
      <c r="L1004" t="s">
        <v>545</v>
      </c>
      <c r="M1004" t="s">
        <v>223</v>
      </c>
      <c r="N1004" t="s">
        <v>224</v>
      </c>
      <c r="O1004" t="s">
        <v>656</v>
      </c>
      <c r="P1004" t="s">
        <v>657</v>
      </c>
      <c r="Q1004" t="s">
        <v>2511</v>
      </c>
      <c r="R1004" t="s">
        <v>120</v>
      </c>
      <c r="S1004" t="s">
        <v>73</v>
      </c>
      <c r="T1004">
        <v>1600</v>
      </c>
      <c r="U1004">
        <v>1000</v>
      </c>
      <c r="V1004" t="s">
        <v>74</v>
      </c>
      <c r="W1004">
        <v>45.12</v>
      </c>
      <c r="X1004">
        <v>450</v>
      </c>
      <c r="Y1004">
        <v>22.23</v>
      </c>
      <c r="Z1004">
        <v>1.18</v>
      </c>
      <c r="AA1004">
        <v>473.41</v>
      </c>
      <c r="AB1004">
        <f>+Table1[[#This Row],[ADVALOREM]]/Table1[[#This Row],[US$ CIF]]</f>
        <v>9.5308506368686749E-2</v>
      </c>
      <c r="AC1004" t="s">
        <v>2443</v>
      </c>
      <c r="AD1004" t="s">
        <v>551</v>
      </c>
      <c r="AE1004" t="s">
        <v>65</v>
      </c>
      <c r="AF1004">
        <v>2</v>
      </c>
      <c r="AG1004" t="s">
        <v>2109</v>
      </c>
      <c r="AH1004" t="s">
        <v>1506</v>
      </c>
      <c r="AI1004" t="s">
        <v>2444</v>
      </c>
      <c r="AJ1004" t="s">
        <v>2445</v>
      </c>
      <c r="AK1004" t="s">
        <v>232</v>
      </c>
      <c r="AL1004">
        <v>79.64</v>
      </c>
      <c r="AM1004" t="s">
        <v>233</v>
      </c>
      <c r="AN1004" t="s">
        <v>1890</v>
      </c>
      <c r="AO1004" t="s">
        <v>373</v>
      </c>
      <c r="AP1004" t="s">
        <v>2446</v>
      </c>
      <c r="AQ1004" t="s">
        <v>2446</v>
      </c>
      <c r="AR1004" t="s">
        <v>2447</v>
      </c>
      <c r="AS1004" t="s">
        <v>2116</v>
      </c>
      <c r="AT1004" t="s">
        <v>2512</v>
      </c>
      <c r="AU1004" t="s">
        <v>120</v>
      </c>
      <c r="AV1004">
        <v>2023</v>
      </c>
      <c r="AW1004" t="s">
        <v>2513</v>
      </c>
      <c r="AX1004">
        <v>0.45</v>
      </c>
      <c r="AY1004" t="s">
        <v>2446</v>
      </c>
      <c r="AZ1004" t="s">
        <v>2450</v>
      </c>
      <c r="BA1004" t="s">
        <v>562</v>
      </c>
      <c r="BB1004" t="s">
        <v>674</v>
      </c>
      <c r="BD1004" t="s">
        <v>92</v>
      </c>
      <c r="BE1004" t="s">
        <v>2451</v>
      </c>
      <c r="BF1004" t="s">
        <v>2452</v>
      </c>
      <c r="BI1004" t="s">
        <v>87</v>
      </c>
    </row>
    <row r="1005" spans="1:61" x14ac:dyDescent="0.3">
      <c r="A1005">
        <v>12</v>
      </c>
      <c r="B1005">
        <v>12</v>
      </c>
      <c r="C1005">
        <v>2023</v>
      </c>
      <c r="D1005" t="s">
        <v>60</v>
      </c>
      <c r="E1005" t="s">
        <v>2440</v>
      </c>
      <c r="F1005" t="s">
        <v>2441</v>
      </c>
      <c r="G1005">
        <v>32</v>
      </c>
      <c r="H1005" t="s">
        <v>63</v>
      </c>
      <c r="I1005" t="s">
        <v>64</v>
      </c>
      <c r="J1005" t="s">
        <v>65</v>
      </c>
      <c r="K1005" t="s">
        <v>65</v>
      </c>
      <c r="L1005" t="s">
        <v>545</v>
      </c>
      <c r="M1005" t="s">
        <v>223</v>
      </c>
      <c r="N1005" t="s">
        <v>224</v>
      </c>
      <c r="O1005" t="s">
        <v>117</v>
      </c>
      <c r="P1005" t="s">
        <v>118</v>
      </c>
      <c r="Q1005" t="s">
        <v>2514</v>
      </c>
      <c r="R1005" t="s">
        <v>120</v>
      </c>
      <c r="S1005" t="s">
        <v>73</v>
      </c>
      <c r="T1005">
        <v>1600</v>
      </c>
      <c r="U1005">
        <v>3040</v>
      </c>
      <c r="V1005" t="s">
        <v>74</v>
      </c>
      <c r="W1005">
        <v>292.61</v>
      </c>
      <c r="X1005">
        <v>972.8</v>
      </c>
      <c r="Y1005">
        <v>48.06</v>
      </c>
      <c r="Z1005">
        <v>2.5499999999999998</v>
      </c>
      <c r="AA1005">
        <v>1023.41</v>
      </c>
      <c r="AB1005">
        <f>+Table1[[#This Row],[ADVALOREM]]/Table1[[#This Row],[US$ CIF]]</f>
        <v>0.28591669028053274</v>
      </c>
      <c r="AC1005" t="s">
        <v>2443</v>
      </c>
      <c r="AD1005" t="s">
        <v>551</v>
      </c>
      <c r="AE1005" t="s">
        <v>65</v>
      </c>
      <c r="AF1005">
        <v>2</v>
      </c>
      <c r="AG1005" t="s">
        <v>2109</v>
      </c>
      <c r="AH1005" t="s">
        <v>1506</v>
      </c>
      <c r="AI1005" t="s">
        <v>2444</v>
      </c>
      <c r="AJ1005" t="s">
        <v>2445</v>
      </c>
      <c r="AK1005" t="s">
        <v>232</v>
      </c>
      <c r="AL1005">
        <v>172.16</v>
      </c>
      <c r="AM1005" t="s">
        <v>233</v>
      </c>
      <c r="AN1005" t="s">
        <v>1890</v>
      </c>
      <c r="AO1005" t="s">
        <v>373</v>
      </c>
      <c r="AP1005" t="s">
        <v>2446</v>
      </c>
      <c r="AQ1005" t="s">
        <v>2446</v>
      </c>
      <c r="AR1005" t="s">
        <v>2447</v>
      </c>
      <c r="AS1005" t="s">
        <v>2116</v>
      </c>
      <c r="AT1005" t="s">
        <v>2515</v>
      </c>
      <c r="AU1005" t="s">
        <v>120</v>
      </c>
      <c r="AV1005">
        <v>2023</v>
      </c>
      <c r="AW1005" t="s">
        <v>2516</v>
      </c>
      <c r="AX1005">
        <v>0.32</v>
      </c>
      <c r="AY1005" t="s">
        <v>2446</v>
      </c>
      <c r="AZ1005" t="s">
        <v>2450</v>
      </c>
      <c r="BA1005" t="s">
        <v>562</v>
      </c>
      <c r="BB1005" t="s">
        <v>674</v>
      </c>
      <c r="BD1005" t="s">
        <v>92</v>
      </c>
      <c r="BE1005" t="s">
        <v>2451</v>
      </c>
      <c r="BF1005" t="s">
        <v>2452</v>
      </c>
      <c r="BI1005" t="s">
        <v>87</v>
      </c>
    </row>
    <row r="1006" spans="1:61" x14ac:dyDescent="0.3">
      <c r="A1006">
        <v>12</v>
      </c>
      <c r="B1006">
        <v>12</v>
      </c>
      <c r="C1006">
        <v>2023</v>
      </c>
      <c r="D1006" t="s">
        <v>60</v>
      </c>
      <c r="E1006" t="s">
        <v>2440</v>
      </c>
      <c r="F1006" t="s">
        <v>2441</v>
      </c>
      <c r="G1006">
        <v>33</v>
      </c>
      <c r="H1006" t="s">
        <v>63</v>
      </c>
      <c r="I1006" t="s">
        <v>64</v>
      </c>
      <c r="J1006" t="s">
        <v>65</v>
      </c>
      <c r="K1006" t="s">
        <v>65</v>
      </c>
      <c r="L1006" t="s">
        <v>545</v>
      </c>
      <c r="M1006" t="s">
        <v>223</v>
      </c>
      <c r="N1006" t="s">
        <v>224</v>
      </c>
      <c r="O1006" t="s">
        <v>648</v>
      </c>
      <c r="P1006" t="s">
        <v>649</v>
      </c>
      <c r="Q1006" t="s">
        <v>2517</v>
      </c>
      <c r="R1006" t="s">
        <v>120</v>
      </c>
      <c r="S1006" t="s">
        <v>73</v>
      </c>
      <c r="T1006">
        <v>1600</v>
      </c>
      <c r="U1006">
        <v>3040</v>
      </c>
      <c r="V1006" t="s">
        <v>74</v>
      </c>
      <c r="W1006">
        <v>402.33</v>
      </c>
      <c r="X1006">
        <v>1337.6</v>
      </c>
      <c r="Y1006">
        <v>66.09</v>
      </c>
      <c r="Z1006">
        <v>3.51</v>
      </c>
      <c r="AA1006">
        <v>1407.19</v>
      </c>
      <c r="AB1006">
        <f>+Table1[[#This Row],[ADVALOREM]]/Table1[[#This Row],[US$ CIF]]</f>
        <v>0.28591021823634333</v>
      </c>
      <c r="AC1006" t="s">
        <v>2443</v>
      </c>
      <c r="AD1006" t="s">
        <v>551</v>
      </c>
      <c r="AE1006" t="s">
        <v>65</v>
      </c>
      <c r="AF1006">
        <v>2</v>
      </c>
      <c r="AG1006" t="s">
        <v>2109</v>
      </c>
      <c r="AH1006" t="s">
        <v>1506</v>
      </c>
      <c r="AI1006" t="s">
        <v>2444</v>
      </c>
      <c r="AJ1006" t="s">
        <v>2445</v>
      </c>
      <c r="AK1006" t="s">
        <v>232</v>
      </c>
      <c r="AL1006">
        <v>236.72</v>
      </c>
      <c r="AM1006" t="s">
        <v>233</v>
      </c>
      <c r="AN1006" t="s">
        <v>1890</v>
      </c>
      <c r="AO1006" t="s">
        <v>373</v>
      </c>
      <c r="AP1006" t="s">
        <v>2446</v>
      </c>
      <c r="AQ1006" t="s">
        <v>2446</v>
      </c>
      <c r="AR1006" t="s">
        <v>2447</v>
      </c>
      <c r="AS1006" t="s">
        <v>2116</v>
      </c>
      <c r="AT1006" t="s">
        <v>2518</v>
      </c>
      <c r="AU1006" t="s">
        <v>120</v>
      </c>
      <c r="AV1006">
        <v>2023</v>
      </c>
      <c r="AW1006" t="s">
        <v>2519</v>
      </c>
      <c r="AX1006">
        <v>0.44</v>
      </c>
      <c r="AY1006" t="s">
        <v>2446</v>
      </c>
      <c r="AZ1006" t="s">
        <v>2450</v>
      </c>
      <c r="BA1006" t="s">
        <v>562</v>
      </c>
      <c r="BB1006" t="s">
        <v>674</v>
      </c>
      <c r="BD1006" t="s">
        <v>92</v>
      </c>
      <c r="BE1006" t="s">
        <v>2451</v>
      </c>
      <c r="BF1006" t="s">
        <v>2452</v>
      </c>
      <c r="BI1006" t="s">
        <v>87</v>
      </c>
    </row>
    <row r="1007" spans="1:61" x14ac:dyDescent="0.3">
      <c r="A1007">
        <v>12</v>
      </c>
      <c r="B1007">
        <v>12</v>
      </c>
      <c r="C1007">
        <v>2023</v>
      </c>
      <c r="D1007" t="s">
        <v>60</v>
      </c>
      <c r="E1007" t="s">
        <v>2440</v>
      </c>
      <c r="F1007" t="s">
        <v>2441</v>
      </c>
      <c r="G1007">
        <v>34</v>
      </c>
      <c r="H1007" t="s">
        <v>63</v>
      </c>
      <c r="I1007" t="s">
        <v>64</v>
      </c>
      <c r="J1007" t="s">
        <v>65</v>
      </c>
      <c r="K1007" t="s">
        <v>65</v>
      </c>
      <c r="L1007" t="s">
        <v>545</v>
      </c>
      <c r="M1007" t="s">
        <v>223</v>
      </c>
      <c r="N1007" t="s">
        <v>224</v>
      </c>
      <c r="O1007" t="s">
        <v>603</v>
      </c>
      <c r="P1007" t="s">
        <v>271</v>
      </c>
      <c r="Q1007" t="s">
        <v>2520</v>
      </c>
      <c r="R1007" t="s">
        <v>120</v>
      </c>
      <c r="S1007" t="s">
        <v>73</v>
      </c>
      <c r="T1007">
        <v>1600</v>
      </c>
      <c r="U1007">
        <v>3000</v>
      </c>
      <c r="V1007" t="s">
        <v>74</v>
      </c>
      <c r="W1007">
        <v>342.71</v>
      </c>
      <c r="X1007">
        <v>1140</v>
      </c>
      <c r="Y1007">
        <v>44.47</v>
      </c>
      <c r="Z1007">
        <v>2.36</v>
      </c>
      <c r="AA1007">
        <v>1186.83</v>
      </c>
      <c r="AB1007">
        <f>+Table1[[#This Row],[ADVALOREM]]/Table1[[#This Row],[US$ CIF]]</f>
        <v>0.2887608166291718</v>
      </c>
      <c r="AC1007" t="s">
        <v>2443</v>
      </c>
      <c r="AD1007" t="s">
        <v>551</v>
      </c>
      <c r="AE1007" t="s">
        <v>65</v>
      </c>
      <c r="AF1007">
        <v>2</v>
      </c>
      <c r="AG1007" t="s">
        <v>2109</v>
      </c>
      <c r="AH1007" t="s">
        <v>1506</v>
      </c>
      <c r="AI1007" t="s">
        <v>2444</v>
      </c>
      <c r="AJ1007" t="s">
        <v>2445</v>
      </c>
      <c r="AK1007" t="s">
        <v>232</v>
      </c>
      <c r="AL1007">
        <v>159.28</v>
      </c>
      <c r="AM1007" t="s">
        <v>233</v>
      </c>
      <c r="AN1007" t="s">
        <v>1890</v>
      </c>
      <c r="AO1007" t="s">
        <v>373</v>
      </c>
      <c r="AP1007" t="s">
        <v>2446</v>
      </c>
      <c r="AQ1007" t="s">
        <v>2446</v>
      </c>
      <c r="AR1007" t="s">
        <v>2447</v>
      </c>
      <c r="AS1007" t="s">
        <v>2116</v>
      </c>
      <c r="AT1007" t="s">
        <v>2521</v>
      </c>
      <c r="AU1007" t="s">
        <v>120</v>
      </c>
      <c r="AV1007">
        <v>2023</v>
      </c>
      <c r="AW1007" t="s">
        <v>2522</v>
      </c>
      <c r="AX1007">
        <v>0.38</v>
      </c>
      <c r="AY1007" t="s">
        <v>2446</v>
      </c>
      <c r="AZ1007" t="s">
        <v>2450</v>
      </c>
      <c r="BA1007" t="s">
        <v>562</v>
      </c>
      <c r="BB1007" t="s">
        <v>674</v>
      </c>
      <c r="BD1007" t="s">
        <v>92</v>
      </c>
      <c r="BE1007" t="s">
        <v>2451</v>
      </c>
      <c r="BF1007" t="s">
        <v>2452</v>
      </c>
      <c r="BI1007" t="s">
        <v>87</v>
      </c>
    </row>
    <row r="1008" spans="1:61" x14ac:dyDescent="0.3">
      <c r="A1008">
        <v>12</v>
      </c>
      <c r="B1008">
        <v>12</v>
      </c>
      <c r="C1008">
        <v>2023</v>
      </c>
      <c r="D1008" t="s">
        <v>60</v>
      </c>
      <c r="E1008" t="s">
        <v>2440</v>
      </c>
      <c r="F1008" t="s">
        <v>2441</v>
      </c>
      <c r="G1008">
        <v>35</v>
      </c>
      <c r="H1008" t="s">
        <v>63</v>
      </c>
      <c r="I1008" t="s">
        <v>64</v>
      </c>
      <c r="J1008" t="s">
        <v>65</v>
      </c>
      <c r="K1008" t="s">
        <v>65</v>
      </c>
      <c r="L1008" t="s">
        <v>545</v>
      </c>
      <c r="M1008" t="s">
        <v>223</v>
      </c>
      <c r="N1008" t="s">
        <v>224</v>
      </c>
      <c r="O1008" t="s">
        <v>603</v>
      </c>
      <c r="P1008" t="s">
        <v>271</v>
      </c>
      <c r="Q1008" t="s">
        <v>2520</v>
      </c>
      <c r="R1008" t="s">
        <v>120</v>
      </c>
      <c r="S1008" t="s">
        <v>73</v>
      </c>
      <c r="T1008">
        <v>1600</v>
      </c>
      <c r="U1008">
        <v>2900</v>
      </c>
      <c r="V1008" t="s">
        <v>74</v>
      </c>
      <c r="W1008">
        <v>331.28</v>
      </c>
      <c r="X1008">
        <v>1102</v>
      </c>
      <c r="Y1008">
        <v>42.98</v>
      </c>
      <c r="Z1008">
        <v>2.2799999999999998</v>
      </c>
      <c r="AA1008">
        <v>1147.27</v>
      </c>
      <c r="AB1008">
        <f>+Table1[[#This Row],[ADVALOREM]]/Table1[[#This Row],[US$ CIF]]</f>
        <v>0.28875504458409962</v>
      </c>
      <c r="AC1008" t="s">
        <v>2443</v>
      </c>
      <c r="AD1008" t="s">
        <v>551</v>
      </c>
      <c r="AE1008" t="s">
        <v>65</v>
      </c>
      <c r="AF1008">
        <v>2</v>
      </c>
      <c r="AG1008" t="s">
        <v>2109</v>
      </c>
      <c r="AH1008" t="s">
        <v>1506</v>
      </c>
      <c r="AI1008" t="s">
        <v>2444</v>
      </c>
      <c r="AJ1008" t="s">
        <v>2445</v>
      </c>
      <c r="AK1008" t="s">
        <v>232</v>
      </c>
      <c r="AL1008">
        <v>153.97</v>
      </c>
      <c r="AM1008" t="s">
        <v>233</v>
      </c>
      <c r="AN1008" t="s">
        <v>1890</v>
      </c>
      <c r="AO1008" t="s">
        <v>373</v>
      </c>
      <c r="AP1008" t="s">
        <v>2446</v>
      </c>
      <c r="AQ1008" t="s">
        <v>2446</v>
      </c>
      <c r="AR1008" t="s">
        <v>2447</v>
      </c>
      <c r="AS1008" t="s">
        <v>2116</v>
      </c>
      <c r="AT1008" t="s">
        <v>2521</v>
      </c>
      <c r="AU1008" t="s">
        <v>120</v>
      </c>
      <c r="AV1008">
        <v>2023</v>
      </c>
      <c r="AW1008" t="s">
        <v>2522</v>
      </c>
      <c r="AX1008">
        <v>0.38</v>
      </c>
      <c r="AY1008" t="s">
        <v>2446</v>
      </c>
      <c r="AZ1008" t="s">
        <v>2450</v>
      </c>
      <c r="BA1008" t="s">
        <v>562</v>
      </c>
      <c r="BB1008" t="s">
        <v>674</v>
      </c>
      <c r="BD1008" t="s">
        <v>92</v>
      </c>
      <c r="BE1008" t="s">
        <v>2451</v>
      </c>
      <c r="BF1008" t="s">
        <v>2452</v>
      </c>
      <c r="BI1008" t="s">
        <v>87</v>
      </c>
    </row>
    <row r="1009" spans="1:61" x14ac:dyDescent="0.3">
      <c r="A1009">
        <v>12</v>
      </c>
      <c r="B1009">
        <v>12</v>
      </c>
      <c r="C1009">
        <v>2023</v>
      </c>
      <c r="D1009" t="s">
        <v>60</v>
      </c>
      <c r="E1009" t="s">
        <v>2440</v>
      </c>
      <c r="F1009" t="s">
        <v>2441</v>
      </c>
      <c r="G1009">
        <v>36</v>
      </c>
      <c r="H1009" t="s">
        <v>63</v>
      </c>
      <c r="I1009" t="s">
        <v>64</v>
      </c>
      <c r="J1009" t="s">
        <v>65</v>
      </c>
      <c r="K1009" t="s">
        <v>65</v>
      </c>
      <c r="L1009" t="s">
        <v>545</v>
      </c>
      <c r="M1009" t="s">
        <v>223</v>
      </c>
      <c r="N1009" t="s">
        <v>224</v>
      </c>
      <c r="O1009" t="s">
        <v>603</v>
      </c>
      <c r="P1009" t="s">
        <v>271</v>
      </c>
      <c r="Q1009" t="s">
        <v>2520</v>
      </c>
      <c r="R1009" t="s">
        <v>120</v>
      </c>
      <c r="S1009" t="s">
        <v>73</v>
      </c>
      <c r="T1009">
        <v>1600</v>
      </c>
      <c r="U1009">
        <v>2840</v>
      </c>
      <c r="V1009" t="s">
        <v>74</v>
      </c>
      <c r="W1009">
        <v>324.43</v>
      </c>
      <c r="X1009">
        <v>1079.2</v>
      </c>
      <c r="Y1009">
        <v>42.1</v>
      </c>
      <c r="Z1009">
        <v>2.23</v>
      </c>
      <c r="AA1009">
        <v>1123.53</v>
      </c>
      <c r="AB1009">
        <f>+Table1[[#This Row],[ADVALOREM]]/Table1[[#This Row],[US$ CIF]]</f>
        <v>0.2887595346808719</v>
      </c>
      <c r="AC1009" t="s">
        <v>2443</v>
      </c>
      <c r="AD1009" t="s">
        <v>551</v>
      </c>
      <c r="AE1009" t="s">
        <v>65</v>
      </c>
      <c r="AF1009">
        <v>2</v>
      </c>
      <c r="AG1009" t="s">
        <v>2109</v>
      </c>
      <c r="AH1009" t="s">
        <v>1506</v>
      </c>
      <c r="AI1009" t="s">
        <v>2444</v>
      </c>
      <c r="AJ1009" t="s">
        <v>2445</v>
      </c>
      <c r="AK1009" t="s">
        <v>232</v>
      </c>
      <c r="AL1009">
        <v>150.78</v>
      </c>
      <c r="AM1009" t="s">
        <v>233</v>
      </c>
      <c r="AN1009" t="s">
        <v>1890</v>
      </c>
      <c r="AO1009" t="s">
        <v>373</v>
      </c>
      <c r="AP1009" t="s">
        <v>2446</v>
      </c>
      <c r="AQ1009" t="s">
        <v>2446</v>
      </c>
      <c r="AR1009" t="s">
        <v>2447</v>
      </c>
      <c r="AS1009" t="s">
        <v>2116</v>
      </c>
      <c r="AT1009" t="s">
        <v>2521</v>
      </c>
      <c r="AU1009" t="s">
        <v>120</v>
      </c>
      <c r="AV1009">
        <v>2023</v>
      </c>
      <c r="AW1009" t="s">
        <v>2522</v>
      </c>
      <c r="AX1009">
        <v>0.38</v>
      </c>
      <c r="AY1009" t="s">
        <v>2446</v>
      </c>
      <c r="AZ1009" t="s">
        <v>2450</v>
      </c>
      <c r="BA1009" t="s">
        <v>562</v>
      </c>
      <c r="BB1009" t="s">
        <v>674</v>
      </c>
      <c r="BD1009" t="s">
        <v>92</v>
      </c>
      <c r="BE1009" t="s">
        <v>2451</v>
      </c>
      <c r="BF1009" t="s">
        <v>2452</v>
      </c>
      <c r="BI1009" t="s">
        <v>87</v>
      </c>
    </row>
    <row r="1010" spans="1:61" x14ac:dyDescent="0.3">
      <c r="A1010">
        <v>12</v>
      </c>
      <c r="B1010">
        <v>12</v>
      </c>
      <c r="C1010">
        <v>2023</v>
      </c>
      <c r="D1010" t="s">
        <v>60</v>
      </c>
      <c r="E1010" t="s">
        <v>2440</v>
      </c>
      <c r="F1010" t="s">
        <v>2441</v>
      </c>
      <c r="G1010">
        <v>37</v>
      </c>
      <c r="H1010" t="s">
        <v>63</v>
      </c>
      <c r="I1010" t="s">
        <v>64</v>
      </c>
      <c r="J1010" t="s">
        <v>65</v>
      </c>
      <c r="K1010" t="s">
        <v>65</v>
      </c>
      <c r="L1010" t="s">
        <v>545</v>
      </c>
      <c r="M1010" t="s">
        <v>223</v>
      </c>
      <c r="N1010" t="s">
        <v>224</v>
      </c>
      <c r="O1010" t="s">
        <v>603</v>
      </c>
      <c r="P1010" t="s">
        <v>271</v>
      </c>
      <c r="Q1010" t="s">
        <v>2520</v>
      </c>
      <c r="R1010" t="s">
        <v>120</v>
      </c>
      <c r="S1010" t="s">
        <v>73</v>
      </c>
      <c r="T1010">
        <v>1600</v>
      </c>
      <c r="U1010">
        <v>3000</v>
      </c>
      <c r="V1010" t="s">
        <v>74</v>
      </c>
      <c r="W1010">
        <v>342.71</v>
      </c>
      <c r="X1010">
        <v>1140</v>
      </c>
      <c r="Y1010">
        <v>44.47</v>
      </c>
      <c r="Z1010">
        <v>2.36</v>
      </c>
      <c r="AA1010">
        <v>1186.83</v>
      </c>
      <c r="AB1010">
        <f>+Table1[[#This Row],[ADVALOREM]]/Table1[[#This Row],[US$ CIF]]</f>
        <v>0.2887608166291718</v>
      </c>
      <c r="AC1010" t="s">
        <v>2443</v>
      </c>
      <c r="AD1010" t="s">
        <v>551</v>
      </c>
      <c r="AE1010" t="s">
        <v>65</v>
      </c>
      <c r="AF1010">
        <v>2</v>
      </c>
      <c r="AG1010" t="s">
        <v>2109</v>
      </c>
      <c r="AH1010" t="s">
        <v>1506</v>
      </c>
      <c r="AI1010" t="s">
        <v>2444</v>
      </c>
      <c r="AJ1010" t="s">
        <v>2445</v>
      </c>
      <c r="AK1010" t="s">
        <v>232</v>
      </c>
      <c r="AL1010">
        <v>159.28</v>
      </c>
      <c r="AM1010" t="s">
        <v>233</v>
      </c>
      <c r="AN1010" t="s">
        <v>1890</v>
      </c>
      <c r="AO1010" t="s">
        <v>373</v>
      </c>
      <c r="AP1010" t="s">
        <v>2446</v>
      </c>
      <c r="AQ1010" t="s">
        <v>2446</v>
      </c>
      <c r="AR1010" t="s">
        <v>2447</v>
      </c>
      <c r="AS1010" t="s">
        <v>2116</v>
      </c>
      <c r="AT1010" t="s">
        <v>2521</v>
      </c>
      <c r="AU1010" t="s">
        <v>120</v>
      </c>
      <c r="AV1010">
        <v>2023</v>
      </c>
      <c r="AW1010" t="s">
        <v>2522</v>
      </c>
      <c r="AX1010">
        <v>0.38</v>
      </c>
      <c r="AY1010" t="s">
        <v>2446</v>
      </c>
      <c r="AZ1010" t="s">
        <v>2450</v>
      </c>
      <c r="BA1010" t="s">
        <v>562</v>
      </c>
      <c r="BB1010" t="s">
        <v>674</v>
      </c>
      <c r="BD1010" t="s">
        <v>92</v>
      </c>
      <c r="BE1010" t="s">
        <v>2451</v>
      </c>
      <c r="BF1010" t="s">
        <v>2452</v>
      </c>
      <c r="BI1010" t="s">
        <v>87</v>
      </c>
    </row>
    <row r="1011" spans="1:61" x14ac:dyDescent="0.3">
      <c r="A1011">
        <v>12</v>
      </c>
      <c r="B1011">
        <v>12</v>
      </c>
      <c r="C1011">
        <v>2023</v>
      </c>
      <c r="D1011" t="s">
        <v>60</v>
      </c>
      <c r="E1011" t="s">
        <v>2440</v>
      </c>
      <c r="F1011" t="s">
        <v>2441</v>
      </c>
      <c r="G1011">
        <v>38</v>
      </c>
      <c r="H1011" t="s">
        <v>63</v>
      </c>
      <c r="I1011" t="s">
        <v>64</v>
      </c>
      <c r="J1011" t="s">
        <v>65</v>
      </c>
      <c r="K1011" t="s">
        <v>65</v>
      </c>
      <c r="L1011" t="s">
        <v>545</v>
      </c>
      <c r="M1011" t="s">
        <v>223</v>
      </c>
      <c r="N1011" t="s">
        <v>224</v>
      </c>
      <c r="O1011" t="s">
        <v>603</v>
      </c>
      <c r="P1011" t="s">
        <v>271</v>
      </c>
      <c r="Q1011" t="s">
        <v>2520</v>
      </c>
      <c r="R1011" t="s">
        <v>120</v>
      </c>
      <c r="S1011" t="s">
        <v>73</v>
      </c>
      <c r="T1011">
        <v>1600</v>
      </c>
      <c r="U1011">
        <v>4770</v>
      </c>
      <c r="V1011" t="s">
        <v>74</v>
      </c>
      <c r="W1011">
        <v>544.91</v>
      </c>
      <c r="X1011">
        <v>1812.6</v>
      </c>
      <c r="Y1011">
        <v>70.7</v>
      </c>
      <c r="Z1011">
        <v>3.75</v>
      </c>
      <c r="AA1011">
        <v>1887.05</v>
      </c>
      <c r="AB1011">
        <f>+Table1[[#This Row],[ADVALOREM]]/Table1[[#This Row],[US$ CIF]]</f>
        <v>0.28876288386635224</v>
      </c>
      <c r="AC1011" t="s">
        <v>2443</v>
      </c>
      <c r="AD1011" t="s">
        <v>551</v>
      </c>
      <c r="AE1011" t="s">
        <v>65</v>
      </c>
      <c r="AF1011">
        <v>2</v>
      </c>
      <c r="AG1011" t="s">
        <v>2109</v>
      </c>
      <c r="AH1011" t="s">
        <v>1506</v>
      </c>
      <c r="AI1011" t="s">
        <v>2444</v>
      </c>
      <c r="AJ1011" t="s">
        <v>2445</v>
      </c>
      <c r="AK1011" t="s">
        <v>232</v>
      </c>
      <c r="AL1011">
        <v>253.25</v>
      </c>
      <c r="AM1011" t="s">
        <v>233</v>
      </c>
      <c r="AN1011" t="s">
        <v>1890</v>
      </c>
      <c r="AO1011" t="s">
        <v>373</v>
      </c>
      <c r="AP1011" t="s">
        <v>2446</v>
      </c>
      <c r="AQ1011" t="s">
        <v>2446</v>
      </c>
      <c r="AR1011" t="s">
        <v>2447</v>
      </c>
      <c r="AS1011" t="s">
        <v>2116</v>
      </c>
      <c r="AT1011" t="s">
        <v>2521</v>
      </c>
      <c r="AU1011" t="s">
        <v>120</v>
      </c>
      <c r="AV1011">
        <v>2023</v>
      </c>
      <c r="AW1011" t="s">
        <v>2522</v>
      </c>
      <c r="AX1011">
        <v>0.38</v>
      </c>
      <c r="AY1011" t="s">
        <v>2446</v>
      </c>
      <c r="AZ1011" t="s">
        <v>2450</v>
      </c>
      <c r="BA1011" t="s">
        <v>562</v>
      </c>
      <c r="BB1011" t="s">
        <v>674</v>
      </c>
      <c r="BD1011" t="s">
        <v>92</v>
      </c>
      <c r="BE1011" t="s">
        <v>2451</v>
      </c>
      <c r="BF1011" t="s">
        <v>2452</v>
      </c>
      <c r="BI1011" t="s">
        <v>87</v>
      </c>
    </row>
    <row r="1012" spans="1:61" x14ac:dyDescent="0.3">
      <c r="A1012">
        <v>12</v>
      </c>
      <c r="B1012">
        <v>12</v>
      </c>
      <c r="C1012">
        <v>2023</v>
      </c>
      <c r="D1012" t="s">
        <v>60</v>
      </c>
      <c r="E1012" t="s">
        <v>2440</v>
      </c>
      <c r="F1012" t="s">
        <v>2441</v>
      </c>
      <c r="G1012">
        <v>39</v>
      </c>
      <c r="H1012" t="s">
        <v>63</v>
      </c>
      <c r="I1012" t="s">
        <v>64</v>
      </c>
      <c r="J1012" t="s">
        <v>65</v>
      </c>
      <c r="K1012" t="s">
        <v>65</v>
      </c>
      <c r="L1012" t="s">
        <v>545</v>
      </c>
      <c r="M1012" t="s">
        <v>223</v>
      </c>
      <c r="N1012" t="s">
        <v>224</v>
      </c>
      <c r="O1012" t="s">
        <v>603</v>
      </c>
      <c r="P1012" t="s">
        <v>271</v>
      </c>
      <c r="Q1012" t="s">
        <v>2523</v>
      </c>
      <c r="R1012" t="s">
        <v>120</v>
      </c>
      <c r="S1012" t="s">
        <v>73</v>
      </c>
      <c r="T1012">
        <v>1600</v>
      </c>
      <c r="U1012">
        <v>3000</v>
      </c>
      <c r="V1012" t="s">
        <v>74</v>
      </c>
      <c r="W1012">
        <v>342.68</v>
      </c>
      <c r="X1012">
        <v>1140</v>
      </c>
      <c r="Y1012">
        <v>42.98</v>
      </c>
      <c r="Z1012">
        <v>2.2799999999999998</v>
      </c>
      <c r="AA1012">
        <v>1185.27</v>
      </c>
      <c r="AB1012">
        <f>+Table1[[#This Row],[ADVALOREM]]/Table1[[#This Row],[US$ CIF]]</f>
        <v>0.28911556016772549</v>
      </c>
      <c r="AC1012" t="s">
        <v>2443</v>
      </c>
      <c r="AD1012" t="s">
        <v>551</v>
      </c>
      <c r="AE1012" t="s">
        <v>65</v>
      </c>
      <c r="AF1012">
        <v>2</v>
      </c>
      <c r="AG1012" t="s">
        <v>2109</v>
      </c>
      <c r="AH1012" t="s">
        <v>1506</v>
      </c>
      <c r="AI1012" t="s">
        <v>2444</v>
      </c>
      <c r="AJ1012" t="s">
        <v>2445</v>
      </c>
      <c r="AK1012" t="s">
        <v>232</v>
      </c>
      <c r="AL1012">
        <v>153.97</v>
      </c>
      <c r="AM1012" t="s">
        <v>233</v>
      </c>
      <c r="AN1012" t="s">
        <v>1890</v>
      </c>
      <c r="AO1012" t="s">
        <v>373</v>
      </c>
      <c r="AP1012" t="s">
        <v>2446</v>
      </c>
      <c r="AQ1012" t="s">
        <v>2446</v>
      </c>
      <c r="AR1012" t="s">
        <v>2447</v>
      </c>
      <c r="AS1012" t="s">
        <v>2116</v>
      </c>
      <c r="AT1012" t="s">
        <v>1518</v>
      </c>
      <c r="AU1012" t="s">
        <v>120</v>
      </c>
      <c r="AV1012">
        <v>2023</v>
      </c>
      <c r="AW1012" t="s">
        <v>2524</v>
      </c>
      <c r="AX1012">
        <v>0.38</v>
      </c>
      <c r="AY1012" t="s">
        <v>2446</v>
      </c>
      <c r="AZ1012" t="s">
        <v>2450</v>
      </c>
      <c r="BA1012" t="s">
        <v>562</v>
      </c>
      <c r="BB1012" t="s">
        <v>674</v>
      </c>
      <c r="BD1012" t="s">
        <v>92</v>
      </c>
      <c r="BE1012" t="s">
        <v>2451</v>
      </c>
      <c r="BF1012" t="s">
        <v>2452</v>
      </c>
      <c r="BI1012" t="s">
        <v>87</v>
      </c>
    </row>
    <row r="1013" spans="1:61" x14ac:dyDescent="0.3">
      <c r="A1013">
        <v>12</v>
      </c>
      <c r="B1013">
        <v>12</v>
      </c>
      <c r="C1013">
        <v>2023</v>
      </c>
      <c r="D1013" t="s">
        <v>60</v>
      </c>
      <c r="E1013" t="s">
        <v>2440</v>
      </c>
      <c r="F1013" t="s">
        <v>2441</v>
      </c>
      <c r="G1013">
        <v>40</v>
      </c>
      <c r="H1013" t="s">
        <v>63</v>
      </c>
      <c r="I1013" t="s">
        <v>64</v>
      </c>
      <c r="J1013" t="s">
        <v>65</v>
      </c>
      <c r="K1013" t="s">
        <v>65</v>
      </c>
      <c r="L1013" t="s">
        <v>545</v>
      </c>
      <c r="M1013" t="s">
        <v>223</v>
      </c>
      <c r="N1013" t="s">
        <v>224</v>
      </c>
      <c r="O1013" t="s">
        <v>1277</v>
      </c>
      <c r="P1013" t="s">
        <v>1278</v>
      </c>
      <c r="Q1013" t="s">
        <v>2525</v>
      </c>
      <c r="R1013" t="s">
        <v>120</v>
      </c>
      <c r="S1013" t="s">
        <v>73</v>
      </c>
      <c r="T1013">
        <v>1600</v>
      </c>
      <c r="U1013">
        <v>6000</v>
      </c>
      <c r="V1013" t="s">
        <v>74</v>
      </c>
      <c r="W1013">
        <v>0</v>
      </c>
      <c r="X1013">
        <v>690</v>
      </c>
      <c r="Y1013">
        <v>34.090000000000003</v>
      </c>
      <c r="Z1013">
        <v>1.81</v>
      </c>
      <c r="AA1013">
        <v>725.9</v>
      </c>
      <c r="AB1013">
        <f>+Table1[[#This Row],[ADVALOREM]]/Table1[[#This Row],[US$ CIF]]</f>
        <v>0</v>
      </c>
      <c r="AC1013" t="s">
        <v>2443</v>
      </c>
      <c r="AD1013" t="s">
        <v>551</v>
      </c>
      <c r="AE1013" t="s">
        <v>65</v>
      </c>
      <c r="AF1013">
        <v>2</v>
      </c>
      <c r="AG1013" t="s">
        <v>2109</v>
      </c>
      <c r="AH1013" t="s">
        <v>1506</v>
      </c>
      <c r="AI1013" t="s">
        <v>2444</v>
      </c>
      <c r="AJ1013" t="s">
        <v>2445</v>
      </c>
      <c r="AK1013" t="s">
        <v>232</v>
      </c>
      <c r="AL1013">
        <v>122.11</v>
      </c>
      <c r="AM1013" t="s">
        <v>233</v>
      </c>
      <c r="AN1013" t="s">
        <v>1890</v>
      </c>
      <c r="AO1013" t="s">
        <v>373</v>
      </c>
      <c r="AP1013" t="s">
        <v>2446</v>
      </c>
      <c r="AQ1013" t="s">
        <v>2446</v>
      </c>
      <c r="AR1013" t="s">
        <v>2447</v>
      </c>
      <c r="AS1013" t="s">
        <v>2116</v>
      </c>
      <c r="AT1013" t="s">
        <v>2526</v>
      </c>
      <c r="AU1013" t="s">
        <v>120</v>
      </c>
      <c r="AV1013">
        <v>2023</v>
      </c>
      <c r="AW1013" t="s">
        <v>2527</v>
      </c>
      <c r="AX1013">
        <v>0.12</v>
      </c>
      <c r="AY1013" t="s">
        <v>2446</v>
      </c>
      <c r="AZ1013" t="s">
        <v>2450</v>
      </c>
      <c r="BA1013" t="s">
        <v>562</v>
      </c>
      <c r="BB1013" t="s">
        <v>674</v>
      </c>
      <c r="BD1013" t="s">
        <v>92</v>
      </c>
      <c r="BE1013" t="s">
        <v>2451</v>
      </c>
      <c r="BF1013" t="s">
        <v>2452</v>
      </c>
      <c r="BI1013" t="s">
        <v>87</v>
      </c>
    </row>
    <row r="1014" spans="1:61" x14ac:dyDescent="0.3">
      <c r="A1014">
        <v>12</v>
      </c>
      <c r="B1014">
        <v>12</v>
      </c>
      <c r="C1014">
        <v>2023</v>
      </c>
      <c r="D1014" t="s">
        <v>60</v>
      </c>
      <c r="E1014" t="s">
        <v>2440</v>
      </c>
      <c r="F1014" t="s">
        <v>2441</v>
      </c>
      <c r="G1014">
        <v>41</v>
      </c>
      <c r="H1014" t="s">
        <v>63</v>
      </c>
      <c r="I1014" t="s">
        <v>64</v>
      </c>
      <c r="J1014" t="s">
        <v>65</v>
      </c>
      <c r="K1014" t="s">
        <v>65</v>
      </c>
      <c r="L1014" t="s">
        <v>545</v>
      </c>
      <c r="M1014" t="s">
        <v>223</v>
      </c>
      <c r="N1014" t="s">
        <v>224</v>
      </c>
      <c r="O1014" t="s">
        <v>2473</v>
      </c>
      <c r="P1014" t="s">
        <v>2474</v>
      </c>
      <c r="Q1014" t="s">
        <v>2528</v>
      </c>
      <c r="R1014" t="s">
        <v>120</v>
      </c>
      <c r="S1014" t="s">
        <v>73</v>
      </c>
      <c r="T1014">
        <v>1600</v>
      </c>
      <c r="U1014">
        <v>3000</v>
      </c>
      <c r="V1014" t="s">
        <v>74</v>
      </c>
      <c r="W1014">
        <v>712.86</v>
      </c>
      <c r="X1014">
        <v>2370</v>
      </c>
      <c r="Y1014">
        <v>117.1</v>
      </c>
      <c r="Z1014">
        <v>6.21</v>
      </c>
      <c r="AA1014">
        <v>2493.31</v>
      </c>
      <c r="AB1014">
        <f>+Table1[[#This Row],[ADVALOREM]]/Table1[[#This Row],[US$ CIF]]</f>
        <v>0.28590909273215126</v>
      </c>
      <c r="AC1014" t="s">
        <v>2443</v>
      </c>
      <c r="AD1014" t="s">
        <v>551</v>
      </c>
      <c r="AE1014" t="s">
        <v>65</v>
      </c>
      <c r="AF1014">
        <v>2</v>
      </c>
      <c r="AG1014" t="s">
        <v>2109</v>
      </c>
      <c r="AH1014" t="s">
        <v>1506</v>
      </c>
      <c r="AI1014" t="s">
        <v>2444</v>
      </c>
      <c r="AJ1014" t="s">
        <v>2445</v>
      </c>
      <c r="AK1014" t="s">
        <v>232</v>
      </c>
      <c r="AL1014">
        <v>419.43</v>
      </c>
      <c r="AM1014" t="s">
        <v>233</v>
      </c>
      <c r="AN1014" t="s">
        <v>1890</v>
      </c>
      <c r="AO1014" t="s">
        <v>373</v>
      </c>
      <c r="AP1014" t="s">
        <v>2446</v>
      </c>
      <c r="AQ1014" t="s">
        <v>2446</v>
      </c>
      <c r="AR1014" t="s">
        <v>2447</v>
      </c>
      <c r="AS1014" t="s">
        <v>2116</v>
      </c>
      <c r="AT1014" t="s">
        <v>766</v>
      </c>
      <c r="AU1014" t="s">
        <v>120</v>
      </c>
      <c r="AV1014">
        <v>2023</v>
      </c>
      <c r="AW1014" t="s">
        <v>2529</v>
      </c>
      <c r="AX1014">
        <v>0.79</v>
      </c>
      <c r="AY1014" t="s">
        <v>2446</v>
      </c>
      <c r="AZ1014" t="s">
        <v>2450</v>
      </c>
      <c r="BA1014" t="s">
        <v>562</v>
      </c>
      <c r="BB1014" t="s">
        <v>674</v>
      </c>
      <c r="BD1014" t="s">
        <v>92</v>
      </c>
      <c r="BE1014" t="s">
        <v>2451</v>
      </c>
      <c r="BF1014" t="s">
        <v>2452</v>
      </c>
      <c r="BI1014" t="s">
        <v>87</v>
      </c>
    </row>
    <row r="1015" spans="1:61" x14ac:dyDescent="0.3">
      <c r="A1015">
        <v>12</v>
      </c>
      <c r="B1015">
        <v>12</v>
      </c>
      <c r="C1015">
        <v>2023</v>
      </c>
      <c r="D1015" t="s">
        <v>60</v>
      </c>
      <c r="E1015" t="s">
        <v>2440</v>
      </c>
      <c r="F1015" t="s">
        <v>2441</v>
      </c>
      <c r="G1015">
        <v>42</v>
      </c>
      <c r="H1015" t="s">
        <v>63</v>
      </c>
      <c r="I1015" t="s">
        <v>64</v>
      </c>
      <c r="J1015" t="s">
        <v>65</v>
      </c>
      <c r="K1015" t="s">
        <v>65</v>
      </c>
      <c r="L1015" t="s">
        <v>545</v>
      </c>
      <c r="M1015" t="s">
        <v>223</v>
      </c>
      <c r="N1015" t="s">
        <v>224</v>
      </c>
      <c r="O1015" t="s">
        <v>2473</v>
      </c>
      <c r="P1015" t="s">
        <v>2474</v>
      </c>
      <c r="Q1015" t="s">
        <v>2530</v>
      </c>
      <c r="R1015" t="s">
        <v>120</v>
      </c>
      <c r="S1015" t="s">
        <v>73</v>
      </c>
      <c r="T1015">
        <v>1600</v>
      </c>
      <c r="U1015">
        <v>2500</v>
      </c>
      <c r="V1015" t="s">
        <v>74</v>
      </c>
      <c r="W1015">
        <v>436.14</v>
      </c>
      <c r="X1015">
        <v>1450</v>
      </c>
      <c r="Y1015">
        <v>71.64</v>
      </c>
      <c r="Z1015">
        <v>3.8</v>
      </c>
      <c r="AA1015">
        <v>1525.44</v>
      </c>
      <c r="AB1015">
        <f>+Table1[[#This Row],[ADVALOREM]]/Table1[[#This Row],[US$ CIF]]</f>
        <v>0.28591095028319696</v>
      </c>
      <c r="AC1015" t="s">
        <v>2443</v>
      </c>
      <c r="AD1015" t="s">
        <v>551</v>
      </c>
      <c r="AE1015" t="s">
        <v>65</v>
      </c>
      <c r="AF1015">
        <v>2</v>
      </c>
      <c r="AG1015" t="s">
        <v>2109</v>
      </c>
      <c r="AH1015" t="s">
        <v>1506</v>
      </c>
      <c r="AI1015" t="s">
        <v>2444</v>
      </c>
      <c r="AJ1015" t="s">
        <v>2445</v>
      </c>
      <c r="AK1015" t="s">
        <v>232</v>
      </c>
      <c r="AL1015">
        <v>256.61</v>
      </c>
      <c r="AM1015" t="s">
        <v>233</v>
      </c>
      <c r="AN1015" t="s">
        <v>1890</v>
      </c>
      <c r="AO1015" t="s">
        <v>373</v>
      </c>
      <c r="AP1015" t="s">
        <v>2446</v>
      </c>
      <c r="AQ1015" t="s">
        <v>2446</v>
      </c>
      <c r="AR1015" t="s">
        <v>2447</v>
      </c>
      <c r="AS1015" t="s">
        <v>2116</v>
      </c>
      <c r="AT1015" t="s">
        <v>2531</v>
      </c>
      <c r="AU1015" t="s">
        <v>120</v>
      </c>
      <c r="AV1015">
        <v>2023</v>
      </c>
      <c r="AW1015" t="s">
        <v>2532</v>
      </c>
      <c r="AX1015">
        <v>0.57999999999999996</v>
      </c>
      <c r="AY1015" t="s">
        <v>2446</v>
      </c>
      <c r="AZ1015" t="s">
        <v>2450</v>
      </c>
      <c r="BA1015" t="s">
        <v>562</v>
      </c>
      <c r="BB1015" t="s">
        <v>674</v>
      </c>
      <c r="BD1015" t="s">
        <v>92</v>
      </c>
      <c r="BE1015" t="s">
        <v>2451</v>
      </c>
      <c r="BF1015" t="s">
        <v>2452</v>
      </c>
      <c r="BI1015" t="s">
        <v>87</v>
      </c>
    </row>
    <row r="1016" spans="1:61" x14ac:dyDescent="0.3">
      <c r="A1016">
        <v>12</v>
      </c>
      <c r="B1016">
        <v>12</v>
      </c>
      <c r="C1016">
        <v>2023</v>
      </c>
      <c r="D1016" t="s">
        <v>60</v>
      </c>
      <c r="E1016" t="s">
        <v>2440</v>
      </c>
      <c r="F1016" t="s">
        <v>2441</v>
      </c>
      <c r="G1016">
        <v>43</v>
      </c>
      <c r="H1016" t="s">
        <v>63</v>
      </c>
      <c r="I1016" t="s">
        <v>64</v>
      </c>
      <c r="J1016" t="s">
        <v>65</v>
      </c>
      <c r="K1016" t="s">
        <v>65</v>
      </c>
      <c r="L1016" t="s">
        <v>545</v>
      </c>
      <c r="M1016" t="s">
        <v>223</v>
      </c>
      <c r="N1016" t="s">
        <v>224</v>
      </c>
      <c r="O1016" t="s">
        <v>2473</v>
      </c>
      <c r="P1016" t="s">
        <v>2474</v>
      </c>
      <c r="Q1016" t="s">
        <v>2533</v>
      </c>
      <c r="R1016" t="s">
        <v>120</v>
      </c>
      <c r="S1016" t="s">
        <v>73</v>
      </c>
      <c r="T1016">
        <v>1600</v>
      </c>
      <c r="U1016">
        <v>2600</v>
      </c>
      <c r="V1016" t="s">
        <v>74</v>
      </c>
      <c r="W1016">
        <v>273.72000000000003</v>
      </c>
      <c r="X1016">
        <v>910</v>
      </c>
      <c r="Y1016">
        <v>44.96</v>
      </c>
      <c r="Z1016">
        <v>2.39</v>
      </c>
      <c r="AA1016">
        <v>957.35</v>
      </c>
      <c r="AB1016">
        <f>+Table1[[#This Row],[ADVALOREM]]/Table1[[#This Row],[US$ CIF]]</f>
        <v>0.28591424244006897</v>
      </c>
      <c r="AC1016" t="s">
        <v>2443</v>
      </c>
      <c r="AD1016" t="s">
        <v>551</v>
      </c>
      <c r="AE1016" t="s">
        <v>65</v>
      </c>
      <c r="AF1016">
        <v>2</v>
      </c>
      <c r="AG1016" t="s">
        <v>2109</v>
      </c>
      <c r="AH1016" t="s">
        <v>1506</v>
      </c>
      <c r="AI1016" t="s">
        <v>2444</v>
      </c>
      <c r="AJ1016" t="s">
        <v>2445</v>
      </c>
      <c r="AK1016" t="s">
        <v>232</v>
      </c>
      <c r="AL1016">
        <v>161.05000000000001</v>
      </c>
      <c r="AM1016" t="s">
        <v>233</v>
      </c>
      <c r="AN1016" t="s">
        <v>1890</v>
      </c>
      <c r="AO1016" t="s">
        <v>373</v>
      </c>
      <c r="AP1016" t="s">
        <v>2446</v>
      </c>
      <c r="AQ1016" t="s">
        <v>2446</v>
      </c>
      <c r="AR1016" t="s">
        <v>2447</v>
      </c>
      <c r="AS1016" t="s">
        <v>2116</v>
      </c>
      <c r="AT1016" t="s">
        <v>2534</v>
      </c>
      <c r="AU1016" t="s">
        <v>120</v>
      </c>
      <c r="AV1016">
        <v>2023</v>
      </c>
      <c r="AW1016" t="s">
        <v>2535</v>
      </c>
      <c r="AX1016">
        <v>0.35</v>
      </c>
      <c r="AY1016" t="s">
        <v>2446</v>
      </c>
      <c r="AZ1016" t="s">
        <v>2450</v>
      </c>
      <c r="BA1016" t="s">
        <v>562</v>
      </c>
      <c r="BB1016" t="s">
        <v>674</v>
      </c>
      <c r="BD1016" t="s">
        <v>92</v>
      </c>
      <c r="BE1016" t="s">
        <v>2451</v>
      </c>
      <c r="BF1016" t="s">
        <v>2452</v>
      </c>
      <c r="BI1016" t="s">
        <v>87</v>
      </c>
    </row>
    <row r="1017" spans="1:61" x14ac:dyDescent="0.3">
      <c r="A1017">
        <v>12</v>
      </c>
      <c r="B1017">
        <v>12</v>
      </c>
      <c r="C1017">
        <v>2023</v>
      </c>
      <c r="D1017" t="s">
        <v>60</v>
      </c>
      <c r="E1017" t="s">
        <v>2440</v>
      </c>
      <c r="F1017" t="s">
        <v>2441</v>
      </c>
      <c r="G1017">
        <v>44</v>
      </c>
      <c r="H1017" t="s">
        <v>63</v>
      </c>
      <c r="I1017" t="s">
        <v>64</v>
      </c>
      <c r="J1017" t="s">
        <v>65</v>
      </c>
      <c r="K1017" t="s">
        <v>65</v>
      </c>
      <c r="L1017" t="s">
        <v>545</v>
      </c>
      <c r="M1017" t="s">
        <v>223</v>
      </c>
      <c r="N1017" t="s">
        <v>224</v>
      </c>
      <c r="O1017" t="s">
        <v>277</v>
      </c>
      <c r="P1017" t="s">
        <v>157</v>
      </c>
      <c r="Q1017" t="s">
        <v>2536</v>
      </c>
      <c r="R1017" t="s">
        <v>120</v>
      </c>
      <c r="S1017" t="s">
        <v>73</v>
      </c>
      <c r="T1017">
        <v>1600</v>
      </c>
      <c r="U1017">
        <v>500</v>
      </c>
      <c r="V1017" t="s">
        <v>74</v>
      </c>
      <c r="W1017">
        <v>0</v>
      </c>
      <c r="X1017">
        <v>2440</v>
      </c>
      <c r="Y1017">
        <v>120.55</v>
      </c>
      <c r="Z1017">
        <v>6.4</v>
      </c>
      <c r="AA1017">
        <v>2566.9499999999998</v>
      </c>
      <c r="AB1017">
        <f>+Table1[[#This Row],[ADVALOREM]]/Table1[[#This Row],[US$ CIF]]</f>
        <v>0</v>
      </c>
      <c r="AC1017" t="s">
        <v>2443</v>
      </c>
      <c r="AD1017" t="s">
        <v>551</v>
      </c>
      <c r="AE1017" t="s">
        <v>65</v>
      </c>
      <c r="AF1017">
        <v>2</v>
      </c>
      <c r="AG1017" t="s">
        <v>2109</v>
      </c>
      <c r="AH1017" t="s">
        <v>1506</v>
      </c>
      <c r="AI1017" t="s">
        <v>2444</v>
      </c>
      <c r="AJ1017" t="s">
        <v>2445</v>
      </c>
      <c r="AK1017" t="s">
        <v>232</v>
      </c>
      <c r="AL1017">
        <v>431.82</v>
      </c>
      <c r="AM1017" t="s">
        <v>233</v>
      </c>
      <c r="AN1017" t="s">
        <v>1890</v>
      </c>
      <c r="AO1017" t="s">
        <v>373</v>
      </c>
      <c r="AP1017" t="s">
        <v>2446</v>
      </c>
      <c r="AQ1017" t="s">
        <v>2446</v>
      </c>
      <c r="AR1017" t="s">
        <v>2447</v>
      </c>
      <c r="AS1017" t="s">
        <v>2116</v>
      </c>
      <c r="AT1017" t="s">
        <v>2537</v>
      </c>
      <c r="AU1017" t="s">
        <v>120</v>
      </c>
      <c r="AV1017">
        <v>2023</v>
      </c>
      <c r="AW1017" t="s">
        <v>2538</v>
      </c>
      <c r="AX1017">
        <v>4.88</v>
      </c>
      <c r="AY1017" t="s">
        <v>2446</v>
      </c>
      <c r="AZ1017" t="s">
        <v>2450</v>
      </c>
      <c r="BA1017" t="s">
        <v>562</v>
      </c>
      <c r="BB1017" t="s">
        <v>674</v>
      </c>
      <c r="BD1017" t="s">
        <v>92</v>
      </c>
      <c r="BE1017" t="s">
        <v>2451</v>
      </c>
      <c r="BF1017" t="s">
        <v>2452</v>
      </c>
      <c r="BI1017" t="s">
        <v>87</v>
      </c>
    </row>
    <row r="1018" spans="1:61" x14ac:dyDescent="0.3">
      <c r="A1018">
        <v>12</v>
      </c>
      <c r="B1018">
        <v>12</v>
      </c>
      <c r="C1018">
        <v>2023</v>
      </c>
      <c r="D1018" t="s">
        <v>60</v>
      </c>
      <c r="E1018" t="s">
        <v>2440</v>
      </c>
      <c r="F1018" t="s">
        <v>2441</v>
      </c>
      <c r="G1018">
        <v>45</v>
      </c>
      <c r="H1018" t="s">
        <v>63</v>
      </c>
      <c r="I1018" t="s">
        <v>64</v>
      </c>
      <c r="J1018" t="s">
        <v>65</v>
      </c>
      <c r="K1018" t="s">
        <v>65</v>
      </c>
      <c r="L1018" t="s">
        <v>545</v>
      </c>
      <c r="M1018" t="s">
        <v>223</v>
      </c>
      <c r="N1018" t="s">
        <v>224</v>
      </c>
      <c r="O1018" t="s">
        <v>1289</v>
      </c>
      <c r="P1018" t="s">
        <v>157</v>
      </c>
      <c r="Q1018" t="s">
        <v>2539</v>
      </c>
      <c r="R1018" t="s">
        <v>120</v>
      </c>
      <c r="S1018" t="s">
        <v>73</v>
      </c>
      <c r="T1018">
        <v>1600</v>
      </c>
      <c r="U1018">
        <v>2800</v>
      </c>
      <c r="V1018" t="s">
        <v>74</v>
      </c>
      <c r="W1018">
        <v>120.72</v>
      </c>
      <c r="X1018">
        <v>602</v>
      </c>
      <c r="Y1018">
        <v>29.74</v>
      </c>
      <c r="Z1018">
        <v>1.58</v>
      </c>
      <c r="AA1018">
        <v>633.32000000000005</v>
      </c>
      <c r="AB1018">
        <f>+Table1[[#This Row],[ADVALOREM]]/Table1[[#This Row],[US$ CIF]]</f>
        <v>0.19061453925345795</v>
      </c>
      <c r="AC1018" t="s">
        <v>2443</v>
      </c>
      <c r="AD1018" t="s">
        <v>551</v>
      </c>
      <c r="AE1018" t="s">
        <v>65</v>
      </c>
      <c r="AF1018">
        <v>2</v>
      </c>
      <c r="AG1018" t="s">
        <v>2109</v>
      </c>
      <c r="AH1018" t="s">
        <v>1506</v>
      </c>
      <c r="AI1018" t="s">
        <v>2444</v>
      </c>
      <c r="AJ1018" t="s">
        <v>2445</v>
      </c>
      <c r="AK1018" t="s">
        <v>232</v>
      </c>
      <c r="AL1018">
        <v>106.54</v>
      </c>
      <c r="AM1018" t="s">
        <v>233</v>
      </c>
      <c r="AN1018" t="s">
        <v>1890</v>
      </c>
      <c r="AO1018" t="s">
        <v>373</v>
      </c>
      <c r="AP1018" t="s">
        <v>2446</v>
      </c>
      <c r="AQ1018" t="s">
        <v>2446</v>
      </c>
      <c r="AR1018" t="s">
        <v>2447</v>
      </c>
      <c r="AS1018" t="s">
        <v>2116</v>
      </c>
      <c r="AT1018" t="s">
        <v>2540</v>
      </c>
      <c r="AU1018" t="s">
        <v>120</v>
      </c>
      <c r="AV1018">
        <v>2023</v>
      </c>
      <c r="AW1018" t="s">
        <v>2541</v>
      </c>
      <c r="AX1018">
        <v>0.22</v>
      </c>
      <c r="AY1018" t="s">
        <v>2446</v>
      </c>
      <c r="AZ1018" t="s">
        <v>2450</v>
      </c>
      <c r="BA1018" t="s">
        <v>562</v>
      </c>
      <c r="BB1018" t="s">
        <v>674</v>
      </c>
      <c r="BD1018" t="s">
        <v>92</v>
      </c>
      <c r="BE1018" t="s">
        <v>2451</v>
      </c>
      <c r="BF1018" t="s">
        <v>2452</v>
      </c>
      <c r="BI1018" t="s">
        <v>87</v>
      </c>
    </row>
    <row r="1019" spans="1:61" x14ac:dyDescent="0.3">
      <c r="A1019">
        <v>12</v>
      </c>
      <c r="B1019">
        <v>12</v>
      </c>
      <c r="C1019">
        <v>2023</v>
      </c>
      <c r="D1019" t="s">
        <v>60</v>
      </c>
      <c r="E1019" t="s">
        <v>2440</v>
      </c>
      <c r="F1019" t="s">
        <v>2441</v>
      </c>
      <c r="G1019">
        <v>46</v>
      </c>
      <c r="H1019" t="s">
        <v>63</v>
      </c>
      <c r="I1019" t="s">
        <v>64</v>
      </c>
      <c r="J1019" t="s">
        <v>65</v>
      </c>
      <c r="K1019" t="s">
        <v>65</v>
      </c>
      <c r="L1019" t="s">
        <v>545</v>
      </c>
      <c r="M1019" t="s">
        <v>223</v>
      </c>
      <c r="N1019" t="s">
        <v>224</v>
      </c>
      <c r="O1019" t="s">
        <v>1289</v>
      </c>
      <c r="P1019" t="s">
        <v>157</v>
      </c>
      <c r="Q1019" t="s">
        <v>2542</v>
      </c>
      <c r="R1019" t="s">
        <v>120</v>
      </c>
      <c r="S1019" t="s">
        <v>73</v>
      </c>
      <c r="T1019">
        <v>1600</v>
      </c>
      <c r="U1019">
        <v>2500</v>
      </c>
      <c r="V1019" t="s">
        <v>74</v>
      </c>
      <c r="W1019">
        <v>55.14</v>
      </c>
      <c r="X1019">
        <v>275</v>
      </c>
      <c r="Y1019">
        <v>13.59</v>
      </c>
      <c r="Z1019">
        <v>0.72</v>
      </c>
      <c r="AA1019">
        <v>289.31</v>
      </c>
      <c r="AB1019">
        <f>+Table1[[#This Row],[ADVALOREM]]/Table1[[#This Row],[US$ CIF]]</f>
        <v>0.1905914071411289</v>
      </c>
      <c r="AC1019" t="s">
        <v>2443</v>
      </c>
      <c r="AD1019" t="s">
        <v>551</v>
      </c>
      <c r="AE1019" t="s">
        <v>65</v>
      </c>
      <c r="AF1019">
        <v>2</v>
      </c>
      <c r="AG1019" t="s">
        <v>2109</v>
      </c>
      <c r="AH1019" t="s">
        <v>1506</v>
      </c>
      <c r="AI1019" t="s">
        <v>2444</v>
      </c>
      <c r="AJ1019" t="s">
        <v>2445</v>
      </c>
      <c r="AK1019" t="s">
        <v>232</v>
      </c>
      <c r="AL1019">
        <v>48.67</v>
      </c>
      <c r="AM1019" t="s">
        <v>233</v>
      </c>
      <c r="AN1019" t="s">
        <v>1890</v>
      </c>
      <c r="AO1019" t="s">
        <v>373</v>
      </c>
      <c r="AP1019" t="s">
        <v>2446</v>
      </c>
      <c r="AQ1019" t="s">
        <v>2446</v>
      </c>
      <c r="AR1019" t="s">
        <v>2447</v>
      </c>
      <c r="AS1019" t="s">
        <v>2116</v>
      </c>
      <c r="AT1019" t="s">
        <v>2543</v>
      </c>
      <c r="AU1019" t="s">
        <v>120</v>
      </c>
      <c r="AV1019">
        <v>2023</v>
      </c>
      <c r="AW1019" t="s">
        <v>2544</v>
      </c>
      <c r="AX1019">
        <v>0.11</v>
      </c>
      <c r="AY1019" t="s">
        <v>2446</v>
      </c>
      <c r="AZ1019" t="s">
        <v>2450</v>
      </c>
      <c r="BA1019" t="s">
        <v>562</v>
      </c>
      <c r="BB1019" t="s">
        <v>674</v>
      </c>
      <c r="BD1019" t="s">
        <v>92</v>
      </c>
      <c r="BE1019" t="s">
        <v>2451</v>
      </c>
      <c r="BF1019" t="s">
        <v>2452</v>
      </c>
      <c r="BI1019" t="s">
        <v>87</v>
      </c>
    </row>
    <row r="1020" spans="1:61" x14ac:dyDescent="0.3">
      <c r="A1020">
        <v>12</v>
      </c>
      <c r="B1020">
        <v>12</v>
      </c>
      <c r="C1020">
        <v>2023</v>
      </c>
      <c r="D1020" t="s">
        <v>60</v>
      </c>
      <c r="E1020" t="s">
        <v>2440</v>
      </c>
      <c r="F1020" t="s">
        <v>2441</v>
      </c>
      <c r="G1020">
        <v>47</v>
      </c>
      <c r="H1020" t="s">
        <v>63</v>
      </c>
      <c r="I1020" t="s">
        <v>64</v>
      </c>
      <c r="J1020" t="s">
        <v>65</v>
      </c>
      <c r="K1020" t="s">
        <v>65</v>
      </c>
      <c r="L1020" t="s">
        <v>545</v>
      </c>
      <c r="M1020" t="s">
        <v>223</v>
      </c>
      <c r="N1020" t="s">
        <v>224</v>
      </c>
      <c r="O1020" t="s">
        <v>1289</v>
      </c>
      <c r="P1020" t="s">
        <v>157</v>
      </c>
      <c r="Q1020" t="s">
        <v>2542</v>
      </c>
      <c r="R1020" t="s">
        <v>120</v>
      </c>
      <c r="S1020" t="s">
        <v>73</v>
      </c>
      <c r="T1020">
        <v>1600</v>
      </c>
      <c r="U1020">
        <v>2500</v>
      </c>
      <c r="V1020" t="s">
        <v>74</v>
      </c>
      <c r="W1020">
        <v>55.14</v>
      </c>
      <c r="X1020">
        <v>275</v>
      </c>
      <c r="Y1020">
        <v>13.59</v>
      </c>
      <c r="Z1020">
        <v>0.72</v>
      </c>
      <c r="AA1020">
        <v>289.31</v>
      </c>
      <c r="AB1020">
        <f>+Table1[[#This Row],[ADVALOREM]]/Table1[[#This Row],[US$ CIF]]</f>
        <v>0.1905914071411289</v>
      </c>
      <c r="AC1020" t="s">
        <v>2443</v>
      </c>
      <c r="AD1020" t="s">
        <v>551</v>
      </c>
      <c r="AE1020" t="s">
        <v>65</v>
      </c>
      <c r="AF1020">
        <v>2</v>
      </c>
      <c r="AG1020" t="s">
        <v>2109</v>
      </c>
      <c r="AH1020" t="s">
        <v>1506</v>
      </c>
      <c r="AI1020" t="s">
        <v>2444</v>
      </c>
      <c r="AJ1020" t="s">
        <v>2445</v>
      </c>
      <c r="AK1020" t="s">
        <v>232</v>
      </c>
      <c r="AL1020">
        <v>48.67</v>
      </c>
      <c r="AM1020" t="s">
        <v>233</v>
      </c>
      <c r="AN1020" t="s">
        <v>1890</v>
      </c>
      <c r="AO1020" t="s">
        <v>373</v>
      </c>
      <c r="AP1020" t="s">
        <v>2446</v>
      </c>
      <c r="AQ1020" t="s">
        <v>2446</v>
      </c>
      <c r="AR1020" t="s">
        <v>2447</v>
      </c>
      <c r="AS1020" t="s">
        <v>2116</v>
      </c>
      <c r="AT1020" t="s">
        <v>2543</v>
      </c>
      <c r="AU1020" t="s">
        <v>120</v>
      </c>
      <c r="AV1020">
        <v>2023</v>
      </c>
      <c r="AW1020" t="s">
        <v>2544</v>
      </c>
      <c r="AX1020">
        <v>0.11</v>
      </c>
      <c r="AY1020" t="s">
        <v>2446</v>
      </c>
      <c r="AZ1020" t="s">
        <v>2450</v>
      </c>
      <c r="BA1020" t="s">
        <v>562</v>
      </c>
      <c r="BB1020" t="s">
        <v>674</v>
      </c>
      <c r="BD1020" t="s">
        <v>92</v>
      </c>
      <c r="BE1020" t="s">
        <v>2451</v>
      </c>
      <c r="BF1020" t="s">
        <v>2452</v>
      </c>
      <c r="BI1020" t="s">
        <v>87</v>
      </c>
    </row>
    <row r="1021" spans="1:61" x14ac:dyDescent="0.3">
      <c r="A1021">
        <v>12</v>
      </c>
      <c r="B1021">
        <v>12</v>
      </c>
      <c r="C1021">
        <v>2023</v>
      </c>
      <c r="D1021" t="s">
        <v>60</v>
      </c>
      <c r="E1021" t="s">
        <v>2440</v>
      </c>
      <c r="F1021" t="s">
        <v>2441</v>
      </c>
      <c r="G1021">
        <v>48</v>
      </c>
      <c r="H1021" t="s">
        <v>63</v>
      </c>
      <c r="I1021" t="s">
        <v>64</v>
      </c>
      <c r="J1021" t="s">
        <v>65</v>
      </c>
      <c r="K1021" t="s">
        <v>65</v>
      </c>
      <c r="L1021" t="s">
        <v>545</v>
      </c>
      <c r="M1021" t="s">
        <v>223</v>
      </c>
      <c r="N1021" t="s">
        <v>224</v>
      </c>
      <c r="O1021" t="s">
        <v>1289</v>
      </c>
      <c r="P1021" t="s">
        <v>157</v>
      </c>
      <c r="Q1021" t="s">
        <v>2545</v>
      </c>
      <c r="R1021" t="s">
        <v>120</v>
      </c>
      <c r="S1021" t="s">
        <v>73</v>
      </c>
      <c r="T1021">
        <v>1600</v>
      </c>
      <c r="U1021">
        <v>3000</v>
      </c>
      <c r="V1021" t="s">
        <v>74</v>
      </c>
      <c r="W1021">
        <v>36.090000000000003</v>
      </c>
      <c r="X1021">
        <v>180</v>
      </c>
      <c r="Y1021">
        <v>8.89</v>
      </c>
      <c r="Z1021">
        <v>0.47</v>
      </c>
      <c r="AA1021">
        <v>189.37</v>
      </c>
      <c r="AB1021">
        <f>+Table1[[#This Row],[ADVALOREM]]/Table1[[#This Row],[US$ CIF]]</f>
        <v>0.19057928922215769</v>
      </c>
      <c r="AC1021" t="s">
        <v>2443</v>
      </c>
      <c r="AD1021" t="s">
        <v>551</v>
      </c>
      <c r="AE1021" t="s">
        <v>65</v>
      </c>
      <c r="AF1021">
        <v>2</v>
      </c>
      <c r="AG1021" t="s">
        <v>2109</v>
      </c>
      <c r="AH1021" t="s">
        <v>1506</v>
      </c>
      <c r="AI1021" t="s">
        <v>2444</v>
      </c>
      <c r="AJ1021" t="s">
        <v>2445</v>
      </c>
      <c r="AK1021" t="s">
        <v>232</v>
      </c>
      <c r="AL1021">
        <v>31.86</v>
      </c>
      <c r="AM1021" t="s">
        <v>233</v>
      </c>
      <c r="AN1021" t="s">
        <v>1890</v>
      </c>
      <c r="AO1021" t="s">
        <v>373</v>
      </c>
      <c r="AP1021" t="s">
        <v>2446</v>
      </c>
      <c r="AQ1021" t="s">
        <v>2446</v>
      </c>
      <c r="AR1021" t="s">
        <v>2447</v>
      </c>
      <c r="AS1021" t="s">
        <v>2116</v>
      </c>
      <c r="AT1021" t="s">
        <v>2546</v>
      </c>
      <c r="AU1021" t="s">
        <v>120</v>
      </c>
      <c r="AV1021">
        <v>2023</v>
      </c>
      <c r="AW1021" t="s">
        <v>2547</v>
      </c>
      <c r="AX1021">
        <v>0.06</v>
      </c>
      <c r="AY1021" t="s">
        <v>2446</v>
      </c>
      <c r="AZ1021" t="s">
        <v>2450</v>
      </c>
      <c r="BA1021" t="s">
        <v>562</v>
      </c>
      <c r="BB1021" t="s">
        <v>674</v>
      </c>
      <c r="BD1021" t="s">
        <v>92</v>
      </c>
      <c r="BE1021" t="s">
        <v>2451</v>
      </c>
      <c r="BF1021" t="s">
        <v>2452</v>
      </c>
      <c r="BI1021" t="s">
        <v>87</v>
      </c>
    </row>
    <row r="1022" spans="1:61" x14ac:dyDescent="0.3">
      <c r="A1022">
        <v>12</v>
      </c>
      <c r="B1022">
        <v>12</v>
      </c>
      <c r="C1022">
        <v>2023</v>
      </c>
      <c r="D1022" t="s">
        <v>60</v>
      </c>
      <c r="E1022" t="s">
        <v>2440</v>
      </c>
      <c r="F1022" t="s">
        <v>2441</v>
      </c>
      <c r="G1022">
        <v>49</v>
      </c>
      <c r="H1022" t="s">
        <v>63</v>
      </c>
      <c r="I1022" t="s">
        <v>64</v>
      </c>
      <c r="J1022" t="s">
        <v>65</v>
      </c>
      <c r="K1022" t="s">
        <v>65</v>
      </c>
      <c r="L1022" t="s">
        <v>545</v>
      </c>
      <c r="M1022" t="s">
        <v>223</v>
      </c>
      <c r="N1022" t="s">
        <v>224</v>
      </c>
      <c r="O1022" t="s">
        <v>1289</v>
      </c>
      <c r="P1022" t="s">
        <v>157</v>
      </c>
      <c r="Q1022" t="s">
        <v>2545</v>
      </c>
      <c r="R1022" t="s">
        <v>120</v>
      </c>
      <c r="S1022" t="s">
        <v>73</v>
      </c>
      <c r="T1022">
        <v>1600</v>
      </c>
      <c r="U1022">
        <v>3000</v>
      </c>
      <c r="V1022" t="s">
        <v>74</v>
      </c>
      <c r="W1022">
        <v>36.090000000000003</v>
      </c>
      <c r="X1022">
        <v>180</v>
      </c>
      <c r="Y1022">
        <v>8.89</v>
      </c>
      <c r="Z1022">
        <v>0.47</v>
      </c>
      <c r="AA1022">
        <v>189.37</v>
      </c>
      <c r="AB1022">
        <f>+Table1[[#This Row],[ADVALOREM]]/Table1[[#This Row],[US$ CIF]]</f>
        <v>0.19057928922215769</v>
      </c>
      <c r="AC1022" t="s">
        <v>2443</v>
      </c>
      <c r="AD1022" t="s">
        <v>551</v>
      </c>
      <c r="AE1022" t="s">
        <v>65</v>
      </c>
      <c r="AF1022">
        <v>2</v>
      </c>
      <c r="AG1022" t="s">
        <v>2109</v>
      </c>
      <c r="AH1022" t="s">
        <v>1506</v>
      </c>
      <c r="AI1022" t="s">
        <v>2444</v>
      </c>
      <c r="AJ1022" t="s">
        <v>2445</v>
      </c>
      <c r="AK1022" t="s">
        <v>232</v>
      </c>
      <c r="AL1022">
        <v>31.86</v>
      </c>
      <c r="AM1022" t="s">
        <v>233</v>
      </c>
      <c r="AN1022" t="s">
        <v>1890</v>
      </c>
      <c r="AO1022" t="s">
        <v>373</v>
      </c>
      <c r="AP1022" t="s">
        <v>2446</v>
      </c>
      <c r="AQ1022" t="s">
        <v>2446</v>
      </c>
      <c r="AR1022" t="s">
        <v>2447</v>
      </c>
      <c r="AS1022" t="s">
        <v>2116</v>
      </c>
      <c r="AT1022" t="s">
        <v>2546</v>
      </c>
      <c r="AU1022" t="s">
        <v>120</v>
      </c>
      <c r="AV1022">
        <v>2023</v>
      </c>
      <c r="AW1022" t="s">
        <v>2547</v>
      </c>
      <c r="AX1022">
        <v>0.06</v>
      </c>
      <c r="AY1022" t="s">
        <v>2446</v>
      </c>
      <c r="AZ1022" t="s">
        <v>2450</v>
      </c>
      <c r="BA1022" t="s">
        <v>562</v>
      </c>
      <c r="BB1022" t="s">
        <v>674</v>
      </c>
      <c r="BD1022" t="s">
        <v>92</v>
      </c>
      <c r="BE1022" t="s">
        <v>2451</v>
      </c>
      <c r="BF1022" t="s">
        <v>2452</v>
      </c>
      <c r="BI1022" t="s">
        <v>87</v>
      </c>
    </row>
    <row r="1023" spans="1:61" x14ac:dyDescent="0.3">
      <c r="A1023">
        <v>12</v>
      </c>
      <c r="B1023">
        <v>12</v>
      </c>
      <c r="C1023">
        <v>2023</v>
      </c>
      <c r="D1023" t="s">
        <v>60</v>
      </c>
      <c r="E1023" t="s">
        <v>2440</v>
      </c>
      <c r="F1023" t="s">
        <v>2441</v>
      </c>
      <c r="G1023">
        <v>50</v>
      </c>
      <c r="H1023" t="s">
        <v>63</v>
      </c>
      <c r="I1023" t="s">
        <v>64</v>
      </c>
      <c r="J1023" t="s">
        <v>65</v>
      </c>
      <c r="K1023" t="s">
        <v>65</v>
      </c>
      <c r="L1023" t="s">
        <v>545</v>
      </c>
      <c r="M1023" t="s">
        <v>223</v>
      </c>
      <c r="N1023" t="s">
        <v>224</v>
      </c>
      <c r="O1023" t="s">
        <v>1289</v>
      </c>
      <c r="P1023" t="s">
        <v>157</v>
      </c>
      <c r="Q1023" t="s">
        <v>2539</v>
      </c>
      <c r="R1023" t="s">
        <v>120</v>
      </c>
      <c r="S1023" t="s">
        <v>73</v>
      </c>
      <c r="T1023">
        <v>1600</v>
      </c>
      <c r="U1023">
        <v>2800</v>
      </c>
      <c r="V1023" t="s">
        <v>74</v>
      </c>
      <c r="W1023">
        <v>106.68</v>
      </c>
      <c r="X1023">
        <v>532</v>
      </c>
      <c r="Y1023">
        <v>26.28</v>
      </c>
      <c r="Z1023">
        <v>1.39</v>
      </c>
      <c r="AA1023">
        <v>559.67999999999995</v>
      </c>
      <c r="AB1023">
        <f>+Table1[[#This Row],[ADVALOREM]]/Table1[[#This Row],[US$ CIF]]</f>
        <v>0.19060891938250432</v>
      </c>
      <c r="AC1023" t="s">
        <v>2443</v>
      </c>
      <c r="AD1023" t="s">
        <v>551</v>
      </c>
      <c r="AE1023" t="s">
        <v>65</v>
      </c>
      <c r="AF1023">
        <v>2</v>
      </c>
      <c r="AG1023" t="s">
        <v>2109</v>
      </c>
      <c r="AH1023" t="s">
        <v>1506</v>
      </c>
      <c r="AI1023" t="s">
        <v>2444</v>
      </c>
      <c r="AJ1023" t="s">
        <v>2445</v>
      </c>
      <c r="AK1023" t="s">
        <v>232</v>
      </c>
      <c r="AL1023">
        <v>94.15</v>
      </c>
      <c r="AM1023" t="s">
        <v>233</v>
      </c>
      <c r="AN1023" t="s">
        <v>1890</v>
      </c>
      <c r="AO1023" t="s">
        <v>373</v>
      </c>
      <c r="AP1023" t="s">
        <v>2446</v>
      </c>
      <c r="AQ1023" t="s">
        <v>2446</v>
      </c>
      <c r="AR1023" t="s">
        <v>2447</v>
      </c>
      <c r="AS1023" t="s">
        <v>2116</v>
      </c>
      <c r="AT1023" t="s">
        <v>2540</v>
      </c>
      <c r="AU1023" t="s">
        <v>120</v>
      </c>
      <c r="AV1023">
        <v>2023</v>
      </c>
      <c r="AW1023" t="s">
        <v>2548</v>
      </c>
      <c r="AX1023">
        <v>0.19</v>
      </c>
      <c r="AY1023" t="s">
        <v>2446</v>
      </c>
      <c r="AZ1023" t="s">
        <v>2450</v>
      </c>
      <c r="BA1023" t="s">
        <v>562</v>
      </c>
      <c r="BB1023" t="s">
        <v>674</v>
      </c>
      <c r="BD1023" t="s">
        <v>92</v>
      </c>
      <c r="BE1023" t="s">
        <v>2451</v>
      </c>
      <c r="BF1023" t="s">
        <v>2452</v>
      </c>
      <c r="BI1023" t="s">
        <v>87</v>
      </c>
    </row>
    <row r="1024" spans="1:61" x14ac:dyDescent="0.3">
      <c r="A1024">
        <v>12</v>
      </c>
      <c r="B1024">
        <v>12</v>
      </c>
      <c r="C1024">
        <v>2023</v>
      </c>
      <c r="D1024" t="s">
        <v>60</v>
      </c>
      <c r="E1024" t="s">
        <v>2440</v>
      </c>
      <c r="F1024" t="s">
        <v>2441</v>
      </c>
      <c r="G1024">
        <v>51</v>
      </c>
      <c r="H1024" t="s">
        <v>63</v>
      </c>
      <c r="I1024" t="s">
        <v>64</v>
      </c>
      <c r="J1024" t="s">
        <v>65</v>
      </c>
      <c r="K1024" t="s">
        <v>65</v>
      </c>
      <c r="L1024" t="s">
        <v>545</v>
      </c>
      <c r="M1024" t="s">
        <v>223</v>
      </c>
      <c r="N1024" t="s">
        <v>224</v>
      </c>
      <c r="O1024" t="s">
        <v>891</v>
      </c>
      <c r="P1024" t="s">
        <v>892</v>
      </c>
      <c r="Q1024" t="s">
        <v>2549</v>
      </c>
      <c r="R1024" t="s">
        <v>120</v>
      </c>
      <c r="S1024" t="s">
        <v>73</v>
      </c>
      <c r="T1024">
        <v>1600</v>
      </c>
      <c r="U1024">
        <v>5000</v>
      </c>
      <c r="V1024" t="s">
        <v>74</v>
      </c>
      <c r="W1024">
        <v>551.44000000000005</v>
      </c>
      <c r="X1024">
        <v>2200</v>
      </c>
      <c r="Y1024">
        <v>108.69</v>
      </c>
      <c r="Z1024">
        <v>5.77</v>
      </c>
      <c r="AA1024">
        <v>2314.46</v>
      </c>
      <c r="AB1024">
        <f>+Table1[[#This Row],[ADVALOREM]]/Table1[[#This Row],[US$ CIF]]</f>
        <v>0.23825860027825066</v>
      </c>
      <c r="AC1024" t="s">
        <v>2443</v>
      </c>
      <c r="AD1024" t="s">
        <v>551</v>
      </c>
      <c r="AE1024" t="s">
        <v>65</v>
      </c>
      <c r="AF1024">
        <v>2</v>
      </c>
      <c r="AG1024" t="s">
        <v>2109</v>
      </c>
      <c r="AH1024" t="s">
        <v>1506</v>
      </c>
      <c r="AI1024" t="s">
        <v>2444</v>
      </c>
      <c r="AJ1024" t="s">
        <v>2445</v>
      </c>
      <c r="AK1024" t="s">
        <v>232</v>
      </c>
      <c r="AL1024">
        <v>389.35</v>
      </c>
      <c r="AM1024" t="s">
        <v>233</v>
      </c>
      <c r="AN1024" t="s">
        <v>1890</v>
      </c>
      <c r="AO1024" t="s">
        <v>373</v>
      </c>
      <c r="AP1024" t="s">
        <v>2446</v>
      </c>
      <c r="AQ1024" t="s">
        <v>2446</v>
      </c>
      <c r="AR1024" t="s">
        <v>2447</v>
      </c>
      <c r="AS1024" t="s">
        <v>2116</v>
      </c>
      <c r="AT1024" t="s">
        <v>2550</v>
      </c>
      <c r="AU1024" t="s">
        <v>120</v>
      </c>
      <c r="AV1024">
        <v>2023</v>
      </c>
      <c r="AW1024" t="s">
        <v>1263</v>
      </c>
      <c r="AX1024">
        <v>0.44</v>
      </c>
      <c r="AY1024" t="s">
        <v>2446</v>
      </c>
      <c r="AZ1024" t="s">
        <v>2450</v>
      </c>
      <c r="BA1024" t="s">
        <v>562</v>
      </c>
      <c r="BB1024" t="s">
        <v>674</v>
      </c>
      <c r="BD1024" t="s">
        <v>92</v>
      </c>
      <c r="BE1024" t="s">
        <v>2451</v>
      </c>
      <c r="BF1024" t="s">
        <v>2452</v>
      </c>
      <c r="BI1024" t="s">
        <v>87</v>
      </c>
    </row>
    <row r="1025" spans="1:61" x14ac:dyDescent="0.3">
      <c r="A1025">
        <v>12</v>
      </c>
      <c r="B1025">
        <v>12</v>
      </c>
      <c r="C1025">
        <v>2023</v>
      </c>
      <c r="D1025" t="s">
        <v>60</v>
      </c>
      <c r="E1025" t="s">
        <v>2440</v>
      </c>
      <c r="F1025" t="s">
        <v>2441</v>
      </c>
      <c r="G1025">
        <v>52</v>
      </c>
      <c r="H1025" t="s">
        <v>63</v>
      </c>
      <c r="I1025" t="s">
        <v>64</v>
      </c>
      <c r="J1025" t="s">
        <v>65</v>
      </c>
      <c r="K1025" t="s">
        <v>65</v>
      </c>
      <c r="L1025" t="s">
        <v>545</v>
      </c>
      <c r="M1025" t="s">
        <v>223</v>
      </c>
      <c r="N1025" t="s">
        <v>224</v>
      </c>
      <c r="O1025" t="s">
        <v>1289</v>
      </c>
      <c r="P1025" t="s">
        <v>157</v>
      </c>
      <c r="Q1025" t="s">
        <v>2551</v>
      </c>
      <c r="R1025" t="s">
        <v>120</v>
      </c>
      <c r="S1025" t="s">
        <v>73</v>
      </c>
      <c r="T1025">
        <v>1600</v>
      </c>
      <c r="U1025">
        <v>3000</v>
      </c>
      <c r="V1025" t="s">
        <v>74</v>
      </c>
      <c r="W1025">
        <v>667.75</v>
      </c>
      <c r="X1025">
        <v>3330</v>
      </c>
      <c r="Y1025">
        <v>164.52</v>
      </c>
      <c r="Z1025">
        <v>8.73</v>
      </c>
      <c r="AA1025">
        <v>3503.25</v>
      </c>
      <c r="AB1025">
        <f>+Table1[[#This Row],[ADVALOREM]]/Table1[[#This Row],[US$ CIF]]</f>
        <v>0.19060872047384572</v>
      </c>
      <c r="AC1025" t="s">
        <v>2443</v>
      </c>
      <c r="AD1025" t="s">
        <v>551</v>
      </c>
      <c r="AE1025" t="s">
        <v>65</v>
      </c>
      <c r="AF1025">
        <v>2</v>
      </c>
      <c r="AG1025" t="s">
        <v>2109</v>
      </c>
      <c r="AH1025" t="s">
        <v>1506</v>
      </c>
      <c r="AI1025" t="s">
        <v>2444</v>
      </c>
      <c r="AJ1025" t="s">
        <v>2445</v>
      </c>
      <c r="AK1025" t="s">
        <v>232</v>
      </c>
      <c r="AL1025">
        <v>589.33000000000004</v>
      </c>
      <c r="AM1025" t="s">
        <v>233</v>
      </c>
      <c r="AN1025" t="s">
        <v>1890</v>
      </c>
      <c r="AO1025" t="s">
        <v>373</v>
      </c>
      <c r="AP1025" t="s">
        <v>2446</v>
      </c>
      <c r="AQ1025" t="s">
        <v>2446</v>
      </c>
      <c r="AR1025" t="s">
        <v>2447</v>
      </c>
      <c r="AS1025" t="s">
        <v>2116</v>
      </c>
      <c r="AT1025" t="s">
        <v>2552</v>
      </c>
      <c r="AU1025" t="s">
        <v>120</v>
      </c>
      <c r="AV1025">
        <v>2023</v>
      </c>
      <c r="AW1025" t="s">
        <v>2553</v>
      </c>
      <c r="AX1025">
        <v>1.1100000000000001</v>
      </c>
      <c r="AY1025" t="s">
        <v>2446</v>
      </c>
      <c r="AZ1025" t="s">
        <v>2450</v>
      </c>
      <c r="BA1025" t="s">
        <v>562</v>
      </c>
      <c r="BB1025" t="s">
        <v>674</v>
      </c>
      <c r="BD1025" t="s">
        <v>92</v>
      </c>
      <c r="BE1025" t="s">
        <v>2451</v>
      </c>
      <c r="BF1025" t="s">
        <v>2452</v>
      </c>
      <c r="BI1025" t="s">
        <v>87</v>
      </c>
    </row>
    <row r="1026" spans="1:61" x14ac:dyDescent="0.3">
      <c r="A1026">
        <v>12</v>
      </c>
      <c r="B1026">
        <v>12</v>
      </c>
      <c r="C1026">
        <v>2023</v>
      </c>
      <c r="D1026" t="s">
        <v>60</v>
      </c>
      <c r="E1026" t="s">
        <v>2440</v>
      </c>
      <c r="F1026" t="s">
        <v>2441</v>
      </c>
      <c r="G1026">
        <v>53</v>
      </c>
      <c r="H1026" t="s">
        <v>63</v>
      </c>
      <c r="I1026" t="s">
        <v>64</v>
      </c>
      <c r="J1026" t="s">
        <v>65</v>
      </c>
      <c r="K1026" t="s">
        <v>65</v>
      </c>
      <c r="L1026" t="s">
        <v>545</v>
      </c>
      <c r="M1026" t="s">
        <v>223</v>
      </c>
      <c r="N1026" t="s">
        <v>224</v>
      </c>
      <c r="O1026" t="s">
        <v>1289</v>
      </c>
      <c r="P1026" t="s">
        <v>157</v>
      </c>
      <c r="Q1026" t="s">
        <v>2551</v>
      </c>
      <c r="R1026" t="s">
        <v>120</v>
      </c>
      <c r="S1026" t="s">
        <v>73</v>
      </c>
      <c r="T1026">
        <v>1600</v>
      </c>
      <c r="U1026">
        <v>3000</v>
      </c>
      <c r="V1026" t="s">
        <v>74</v>
      </c>
      <c r="W1026">
        <v>667.75</v>
      </c>
      <c r="X1026">
        <v>3330</v>
      </c>
      <c r="Y1026">
        <v>164.52</v>
      </c>
      <c r="Z1026">
        <v>8.73</v>
      </c>
      <c r="AA1026">
        <v>3503.25</v>
      </c>
      <c r="AB1026">
        <f>+Table1[[#This Row],[ADVALOREM]]/Table1[[#This Row],[US$ CIF]]</f>
        <v>0.19060872047384572</v>
      </c>
      <c r="AC1026" t="s">
        <v>2443</v>
      </c>
      <c r="AD1026" t="s">
        <v>551</v>
      </c>
      <c r="AE1026" t="s">
        <v>65</v>
      </c>
      <c r="AF1026">
        <v>2</v>
      </c>
      <c r="AG1026" t="s">
        <v>2109</v>
      </c>
      <c r="AH1026" t="s">
        <v>1506</v>
      </c>
      <c r="AI1026" t="s">
        <v>2444</v>
      </c>
      <c r="AJ1026" t="s">
        <v>2445</v>
      </c>
      <c r="AK1026" t="s">
        <v>232</v>
      </c>
      <c r="AL1026">
        <v>589.33000000000004</v>
      </c>
      <c r="AM1026" t="s">
        <v>233</v>
      </c>
      <c r="AN1026" t="s">
        <v>1890</v>
      </c>
      <c r="AO1026" t="s">
        <v>373</v>
      </c>
      <c r="AP1026" t="s">
        <v>2446</v>
      </c>
      <c r="AQ1026" t="s">
        <v>2446</v>
      </c>
      <c r="AR1026" t="s">
        <v>2447</v>
      </c>
      <c r="AS1026" t="s">
        <v>2116</v>
      </c>
      <c r="AT1026" t="s">
        <v>2552</v>
      </c>
      <c r="AU1026" t="s">
        <v>120</v>
      </c>
      <c r="AV1026">
        <v>2023</v>
      </c>
      <c r="AW1026" t="s">
        <v>2553</v>
      </c>
      <c r="AX1026">
        <v>1.1100000000000001</v>
      </c>
      <c r="AY1026" t="s">
        <v>2446</v>
      </c>
      <c r="AZ1026" t="s">
        <v>2450</v>
      </c>
      <c r="BA1026" t="s">
        <v>562</v>
      </c>
      <c r="BB1026" t="s">
        <v>674</v>
      </c>
      <c r="BD1026" t="s">
        <v>92</v>
      </c>
      <c r="BE1026" t="s">
        <v>2451</v>
      </c>
      <c r="BF1026" t="s">
        <v>2452</v>
      </c>
      <c r="BI1026" t="s">
        <v>87</v>
      </c>
    </row>
    <row r="1027" spans="1:61" x14ac:dyDescent="0.3">
      <c r="A1027">
        <v>12</v>
      </c>
      <c r="B1027">
        <v>12</v>
      </c>
      <c r="C1027">
        <v>2023</v>
      </c>
      <c r="D1027" t="s">
        <v>60</v>
      </c>
      <c r="E1027" t="s">
        <v>2440</v>
      </c>
      <c r="F1027" t="s">
        <v>2441</v>
      </c>
      <c r="G1027">
        <v>54</v>
      </c>
      <c r="H1027" t="s">
        <v>63</v>
      </c>
      <c r="I1027" t="s">
        <v>64</v>
      </c>
      <c r="J1027" t="s">
        <v>65</v>
      </c>
      <c r="K1027" t="s">
        <v>65</v>
      </c>
      <c r="L1027" t="s">
        <v>545</v>
      </c>
      <c r="M1027" t="s">
        <v>223</v>
      </c>
      <c r="N1027" t="s">
        <v>224</v>
      </c>
      <c r="O1027" t="s">
        <v>1289</v>
      </c>
      <c r="P1027" t="s">
        <v>157</v>
      </c>
      <c r="Q1027" t="s">
        <v>2551</v>
      </c>
      <c r="R1027" t="s">
        <v>120</v>
      </c>
      <c r="S1027" t="s">
        <v>73</v>
      </c>
      <c r="T1027">
        <v>1600</v>
      </c>
      <c r="U1027">
        <v>3000</v>
      </c>
      <c r="V1027" t="s">
        <v>74</v>
      </c>
      <c r="W1027">
        <v>667.75</v>
      </c>
      <c r="X1027">
        <v>3330</v>
      </c>
      <c r="Y1027">
        <v>164.52</v>
      </c>
      <c r="Z1027">
        <v>8.73</v>
      </c>
      <c r="AA1027">
        <v>3503.25</v>
      </c>
      <c r="AB1027">
        <f>+Table1[[#This Row],[ADVALOREM]]/Table1[[#This Row],[US$ CIF]]</f>
        <v>0.19060872047384572</v>
      </c>
      <c r="AC1027" t="s">
        <v>2443</v>
      </c>
      <c r="AD1027" t="s">
        <v>551</v>
      </c>
      <c r="AE1027" t="s">
        <v>65</v>
      </c>
      <c r="AF1027">
        <v>2</v>
      </c>
      <c r="AG1027" t="s">
        <v>2109</v>
      </c>
      <c r="AH1027" t="s">
        <v>1506</v>
      </c>
      <c r="AI1027" t="s">
        <v>2444</v>
      </c>
      <c r="AJ1027" t="s">
        <v>2445</v>
      </c>
      <c r="AK1027" t="s">
        <v>232</v>
      </c>
      <c r="AL1027">
        <v>589.33000000000004</v>
      </c>
      <c r="AM1027" t="s">
        <v>233</v>
      </c>
      <c r="AN1027" t="s">
        <v>1890</v>
      </c>
      <c r="AO1027" t="s">
        <v>373</v>
      </c>
      <c r="AP1027" t="s">
        <v>2446</v>
      </c>
      <c r="AQ1027" t="s">
        <v>2446</v>
      </c>
      <c r="AR1027" t="s">
        <v>2447</v>
      </c>
      <c r="AS1027" t="s">
        <v>2116</v>
      </c>
      <c r="AT1027" t="s">
        <v>2552</v>
      </c>
      <c r="AU1027" t="s">
        <v>120</v>
      </c>
      <c r="AV1027">
        <v>2023</v>
      </c>
      <c r="AW1027" t="s">
        <v>2553</v>
      </c>
      <c r="AX1027">
        <v>1.1100000000000001</v>
      </c>
      <c r="AY1027" t="s">
        <v>2446</v>
      </c>
      <c r="AZ1027" t="s">
        <v>2450</v>
      </c>
      <c r="BA1027" t="s">
        <v>562</v>
      </c>
      <c r="BB1027" t="s">
        <v>674</v>
      </c>
      <c r="BD1027" t="s">
        <v>92</v>
      </c>
      <c r="BE1027" t="s">
        <v>2451</v>
      </c>
      <c r="BF1027" t="s">
        <v>2452</v>
      </c>
      <c r="BI1027" t="s">
        <v>87</v>
      </c>
    </row>
    <row r="1028" spans="1:61" x14ac:dyDescent="0.3">
      <c r="A1028">
        <v>12</v>
      </c>
      <c r="B1028">
        <v>12</v>
      </c>
      <c r="C1028">
        <v>2023</v>
      </c>
      <c r="D1028" t="s">
        <v>60</v>
      </c>
      <c r="E1028" t="s">
        <v>2440</v>
      </c>
      <c r="F1028" t="s">
        <v>2441</v>
      </c>
      <c r="G1028">
        <v>55</v>
      </c>
      <c r="H1028" t="s">
        <v>63</v>
      </c>
      <c r="I1028" t="s">
        <v>64</v>
      </c>
      <c r="J1028" t="s">
        <v>65</v>
      </c>
      <c r="K1028" t="s">
        <v>65</v>
      </c>
      <c r="L1028" t="s">
        <v>545</v>
      </c>
      <c r="M1028" t="s">
        <v>223</v>
      </c>
      <c r="N1028" t="s">
        <v>224</v>
      </c>
      <c r="O1028" t="s">
        <v>286</v>
      </c>
      <c r="P1028" t="s">
        <v>287</v>
      </c>
      <c r="Q1028" t="s">
        <v>2554</v>
      </c>
      <c r="R1028" t="s">
        <v>120</v>
      </c>
      <c r="S1028" t="s">
        <v>73</v>
      </c>
      <c r="T1028">
        <v>1600</v>
      </c>
      <c r="U1028">
        <v>4000</v>
      </c>
      <c r="V1028" t="s">
        <v>74</v>
      </c>
      <c r="W1028">
        <v>553.45000000000005</v>
      </c>
      <c r="X1028">
        <v>2760</v>
      </c>
      <c r="Y1028">
        <v>136.36000000000001</v>
      </c>
      <c r="Z1028">
        <v>7.24</v>
      </c>
      <c r="AA1028">
        <v>2903.6</v>
      </c>
      <c r="AB1028">
        <f>+Table1[[#This Row],[ADVALOREM]]/Table1[[#This Row],[US$ CIF]]</f>
        <v>0.19060821049731369</v>
      </c>
      <c r="AC1028" t="s">
        <v>2443</v>
      </c>
      <c r="AD1028" t="s">
        <v>551</v>
      </c>
      <c r="AE1028" t="s">
        <v>65</v>
      </c>
      <c r="AF1028">
        <v>2</v>
      </c>
      <c r="AG1028" t="s">
        <v>2109</v>
      </c>
      <c r="AH1028" t="s">
        <v>1506</v>
      </c>
      <c r="AI1028" t="s">
        <v>2444</v>
      </c>
      <c r="AJ1028" t="s">
        <v>2445</v>
      </c>
      <c r="AK1028" t="s">
        <v>232</v>
      </c>
      <c r="AL1028">
        <v>488.45</v>
      </c>
      <c r="AM1028" t="s">
        <v>233</v>
      </c>
      <c r="AN1028" t="s">
        <v>1890</v>
      </c>
      <c r="AO1028" t="s">
        <v>373</v>
      </c>
      <c r="AP1028" t="s">
        <v>2446</v>
      </c>
      <c r="AQ1028" t="s">
        <v>2446</v>
      </c>
      <c r="AR1028" t="s">
        <v>2447</v>
      </c>
      <c r="AS1028" t="s">
        <v>2116</v>
      </c>
      <c r="AT1028" t="s">
        <v>779</v>
      </c>
      <c r="AU1028" t="s">
        <v>120</v>
      </c>
      <c r="AV1028">
        <v>2023</v>
      </c>
      <c r="AW1028" t="s">
        <v>2555</v>
      </c>
      <c r="AX1028">
        <v>0.69</v>
      </c>
      <c r="AY1028" t="s">
        <v>2446</v>
      </c>
      <c r="AZ1028" t="s">
        <v>2450</v>
      </c>
      <c r="BA1028" t="s">
        <v>562</v>
      </c>
      <c r="BB1028" t="s">
        <v>674</v>
      </c>
      <c r="BD1028" t="s">
        <v>92</v>
      </c>
      <c r="BE1028" t="s">
        <v>2451</v>
      </c>
      <c r="BF1028" t="s">
        <v>2452</v>
      </c>
      <c r="BI1028" t="s">
        <v>87</v>
      </c>
    </row>
    <row r="1029" spans="1:61" x14ac:dyDescent="0.3">
      <c r="A1029">
        <v>12</v>
      </c>
      <c r="B1029">
        <v>12</v>
      </c>
      <c r="C1029">
        <v>2023</v>
      </c>
      <c r="D1029" t="s">
        <v>60</v>
      </c>
      <c r="E1029" t="s">
        <v>2440</v>
      </c>
      <c r="F1029" t="s">
        <v>2441</v>
      </c>
      <c r="G1029">
        <v>56</v>
      </c>
      <c r="H1029" t="s">
        <v>63</v>
      </c>
      <c r="I1029" t="s">
        <v>64</v>
      </c>
      <c r="J1029" t="s">
        <v>65</v>
      </c>
      <c r="K1029" t="s">
        <v>65</v>
      </c>
      <c r="L1029" t="s">
        <v>545</v>
      </c>
      <c r="M1029" t="s">
        <v>223</v>
      </c>
      <c r="N1029" t="s">
        <v>224</v>
      </c>
      <c r="O1029" t="s">
        <v>286</v>
      </c>
      <c r="P1029" t="s">
        <v>287</v>
      </c>
      <c r="Q1029" t="s">
        <v>2556</v>
      </c>
      <c r="R1029" t="s">
        <v>120</v>
      </c>
      <c r="S1029" t="s">
        <v>73</v>
      </c>
      <c r="T1029">
        <v>1600</v>
      </c>
      <c r="U1029">
        <v>1000</v>
      </c>
      <c r="V1029" t="s">
        <v>74</v>
      </c>
      <c r="W1029">
        <v>50.13</v>
      </c>
      <c r="X1029">
        <v>250</v>
      </c>
      <c r="Y1029">
        <v>12.35</v>
      </c>
      <c r="Z1029">
        <v>0.65</v>
      </c>
      <c r="AA1029">
        <v>263.01</v>
      </c>
      <c r="AB1029">
        <f>+Table1[[#This Row],[ADVALOREM]]/Table1[[#This Row],[US$ CIF]]</f>
        <v>0.19060111782821948</v>
      </c>
      <c r="AC1029" t="s">
        <v>2443</v>
      </c>
      <c r="AD1029" t="s">
        <v>551</v>
      </c>
      <c r="AE1029" t="s">
        <v>65</v>
      </c>
      <c r="AF1029">
        <v>2</v>
      </c>
      <c r="AG1029" t="s">
        <v>2109</v>
      </c>
      <c r="AH1029" t="s">
        <v>1506</v>
      </c>
      <c r="AI1029" t="s">
        <v>2444</v>
      </c>
      <c r="AJ1029" t="s">
        <v>2445</v>
      </c>
      <c r="AK1029" t="s">
        <v>232</v>
      </c>
      <c r="AL1029">
        <v>44.24</v>
      </c>
      <c r="AM1029" t="s">
        <v>233</v>
      </c>
      <c r="AN1029" t="s">
        <v>1890</v>
      </c>
      <c r="AO1029" t="s">
        <v>373</v>
      </c>
      <c r="AP1029" t="s">
        <v>2446</v>
      </c>
      <c r="AQ1029" t="s">
        <v>2446</v>
      </c>
      <c r="AR1029" t="s">
        <v>2447</v>
      </c>
      <c r="AS1029" t="s">
        <v>2116</v>
      </c>
      <c r="AT1029" t="s">
        <v>2557</v>
      </c>
      <c r="AU1029" t="s">
        <v>120</v>
      </c>
      <c r="AV1029">
        <v>2023</v>
      </c>
      <c r="AW1029" t="s">
        <v>2558</v>
      </c>
      <c r="AX1029">
        <v>0.25</v>
      </c>
      <c r="AY1029" t="s">
        <v>2446</v>
      </c>
      <c r="AZ1029" t="s">
        <v>2450</v>
      </c>
      <c r="BA1029" t="s">
        <v>562</v>
      </c>
      <c r="BB1029" t="s">
        <v>674</v>
      </c>
      <c r="BD1029" t="s">
        <v>92</v>
      </c>
      <c r="BE1029" t="s">
        <v>2451</v>
      </c>
      <c r="BF1029" t="s">
        <v>2452</v>
      </c>
      <c r="BI1029" t="s">
        <v>87</v>
      </c>
    </row>
    <row r="1030" spans="1:61" x14ac:dyDescent="0.3">
      <c r="A1030">
        <v>12</v>
      </c>
      <c r="B1030">
        <v>12</v>
      </c>
      <c r="C1030">
        <v>2023</v>
      </c>
      <c r="D1030" t="s">
        <v>60</v>
      </c>
      <c r="E1030" t="s">
        <v>2440</v>
      </c>
      <c r="F1030" t="s">
        <v>2441</v>
      </c>
      <c r="G1030">
        <v>57</v>
      </c>
      <c r="H1030" t="s">
        <v>63</v>
      </c>
      <c r="I1030" t="s">
        <v>64</v>
      </c>
      <c r="J1030" t="s">
        <v>65</v>
      </c>
      <c r="K1030" t="s">
        <v>65</v>
      </c>
      <c r="L1030" t="s">
        <v>545</v>
      </c>
      <c r="M1030" t="s">
        <v>223</v>
      </c>
      <c r="N1030" t="s">
        <v>224</v>
      </c>
      <c r="O1030" t="s">
        <v>574</v>
      </c>
      <c r="P1030" t="s">
        <v>157</v>
      </c>
      <c r="Q1030" t="s">
        <v>2559</v>
      </c>
      <c r="R1030" t="s">
        <v>120</v>
      </c>
      <c r="S1030" t="s">
        <v>73</v>
      </c>
      <c r="T1030">
        <v>1600</v>
      </c>
      <c r="U1030">
        <v>10000</v>
      </c>
      <c r="V1030" t="s">
        <v>74</v>
      </c>
      <c r="W1030">
        <v>200.52</v>
      </c>
      <c r="X1030">
        <v>1000</v>
      </c>
      <c r="Y1030">
        <v>49.41</v>
      </c>
      <c r="Z1030">
        <v>2.62</v>
      </c>
      <c r="AA1030">
        <v>1052.03</v>
      </c>
      <c r="AB1030">
        <f>+Table1[[#This Row],[ADVALOREM]]/Table1[[#This Row],[US$ CIF]]</f>
        <v>0.19060292957425171</v>
      </c>
      <c r="AC1030" t="s">
        <v>2443</v>
      </c>
      <c r="AD1030" t="s">
        <v>551</v>
      </c>
      <c r="AE1030" t="s">
        <v>65</v>
      </c>
      <c r="AF1030">
        <v>2</v>
      </c>
      <c r="AG1030" t="s">
        <v>2109</v>
      </c>
      <c r="AH1030" t="s">
        <v>1506</v>
      </c>
      <c r="AI1030" t="s">
        <v>2444</v>
      </c>
      <c r="AJ1030" t="s">
        <v>2445</v>
      </c>
      <c r="AK1030" t="s">
        <v>232</v>
      </c>
      <c r="AL1030">
        <v>176.98</v>
      </c>
      <c r="AM1030" t="s">
        <v>233</v>
      </c>
      <c r="AN1030" t="s">
        <v>1890</v>
      </c>
      <c r="AO1030" t="s">
        <v>373</v>
      </c>
      <c r="AP1030" t="s">
        <v>2446</v>
      </c>
      <c r="AQ1030" t="s">
        <v>2446</v>
      </c>
      <c r="AR1030" t="s">
        <v>2447</v>
      </c>
      <c r="AS1030" t="s">
        <v>2116</v>
      </c>
      <c r="AT1030" t="s">
        <v>2560</v>
      </c>
      <c r="AU1030" t="s">
        <v>120</v>
      </c>
      <c r="AV1030">
        <v>2023</v>
      </c>
      <c r="AW1030" t="s">
        <v>2561</v>
      </c>
      <c r="AX1030">
        <v>0.1</v>
      </c>
      <c r="AY1030" t="s">
        <v>2446</v>
      </c>
      <c r="AZ1030" t="s">
        <v>2450</v>
      </c>
      <c r="BA1030" t="s">
        <v>562</v>
      </c>
      <c r="BB1030" t="s">
        <v>674</v>
      </c>
      <c r="BD1030" t="s">
        <v>92</v>
      </c>
      <c r="BE1030" t="s">
        <v>2451</v>
      </c>
      <c r="BF1030" t="s">
        <v>2452</v>
      </c>
      <c r="BI1030" t="s">
        <v>87</v>
      </c>
    </row>
    <row r="1031" spans="1:61" x14ac:dyDescent="0.3">
      <c r="A1031">
        <v>12</v>
      </c>
      <c r="B1031">
        <v>12</v>
      </c>
      <c r="C1031">
        <v>2023</v>
      </c>
      <c r="D1031" t="s">
        <v>60</v>
      </c>
      <c r="E1031" t="s">
        <v>2440</v>
      </c>
      <c r="F1031" t="s">
        <v>2441</v>
      </c>
      <c r="G1031">
        <v>58</v>
      </c>
      <c r="H1031" t="s">
        <v>63</v>
      </c>
      <c r="I1031" t="s">
        <v>64</v>
      </c>
      <c r="J1031" t="s">
        <v>65</v>
      </c>
      <c r="K1031" t="s">
        <v>65</v>
      </c>
      <c r="L1031" t="s">
        <v>545</v>
      </c>
      <c r="M1031" t="s">
        <v>223</v>
      </c>
      <c r="N1031" t="s">
        <v>224</v>
      </c>
      <c r="O1031" t="s">
        <v>574</v>
      </c>
      <c r="P1031" t="s">
        <v>157</v>
      </c>
      <c r="Q1031" t="s">
        <v>2562</v>
      </c>
      <c r="R1031" t="s">
        <v>120</v>
      </c>
      <c r="S1031" t="s">
        <v>73</v>
      </c>
      <c r="T1031">
        <v>1600</v>
      </c>
      <c r="U1031">
        <v>1020</v>
      </c>
      <c r="V1031" t="s">
        <v>74</v>
      </c>
      <c r="W1031">
        <v>179.99</v>
      </c>
      <c r="X1031">
        <v>897.6</v>
      </c>
      <c r="Y1031">
        <v>44.35</v>
      </c>
      <c r="Z1031">
        <v>2.35</v>
      </c>
      <c r="AA1031">
        <v>944.3</v>
      </c>
      <c r="AB1031">
        <f>+Table1[[#This Row],[ADVALOREM]]/Table1[[#This Row],[US$ CIF]]</f>
        <v>0.19060679868685801</v>
      </c>
      <c r="AC1031" t="s">
        <v>2443</v>
      </c>
      <c r="AD1031" t="s">
        <v>551</v>
      </c>
      <c r="AE1031" t="s">
        <v>65</v>
      </c>
      <c r="AF1031">
        <v>2</v>
      </c>
      <c r="AG1031" t="s">
        <v>2109</v>
      </c>
      <c r="AH1031" t="s">
        <v>1506</v>
      </c>
      <c r="AI1031" t="s">
        <v>2444</v>
      </c>
      <c r="AJ1031" t="s">
        <v>2445</v>
      </c>
      <c r="AK1031" t="s">
        <v>232</v>
      </c>
      <c r="AL1031">
        <v>158.85</v>
      </c>
      <c r="AM1031" t="s">
        <v>233</v>
      </c>
      <c r="AN1031" t="s">
        <v>1890</v>
      </c>
      <c r="AO1031" t="s">
        <v>373</v>
      </c>
      <c r="AP1031" t="s">
        <v>2446</v>
      </c>
      <c r="AQ1031" t="s">
        <v>2446</v>
      </c>
      <c r="AR1031" t="s">
        <v>2447</v>
      </c>
      <c r="AS1031" t="s">
        <v>2116</v>
      </c>
      <c r="AT1031" t="s">
        <v>2563</v>
      </c>
      <c r="AU1031" t="s">
        <v>120</v>
      </c>
      <c r="AV1031">
        <v>2023</v>
      </c>
      <c r="AW1031" t="s">
        <v>2564</v>
      </c>
      <c r="AX1031">
        <v>0.88</v>
      </c>
      <c r="AY1031" t="s">
        <v>2446</v>
      </c>
      <c r="AZ1031" t="s">
        <v>2450</v>
      </c>
      <c r="BA1031" t="s">
        <v>562</v>
      </c>
      <c r="BB1031" t="s">
        <v>674</v>
      </c>
      <c r="BD1031" t="s">
        <v>92</v>
      </c>
      <c r="BE1031" t="s">
        <v>2451</v>
      </c>
      <c r="BF1031" t="s">
        <v>2452</v>
      </c>
      <c r="BI1031" t="s">
        <v>87</v>
      </c>
    </row>
    <row r="1032" spans="1:61" x14ac:dyDescent="0.3">
      <c r="A1032">
        <v>14</v>
      </c>
      <c r="B1032">
        <v>12</v>
      </c>
      <c r="C1032">
        <v>2023</v>
      </c>
      <c r="D1032" t="s">
        <v>60</v>
      </c>
      <c r="E1032" t="s">
        <v>2565</v>
      </c>
      <c r="F1032" t="s">
        <v>2566</v>
      </c>
      <c r="G1032">
        <v>4</v>
      </c>
      <c r="H1032" t="s">
        <v>63</v>
      </c>
      <c r="I1032" t="s">
        <v>64</v>
      </c>
      <c r="J1032" t="s">
        <v>65</v>
      </c>
      <c r="K1032" t="s">
        <v>65</v>
      </c>
      <c r="L1032" t="s">
        <v>378</v>
      </c>
      <c r="M1032" t="s">
        <v>223</v>
      </c>
      <c r="N1032" t="s">
        <v>224</v>
      </c>
      <c r="O1032" t="s">
        <v>225</v>
      </c>
      <c r="P1032" t="s">
        <v>226</v>
      </c>
      <c r="Q1032" t="s">
        <v>2567</v>
      </c>
      <c r="R1032" t="s">
        <v>380</v>
      </c>
      <c r="S1032" t="s">
        <v>73</v>
      </c>
      <c r="T1032">
        <v>6</v>
      </c>
      <c r="U1032">
        <v>10000</v>
      </c>
      <c r="V1032" t="s">
        <v>74</v>
      </c>
      <c r="W1032">
        <v>223.69</v>
      </c>
      <c r="X1032">
        <v>743.75</v>
      </c>
      <c r="Y1032">
        <v>4.9000000000000004</v>
      </c>
      <c r="Z1032">
        <v>1.87</v>
      </c>
      <c r="AA1032">
        <v>750.52</v>
      </c>
      <c r="AB1032">
        <f>+Table1[[#This Row],[ADVALOREM]]/Table1[[#This Row],[US$ CIF]]</f>
        <v>0.29804668762990993</v>
      </c>
      <c r="AC1032" t="s">
        <v>2568</v>
      </c>
      <c r="AD1032" t="s">
        <v>2569</v>
      </c>
      <c r="AE1032" t="s">
        <v>65</v>
      </c>
      <c r="AF1032">
        <v>0</v>
      </c>
      <c r="AG1032" t="s">
        <v>2109</v>
      </c>
      <c r="AH1032" t="s">
        <v>1579</v>
      </c>
      <c r="AI1032" t="s">
        <v>2570</v>
      </c>
      <c r="AJ1032" t="s">
        <v>2571</v>
      </c>
      <c r="AK1032" t="s">
        <v>232</v>
      </c>
      <c r="AL1032">
        <v>75.819999999999993</v>
      </c>
      <c r="AM1032" t="s">
        <v>233</v>
      </c>
      <c r="AN1032" t="s">
        <v>2572</v>
      </c>
      <c r="AO1032" t="s">
        <v>2446</v>
      </c>
      <c r="AP1032" t="s">
        <v>2573</v>
      </c>
      <c r="AQ1032" t="s">
        <v>2573</v>
      </c>
      <c r="AR1032" t="s">
        <v>2574</v>
      </c>
      <c r="AS1032" t="s">
        <v>2116</v>
      </c>
      <c r="AT1032" t="s">
        <v>379</v>
      </c>
      <c r="AU1032" t="s">
        <v>380</v>
      </c>
      <c r="AV1032">
        <v>2023</v>
      </c>
      <c r="AW1032" t="s">
        <v>2575</v>
      </c>
      <c r="AX1032">
        <v>7.0000000000000007E-2</v>
      </c>
      <c r="AY1032" t="s">
        <v>2573</v>
      </c>
      <c r="AZ1032" t="s">
        <v>2576</v>
      </c>
      <c r="BA1032" t="s">
        <v>392</v>
      </c>
      <c r="BB1032" t="s">
        <v>1008</v>
      </c>
      <c r="BD1032" t="s">
        <v>92</v>
      </c>
      <c r="BE1032" t="s">
        <v>2577</v>
      </c>
      <c r="BF1032" t="s">
        <v>2578</v>
      </c>
      <c r="BI1032" t="s">
        <v>87</v>
      </c>
    </row>
    <row r="1033" spans="1:61" x14ac:dyDescent="0.3">
      <c r="A1033">
        <v>14</v>
      </c>
      <c r="B1033">
        <v>12</v>
      </c>
      <c r="C1033">
        <v>2023</v>
      </c>
      <c r="D1033" t="s">
        <v>60</v>
      </c>
      <c r="E1033" t="s">
        <v>2565</v>
      </c>
      <c r="F1033" t="s">
        <v>2566</v>
      </c>
      <c r="G1033">
        <v>1</v>
      </c>
      <c r="H1033" t="s">
        <v>63</v>
      </c>
      <c r="I1033" t="s">
        <v>64</v>
      </c>
      <c r="J1033" t="s">
        <v>65</v>
      </c>
      <c r="K1033" t="s">
        <v>65</v>
      </c>
      <c r="L1033" t="s">
        <v>378</v>
      </c>
      <c r="M1033" t="s">
        <v>223</v>
      </c>
      <c r="N1033" t="s">
        <v>224</v>
      </c>
      <c r="O1033" t="s">
        <v>225</v>
      </c>
      <c r="P1033" t="s">
        <v>226</v>
      </c>
      <c r="Q1033" t="s">
        <v>2579</v>
      </c>
      <c r="R1033" t="s">
        <v>380</v>
      </c>
      <c r="S1033" t="s">
        <v>73</v>
      </c>
      <c r="T1033">
        <v>6</v>
      </c>
      <c r="U1033">
        <v>10000</v>
      </c>
      <c r="V1033" t="s">
        <v>74</v>
      </c>
      <c r="W1033">
        <v>392.22</v>
      </c>
      <c r="X1033">
        <v>1304.1099999999999</v>
      </c>
      <c r="Y1033">
        <v>8.59</v>
      </c>
      <c r="Z1033">
        <v>3.27</v>
      </c>
      <c r="AA1033">
        <v>1315.98</v>
      </c>
      <c r="AB1033">
        <f>+Table1[[#This Row],[ADVALOREM]]/Table1[[#This Row],[US$ CIF]]</f>
        <v>0.29804404322254141</v>
      </c>
      <c r="AC1033" t="s">
        <v>2568</v>
      </c>
      <c r="AD1033" t="s">
        <v>2569</v>
      </c>
      <c r="AE1033" t="s">
        <v>65</v>
      </c>
      <c r="AF1033">
        <v>0</v>
      </c>
      <c r="AG1033" t="s">
        <v>2109</v>
      </c>
      <c r="AH1033" t="s">
        <v>1579</v>
      </c>
      <c r="AI1033" t="s">
        <v>2570</v>
      </c>
      <c r="AJ1033" t="s">
        <v>2571</v>
      </c>
      <c r="AK1033" t="s">
        <v>232</v>
      </c>
      <c r="AL1033">
        <v>132.94999999999999</v>
      </c>
      <c r="AM1033" t="s">
        <v>233</v>
      </c>
      <c r="AN1033" t="s">
        <v>2572</v>
      </c>
      <c r="AO1033" t="s">
        <v>2446</v>
      </c>
      <c r="AP1033" t="s">
        <v>2573</v>
      </c>
      <c r="AQ1033" t="s">
        <v>2573</v>
      </c>
      <c r="AR1033" t="s">
        <v>2574</v>
      </c>
      <c r="AS1033" t="s">
        <v>2116</v>
      </c>
      <c r="AT1033" t="s">
        <v>379</v>
      </c>
      <c r="AU1033" t="s">
        <v>380</v>
      </c>
      <c r="AV1033">
        <v>2023</v>
      </c>
      <c r="AW1033" t="s">
        <v>2580</v>
      </c>
      <c r="AX1033">
        <v>0.13</v>
      </c>
      <c r="AY1033" t="s">
        <v>2573</v>
      </c>
      <c r="AZ1033" t="s">
        <v>2576</v>
      </c>
      <c r="BA1033" t="s">
        <v>392</v>
      </c>
      <c r="BB1033" t="s">
        <v>1008</v>
      </c>
      <c r="BD1033" t="s">
        <v>92</v>
      </c>
      <c r="BE1033" t="s">
        <v>2577</v>
      </c>
      <c r="BF1033" t="s">
        <v>2578</v>
      </c>
      <c r="BI1033" t="s">
        <v>87</v>
      </c>
    </row>
    <row r="1034" spans="1:61" x14ac:dyDescent="0.3">
      <c r="A1034">
        <v>14</v>
      </c>
      <c r="B1034">
        <v>12</v>
      </c>
      <c r="C1034">
        <v>2023</v>
      </c>
      <c r="D1034" t="s">
        <v>60</v>
      </c>
      <c r="E1034" t="s">
        <v>2565</v>
      </c>
      <c r="F1034" t="s">
        <v>2566</v>
      </c>
      <c r="G1034">
        <v>2</v>
      </c>
      <c r="H1034" t="s">
        <v>63</v>
      </c>
      <c r="I1034" t="s">
        <v>64</v>
      </c>
      <c r="J1034" t="s">
        <v>65</v>
      </c>
      <c r="K1034" t="s">
        <v>65</v>
      </c>
      <c r="L1034" t="s">
        <v>378</v>
      </c>
      <c r="M1034" t="s">
        <v>223</v>
      </c>
      <c r="N1034" t="s">
        <v>224</v>
      </c>
      <c r="O1034" t="s">
        <v>225</v>
      </c>
      <c r="P1034" t="s">
        <v>226</v>
      </c>
      <c r="Q1034" t="s">
        <v>2581</v>
      </c>
      <c r="R1034" t="s">
        <v>380</v>
      </c>
      <c r="S1034" t="s">
        <v>73</v>
      </c>
      <c r="T1034">
        <v>6</v>
      </c>
      <c r="U1034">
        <v>10000</v>
      </c>
      <c r="V1034" t="s">
        <v>74</v>
      </c>
      <c r="W1034">
        <v>235.94</v>
      </c>
      <c r="X1034">
        <v>784.51</v>
      </c>
      <c r="Y1034">
        <v>5.17</v>
      </c>
      <c r="Z1034">
        <v>1.97</v>
      </c>
      <c r="AA1034">
        <v>791.64</v>
      </c>
      <c r="AB1034">
        <f>+Table1[[#This Row],[ADVALOREM]]/Table1[[#This Row],[US$ CIF]]</f>
        <v>0.29803951290990854</v>
      </c>
      <c r="AC1034" t="s">
        <v>2568</v>
      </c>
      <c r="AD1034" t="s">
        <v>2569</v>
      </c>
      <c r="AE1034" t="s">
        <v>65</v>
      </c>
      <c r="AF1034">
        <v>0</v>
      </c>
      <c r="AG1034" t="s">
        <v>2109</v>
      </c>
      <c r="AH1034" t="s">
        <v>1579</v>
      </c>
      <c r="AI1034" t="s">
        <v>2570</v>
      </c>
      <c r="AJ1034" t="s">
        <v>2571</v>
      </c>
      <c r="AK1034" t="s">
        <v>232</v>
      </c>
      <c r="AL1034">
        <v>79.97</v>
      </c>
      <c r="AM1034" t="s">
        <v>233</v>
      </c>
      <c r="AN1034" t="s">
        <v>2572</v>
      </c>
      <c r="AO1034" t="s">
        <v>2446</v>
      </c>
      <c r="AP1034" t="s">
        <v>2573</v>
      </c>
      <c r="AQ1034" t="s">
        <v>2573</v>
      </c>
      <c r="AR1034" t="s">
        <v>2574</v>
      </c>
      <c r="AS1034" t="s">
        <v>2116</v>
      </c>
      <c r="AT1034" t="s">
        <v>379</v>
      </c>
      <c r="AU1034" t="s">
        <v>380</v>
      </c>
      <c r="AV1034">
        <v>2023</v>
      </c>
      <c r="AW1034" t="s">
        <v>2582</v>
      </c>
      <c r="AX1034">
        <v>0.08</v>
      </c>
      <c r="AY1034" t="s">
        <v>2573</v>
      </c>
      <c r="AZ1034" t="s">
        <v>2576</v>
      </c>
      <c r="BA1034" t="s">
        <v>392</v>
      </c>
      <c r="BB1034" t="s">
        <v>1008</v>
      </c>
      <c r="BD1034" t="s">
        <v>92</v>
      </c>
      <c r="BE1034" t="s">
        <v>2577</v>
      </c>
      <c r="BF1034" t="s">
        <v>2578</v>
      </c>
      <c r="BI1034" t="s">
        <v>87</v>
      </c>
    </row>
    <row r="1035" spans="1:61" x14ac:dyDescent="0.3">
      <c r="A1035">
        <v>14</v>
      </c>
      <c r="B1035">
        <v>12</v>
      </c>
      <c r="C1035">
        <v>2023</v>
      </c>
      <c r="D1035" t="s">
        <v>60</v>
      </c>
      <c r="E1035" t="s">
        <v>2565</v>
      </c>
      <c r="F1035" t="s">
        <v>2566</v>
      </c>
      <c r="G1035">
        <v>3</v>
      </c>
      <c r="H1035" t="s">
        <v>63</v>
      </c>
      <c r="I1035" t="s">
        <v>64</v>
      </c>
      <c r="J1035" t="s">
        <v>65</v>
      </c>
      <c r="K1035" t="s">
        <v>65</v>
      </c>
      <c r="L1035" t="s">
        <v>378</v>
      </c>
      <c r="M1035" t="s">
        <v>223</v>
      </c>
      <c r="N1035" t="s">
        <v>224</v>
      </c>
      <c r="O1035" t="s">
        <v>225</v>
      </c>
      <c r="P1035" t="s">
        <v>226</v>
      </c>
      <c r="Q1035" t="s">
        <v>2583</v>
      </c>
      <c r="R1035" t="s">
        <v>380</v>
      </c>
      <c r="S1035" t="s">
        <v>73</v>
      </c>
      <c r="T1035">
        <v>6</v>
      </c>
      <c r="U1035">
        <v>10000</v>
      </c>
      <c r="V1035" t="s">
        <v>74</v>
      </c>
      <c r="W1035">
        <v>208.36</v>
      </c>
      <c r="X1035">
        <v>692.81</v>
      </c>
      <c r="Y1035">
        <v>4.5599999999999996</v>
      </c>
      <c r="Z1035">
        <v>1.74</v>
      </c>
      <c r="AA1035">
        <v>699.11</v>
      </c>
      <c r="AB1035">
        <f>+Table1[[#This Row],[ADVALOREM]]/Table1[[#This Row],[US$ CIF]]</f>
        <v>0.29803607443749913</v>
      </c>
      <c r="AC1035" t="s">
        <v>2568</v>
      </c>
      <c r="AD1035" t="s">
        <v>2569</v>
      </c>
      <c r="AE1035" t="s">
        <v>65</v>
      </c>
      <c r="AF1035">
        <v>0</v>
      </c>
      <c r="AG1035" t="s">
        <v>2109</v>
      </c>
      <c r="AH1035" t="s">
        <v>1579</v>
      </c>
      <c r="AI1035" t="s">
        <v>2570</v>
      </c>
      <c r="AJ1035" t="s">
        <v>2571</v>
      </c>
      <c r="AK1035" t="s">
        <v>232</v>
      </c>
      <c r="AL1035">
        <v>70.63</v>
      </c>
      <c r="AM1035" t="s">
        <v>233</v>
      </c>
      <c r="AN1035" t="s">
        <v>2572</v>
      </c>
      <c r="AO1035" t="s">
        <v>2446</v>
      </c>
      <c r="AP1035" t="s">
        <v>2573</v>
      </c>
      <c r="AQ1035" t="s">
        <v>2573</v>
      </c>
      <c r="AR1035" t="s">
        <v>2574</v>
      </c>
      <c r="AS1035" t="s">
        <v>2116</v>
      </c>
      <c r="AT1035" t="s">
        <v>379</v>
      </c>
      <c r="AU1035" t="s">
        <v>380</v>
      </c>
      <c r="AV1035">
        <v>2023</v>
      </c>
      <c r="AW1035" t="s">
        <v>2584</v>
      </c>
      <c r="AX1035">
        <v>7.0000000000000007E-2</v>
      </c>
      <c r="AY1035" t="s">
        <v>2573</v>
      </c>
      <c r="AZ1035" t="s">
        <v>2576</v>
      </c>
      <c r="BA1035" t="s">
        <v>392</v>
      </c>
      <c r="BB1035" t="s">
        <v>1008</v>
      </c>
      <c r="BD1035" t="s">
        <v>92</v>
      </c>
      <c r="BE1035" t="s">
        <v>2577</v>
      </c>
      <c r="BF1035" t="s">
        <v>2578</v>
      </c>
      <c r="BI1035" t="s">
        <v>87</v>
      </c>
    </row>
    <row r="1036" spans="1:61" x14ac:dyDescent="0.3">
      <c r="A1036">
        <v>14</v>
      </c>
      <c r="B1036">
        <v>12</v>
      </c>
      <c r="C1036">
        <v>2023</v>
      </c>
      <c r="D1036" t="s">
        <v>60</v>
      </c>
      <c r="E1036" t="s">
        <v>2565</v>
      </c>
      <c r="F1036" t="s">
        <v>2566</v>
      </c>
      <c r="G1036">
        <v>5</v>
      </c>
      <c r="H1036" t="s">
        <v>63</v>
      </c>
      <c r="I1036" t="s">
        <v>64</v>
      </c>
      <c r="J1036" t="s">
        <v>65</v>
      </c>
      <c r="K1036" t="s">
        <v>65</v>
      </c>
      <c r="L1036" t="s">
        <v>378</v>
      </c>
      <c r="M1036" t="s">
        <v>223</v>
      </c>
      <c r="N1036" t="s">
        <v>224</v>
      </c>
      <c r="O1036" t="s">
        <v>225</v>
      </c>
      <c r="P1036" t="s">
        <v>226</v>
      </c>
      <c r="Q1036" t="s">
        <v>2585</v>
      </c>
      <c r="R1036" t="s">
        <v>380</v>
      </c>
      <c r="S1036" t="s">
        <v>73</v>
      </c>
      <c r="T1036">
        <v>6</v>
      </c>
      <c r="U1036">
        <v>5000</v>
      </c>
      <c r="V1036" t="s">
        <v>74</v>
      </c>
      <c r="W1036">
        <v>111.84</v>
      </c>
      <c r="X1036">
        <v>371.88</v>
      </c>
      <c r="Y1036">
        <v>2.4500000000000002</v>
      </c>
      <c r="Z1036">
        <v>0.93</v>
      </c>
      <c r="AA1036">
        <v>375.26</v>
      </c>
      <c r="AB1036">
        <f>+Table1[[#This Row],[ADVALOREM]]/Table1[[#This Row],[US$ CIF]]</f>
        <v>0.29803336353461601</v>
      </c>
      <c r="AC1036" t="s">
        <v>2568</v>
      </c>
      <c r="AD1036" t="s">
        <v>2569</v>
      </c>
      <c r="AE1036" t="s">
        <v>65</v>
      </c>
      <c r="AF1036">
        <v>0</v>
      </c>
      <c r="AG1036" t="s">
        <v>2109</v>
      </c>
      <c r="AH1036" t="s">
        <v>1579</v>
      </c>
      <c r="AI1036" t="s">
        <v>2570</v>
      </c>
      <c r="AJ1036" t="s">
        <v>2571</v>
      </c>
      <c r="AK1036" t="s">
        <v>232</v>
      </c>
      <c r="AL1036">
        <v>37.909999999999997</v>
      </c>
      <c r="AM1036" t="s">
        <v>233</v>
      </c>
      <c r="AN1036" t="s">
        <v>2572</v>
      </c>
      <c r="AO1036" t="s">
        <v>2446</v>
      </c>
      <c r="AP1036" t="s">
        <v>2573</v>
      </c>
      <c r="AQ1036" t="s">
        <v>2573</v>
      </c>
      <c r="AR1036" t="s">
        <v>2574</v>
      </c>
      <c r="AS1036" t="s">
        <v>2116</v>
      </c>
      <c r="AT1036" t="s">
        <v>379</v>
      </c>
      <c r="AU1036" t="s">
        <v>380</v>
      </c>
      <c r="AV1036">
        <v>2023</v>
      </c>
      <c r="AW1036" t="s">
        <v>2586</v>
      </c>
      <c r="AX1036">
        <v>7.0000000000000007E-2</v>
      </c>
      <c r="AY1036" t="s">
        <v>2573</v>
      </c>
      <c r="AZ1036" t="s">
        <v>2576</v>
      </c>
      <c r="BA1036" t="s">
        <v>392</v>
      </c>
      <c r="BB1036" t="s">
        <v>1008</v>
      </c>
      <c r="BD1036" t="s">
        <v>92</v>
      </c>
      <c r="BE1036" t="s">
        <v>2577</v>
      </c>
      <c r="BF1036" t="s">
        <v>2578</v>
      </c>
      <c r="BI1036" t="s">
        <v>87</v>
      </c>
    </row>
    <row r="1037" spans="1:61" x14ac:dyDescent="0.3">
      <c r="A1037">
        <v>14</v>
      </c>
      <c r="B1037">
        <v>12</v>
      </c>
      <c r="C1037">
        <v>2023</v>
      </c>
      <c r="D1037" t="s">
        <v>60</v>
      </c>
      <c r="E1037" t="s">
        <v>2565</v>
      </c>
      <c r="F1037" t="s">
        <v>2566</v>
      </c>
      <c r="G1037">
        <v>6</v>
      </c>
      <c r="H1037" t="s">
        <v>63</v>
      </c>
      <c r="I1037" t="s">
        <v>64</v>
      </c>
      <c r="J1037" t="s">
        <v>65</v>
      </c>
      <c r="K1037" t="s">
        <v>65</v>
      </c>
      <c r="L1037" t="s">
        <v>378</v>
      </c>
      <c r="M1037" t="s">
        <v>223</v>
      </c>
      <c r="N1037" t="s">
        <v>224</v>
      </c>
      <c r="O1037" t="s">
        <v>225</v>
      </c>
      <c r="P1037" t="s">
        <v>226</v>
      </c>
      <c r="Q1037" t="s">
        <v>2587</v>
      </c>
      <c r="R1037" t="s">
        <v>380</v>
      </c>
      <c r="S1037" t="s">
        <v>73</v>
      </c>
      <c r="T1037">
        <v>6</v>
      </c>
      <c r="U1037">
        <v>5000</v>
      </c>
      <c r="V1037" t="s">
        <v>74</v>
      </c>
      <c r="W1037">
        <v>111.84</v>
      </c>
      <c r="X1037">
        <v>371.88</v>
      </c>
      <c r="Y1037">
        <v>2.4500000000000002</v>
      </c>
      <c r="Z1037">
        <v>0.93</v>
      </c>
      <c r="AA1037">
        <v>375.26</v>
      </c>
      <c r="AB1037">
        <f>+Table1[[#This Row],[ADVALOREM]]/Table1[[#This Row],[US$ CIF]]</f>
        <v>0.29803336353461601</v>
      </c>
      <c r="AC1037" t="s">
        <v>2568</v>
      </c>
      <c r="AD1037" t="s">
        <v>2569</v>
      </c>
      <c r="AE1037" t="s">
        <v>65</v>
      </c>
      <c r="AF1037">
        <v>0</v>
      </c>
      <c r="AG1037" t="s">
        <v>2109</v>
      </c>
      <c r="AH1037" t="s">
        <v>1579</v>
      </c>
      <c r="AI1037" t="s">
        <v>2570</v>
      </c>
      <c r="AJ1037" t="s">
        <v>2571</v>
      </c>
      <c r="AK1037" t="s">
        <v>232</v>
      </c>
      <c r="AL1037">
        <v>37.909999999999997</v>
      </c>
      <c r="AM1037" t="s">
        <v>233</v>
      </c>
      <c r="AN1037" t="s">
        <v>2572</v>
      </c>
      <c r="AO1037" t="s">
        <v>2446</v>
      </c>
      <c r="AP1037" t="s">
        <v>2573</v>
      </c>
      <c r="AQ1037" t="s">
        <v>2573</v>
      </c>
      <c r="AR1037" t="s">
        <v>2574</v>
      </c>
      <c r="AS1037" t="s">
        <v>2116</v>
      </c>
      <c r="AT1037" t="s">
        <v>379</v>
      </c>
      <c r="AU1037" t="s">
        <v>380</v>
      </c>
      <c r="AV1037">
        <v>2023</v>
      </c>
      <c r="AW1037" t="s">
        <v>2588</v>
      </c>
      <c r="AX1037">
        <v>7.0000000000000007E-2</v>
      </c>
      <c r="AY1037" t="s">
        <v>2573</v>
      </c>
      <c r="AZ1037" t="s">
        <v>2576</v>
      </c>
      <c r="BA1037" t="s">
        <v>392</v>
      </c>
      <c r="BB1037" t="s">
        <v>1008</v>
      </c>
      <c r="BD1037" t="s">
        <v>92</v>
      </c>
      <c r="BE1037" t="s">
        <v>2577</v>
      </c>
      <c r="BF1037" t="s">
        <v>2578</v>
      </c>
      <c r="BI1037" t="s">
        <v>87</v>
      </c>
    </row>
    <row r="1038" spans="1:61" x14ac:dyDescent="0.3">
      <c r="A1038">
        <v>14</v>
      </c>
      <c r="B1038">
        <v>12</v>
      </c>
      <c r="C1038">
        <v>2023</v>
      </c>
      <c r="D1038" t="s">
        <v>60</v>
      </c>
      <c r="E1038" t="s">
        <v>2565</v>
      </c>
      <c r="F1038" t="s">
        <v>2566</v>
      </c>
      <c r="G1038">
        <v>7</v>
      </c>
      <c r="H1038" t="s">
        <v>63</v>
      </c>
      <c r="I1038" t="s">
        <v>64</v>
      </c>
      <c r="J1038" t="s">
        <v>65</v>
      </c>
      <c r="K1038" t="s">
        <v>65</v>
      </c>
      <c r="L1038" t="s">
        <v>378</v>
      </c>
      <c r="M1038" t="s">
        <v>223</v>
      </c>
      <c r="N1038" t="s">
        <v>224</v>
      </c>
      <c r="O1038" t="s">
        <v>225</v>
      </c>
      <c r="P1038" t="s">
        <v>226</v>
      </c>
      <c r="Q1038" t="s">
        <v>2589</v>
      </c>
      <c r="R1038" t="s">
        <v>380</v>
      </c>
      <c r="S1038" t="s">
        <v>73</v>
      </c>
      <c r="T1038">
        <v>6</v>
      </c>
      <c r="U1038">
        <v>5000</v>
      </c>
      <c r="V1038" t="s">
        <v>74</v>
      </c>
      <c r="W1038">
        <v>111.84</v>
      </c>
      <c r="X1038">
        <v>371.88</v>
      </c>
      <c r="Y1038">
        <v>2.4500000000000002</v>
      </c>
      <c r="Z1038">
        <v>0.93</v>
      </c>
      <c r="AA1038">
        <v>375.26</v>
      </c>
      <c r="AB1038">
        <f>+Table1[[#This Row],[ADVALOREM]]/Table1[[#This Row],[US$ CIF]]</f>
        <v>0.29803336353461601</v>
      </c>
      <c r="AC1038" t="s">
        <v>2568</v>
      </c>
      <c r="AD1038" t="s">
        <v>2569</v>
      </c>
      <c r="AE1038" t="s">
        <v>65</v>
      </c>
      <c r="AF1038">
        <v>0</v>
      </c>
      <c r="AG1038" t="s">
        <v>2109</v>
      </c>
      <c r="AH1038" t="s">
        <v>1579</v>
      </c>
      <c r="AI1038" t="s">
        <v>2570</v>
      </c>
      <c r="AJ1038" t="s">
        <v>2571</v>
      </c>
      <c r="AK1038" t="s">
        <v>232</v>
      </c>
      <c r="AL1038">
        <v>37.909999999999997</v>
      </c>
      <c r="AM1038" t="s">
        <v>233</v>
      </c>
      <c r="AN1038" t="s">
        <v>2572</v>
      </c>
      <c r="AO1038" t="s">
        <v>2446</v>
      </c>
      <c r="AP1038" t="s">
        <v>2573</v>
      </c>
      <c r="AQ1038" t="s">
        <v>2573</v>
      </c>
      <c r="AR1038" t="s">
        <v>2574</v>
      </c>
      <c r="AS1038" t="s">
        <v>2116</v>
      </c>
      <c r="AT1038" t="s">
        <v>379</v>
      </c>
      <c r="AU1038" t="s">
        <v>380</v>
      </c>
      <c r="AV1038">
        <v>2023</v>
      </c>
      <c r="AW1038" t="s">
        <v>2590</v>
      </c>
      <c r="AX1038">
        <v>7.0000000000000007E-2</v>
      </c>
      <c r="AY1038" t="s">
        <v>2573</v>
      </c>
      <c r="AZ1038" t="s">
        <v>2576</v>
      </c>
      <c r="BA1038" t="s">
        <v>392</v>
      </c>
      <c r="BB1038" t="s">
        <v>1008</v>
      </c>
      <c r="BD1038" t="s">
        <v>92</v>
      </c>
      <c r="BE1038" t="s">
        <v>2577</v>
      </c>
      <c r="BF1038" t="s">
        <v>2578</v>
      </c>
      <c r="BI1038" t="s">
        <v>87</v>
      </c>
    </row>
    <row r="1039" spans="1:61" x14ac:dyDescent="0.3">
      <c r="A1039">
        <v>14</v>
      </c>
      <c r="B1039">
        <v>12</v>
      </c>
      <c r="C1039">
        <v>2023</v>
      </c>
      <c r="D1039" t="s">
        <v>60</v>
      </c>
      <c r="E1039" t="s">
        <v>2565</v>
      </c>
      <c r="F1039" t="s">
        <v>2566</v>
      </c>
      <c r="G1039">
        <v>8</v>
      </c>
      <c r="H1039" t="s">
        <v>63</v>
      </c>
      <c r="I1039" t="s">
        <v>64</v>
      </c>
      <c r="J1039" t="s">
        <v>65</v>
      </c>
      <c r="K1039" t="s">
        <v>65</v>
      </c>
      <c r="L1039" t="s">
        <v>378</v>
      </c>
      <c r="M1039" t="s">
        <v>223</v>
      </c>
      <c r="N1039" t="s">
        <v>224</v>
      </c>
      <c r="O1039" t="s">
        <v>225</v>
      </c>
      <c r="P1039" t="s">
        <v>226</v>
      </c>
      <c r="Q1039" t="s">
        <v>2591</v>
      </c>
      <c r="R1039" t="s">
        <v>380</v>
      </c>
      <c r="S1039" t="s">
        <v>73</v>
      </c>
      <c r="T1039">
        <v>6</v>
      </c>
      <c r="U1039">
        <v>10000</v>
      </c>
      <c r="V1039" t="s">
        <v>74</v>
      </c>
      <c r="W1039">
        <v>232.88</v>
      </c>
      <c r="X1039">
        <v>774.32</v>
      </c>
      <c r="Y1039">
        <v>5.0999999999999996</v>
      </c>
      <c r="Z1039">
        <v>1.94</v>
      </c>
      <c r="AA1039">
        <v>781.36</v>
      </c>
      <c r="AB1039">
        <f>+Table1[[#This Row],[ADVALOREM]]/Table1[[#This Row],[US$ CIF]]</f>
        <v>0.29804443534350361</v>
      </c>
      <c r="AC1039" t="s">
        <v>2568</v>
      </c>
      <c r="AD1039" t="s">
        <v>2569</v>
      </c>
      <c r="AE1039" t="s">
        <v>65</v>
      </c>
      <c r="AF1039">
        <v>0</v>
      </c>
      <c r="AG1039" t="s">
        <v>2109</v>
      </c>
      <c r="AH1039" t="s">
        <v>1579</v>
      </c>
      <c r="AI1039" t="s">
        <v>2570</v>
      </c>
      <c r="AJ1039" t="s">
        <v>2571</v>
      </c>
      <c r="AK1039" t="s">
        <v>232</v>
      </c>
      <c r="AL1039">
        <v>78.94</v>
      </c>
      <c r="AM1039" t="s">
        <v>233</v>
      </c>
      <c r="AN1039" t="s">
        <v>2572</v>
      </c>
      <c r="AO1039" t="s">
        <v>2446</v>
      </c>
      <c r="AP1039" t="s">
        <v>2573</v>
      </c>
      <c r="AQ1039" t="s">
        <v>2573</v>
      </c>
      <c r="AR1039" t="s">
        <v>2574</v>
      </c>
      <c r="AS1039" t="s">
        <v>2116</v>
      </c>
      <c r="AT1039" t="s">
        <v>379</v>
      </c>
      <c r="AU1039" t="s">
        <v>380</v>
      </c>
      <c r="AV1039">
        <v>2023</v>
      </c>
      <c r="AW1039" t="s">
        <v>2592</v>
      </c>
      <c r="AX1039">
        <v>0.08</v>
      </c>
      <c r="AY1039" t="s">
        <v>2573</v>
      </c>
      <c r="AZ1039" t="s">
        <v>2576</v>
      </c>
      <c r="BA1039" t="s">
        <v>392</v>
      </c>
      <c r="BB1039" t="s">
        <v>1008</v>
      </c>
      <c r="BD1039" t="s">
        <v>92</v>
      </c>
      <c r="BE1039" t="s">
        <v>2577</v>
      </c>
      <c r="BF1039" t="s">
        <v>2578</v>
      </c>
      <c r="BI1039" t="s">
        <v>87</v>
      </c>
    </row>
    <row r="1040" spans="1:61" x14ac:dyDescent="0.3">
      <c r="A1040">
        <v>14</v>
      </c>
      <c r="B1040">
        <v>12</v>
      </c>
      <c r="C1040">
        <v>2023</v>
      </c>
      <c r="D1040" t="s">
        <v>60</v>
      </c>
      <c r="E1040" t="s">
        <v>2565</v>
      </c>
      <c r="F1040" t="s">
        <v>2566</v>
      </c>
      <c r="G1040">
        <v>9</v>
      </c>
      <c r="H1040" t="s">
        <v>63</v>
      </c>
      <c r="I1040" t="s">
        <v>64</v>
      </c>
      <c r="J1040" t="s">
        <v>65</v>
      </c>
      <c r="K1040" t="s">
        <v>65</v>
      </c>
      <c r="L1040" t="s">
        <v>378</v>
      </c>
      <c r="M1040" t="s">
        <v>223</v>
      </c>
      <c r="N1040" t="s">
        <v>224</v>
      </c>
      <c r="O1040" t="s">
        <v>225</v>
      </c>
      <c r="P1040" t="s">
        <v>226</v>
      </c>
      <c r="Q1040" t="s">
        <v>2593</v>
      </c>
      <c r="R1040" t="s">
        <v>380</v>
      </c>
      <c r="S1040" t="s">
        <v>73</v>
      </c>
      <c r="T1040">
        <v>6</v>
      </c>
      <c r="U1040">
        <v>10000</v>
      </c>
      <c r="V1040" t="s">
        <v>74</v>
      </c>
      <c r="W1040">
        <v>159.34</v>
      </c>
      <c r="X1040">
        <v>529.79</v>
      </c>
      <c r="Y1040">
        <v>3.49</v>
      </c>
      <c r="Z1040">
        <v>1.33</v>
      </c>
      <c r="AA1040">
        <v>534.61</v>
      </c>
      <c r="AB1040">
        <f>+Table1[[#This Row],[ADVALOREM]]/Table1[[#This Row],[US$ CIF]]</f>
        <v>0.29804904509829594</v>
      </c>
      <c r="AC1040" t="s">
        <v>2568</v>
      </c>
      <c r="AD1040" t="s">
        <v>2569</v>
      </c>
      <c r="AE1040" t="s">
        <v>65</v>
      </c>
      <c r="AF1040">
        <v>0</v>
      </c>
      <c r="AG1040" t="s">
        <v>2109</v>
      </c>
      <c r="AH1040" t="s">
        <v>1579</v>
      </c>
      <c r="AI1040" t="s">
        <v>2570</v>
      </c>
      <c r="AJ1040" t="s">
        <v>2571</v>
      </c>
      <c r="AK1040" t="s">
        <v>232</v>
      </c>
      <c r="AL1040">
        <v>54.01</v>
      </c>
      <c r="AM1040" t="s">
        <v>233</v>
      </c>
      <c r="AN1040" t="s">
        <v>2572</v>
      </c>
      <c r="AO1040" t="s">
        <v>2446</v>
      </c>
      <c r="AP1040" t="s">
        <v>2573</v>
      </c>
      <c r="AQ1040" t="s">
        <v>2573</v>
      </c>
      <c r="AR1040" t="s">
        <v>2574</v>
      </c>
      <c r="AS1040" t="s">
        <v>2116</v>
      </c>
      <c r="AT1040" t="s">
        <v>379</v>
      </c>
      <c r="AU1040" t="s">
        <v>380</v>
      </c>
      <c r="AV1040">
        <v>2023</v>
      </c>
      <c r="AW1040" t="s">
        <v>2594</v>
      </c>
      <c r="AX1040">
        <v>0.05</v>
      </c>
      <c r="AY1040" t="s">
        <v>2573</v>
      </c>
      <c r="AZ1040" t="s">
        <v>2576</v>
      </c>
      <c r="BA1040" t="s">
        <v>392</v>
      </c>
      <c r="BB1040" t="s">
        <v>1008</v>
      </c>
      <c r="BD1040" t="s">
        <v>92</v>
      </c>
      <c r="BE1040" t="s">
        <v>2577</v>
      </c>
      <c r="BF1040" t="s">
        <v>2578</v>
      </c>
      <c r="BI1040" t="s">
        <v>87</v>
      </c>
    </row>
    <row r="1041" spans="1:61" x14ac:dyDescent="0.3">
      <c r="A1041">
        <v>14</v>
      </c>
      <c r="B1041">
        <v>12</v>
      </c>
      <c r="C1041">
        <v>2023</v>
      </c>
      <c r="D1041" t="s">
        <v>60</v>
      </c>
      <c r="E1041" t="s">
        <v>2565</v>
      </c>
      <c r="F1041" t="s">
        <v>2566</v>
      </c>
      <c r="G1041">
        <v>10</v>
      </c>
      <c r="H1041" t="s">
        <v>63</v>
      </c>
      <c r="I1041" t="s">
        <v>64</v>
      </c>
      <c r="J1041" t="s">
        <v>65</v>
      </c>
      <c r="K1041" t="s">
        <v>65</v>
      </c>
      <c r="L1041" t="s">
        <v>378</v>
      </c>
      <c r="M1041" t="s">
        <v>223</v>
      </c>
      <c r="N1041" t="s">
        <v>224</v>
      </c>
      <c r="O1041" t="s">
        <v>225</v>
      </c>
      <c r="P1041" t="s">
        <v>226</v>
      </c>
      <c r="Q1041" t="s">
        <v>2595</v>
      </c>
      <c r="R1041" t="s">
        <v>380</v>
      </c>
      <c r="S1041" t="s">
        <v>73</v>
      </c>
      <c r="T1041">
        <v>6</v>
      </c>
      <c r="U1041">
        <v>10000</v>
      </c>
      <c r="V1041" t="s">
        <v>74</v>
      </c>
      <c r="W1041">
        <v>159.34</v>
      </c>
      <c r="X1041">
        <v>529.79</v>
      </c>
      <c r="Y1041">
        <v>3.49</v>
      </c>
      <c r="Z1041">
        <v>1.33</v>
      </c>
      <c r="AA1041">
        <v>534.61</v>
      </c>
      <c r="AB1041">
        <f>+Table1[[#This Row],[ADVALOREM]]/Table1[[#This Row],[US$ CIF]]</f>
        <v>0.29804904509829594</v>
      </c>
      <c r="AC1041" t="s">
        <v>2568</v>
      </c>
      <c r="AD1041" t="s">
        <v>2569</v>
      </c>
      <c r="AE1041" t="s">
        <v>65</v>
      </c>
      <c r="AF1041">
        <v>0</v>
      </c>
      <c r="AG1041" t="s">
        <v>2109</v>
      </c>
      <c r="AH1041" t="s">
        <v>1579</v>
      </c>
      <c r="AI1041" t="s">
        <v>2570</v>
      </c>
      <c r="AJ1041" t="s">
        <v>2571</v>
      </c>
      <c r="AK1041" t="s">
        <v>232</v>
      </c>
      <c r="AL1041">
        <v>54.01</v>
      </c>
      <c r="AM1041" t="s">
        <v>233</v>
      </c>
      <c r="AN1041" t="s">
        <v>2572</v>
      </c>
      <c r="AO1041" t="s">
        <v>2446</v>
      </c>
      <c r="AP1041" t="s">
        <v>2573</v>
      </c>
      <c r="AQ1041" t="s">
        <v>2573</v>
      </c>
      <c r="AR1041" t="s">
        <v>2574</v>
      </c>
      <c r="AS1041" t="s">
        <v>2116</v>
      </c>
      <c r="AT1041" t="s">
        <v>379</v>
      </c>
      <c r="AU1041" t="s">
        <v>380</v>
      </c>
      <c r="AV1041">
        <v>2023</v>
      </c>
      <c r="AW1041" t="s">
        <v>2596</v>
      </c>
      <c r="AX1041">
        <v>0.05</v>
      </c>
      <c r="AY1041" t="s">
        <v>2573</v>
      </c>
      <c r="AZ1041" t="s">
        <v>2576</v>
      </c>
      <c r="BA1041" t="s">
        <v>392</v>
      </c>
      <c r="BB1041" t="s">
        <v>1008</v>
      </c>
      <c r="BD1041" t="s">
        <v>92</v>
      </c>
      <c r="BE1041" t="s">
        <v>2577</v>
      </c>
      <c r="BF1041" t="s">
        <v>2578</v>
      </c>
      <c r="BI1041" t="s">
        <v>87</v>
      </c>
    </row>
    <row r="1042" spans="1:61" x14ac:dyDescent="0.3">
      <c r="A1042">
        <v>14</v>
      </c>
      <c r="B1042">
        <v>12</v>
      </c>
      <c r="C1042">
        <v>2023</v>
      </c>
      <c r="D1042" t="s">
        <v>60</v>
      </c>
      <c r="E1042" t="s">
        <v>2565</v>
      </c>
      <c r="F1042" t="s">
        <v>2566</v>
      </c>
      <c r="G1042">
        <v>11</v>
      </c>
      <c r="H1042" t="s">
        <v>63</v>
      </c>
      <c r="I1042" t="s">
        <v>64</v>
      </c>
      <c r="J1042" t="s">
        <v>65</v>
      </c>
      <c r="K1042" t="s">
        <v>65</v>
      </c>
      <c r="L1042" t="s">
        <v>378</v>
      </c>
      <c r="M1042" t="s">
        <v>223</v>
      </c>
      <c r="N1042" t="s">
        <v>224</v>
      </c>
      <c r="O1042" t="s">
        <v>225</v>
      </c>
      <c r="P1042" t="s">
        <v>226</v>
      </c>
      <c r="Q1042" t="s">
        <v>2597</v>
      </c>
      <c r="R1042" t="s">
        <v>380</v>
      </c>
      <c r="S1042" t="s">
        <v>73</v>
      </c>
      <c r="T1042">
        <v>6</v>
      </c>
      <c r="U1042">
        <v>5000</v>
      </c>
      <c r="V1042" t="s">
        <v>74</v>
      </c>
      <c r="W1042">
        <v>79.67</v>
      </c>
      <c r="X1042">
        <v>264.89999999999998</v>
      </c>
      <c r="Y1042">
        <v>1.75</v>
      </c>
      <c r="Z1042">
        <v>0.67</v>
      </c>
      <c r="AA1042">
        <v>267.31</v>
      </c>
      <c r="AB1042">
        <f>+Table1[[#This Row],[ADVALOREM]]/Table1[[#This Row],[US$ CIF]]</f>
        <v>0.29804347012831545</v>
      </c>
      <c r="AC1042" t="s">
        <v>2568</v>
      </c>
      <c r="AD1042" t="s">
        <v>2569</v>
      </c>
      <c r="AE1042" t="s">
        <v>65</v>
      </c>
      <c r="AF1042">
        <v>0</v>
      </c>
      <c r="AG1042" t="s">
        <v>2109</v>
      </c>
      <c r="AH1042" t="s">
        <v>1579</v>
      </c>
      <c r="AI1042" t="s">
        <v>2570</v>
      </c>
      <c r="AJ1042" t="s">
        <v>2571</v>
      </c>
      <c r="AK1042" t="s">
        <v>232</v>
      </c>
      <c r="AL1042">
        <v>27</v>
      </c>
      <c r="AM1042" t="s">
        <v>233</v>
      </c>
      <c r="AN1042" t="s">
        <v>2572</v>
      </c>
      <c r="AO1042" t="s">
        <v>2446</v>
      </c>
      <c r="AP1042" t="s">
        <v>2573</v>
      </c>
      <c r="AQ1042" t="s">
        <v>2573</v>
      </c>
      <c r="AR1042" t="s">
        <v>2574</v>
      </c>
      <c r="AS1042" t="s">
        <v>2116</v>
      </c>
      <c r="AT1042" t="s">
        <v>379</v>
      </c>
      <c r="AU1042" t="s">
        <v>380</v>
      </c>
      <c r="AV1042">
        <v>2023</v>
      </c>
      <c r="AW1042" t="s">
        <v>2598</v>
      </c>
      <c r="AX1042">
        <v>0.05</v>
      </c>
      <c r="AY1042" t="s">
        <v>2573</v>
      </c>
      <c r="AZ1042" t="s">
        <v>2576</v>
      </c>
      <c r="BA1042" t="s">
        <v>392</v>
      </c>
      <c r="BB1042" t="s">
        <v>1008</v>
      </c>
      <c r="BD1042" t="s">
        <v>92</v>
      </c>
      <c r="BE1042" t="s">
        <v>2577</v>
      </c>
      <c r="BF1042" t="s">
        <v>2578</v>
      </c>
      <c r="BI1042" t="s">
        <v>87</v>
      </c>
    </row>
    <row r="1043" spans="1:61" x14ac:dyDescent="0.3">
      <c r="A1043">
        <v>14</v>
      </c>
      <c r="B1043">
        <v>12</v>
      </c>
      <c r="C1043">
        <v>2023</v>
      </c>
      <c r="D1043" t="s">
        <v>60</v>
      </c>
      <c r="E1043" t="s">
        <v>2565</v>
      </c>
      <c r="F1043" t="s">
        <v>2566</v>
      </c>
      <c r="G1043">
        <v>12</v>
      </c>
      <c r="H1043" t="s">
        <v>63</v>
      </c>
      <c r="I1043" t="s">
        <v>64</v>
      </c>
      <c r="J1043" t="s">
        <v>65</v>
      </c>
      <c r="K1043" t="s">
        <v>65</v>
      </c>
      <c r="L1043" t="s">
        <v>378</v>
      </c>
      <c r="M1043" t="s">
        <v>223</v>
      </c>
      <c r="N1043" t="s">
        <v>224</v>
      </c>
      <c r="O1043" t="s">
        <v>225</v>
      </c>
      <c r="P1043" t="s">
        <v>226</v>
      </c>
      <c r="Q1043" t="s">
        <v>2599</v>
      </c>
      <c r="R1043" t="s">
        <v>380</v>
      </c>
      <c r="S1043" t="s">
        <v>73</v>
      </c>
      <c r="T1043">
        <v>6</v>
      </c>
      <c r="U1043">
        <v>10000</v>
      </c>
      <c r="V1043" t="s">
        <v>74</v>
      </c>
      <c r="W1043">
        <v>220.62</v>
      </c>
      <c r="X1043">
        <v>733.56</v>
      </c>
      <c r="Y1043">
        <v>4.83</v>
      </c>
      <c r="Z1043">
        <v>1.84</v>
      </c>
      <c r="AA1043">
        <v>740.24</v>
      </c>
      <c r="AB1043">
        <f>+Table1[[#This Row],[ADVALOREM]]/Table1[[#This Row],[US$ CIF]]</f>
        <v>0.2980384740084297</v>
      </c>
      <c r="AC1043" t="s">
        <v>2568</v>
      </c>
      <c r="AD1043" t="s">
        <v>2569</v>
      </c>
      <c r="AE1043" t="s">
        <v>65</v>
      </c>
      <c r="AF1043">
        <v>0</v>
      </c>
      <c r="AG1043" t="s">
        <v>2109</v>
      </c>
      <c r="AH1043" t="s">
        <v>1579</v>
      </c>
      <c r="AI1043" t="s">
        <v>2570</v>
      </c>
      <c r="AJ1043" t="s">
        <v>2571</v>
      </c>
      <c r="AK1043" t="s">
        <v>232</v>
      </c>
      <c r="AL1043">
        <v>74.78</v>
      </c>
      <c r="AM1043" t="s">
        <v>233</v>
      </c>
      <c r="AN1043" t="s">
        <v>2572</v>
      </c>
      <c r="AO1043" t="s">
        <v>2446</v>
      </c>
      <c r="AP1043" t="s">
        <v>2573</v>
      </c>
      <c r="AQ1043" t="s">
        <v>2573</v>
      </c>
      <c r="AR1043" t="s">
        <v>2574</v>
      </c>
      <c r="AS1043" t="s">
        <v>2116</v>
      </c>
      <c r="AT1043" t="s">
        <v>379</v>
      </c>
      <c r="AU1043" t="s">
        <v>380</v>
      </c>
      <c r="AV1043">
        <v>2023</v>
      </c>
      <c r="AW1043" t="s">
        <v>2600</v>
      </c>
      <c r="AX1043">
        <v>7.0000000000000007E-2</v>
      </c>
      <c r="AY1043" t="s">
        <v>2573</v>
      </c>
      <c r="AZ1043" t="s">
        <v>2576</v>
      </c>
      <c r="BA1043" t="s">
        <v>392</v>
      </c>
      <c r="BB1043" t="s">
        <v>1008</v>
      </c>
      <c r="BD1043" t="s">
        <v>92</v>
      </c>
      <c r="BE1043" t="s">
        <v>2577</v>
      </c>
      <c r="BF1043" t="s">
        <v>2578</v>
      </c>
      <c r="BI1043" t="s">
        <v>87</v>
      </c>
    </row>
    <row r="1044" spans="1:61" x14ac:dyDescent="0.3">
      <c r="A1044">
        <v>14</v>
      </c>
      <c r="B1044">
        <v>12</v>
      </c>
      <c r="C1044">
        <v>2023</v>
      </c>
      <c r="D1044" t="s">
        <v>60</v>
      </c>
      <c r="E1044" t="s">
        <v>2565</v>
      </c>
      <c r="F1044" t="s">
        <v>2566</v>
      </c>
      <c r="G1044">
        <v>13</v>
      </c>
      <c r="H1044" t="s">
        <v>63</v>
      </c>
      <c r="I1044" t="s">
        <v>64</v>
      </c>
      <c r="J1044" t="s">
        <v>65</v>
      </c>
      <c r="K1044" t="s">
        <v>65</v>
      </c>
      <c r="L1044" t="s">
        <v>378</v>
      </c>
      <c r="M1044" t="s">
        <v>223</v>
      </c>
      <c r="N1044" t="s">
        <v>224</v>
      </c>
      <c r="O1044" t="s">
        <v>225</v>
      </c>
      <c r="P1044" t="s">
        <v>226</v>
      </c>
      <c r="Q1044" t="s">
        <v>2601</v>
      </c>
      <c r="R1044" t="s">
        <v>380</v>
      </c>
      <c r="S1044" t="s">
        <v>73</v>
      </c>
      <c r="T1044">
        <v>6</v>
      </c>
      <c r="U1044">
        <v>5000</v>
      </c>
      <c r="V1044" t="s">
        <v>74</v>
      </c>
      <c r="W1044">
        <v>203.77</v>
      </c>
      <c r="X1044">
        <v>677.53</v>
      </c>
      <c r="Y1044">
        <v>4.46</v>
      </c>
      <c r="Z1044">
        <v>1.7</v>
      </c>
      <c r="AA1044">
        <v>683.69</v>
      </c>
      <c r="AB1044">
        <f>+Table1[[#This Row],[ADVALOREM]]/Table1[[#This Row],[US$ CIF]]</f>
        <v>0.29804443534350361</v>
      </c>
      <c r="AC1044" t="s">
        <v>2568</v>
      </c>
      <c r="AD1044" t="s">
        <v>2569</v>
      </c>
      <c r="AE1044" t="s">
        <v>65</v>
      </c>
      <c r="AF1044">
        <v>0</v>
      </c>
      <c r="AG1044" t="s">
        <v>2109</v>
      </c>
      <c r="AH1044" t="s">
        <v>1579</v>
      </c>
      <c r="AI1044" t="s">
        <v>2570</v>
      </c>
      <c r="AJ1044" t="s">
        <v>2571</v>
      </c>
      <c r="AK1044" t="s">
        <v>232</v>
      </c>
      <c r="AL1044">
        <v>69.069999999999993</v>
      </c>
      <c r="AM1044" t="s">
        <v>233</v>
      </c>
      <c r="AN1044" t="s">
        <v>2572</v>
      </c>
      <c r="AO1044" t="s">
        <v>2446</v>
      </c>
      <c r="AP1044" t="s">
        <v>2573</v>
      </c>
      <c r="AQ1044" t="s">
        <v>2573</v>
      </c>
      <c r="AR1044" t="s">
        <v>2574</v>
      </c>
      <c r="AS1044" t="s">
        <v>2116</v>
      </c>
      <c r="AT1044" t="s">
        <v>379</v>
      </c>
      <c r="AU1044" t="s">
        <v>380</v>
      </c>
      <c r="AV1044">
        <v>2023</v>
      </c>
      <c r="AW1044" t="s">
        <v>2602</v>
      </c>
      <c r="AX1044">
        <v>0.14000000000000001</v>
      </c>
      <c r="AY1044" t="s">
        <v>2573</v>
      </c>
      <c r="AZ1044" t="s">
        <v>2576</v>
      </c>
      <c r="BA1044" t="s">
        <v>392</v>
      </c>
      <c r="BB1044" t="s">
        <v>1008</v>
      </c>
      <c r="BD1044" t="s">
        <v>92</v>
      </c>
      <c r="BE1044" t="s">
        <v>2577</v>
      </c>
      <c r="BF1044" t="s">
        <v>2578</v>
      </c>
      <c r="BI1044" t="s">
        <v>87</v>
      </c>
    </row>
    <row r="1045" spans="1:61" x14ac:dyDescent="0.3">
      <c r="A1045">
        <v>14</v>
      </c>
      <c r="B1045">
        <v>12</v>
      </c>
      <c r="C1045">
        <v>2023</v>
      </c>
      <c r="D1045" t="s">
        <v>60</v>
      </c>
      <c r="E1045" t="s">
        <v>2565</v>
      </c>
      <c r="F1045" t="s">
        <v>2566</v>
      </c>
      <c r="G1045">
        <v>14</v>
      </c>
      <c r="H1045" t="s">
        <v>63</v>
      </c>
      <c r="I1045" t="s">
        <v>64</v>
      </c>
      <c r="J1045" t="s">
        <v>65</v>
      </c>
      <c r="K1045" t="s">
        <v>65</v>
      </c>
      <c r="L1045" t="s">
        <v>378</v>
      </c>
      <c r="M1045" t="s">
        <v>223</v>
      </c>
      <c r="N1045" t="s">
        <v>224</v>
      </c>
      <c r="O1045" t="s">
        <v>225</v>
      </c>
      <c r="P1045" t="s">
        <v>226</v>
      </c>
      <c r="Q1045" t="s">
        <v>2603</v>
      </c>
      <c r="R1045" t="s">
        <v>380</v>
      </c>
      <c r="S1045" t="s">
        <v>73</v>
      </c>
      <c r="T1045">
        <v>6</v>
      </c>
      <c r="U1045">
        <v>5000</v>
      </c>
      <c r="V1045" t="s">
        <v>74</v>
      </c>
      <c r="W1045">
        <v>203.77</v>
      </c>
      <c r="X1045">
        <v>677.53</v>
      </c>
      <c r="Y1045">
        <v>4.46</v>
      </c>
      <c r="Z1045">
        <v>1.7</v>
      </c>
      <c r="AA1045">
        <v>683.69</v>
      </c>
      <c r="AB1045">
        <f>+Table1[[#This Row],[ADVALOREM]]/Table1[[#This Row],[US$ CIF]]</f>
        <v>0.29804443534350361</v>
      </c>
      <c r="AC1045" t="s">
        <v>2568</v>
      </c>
      <c r="AD1045" t="s">
        <v>2569</v>
      </c>
      <c r="AE1045" t="s">
        <v>65</v>
      </c>
      <c r="AF1045">
        <v>0</v>
      </c>
      <c r="AG1045" t="s">
        <v>2109</v>
      </c>
      <c r="AH1045" t="s">
        <v>1579</v>
      </c>
      <c r="AI1045" t="s">
        <v>2570</v>
      </c>
      <c r="AJ1045" t="s">
        <v>2571</v>
      </c>
      <c r="AK1045" t="s">
        <v>232</v>
      </c>
      <c r="AL1045">
        <v>69.069999999999993</v>
      </c>
      <c r="AM1045" t="s">
        <v>233</v>
      </c>
      <c r="AN1045" t="s">
        <v>2572</v>
      </c>
      <c r="AO1045" t="s">
        <v>2446</v>
      </c>
      <c r="AP1045" t="s">
        <v>2573</v>
      </c>
      <c r="AQ1045" t="s">
        <v>2573</v>
      </c>
      <c r="AR1045" t="s">
        <v>2574</v>
      </c>
      <c r="AS1045" t="s">
        <v>2116</v>
      </c>
      <c r="AT1045" t="s">
        <v>379</v>
      </c>
      <c r="AU1045" t="s">
        <v>380</v>
      </c>
      <c r="AV1045">
        <v>2023</v>
      </c>
      <c r="AW1045" t="s">
        <v>2604</v>
      </c>
      <c r="AX1045">
        <v>0.14000000000000001</v>
      </c>
      <c r="AY1045" t="s">
        <v>2573</v>
      </c>
      <c r="AZ1045" t="s">
        <v>2576</v>
      </c>
      <c r="BA1045" t="s">
        <v>392</v>
      </c>
      <c r="BB1045" t="s">
        <v>1008</v>
      </c>
      <c r="BD1045" t="s">
        <v>92</v>
      </c>
      <c r="BE1045" t="s">
        <v>2577</v>
      </c>
      <c r="BF1045" t="s">
        <v>2578</v>
      </c>
      <c r="BI1045" t="s">
        <v>87</v>
      </c>
    </row>
    <row r="1046" spans="1:61" x14ac:dyDescent="0.3">
      <c r="A1046">
        <v>14</v>
      </c>
      <c r="B1046">
        <v>12</v>
      </c>
      <c r="C1046">
        <v>2023</v>
      </c>
      <c r="D1046" t="s">
        <v>60</v>
      </c>
      <c r="E1046" t="s">
        <v>2565</v>
      </c>
      <c r="F1046" t="s">
        <v>2566</v>
      </c>
      <c r="G1046">
        <v>15</v>
      </c>
      <c r="H1046" t="s">
        <v>63</v>
      </c>
      <c r="I1046" t="s">
        <v>64</v>
      </c>
      <c r="J1046" t="s">
        <v>65</v>
      </c>
      <c r="K1046" t="s">
        <v>65</v>
      </c>
      <c r="L1046" t="s">
        <v>378</v>
      </c>
      <c r="M1046" t="s">
        <v>223</v>
      </c>
      <c r="N1046" t="s">
        <v>224</v>
      </c>
      <c r="O1046" t="s">
        <v>225</v>
      </c>
      <c r="P1046" t="s">
        <v>226</v>
      </c>
      <c r="Q1046" t="s">
        <v>2605</v>
      </c>
      <c r="R1046" t="s">
        <v>380</v>
      </c>
      <c r="S1046" t="s">
        <v>73</v>
      </c>
      <c r="T1046">
        <v>6</v>
      </c>
      <c r="U1046">
        <v>5000</v>
      </c>
      <c r="V1046" t="s">
        <v>74</v>
      </c>
      <c r="W1046">
        <v>203.77</v>
      </c>
      <c r="X1046">
        <v>677.53</v>
      </c>
      <c r="Y1046">
        <v>4.46</v>
      </c>
      <c r="Z1046">
        <v>1.7</v>
      </c>
      <c r="AA1046">
        <v>683.69</v>
      </c>
      <c r="AB1046">
        <f>+Table1[[#This Row],[ADVALOREM]]/Table1[[#This Row],[US$ CIF]]</f>
        <v>0.29804443534350361</v>
      </c>
      <c r="AC1046" t="s">
        <v>2568</v>
      </c>
      <c r="AD1046" t="s">
        <v>2569</v>
      </c>
      <c r="AE1046" t="s">
        <v>65</v>
      </c>
      <c r="AF1046">
        <v>0</v>
      </c>
      <c r="AG1046" t="s">
        <v>2109</v>
      </c>
      <c r="AH1046" t="s">
        <v>1579</v>
      </c>
      <c r="AI1046" t="s">
        <v>2570</v>
      </c>
      <c r="AJ1046" t="s">
        <v>2571</v>
      </c>
      <c r="AK1046" t="s">
        <v>232</v>
      </c>
      <c r="AL1046">
        <v>69.069999999999993</v>
      </c>
      <c r="AM1046" t="s">
        <v>233</v>
      </c>
      <c r="AN1046" t="s">
        <v>2572</v>
      </c>
      <c r="AO1046" t="s">
        <v>2446</v>
      </c>
      <c r="AP1046" t="s">
        <v>2573</v>
      </c>
      <c r="AQ1046" t="s">
        <v>2573</v>
      </c>
      <c r="AR1046" t="s">
        <v>2574</v>
      </c>
      <c r="AS1046" t="s">
        <v>2116</v>
      </c>
      <c r="AT1046" t="s">
        <v>379</v>
      </c>
      <c r="AU1046" t="s">
        <v>380</v>
      </c>
      <c r="AV1046">
        <v>2023</v>
      </c>
      <c r="AW1046" t="s">
        <v>2606</v>
      </c>
      <c r="AX1046">
        <v>0.14000000000000001</v>
      </c>
      <c r="AY1046" t="s">
        <v>2573</v>
      </c>
      <c r="AZ1046" t="s">
        <v>2576</v>
      </c>
      <c r="BA1046" t="s">
        <v>392</v>
      </c>
      <c r="BB1046" t="s">
        <v>1008</v>
      </c>
      <c r="BD1046" t="s">
        <v>92</v>
      </c>
      <c r="BE1046" t="s">
        <v>2577</v>
      </c>
      <c r="BF1046" t="s">
        <v>2578</v>
      </c>
      <c r="BI1046" t="s">
        <v>87</v>
      </c>
    </row>
    <row r="1047" spans="1:61" x14ac:dyDescent="0.3">
      <c r="A1047">
        <v>14</v>
      </c>
      <c r="B1047">
        <v>12</v>
      </c>
      <c r="C1047">
        <v>2023</v>
      </c>
      <c r="D1047" t="s">
        <v>60</v>
      </c>
      <c r="E1047" t="s">
        <v>2565</v>
      </c>
      <c r="F1047" t="s">
        <v>2566</v>
      </c>
      <c r="G1047">
        <v>16</v>
      </c>
      <c r="H1047" t="s">
        <v>63</v>
      </c>
      <c r="I1047" t="s">
        <v>64</v>
      </c>
      <c r="J1047" t="s">
        <v>65</v>
      </c>
      <c r="K1047" t="s">
        <v>65</v>
      </c>
      <c r="L1047" t="s">
        <v>378</v>
      </c>
      <c r="M1047" t="s">
        <v>223</v>
      </c>
      <c r="N1047" t="s">
        <v>224</v>
      </c>
      <c r="O1047" t="s">
        <v>225</v>
      </c>
      <c r="P1047" t="s">
        <v>226</v>
      </c>
      <c r="Q1047" t="s">
        <v>2607</v>
      </c>
      <c r="R1047" t="s">
        <v>380</v>
      </c>
      <c r="S1047" t="s">
        <v>73</v>
      </c>
      <c r="T1047">
        <v>6</v>
      </c>
      <c r="U1047">
        <v>5000</v>
      </c>
      <c r="V1047" t="s">
        <v>74</v>
      </c>
      <c r="W1047">
        <v>600.58000000000004</v>
      </c>
      <c r="X1047">
        <v>1996.92</v>
      </c>
      <c r="Y1047">
        <v>13.16</v>
      </c>
      <c r="Z1047">
        <v>5.01</v>
      </c>
      <c r="AA1047">
        <v>2015.09</v>
      </c>
      <c r="AB1047">
        <f>+Table1[[#This Row],[ADVALOREM]]/Table1[[#This Row],[US$ CIF]]</f>
        <v>0.29804127855331525</v>
      </c>
      <c r="AC1047" t="s">
        <v>2568</v>
      </c>
      <c r="AD1047" t="s">
        <v>2569</v>
      </c>
      <c r="AE1047" t="s">
        <v>65</v>
      </c>
      <c r="AF1047">
        <v>0</v>
      </c>
      <c r="AG1047" t="s">
        <v>2109</v>
      </c>
      <c r="AH1047" t="s">
        <v>1579</v>
      </c>
      <c r="AI1047" t="s">
        <v>2570</v>
      </c>
      <c r="AJ1047" t="s">
        <v>2571</v>
      </c>
      <c r="AK1047" t="s">
        <v>232</v>
      </c>
      <c r="AL1047">
        <v>203.58</v>
      </c>
      <c r="AM1047" t="s">
        <v>233</v>
      </c>
      <c r="AN1047" t="s">
        <v>2572</v>
      </c>
      <c r="AO1047" t="s">
        <v>2446</v>
      </c>
      <c r="AP1047" t="s">
        <v>2573</v>
      </c>
      <c r="AQ1047" t="s">
        <v>2573</v>
      </c>
      <c r="AR1047" t="s">
        <v>2574</v>
      </c>
      <c r="AS1047" t="s">
        <v>2116</v>
      </c>
      <c r="AT1047" t="s">
        <v>379</v>
      </c>
      <c r="AU1047" t="s">
        <v>380</v>
      </c>
      <c r="AV1047">
        <v>2023</v>
      </c>
      <c r="AW1047" t="s">
        <v>2608</v>
      </c>
      <c r="AX1047">
        <v>0.4</v>
      </c>
      <c r="AY1047" t="s">
        <v>2573</v>
      </c>
      <c r="AZ1047" t="s">
        <v>2576</v>
      </c>
      <c r="BA1047" t="s">
        <v>392</v>
      </c>
      <c r="BB1047" t="s">
        <v>1008</v>
      </c>
      <c r="BD1047" t="s">
        <v>92</v>
      </c>
      <c r="BE1047" t="s">
        <v>2577</v>
      </c>
      <c r="BF1047" t="s">
        <v>2578</v>
      </c>
      <c r="BI1047" t="s">
        <v>87</v>
      </c>
    </row>
    <row r="1048" spans="1:61" x14ac:dyDescent="0.3">
      <c r="A1048">
        <v>14</v>
      </c>
      <c r="B1048">
        <v>12</v>
      </c>
      <c r="C1048">
        <v>2023</v>
      </c>
      <c r="D1048" t="s">
        <v>60</v>
      </c>
      <c r="E1048" t="s">
        <v>2565</v>
      </c>
      <c r="F1048" t="s">
        <v>2566</v>
      </c>
      <c r="G1048">
        <v>17</v>
      </c>
      <c r="H1048" t="s">
        <v>63</v>
      </c>
      <c r="I1048" t="s">
        <v>64</v>
      </c>
      <c r="J1048" t="s">
        <v>65</v>
      </c>
      <c r="K1048" t="s">
        <v>65</v>
      </c>
      <c r="L1048" t="s">
        <v>378</v>
      </c>
      <c r="M1048" t="s">
        <v>223</v>
      </c>
      <c r="N1048" t="s">
        <v>224</v>
      </c>
      <c r="O1048" t="s">
        <v>225</v>
      </c>
      <c r="P1048" t="s">
        <v>226</v>
      </c>
      <c r="Q1048" t="s">
        <v>2609</v>
      </c>
      <c r="R1048" t="s">
        <v>380</v>
      </c>
      <c r="S1048" t="s">
        <v>73</v>
      </c>
      <c r="T1048">
        <v>6</v>
      </c>
      <c r="U1048">
        <v>10000</v>
      </c>
      <c r="V1048" t="s">
        <v>74</v>
      </c>
      <c r="W1048">
        <v>214.49</v>
      </c>
      <c r="X1048">
        <v>713.19</v>
      </c>
      <c r="Y1048">
        <v>4.7</v>
      </c>
      <c r="Z1048">
        <v>1.79</v>
      </c>
      <c r="AA1048">
        <v>719.67</v>
      </c>
      <c r="AB1048">
        <f>+Table1[[#This Row],[ADVALOREM]]/Table1[[#This Row],[US$ CIF]]</f>
        <v>0.29803937915989276</v>
      </c>
      <c r="AC1048" t="s">
        <v>2568</v>
      </c>
      <c r="AD1048" t="s">
        <v>2569</v>
      </c>
      <c r="AE1048" t="s">
        <v>65</v>
      </c>
      <c r="AF1048">
        <v>0</v>
      </c>
      <c r="AG1048" t="s">
        <v>2109</v>
      </c>
      <c r="AH1048" t="s">
        <v>1579</v>
      </c>
      <c r="AI1048" t="s">
        <v>2570</v>
      </c>
      <c r="AJ1048" t="s">
        <v>2571</v>
      </c>
      <c r="AK1048" t="s">
        <v>232</v>
      </c>
      <c r="AL1048">
        <v>72.709999999999994</v>
      </c>
      <c r="AM1048" t="s">
        <v>233</v>
      </c>
      <c r="AN1048" t="s">
        <v>2572</v>
      </c>
      <c r="AO1048" t="s">
        <v>2446</v>
      </c>
      <c r="AP1048" t="s">
        <v>2573</v>
      </c>
      <c r="AQ1048" t="s">
        <v>2573</v>
      </c>
      <c r="AR1048" t="s">
        <v>2574</v>
      </c>
      <c r="AS1048" t="s">
        <v>2116</v>
      </c>
      <c r="AT1048" t="s">
        <v>379</v>
      </c>
      <c r="AU1048" t="s">
        <v>380</v>
      </c>
      <c r="AV1048">
        <v>2023</v>
      </c>
      <c r="AW1048" t="s">
        <v>2610</v>
      </c>
      <c r="AX1048">
        <v>7.0000000000000007E-2</v>
      </c>
      <c r="AY1048" t="s">
        <v>2573</v>
      </c>
      <c r="AZ1048" t="s">
        <v>2576</v>
      </c>
      <c r="BA1048" t="s">
        <v>392</v>
      </c>
      <c r="BB1048" t="s">
        <v>1008</v>
      </c>
      <c r="BD1048" t="s">
        <v>92</v>
      </c>
      <c r="BE1048" t="s">
        <v>2577</v>
      </c>
      <c r="BF1048" t="s">
        <v>2578</v>
      </c>
      <c r="BI1048" t="s">
        <v>87</v>
      </c>
    </row>
    <row r="1049" spans="1:61" x14ac:dyDescent="0.3">
      <c r="A1049">
        <v>14</v>
      </c>
      <c r="B1049">
        <v>12</v>
      </c>
      <c r="C1049">
        <v>2023</v>
      </c>
      <c r="D1049" t="s">
        <v>60</v>
      </c>
      <c r="E1049" t="s">
        <v>2565</v>
      </c>
      <c r="F1049" t="s">
        <v>2566</v>
      </c>
      <c r="G1049">
        <v>18</v>
      </c>
      <c r="H1049" t="s">
        <v>63</v>
      </c>
      <c r="I1049" t="s">
        <v>64</v>
      </c>
      <c r="J1049" t="s">
        <v>65</v>
      </c>
      <c r="K1049" t="s">
        <v>65</v>
      </c>
      <c r="L1049" t="s">
        <v>378</v>
      </c>
      <c r="M1049" t="s">
        <v>223</v>
      </c>
      <c r="N1049" t="s">
        <v>224</v>
      </c>
      <c r="O1049" t="s">
        <v>225</v>
      </c>
      <c r="P1049" t="s">
        <v>226</v>
      </c>
      <c r="Q1049" t="s">
        <v>2611</v>
      </c>
      <c r="R1049" t="s">
        <v>380</v>
      </c>
      <c r="S1049" t="s">
        <v>73</v>
      </c>
      <c r="T1049">
        <v>6</v>
      </c>
      <c r="U1049">
        <v>3000</v>
      </c>
      <c r="V1049" t="s">
        <v>74</v>
      </c>
      <c r="W1049">
        <v>64.349999999999994</v>
      </c>
      <c r="X1049">
        <v>213.96</v>
      </c>
      <c r="Y1049">
        <v>1.41</v>
      </c>
      <c r="Z1049">
        <v>0.54</v>
      </c>
      <c r="AA1049">
        <v>215.9</v>
      </c>
      <c r="AB1049">
        <f>+Table1[[#This Row],[ADVALOREM]]/Table1[[#This Row],[US$ CIF]]</f>
        <v>0.29805465493283922</v>
      </c>
      <c r="AC1049" t="s">
        <v>2568</v>
      </c>
      <c r="AD1049" t="s">
        <v>2569</v>
      </c>
      <c r="AE1049" t="s">
        <v>65</v>
      </c>
      <c r="AF1049">
        <v>0</v>
      </c>
      <c r="AG1049" t="s">
        <v>2109</v>
      </c>
      <c r="AH1049" t="s">
        <v>1579</v>
      </c>
      <c r="AI1049" t="s">
        <v>2570</v>
      </c>
      <c r="AJ1049" t="s">
        <v>2571</v>
      </c>
      <c r="AK1049" t="s">
        <v>232</v>
      </c>
      <c r="AL1049">
        <v>21.81</v>
      </c>
      <c r="AM1049" t="s">
        <v>233</v>
      </c>
      <c r="AN1049" t="s">
        <v>2572</v>
      </c>
      <c r="AO1049" t="s">
        <v>2446</v>
      </c>
      <c r="AP1049" t="s">
        <v>2573</v>
      </c>
      <c r="AQ1049" t="s">
        <v>2573</v>
      </c>
      <c r="AR1049" t="s">
        <v>2574</v>
      </c>
      <c r="AS1049" t="s">
        <v>2116</v>
      </c>
      <c r="AT1049" t="s">
        <v>379</v>
      </c>
      <c r="AU1049" t="s">
        <v>380</v>
      </c>
      <c r="AV1049">
        <v>2023</v>
      </c>
      <c r="AW1049" t="s">
        <v>925</v>
      </c>
      <c r="AX1049">
        <v>7.0000000000000007E-2</v>
      </c>
      <c r="AY1049" t="s">
        <v>2573</v>
      </c>
      <c r="AZ1049" t="s">
        <v>2576</v>
      </c>
      <c r="BA1049" t="s">
        <v>392</v>
      </c>
      <c r="BB1049" t="s">
        <v>1008</v>
      </c>
      <c r="BD1049" t="s">
        <v>92</v>
      </c>
      <c r="BE1049" t="s">
        <v>2577</v>
      </c>
      <c r="BF1049" t="s">
        <v>2578</v>
      </c>
      <c r="BI1049" t="s">
        <v>87</v>
      </c>
    </row>
    <row r="1050" spans="1:61" x14ac:dyDescent="0.3">
      <c r="A1050">
        <v>14</v>
      </c>
      <c r="B1050">
        <v>12</v>
      </c>
      <c r="C1050">
        <v>2023</v>
      </c>
      <c r="D1050" t="s">
        <v>60</v>
      </c>
      <c r="E1050" t="s">
        <v>2565</v>
      </c>
      <c r="F1050" t="s">
        <v>2566</v>
      </c>
      <c r="G1050">
        <v>19</v>
      </c>
      <c r="H1050" t="s">
        <v>63</v>
      </c>
      <c r="I1050" t="s">
        <v>64</v>
      </c>
      <c r="J1050" t="s">
        <v>65</v>
      </c>
      <c r="K1050" t="s">
        <v>65</v>
      </c>
      <c r="L1050" t="s">
        <v>378</v>
      </c>
      <c r="M1050" t="s">
        <v>223</v>
      </c>
      <c r="N1050" t="s">
        <v>224</v>
      </c>
      <c r="O1050" t="s">
        <v>225</v>
      </c>
      <c r="P1050" t="s">
        <v>226</v>
      </c>
      <c r="Q1050" t="s">
        <v>2612</v>
      </c>
      <c r="R1050" t="s">
        <v>380</v>
      </c>
      <c r="S1050" t="s">
        <v>73</v>
      </c>
      <c r="T1050">
        <v>6</v>
      </c>
      <c r="U1050">
        <v>5000</v>
      </c>
      <c r="V1050" t="s">
        <v>74</v>
      </c>
      <c r="W1050">
        <v>134.82</v>
      </c>
      <c r="X1050">
        <v>448.29</v>
      </c>
      <c r="Y1050">
        <v>2.95</v>
      </c>
      <c r="Z1050">
        <v>1.1299999999999999</v>
      </c>
      <c r="AA1050">
        <v>452.37</v>
      </c>
      <c r="AB1050">
        <f>+Table1[[#This Row],[ADVALOREM]]/Table1[[#This Row],[US$ CIF]]</f>
        <v>0.29803037336693411</v>
      </c>
      <c r="AC1050" t="s">
        <v>2568</v>
      </c>
      <c r="AD1050" t="s">
        <v>2569</v>
      </c>
      <c r="AE1050" t="s">
        <v>65</v>
      </c>
      <c r="AF1050">
        <v>0</v>
      </c>
      <c r="AG1050" t="s">
        <v>2109</v>
      </c>
      <c r="AH1050" t="s">
        <v>1579</v>
      </c>
      <c r="AI1050" t="s">
        <v>2570</v>
      </c>
      <c r="AJ1050" t="s">
        <v>2571</v>
      </c>
      <c r="AK1050" t="s">
        <v>232</v>
      </c>
      <c r="AL1050">
        <v>45.7</v>
      </c>
      <c r="AM1050" t="s">
        <v>233</v>
      </c>
      <c r="AN1050" t="s">
        <v>2572</v>
      </c>
      <c r="AO1050" t="s">
        <v>2446</v>
      </c>
      <c r="AP1050" t="s">
        <v>2573</v>
      </c>
      <c r="AQ1050" t="s">
        <v>2573</v>
      </c>
      <c r="AR1050" t="s">
        <v>2574</v>
      </c>
      <c r="AS1050" t="s">
        <v>2116</v>
      </c>
      <c r="AT1050" t="s">
        <v>379</v>
      </c>
      <c r="AU1050" t="s">
        <v>380</v>
      </c>
      <c r="AV1050">
        <v>2023</v>
      </c>
      <c r="AW1050" t="s">
        <v>2613</v>
      </c>
      <c r="AX1050">
        <v>0.09</v>
      </c>
      <c r="AY1050" t="s">
        <v>2573</v>
      </c>
      <c r="AZ1050" t="s">
        <v>2576</v>
      </c>
      <c r="BA1050" t="s">
        <v>392</v>
      </c>
      <c r="BB1050" t="s">
        <v>1008</v>
      </c>
      <c r="BD1050" t="s">
        <v>92</v>
      </c>
      <c r="BE1050" t="s">
        <v>2577</v>
      </c>
      <c r="BF1050" t="s">
        <v>2578</v>
      </c>
      <c r="BI1050" t="s">
        <v>87</v>
      </c>
    </row>
    <row r="1051" spans="1:61" x14ac:dyDescent="0.3">
      <c r="A1051">
        <v>14</v>
      </c>
      <c r="B1051">
        <v>12</v>
      </c>
      <c r="C1051">
        <v>2023</v>
      </c>
      <c r="D1051" t="s">
        <v>60</v>
      </c>
      <c r="E1051" t="s">
        <v>2565</v>
      </c>
      <c r="F1051" t="s">
        <v>2566</v>
      </c>
      <c r="G1051">
        <v>20</v>
      </c>
      <c r="H1051" t="s">
        <v>63</v>
      </c>
      <c r="I1051" t="s">
        <v>64</v>
      </c>
      <c r="J1051" t="s">
        <v>65</v>
      </c>
      <c r="K1051" t="s">
        <v>65</v>
      </c>
      <c r="L1051" t="s">
        <v>378</v>
      </c>
      <c r="M1051" t="s">
        <v>223</v>
      </c>
      <c r="N1051" t="s">
        <v>224</v>
      </c>
      <c r="O1051" t="s">
        <v>225</v>
      </c>
      <c r="P1051" t="s">
        <v>226</v>
      </c>
      <c r="Q1051" t="s">
        <v>2614</v>
      </c>
      <c r="R1051" t="s">
        <v>380</v>
      </c>
      <c r="S1051" t="s">
        <v>73</v>
      </c>
      <c r="T1051">
        <v>6</v>
      </c>
      <c r="U1051">
        <v>5000</v>
      </c>
      <c r="V1051" t="s">
        <v>74</v>
      </c>
      <c r="W1051">
        <v>134.82</v>
      </c>
      <c r="X1051">
        <v>448.29</v>
      </c>
      <c r="Y1051">
        <v>2.95</v>
      </c>
      <c r="Z1051">
        <v>1.1299999999999999</v>
      </c>
      <c r="AA1051">
        <v>452.37</v>
      </c>
      <c r="AB1051">
        <f>+Table1[[#This Row],[ADVALOREM]]/Table1[[#This Row],[US$ CIF]]</f>
        <v>0.29803037336693411</v>
      </c>
      <c r="AC1051" t="s">
        <v>2568</v>
      </c>
      <c r="AD1051" t="s">
        <v>2569</v>
      </c>
      <c r="AE1051" t="s">
        <v>65</v>
      </c>
      <c r="AF1051">
        <v>0</v>
      </c>
      <c r="AG1051" t="s">
        <v>2109</v>
      </c>
      <c r="AH1051" t="s">
        <v>1579</v>
      </c>
      <c r="AI1051" t="s">
        <v>2570</v>
      </c>
      <c r="AJ1051" t="s">
        <v>2571</v>
      </c>
      <c r="AK1051" t="s">
        <v>232</v>
      </c>
      <c r="AL1051">
        <v>45.7</v>
      </c>
      <c r="AM1051" t="s">
        <v>233</v>
      </c>
      <c r="AN1051" t="s">
        <v>2572</v>
      </c>
      <c r="AO1051" t="s">
        <v>2446</v>
      </c>
      <c r="AP1051" t="s">
        <v>2573</v>
      </c>
      <c r="AQ1051" t="s">
        <v>2573</v>
      </c>
      <c r="AR1051" t="s">
        <v>2574</v>
      </c>
      <c r="AS1051" t="s">
        <v>2116</v>
      </c>
      <c r="AT1051" t="s">
        <v>379</v>
      </c>
      <c r="AU1051" t="s">
        <v>380</v>
      </c>
      <c r="AV1051">
        <v>2023</v>
      </c>
      <c r="AW1051" t="s">
        <v>2615</v>
      </c>
      <c r="AX1051">
        <v>0.09</v>
      </c>
      <c r="AY1051" t="s">
        <v>2573</v>
      </c>
      <c r="AZ1051" t="s">
        <v>2576</v>
      </c>
      <c r="BA1051" t="s">
        <v>392</v>
      </c>
      <c r="BB1051" t="s">
        <v>1008</v>
      </c>
      <c r="BD1051" t="s">
        <v>92</v>
      </c>
      <c r="BE1051" t="s">
        <v>2577</v>
      </c>
      <c r="BF1051" t="s">
        <v>2578</v>
      </c>
      <c r="BI1051" t="s">
        <v>87</v>
      </c>
    </row>
    <row r="1052" spans="1:61" x14ac:dyDescent="0.3">
      <c r="A1052">
        <v>14</v>
      </c>
      <c r="B1052">
        <v>12</v>
      </c>
      <c r="C1052">
        <v>2023</v>
      </c>
      <c r="D1052" t="s">
        <v>60</v>
      </c>
      <c r="E1052" t="s">
        <v>2565</v>
      </c>
      <c r="F1052" t="s">
        <v>2566</v>
      </c>
      <c r="G1052">
        <v>21</v>
      </c>
      <c r="H1052" t="s">
        <v>63</v>
      </c>
      <c r="I1052" t="s">
        <v>64</v>
      </c>
      <c r="J1052" t="s">
        <v>65</v>
      </c>
      <c r="K1052" t="s">
        <v>65</v>
      </c>
      <c r="L1052" t="s">
        <v>378</v>
      </c>
      <c r="M1052" t="s">
        <v>223</v>
      </c>
      <c r="N1052" t="s">
        <v>224</v>
      </c>
      <c r="O1052" t="s">
        <v>225</v>
      </c>
      <c r="P1052" t="s">
        <v>226</v>
      </c>
      <c r="Q1052" t="s">
        <v>2616</v>
      </c>
      <c r="R1052" t="s">
        <v>380</v>
      </c>
      <c r="S1052" t="s">
        <v>73</v>
      </c>
      <c r="T1052">
        <v>6</v>
      </c>
      <c r="U1052">
        <v>5000</v>
      </c>
      <c r="V1052" t="s">
        <v>74</v>
      </c>
      <c r="W1052">
        <v>134.82</v>
      </c>
      <c r="X1052">
        <v>448.29</v>
      </c>
      <c r="Y1052">
        <v>2.95</v>
      </c>
      <c r="Z1052">
        <v>1.1299999999999999</v>
      </c>
      <c r="AA1052">
        <v>452.37</v>
      </c>
      <c r="AB1052">
        <f>+Table1[[#This Row],[ADVALOREM]]/Table1[[#This Row],[US$ CIF]]</f>
        <v>0.29803037336693411</v>
      </c>
      <c r="AC1052" t="s">
        <v>2568</v>
      </c>
      <c r="AD1052" t="s">
        <v>2569</v>
      </c>
      <c r="AE1052" t="s">
        <v>65</v>
      </c>
      <c r="AF1052">
        <v>0</v>
      </c>
      <c r="AG1052" t="s">
        <v>2109</v>
      </c>
      <c r="AH1052" t="s">
        <v>1579</v>
      </c>
      <c r="AI1052" t="s">
        <v>2570</v>
      </c>
      <c r="AJ1052" t="s">
        <v>2571</v>
      </c>
      <c r="AK1052" t="s">
        <v>232</v>
      </c>
      <c r="AL1052">
        <v>45.7</v>
      </c>
      <c r="AM1052" t="s">
        <v>233</v>
      </c>
      <c r="AN1052" t="s">
        <v>2572</v>
      </c>
      <c r="AO1052" t="s">
        <v>2446</v>
      </c>
      <c r="AP1052" t="s">
        <v>2573</v>
      </c>
      <c r="AQ1052" t="s">
        <v>2573</v>
      </c>
      <c r="AR1052" t="s">
        <v>2574</v>
      </c>
      <c r="AS1052" t="s">
        <v>2116</v>
      </c>
      <c r="AT1052" t="s">
        <v>379</v>
      </c>
      <c r="AU1052" t="s">
        <v>380</v>
      </c>
      <c r="AV1052">
        <v>2023</v>
      </c>
      <c r="AW1052" t="s">
        <v>2617</v>
      </c>
      <c r="AX1052">
        <v>0.09</v>
      </c>
      <c r="AY1052" t="s">
        <v>2573</v>
      </c>
      <c r="AZ1052" t="s">
        <v>2576</v>
      </c>
      <c r="BA1052" t="s">
        <v>392</v>
      </c>
      <c r="BB1052" t="s">
        <v>1008</v>
      </c>
      <c r="BD1052" t="s">
        <v>92</v>
      </c>
      <c r="BE1052" t="s">
        <v>2577</v>
      </c>
      <c r="BF1052" t="s">
        <v>2578</v>
      </c>
      <c r="BI1052" t="s">
        <v>87</v>
      </c>
    </row>
    <row r="1053" spans="1:61" x14ac:dyDescent="0.3">
      <c r="A1053">
        <v>14</v>
      </c>
      <c r="B1053">
        <v>12</v>
      </c>
      <c r="C1053">
        <v>2023</v>
      </c>
      <c r="D1053" t="s">
        <v>60</v>
      </c>
      <c r="E1053" t="s">
        <v>2565</v>
      </c>
      <c r="F1053" t="s">
        <v>2566</v>
      </c>
      <c r="G1053">
        <v>22</v>
      </c>
      <c r="H1053" t="s">
        <v>63</v>
      </c>
      <c r="I1053" t="s">
        <v>64</v>
      </c>
      <c r="J1053" t="s">
        <v>65</v>
      </c>
      <c r="K1053" t="s">
        <v>65</v>
      </c>
      <c r="L1053" t="s">
        <v>378</v>
      </c>
      <c r="M1053" t="s">
        <v>223</v>
      </c>
      <c r="N1053" t="s">
        <v>224</v>
      </c>
      <c r="O1053" t="s">
        <v>225</v>
      </c>
      <c r="P1053" t="s">
        <v>226</v>
      </c>
      <c r="Q1053" t="s">
        <v>2618</v>
      </c>
      <c r="R1053" t="s">
        <v>380</v>
      </c>
      <c r="S1053" t="s">
        <v>73</v>
      </c>
      <c r="T1053">
        <v>6</v>
      </c>
      <c r="U1053">
        <v>5000</v>
      </c>
      <c r="V1053" t="s">
        <v>74</v>
      </c>
      <c r="W1053">
        <v>177.72</v>
      </c>
      <c r="X1053">
        <v>590.92999999999995</v>
      </c>
      <c r="Y1053">
        <v>3.89</v>
      </c>
      <c r="Z1053">
        <v>1.48</v>
      </c>
      <c r="AA1053">
        <v>596.29999999999995</v>
      </c>
      <c r="AB1053">
        <f>+Table1[[#This Row],[ADVALOREM]]/Table1[[#This Row],[US$ CIF]]</f>
        <v>0.29803790038571193</v>
      </c>
      <c r="AC1053" t="s">
        <v>2568</v>
      </c>
      <c r="AD1053" t="s">
        <v>2569</v>
      </c>
      <c r="AE1053" t="s">
        <v>65</v>
      </c>
      <c r="AF1053">
        <v>0</v>
      </c>
      <c r="AG1053" t="s">
        <v>2109</v>
      </c>
      <c r="AH1053" t="s">
        <v>1579</v>
      </c>
      <c r="AI1053" t="s">
        <v>2570</v>
      </c>
      <c r="AJ1053" t="s">
        <v>2571</v>
      </c>
      <c r="AK1053" t="s">
        <v>232</v>
      </c>
      <c r="AL1053">
        <v>60.24</v>
      </c>
      <c r="AM1053" t="s">
        <v>233</v>
      </c>
      <c r="AN1053" t="s">
        <v>2572</v>
      </c>
      <c r="AO1053" t="s">
        <v>2446</v>
      </c>
      <c r="AP1053" t="s">
        <v>2573</v>
      </c>
      <c r="AQ1053" t="s">
        <v>2573</v>
      </c>
      <c r="AR1053" t="s">
        <v>2574</v>
      </c>
      <c r="AS1053" t="s">
        <v>2116</v>
      </c>
      <c r="AT1053" t="s">
        <v>379</v>
      </c>
      <c r="AU1053" t="s">
        <v>380</v>
      </c>
      <c r="AV1053">
        <v>2023</v>
      </c>
      <c r="AW1053" t="s">
        <v>2619</v>
      </c>
      <c r="AX1053">
        <v>0.12</v>
      </c>
      <c r="AY1053" t="s">
        <v>2573</v>
      </c>
      <c r="AZ1053" t="s">
        <v>2576</v>
      </c>
      <c r="BA1053" t="s">
        <v>392</v>
      </c>
      <c r="BB1053" t="s">
        <v>1008</v>
      </c>
      <c r="BD1053" t="s">
        <v>92</v>
      </c>
      <c r="BE1053" t="s">
        <v>2577</v>
      </c>
      <c r="BF1053" t="s">
        <v>2578</v>
      </c>
      <c r="BI1053" t="s">
        <v>87</v>
      </c>
    </row>
    <row r="1054" spans="1:61" x14ac:dyDescent="0.3">
      <c r="A1054">
        <v>14</v>
      </c>
      <c r="B1054">
        <v>12</v>
      </c>
      <c r="C1054">
        <v>2023</v>
      </c>
      <c r="D1054" t="s">
        <v>60</v>
      </c>
      <c r="E1054" t="s">
        <v>2565</v>
      </c>
      <c r="F1054" t="s">
        <v>2566</v>
      </c>
      <c r="G1054">
        <v>23</v>
      </c>
      <c r="H1054" t="s">
        <v>63</v>
      </c>
      <c r="I1054" t="s">
        <v>64</v>
      </c>
      <c r="J1054" t="s">
        <v>65</v>
      </c>
      <c r="K1054" t="s">
        <v>65</v>
      </c>
      <c r="L1054" t="s">
        <v>378</v>
      </c>
      <c r="M1054" t="s">
        <v>223</v>
      </c>
      <c r="N1054" t="s">
        <v>224</v>
      </c>
      <c r="O1054" t="s">
        <v>225</v>
      </c>
      <c r="P1054" t="s">
        <v>226</v>
      </c>
      <c r="Q1054" t="s">
        <v>2620</v>
      </c>
      <c r="R1054" t="s">
        <v>380</v>
      </c>
      <c r="S1054" t="s">
        <v>73</v>
      </c>
      <c r="T1054">
        <v>6</v>
      </c>
      <c r="U1054">
        <v>5000</v>
      </c>
      <c r="V1054" t="s">
        <v>74</v>
      </c>
      <c r="W1054">
        <v>177.72</v>
      </c>
      <c r="X1054">
        <v>590.92999999999995</v>
      </c>
      <c r="Y1054">
        <v>3.89</v>
      </c>
      <c r="Z1054">
        <v>1.48</v>
      </c>
      <c r="AA1054">
        <v>596.29999999999995</v>
      </c>
      <c r="AB1054">
        <f>+Table1[[#This Row],[ADVALOREM]]/Table1[[#This Row],[US$ CIF]]</f>
        <v>0.29803790038571193</v>
      </c>
      <c r="AC1054" t="s">
        <v>2568</v>
      </c>
      <c r="AD1054" t="s">
        <v>2569</v>
      </c>
      <c r="AE1054" t="s">
        <v>65</v>
      </c>
      <c r="AF1054">
        <v>0</v>
      </c>
      <c r="AG1054" t="s">
        <v>2109</v>
      </c>
      <c r="AH1054" t="s">
        <v>1579</v>
      </c>
      <c r="AI1054" t="s">
        <v>2570</v>
      </c>
      <c r="AJ1054" t="s">
        <v>2571</v>
      </c>
      <c r="AK1054" t="s">
        <v>232</v>
      </c>
      <c r="AL1054">
        <v>60.24</v>
      </c>
      <c r="AM1054" t="s">
        <v>233</v>
      </c>
      <c r="AN1054" t="s">
        <v>2572</v>
      </c>
      <c r="AO1054" t="s">
        <v>2446</v>
      </c>
      <c r="AP1054" t="s">
        <v>2573</v>
      </c>
      <c r="AQ1054" t="s">
        <v>2573</v>
      </c>
      <c r="AR1054" t="s">
        <v>2574</v>
      </c>
      <c r="AS1054" t="s">
        <v>2116</v>
      </c>
      <c r="AT1054" t="s">
        <v>379</v>
      </c>
      <c r="AU1054" t="s">
        <v>380</v>
      </c>
      <c r="AV1054">
        <v>2023</v>
      </c>
      <c r="AW1054" t="s">
        <v>2621</v>
      </c>
      <c r="AX1054">
        <v>0.12</v>
      </c>
      <c r="AY1054" t="s">
        <v>2573</v>
      </c>
      <c r="AZ1054" t="s">
        <v>2576</v>
      </c>
      <c r="BA1054" t="s">
        <v>392</v>
      </c>
      <c r="BB1054" t="s">
        <v>1008</v>
      </c>
      <c r="BD1054" t="s">
        <v>92</v>
      </c>
      <c r="BE1054" t="s">
        <v>2577</v>
      </c>
      <c r="BF1054" t="s">
        <v>2578</v>
      </c>
      <c r="BI1054" t="s">
        <v>87</v>
      </c>
    </row>
    <row r="1055" spans="1:61" x14ac:dyDescent="0.3">
      <c r="A1055">
        <v>14</v>
      </c>
      <c r="B1055">
        <v>12</v>
      </c>
      <c r="C1055">
        <v>2023</v>
      </c>
      <c r="D1055" t="s">
        <v>60</v>
      </c>
      <c r="E1055" t="s">
        <v>2565</v>
      </c>
      <c r="F1055" t="s">
        <v>2566</v>
      </c>
      <c r="G1055">
        <v>24</v>
      </c>
      <c r="H1055" t="s">
        <v>63</v>
      </c>
      <c r="I1055" t="s">
        <v>64</v>
      </c>
      <c r="J1055" t="s">
        <v>65</v>
      </c>
      <c r="K1055" t="s">
        <v>65</v>
      </c>
      <c r="L1055" t="s">
        <v>378</v>
      </c>
      <c r="M1055" t="s">
        <v>223</v>
      </c>
      <c r="N1055" t="s">
        <v>224</v>
      </c>
      <c r="O1055" t="s">
        <v>225</v>
      </c>
      <c r="P1055" t="s">
        <v>226</v>
      </c>
      <c r="Q1055" t="s">
        <v>2622</v>
      </c>
      <c r="R1055" t="s">
        <v>380</v>
      </c>
      <c r="S1055" t="s">
        <v>73</v>
      </c>
      <c r="T1055">
        <v>6</v>
      </c>
      <c r="U1055">
        <v>4000</v>
      </c>
      <c r="V1055" t="s">
        <v>74</v>
      </c>
      <c r="W1055">
        <v>99.28</v>
      </c>
      <c r="X1055">
        <v>330.1</v>
      </c>
      <c r="Y1055">
        <v>2.17</v>
      </c>
      <c r="Z1055">
        <v>0.83</v>
      </c>
      <c r="AA1055">
        <v>333.11</v>
      </c>
      <c r="AB1055">
        <f>+Table1[[#This Row],[ADVALOREM]]/Table1[[#This Row],[US$ CIF]]</f>
        <v>0.29803968659001528</v>
      </c>
      <c r="AC1055" t="s">
        <v>2568</v>
      </c>
      <c r="AD1055" t="s">
        <v>2569</v>
      </c>
      <c r="AE1055" t="s">
        <v>65</v>
      </c>
      <c r="AF1055">
        <v>0</v>
      </c>
      <c r="AG1055" t="s">
        <v>2109</v>
      </c>
      <c r="AH1055" t="s">
        <v>1579</v>
      </c>
      <c r="AI1055" t="s">
        <v>2570</v>
      </c>
      <c r="AJ1055" t="s">
        <v>2571</v>
      </c>
      <c r="AK1055" t="s">
        <v>232</v>
      </c>
      <c r="AL1055">
        <v>33.65</v>
      </c>
      <c r="AM1055" t="s">
        <v>233</v>
      </c>
      <c r="AN1055" t="s">
        <v>2572</v>
      </c>
      <c r="AO1055" t="s">
        <v>2446</v>
      </c>
      <c r="AP1055" t="s">
        <v>2573</v>
      </c>
      <c r="AQ1055" t="s">
        <v>2573</v>
      </c>
      <c r="AR1055" t="s">
        <v>2574</v>
      </c>
      <c r="AS1055" t="s">
        <v>2116</v>
      </c>
      <c r="AT1055" t="s">
        <v>379</v>
      </c>
      <c r="AU1055" t="s">
        <v>380</v>
      </c>
      <c r="AV1055">
        <v>2023</v>
      </c>
      <c r="AW1055" t="s">
        <v>2623</v>
      </c>
      <c r="AX1055">
        <v>0.08</v>
      </c>
      <c r="AY1055" t="s">
        <v>2573</v>
      </c>
      <c r="AZ1055" t="s">
        <v>2576</v>
      </c>
      <c r="BA1055" t="s">
        <v>392</v>
      </c>
      <c r="BB1055" t="s">
        <v>1008</v>
      </c>
      <c r="BD1055" t="s">
        <v>92</v>
      </c>
      <c r="BE1055" t="s">
        <v>2577</v>
      </c>
      <c r="BF1055" t="s">
        <v>2578</v>
      </c>
      <c r="BI1055" t="s">
        <v>87</v>
      </c>
    </row>
    <row r="1056" spans="1:61" x14ac:dyDescent="0.3">
      <c r="A1056">
        <v>14</v>
      </c>
      <c r="B1056">
        <v>12</v>
      </c>
      <c r="C1056">
        <v>2023</v>
      </c>
      <c r="D1056" t="s">
        <v>60</v>
      </c>
      <c r="E1056" t="s">
        <v>2565</v>
      </c>
      <c r="F1056" t="s">
        <v>2566</v>
      </c>
      <c r="G1056">
        <v>25</v>
      </c>
      <c r="H1056" t="s">
        <v>63</v>
      </c>
      <c r="I1056" t="s">
        <v>64</v>
      </c>
      <c r="J1056" t="s">
        <v>65</v>
      </c>
      <c r="K1056" t="s">
        <v>65</v>
      </c>
      <c r="L1056" t="s">
        <v>378</v>
      </c>
      <c r="M1056" t="s">
        <v>223</v>
      </c>
      <c r="N1056" t="s">
        <v>224</v>
      </c>
      <c r="O1056" t="s">
        <v>225</v>
      </c>
      <c r="P1056" t="s">
        <v>226</v>
      </c>
      <c r="Q1056" t="s">
        <v>2624</v>
      </c>
      <c r="R1056" t="s">
        <v>380</v>
      </c>
      <c r="S1056" t="s">
        <v>73</v>
      </c>
      <c r="T1056">
        <v>6</v>
      </c>
      <c r="U1056">
        <v>20000</v>
      </c>
      <c r="V1056" t="s">
        <v>74</v>
      </c>
      <c r="W1056">
        <v>251.26</v>
      </c>
      <c r="X1056">
        <v>835.45</v>
      </c>
      <c r="Y1056">
        <v>5.5</v>
      </c>
      <c r="Z1056">
        <v>2.1</v>
      </c>
      <c r="AA1056">
        <v>843.05</v>
      </c>
      <c r="AB1056">
        <f>+Table1[[#This Row],[ADVALOREM]]/Table1[[#This Row],[US$ CIF]]</f>
        <v>0.29803688986418364</v>
      </c>
      <c r="AC1056" t="s">
        <v>2568</v>
      </c>
      <c r="AD1056" t="s">
        <v>2569</v>
      </c>
      <c r="AE1056" t="s">
        <v>65</v>
      </c>
      <c r="AF1056">
        <v>0</v>
      </c>
      <c r="AG1056" t="s">
        <v>2109</v>
      </c>
      <c r="AH1056" t="s">
        <v>1579</v>
      </c>
      <c r="AI1056" t="s">
        <v>2570</v>
      </c>
      <c r="AJ1056" t="s">
        <v>2571</v>
      </c>
      <c r="AK1056" t="s">
        <v>232</v>
      </c>
      <c r="AL1056">
        <v>85.17</v>
      </c>
      <c r="AM1056" t="s">
        <v>233</v>
      </c>
      <c r="AN1056" t="s">
        <v>2572</v>
      </c>
      <c r="AO1056" t="s">
        <v>2446</v>
      </c>
      <c r="AP1056" t="s">
        <v>2573</v>
      </c>
      <c r="AQ1056" t="s">
        <v>2573</v>
      </c>
      <c r="AR1056" t="s">
        <v>2574</v>
      </c>
      <c r="AS1056" t="s">
        <v>2116</v>
      </c>
      <c r="AT1056" t="s">
        <v>379</v>
      </c>
      <c r="AU1056" t="s">
        <v>380</v>
      </c>
      <c r="AV1056">
        <v>2023</v>
      </c>
      <c r="AW1056" t="s">
        <v>943</v>
      </c>
      <c r="AX1056">
        <v>0.04</v>
      </c>
      <c r="AY1056" t="s">
        <v>2573</v>
      </c>
      <c r="AZ1056" t="s">
        <v>2576</v>
      </c>
      <c r="BA1056" t="s">
        <v>392</v>
      </c>
      <c r="BB1056" t="s">
        <v>1008</v>
      </c>
      <c r="BD1056" t="s">
        <v>92</v>
      </c>
      <c r="BE1056" t="s">
        <v>2577</v>
      </c>
      <c r="BF1056" t="s">
        <v>2578</v>
      </c>
      <c r="BI1056" t="s">
        <v>87</v>
      </c>
    </row>
    <row r="1057" spans="1:61" x14ac:dyDescent="0.3">
      <c r="A1057">
        <v>14</v>
      </c>
      <c r="B1057">
        <v>12</v>
      </c>
      <c r="C1057">
        <v>2023</v>
      </c>
      <c r="D1057" t="s">
        <v>60</v>
      </c>
      <c r="E1057" t="s">
        <v>2565</v>
      </c>
      <c r="F1057" t="s">
        <v>2566</v>
      </c>
      <c r="G1057">
        <v>26</v>
      </c>
      <c r="H1057" t="s">
        <v>63</v>
      </c>
      <c r="I1057" t="s">
        <v>64</v>
      </c>
      <c r="J1057" t="s">
        <v>65</v>
      </c>
      <c r="K1057" t="s">
        <v>65</v>
      </c>
      <c r="L1057" t="s">
        <v>378</v>
      </c>
      <c r="M1057" t="s">
        <v>223</v>
      </c>
      <c r="N1057" t="s">
        <v>224</v>
      </c>
      <c r="O1057" t="s">
        <v>225</v>
      </c>
      <c r="P1057" t="s">
        <v>226</v>
      </c>
      <c r="Q1057" t="s">
        <v>2625</v>
      </c>
      <c r="R1057" t="s">
        <v>380</v>
      </c>
      <c r="S1057" t="s">
        <v>73</v>
      </c>
      <c r="T1057">
        <v>6</v>
      </c>
      <c r="U1057">
        <v>10000</v>
      </c>
      <c r="V1057" t="s">
        <v>74</v>
      </c>
      <c r="W1057">
        <v>125.63</v>
      </c>
      <c r="X1057">
        <v>417.72</v>
      </c>
      <c r="Y1057">
        <v>2.75</v>
      </c>
      <c r="Z1057">
        <v>1.05</v>
      </c>
      <c r="AA1057">
        <v>421.52</v>
      </c>
      <c r="AB1057">
        <f>+Table1[[#This Row],[ADVALOREM]]/Table1[[#This Row],[US$ CIF]]</f>
        <v>0.2980404251281078</v>
      </c>
      <c r="AC1057" t="s">
        <v>2568</v>
      </c>
      <c r="AD1057" t="s">
        <v>2569</v>
      </c>
      <c r="AE1057" t="s">
        <v>65</v>
      </c>
      <c r="AF1057">
        <v>0</v>
      </c>
      <c r="AG1057" t="s">
        <v>2109</v>
      </c>
      <c r="AH1057" t="s">
        <v>1579</v>
      </c>
      <c r="AI1057" t="s">
        <v>2570</v>
      </c>
      <c r="AJ1057" t="s">
        <v>2571</v>
      </c>
      <c r="AK1057" t="s">
        <v>232</v>
      </c>
      <c r="AL1057">
        <v>42.58</v>
      </c>
      <c r="AM1057" t="s">
        <v>233</v>
      </c>
      <c r="AN1057" t="s">
        <v>2572</v>
      </c>
      <c r="AO1057" t="s">
        <v>2446</v>
      </c>
      <c r="AP1057" t="s">
        <v>2573</v>
      </c>
      <c r="AQ1057" t="s">
        <v>2573</v>
      </c>
      <c r="AR1057" t="s">
        <v>2574</v>
      </c>
      <c r="AS1057" t="s">
        <v>2116</v>
      </c>
      <c r="AT1057" t="s">
        <v>379</v>
      </c>
      <c r="AU1057" t="s">
        <v>380</v>
      </c>
      <c r="AV1057">
        <v>2023</v>
      </c>
      <c r="AW1057" t="s">
        <v>980</v>
      </c>
      <c r="AX1057">
        <v>0.04</v>
      </c>
      <c r="AY1057" t="s">
        <v>2573</v>
      </c>
      <c r="AZ1057" t="s">
        <v>2576</v>
      </c>
      <c r="BA1057" t="s">
        <v>392</v>
      </c>
      <c r="BB1057" t="s">
        <v>1008</v>
      </c>
      <c r="BD1057" t="s">
        <v>92</v>
      </c>
      <c r="BE1057" t="s">
        <v>2577</v>
      </c>
      <c r="BF1057" t="s">
        <v>2578</v>
      </c>
      <c r="BI1057" t="s">
        <v>87</v>
      </c>
    </row>
    <row r="1058" spans="1:61" x14ac:dyDescent="0.3">
      <c r="A1058">
        <v>14</v>
      </c>
      <c r="B1058">
        <v>12</v>
      </c>
      <c r="C1058">
        <v>2023</v>
      </c>
      <c r="D1058" t="s">
        <v>60</v>
      </c>
      <c r="E1058" t="s">
        <v>2565</v>
      </c>
      <c r="F1058" t="s">
        <v>2566</v>
      </c>
      <c r="G1058">
        <v>27</v>
      </c>
      <c r="H1058" t="s">
        <v>63</v>
      </c>
      <c r="I1058" t="s">
        <v>64</v>
      </c>
      <c r="J1058" t="s">
        <v>65</v>
      </c>
      <c r="K1058" t="s">
        <v>65</v>
      </c>
      <c r="L1058" t="s">
        <v>378</v>
      </c>
      <c r="M1058" t="s">
        <v>223</v>
      </c>
      <c r="N1058" t="s">
        <v>224</v>
      </c>
      <c r="O1058" t="s">
        <v>225</v>
      </c>
      <c r="P1058" t="s">
        <v>226</v>
      </c>
      <c r="Q1058" t="s">
        <v>2626</v>
      </c>
      <c r="R1058" t="s">
        <v>380</v>
      </c>
      <c r="S1058" t="s">
        <v>73</v>
      </c>
      <c r="T1058">
        <v>6</v>
      </c>
      <c r="U1058">
        <v>10000</v>
      </c>
      <c r="V1058" t="s">
        <v>74</v>
      </c>
      <c r="W1058">
        <v>125.63</v>
      </c>
      <c r="X1058">
        <v>417.72</v>
      </c>
      <c r="Y1058">
        <v>2.75</v>
      </c>
      <c r="Z1058">
        <v>1.05</v>
      </c>
      <c r="AA1058">
        <v>421.52</v>
      </c>
      <c r="AB1058">
        <f>+Table1[[#This Row],[ADVALOREM]]/Table1[[#This Row],[US$ CIF]]</f>
        <v>0.2980404251281078</v>
      </c>
      <c r="AC1058" t="s">
        <v>2568</v>
      </c>
      <c r="AD1058" t="s">
        <v>2569</v>
      </c>
      <c r="AE1058" t="s">
        <v>65</v>
      </c>
      <c r="AF1058">
        <v>0</v>
      </c>
      <c r="AG1058" t="s">
        <v>2109</v>
      </c>
      <c r="AH1058" t="s">
        <v>1579</v>
      </c>
      <c r="AI1058" t="s">
        <v>2570</v>
      </c>
      <c r="AJ1058" t="s">
        <v>2571</v>
      </c>
      <c r="AK1058" t="s">
        <v>232</v>
      </c>
      <c r="AL1058">
        <v>42.58</v>
      </c>
      <c r="AM1058" t="s">
        <v>233</v>
      </c>
      <c r="AN1058" t="s">
        <v>2572</v>
      </c>
      <c r="AO1058" t="s">
        <v>2446</v>
      </c>
      <c r="AP1058" t="s">
        <v>2573</v>
      </c>
      <c r="AQ1058" t="s">
        <v>2573</v>
      </c>
      <c r="AR1058" t="s">
        <v>2574</v>
      </c>
      <c r="AS1058" t="s">
        <v>2116</v>
      </c>
      <c r="AT1058" t="s">
        <v>379</v>
      </c>
      <c r="AU1058" t="s">
        <v>380</v>
      </c>
      <c r="AV1058">
        <v>2023</v>
      </c>
      <c r="AW1058" t="s">
        <v>981</v>
      </c>
      <c r="AX1058">
        <v>0.04</v>
      </c>
      <c r="AY1058" t="s">
        <v>2573</v>
      </c>
      <c r="AZ1058" t="s">
        <v>2576</v>
      </c>
      <c r="BA1058" t="s">
        <v>392</v>
      </c>
      <c r="BB1058" t="s">
        <v>1008</v>
      </c>
      <c r="BD1058" t="s">
        <v>92</v>
      </c>
      <c r="BE1058" t="s">
        <v>2577</v>
      </c>
      <c r="BF1058" t="s">
        <v>2578</v>
      </c>
      <c r="BI1058" t="s">
        <v>87</v>
      </c>
    </row>
    <row r="1059" spans="1:61" x14ac:dyDescent="0.3">
      <c r="A1059">
        <v>14</v>
      </c>
      <c r="B1059">
        <v>12</v>
      </c>
      <c r="C1059">
        <v>2023</v>
      </c>
      <c r="D1059" t="s">
        <v>60</v>
      </c>
      <c r="E1059" t="s">
        <v>2565</v>
      </c>
      <c r="F1059" t="s">
        <v>2566</v>
      </c>
      <c r="G1059">
        <v>28</v>
      </c>
      <c r="H1059" t="s">
        <v>63</v>
      </c>
      <c r="I1059" t="s">
        <v>64</v>
      </c>
      <c r="J1059" t="s">
        <v>65</v>
      </c>
      <c r="K1059" t="s">
        <v>65</v>
      </c>
      <c r="L1059" t="s">
        <v>378</v>
      </c>
      <c r="M1059" t="s">
        <v>223</v>
      </c>
      <c r="N1059" t="s">
        <v>224</v>
      </c>
      <c r="O1059" t="s">
        <v>225</v>
      </c>
      <c r="P1059" t="s">
        <v>226</v>
      </c>
      <c r="Q1059" t="s">
        <v>2627</v>
      </c>
      <c r="R1059" t="s">
        <v>380</v>
      </c>
      <c r="S1059" t="s">
        <v>73</v>
      </c>
      <c r="T1059">
        <v>6</v>
      </c>
      <c r="U1059">
        <v>10000</v>
      </c>
      <c r="V1059" t="s">
        <v>74</v>
      </c>
      <c r="W1059">
        <v>254.33</v>
      </c>
      <c r="X1059">
        <v>845.64</v>
      </c>
      <c r="Y1059">
        <v>5.57</v>
      </c>
      <c r="Z1059">
        <v>2.12</v>
      </c>
      <c r="AA1059">
        <v>853.33</v>
      </c>
      <c r="AB1059">
        <f>+Table1[[#This Row],[ADVALOREM]]/Table1[[#This Row],[US$ CIF]]</f>
        <v>0.29804413298489446</v>
      </c>
      <c r="AC1059" t="s">
        <v>2568</v>
      </c>
      <c r="AD1059" t="s">
        <v>2569</v>
      </c>
      <c r="AE1059" t="s">
        <v>65</v>
      </c>
      <c r="AF1059">
        <v>0</v>
      </c>
      <c r="AG1059" t="s">
        <v>2109</v>
      </c>
      <c r="AH1059" t="s">
        <v>1579</v>
      </c>
      <c r="AI1059" t="s">
        <v>2570</v>
      </c>
      <c r="AJ1059" t="s">
        <v>2571</v>
      </c>
      <c r="AK1059" t="s">
        <v>232</v>
      </c>
      <c r="AL1059">
        <v>86.21</v>
      </c>
      <c r="AM1059" t="s">
        <v>233</v>
      </c>
      <c r="AN1059" t="s">
        <v>2572</v>
      </c>
      <c r="AO1059" t="s">
        <v>2446</v>
      </c>
      <c r="AP1059" t="s">
        <v>2573</v>
      </c>
      <c r="AQ1059" t="s">
        <v>2573</v>
      </c>
      <c r="AR1059" t="s">
        <v>2574</v>
      </c>
      <c r="AS1059" t="s">
        <v>2116</v>
      </c>
      <c r="AT1059" t="s">
        <v>379</v>
      </c>
      <c r="AU1059" t="s">
        <v>380</v>
      </c>
      <c r="AV1059">
        <v>2023</v>
      </c>
      <c r="AW1059" t="s">
        <v>2628</v>
      </c>
      <c r="AX1059">
        <v>0.08</v>
      </c>
      <c r="AY1059" t="s">
        <v>2573</v>
      </c>
      <c r="AZ1059" t="s">
        <v>2576</v>
      </c>
      <c r="BA1059" t="s">
        <v>392</v>
      </c>
      <c r="BB1059" t="s">
        <v>1008</v>
      </c>
      <c r="BD1059" t="s">
        <v>92</v>
      </c>
      <c r="BE1059" t="s">
        <v>2577</v>
      </c>
      <c r="BF1059" t="s">
        <v>2578</v>
      </c>
      <c r="BI1059" t="s">
        <v>87</v>
      </c>
    </row>
    <row r="1060" spans="1:61" x14ac:dyDescent="0.3">
      <c r="A1060">
        <v>14</v>
      </c>
      <c r="B1060">
        <v>12</v>
      </c>
      <c r="C1060">
        <v>2023</v>
      </c>
      <c r="D1060" t="s">
        <v>60</v>
      </c>
      <c r="E1060" t="s">
        <v>2565</v>
      </c>
      <c r="F1060" t="s">
        <v>2566</v>
      </c>
      <c r="G1060">
        <v>29</v>
      </c>
      <c r="H1060" t="s">
        <v>63</v>
      </c>
      <c r="I1060" t="s">
        <v>64</v>
      </c>
      <c r="J1060" t="s">
        <v>65</v>
      </c>
      <c r="K1060" t="s">
        <v>65</v>
      </c>
      <c r="L1060" t="s">
        <v>378</v>
      </c>
      <c r="M1060" t="s">
        <v>223</v>
      </c>
      <c r="N1060" t="s">
        <v>224</v>
      </c>
      <c r="O1060" t="s">
        <v>225</v>
      </c>
      <c r="P1060" t="s">
        <v>226</v>
      </c>
      <c r="Q1060" t="s">
        <v>2629</v>
      </c>
      <c r="R1060" t="s">
        <v>380</v>
      </c>
      <c r="S1060" t="s">
        <v>73</v>
      </c>
      <c r="T1060">
        <v>6</v>
      </c>
      <c r="U1060">
        <v>5000</v>
      </c>
      <c r="V1060" t="s">
        <v>74</v>
      </c>
      <c r="W1060">
        <v>127.16</v>
      </c>
      <c r="X1060">
        <v>422.82</v>
      </c>
      <c r="Y1060">
        <v>2.79</v>
      </c>
      <c r="Z1060">
        <v>1.06</v>
      </c>
      <c r="AA1060">
        <v>426.66</v>
      </c>
      <c r="AB1060">
        <f>+Table1[[#This Row],[ADVALOREM]]/Table1[[#This Row],[US$ CIF]]</f>
        <v>0.29803590681104392</v>
      </c>
      <c r="AC1060" t="s">
        <v>2568</v>
      </c>
      <c r="AD1060" t="s">
        <v>2569</v>
      </c>
      <c r="AE1060" t="s">
        <v>65</v>
      </c>
      <c r="AF1060">
        <v>0</v>
      </c>
      <c r="AG1060" t="s">
        <v>2109</v>
      </c>
      <c r="AH1060" t="s">
        <v>1579</v>
      </c>
      <c r="AI1060" t="s">
        <v>2570</v>
      </c>
      <c r="AJ1060" t="s">
        <v>2571</v>
      </c>
      <c r="AK1060" t="s">
        <v>232</v>
      </c>
      <c r="AL1060">
        <v>43.1</v>
      </c>
      <c r="AM1060" t="s">
        <v>233</v>
      </c>
      <c r="AN1060" t="s">
        <v>2572</v>
      </c>
      <c r="AO1060" t="s">
        <v>2446</v>
      </c>
      <c r="AP1060" t="s">
        <v>2573</v>
      </c>
      <c r="AQ1060" t="s">
        <v>2573</v>
      </c>
      <c r="AR1060" t="s">
        <v>2574</v>
      </c>
      <c r="AS1060" t="s">
        <v>2116</v>
      </c>
      <c r="AT1060" t="s">
        <v>379</v>
      </c>
      <c r="AU1060" t="s">
        <v>380</v>
      </c>
      <c r="AV1060">
        <v>2023</v>
      </c>
      <c r="AW1060" t="s">
        <v>2630</v>
      </c>
      <c r="AX1060">
        <v>0.08</v>
      </c>
      <c r="AY1060" t="s">
        <v>2573</v>
      </c>
      <c r="AZ1060" t="s">
        <v>2576</v>
      </c>
      <c r="BA1060" t="s">
        <v>392</v>
      </c>
      <c r="BB1060" t="s">
        <v>1008</v>
      </c>
      <c r="BD1060" t="s">
        <v>92</v>
      </c>
      <c r="BE1060" t="s">
        <v>2577</v>
      </c>
      <c r="BF1060" t="s">
        <v>2578</v>
      </c>
      <c r="BI1060" t="s">
        <v>87</v>
      </c>
    </row>
    <row r="1061" spans="1:61" x14ac:dyDescent="0.3">
      <c r="A1061">
        <v>14</v>
      </c>
      <c r="B1061">
        <v>12</v>
      </c>
      <c r="C1061">
        <v>2023</v>
      </c>
      <c r="D1061" t="s">
        <v>60</v>
      </c>
      <c r="E1061" t="s">
        <v>2565</v>
      </c>
      <c r="F1061" t="s">
        <v>2566</v>
      </c>
      <c r="G1061">
        <v>30</v>
      </c>
      <c r="H1061" t="s">
        <v>63</v>
      </c>
      <c r="I1061" t="s">
        <v>64</v>
      </c>
      <c r="J1061" t="s">
        <v>65</v>
      </c>
      <c r="K1061" t="s">
        <v>65</v>
      </c>
      <c r="L1061" t="s">
        <v>378</v>
      </c>
      <c r="M1061" t="s">
        <v>223</v>
      </c>
      <c r="N1061" t="s">
        <v>224</v>
      </c>
      <c r="O1061" t="s">
        <v>225</v>
      </c>
      <c r="P1061" t="s">
        <v>226</v>
      </c>
      <c r="Q1061" t="s">
        <v>2631</v>
      </c>
      <c r="R1061" t="s">
        <v>380</v>
      </c>
      <c r="S1061" t="s">
        <v>73</v>
      </c>
      <c r="T1061">
        <v>6</v>
      </c>
      <c r="U1061">
        <v>15000</v>
      </c>
      <c r="V1061" t="s">
        <v>74</v>
      </c>
      <c r="W1061">
        <v>261.99</v>
      </c>
      <c r="X1061">
        <v>871.11</v>
      </c>
      <c r="Y1061">
        <v>5.74</v>
      </c>
      <c r="Z1061">
        <v>2.19</v>
      </c>
      <c r="AA1061">
        <v>879.03</v>
      </c>
      <c r="AB1061">
        <f>+Table1[[#This Row],[ADVALOREM]]/Table1[[#This Row],[US$ CIF]]</f>
        <v>0.29804443534350367</v>
      </c>
      <c r="AC1061" t="s">
        <v>2568</v>
      </c>
      <c r="AD1061" t="s">
        <v>2569</v>
      </c>
      <c r="AE1061" t="s">
        <v>65</v>
      </c>
      <c r="AF1061">
        <v>0</v>
      </c>
      <c r="AG1061" t="s">
        <v>2109</v>
      </c>
      <c r="AH1061" t="s">
        <v>1579</v>
      </c>
      <c r="AI1061" t="s">
        <v>2570</v>
      </c>
      <c r="AJ1061" t="s">
        <v>2571</v>
      </c>
      <c r="AK1061" t="s">
        <v>232</v>
      </c>
      <c r="AL1061">
        <v>88.8</v>
      </c>
      <c r="AM1061" t="s">
        <v>233</v>
      </c>
      <c r="AN1061" t="s">
        <v>2572</v>
      </c>
      <c r="AO1061" t="s">
        <v>2446</v>
      </c>
      <c r="AP1061" t="s">
        <v>2573</v>
      </c>
      <c r="AQ1061" t="s">
        <v>2573</v>
      </c>
      <c r="AR1061" t="s">
        <v>2574</v>
      </c>
      <c r="AS1061" t="s">
        <v>2116</v>
      </c>
      <c r="AT1061" t="s">
        <v>379</v>
      </c>
      <c r="AU1061" t="s">
        <v>380</v>
      </c>
      <c r="AV1061">
        <v>2023</v>
      </c>
      <c r="AW1061" t="s">
        <v>957</v>
      </c>
      <c r="AX1061">
        <v>0.06</v>
      </c>
      <c r="AY1061" t="s">
        <v>2573</v>
      </c>
      <c r="AZ1061" t="s">
        <v>2576</v>
      </c>
      <c r="BA1061" t="s">
        <v>392</v>
      </c>
      <c r="BB1061" t="s">
        <v>1008</v>
      </c>
      <c r="BD1061" t="s">
        <v>92</v>
      </c>
      <c r="BE1061" t="s">
        <v>2577</v>
      </c>
      <c r="BF1061" t="s">
        <v>2578</v>
      </c>
      <c r="BI1061" t="s">
        <v>87</v>
      </c>
    </row>
    <row r="1062" spans="1:61" x14ac:dyDescent="0.3">
      <c r="A1062">
        <v>14</v>
      </c>
      <c r="B1062">
        <v>12</v>
      </c>
      <c r="C1062">
        <v>2023</v>
      </c>
      <c r="D1062" t="s">
        <v>60</v>
      </c>
      <c r="E1062" t="s">
        <v>2565</v>
      </c>
      <c r="F1062" t="s">
        <v>2566</v>
      </c>
      <c r="G1062">
        <v>31</v>
      </c>
      <c r="H1062" t="s">
        <v>63</v>
      </c>
      <c r="I1062" t="s">
        <v>64</v>
      </c>
      <c r="J1062" t="s">
        <v>65</v>
      </c>
      <c r="K1062" t="s">
        <v>65</v>
      </c>
      <c r="L1062" t="s">
        <v>378</v>
      </c>
      <c r="M1062" t="s">
        <v>223</v>
      </c>
      <c r="N1062" t="s">
        <v>224</v>
      </c>
      <c r="O1062" t="s">
        <v>225</v>
      </c>
      <c r="P1062" t="s">
        <v>226</v>
      </c>
      <c r="Q1062" t="s">
        <v>2632</v>
      </c>
      <c r="R1062" t="s">
        <v>380</v>
      </c>
      <c r="S1062" t="s">
        <v>73</v>
      </c>
      <c r="T1062">
        <v>6</v>
      </c>
      <c r="U1062">
        <v>5000</v>
      </c>
      <c r="V1062" t="s">
        <v>74</v>
      </c>
      <c r="W1062">
        <v>87.33</v>
      </c>
      <c r="X1062">
        <v>290.37</v>
      </c>
      <c r="Y1062">
        <v>1.91</v>
      </c>
      <c r="Z1062">
        <v>0.73</v>
      </c>
      <c r="AA1062">
        <v>293.01</v>
      </c>
      <c r="AB1062">
        <f>+Table1[[#This Row],[ADVALOREM]]/Table1[[#This Row],[US$ CIF]]</f>
        <v>0.29804443534350361</v>
      </c>
      <c r="AC1062" t="s">
        <v>2568</v>
      </c>
      <c r="AD1062" t="s">
        <v>2569</v>
      </c>
      <c r="AE1062" t="s">
        <v>65</v>
      </c>
      <c r="AF1062">
        <v>0</v>
      </c>
      <c r="AG1062" t="s">
        <v>2109</v>
      </c>
      <c r="AH1062" t="s">
        <v>1579</v>
      </c>
      <c r="AI1062" t="s">
        <v>2570</v>
      </c>
      <c r="AJ1062" t="s">
        <v>2571</v>
      </c>
      <c r="AK1062" t="s">
        <v>232</v>
      </c>
      <c r="AL1062">
        <v>29.6</v>
      </c>
      <c r="AM1062" t="s">
        <v>233</v>
      </c>
      <c r="AN1062" t="s">
        <v>2572</v>
      </c>
      <c r="AO1062" t="s">
        <v>2446</v>
      </c>
      <c r="AP1062" t="s">
        <v>2573</v>
      </c>
      <c r="AQ1062" t="s">
        <v>2573</v>
      </c>
      <c r="AR1062" t="s">
        <v>2574</v>
      </c>
      <c r="AS1062" t="s">
        <v>2116</v>
      </c>
      <c r="AT1062" t="s">
        <v>379</v>
      </c>
      <c r="AU1062" t="s">
        <v>380</v>
      </c>
      <c r="AV1062">
        <v>2023</v>
      </c>
      <c r="AW1062" t="s">
        <v>961</v>
      </c>
      <c r="AX1062">
        <v>0.06</v>
      </c>
      <c r="AY1062" t="s">
        <v>2573</v>
      </c>
      <c r="AZ1062" t="s">
        <v>2576</v>
      </c>
      <c r="BA1062" t="s">
        <v>392</v>
      </c>
      <c r="BB1062" t="s">
        <v>1008</v>
      </c>
      <c r="BD1062" t="s">
        <v>92</v>
      </c>
      <c r="BE1062" t="s">
        <v>2577</v>
      </c>
      <c r="BF1062" t="s">
        <v>2578</v>
      </c>
      <c r="BI1062" t="s">
        <v>87</v>
      </c>
    </row>
    <row r="1063" spans="1:61" x14ac:dyDescent="0.3">
      <c r="A1063">
        <v>14</v>
      </c>
      <c r="B1063">
        <v>12</v>
      </c>
      <c r="C1063">
        <v>2023</v>
      </c>
      <c r="D1063" t="s">
        <v>60</v>
      </c>
      <c r="E1063" t="s">
        <v>2565</v>
      </c>
      <c r="F1063" t="s">
        <v>2566</v>
      </c>
      <c r="G1063">
        <v>32</v>
      </c>
      <c r="H1063" t="s">
        <v>63</v>
      </c>
      <c r="I1063" t="s">
        <v>64</v>
      </c>
      <c r="J1063" t="s">
        <v>65</v>
      </c>
      <c r="K1063" t="s">
        <v>65</v>
      </c>
      <c r="L1063" t="s">
        <v>378</v>
      </c>
      <c r="M1063" t="s">
        <v>223</v>
      </c>
      <c r="N1063" t="s">
        <v>224</v>
      </c>
      <c r="O1063" t="s">
        <v>225</v>
      </c>
      <c r="P1063" t="s">
        <v>226</v>
      </c>
      <c r="Q1063" t="s">
        <v>2633</v>
      </c>
      <c r="R1063" t="s">
        <v>380</v>
      </c>
      <c r="S1063" t="s">
        <v>73</v>
      </c>
      <c r="T1063">
        <v>6</v>
      </c>
      <c r="U1063">
        <v>10000</v>
      </c>
      <c r="V1063" t="s">
        <v>74</v>
      </c>
      <c r="W1063">
        <v>174.66</v>
      </c>
      <c r="X1063">
        <v>580.74</v>
      </c>
      <c r="Y1063">
        <v>3.83</v>
      </c>
      <c r="Z1063">
        <v>1.46</v>
      </c>
      <c r="AA1063">
        <v>586.02</v>
      </c>
      <c r="AB1063">
        <f>+Table1[[#This Row],[ADVALOREM]]/Table1[[#This Row],[US$ CIF]]</f>
        <v>0.29804443534350361</v>
      </c>
      <c r="AC1063" t="s">
        <v>2568</v>
      </c>
      <c r="AD1063" t="s">
        <v>2569</v>
      </c>
      <c r="AE1063" t="s">
        <v>65</v>
      </c>
      <c r="AF1063">
        <v>0</v>
      </c>
      <c r="AG1063" t="s">
        <v>2109</v>
      </c>
      <c r="AH1063" t="s">
        <v>1579</v>
      </c>
      <c r="AI1063" t="s">
        <v>2570</v>
      </c>
      <c r="AJ1063" t="s">
        <v>2571</v>
      </c>
      <c r="AK1063" t="s">
        <v>232</v>
      </c>
      <c r="AL1063">
        <v>59.2</v>
      </c>
      <c r="AM1063" t="s">
        <v>233</v>
      </c>
      <c r="AN1063" t="s">
        <v>2572</v>
      </c>
      <c r="AO1063" t="s">
        <v>2446</v>
      </c>
      <c r="AP1063" t="s">
        <v>2573</v>
      </c>
      <c r="AQ1063" t="s">
        <v>2573</v>
      </c>
      <c r="AR1063" t="s">
        <v>2574</v>
      </c>
      <c r="AS1063" t="s">
        <v>2116</v>
      </c>
      <c r="AT1063" t="s">
        <v>379</v>
      </c>
      <c r="AU1063" t="s">
        <v>380</v>
      </c>
      <c r="AV1063">
        <v>2023</v>
      </c>
      <c r="AW1063" t="s">
        <v>960</v>
      </c>
      <c r="AX1063">
        <v>0.06</v>
      </c>
      <c r="AY1063" t="s">
        <v>2573</v>
      </c>
      <c r="AZ1063" t="s">
        <v>2576</v>
      </c>
      <c r="BA1063" t="s">
        <v>392</v>
      </c>
      <c r="BB1063" t="s">
        <v>1008</v>
      </c>
      <c r="BD1063" t="s">
        <v>92</v>
      </c>
      <c r="BE1063" t="s">
        <v>2577</v>
      </c>
      <c r="BF1063" t="s">
        <v>2578</v>
      </c>
      <c r="BI1063" t="s">
        <v>87</v>
      </c>
    </row>
    <row r="1064" spans="1:61" x14ac:dyDescent="0.3">
      <c r="A1064">
        <v>14</v>
      </c>
      <c r="B1064">
        <v>12</v>
      </c>
      <c r="C1064">
        <v>2023</v>
      </c>
      <c r="D1064" t="s">
        <v>60</v>
      </c>
      <c r="E1064" t="s">
        <v>2565</v>
      </c>
      <c r="F1064" t="s">
        <v>2566</v>
      </c>
      <c r="G1064">
        <v>33</v>
      </c>
      <c r="H1064" t="s">
        <v>63</v>
      </c>
      <c r="I1064" t="s">
        <v>64</v>
      </c>
      <c r="J1064" t="s">
        <v>65</v>
      </c>
      <c r="K1064" t="s">
        <v>65</v>
      </c>
      <c r="L1064" t="s">
        <v>378</v>
      </c>
      <c r="M1064" t="s">
        <v>223</v>
      </c>
      <c r="N1064" t="s">
        <v>224</v>
      </c>
      <c r="O1064" t="s">
        <v>225</v>
      </c>
      <c r="P1064" t="s">
        <v>226</v>
      </c>
      <c r="Q1064" t="s">
        <v>2634</v>
      </c>
      <c r="R1064" t="s">
        <v>380</v>
      </c>
      <c r="S1064" t="s">
        <v>73</v>
      </c>
      <c r="T1064">
        <v>6</v>
      </c>
      <c r="U1064">
        <v>10000</v>
      </c>
      <c r="V1064" t="s">
        <v>74</v>
      </c>
      <c r="W1064">
        <v>174.66</v>
      </c>
      <c r="X1064">
        <v>580.74</v>
      </c>
      <c r="Y1064">
        <v>3.83</v>
      </c>
      <c r="Z1064">
        <v>1.46</v>
      </c>
      <c r="AA1064">
        <v>586.02</v>
      </c>
      <c r="AB1064">
        <f>+Table1[[#This Row],[ADVALOREM]]/Table1[[#This Row],[US$ CIF]]</f>
        <v>0.29804443534350361</v>
      </c>
      <c r="AC1064" t="s">
        <v>2568</v>
      </c>
      <c r="AD1064" t="s">
        <v>2569</v>
      </c>
      <c r="AE1064" t="s">
        <v>65</v>
      </c>
      <c r="AF1064">
        <v>0</v>
      </c>
      <c r="AG1064" t="s">
        <v>2109</v>
      </c>
      <c r="AH1064" t="s">
        <v>1579</v>
      </c>
      <c r="AI1064" t="s">
        <v>2570</v>
      </c>
      <c r="AJ1064" t="s">
        <v>2571</v>
      </c>
      <c r="AK1064" t="s">
        <v>232</v>
      </c>
      <c r="AL1064">
        <v>59.2</v>
      </c>
      <c r="AM1064" t="s">
        <v>233</v>
      </c>
      <c r="AN1064" t="s">
        <v>2572</v>
      </c>
      <c r="AO1064" t="s">
        <v>2446</v>
      </c>
      <c r="AP1064" t="s">
        <v>2573</v>
      </c>
      <c r="AQ1064" t="s">
        <v>2573</v>
      </c>
      <c r="AR1064" t="s">
        <v>2574</v>
      </c>
      <c r="AS1064" t="s">
        <v>2116</v>
      </c>
      <c r="AT1064" t="s">
        <v>379</v>
      </c>
      <c r="AU1064" t="s">
        <v>380</v>
      </c>
      <c r="AV1064">
        <v>2023</v>
      </c>
      <c r="AW1064" t="s">
        <v>962</v>
      </c>
      <c r="AX1064">
        <v>0.06</v>
      </c>
      <c r="AY1064" t="s">
        <v>2573</v>
      </c>
      <c r="AZ1064" t="s">
        <v>2576</v>
      </c>
      <c r="BA1064" t="s">
        <v>392</v>
      </c>
      <c r="BB1064" t="s">
        <v>1008</v>
      </c>
      <c r="BD1064" t="s">
        <v>92</v>
      </c>
      <c r="BE1064" t="s">
        <v>2577</v>
      </c>
      <c r="BF1064" t="s">
        <v>2578</v>
      </c>
      <c r="BI1064" t="s">
        <v>87</v>
      </c>
    </row>
    <row r="1065" spans="1:61" x14ac:dyDescent="0.3">
      <c r="A1065">
        <v>14</v>
      </c>
      <c r="B1065">
        <v>12</v>
      </c>
      <c r="C1065">
        <v>2023</v>
      </c>
      <c r="D1065" t="s">
        <v>60</v>
      </c>
      <c r="E1065" t="s">
        <v>2565</v>
      </c>
      <c r="F1065" t="s">
        <v>2566</v>
      </c>
      <c r="G1065">
        <v>34</v>
      </c>
      <c r="H1065" t="s">
        <v>63</v>
      </c>
      <c r="I1065" t="s">
        <v>64</v>
      </c>
      <c r="J1065" t="s">
        <v>65</v>
      </c>
      <c r="K1065" t="s">
        <v>65</v>
      </c>
      <c r="L1065" t="s">
        <v>378</v>
      </c>
      <c r="M1065" t="s">
        <v>223</v>
      </c>
      <c r="N1065" t="s">
        <v>224</v>
      </c>
      <c r="O1065" t="s">
        <v>225</v>
      </c>
      <c r="P1065" t="s">
        <v>226</v>
      </c>
      <c r="Q1065" t="s">
        <v>2635</v>
      </c>
      <c r="R1065" t="s">
        <v>380</v>
      </c>
      <c r="S1065" t="s">
        <v>73</v>
      </c>
      <c r="T1065">
        <v>6</v>
      </c>
      <c r="U1065">
        <v>5000</v>
      </c>
      <c r="V1065" t="s">
        <v>74</v>
      </c>
      <c r="W1065">
        <v>87.33</v>
      </c>
      <c r="X1065">
        <v>290.37</v>
      </c>
      <c r="Y1065">
        <v>1.91</v>
      </c>
      <c r="Z1065">
        <v>0.73</v>
      </c>
      <c r="AA1065">
        <v>293.01</v>
      </c>
      <c r="AB1065">
        <f>+Table1[[#This Row],[ADVALOREM]]/Table1[[#This Row],[US$ CIF]]</f>
        <v>0.29804443534350361</v>
      </c>
      <c r="AC1065" t="s">
        <v>2568</v>
      </c>
      <c r="AD1065" t="s">
        <v>2569</v>
      </c>
      <c r="AE1065" t="s">
        <v>65</v>
      </c>
      <c r="AF1065">
        <v>0</v>
      </c>
      <c r="AG1065" t="s">
        <v>2109</v>
      </c>
      <c r="AH1065" t="s">
        <v>1579</v>
      </c>
      <c r="AI1065" t="s">
        <v>2570</v>
      </c>
      <c r="AJ1065" t="s">
        <v>2571</v>
      </c>
      <c r="AK1065" t="s">
        <v>232</v>
      </c>
      <c r="AL1065">
        <v>29.6</v>
      </c>
      <c r="AM1065" t="s">
        <v>233</v>
      </c>
      <c r="AN1065" t="s">
        <v>2572</v>
      </c>
      <c r="AO1065" t="s">
        <v>2446</v>
      </c>
      <c r="AP1065" t="s">
        <v>2573</v>
      </c>
      <c r="AQ1065" t="s">
        <v>2573</v>
      </c>
      <c r="AR1065" t="s">
        <v>2574</v>
      </c>
      <c r="AS1065" t="s">
        <v>2116</v>
      </c>
      <c r="AT1065" t="s">
        <v>379</v>
      </c>
      <c r="AU1065" t="s">
        <v>380</v>
      </c>
      <c r="AV1065">
        <v>2023</v>
      </c>
      <c r="AW1065" t="s">
        <v>940</v>
      </c>
      <c r="AX1065">
        <v>0.06</v>
      </c>
      <c r="AY1065" t="s">
        <v>2573</v>
      </c>
      <c r="AZ1065" t="s">
        <v>2576</v>
      </c>
      <c r="BA1065" t="s">
        <v>392</v>
      </c>
      <c r="BB1065" t="s">
        <v>1008</v>
      </c>
      <c r="BD1065" t="s">
        <v>92</v>
      </c>
      <c r="BE1065" t="s">
        <v>2577</v>
      </c>
      <c r="BF1065" t="s">
        <v>2578</v>
      </c>
      <c r="BI1065" t="s">
        <v>87</v>
      </c>
    </row>
    <row r="1066" spans="1:61" x14ac:dyDescent="0.3">
      <c r="A1066">
        <v>14</v>
      </c>
      <c r="B1066">
        <v>12</v>
      </c>
      <c r="C1066">
        <v>2023</v>
      </c>
      <c r="D1066" t="s">
        <v>60</v>
      </c>
      <c r="E1066" t="s">
        <v>2565</v>
      </c>
      <c r="F1066" t="s">
        <v>2566</v>
      </c>
      <c r="G1066">
        <v>35</v>
      </c>
      <c r="H1066" t="s">
        <v>63</v>
      </c>
      <c r="I1066" t="s">
        <v>64</v>
      </c>
      <c r="J1066" t="s">
        <v>65</v>
      </c>
      <c r="K1066" t="s">
        <v>65</v>
      </c>
      <c r="L1066" t="s">
        <v>378</v>
      </c>
      <c r="M1066" t="s">
        <v>223</v>
      </c>
      <c r="N1066" t="s">
        <v>224</v>
      </c>
      <c r="O1066" t="s">
        <v>225</v>
      </c>
      <c r="P1066" t="s">
        <v>226</v>
      </c>
      <c r="Q1066" t="s">
        <v>2636</v>
      </c>
      <c r="R1066" t="s">
        <v>380</v>
      </c>
      <c r="S1066" t="s">
        <v>73</v>
      </c>
      <c r="T1066">
        <v>6</v>
      </c>
      <c r="U1066">
        <v>5000</v>
      </c>
      <c r="V1066" t="s">
        <v>74</v>
      </c>
      <c r="W1066">
        <v>130.22999999999999</v>
      </c>
      <c r="X1066">
        <v>433.01</v>
      </c>
      <c r="Y1066">
        <v>2.85</v>
      </c>
      <c r="Z1066">
        <v>1.0900000000000001</v>
      </c>
      <c r="AA1066">
        <v>436.95</v>
      </c>
      <c r="AB1066">
        <f>+Table1[[#This Row],[ADVALOREM]]/Table1[[#This Row],[US$ CIF]]</f>
        <v>0.29804325437693097</v>
      </c>
      <c r="AC1066" t="s">
        <v>2568</v>
      </c>
      <c r="AD1066" t="s">
        <v>2569</v>
      </c>
      <c r="AE1066" t="s">
        <v>65</v>
      </c>
      <c r="AF1066">
        <v>0</v>
      </c>
      <c r="AG1066" t="s">
        <v>2109</v>
      </c>
      <c r="AH1066" t="s">
        <v>1579</v>
      </c>
      <c r="AI1066" t="s">
        <v>2570</v>
      </c>
      <c r="AJ1066" t="s">
        <v>2571</v>
      </c>
      <c r="AK1066" t="s">
        <v>232</v>
      </c>
      <c r="AL1066">
        <v>44.14</v>
      </c>
      <c r="AM1066" t="s">
        <v>233</v>
      </c>
      <c r="AN1066" t="s">
        <v>2572</v>
      </c>
      <c r="AO1066" t="s">
        <v>2446</v>
      </c>
      <c r="AP1066" t="s">
        <v>2573</v>
      </c>
      <c r="AQ1066" t="s">
        <v>2573</v>
      </c>
      <c r="AR1066" t="s">
        <v>2574</v>
      </c>
      <c r="AS1066" t="s">
        <v>2116</v>
      </c>
      <c r="AT1066" t="s">
        <v>379</v>
      </c>
      <c r="AU1066" t="s">
        <v>380</v>
      </c>
      <c r="AV1066">
        <v>2023</v>
      </c>
      <c r="AW1066" t="s">
        <v>2637</v>
      </c>
      <c r="AX1066">
        <v>0.09</v>
      </c>
      <c r="AY1066" t="s">
        <v>2573</v>
      </c>
      <c r="AZ1066" t="s">
        <v>2576</v>
      </c>
      <c r="BA1066" t="s">
        <v>392</v>
      </c>
      <c r="BB1066" t="s">
        <v>1008</v>
      </c>
      <c r="BD1066" t="s">
        <v>92</v>
      </c>
      <c r="BE1066" t="s">
        <v>2577</v>
      </c>
      <c r="BF1066" t="s">
        <v>2578</v>
      </c>
      <c r="BI1066" t="s">
        <v>87</v>
      </c>
    </row>
    <row r="1067" spans="1:61" x14ac:dyDescent="0.3">
      <c r="A1067">
        <v>14</v>
      </c>
      <c r="B1067">
        <v>12</v>
      </c>
      <c r="C1067">
        <v>2023</v>
      </c>
      <c r="D1067" t="s">
        <v>60</v>
      </c>
      <c r="E1067" t="s">
        <v>2565</v>
      </c>
      <c r="F1067" t="s">
        <v>2566</v>
      </c>
      <c r="G1067">
        <v>36</v>
      </c>
      <c r="H1067" t="s">
        <v>63</v>
      </c>
      <c r="I1067" t="s">
        <v>64</v>
      </c>
      <c r="J1067" t="s">
        <v>65</v>
      </c>
      <c r="K1067" t="s">
        <v>65</v>
      </c>
      <c r="L1067" t="s">
        <v>378</v>
      </c>
      <c r="M1067" t="s">
        <v>223</v>
      </c>
      <c r="N1067" t="s">
        <v>224</v>
      </c>
      <c r="O1067" t="s">
        <v>225</v>
      </c>
      <c r="P1067" t="s">
        <v>226</v>
      </c>
      <c r="Q1067" t="s">
        <v>2638</v>
      </c>
      <c r="R1067" t="s">
        <v>380</v>
      </c>
      <c r="S1067" t="s">
        <v>73</v>
      </c>
      <c r="T1067">
        <v>6</v>
      </c>
      <c r="U1067">
        <v>20000</v>
      </c>
      <c r="V1067" t="s">
        <v>74</v>
      </c>
      <c r="W1067">
        <v>453.5</v>
      </c>
      <c r="X1067">
        <v>1507.88</v>
      </c>
      <c r="Y1067">
        <v>9.93</v>
      </c>
      <c r="Z1067">
        <v>3.79</v>
      </c>
      <c r="AA1067">
        <v>1521.6</v>
      </c>
      <c r="AB1067">
        <f>+Table1[[#This Row],[ADVALOREM]]/Table1[[#This Row],[US$ CIF]]</f>
        <v>0.29804153522607785</v>
      </c>
      <c r="AC1067" t="s">
        <v>2568</v>
      </c>
      <c r="AD1067" t="s">
        <v>2569</v>
      </c>
      <c r="AE1067" t="s">
        <v>65</v>
      </c>
      <c r="AF1067">
        <v>0</v>
      </c>
      <c r="AG1067" t="s">
        <v>2109</v>
      </c>
      <c r="AH1067" t="s">
        <v>1579</v>
      </c>
      <c r="AI1067" t="s">
        <v>2570</v>
      </c>
      <c r="AJ1067" t="s">
        <v>2571</v>
      </c>
      <c r="AK1067" t="s">
        <v>232</v>
      </c>
      <c r="AL1067">
        <v>153.72</v>
      </c>
      <c r="AM1067" t="s">
        <v>233</v>
      </c>
      <c r="AN1067" t="s">
        <v>2572</v>
      </c>
      <c r="AO1067" t="s">
        <v>2446</v>
      </c>
      <c r="AP1067" t="s">
        <v>2573</v>
      </c>
      <c r="AQ1067" t="s">
        <v>2573</v>
      </c>
      <c r="AR1067" t="s">
        <v>2574</v>
      </c>
      <c r="AS1067" t="s">
        <v>2116</v>
      </c>
      <c r="AT1067" t="s">
        <v>379</v>
      </c>
      <c r="AU1067" t="s">
        <v>380</v>
      </c>
      <c r="AV1067">
        <v>2023</v>
      </c>
      <c r="AW1067" t="s">
        <v>939</v>
      </c>
      <c r="AX1067">
        <v>0.08</v>
      </c>
      <c r="AY1067" t="s">
        <v>2573</v>
      </c>
      <c r="AZ1067" t="s">
        <v>2576</v>
      </c>
      <c r="BA1067" t="s">
        <v>392</v>
      </c>
      <c r="BB1067" t="s">
        <v>1008</v>
      </c>
      <c r="BD1067" t="s">
        <v>92</v>
      </c>
      <c r="BE1067" t="s">
        <v>2577</v>
      </c>
      <c r="BF1067" t="s">
        <v>2578</v>
      </c>
      <c r="BI1067" t="s">
        <v>87</v>
      </c>
    </row>
    <row r="1068" spans="1:61" x14ac:dyDescent="0.3">
      <c r="A1068">
        <v>14</v>
      </c>
      <c r="B1068">
        <v>12</v>
      </c>
      <c r="C1068">
        <v>2023</v>
      </c>
      <c r="D1068" t="s">
        <v>60</v>
      </c>
      <c r="E1068" t="s">
        <v>2565</v>
      </c>
      <c r="F1068" t="s">
        <v>2566</v>
      </c>
      <c r="G1068">
        <v>37</v>
      </c>
      <c r="H1068" t="s">
        <v>63</v>
      </c>
      <c r="I1068" t="s">
        <v>64</v>
      </c>
      <c r="J1068" t="s">
        <v>65</v>
      </c>
      <c r="K1068" t="s">
        <v>65</v>
      </c>
      <c r="L1068" t="s">
        <v>378</v>
      </c>
      <c r="M1068" t="s">
        <v>223</v>
      </c>
      <c r="N1068" t="s">
        <v>224</v>
      </c>
      <c r="O1068" t="s">
        <v>225</v>
      </c>
      <c r="P1068" t="s">
        <v>226</v>
      </c>
      <c r="Q1068" t="s">
        <v>2639</v>
      </c>
      <c r="R1068" t="s">
        <v>380</v>
      </c>
      <c r="S1068" t="s">
        <v>73</v>
      </c>
      <c r="T1068">
        <v>6</v>
      </c>
      <c r="U1068">
        <v>10000</v>
      </c>
      <c r="V1068" t="s">
        <v>74</v>
      </c>
      <c r="W1068">
        <v>202.24</v>
      </c>
      <c r="X1068">
        <v>672.43</v>
      </c>
      <c r="Y1068">
        <v>4.43</v>
      </c>
      <c r="Z1068">
        <v>1.69</v>
      </c>
      <c r="AA1068">
        <v>678.55</v>
      </c>
      <c r="AB1068">
        <f>+Table1[[#This Row],[ADVALOREM]]/Table1[[#This Row],[US$ CIF]]</f>
        <v>0.29804730675705554</v>
      </c>
      <c r="AC1068" t="s">
        <v>2568</v>
      </c>
      <c r="AD1068" t="s">
        <v>2569</v>
      </c>
      <c r="AE1068" t="s">
        <v>65</v>
      </c>
      <c r="AF1068">
        <v>0</v>
      </c>
      <c r="AG1068" t="s">
        <v>2109</v>
      </c>
      <c r="AH1068" t="s">
        <v>1579</v>
      </c>
      <c r="AI1068" t="s">
        <v>2570</v>
      </c>
      <c r="AJ1068" t="s">
        <v>2571</v>
      </c>
      <c r="AK1068" t="s">
        <v>232</v>
      </c>
      <c r="AL1068">
        <v>68.55</v>
      </c>
      <c r="AM1068" t="s">
        <v>233</v>
      </c>
      <c r="AN1068" t="s">
        <v>2572</v>
      </c>
      <c r="AO1068" t="s">
        <v>2446</v>
      </c>
      <c r="AP1068" t="s">
        <v>2573</v>
      </c>
      <c r="AQ1068" t="s">
        <v>2573</v>
      </c>
      <c r="AR1068" t="s">
        <v>2574</v>
      </c>
      <c r="AS1068" t="s">
        <v>2116</v>
      </c>
      <c r="AT1068" t="s">
        <v>379</v>
      </c>
      <c r="AU1068" t="s">
        <v>380</v>
      </c>
      <c r="AV1068">
        <v>2023</v>
      </c>
      <c r="AW1068" t="s">
        <v>2640</v>
      </c>
      <c r="AX1068">
        <v>7.0000000000000007E-2</v>
      </c>
      <c r="AY1068" t="s">
        <v>2573</v>
      </c>
      <c r="AZ1068" t="s">
        <v>2576</v>
      </c>
      <c r="BA1068" t="s">
        <v>392</v>
      </c>
      <c r="BB1068" t="s">
        <v>1008</v>
      </c>
      <c r="BD1068" t="s">
        <v>92</v>
      </c>
      <c r="BE1068" t="s">
        <v>2577</v>
      </c>
      <c r="BF1068" t="s">
        <v>2578</v>
      </c>
      <c r="BI1068" t="s">
        <v>87</v>
      </c>
    </row>
    <row r="1069" spans="1:61" x14ac:dyDescent="0.3">
      <c r="A1069">
        <v>14</v>
      </c>
      <c r="B1069">
        <v>12</v>
      </c>
      <c r="C1069">
        <v>2023</v>
      </c>
      <c r="D1069" t="s">
        <v>60</v>
      </c>
      <c r="E1069" t="s">
        <v>2565</v>
      </c>
      <c r="F1069" t="s">
        <v>2566</v>
      </c>
      <c r="G1069">
        <v>38</v>
      </c>
      <c r="H1069" t="s">
        <v>63</v>
      </c>
      <c r="I1069" t="s">
        <v>64</v>
      </c>
      <c r="J1069" t="s">
        <v>65</v>
      </c>
      <c r="K1069" t="s">
        <v>65</v>
      </c>
      <c r="L1069" t="s">
        <v>378</v>
      </c>
      <c r="M1069" t="s">
        <v>223</v>
      </c>
      <c r="N1069" t="s">
        <v>224</v>
      </c>
      <c r="O1069" t="s">
        <v>225</v>
      </c>
      <c r="P1069" t="s">
        <v>226</v>
      </c>
      <c r="Q1069" t="s">
        <v>2641</v>
      </c>
      <c r="R1069" t="s">
        <v>380</v>
      </c>
      <c r="S1069" t="s">
        <v>73</v>
      </c>
      <c r="T1069">
        <v>6</v>
      </c>
      <c r="U1069">
        <v>5000</v>
      </c>
      <c r="V1069" t="s">
        <v>74</v>
      </c>
      <c r="W1069">
        <v>133.29</v>
      </c>
      <c r="X1069">
        <v>443.19</v>
      </c>
      <c r="Y1069">
        <v>2.92</v>
      </c>
      <c r="Z1069">
        <v>1.1100000000000001</v>
      </c>
      <c r="AA1069">
        <v>447.23</v>
      </c>
      <c r="AB1069">
        <f>+Table1[[#This Row],[ADVALOREM]]/Table1[[#This Row],[US$ CIF]]</f>
        <v>0.29803456834291076</v>
      </c>
      <c r="AC1069" t="s">
        <v>2568</v>
      </c>
      <c r="AD1069" t="s">
        <v>2569</v>
      </c>
      <c r="AE1069" t="s">
        <v>65</v>
      </c>
      <c r="AF1069">
        <v>0</v>
      </c>
      <c r="AG1069" t="s">
        <v>2109</v>
      </c>
      <c r="AH1069" t="s">
        <v>1579</v>
      </c>
      <c r="AI1069" t="s">
        <v>2570</v>
      </c>
      <c r="AJ1069" t="s">
        <v>2571</v>
      </c>
      <c r="AK1069" t="s">
        <v>232</v>
      </c>
      <c r="AL1069">
        <v>45.18</v>
      </c>
      <c r="AM1069" t="s">
        <v>233</v>
      </c>
      <c r="AN1069" t="s">
        <v>2572</v>
      </c>
      <c r="AO1069" t="s">
        <v>2446</v>
      </c>
      <c r="AP1069" t="s">
        <v>2573</v>
      </c>
      <c r="AQ1069" t="s">
        <v>2573</v>
      </c>
      <c r="AR1069" t="s">
        <v>2574</v>
      </c>
      <c r="AS1069" t="s">
        <v>2116</v>
      </c>
      <c r="AT1069" t="s">
        <v>379</v>
      </c>
      <c r="AU1069" t="s">
        <v>380</v>
      </c>
      <c r="AV1069">
        <v>2023</v>
      </c>
      <c r="AW1069" t="s">
        <v>2642</v>
      </c>
      <c r="AX1069">
        <v>0.09</v>
      </c>
      <c r="AY1069" t="s">
        <v>2573</v>
      </c>
      <c r="AZ1069" t="s">
        <v>2576</v>
      </c>
      <c r="BA1069" t="s">
        <v>392</v>
      </c>
      <c r="BB1069" t="s">
        <v>1008</v>
      </c>
      <c r="BD1069" t="s">
        <v>92</v>
      </c>
      <c r="BE1069" t="s">
        <v>2577</v>
      </c>
      <c r="BF1069" t="s">
        <v>2578</v>
      </c>
      <c r="BI1069" t="s">
        <v>87</v>
      </c>
    </row>
    <row r="1070" spans="1:61" x14ac:dyDescent="0.3">
      <c r="A1070">
        <v>14</v>
      </c>
      <c r="B1070">
        <v>12</v>
      </c>
      <c r="C1070">
        <v>2023</v>
      </c>
      <c r="D1070" t="s">
        <v>60</v>
      </c>
      <c r="E1070" t="s">
        <v>2565</v>
      </c>
      <c r="F1070" t="s">
        <v>2566</v>
      </c>
      <c r="G1070">
        <v>39</v>
      </c>
      <c r="H1070" t="s">
        <v>63</v>
      </c>
      <c r="I1070" t="s">
        <v>64</v>
      </c>
      <c r="J1070" t="s">
        <v>65</v>
      </c>
      <c r="K1070" t="s">
        <v>65</v>
      </c>
      <c r="L1070" t="s">
        <v>378</v>
      </c>
      <c r="M1070" t="s">
        <v>223</v>
      </c>
      <c r="N1070" t="s">
        <v>224</v>
      </c>
      <c r="O1070" t="s">
        <v>225</v>
      </c>
      <c r="P1070" t="s">
        <v>226</v>
      </c>
      <c r="Q1070" t="s">
        <v>2643</v>
      </c>
      <c r="R1070" t="s">
        <v>380</v>
      </c>
      <c r="S1070" t="s">
        <v>73</v>
      </c>
      <c r="T1070">
        <v>6</v>
      </c>
      <c r="U1070">
        <v>5000</v>
      </c>
      <c r="V1070" t="s">
        <v>74</v>
      </c>
      <c r="W1070">
        <v>133.29</v>
      </c>
      <c r="X1070">
        <v>443.19</v>
      </c>
      <c r="Y1070">
        <v>2.92</v>
      </c>
      <c r="Z1070">
        <v>1.1100000000000001</v>
      </c>
      <c r="AA1070">
        <v>447.23</v>
      </c>
      <c r="AB1070">
        <f>+Table1[[#This Row],[ADVALOREM]]/Table1[[#This Row],[US$ CIF]]</f>
        <v>0.29803456834291076</v>
      </c>
      <c r="AC1070" t="s">
        <v>2568</v>
      </c>
      <c r="AD1070" t="s">
        <v>2569</v>
      </c>
      <c r="AE1070" t="s">
        <v>65</v>
      </c>
      <c r="AF1070">
        <v>0</v>
      </c>
      <c r="AG1070" t="s">
        <v>2109</v>
      </c>
      <c r="AH1070" t="s">
        <v>1579</v>
      </c>
      <c r="AI1070" t="s">
        <v>2570</v>
      </c>
      <c r="AJ1070" t="s">
        <v>2571</v>
      </c>
      <c r="AK1070" t="s">
        <v>232</v>
      </c>
      <c r="AL1070">
        <v>45.18</v>
      </c>
      <c r="AM1070" t="s">
        <v>233</v>
      </c>
      <c r="AN1070" t="s">
        <v>2572</v>
      </c>
      <c r="AO1070" t="s">
        <v>2446</v>
      </c>
      <c r="AP1070" t="s">
        <v>2573</v>
      </c>
      <c r="AQ1070" t="s">
        <v>2573</v>
      </c>
      <c r="AR1070" t="s">
        <v>2574</v>
      </c>
      <c r="AS1070" t="s">
        <v>2116</v>
      </c>
      <c r="AT1070" t="s">
        <v>379</v>
      </c>
      <c r="AU1070" t="s">
        <v>380</v>
      </c>
      <c r="AV1070">
        <v>2023</v>
      </c>
      <c r="AW1070" t="s">
        <v>2644</v>
      </c>
      <c r="AX1070">
        <v>0.09</v>
      </c>
      <c r="AY1070" t="s">
        <v>2573</v>
      </c>
      <c r="AZ1070" t="s">
        <v>2576</v>
      </c>
      <c r="BA1070" t="s">
        <v>392</v>
      </c>
      <c r="BB1070" t="s">
        <v>1008</v>
      </c>
      <c r="BD1070" t="s">
        <v>92</v>
      </c>
      <c r="BE1070" t="s">
        <v>2577</v>
      </c>
      <c r="BF1070" t="s">
        <v>2578</v>
      </c>
      <c r="BI1070" t="s">
        <v>87</v>
      </c>
    </row>
    <row r="1071" spans="1:61" x14ac:dyDescent="0.3">
      <c r="A1071">
        <v>4</v>
      </c>
      <c r="B1071">
        <v>12</v>
      </c>
      <c r="C1071">
        <v>2023</v>
      </c>
      <c r="D1071" t="s">
        <v>95</v>
      </c>
      <c r="E1071" t="s">
        <v>2645</v>
      </c>
      <c r="G1071">
        <v>1</v>
      </c>
      <c r="H1071" t="s">
        <v>63</v>
      </c>
      <c r="I1071" t="s">
        <v>64</v>
      </c>
      <c r="J1071" t="s">
        <v>65</v>
      </c>
      <c r="K1071" t="s">
        <v>97</v>
      </c>
      <c r="L1071" t="s">
        <v>98</v>
      </c>
      <c r="M1071" t="s">
        <v>67</v>
      </c>
      <c r="N1071" t="s">
        <v>68</v>
      </c>
      <c r="O1071" t="s">
        <v>574</v>
      </c>
      <c r="P1071" t="s">
        <v>157</v>
      </c>
      <c r="Q1071" t="s">
        <v>2646</v>
      </c>
      <c r="S1071" t="s">
        <v>73</v>
      </c>
      <c r="T1071">
        <v>2</v>
      </c>
      <c r="U1071">
        <v>10000</v>
      </c>
      <c r="V1071" t="s">
        <v>74</v>
      </c>
      <c r="W1071">
        <v>10.1</v>
      </c>
      <c r="X1071">
        <v>50</v>
      </c>
      <c r="Y1071">
        <v>49.68</v>
      </c>
      <c r="Z1071">
        <v>0.5</v>
      </c>
      <c r="AA1071">
        <v>100.18</v>
      </c>
      <c r="AB1071">
        <f>+Table1[[#This Row],[ADVALOREM]]/Table1[[#This Row],[US$ CIF]]</f>
        <v>0.10081852665202634</v>
      </c>
      <c r="AC1071" t="s">
        <v>2647</v>
      </c>
      <c r="AD1071" t="s">
        <v>1559</v>
      </c>
      <c r="AE1071" t="s">
        <v>97</v>
      </c>
      <c r="AF1071">
        <v>0</v>
      </c>
      <c r="AG1071" t="s">
        <v>104</v>
      </c>
      <c r="AH1071" t="s">
        <v>2648</v>
      </c>
      <c r="AI1071" t="s">
        <v>2649</v>
      </c>
      <c r="AJ1071" t="s">
        <v>2650</v>
      </c>
      <c r="AL1071">
        <v>36.799999999999997</v>
      </c>
      <c r="AM1071" t="s">
        <v>233</v>
      </c>
      <c r="AN1071" t="s">
        <v>2176</v>
      </c>
      <c r="AO1071" t="s">
        <v>2176</v>
      </c>
      <c r="AP1071" t="s">
        <v>2651</v>
      </c>
      <c r="AQ1071" t="s">
        <v>2651</v>
      </c>
      <c r="AV1071">
        <v>0</v>
      </c>
      <c r="AX1071">
        <v>0</v>
      </c>
      <c r="AY1071" t="s">
        <v>2651</v>
      </c>
      <c r="AZ1071" t="s">
        <v>2652</v>
      </c>
      <c r="BB1071" t="s">
        <v>104</v>
      </c>
      <c r="BD1071" t="s">
        <v>92</v>
      </c>
      <c r="BE1071" t="s">
        <v>2653</v>
      </c>
      <c r="BF1071" t="s">
        <v>235</v>
      </c>
      <c r="BI1071" t="s">
        <v>87</v>
      </c>
    </row>
    <row r="1072" spans="1:61" x14ac:dyDescent="0.3">
      <c r="A1072">
        <v>19</v>
      </c>
      <c r="B1072">
        <v>12</v>
      </c>
      <c r="C1072">
        <v>2023</v>
      </c>
      <c r="D1072" t="s">
        <v>95</v>
      </c>
      <c r="E1072" t="s">
        <v>2654</v>
      </c>
      <c r="G1072">
        <v>1</v>
      </c>
      <c r="H1072" t="s">
        <v>63</v>
      </c>
      <c r="I1072" t="s">
        <v>64</v>
      </c>
      <c r="J1072" t="s">
        <v>65</v>
      </c>
      <c r="K1072" t="s">
        <v>97</v>
      </c>
      <c r="L1072" t="s">
        <v>98</v>
      </c>
      <c r="M1072" t="s">
        <v>67</v>
      </c>
      <c r="N1072" t="s">
        <v>68</v>
      </c>
      <c r="O1072" t="s">
        <v>99</v>
      </c>
      <c r="P1072" t="s">
        <v>100</v>
      </c>
      <c r="Q1072" t="s">
        <v>2655</v>
      </c>
      <c r="S1072" t="s">
        <v>73</v>
      </c>
      <c r="T1072">
        <v>1</v>
      </c>
      <c r="U1072">
        <v>21</v>
      </c>
      <c r="V1072" t="s">
        <v>74</v>
      </c>
      <c r="W1072">
        <v>0</v>
      </c>
      <c r="X1072">
        <v>26</v>
      </c>
      <c r="Y1072">
        <v>9.4499999999999993</v>
      </c>
      <c r="Z1072">
        <v>0.26</v>
      </c>
      <c r="AA1072">
        <v>35.71</v>
      </c>
      <c r="AB1072">
        <f>+Table1[[#This Row],[ADVALOREM]]/Table1[[#This Row],[US$ CIF]]</f>
        <v>0</v>
      </c>
      <c r="AC1072" t="s">
        <v>2656</v>
      </c>
      <c r="AD1072" t="s">
        <v>1559</v>
      </c>
      <c r="AE1072" t="s">
        <v>97</v>
      </c>
      <c r="AF1072">
        <v>0</v>
      </c>
      <c r="AG1072" t="s">
        <v>104</v>
      </c>
      <c r="AH1072" t="s">
        <v>2657</v>
      </c>
      <c r="AI1072" t="s">
        <v>2658</v>
      </c>
      <c r="AJ1072" t="s">
        <v>2659</v>
      </c>
      <c r="AL1072">
        <v>7</v>
      </c>
      <c r="AM1072" t="s">
        <v>233</v>
      </c>
      <c r="AN1072" t="s">
        <v>237</v>
      </c>
      <c r="AO1072" t="s">
        <v>237</v>
      </c>
      <c r="AP1072" t="s">
        <v>2578</v>
      </c>
      <c r="AV1072">
        <v>0</v>
      </c>
      <c r="AX1072">
        <v>0</v>
      </c>
      <c r="AY1072" t="s">
        <v>2578</v>
      </c>
      <c r="AZ1072" t="s">
        <v>2450</v>
      </c>
      <c r="BB1072" t="s">
        <v>104</v>
      </c>
      <c r="BC1072" t="s">
        <v>110</v>
      </c>
      <c r="BD1072" t="s">
        <v>92</v>
      </c>
      <c r="BE1072" t="s">
        <v>2660</v>
      </c>
      <c r="BF1072" t="s">
        <v>2576</v>
      </c>
      <c r="BI1072" t="s">
        <v>87</v>
      </c>
    </row>
    <row r="1073" spans="1:61" x14ac:dyDescent="0.3">
      <c r="A1073">
        <v>19</v>
      </c>
      <c r="B1073">
        <v>2</v>
      </c>
      <c r="C1073">
        <v>2024</v>
      </c>
      <c r="D1073" t="s">
        <v>60</v>
      </c>
      <c r="E1073" t="s">
        <v>2661</v>
      </c>
      <c r="F1073" t="s">
        <v>2662</v>
      </c>
      <c r="G1073">
        <v>1</v>
      </c>
      <c r="H1073" t="s">
        <v>63</v>
      </c>
      <c r="I1073" t="s">
        <v>64</v>
      </c>
      <c r="J1073" t="s">
        <v>65</v>
      </c>
      <c r="K1073" t="s">
        <v>65</v>
      </c>
      <c r="L1073" t="s">
        <v>545</v>
      </c>
      <c r="M1073" t="s">
        <v>223</v>
      </c>
      <c r="N1073" t="s">
        <v>224</v>
      </c>
      <c r="O1073" t="s">
        <v>839</v>
      </c>
      <c r="P1073" t="s">
        <v>840</v>
      </c>
      <c r="Q1073" t="s">
        <v>2663</v>
      </c>
      <c r="R1073" t="s">
        <v>120</v>
      </c>
      <c r="S1073" t="s">
        <v>73</v>
      </c>
      <c r="T1073">
        <v>1043</v>
      </c>
      <c r="U1073">
        <v>1000</v>
      </c>
      <c r="V1073" t="s">
        <v>74</v>
      </c>
      <c r="W1073">
        <v>0</v>
      </c>
      <c r="X1073">
        <v>1540</v>
      </c>
      <c r="Y1073">
        <v>141.41999999999999</v>
      </c>
      <c r="Z1073">
        <v>5.56</v>
      </c>
      <c r="AA1073">
        <v>1686.98</v>
      </c>
      <c r="AB1073">
        <f>+Table1[[#This Row],[ADVALOREM]]/Table1[[#This Row],[US$ CIF]]</f>
        <v>0</v>
      </c>
      <c r="AC1073" t="s">
        <v>708</v>
      </c>
      <c r="AD1073" t="s">
        <v>551</v>
      </c>
      <c r="AE1073" t="s">
        <v>65</v>
      </c>
      <c r="AF1073">
        <v>1</v>
      </c>
      <c r="AG1073" t="s">
        <v>2664</v>
      </c>
      <c r="AH1073" t="s">
        <v>2665</v>
      </c>
      <c r="AI1073" t="s">
        <v>2666</v>
      </c>
      <c r="AJ1073" t="s">
        <v>2667</v>
      </c>
      <c r="AK1073" t="s">
        <v>490</v>
      </c>
      <c r="AL1073">
        <v>431.8</v>
      </c>
      <c r="AM1073" t="s">
        <v>233</v>
      </c>
      <c r="AN1073" t="s">
        <v>2668</v>
      </c>
      <c r="AO1073" t="s">
        <v>2669</v>
      </c>
      <c r="AP1073" t="s">
        <v>2670</v>
      </c>
      <c r="AQ1073" t="s">
        <v>2670</v>
      </c>
      <c r="AR1073" t="s">
        <v>2671</v>
      </c>
      <c r="AS1073" t="s">
        <v>2663</v>
      </c>
      <c r="AT1073" t="s">
        <v>2672</v>
      </c>
      <c r="AU1073" t="s">
        <v>120</v>
      </c>
      <c r="AV1073">
        <v>2023</v>
      </c>
      <c r="AW1073" t="s">
        <v>2673</v>
      </c>
      <c r="AX1073">
        <v>1.54</v>
      </c>
      <c r="AY1073" t="s">
        <v>2670</v>
      </c>
      <c r="AZ1073" t="s">
        <v>2674</v>
      </c>
      <c r="BA1073" t="s">
        <v>562</v>
      </c>
      <c r="BB1073" t="s">
        <v>674</v>
      </c>
      <c r="BD1073" t="s">
        <v>92</v>
      </c>
      <c r="BE1073" t="s">
        <v>2675</v>
      </c>
      <c r="BF1073" t="s">
        <v>2676</v>
      </c>
      <c r="BI1073" t="s">
        <v>87</v>
      </c>
    </row>
    <row r="1074" spans="1:61" x14ac:dyDescent="0.3">
      <c r="A1074">
        <v>19</v>
      </c>
      <c r="B1074">
        <v>2</v>
      </c>
      <c r="C1074">
        <v>2024</v>
      </c>
      <c r="D1074" t="s">
        <v>60</v>
      </c>
      <c r="E1074" t="s">
        <v>2661</v>
      </c>
      <c r="F1074" t="s">
        <v>2662</v>
      </c>
      <c r="G1074">
        <v>2</v>
      </c>
      <c r="H1074" t="s">
        <v>63</v>
      </c>
      <c r="I1074" t="s">
        <v>64</v>
      </c>
      <c r="J1074" t="s">
        <v>65</v>
      </c>
      <c r="K1074" t="s">
        <v>65</v>
      </c>
      <c r="L1074" t="s">
        <v>545</v>
      </c>
      <c r="M1074" t="s">
        <v>223</v>
      </c>
      <c r="N1074" t="s">
        <v>224</v>
      </c>
      <c r="O1074" t="s">
        <v>839</v>
      </c>
      <c r="P1074" t="s">
        <v>840</v>
      </c>
      <c r="Q1074" t="s">
        <v>2663</v>
      </c>
      <c r="R1074" t="s">
        <v>120</v>
      </c>
      <c r="S1074" t="s">
        <v>73</v>
      </c>
      <c r="T1074">
        <v>1043</v>
      </c>
      <c r="U1074">
        <v>1000</v>
      </c>
      <c r="V1074" t="s">
        <v>74</v>
      </c>
      <c r="W1074">
        <v>0</v>
      </c>
      <c r="X1074">
        <v>1540</v>
      </c>
      <c r="Y1074">
        <v>141.41999999999999</v>
      </c>
      <c r="Z1074">
        <v>5.56</v>
      </c>
      <c r="AA1074">
        <v>1686.98</v>
      </c>
      <c r="AB1074">
        <f>+Table1[[#This Row],[ADVALOREM]]/Table1[[#This Row],[US$ CIF]]</f>
        <v>0</v>
      </c>
      <c r="AC1074" t="s">
        <v>708</v>
      </c>
      <c r="AD1074" t="s">
        <v>551</v>
      </c>
      <c r="AE1074" t="s">
        <v>65</v>
      </c>
      <c r="AF1074">
        <v>1</v>
      </c>
      <c r="AG1074" t="s">
        <v>2664</v>
      </c>
      <c r="AH1074" t="s">
        <v>2665</v>
      </c>
      <c r="AI1074" t="s">
        <v>2666</v>
      </c>
      <c r="AJ1074" t="s">
        <v>2667</v>
      </c>
      <c r="AK1074" t="s">
        <v>490</v>
      </c>
      <c r="AL1074">
        <v>431.8</v>
      </c>
      <c r="AM1074" t="s">
        <v>233</v>
      </c>
      <c r="AN1074" t="s">
        <v>2668</v>
      </c>
      <c r="AO1074" t="s">
        <v>2669</v>
      </c>
      <c r="AP1074" t="s">
        <v>2670</v>
      </c>
      <c r="AQ1074" t="s">
        <v>2670</v>
      </c>
      <c r="AR1074" t="s">
        <v>2671</v>
      </c>
      <c r="AS1074" t="s">
        <v>2663</v>
      </c>
      <c r="AT1074" t="s">
        <v>2677</v>
      </c>
      <c r="AU1074" t="s">
        <v>120</v>
      </c>
      <c r="AV1074">
        <v>2023</v>
      </c>
      <c r="AW1074" t="s">
        <v>2673</v>
      </c>
      <c r="AX1074">
        <v>1.54</v>
      </c>
      <c r="AY1074" t="s">
        <v>2670</v>
      </c>
      <c r="AZ1074" t="s">
        <v>2674</v>
      </c>
      <c r="BA1074" t="s">
        <v>562</v>
      </c>
      <c r="BB1074" t="s">
        <v>674</v>
      </c>
      <c r="BD1074" t="s">
        <v>92</v>
      </c>
      <c r="BE1074" t="s">
        <v>2675</v>
      </c>
      <c r="BF1074" t="s">
        <v>2676</v>
      </c>
      <c r="BI1074" t="s">
        <v>87</v>
      </c>
    </row>
    <row r="1075" spans="1:61" x14ac:dyDescent="0.3">
      <c r="A1075">
        <v>19</v>
      </c>
      <c r="B1075">
        <v>2</v>
      </c>
      <c r="C1075">
        <v>2024</v>
      </c>
      <c r="D1075" t="s">
        <v>60</v>
      </c>
      <c r="E1075" t="s">
        <v>2661</v>
      </c>
      <c r="F1075" t="s">
        <v>2662</v>
      </c>
      <c r="G1075">
        <v>3</v>
      </c>
      <c r="H1075" t="s">
        <v>63</v>
      </c>
      <c r="I1075" t="s">
        <v>64</v>
      </c>
      <c r="J1075" t="s">
        <v>65</v>
      </c>
      <c r="K1075" t="s">
        <v>65</v>
      </c>
      <c r="L1075" t="s">
        <v>545</v>
      </c>
      <c r="M1075" t="s">
        <v>223</v>
      </c>
      <c r="N1075" t="s">
        <v>224</v>
      </c>
      <c r="O1075" t="s">
        <v>716</v>
      </c>
      <c r="P1075" t="s">
        <v>717</v>
      </c>
      <c r="Q1075" t="s">
        <v>2678</v>
      </c>
      <c r="R1075" t="s">
        <v>120</v>
      </c>
      <c r="S1075" t="s">
        <v>73</v>
      </c>
      <c r="T1075">
        <v>1043</v>
      </c>
      <c r="U1075">
        <v>2000</v>
      </c>
      <c r="V1075" t="s">
        <v>74</v>
      </c>
      <c r="W1075">
        <v>0</v>
      </c>
      <c r="X1075">
        <v>1120</v>
      </c>
      <c r="Y1075">
        <v>102.85</v>
      </c>
      <c r="Z1075">
        <v>4.04</v>
      </c>
      <c r="AA1075">
        <v>1226.8900000000001</v>
      </c>
      <c r="AB1075">
        <f>+Table1[[#This Row],[ADVALOREM]]/Table1[[#This Row],[US$ CIF]]</f>
        <v>0</v>
      </c>
      <c r="AC1075" t="s">
        <v>708</v>
      </c>
      <c r="AD1075" t="s">
        <v>551</v>
      </c>
      <c r="AE1075" t="s">
        <v>65</v>
      </c>
      <c r="AF1075">
        <v>1</v>
      </c>
      <c r="AG1075" t="s">
        <v>2664</v>
      </c>
      <c r="AH1075" t="s">
        <v>2665</v>
      </c>
      <c r="AI1075" t="s">
        <v>2666</v>
      </c>
      <c r="AJ1075" t="s">
        <v>2667</v>
      </c>
      <c r="AK1075" t="s">
        <v>490</v>
      </c>
      <c r="AL1075">
        <v>63</v>
      </c>
      <c r="AM1075" t="s">
        <v>233</v>
      </c>
      <c r="AN1075" t="s">
        <v>2668</v>
      </c>
      <c r="AO1075" t="s">
        <v>2669</v>
      </c>
      <c r="AP1075" t="s">
        <v>2670</v>
      </c>
      <c r="AQ1075" t="s">
        <v>2670</v>
      </c>
      <c r="AR1075" t="s">
        <v>2671</v>
      </c>
      <c r="AS1075" t="s">
        <v>2678</v>
      </c>
      <c r="AT1075" t="s">
        <v>2679</v>
      </c>
      <c r="AU1075" t="s">
        <v>120</v>
      </c>
      <c r="AV1075">
        <v>2023</v>
      </c>
      <c r="AW1075" t="s">
        <v>2680</v>
      </c>
      <c r="AX1075">
        <v>0.56000000000000005</v>
      </c>
      <c r="AY1075" t="s">
        <v>2670</v>
      </c>
      <c r="AZ1075" t="s">
        <v>2674</v>
      </c>
      <c r="BA1075" t="s">
        <v>562</v>
      </c>
      <c r="BB1075" t="s">
        <v>674</v>
      </c>
      <c r="BD1075" t="s">
        <v>92</v>
      </c>
      <c r="BE1075" t="s">
        <v>2675</v>
      </c>
      <c r="BF1075" t="s">
        <v>2676</v>
      </c>
      <c r="BI1075" t="s">
        <v>87</v>
      </c>
    </row>
    <row r="1076" spans="1:61" x14ac:dyDescent="0.3">
      <c r="A1076">
        <v>19</v>
      </c>
      <c r="B1076">
        <v>2</v>
      </c>
      <c r="C1076">
        <v>2024</v>
      </c>
      <c r="D1076" t="s">
        <v>60</v>
      </c>
      <c r="E1076" t="s">
        <v>2661</v>
      </c>
      <c r="F1076" t="s">
        <v>2662</v>
      </c>
      <c r="G1076">
        <v>4</v>
      </c>
      <c r="H1076" t="s">
        <v>63</v>
      </c>
      <c r="I1076" t="s">
        <v>64</v>
      </c>
      <c r="J1076" t="s">
        <v>65</v>
      </c>
      <c r="K1076" t="s">
        <v>65</v>
      </c>
      <c r="L1076" t="s">
        <v>545</v>
      </c>
      <c r="M1076" t="s">
        <v>223</v>
      </c>
      <c r="N1076" t="s">
        <v>224</v>
      </c>
      <c r="O1076" t="s">
        <v>2473</v>
      </c>
      <c r="P1076" t="s">
        <v>2474</v>
      </c>
      <c r="Q1076" t="s">
        <v>2681</v>
      </c>
      <c r="R1076" t="s">
        <v>120</v>
      </c>
      <c r="S1076" t="s">
        <v>73</v>
      </c>
      <c r="T1076">
        <v>1043</v>
      </c>
      <c r="U1076">
        <v>1000</v>
      </c>
      <c r="V1076" t="s">
        <v>74</v>
      </c>
      <c r="W1076">
        <v>522.52</v>
      </c>
      <c r="X1076">
        <v>1590</v>
      </c>
      <c r="Y1076">
        <v>146.03</v>
      </c>
      <c r="Z1076">
        <v>5.7</v>
      </c>
      <c r="AA1076">
        <v>1741.73</v>
      </c>
      <c r="AB1076">
        <f>+Table1[[#This Row],[ADVALOREM]]/Table1[[#This Row],[US$ CIF]]</f>
        <v>0.30000057414180153</v>
      </c>
      <c r="AC1076" t="s">
        <v>708</v>
      </c>
      <c r="AD1076" t="s">
        <v>551</v>
      </c>
      <c r="AE1076" t="s">
        <v>65</v>
      </c>
      <c r="AF1076">
        <v>1</v>
      </c>
      <c r="AG1076" t="s">
        <v>2664</v>
      </c>
      <c r="AH1076" t="s">
        <v>2665</v>
      </c>
      <c r="AI1076" t="s">
        <v>2666</v>
      </c>
      <c r="AJ1076" t="s">
        <v>2667</v>
      </c>
      <c r="AK1076" t="s">
        <v>490</v>
      </c>
      <c r="AL1076">
        <v>237.5</v>
      </c>
      <c r="AM1076" t="s">
        <v>233</v>
      </c>
      <c r="AN1076" t="s">
        <v>2668</v>
      </c>
      <c r="AO1076" t="s">
        <v>2669</v>
      </c>
      <c r="AP1076" t="s">
        <v>2670</v>
      </c>
      <c r="AQ1076" t="s">
        <v>2670</v>
      </c>
      <c r="AR1076" t="s">
        <v>2671</v>
      </c>
      <c r="AS1076" t="s">
        <v>2681</v>
      </c>
      <c r="AT1076" t="s">
        <v>2682</v>
      </c>
      <c r="AU1076" t="s">
        <v>120</v>
      </c>
      <c r="AV1076">
        <v>2023</v>
      </c>
      <c r="AW1076" t="s">
        <v>2683</v>
      </c>
      <c r="AX1076">
        <v>1.59</v>
      </c>
      <c r="AY1076" t="s">
        <v>2670</v>
      </c>
      <c r="AZ1076" t="s">
        <v>2674</v>
      </c>
      <c r="BA1076" t="s">
        <v>562</v>
      </c>
      <c r="BB1076" t="s">
        <v>674</v>
      </c>
      <c r="BD1076" t="s">
        <v>92</v>
      </c>
      <c r="BE1076" t="s">
        <v>2675</v>
      </c>
      <c r="BF1076" t="s">
        <v>2676</v>
      </c>
      <c r="BI1076" t="s">
        <v>87</v>
      </c>
    </row>
    <row r="1077" spans="1:61" x14ac:dyDescent="0.3">
      <c r="A1077">
        <v>19</v>
      </c>
      <c r="B1077">
        <v>2</v>
      </c>
      <c r="C1077">
        <v>2024</v>
      </c>
      <c r="D1077" t="s">
        <v>60</v>
      </c>
      <c r="E1077" t="s">
        <v>2661</v>
      </c>
      <c r="F1077" t="s">
        <v>2662</v>
      </c>
      <c r="G1077">
        <v>5</v>
      </c>
      <c r="H1077" t="s">
        <v>63</v>
      </c>
      <c r="I1077" t="s">
        <v>64</v>
      </c>
      <c r="J1077" t="s">
        <v>65</v>
      </c>
      <c r="K1077" t="s">
        <v>65</v>
      </c>
      <c r="L1077" t="s">
        <v>545</v>
      </c>
      <c r="M1077" t="s">
        <v>223</v>
      </c>
      <c r="N1077" t="s">
        <v>224</v>
      </c>
      <c r="O1077" t="s">
        <v>839</v>
      </c>
      <c r="P1077" t="s">
        <v>840</v>
      </c>
      <c r="Q1077" t="s">
        <v>2684</v>
      </c>
      <c r="R1077" t="s">
        <v>120</v>
      </c>
      <c r="S1077" t="s">
        <v>73</v>
      </c>
      <c r="T1077">
        <v>1043</v>
      </c>
      <c r="U1077">
        <v>4900</v>
      </c>
      <c r="V1077" t="s">
        <v>74</v>
      </c>
      <c r="W1077">
        <v>0</v>
      </c>
      <c r="X1077">
        <v>1568</v>
      </c>
      <c r="Y1077">
        <v>143.99</v>
      </c>
      <c r="Z1077">
        <v>5.66</v>
      </c>
      <c r="AA1077">
        <v>1717.65</v>
      </c>
      <c r="AB1077">
        <f>+Table1[[#This Row],[ADVALOREM]]/Table1[[#This Row],[US$ CIF]]</f>
        <v>0</v>
      </c>
      <c r="AC1077" t="s">
        <v>708</v>
      </c>
      <c r="AD1077" t="s">
        <v>551</v>
      </c>
      <c r="AE1077" t="s">
        <v>65</v>
      </c>
      <c r="AF1077">
        <v>1</v>
      </c>
      <c r="AG1077" t="s">
        <v>2664</v>
      </c>
      <c r="AH1077" t="s">
        <v>2665</v>
      </c>
      <c r="AI1077" t="s">
        <v>2666</v>
      </c>
      <c r="AJ1077" t="s">
        <v>2667</v>
      </c>
      <c r="AK1077" t="s">
        <v>490</v>
      </c>
      <c r="AL1077">
        <v>1176</v>
      </c>
      <c r="AM1077" t="s">
        <v>233</v>
      </c>
      <c r="AN1077" t="s">
        <v>2668</v>
      </c>
      <c r="AO1077" t="s">
        <v>2669</v>
      </c>
      <c r="AP1077" t="s">
        <v>2670</v>
      </c>
      <c r="AQ1077" t="s">
        <v>2670</v>
      </c>
      <c r="AR1077" t="s">
        <v>2671</v>
      </c>
      <c r="AS1077" t="s">
        <v>2684</v>
      </c>
      <c r="AT1077" t="s">
        <v>2685</v>
      </c>
      <c r="AU1077" t="s">
        <v>120</v>
      </c>
      <c r="AV1077">
        <v>2023</v>
      </c>
      <c r="AW1077" t="s">
        <v>842</v>
      </c>
      <c r="AX1077">
        <v>0.32</v>
      </c>
      <c r="AY1077" t="s">
        <v>2670</v>
      </c>
      <c r="AZ1077" t="s">
        <v>2674</v>
      </c>
      <c r="BA1077" t="s">
        <v>562</v>
      </c>
      <c r="BB1077" t="s">
        <v>674</v>
      </c>
      <c r="BD1077" t="s">
        <v>92</v>
      </c>
      <c r="BE1077" t="s">
        <v>2675</v>
      </c>
      <c r="BF1077" t="s">
        <v>2676</v>
      </c>
      <c r="BI1077" t="s">
        <v>87</v>
      </c>
    </row>
    <row r="1078" spans="1:61" x14ac:dyDescent="0.3">
      <c r="A1078">
        <v>19</v>
      </c>
      <c r="B1078">
        <v>2</v>
      </c>
      <c r="C1078">
        <v>2024</v>
      </c>
      <c r="D1078" t="s">
        <v>60</v>
      </c>
      <c r="E1078" t="s">
        <v>2661</v>
      </c>
      <c r="F1078" t="s">
        <v>2662</v>
      </c>
      <c r="G1078">
        <v>6</v>
      </c>
      <c r="H1078" t="s">
        <v>63</v>
      </c>
      <c r="I1078" t="s">
        <v>64</v>
      </c>
      <c r="J1078" t="s">
        <v>65</v>
      </c>
      <c r="K1078" t="s">
        <v>65</v>
      </c>
      <c r="L1078" t="s">
        <v>545</v>
      </c>
      <c r="M1078" t="s">
        <v>223</v>
      </c>
      <c r="N1078" t="s">
        <v>224</v>
      </c>
      <c r="O1078" t="s">
        <v>839</v>
      </c>
      <c r="P1078" t="s">
        <v>840</v>
      </c>
      <c r="Q1078" t="s">
        <v>2684</v>
      </c>
      <c r="R1078" t="s">
        <v>120</v>
      </c>
      <c r="S1078" t="s">
        <v>73</v>
      </c>
      <c r="T1078">
        <v>1043</v>
      </c>
      <c r="U1078">
        <v>4950</v>
      </c>
      <c r="V1078" t="s">
        <v>74</v>
      </c>
      <c r="W1078">
        <v>0</v>
      </c>
      <c r="X1078">
        <v>1584</v>
      </c>
      <c r="Y1078">
        <v>145.46</v>
      </c>
      <c r="Z1078">
        <v>5.71</v>
      </c>
      <c r="AA1078">
        <v>1735.17</v>
      </c>
      <c r="AB1078">
        <f>+Table1[[#This Row],[ADVALOREM]]/Table1[[#This Row],[US$ CIF]]</f>
        <v>0</v>
      </c>
      <c r="AC1078" t="s">
        <v>708</v>
      </c>
      <c r="AD1078" t="s">
        <v>551</v>
      </c>
      <c r="AE1078" t="s">
        <v>65</v>
      </c>
      <c r="AF1078">
        <v>1</v>
      </c>
      <c r="AG1078" t="s">
        <v>2664</v>
      </c>
      <c r="AH1078" t="s">
        <v>2665</v>
      </c>
      <c r="AI1078" t="s">
        <v>2666</v>
      </c>
      <c r="AJ1078" t="s">
        <v>2667</v>
      </c>
      <c r="AK1078" t="s">
        <v>490</v>
      </c>
      <c r="AL1078">
        <v>1188</v>
      </c>
      <c r="AM1078" t="s">
        <v>233</v>
      </c>
      <c r="AN1078" t="s">
        <v>2668</v>
      </c>
      <c r="AO1078" t="s">
        <v>2669</v>
      </c>
      <c r="AP1078" t="s">
        <v>2670</v>
      </c>
      <c r="AQ1078" t="s">
        <v>2670</v>
      </c>
      <c r="AR1078" t="s">
        <v>2671</v>
      </c>
      <c r="AS1078" t="s">
        <v>2684</v>
      </c>
      <c r="AT1078" t="s">
        <v>2686</v>
      </c>
      <c r="AU1078" t="s">
        <v>120</v>
      </c>
      <c r="AV1078">
        <v>2023</v>
      </c>
      <c r="AW1078" t="s">
        <v>842</v>
      </c>
      <c r="AX1078">
        <v>0.32</v>
      </c>
      <c r="AY1078" t="s">
        <v>2670</v>
      </c>
      <c r="AZ1078" t="s">
        <v>2674</v>
      </c>
      <c r="BA1078" t="s">
        <v>562</v>
      </c>
      <c r="BB1078" t="s">
        <v>674</v>
      </c>
      <c r="BD1078" t="s">
        <v>92</v>
      </c>
      <c r="BE1078" t="s">
        <v>2675</v>
      </c>
      <c r="BF1078" t="s">
        <v>2676</v>
      </c>
      <c r="BI1078" t="s">
        <v>87</v>
      </c>
    </row>
    <row r="1079" spans="1:61" x14ac:dyDescent="0.3">
      <c r="A1079">
        <v>19</v>
      </c>
      <c r="B1079">
        <v>2</v>
      </c>
      <c r="C1079">
        <v>2024</v>
      </c>
      <c r="D1079" t="s">
        <v>60</v>
      </c>
      <c r="E1079" t="s">
        <v>2661</v>
      </c>
      <c r="F1079" t="s">
        <v>2662</v>
      </c>
      <c r="G1079">
        <v>7</v>
      </c>
      <c r="H1079" t="s">
        <v>63</v>
      </c>
      <c r="I1079" t="s">
        <v>64</v>
      </c>
      <c r="J1079" t="s">
        <v>65</v>
      </c>
      <c r="K1079" t="s">
        <v>65</v>
      </c>
      <c r="L1079" t="s">
        <v>545</v>
      </c>
      <c r="M1079" t="s">
        <v>223</v>
      </c>
      <c r="N1079" t="s">
        <v>224</v>
      </c>
      <c r="O1079" t="s">
        <v>574</v>
      </c>
      <c r="P1079" t="s">
        <v>157</v>
      </c>
      <c r="Q1079" t="s">
        <v>2687</v>
      </c>
      <c r="R1079" t="s">
        <v>120</v>
      </c>
      <c r="S1079" t="s">
        <v>73</v>
      </c>
      <c r="T1079">
        <v>1043</v>
      </c>
      <c r="U1079">
        <v>3000</v>
      </c>
      <c r="V1079" t="s">
        <v>74</v>
      </c>
      <c r="W1079">
        <v>716.42</v>
      </c>
      <c r="X1079">
        <v>3270</v>
      </c>
      <c r="Y1079">
        <v>300.29000000000002</v>
      </c>
      <c r="Z1079">
        <v>11.8</v>
      </c>
      <c r="AA1079">
        <v>3582.09</v>
      </c>
      <c r="AB1079">
        <f>+Table1[[#This Row],[ADVALOREM]]/Table1[[#This Row],[US$ CIF]]</f>
        <v>0.20000055833326352</v>
      </c>
      <c r="AC1079" t="s">
        <v>708</v>
      </c>
      <c r="AD1079" t="s">
        <v>551</v>
      </c>
      <c r="AE1079" t="s">
        <v>65</v>
      </c>
      <c r="AF1079">
        <v>1</v>
      </c>
      <c r="AG1079" t="s">
        <v>2664</v>
      </c>
      <c r="AH1079" t="s">
        <v>2665</v>
      </c>
      <c r="AI1079" t="s">
        <v>2666</v>
      </c>
      <c r="AJ1079" t="s">
        <v>2667</v>
      </c>
      <c r="AK1079" t="s">
        <v>490</v>
      </c>
      <c r="AL1079">
        <v>16</v>
      </c>
      <c r="AM1079" t="s">
        <v>233</v>
      </c>
      <c r="AN1079" t="s">
        <v>2668</v>
      </c>
      <c r="AO1079" t="s">
        <v>2669</v>
      </c>
      <c r="AP1079" t="s">
        <v>2670</v>
      </c>
      <c r="AQ1079" t="s">
        <v>2670</v>
      </c>
      <c r="AR1079" t="s">
        <v>2671</v>
      </c>
      <c r="AS1079" t="s">
        <v>2687</v>
      </c>
      <c r="AT1079" t="s">
        <v>2688</v>
      </c>
      <c r="AU1079" t="s">
        <v>120</v>
      </c>
      <c r="AV1079">
        <v>2023</v>
      </c>
      <c r="AW1079" t="s">
        <v>2689</v>
      </c>
      <c r="AX1079">
        <v>1.0900000000000001</v>
      </c>
      <c r="AY1079" t="s">
        <v>2670</v>
      </c>
      <c r="AZ1079" t="s">
        <v>2674</v>
      </c>
      <c r="BA1079" t="s">
        <v>562</v>
      </c>
      <c r="BB1079" t="s">
        <v>674</v>
      </c>
      <c r="BD1079" t="s">
        <v>92</v>
      </c>
      <c r="BE1079" t="s">
        <v>2675</v>
      </c>
      <c r="BF1079" t="s">
        <v>2676</v>
      </c>
      <c r="BI1079" t="s">
        <v>87</v>
      </c>
    </row>
    <row r="1080" spans="1:61" x14ac:dyDescent="0.3">
      <c r="A1080">
        <v>19</v>
      </c>
      <c r="B1080">
        <v>2</v>
      </c>
      <c r="C1080">
        <v>2024</v>
      </c>
      <c r="D1080" t="s">
        <v>60</v>
      </c>
      <c r="E1080" t="s">
        <v>2661</v>
      </c>
      <c r="F1080" t="s">
        <v>2662</v>
      </c>
      <c r="G1080">
        <v>8</v>
      </c>
      <c r="H1080" t="s">
        <v>63</v>
      </c>
      <c r="I1080" t="s">
        <v>64</v>
      </c>
      <c r="J1080" t="s">
        <v>65</v>
      </c>
      <c r="K1080" t="s">
        <v>65</v>
      </c>
      <c r="L1080" t="s">
        <v>545</v>
      </c>
      <c r="M1080" t="s">
        <v>223</v>
      </c>
      <c r="N1080" t="s">
        <v>224</v>
      </c>
      <c r="O1080" t="s">
        <v>839</v>
      </c>
      <c r="P1080" t="s">
        <v>840</v>
      </c>
      <c r="Q1080" t="s">
        <v>2684</v>
      </c>
      <c r="R1080" t="s">
        <v>120</v>
      </c>
      <c r="S1080" t="s">
        <v>73</v>
      </c>
      <c r="T1080">
        <v>1043</v>
      </c>
      <c r="U1080">
        <v>2450</v>
      </c>
      <c r="V1080" t="s">
        <v>74</v>
      </c>
      <c r="W1080">
        <v>0</v>
      </c>
      <c r="X1080">
        <v>784</v>
      </c>
      <c r="Y1080">
        <v>72</v>
      </c>
      <c r="Z1080">
        <v>2.83</v>
      </c>
      <c r="AA1080">
        <v>858.83</v>
      </c>
      <c r="AB1080">
        <f>+Table1[[#This Row],[ADVALOREM]]/Table1[[#This Row],[US$ CIF]]</f>
        <v>0</v>
      </c>
      <c r="AC1080" t="s">
        <v>708</v>
      </c>
      <c r="AD1080" t="s">
        <v>551</v>
      </c>
      <c r="AE1080" t="s">
        <v>65</v>
      </c>
      <c r="AF1080">
        <v>1</v>
      </c>
      <c r="AG1080" t="s">
        <v>2664</v>
      </c>
      <c r="AH1080" t="s">
        <v>2665</v>
      </c>
      <c r="AI1080" t="s">
        <v>2666</v>
      </c>
      <c r="AJ1080" t="s">
        <v>2667</v>
      </c>
      <c r="AK1080" t="s">
        <v>490</v>
      </c>
      <c r="AL1080">
        <v>588</v>
      </c>
      <c r="AM1080" t="s">
        <v>233</v>
      </c>
      <c r="AN1080" t="s">
        <v>2668</v>
      </c>
      <c r="AO1080" t="s">
        <v>2669</v>
      </c>
      <c r="AP1080" t="s">
        <v>2670</v>
      </c>
      <c r="AQ1080" t="s">
        <v>2670</v>
      </c>
      <c r="AR1080" t="s">
        <v>2671</v>
      </c>
      <c r="AS1080" t="s">
        <v>2684</v>
      </c>
      <c r="AT1080" t="s">
        <v>2690</v>
      </c>
      <c r="AU1080" t="s">
        <v>120</v>
      </c>
      <c r="AV1080">
        <v>2023</v>
      </c>
      <c r="AW1080" t="s">
        <v>842</v>
      </c>
      <c r="AX1080">
        <v>0.32</v>
      </c>
      <c r="AY1080" t="s">
        <v>2670</v>
      </c>
      <c r="AZ1080" t="s">
        <v>2674</v>
      </c>
      <c r="BA1080" t="s">
        <v>562</v>
      </c>
      <c r="BB1080" t="s">
        <v>674</v>
      </c>
      <c r="BD1080" t="s">
        <v>92</v>
      </c>
      <c r="BE1080" t="s">
        <v>2675</v>
      </c>
      <c r="BF1080" t="s">
        <v>2676</v>
      </c>
      <c r="BI1080" t="s">
        <v>87</v>
      </c>
    </row>
    <row r="1081" spans="1:61" x14ac:dyDescent="0.3">
      <c r="A1081">
        <v>19</v>
      </c>
      <c r="B1081">
        <v>2</v>
      </c>
      <c r="C1081">
        <v>2024</v>
      </c>
      <c r="D1081" t="s">
        <v>60</v>
      </c>
      <c r="E1081" t="s">
        <v>2661</v>
      </c>
      <c r="F1081" t="s">
        <v>2662</v>
      </c>
      <c r="G1081">
        <v>9</v>
      </c>
      <c r="H1081" t="s">
        <v>63</v>
      </c>
      <c r="I1081" t="s">
        <v>64</v>
      </c>
      <c r="J1081" t="s">
        <v>65</v>
      </c>
      <c r="K1081" t="s">
        <v>65</v>
      </c>
      <c r="L1081" t="s">
        <v>545</v>
      </c>
      <c r="M1081" t="s">
        <v>223</v>
      </c>
      <c r="N1081" t="s">
        <v>224</v>
      </c>
      <c r="O1081" t="s">
        <v>839</v>
      </c>
      <c r="P1081" t="s">
        <v>840</v>
      </c>
      <c r="Q1081" t="s">
        <v>2684</v>
      </c>
      <c r="R1081" t="s">
        <v>120</v>
      </c>
      <c r="S1081" t="s">
        <v>73</v>
      </c>
      <c r="T1081">
        <v>1043</v>
      </c>
      <c r="U1081">
        <v>2450</v>
      </c>
      <c r="V1081" t="s">
        <v>74</v>
      </c>
      <c r="W1081">
        <v>0</v>
      </c>
      <c r="X1081">
        <v>784</v>
      </c>
      <c r="Y1081">
        <v>72</v>
      </c>
      <c r="Z1081">
        <v>2.83</v>
      </c>
      <c r="AA1081">
        <v>858.83</v>
      </c>
      <c r="AB1081">
        <f>+Table1[[#This Row],[ADVALOREM]]/Table1[[#This Row],[US$ CIF]]</f>
        <v>0</v>
      </c>
      <c r="AC1081" t="s">
        <v>708</v>
      </c>
      <c r="AD1081" t="s">
        <v>551</v>
      </c>
      <c r="AE1081" t="s">
        <v>65</v>
      </c>
      <c r="AF1081">
        <v>1</v>
      </c>
      <c r="AG1081" t="s">
        <v>2664</v>
      </c>
      <c r="AH1081" t="s">
        <v>2665</v>
      </c>
      <c r="AI1081" t="s">
        <v>2666</v>
      </c>
      <c r="AJ1081" t="s">
        <v>2667</v>
      </c>
      <c r="AK1081" t="s">
        <v>490</v>
      </c>
      <c r="AL1081">
        <v>588</v>
      </c>
      <c r="AM1081" t="s">
        <v>233</v>
      </c>
      <c r="AN1081" t="s">
        <v>2668</v>
      </c>
      <c r="AO1081" t="s">
        <v>2669</v>
      </c>
      <c r="AP1081" t="s">
        <v>2670</v>
      </c>
      <c r="AQ1081" t="s">
        <v>2670</v>
      </c>
      <c r="AR1081" t="s">
        <v>2671</v>
      </c>
      <c r="AS1081" t="s">
        <v>2684</v>
      </c>
      <c r="AT1081" t="s">
        <v>2691</v>
      </c>
      <c r="AU1081" t="s">
        <v>120</v>
      </c>
      <c r="AV1081">
        <v>2023</v>
      </c>
      <c r="AW1081" t="s">
        <v>842</v>
      </c>
      <c r="AX1081">
        <v>0.32</v>
      </c>
      <c r="AY1081" t="s">
        <v>2670</v>
      </c>
      <c r="AZ1081" t="s">
        <v>2674</v>
      </c>
      <c r="BA1081" t="s">
        <v>562</v>
      </c>
      <c r="BB1081" t="s">
        <v>674</v>
      </c>
      <c r="BD1081" t="s">
        <v>92</v>
      </c>
      <c r="BE1081" t="s">
        <v>2675</v>
      </c>
      <c r="BF1081" t="s">
        <v>2676</v>
      </c>
      <c r="BI1081" t="s">
        <v>87</v>
      </c>
    </row>
    <row r="1082" spans="1:61" x14ac:dyDescent="0.3">
      <c r="A1082">
        <v>19</v>
      </c>
      <c r="B1082">
        <v>2</v>
      </c>
      <c r="C1082">
        <v>2024</v>
      </c>
      <c r="D1082" t="s">
        <v>60</v>
      </c>
      <c r="E1082" t="s">
        <v>2661</v>
      </c>
      <c r="F1082" t="s">
        <v>2662</v>
      </c>
      <c r="G1082">
        <v>10</v>
      </c>
      <c r="H1082" t="s">
        <v>63</v>
      </c>
      <c r="I1082" t="s">
        <v>64</v>
      </c>
      <c r="J1082" t="s">
        <v>65</v>
      </c>
      <c r="K1082" t="s">
        <v>65</v>
      </c>
      <c r="L1082" t="s">
        <v>545</v>
      </c>
      <c r="M1082" t="s">
        <v>223</v>
      </c>
      <c r="N1082" t="s">
        <v>224</v>
      </c>
      <c r="O1082" t="s">
        <v>574</v>
      </c>
      <c r="P1082" t="s">
        <v>157</v>
      </c>
      <c r="Q1082" t="s">
        <v>2692</v>
      </c>
      <c r="R1082" t="s">
        <v>120</v>
      </c>
      <c r="S1082" t="s">
        <v>73</v>
      </c>
      <c r="T1082">
        <v>1043</v>
      </c>
      <c r="U1082">
        <v>7000</v>
      </c>
      <c r="V1082" t="s">
        <v>74</v>
      </c>
      <c r="W1082">
        <v>590.44000000000005</v>
      </c>
      <c r="X1082">
        <v>2695</v>
      </c>
      <c r="Y1082">
        <v>247.49</v>
      </c>
      <c r="Z1082">
        <v>9.7200000000000006</v>
      </c>
      <c r="AA1082">
        <v>2952.21</v>
      </c>
      <c r="AB1082">
        <f>+Table1[[#This Row],[ADVALOREM]]/Table1[[#This Row],[US$ CIF]]</f>
        <v>0.19999932254141814</v>
      </c>
      <c r="AC1082" t="s">
        <v>708</v>
      </c>
      <c r="AD1082" t="s">
        <v>551</v>
      </c>
      <c r="AE1082" t="s">
        <v>65</v>
      </c>
      <c r="AF1082">
        <v>1</v>
      </c>
      <c r="AG1082" t="s">
        <v>2664</v>
      </c>
      <c r="AH1082" t="s">
        <v>2665</v>
      </c>
      <c r="AI1082" t="s">
        <v>2666</v>
      </c>
      <c r="AJ1082" t="s">
        <v>2667</v>
      </c>
      <c r="AK1082" t="s">
        <v>490</v>
      </c>
      <c r="AL1082">
        <v>644</v>
      </c>
      <c r="AM1082" t="s">
        <v>233</v>
      </c>
      <c r="AN1082" t="s">
        <v>2668</v>
      </c>
      <c r="AO1082" t="s">
        <v>2669</v>
      </c>
      <c r="AP1082" t="s">
        <v>2670</v>
      </c>
      <c r="AQ1082" t="s">
        <v>2670</v>
      </c>
      <c r="AR1082" t="s">
        <v>2671</v>
      </c>
      <c r="AS1082" t="s">
        <v>2692</v>
      </c>
      <c r="AT1082" t="s">
        <v>2693</v>
      </c>
      <c r="AU1082" t="s">
        <v>120</v>
      </c>
      <c r="AV1082">
        <v>2023</v>
      </c>
      <c r="AW1082" t="s">
        <v>1231</v>
      </c>
      <c r="AX1082">
        <v>0.38</v>
      </c>
      <c r="AY1082" t="s">
        <v>2670</v>
      </c>
      <c r="AZ1082" t="s">
        <v>2674</v>
      </c>
      <c r="BA1082" t="s">
        <v>562</v>
      </c>
      <c r="BB1082" t="s">
        <v>674</v>
      </c>
      <c r="BD1082" t="s">
        <v>92</v>
      </c>
      <c r="BE1082" t="s">
        <v>2675</v>
      </c>
      <c r="BF1082" t="s">
        <v>2676</v>
      </c>
      <c r="BI1082" t="s">
        <v>87</v>
      </c>
    </row>
    <row r="1083" spans="1:61" x14ac:dyDescent="0.3">
      <c r="A1083">
        <v>19</v>
      </c>
      <c r="B1083">
        <v>2</v>
      </c>
      <c r="C1083">
        <v>2024</v>
      </c>
      <c r="D1083" t="s">
        <v>60</v>
      </c>
      <c r="E1083" t="s">
        <v>2661</v>
      </c>
      <c r="F1083" t="s">
        <v>2662</v>
      </c>
      <c r="G1083">
        <v>11</v>
      </c>
      <c r="H1083" t="s">
        <v>63</v>
      </c>
      <c r="I1083" t="s">
        <v>64</v>
      </c>
      <c r="J1083" t="s">
        <v>65</v>
      </c>
      <c r="K1083" t="s">
        <v>65</v>
      </c>
      <c r="L1083" t="s">
        <v>545</v>
      </c>
      <c r="M1083" t="s">
        <v>223</v>
      </c>
      <c r="N1083" t="s">
        <v>224</v>
      </c>
      <c r="O1083" t="s">
        <v>564</v>
      </c>
      <c r="P1083" t="s">
        <v>157</v>
      </c>
      <c r="Q1083" t="s">
        <v>2694</v>
      </c>
      <c r="R1083" t="s">
        <v>120</v>
      </c>
      <c r="S1083" t="s">
        <v>73</v>
      </c>
      <c r="T1083">
        <v>1043</v>
      </c>
      <c r="U1083">
        <v>5000</v>
      </c>
      <c r="V1083" t="s">
        <v>74</v>
      </c>
      <c r="W1083">
        <v>312.2</v>
      </c>
      <c r="X1083">
        <v>950</v>
      </c>
      <c r="Y1083">
        <v>87.24</v>
      </c>
      <c r="Z1083">
        <v>3.43</v>
      </c>
      <c r="AA1083">
        <v>1040.67</v>
      </c>
      <c r="AB1083">
        <f>+Table1[[#This Row],[ADVALOREM]]/Table1[[#This Row],[US$ CIF]]</f>
        <v>0.29999903908059228</v>
      </c>
      <c r="AC1083" t="s">
        <v>708</v>
      </c>
      <c r="AD1083" t="s">
        <v>551</v>
      </c>
      <c r="AE1083" t="s">
        <v>65</v>
      </c>
      <c r="AF1083">
        <v>1</v>
      </c>
      <c r="AG1083" t="s">
        <v>2664</v>
      </c>
      <c r="AH1083" t="s">
        <v>2665</v>
      </c>
      <c r="AI1083" t="s">
        <v>2666</v>
      </c>
      <c r="AJ1083" t="s">
        <v>2667</v>
      </c>
      <c r="AK1083" t="s">
        <v>490</v>
      </c>
      <c r="AL1083">
        <v>100</v>
      </c>
      <c r="AM1083" t="s">
        <v>233</v>
      </c>
      <c r="AN1083" t="s">
        <v>2668</v>
      </c>
      <c r="AO1083" t="s">
        <v>2669</v>
      </c>
      <c r="AP1083" t="s">
        <v>2670</v>
      </c>
      <c r="AQ1083" t="s">
        <v>2670</v>
      </c>
      <c r="AR1083" t="s">
        <v>2671</v>
      </c>
      <c r="AS1083" t="s">
        <v>2694</v>
      </c>
      <c r="AT1083" t="s">
        <v>2695</v>
      </c>
      <c r="AU1083" t="s">
        <v>120</v>
      </c>
      <c r="AV1083">
        <v>2023</v>
      </c>
      <c r="AW1083" t="s">
        <v>726</v>
      </c>
      <c r="AX1083">
        <v>0.19</v>
      </c>
      <c r="AY1083" t="s">
        <v>2670</v>
      </c>
      <c r="AZ1083" t="s">
        <v>2674</v>
      </c>
      <c r="BA1083" t="s">
        <v>562</v>
      </c>
      <c r="BB1083" t="s">
        <v>674</v>
      </c>
      <c r="BD1083" t="s">
        <v>92</v>
      </c>
      <c r="BE1083" t="s">
        <v>2675</v>
      </c>
      <c r="BF1083" t="s">
        <v>2676</v>
      </c>
      <c r="BI1083" t="s">
        <v>87</v>
      </c>
    </row>
    <row r="1084" spans="1:61" x14ac:dyDescent="0.3">
      <c r="A1084">
        <v>19</v>
      </c>
      <c r="B1084">
        <v>2</v>
      </c>
      <c r="C1084">
        <v>2024</v>
      </c>
      <c r="D1084" t="s">
        <v>60</v>
      </c>
      <c r="E1084" t="s">
        <v>2661</v>
      </c>
      <c r="F1084" t="s">
        <v>2662</v>
      </c>
      <c r="G1084">
        <v>12</v>
      </c>
      <c r="H1084" t="s">
        <v>63</v>
      </c>
      <c r="I1084" t="s">
        <v>64</v>
      </c>
      <c r="J1084" t="s">
        <v>65</v>
      </c>
      <c r="K1084" t="s">
        <v>65</v>
      </c>
      <c r="L1084" t="s">
        <v>545</v>
      </c>
      <c r="M1084" t="s">
        <v>223</v>
      </c>
      <c r="N1084" t="s">
        <v>224</v>
      </c>
      <c r="O1084" t="s">
        <v>564</v>
      </c>
      <c r="P1084" t="s">
        <v>157</v>
      </c>
      <c r="Q1084" t="s">
        <v>2694</v>
      </c>
      <c r="R1084" t="s">
        <v>120</v>
      </c>
      <c r="S1084" t="s">
        <v>73</v>
      </c>
      <c r="T1084">
        <v>1043</v>
      </c>
      <c r="U1084">
        <v>5000</v>
      </c>
      <c r="V1084" t="s">
        <v>74</v>
      </c>
      <c r="W1084">
        <v>312.2</v>
      </c>
      <c r="X1084">
        <v>950</v>
      </c>
      <c r="Y1084">
        <v>87.24</v>
      </c>
      <c r="Z1084">
        <v>3.43</v>
      </c>
      <c r="AA1084">
        <v>1040.67</v>
      </c>
      <c r="AB1084">
        <f>+Table1[[#This Row],[ADVALOREM]]/Table1[[#This Row],[US$ CIF]]</f>
        <v>0.29999903908059228</v>
      </c>
      <c r="AC1084" t="s">
        <v>708</v>
      </c>
      <c r="AD1084" t="s">
        <v>551</v>
      </c>
      <c r="AE1084" t="s">
        <v>65</v>
      </c>
      <c r="AF1084">
        <v>1</v>
      </c>
      <c r="AG1084" t="s">
        <v>2664</v>
      </c>
      <c r="AH1084" t="s">
        <v>2665</v>
      </c>
      <c r="AI1084" t="s">
        <v>2666</v>
      </c>
      <c r="AJ1084" t="s">
        <v>2667</v>
      </c>
      <c r="AK1084" t="s">
        <v>490</v>
      </c>
      <c r="AL1084">
        <v>100</v>
      </c>
      <c r="AM1084" t="s">
        <v>233</v>
      </c>
      <c r="AN1084" t="s">
        <v>2668</v>
      </c>
      <c r="AO1084" t="s">
        <v>2669</v>
      </c>
      <c r="AP1084" t="s">
        <v>2670</v>
      </c>
      <c r="AQ1084" t="s">
        <v>2670</v>
      </c>
      <c r="AR1084" t="s">
        <v>2671</v>
      </c>
      <c r="AS1084" t="s">
        <v>2694</v>
      </c>
      <c r="AT1084" t="s">
        <v>2696</v>
      </c>
      <c r="AU1084" t="s">
        <v>120</v>
      </c>
      <c r="AV1084">
        <v>2023</v>
      </c>
      <c r="AW1084" t="s">
        <v>726</v>
      </c>
      <c r="AX1084">
        <v>0.19</v>
      </c>
      <c r="AY1084" t="s">
        <v>2670</v>
      </c>
      <c r="AZ1084" t="s">
        <v>2674</v>
      </c>
      <c r="BA1084" t="s">
        <v>562</v>
      </c>
      <c r="BB1084" t="s">
        <v>674</v>
      </c>
      <c r="BD1084" t="s">
        <v>92</v>
      </c>
      <c r="BE1084" t="s">
        <v>2675</v>
      </c>
      <c r="BF1084" t="s">
        <v>2676</v>
      </c>
      <c r="BI1084" t="s">
        <v>87</v>
      </c>
    </row>
    <row r="1085" spans="1:61" x14ac:dyDescent="0.3">
      <c r="A1085">
        <v>19</v>
      </c>
      <c r="B1085">
        <v>2</v>
      </c>
      <c r="C1085">
        <v>2024</v>
      </c>
      <c r="D1085" t="s">
        <v>60</v>
      </c>
      <c r="E1085" t="s">
        <v>2661</v>
      </c>
      <c r="F1085" t="s">
        <v>2662</v>
      </c>
      <c r="G1085">
        <v>13</v>
      </c>
      <c r="H1085" t="s">
        <v>63</v>
      </c>
      <c r="I1085" t="s">
        <v>64</v>
      </c>
      <c r="J1085" t="s">
        <v>65</v>
      </c>
      <c r="K1085" t="s">
        <v>65</v>
      </c>
      <c r="L1085" t="s">
        <v>545</v>
      </c>
      <c r="M1085" t="s">
        <v>223</v>
      </c>
      <c r="N1085" t="s">
        <v>224</v>
      </c>
      <c r="O1085" t="s">
        <v>564</v>
      </c>
      <c r="P1085" t="s">
        <v>157</v>
      </c>
      <c r="Q1085" t="s">
        <v>2694</v>
      </c>
      <c r="R1085" t="s">
        <v>120</v>
      </c>
      <c r="S1085" t="s">
        <v>73</v>
      </c>
      <c r="T1085">
        <v>1043</v>
      </c>
      <c r="U1085">
        <v>2500</v>
      </c>
      <c r="V1085" t="s">
        <v>74</v>
      </c>
      <c r="W1085">
        <v>156.1</v>
      </c>
      <c r="X1085">
        <v>475</v>
      </c>
      <c r="Y1085">
        <v>43.62</v>
      </c>
      <c r="Z1085">
        <v>1.71</v>
      </c>
      <c r="AA1085">
        <v>520.33000000000004</v>
      </c>
      <c r="AB1085">
        <f>+Table1[[#This Row],[ADVALOREM]]/Table1[[#This Row],[US$ CIF]]</f>
        <v>0.30000192185728286</v>
      </c>
      <c r="AC1085" t="s">
        <v>708</v>
      </c>
      <c r="AD1085" t="s">
        <v>551</v>
      </c>
      <c r="AE1085" t="s">
        <v>65</v>
      </c>
      <c r="AF1085">
        <v>1</v>
      </c>
      <c r="AG1085" t="s">
        <v>2664</v>
      </c>
      <c r="AH1085" t="s">
        <v>2665</v>
      </c>
      <c r="AI1085" t="s">
        <v>2666</v>
      </c>
      <c r="AJ1085" t="s">
        <v>2667</v>
      </c>
      <c r="AK1085" t="s">
        <v>490</v>
      </c>
      <c r="AL1085">
        <v>50</v>
      </c>
      <c r="AM1085" t="s">
        <v>233</v>
      </c>
      <c r="AN1085" t="s">
        <v>2668</v>
      </c>
      <c r="AO1085" t="s">
        <v>2669</v>
      </c>
      <c r="AP1085" t="s">
        <v>2670</v>
      </c>
      <c r="AQ1085" t="s">
        <v>2670</v>
      </c>
      <c r="AR1085" t="s">
        <v>2671</v>
      </c>
      <c r="AS1085" t="s">
        <v>2694</v>
      </c>
      <c r="AT1085" t="s">
        <v>2697</v>
      </c>
      <c r="AU1085" t="s">
        <v>120</v>
      </c>
      <c r="AV1085">
        <v>2023</v>
      </c>
      <c r="AW1085" t="s">
        <v>726</v>
      </c>
      <c r="AX1085">
        <v>0.19</v>
      </c>
      <c r="AY1085" t="s">
        <v>2670</v>
      </c>
      <c r="AZ1085" t="s">
        <v>2674</v>
      </c>
      <c r="BA1085" t="s">
        <v>562</v>
      </c>
      <c r="BB1085" t="s">
        <v>674</v>
      </c>
      <c r="BD1085" t="s">
        <v>92</v>
      </c>
      <c r="BE1085" t="s">
        <v>2675</v>
      </c>
      <c r="BF1085" t="s">
        <v>2676</v>
      </c>
      <c r="BI1085" t="s">
        <v>87</v>
      </c>
    </row>
    <row r="1086" spans="1:61" x14ac:dyDescent="0.3">
      <c r="A1086">
        <v>19</v>
      </c>
      <c r="B1086">
        <v>2</v>
      </c>
      <c r="C1086">
        <v>2024</v>
      </c>
      <c r="D1086" t="s">
        <v>60</v>
      </c>
      <c r="E1086" t="s">
        <v>2661</v>
      </c>
      <c r="F1086" t="s">
        <v>2662</v>
      </c>
      <c r="G1086">
        <v>14</v>
      </c>
      <c r="H1086" t="s">
        <v>63</v>
      </c>
      <c r="I1086" t="s">
        <v>64</v>
      </c>
      <c r="J1086" t="s">
        <v>65</v>
      </c>
      <c r="K1086" t="s">
        <v>65</v>
      </c>
      <c r="L1086" t="s">
        <v>545</v>
      </c>
      <c r="M1086" t="s">
        <v>223</v>
      </c>
      <c r="N1086" t="s">
        <v>224</v>
      </c>
      <c r="O1086" t="s">
        <v>564</v>
      </c>
      <c r="P1086" t="s">
        <v>157</v>
      </c>
      <c r="Q1086" t="s">
        <v>2698</v>
      </c>
      <c r="R1086" t="s">
        <v>120</v>
      </c>
      <c r="S1086" t="s">
        <v>73</v>
      </c>
      <c r="T1086">
        <v>1043</v>
      </c>
      <c r="U1086">
        <v>2500</v>
      </c>
      <c r="V1086" t="s">
        <v>74</v>
      </c>
      <c r="W1086">
        <v>246.47</v>
      </c>
      <c r="X1086">
        <v>750</v>
      </c>
      <c r="Y1086">
        <v>68.87</v>
      </c>
      <c r="Z1086">
        <v>2.71</v>
      </c>
      <c r="AA1086">
        <v>821.58</v>
      </c>
      <c r="AB1086">
        <f>+Table1[[#This Row],[ADVALOREM]]/Table1[[#This Row],[US$ CIF]]</f>
        <v>0.29999513133231087</v>
      </c>
      <c r="AC1086" t="s">
        <v>708</v>
      </c>
      <c r="AD1086" t="s">
        <v>551</v>
      </c>
      <c r="AE1086" t="s">
        <v>65</v>
      </c>
      <c r="AF1086">
        <v>1</v>
      </c>
      <c r="AG1086" t="s">
        <v>2664</v>
      </c>
      <c r="AH1086" t="s">
        <v>2665</v>
      </c>
      <c r="AI1086" t="s">
        <v>2666</v>
      </c>
      <c r="AJ1086" t="s">
        <v>2667</v>
      </c>
      <c r="AK1086" t="s">
        <v>490</v>
      </c>
      <c r="AL1086">
        <v>50</v>
      </c>
      <c r="AM1086" t="s">
        <v>233</v>
      </c>
      <c r="AN1086" t="s">
        <v>2668</v>
      </c>
      <c r="AO1086" t="s">
        <v>2669</v>
      </c>
      <c r="AP1086" t="s">
        <v>2670</v>
      </c>
      <c r="AQ1086" t="s">
        <v>2670</v>
      </c>
      <c r="AR1086" t="s">
        <v>2671</v>
      </c>
      <c r="AS1086" t="s">
        <v>2698</v>
      </c>
      <c r="AT1086" t="s">
        <v>2699</v>
      </c>
      <c r="AU1086" t="s">
        <v>120</v>
      </c>
      <c r="AV1086">
        <v>2023</v>
      </c>
      <c r="AW1086" t="s">
        <v>2700</v>
      </c>
      <c r="AX1086">
        <v>0.3</v>
      </c>
      <c r="AY1086" t="s">
        <v>2670</v>
      </c>
      <c r="AZ1086" t="s">
        <v>2674</v>
      </c>
      <c r="BA1086" t="s">
        <v>562</v>
      </c>
      <c r="BB1086" t="s">
        <v>674</v>
      </c>
      <c r="BD1086" t="s">
        <v>92</v>
      </c>
      <c r="BE1086" t="s">
        <v>2675</v>
      </c>
      <c r="BF1086" t="s">
        <v>2676</v>
      </c>
      <c r="BI1086" t="s">
        <v>87</v>
      </c>
    </row>
    <row r="1087" spans="1:61" x14ac:dyDescent="0.3">
      <c r="A1087">
        <v>19</v>
      </c>
      <c r="B1087">
        <v>2</v>
      </c>
      <c r="C1087">
        <v>2024</v>
      </c>
      <c r="D1087" t="s">
        <v>60</v>
      </c>
      <c r="E1087" t="s">
        <v>2661</v>
      </c>
      <c r="F1087" t="s">
        <v>2662</v>
      </c>
      <c r="G1087">
        <v>15</v>
      </c>
      <c r="H1087" t="s">
        <v>63</v>
      </c>
      <c r="I1087" t="s">
        <v>64</v>
      </c>
      <c r="J1087" t="s">
        <v>65</v>
      </c>
      <c r="K1087" t="s">
        <v>65</v>
      </c>
      <c r="L1087" t="s">
        <v>545</v>
      </c>
      <c r="M1087" t="s">
        <v>223</v>
      </c>
      <c r="N1087" t="s">
        <v>224</v>
      </c>
      <c r="O1087" t="s">
        <v>839</v>
      </c>
      <c r="P1087" t="s">
        <v>840</v>
      </c>
      <c r="Q1087" t="s">
        <v>2684</v>
      </c>
      <c r="R1087" t="s">
        <v>120</v>
      </c>
      <c r="S1087" t="s">
        <v>73</v>
      </c>
      <c r="T1087">
        <v>1043</v>
      </c>
      <c r="U1087">
        <v>5000</v>
      </c>
      <c r="V1087" t="s">
        <v>74</v>
      </c>
      <c r="W1087">
        <v>0</v>
      </c>
      <c r="X1087">
        <v>3900</v>
      </c>
      <c r="Y1087">
        <v>358.15</v>
      </c>
      <c r="Z1087">
        <v>14.07</v>
      </c>
      <c r="AA1087">
        <v>4272.22</v>
      </c>
      <c r="AB1087">
        <f>+Table1[[#This Row],[ADVALOREM]]/Table1[[#This Row],[US$ CIF]]</f>
        <v>0</v>
      </c>
      <c r="AC1087" t="s">
        <v>708</v>
      </c>
      <c r="AD1087" t="s">
        <v>551</v>
      </c>
      <c r="AE1087" t="s">
        <v>65</v>
      </c>
      <c r="AF1087">
        <v>1</v>
      </c>
      <c r="AG1087" t="s">
        <v>2664</v>
      </c>
      <c r="AH1087" t="s">
        <v>2665</v>
      </c>
      <c r="AI1087" t="s">
        <v>2666</v>
      </c>
      <c r="AJ1087" t="s">
        <v>2667</v>
      </c>
      <c r="AK1087" t="s">
        <v>490</v>
      </c>
      <c r="AL1087">
        <v>1419.5</v>
      </c>
      <c r="AM1087" t="s">
        <v>233</v>
      </c>
      <c r="AN1087" t="s">
        <v>2668</v>
      </c>
      <c r="AO1087" t="s">
        <v>2669</v>
      </c>
      <c r="AP1087" t="s">
        <v>2670</v>
      </c>
      <c r="AQ1087" t="s">
        <v>2670</v>
      </c>
      <c r="AR1087" t="s">
        <v>2671</v>
      </c>
      <c r="AS1087" t="s">
        <v>2684</v>
      </c>
      <c r="AT1087" t="s">
        <v>2701</v>
      </c>
      <c r="AU1087" t="s">
        <v>120</v>
      </c>
      <c r="AV1087">
        <v>2023</v>
      </c>
      <c r="AW1087" t="s">
        <v>871</v>
      </c>
      <c r="AX1087">
        <v>0.78</v>
      </c>
      <c r="AY1087" t="s">
        <v>2670</v>
      </c>
      <c r="AZ1087" t="s">
        <v>2674</v>
      </c>
      <c r="BA1087" t="s">
        <v>562</v>
      </c>
      <c r="BB1087" t="s">
        <v>674</v>
      </c>
      <c r="BD1087" t="s">
        <v>92</v>
      </c>
      <c r="BE1087" t="s">
        <v>2675</v>
      </c>
      <c r="BF1087" t="s">
        <v>2676</v>
      </c>
      <c r="BI1087" t="s">
        <v>87</v>
      </c>
    </row>
    <row r="1088" spans="1:61" x14ac:dyDescent="0.3">
      <c r="A1088">
        <v>19</v>
      </c>
      <c r="B1088">
        <v>2</v>
      </c>
      <c r="C1088">
        <v>2024</v>
      </c>
      <c r="D1088" t="s">
        <v>60</v>
      </c>
      <c r="E1088" t="s">
        <v>2661</v>
      </c>
      <c r="F1088" t="s">
        <v>2662</v>
      </c>
      <c r="G1088">
        <v>16</v>
      </c>
      <c r="H1088" t="s">
        <v>63</v>
      </c>
      <c r="I1088" t="s">
        <v>64</v>
      </c>
      <c r="J1088" t="s">
        <v>65</v>
      </c>
      <c r="K1088" t="s">
        <v>65</v>
      </c>
      <c r="L1088" t="s">
        <v>545</v>
      </c>
      <c r="M1088" t="s">
        <v>223</v>
      </c>
      <c r="N1088" t="s">
        <v>224</v>
      </c>
      <c r="O1088" t="s">
        <v>286</v>
      </c>
      <c r="P1088" t="s">
        <v>287</v>
      </c>
      <c r="Q1088" t="s">
        <v>2702</v>
      </c>
      <c r="R1088" t="s">
        <v>120</v>
      </c>
      <c r="S1088" t="s">
        <v>73</v>
      </c>
      <c r="T1088">
        <v>1043</v>
      </c>
      <c r="U1088">
        <v>20000</v>
      </c>
      <c r="V1088" t="s">
        <v>74</v>
      </c>
      <c r="W1088">
        <v>1402.16</v>
      </c>
      <c r="X1088">
        <v>6400</v>
      </c>
      <c r="Y1088">
        <v>587.73</v>
      </c>
      <c r="Z1088">
        <v>23.09</v>
      </c>
      <c r="AA1088">
        <v>7010.82</v>
      </c>
      <c r="AB1088">
        <f>+Table1[[#This Row],[ADVALOREM]]/Table1[[#This Row],[US$ CIF]]</f>
        <v>0.19999942945333074</v>
      </c>
      <c r="AC1088" t="s">
        <v>708</v>
      </c>
      <c r="AD1088" t="s">
        <v>551</v>
      </c>
      <c r="AE1088" t="s">
        <v>65</v>
      </c>
      <c r="AF1088">
        <v>1</v>
      </c>
      <c r="AG1088" t="s">
        <v>2664</v>
      </c>
      <c r="AH1088" t="s">
        <v>2665</v>
      </c>
      <c r="AI1088" t="s">
        <v>2666</v>
      </c>
      <c r="AJ1088" t="s">
        <v>2667</v>
      </c>
      <c r="AK1088" t="s">
        <v>490</v>
      </c>
      <c r="AL1088">
        <v>2200</v>
      </c>
      <c r="AM1088" t="s">
        <v>233</v>
      </c>
      <c r="AN1088" t="s">
        <v>2668</v>
      </c>
      <c r="AO1088" t="s">
        <v>2669</v>
      </c>
      <c r="AP1088" t="s">
        <v>2670</v>
      </c>
      <c r="AQ1088" t="s">
        <v>2670</v>
      </c>
      <c r="AR1088" t="s">
        <v>2671</v>
      </c>
      <c r="AS1088" t="s">
        <v>2702</v>
      </c>
      <c r="AT1088" t="s">
        <v>2703</v>
      </c>
      <c r="AU1088" t="s">
        <v>120</v>
      </c>
      <c r="AV1088">
        <v>2023</v>
      </c>
      <c r="AW1088" t="s">
        <v>2271</v>
      </c>
      <c r="AX1088">
        <v>0.32</v>
      </c>
      <c r="AY1088" t="s">
        <v>2670</v>
      </c>
      <c r="AZ1088" t="s">
        <v>2674</v>
      </c>
      <c r="BA1088" t="s">
        <v>562</v>
      </c>
      <c r="BB1088" t="s">
        <v>674</v>
      </c>
      <c r="BD1088" t="s">
        <v>823</v>
      </c>
      <c r="BE1088" t="s">
        <v>2675</v>
      </c>
      <c r="BF1088" t="s">
        <v>2676</v>
      </c>
      <c r="BI1088" t="s">
        <v>87</v>
      </c>
    </row>
    <row r="1089" spans="1:61" x14ac:dyDescent="0.3">
      <c r="A1089">
        <v>19</v>
      </c>
      <c r="B1089">
        <v>2</v>
      </c>
      <c r="C1089">
        <v>2024</v>
      </c>
      <c r="D1089" t="s">
        <v>60</v>
      </c>
      <c r="E1089" t="s">
        <v>2661</v>
      </c>
      <c r="F1089" t="s">
        <v>2662</v>
      </c>
      <c r="G1089">
        <v>17</v>
      </c>
      <c r="H1089" t="s">
        <v>63</v>
      </c>
      <c r="I1089" t="s">
        <v>64</v>
      </c>
      <c r="J1089" t="s">
        <v>65</v>
      </c>
      <c r="K1089" t="s">
        <v>65</v>
      </c>
      <c r="L1089" t="s">
        <v>545</v>
      </c>
      <c r="M1089" t="s">
        <v>223</v>
      </c>
      <c r="N1089" t="s">
        <v>224</v>
      </c>
      <c r="O1089" t="s">
        <v>564</v>
      </c>
      <c r="P1089" t="s">
        <v>157</v>
      </c>
      <c r="Q1089" t="s">
        <v>2694</v>
      </c>
      <c r="R1089" t="s">
        <v>120</v>
      </c>
      <c r="S1089" t="s">
        <v>73</v>
      </c>
      <c r="T1089">
        <v>1043</v>
      </c>
      <c r="U1089">
        <v>5000</v>
      </c>
      <c r="V1089" t="s">
        <v>74</v>
      </c>
      <c r="W1089">
        <v>312.2</v>
      </c>
      <c r="X1089">
        <v>950</v>
      </c>
      <c r="Y1089">
        <v>87.24</v>
      </c>
      <c r="Z1089">
        <v>3.43</v>
      </c>
      <c r="AA1089">
        <v>1040.67</v>
      </c>
      <c r="AB1089">
        <f>+Table1[[#This Row],[ADVALOREM]]/Table1[[#This Row],[US$ CIF]]</f>
        <v>0.29999903908059228</v>
      </c>
      <c r="AC1089" t="s">
        <v>708</v>
      </c>
      <c r="AD1089" t="s">
        <v>551</v>
      </c>
      <c r="AE1089" t="s">
        <v>65</v>
      </c>
      <c r="AF1089">
        <v>1</v>
      </c>
      <c r="AG1089" t="s">
        <v>2664</v>
      </c>
      <c r="AH1089" t="s">
        <v>2665</v>
      </c>
      <c r="AI1089" t="s">
        <v>2666</v>
      </c>
      <c r="AJ1089" t="s">
        <v>2667</v>
      </c>
      <c r="AK1089" t="s">
        <v>490</v>
      </c>
      <c r="AL1089">
        <v>100</v>
      </c>
      <c r="AM1089" t="s">
        <v>233</v>
      </c>
      <c r="AN1089" t="s">
        <v>2668</v>
      </c>
      <c r="AO1089" t="s">
        <v>2669</v>
      </c>
      <c r="AP1089" t="s">
        <v>2670</v>
      </c>
      <c r="AQ1089" t="s">
        <v>2670</v>
      </c>
      <c r="AR1089" t="s">
        <v>2671</v>
      </c>
      <c r="AS1089" t="s">
        <v>2694</v>
      </c>
      <c r="AT1089" t="s">
        <v>2704</v>
      </c>
      <c r="AU1089" t="s">
        <v>120</v>
      </c>
      <c r="AV1089">
        <v>2023</v>
      </c>
      <c r="AW1089" t="s">
        <v>726</v>
      </c>
      <c r="AX1089">
        <v>0.19</v>
      </c>
      <c r="AY1089" t="s">
        <v>2670</v>
      </c>
      <c r="AZ1089" t="s">
        <v>2674</v>
      </c>
      <c r="BA1089" t="s">
        <v>562</v>
      </c>
      <c r="BB1089" t="s">
        <v>674</v>
      </c>
      <c r="BD1089" t="s">
        <v>92</v>
      </c>
      <c r="BE1089" t="s">
        <v>2675</v>
      </c>
      <c r="BF1089" t="s">
        <v>2676</v>
      </c>
      <c r="BI1089" t="s">
        <v>87</v>
      </c>
    </row>
    <row r="1090" spans="1:61" x14ac:dyDescent="0.3">
      <c r="A1090">
        <v>19</v>
      </c>
      <c r="B1090">
        <v>2</v>
      </c>
      <c r="C1090">
        <v>2024</v>
      </c>
      <c r="D1090" t="s">
        <v>60</v>
      </c>
      <c r="E1090" t="s">
        <v>2661</v>
      </c>
      <c r="F1090" t="s">
        <v>2662</v>
      </c>
      <c r="G1090">
        <v>18</v>
      </c>
      <c r="H1090" t="s">
        <v>63</v>
      </c>
      <c r="I1090" t="s">
        <v>64</v>
      </c>
      <c r="J1090" t="s">
        <v>65</v>
      </c>
      <c r="K1090" t="s">
        <v>65</v>
      </c>
      <c r="L1090" t="s">
        <v>545</v>
      </c>
      <c r="M1090" t="s">
        <v>223</v>
      </c>
      <c r="N1090" t="s">
        <v>224</v>
      </c>
      <c r="O1090" t="s">
        <v>1093</v>
      </c>
      <c r="P1090" t="s">
        <v>258</v>
      </c>
      <c r="Q1090" t="s">
        <v>2705</v>
      </c>
      <c r="R1090" t="s">
        <v>120</v>
      </c>
      <c r="S1090" t="s">
        <v>73</v>
      </c>
      <c r="T1090">
        <v>1043</v>
      </c>
      <c r="U1090">
        <v>5000</v>
      </c>
      <c r="V1090" t="s">
        <v>74</v>
      </c>
      <c r="W1090">
        <v>394.36</v>
      </c>
      <c r="X1090">
        <v>1200</v>
      </c>
      <c r="Y1090">
        <v>110.2</v>
      </c>
      <c r="Z1090">
        <v>4.33</v>
      </c>
      <c r="AA1090">
        <v>1314.53</v>
      </c>
      <c r="AB1090">
        <f>+Table1[[#This Row],[ADVALOREM]]/Table1[[#This Row],[US$ CIF]]</f>
        <v>0.300000760728169</v>
      </c>
      <c r="AC1090" t="s">
        <v>708</v>
      </c>
      <c r="AD1090" t="s">
        <v>551</v>
      </c>
      <c r="AE1090" t="s">
        <v>65</v>
      </c>
      <c r="AF1090">
        <v>1</v>
      </c>
      <c r="AG1090" t="s">
        <v>2664</v>
      </c>
      <c r="AH1090" t="s">
        <v>2665</v>
      </c>
      <c r="AI1090" t="s">
        <v>2666</v>
      </c>
      <c r="AJ1090" t="s">
        <v>2667</v>
      </c>
      <c r="AK1090" t="s">
        <v>490</v>
      </c>
      <c r="AL1090">
        <v>113</v>
      </c>
      <c r="AM1090" t="s">
        <v>233</v>
      </c>
      <c r="AN1090" t="s">
        <v>2668</v>
      </c>
      <c r="AO1090" t="s">
        <v>2669</v>
      </c>
      <c r="AP1090" t="s">
        <v>2670</v>
      </c>
      <c r="AQ1090" t="s">
        <v>2670</v>
      </c>
      <c r="AR1090" t="s">
        <v>2671</v>
      </c>
      <c r="AS1090" t="s">
        <v>2705</v>
      </c>
      <c r="AT1090" t="s">
        <v>2706</v>
      </c>
      <c r="AU1090" t="s">
        <v>120</v>
      </c>
      <c r="AV1090">
        <v>2023</v>
      </c>
      <c r="AW1090" t="s">
        <v>2707</v>
      </c>
      <c r="AX1090">
        <v>0.24</v>
      </c>
      <c r="AY1090" t="s">
        <v>2670</v>
      </c>
      <c r="AZ1090" t="s">
        <v>2674</v>
      </c>
      <c r="BA1090" t="s">
        <v>562</v>
      </c>
      <c r="BB1090" t="s">
        <v>674</v>
      </c>
      <c r="BD1090" t="s">
        <v>92</v>
      </c>
      <c r="BE1090" t="s">
        <v>2675</v>
      </c>
      <c r="BF1090" t="s">
        <v>2676</v>
      </c>
      <c r="BI1090" t="s">
        <v>87</v>
      </c>
    </row>
    <row r="1091" spans="1:61" x14ac:dyDescent="0.3">
      <c r="A1091">
        <v>19</v>
      </c>
      <c r="B1091">
        <v>2</v>
      </c>
      <c r="C1091">
        <v>2024</v>
      </c>
      <c r="D1091" t="s">
        <v>60</v>
      </c>
      <c r="E1091" t="s">
        <v>2661</v>
      </c>
      <c r="F1091" t="s">
        <v>2662</v>
      </c>
      <c r="G1091">
        <v>19</v>
      </c>
      <c r="H1091" t="s">
        <v>63</v>
      </c>
      <c r="I1091" t="s">
        <v>64</v>
      </c>
      <c r="J1091" t="s">
        <v>65</v>
      </c>
      <c r="K1091" t="s">
        <v>65</v>
      </c>
      <c r="L1091" t="s">
        <v>545</v>
      </c>
      <c r="M1091" t="s">
        <v>223</v>
      </c>
      <c r="N1091" t="s">
        <v>224</v>
      </c>
      <c r="O1091" t="s">
        <v>1289</v>
      </c>
      <c r="P1091" t="s">
        <v>157</v>
      </c>
      <c r="Q1091" t="s">
        <v>2708</v>
      </c>
      <c r="R1091" t="s">
        <v>120</v>
      </c>
      <c r="S1091" t="s">
        <v>73</v>
      </c>
      <c r="T1091">
        <v>1043</v>
      </c>
      <c r="U1091">
        <v>2500</v>
      </c>
      <c r="V1091" t="s">
        <v>74</v>
      </c>
      <c r="W1091">
        <v>73.94</v>
      </c>
      <c r="X1091">
        <v>337.5</v>
      </c>
      <c r="Y1091">
        <v>30.99</v>
      </c>
      <c r="Z1091">
        <v>1.22</v>
      </c>
      <c r="AA1091">
        <v>369.71</v>
      </c>
      <c r="AB1091">
        <f>+Table1[[#This Row],[ADVALOREM]]/Table1[[#This Row],[US$ CIF]]</f>
        <v>0.19999459035460226</v>
      </c>
      <c r="AC1091" t="s">
        <v>708</v>
      </c>
      <c r="AD1091" t="s">
        <v>551</v>
      </c>
      <c r="AE1091" t="s">
        <v>65</v>
      </c>
      <c r="AF1091">
        <v>1</v>
      </c>
      <c r="AG1091" t="s">
        <v>2664</v>
      </c>
      <c r="AH1091" t="s">
        <v>2665</v>
      </c>
      <c r="AI1091" t="s">
        <v>2666</v>
      </c>
      <c r="AJ1091" t="s">
        <v>2667</v>
      </c>
      <c r="AK1091" t="s">
        <v>490</v>
      </c>
      <c r="AL1091">
        <v>57.5</v>
      </c>
      <c r="AM1091" t="s">
        <v>233</v>
      </c>
      <c r="AN1091" t="s">
        <v>2668</v>
      </c>
      <c r="AO1091" t="s">
        <v>2669</v>
      </c>
      <c r="AP1091" t="s">
        <v>2670</v>
      </c>
      <c r="AQ1091" t="s">
        <v>2670</v>
      </c>
      <c r="AR1091" t="s">
        <v>2671</v>
      </c>
      <c r="AS1091" t="s">
        <v>2708</v>
      </c>
      <c r="AT1091" t="s">
        <v>2709</v>
      </c>
      <c r="AU1091" t="s">
        <v>120</v>
      </c>
      <c r="AV1091">
        <v>2023</v>
      </c>
      <c r="AW1091" t="s">
        <v>2710</v>
      </c>
      <c r="AX1091">
        <v>0.14000000000000001</v>
      </c>
      <c r="AY1091" t="s">
        <v>2670</v>
      </c>
      <c r="AZ1091" t="s">
        <v>2674</v>
      </c>
      <c r="BA1091" t="s">
        <v>562</v>
      </c>
      <c r="BB1091" t="s">
        <v>674</v>
      </c>
      <c r="BD1091" t="s">
        <v>92</v>
      </c>
      <c r="BE1091" t="s">
        <v>2675</v>
      </c>
      <c r="BF1091" t="s">
        <v>2676</v>
      </c>
      <c r="BI1091" t="s">
        <v>87</v>
      </c>
    </row>
    <row r="1092" spans="1:61" x14ac:dyDescent="0.3">
      <c r="A1092">
        <v>19</v>
      </c>
      <c r="B1092">
        <v>2</v>
      </c>
      <c r="C1092">
        <v>2024</v>
      </c>
      <c r="D1092" t="s">
        <v>60</v>
      </c>
      <c r="E1092" t="s">
        <v>2661</v>
      </c>
      <c r="F1092" t="s">
        <v>2662</v>
      </c>
      <c r="G1092">
        <v>20</v>
      </c>
      <c r="H1092" t="s">
        <v>63</v>
      </c>
      <c r="I1092" t="s">
        <v>64</v>
      </c>
      <c r="J1092" t="s">
        <v>65</v>
      </c>
      <c r="K1092" t="s">
        <v>65</v>
      </c>
      <c r="L1092" t="s">
        <v>545</v>
      </c>
      <c r="M1092" t="s">
        <v>223</v>
      </c>
      <c r="N1092" t="s">
        <v>224</v>
      </c>
      <c r="O1092" t="s">
        <v>1289</v>
      </c>
      <c r="P1092" t="s">
        <v>157</v>
      </c>
      <c r="Q1092" t="s">
        <v>2708</v>
      </c>
      <c r="R1092" t="s">
        <v>120</v>
      </c>
      <c r="S1092" t="s">
        <v>73</v>
      </c>
      <c r="T1092">
        <v>1043</v>
      </c>
      <c r="U1092">
        <v>2500</v>
      </c>
      <c r="V1092" t="s">
        <v>74</v>
      </c>
      <c r="W1092">
        <v>73.94</v>
      </c>
      <c r="X1092">
        <v>337.5</v>
      </c>
      <c r="Y1092">
        <v>30.99</v>
      </c>
      <c r="Z1092">
        <v>1.22</v>
      </c>
      <c r="AA1092">
        <v>369.71</v>
      </c>
      <c r="AB1092">
        <f>+Table1[[#This Row],[ADVALOREM]]/Table1[[#This Row],[US$ CIF]]</f>
        <v>0.19999459035460226</v>
      </c>
      <c r="AC1092" t="s">
        <v>708</v>
      </c>
      <c r="AD1092" t="s">
        <v>551</v>
      </c>
      <c r="AE1092" t="s">
        <v>65</v>
      </c>
      <c r="AF1092">
        <v>1</v>
      </c>
      <c r="AG1092" t="s">
        <v>2664</v>
      </c>
      <c r="AH1092" t="s">
        <v>2665</v>
      </c>
      <c r="AI1092" t="s">
        <v>2666</v>
      </c>
      <c r="AJ1092" t="s">
        <v>2667</v>
      </c>
      <c r="AK1092" t="s">
        <v>490</v>
      </c>
      <c r="AL1092">
        <v>57.5</v>
      </c>
      <c r="AM1092" t="s">
        <v>233</v>
      </c>
      <c r="AN1092" t="s">
        <v>2668</v>
      </c>
      <c r="AO1092" t="s">
        <v>2669</v>
      </c>
      <c r="AP1092" t="s">
        <v>2670</v>
      </c>
      <c r="AQ1092" t="s">
        <v>2670</v>
      </c>
      <c r="AR1092" t="s">
        <v>2671</v>
      </c>
      <c r="AS1092" t="s">
        <v>2708</v>
      </c>
      <c r="AT1092" t="s">
        <v>2711</v>
      </c>
      <c r="AU1092" t="s">
        <v>120</v>
      </c>
      <c r="AV1092">
        <v>2023</v>
      </c>
      <c r="AW1092" t="s">
        <v>2710</v>
      </c>
      <c r="AX1092">
        <v>0.14000000000000001</v>
      </c>
      <c r="AY1092" t="s">
        <v>2670</v>
      </c>
      <c r="AZ1092" t="s">
        <v>2674</v>
      </c>
      <c r="BA1092" t="s">
        <v>562</v>
      </c>
      <c r="BB1092" t="s">
        <v>674</v>
      </c>
      <c r="BD1092" t="s">
        <v>92</v>
      </c>
      <c r="BE1092" t="s">
        <v>2675</v>
      </c>
      <c r="BF1092" t="s">
        <v>2676</v>
      </c>
      <c r="BI1092" t="s">
        <v>87</v>
      </c>
    </row>
    <row r="1093" spans="1:61" x14ac:dyDescent="0.3">
      <c r="A1093">
        <v>19</v>
      </c>
      <c r="B1093">
        <v>2</v>
      </c>
      <c r="C1093">
        <v>2024</v>
      </c>
      <c r="D1093" t="s">
        <v>60</v>
      </c>
      <c r="E1093" t="s">
        <v>2661</v>
      </c>
      <c r="F1093" t="s">
        <v>2662</v>
      </c>
      <c r="G1093">
        <v>21</v>
      </c>
      <c r="H1093" t="s">
        <v>63</v>
      </c>
      <c r="I1093" t="s">
        <v>64</v>
      </c>
      <c r="J1093" t="s">
        <v>65</v>
      </c>
      <c r="K1093" t="s">
        <v>65</v>
      </c>
      <c r="L1093" t="s">
        <v>545</v>
      </c>
      <c r="M1093" t="s">
        <v>223</v>
      </c>
      <c r="N1093" t="s">
        <v>224</v>
      </c>
      <c r="O1093" t="s">
        <v>595</v>
      </c>
      <c r="P1093" t="s">
        <v>157</v>
      </c>
      <c r="Q1093" t="s">
        <v>2712</v>
      </c>
      <c r="R1093" t="s">
        <v>120</v>
      </c>
      <c r="S1093" t="s">
        <v>73</v>
      </c>
      <c r="T1093">
        <v>1043</v>
      </c>
      <c r="U1093">
        <v>5000</v>
      </c>
      <c r="V1093" t="s">
        <v>74</v>
      </c>
      <c r="W1093">
        <v>303.98</v>
      </c>
      <c r="X1093">
        <v>925</v>
      </c>
      <c r="Y1093">
        <v>84.94</v>
      </c>
      <c r="Z1093">
        <v>3.34</v>
      </c>
      <c r="AA1093">
        <v>1013.28</v>
      </c>
      <c r="AB1093">
        <f>+Table1[[#This Row],[ADVALOREM]]/Table1[[#This Row],[US$ CIF]]</f>
        <v>0.29999605242381183</v>
      </c>
      <c r="AC1093" t="s">
        <v>708</v>
      </c>
      <c r="AD1093" t="s">
        <v>551</v>
      </c>
      <c r="AE1093" t="s">
        <v>65</v>
      </c>
      <c r="AF1093">
        <v>1</v>
      </c>
      <c r="AG1093" t="s">
        <v>2664</v>
      </c>
      <c r="AH1093" t="s">
        <v>2665</v>
      </c>
      <c r="AI1093" t="s">
        <v>2666</v>
      </c>
      <c r="AJ1093" t="s">
        <v>2667</v>
      </c>
      <c r="AK1093" t="s">
        <v>490</v>
      </c>
      <c r="AL1093">
        <v>70</v>
      </c>
      <c r="AM1093" t="s">
        <v>233</v>
      </c>
      <c r="AN1093" t="s">
        <v>2668</v>
      </c>
      <c r="AO1093" t="s">
        <v>2669</v>
      </c>
      <c r="AP1093" t="s">
        <v>2670</v>
      </c>
      <c r="AQ1093" t="s">
        <v>2670</v>
      </c>
      <c r="AR1093" t="s">
        <v>2671</v>
      </c>
      <c r="AS1093" t="s">
        <v>2712</v>
      </c>
      <c r="AT1093" t="s">
        <v>2713</v>
      </c>
      <c r="AU1093" t="s">
        <v>120</v>
      </c>
      <c r="AV1093">
        <v>2023</v>
      </c>
      <c r="AW1093" t="s">
        <v>834</v>
      </c>
      <c r="AX1093">
        <v>0.19</v>
      </c>
      <c r="AY1093" t="s">
        <v>2670</v>
      </c>
      <c r="AZ1093" t="s">
        <v>2674</v>
      </c>
      <c r="BA1093" t="s">
        <v>562</v>
      </c>
      <c r="BB1093" t="s">
        <v>674</v>
      </c>
      <c r="BD1093" t="s">
        <v>92</v>
      </c>
      <c r="BE1093" t="s">
        <v>2675</v>
      </c>
      <c r="BF1093" t="s">
        <v>2676</v>
      </c>
      <c r="BI1093" t="s">
        <v>87</v>
      </c>
    </row>
    <row r="1094" spans="1:61" x14ac:dyDescent="0.3">
      <c r="A1094">
        <v>19</v>
      </c>
      <c r="B1094">
        <v>2</v>
      </c>
      <c r="C1094">
        <v>2024</v>
      </c>
      <c r="D1094" t="s">
        <v>60</v>
      </c>
      <c r="E1094" t="s">
        <v>2661</v>
      </c>
      <c r="F1094" t="s">
        <v>2662</v>
      </c>
      <c r="G1094">
        <v>22</v>
      </c>
      <c r="H1094" t="s">
        <v>63</v>
      </c>
      <c r="I1094" t="s">
        <v>64</v>
      </c>
      <c r="J1094" t="s">
        <v>65</v>
      </c>
      <c r="K1094" t="s">
        <v>65</v>
      </c>
      <c r="L1094" t="s">
        <v>545</v>
      </c>
      <c r="M1094" t="s">
        <v>223</v>
      </c>
      <c r="N1094" t="s">
        <v>224</v>
      </c>
      <c r="O1094" t="s">
        <v>716</v>
      </c>
      <c r="P1094" t="s">
        <v>717</v>
      </c>
      <c r="Q1094" t="s">
        <v>2467</v>
      </c>
      <c r="R1094" t="s">
        <v>120</v>
      </c>
      <c r="S1094" t="s">
        <v>73</v>
      </c>
      <c r="T1094">
        <v>1043</v>
      </c>
      <c r="U1094">
        <v>5000</v>
      </c>
      <c r="V1094" t="s">
        <v>74</v>
      </c>
      <c r="W1094">
        <v>0</v>
      </c>
      <c r="X1094">
        <v>1000</v>
      </c>
      <c r="Y1094">
        <v>91.83</v>
      </c>
      <c r="Z1094">
        <v>3.61</v>
      </c>
      <c r="AA1094">
        <v>1095.44</v>
      </c>
      <c r="AB1094">
        <f>+Table1[[#This Row],[ADVALOREM]]/Table1[[#This Row],[US$ CIF]]</f>
        <v>0</v>
      </c>
      <c r="AC1094" t="s">
        <v>708</v>
      </c>
      <c r="AD1094" t="s">
        <v>551</v>
      </c>
      <c r="AE1094" t="s">
        <v>65</v>
      </c>
      <c r="AF1094">
        <v>1</v>
      </c>
      <c r="AG1094" t="s">
        <v>2664</v>
      </c>
      <c r="AH1094" t="s">
        <v>2665</v>
      </c>
      <c r="AI1094" t="s">
        <v>2666</v>
      </c>
      <c r="AJ1094" t="s">
        <v>2667</v>
      </c>
      <c r="AK1094" t="s">
        <v>490</v>
      </c>
      <c r="AL1094">
        <v>110</v>
      </c>
      <c r="AM1094" t="s">
        <v>233</v>
      </c>
      <c r="AN1094" t="s">
        <v>2668</v>
      </c>
      <c r="AO1094" t="s">
        <v>2669</v>
      </c>
      <c r="AP1094" t="s">
        <v>2670</v>
      </c>
      <c r="AQ1094" t="s">
        <v>2670</v>
      </c>
      <c r="AR1094" t="s">
        <v>2671</v>
      </c>
      <c r="AS1094" t="s">
        <v>2467</v>
      </c>
      <c r="AT1094" t="s">
        <v>2714</v>
      </c>
      <c r="AU1094" t="s">
        <v>120</v>
      </c>
      <c r="AV1094">
        <v>2023</v>
      </c>
      <c r="AW1094" t="s">
        <v>720</v>
      </c>
      <c r="AX1094">
        <v>0.2</v>
      </c>
      <c r="AY1094" t="s">
        <v>2670</v>
      </c>
      <c r="AZ1094" t="s">
        <v>2674</v>
      </c>
      <c r="BA1094" t="s">
        <v>562</v>
      </c>
      <c r="BB1094" t="s">
        <v>674</v>
      </c>
      <c r="BD1094" t="s">
        <v>92</v>
      </c>
      <c r="BE1094" t="s">
        <v>2675</v>
      </c>
      <c r="BF1094" t="s">
        <v>2676</v>
      </c>
      <c r="BI1094" t="s">
        <v>87</v>
      </c>
    </row>
    <row r="1095" spans="1:61" x14ac:dyDescent="0.3">
      <c r="A1095">
        <v>19</v>
      </c>
      <c r="B1095">
        <v>2</v>
      </c>
      <c r="C1095">
        <v>2024</v>
      </c>
      <c r="D1095" t="s">
        <v>60</v>
      </c>
      <c r="E1095" t="s">
        <v>2661</v>
      </c>
      <c r="F1095" t="s">
        <v>2662</v>
      </c>
      <c r="G1095">
        <v>23</v>
      </c>
      <c r="H1095" t="s">
        <v>63</v>
      </c>
      <c r="I1095" t="s">
        <v>64</v>
      </c>
      <c r="J1095" t="s">
        <v>65</v>
      </c>
      <c r="K1095" t="s">
        <v>65</v>
      </c>
      <c r="L1095" t="s">
        <v>545</v>
      </c>
      <c r="M1095" t="s">
        <v>223</v>
      </c>
      <c r="N1095" t="s">
        <v>224</v>
      </c>
      <c r="O1095" t="s">
        <v>595</v>
      </c>
      <c r="P1095" t="s">
        <v>157</v>
      </c>
      <c r="Q1095" t="s">
        <v>2715</v>
      </c>
      <c r="R1095" t="s">
        <v>120</v>
      </c>
      <c r="S1095" t="s">
        <v>73</v>
      </c>
      <c r="T1095">
        <v>1043</v>
      </c>
      <c r="U1095">
        <v>5000</v>
      </c>
      <c r="V1095" t="s">
        <v>74</v>
      </c>
      <c r="W1095">
        <v>197.18</v>
      </c>
      <c r="X1095">
        <v>600</v>
      </c>
      <c r="Y1095">
        <v>55.1</v>
      </c>
      <c r="Z1095">
        <v>2.16</v>
      </c>
      <c r="AA1095">
        <v>657.26</v>
      </c>
      <c r="AB1095">
        <f>+Table1[[#This Row],[ADVALOREM]]/Table1[[#This Row],[US$ CIF]]</f>
        <v>0.30000304293582447</v>
      </c>
      <c r="AC1095" t="s">
        <v>708</v>
      </c>
      <c r="AD1095" t="s">
        <v>551</v>
      </c>
      <c r="AE1095" t="s">
        <v>65</v>
      </c>
      <c r="AF1095">
        <v>1</v>
      </c>
      <c r="AG1095" t="s">
        <v>2664</v>
      </c>
      <c r="AH1095" t="s">
        <v>2665</v>
      </c>
      <c r="AI1095" t="s">
        <v>2666</v>
      </c>
      <c r="AJ1095" t="s">
        <v>2667</v>
      </c>
      <c r="AK1095" t="s">
        <v>490</v>
      </c>
      <c r="AL1095">
        <v>52.5</v>
      </c>
      <c r="AM1095" t="s">
        <v>233</v>
      </c>
      <c r="AN1095" t="s">
        <v>2668</v>
      </c>
      <c r="AO1095" t="s">
        <v>2669</v>
      </c>
      <c r="AP1095" t="s">
        <v>2670</v>
      </c>
      <c r="AQ1095" t="s">
        <v>2670</v>
      </c>
      <c r="AR1095" t="s">
        <v>2671</v>
      </c>
      <c r="AS1095" t="s">
        <v>2715</v>
      </c>
      <c r="AT1095" t="s">
        <v>2716</v>
      </c>
      <c r="AU1095" t="s">
        <v>120</v>
      </c>
      <c r="AV1095">
        <v>2023</v>
      </c>
      <c r="AW1095" t="s">
        <v>2717</v>
      </c>
      <c r="AX1095">
        <v>0.12</v>
      </c>
      <c r="AY1095" t="s">
        <v>2670</v>
      </c>
      <c r="AZ1095" t="s">
        <v>2674</v>
      </c>
      <c r="BA1095" t="s">
        <v>562</v>
      </c>
      <c r="BB1095" t="s">
        <v>674</v>
      </c>
      <c r="BD1095" t="s">
        <v>92</v>
      </c>
      <c r="BE1095" t="s">
        <v>2675</v>
      </c>
      <c r="BF1095" t="s">
        <v>2676</v>
      </c>
      <c r="BI1095" t="s">
        <v>87</v>
      </c>
    </row>
    <row r="1096" spans="1:61" x14ac:dyDescent="0.3">
      <c r="A1096">
        <v>19</v>
      </c>
      <c r="B1096">
        <v>2</v>
      </c>
      <c r="C1096">
        <v>2024</v>
      </c>
      <c r="D1096" t="s">
        <v>60</v>
      </c>
      <c r="E1096" t="s">
        <v>2661</v>
      </c>
      <c r="F1096" t="s">
        <v>2662</v>
      </c>
      <c r="G1096">
        <v>24</v>
      </c>
      <c r="H1096" t="s">
        <v>63</v>
      </c>
      <c r="I1096" t="s">
        <v>64</v>
      </c>
      <c r="J1096" t="s">
        <v>65</v>
      </c>
      <c r="K1096" t="s">
        <v>65</v>
      </c>
      <c r="L1096" t="s">
        <v>545</v>
      </c>
      <c r="M1096" t="s">
        <v>223</v>
      </c>
      <c r="N1096" t="s">
        <v>224</v>
      </c>
      <c r="O1096" t="s">
        <v>891</v>
      </c>
      <c r="P1096" t="s">
        <v>892</v>
      </c>
      <c r="Q1096" t="s">
        <v>2718</v>
      </c>
      <c r="R1096" t="s">
        <v>120</v>
      </c>
      <c r="S1096" t="s">
        <v>73</v>
      </c>
      <c r="T1096">
        <v>1043</v>
      </c>
      <c r="U1096">
        <v>5000</v>
      </c>
      <c r="V1096" t="s">
        <v>74</v>
      </c>
      <c r="W1096">
        <v>369.71</v>
      </c>
      <c r="X1096">
        <v>1350</v>
      </c>
      <c r="Y1096">
        <v>123.97</v>
      </c>
      <c r="Z1096">
        <v>4.87</v>
      </c>
      <c r="AA1096">
        <v>1478.84</v>
      </c>
      <c r="AB1096">
        <f>+Table1[[#This Row],[ADVALOREM]]/Table1[[#This Row],[US$ CIF]]</f>
        <v>0.25</v>
      </c>
      <c r="AC1096" t="s">
        <v>708</v>
      </c>
      <c r="AD1096" t="s">
        <v>551</v>
      </c>
      <c r="AE1096" t="s">
        <v>65</v>
      </c>
      <c r="AF1096">
        <v>1</v>
      </c>
      <c r="AG1096" t="s">
        <v>2664</v>
      </c>
      <c r="AH1096" t="s">
        <v>2665</v>
      </c>
      <c r="AI1096" t="s">
        <v>2666</v>
      </c>
      <c r="AJ1096" t="s">
        <v>2667</v>
      </c>
      <c r="AK1096" t="s">
        <v>490</v>
      </c>
      <c r="AL1096">
        <v>111</v>
      </c>
      <c r="AM1096" t="s">
        <v>233</v>
      </c>
      <c r="AN1096" t="s">
        <v>2668</v>
      </c>
      <c r="AO1096" t="s">
        <v>2669</v>
      </c>
      <c r="AP1096" t="s">
        <v>2670</v>
      </c>
      <c r="AQ1096" t="s">
        <v>2670</v>
      </c>
      <c r="AR1096" t="s">
        <v>2671</v>
      </c>
      <c r="AS1096" t="s">
        <v>2718</v>
      </c>
      <c r="AT1096" t="s">
        <v>2719</v>
      </c>
      <c r="AU1096" t="s">
        <v>120</v>
      </c>
      <c r="AV1096">
        <v>2023</v>
      </c>
      <c r="AW1096" t="s">
        <v>2720</v>
      </c>
      <c r="AX1096">
        <v>0.27</v>
      </c>
      <c r="AY1096" t="s">
        <v>2670</v>
      </c>
      <c r="AZ1096" t="s">
        <v>2674</v>
      </c>
      <c r="BA1096" t="s">
        <v>562</v>
      </c>
      <c r="BB1096" t="s">
        <v>674</v>
      </c>
      <c r="BD1096" t="s">
        <v>92</v>
      </c>
      <c r="BE1096" t="s">
        <v>2675</v>
      </c>
      <c r="BF1096" t="s">
        <v>2676</v>
      </c>
      <c r="BI1096" t="s">
        <v>87</v>
      </c>
    </row>
    <row r="1097" spans="1:61" x14ac:dyDescent="0.3">
      <c r="A1097">
        <v>19</v>
      </c>
      <c r="B1097">
        <v>2</v>
      </c>
      <c r="C1097">
        <v>2024</v>
      </c>
      <c r="D1097" t="s">
        <v>60</v>
      </c>
      <c r="E1097" t="s">
        <v>2661</v>
      </c>
      <c r="F1097" t="s">
        <v>2662</v>
      </c>
      <c r="G1097">
        <v>25</v>
      </c>
      <c r="H1097" t="s">
        <v>63</v>
      </c>
      <c r="I1097" t="s">
        <v>64</v>
      </c>
      <c r="J1097" t="s">
        <v>65</v>
      </c>
      <c r="K1097" t="s">
        <v>65</v>
      </c>
      <c r="L1097" t="s">
        <v>545</v>
      </c>
      <c r="M1097" t="s">
        <v>223</v>
      </c>
      <c r="N1097" t="s">
        <v>224</v>
      </c>
      <c r="O1097" t="s">
        <v>595</v>
      </c>
      <c r="P1097" t="s">
        <v>157</v>
      </c>
      <c r="Q1097" t="s">
        <v>2715</v>
      </c>
      <c r="R1097" t="s">
        <v>120</v>
      </c>
      <c r="S1097" t="s">
        <v>73</v>
      </c>
      <c r="T1097">
        <v>1043</v>
      </c>
      <c r="U1097">
        <v>5000</v>
      </c>
      <c r="V1097" t="s">
        <v>74</v>
      </c>
      <c r="W1097">
        <v>238.26</v>
      </c>
      <c r="X1097">
        <v>725</v>
      </c>
      <c r="Y1097">
        <v>66.58</v>
      </c>
      <c r="Z1097">
        <v>2.62</v>
      </c>
      <c r="AA1097">
        <v>794.2</v>
      </c>
      <c r="AB1097">
        <f>+Table1[[#This Row],[ADVALOREM]]/Table1[[#This Row],[US$ CIF]]</f>
        <v>0.3</v>
      </c>
      <c r="AC1097" t="s">
        <v>708</v>
      </c>
      <c r="AD1097" t="s">
        <v>551</v>
      </c>
      <c r="AE1097" t="s">
        <v>65</v>
      </c>
      <c r="AF1097">
        <v>1</v>
      </c>
      <c r="AG1097" t="s">
        <v>2664</v>
      </c>
      <c r="AH1097" t="s">
        <v>2665</v>
      </c>
      <c r="AI1097" t="s">
        <v>2666</v>
      </c>
      <c r="AJ1097" t="s">
        <v>2667</v>
      </c>
      <c r="AK1097" t="s">
        <v>490</v>
      </c>
      <c r="AL1097">
        <v>55</v>
      </c>
      <c r="AM1097" t="s">
        <v>233</v>
      </c>
      <c r="AN1097" t="s">
        <v>2668</v>
      </c>
      <c r="AO1097" t="s">
        <v>2669</v>
      </c>
      <c r="AP1097" t="s">
        <v>2670</v>
      </c>
      <c r="AQ1097" t="s">
        <v>2670</v>
      </c>
      <c r="AR1097" t="s">
        <v>2671</v>
      </c>
      <c r="AS1097" t="s">
        <v>2715</v>
      </c>
      <c r="AT1097" t="s">
        <v>2721</v>
      </c>
      <c r="AU1097" t="s">
        <v>120</v>
      </c>
      <c r="AV1097">
        <v>2023</v>
      </c>
      <c r="AW1097" t="s">
        <v>2722</v>
      </c>
      <c r="AX1097">
        <v>0.14000000000000001</v>
      </c>
      <c r="AY1097" t="s">
        <v>2670</v>
      </c>
      <c r="AZ1097" t="s">
        <v>2674</v>
      </c>
      <c r="BA1097" t="s">
        <v>562</v>
      </c>
      <c r="BB1097" t="s">
        <v>674</v>
      </c>
      <c r="BD1097" t="s">
        <v>92</v>
      </c>
      <c r="BE1097" t="s">
        <v>2675</v>
      </c>
      <c r="BF1097" t="s">
        <v>2676</v>
      </c>
      <c r="BI1097" t="s">
        <v>87</v>
      </c>
    </row>
    <row r="1098" spans="1:61" x14ac:dyDescent="0.3">
      <c r="A1098">
        <v>19</v>
      </c>
      <c r="B1098">
        <v>2</v>
      </c>
      <c r="C1098">
        <v>2024</v>
      </c>
      <c r="D1098" t="s">
        <v>60</v>
      </c>
      <c r="E1098" t="s">
        <v>2661</v>
      </c>
      <c r="F1098" t="s">
        <v>2662</v>
      </c>
      <c r="G1098">
        <v>26</v>
      </c>
      <c r="H1098" t="s">
        <v>63</v>
      </c>
      <c r="I1098" t="s">
        <v>64</v>
      </c>
      <c r="J1098" t="s">
        <v>65</v>
      </c>
      <c r="K1098" t="s">
        <v>65</v>
      </c>
      <c r="L1098" t="s">
        <v>545</v>
      </c>
      <c r="M1098" t="s">
        <v>223</v>
      </c>
      <c r="N1098" t="s">
        <v>224</v>
      </c>
      <c r="O1098" t="s">
        <v>117</v>
      </c>
      <c r="P1098" t="s">
        <v>118</v>
      </c>
      <c r="Q1098" t="s">
        <v>2723</v>
      </c>
      <c r="R1098" t="s">
        <v>120</v>
      </c>
      <c r="S1098" t="s">
        <v>73</v>
      </c>
      <c r="T1098">
        <v>1043</v>
      </c>
      <c r="U1098">
        <v>2500</v>
      </c>
      <c r="V1098" t="s">
        <v>74</v>
      </c>
      <c r="W1098">
        <v>160.21</v>
      </c>
      <c r="X1098">
        <v>487.5</v>
      </c>
      <c r="Y1098">
        <v>44.77</v>
      </c>
      <c r="Z1098">
        <v>1.76</v>
      </c>
      <c r="AA1098">
        <v>534.03</v>
      </c>
      <c r="AB1098">
        <f>+Table1[[#This Row],[ADVALOREM]]/Table1[[#This Row],[US$ CIF]]</f>
        <v>0.30000187255397642</v>
      </c>
      <c r="AC1098" t="s">
        <v>708</v>
      </c>
      <c r="AD1098" t="s">
        <v>551</v>
      </c>
      <c r="AE1098" t="s">
        <v>65</v>
      </c>
      <c r="AF1098">
        <v>1</v>
      </c>
      <c r="AG1098" t="s">
        <v>2664</v>
      </c>
      <c r="AH1098" t="s">
        <v>2665</v>
      </c>
      <c r="AI1098" t="s">
        <v>2666</v>
      </c>
      <c r="AJ1098" t="s">
        <v>2667</v>
      </c>
      <c r="AK1098" t="s">
        <v>490</v>
      </c>
      <c r="AL1098">
        <v>25</v>
      </c>
      <c r="AM1098" t="s">
        <v>233</v>
      </c>
      <c r="AN1098" t="s">
        <v>2668</v>
      </c>
      <c r="AO1098" t="s">
        <v>2669</v>
      </c>
      <c r="AP1098" t="s">
        <v>2670</v>
      </c>
      <c r="AQ1098" t="s">
        <v>2670</v>
      </c>
      <c r="AR1098" t="s">
        <v>2671</v>
      </c>
      <c r="AS1098" t="s">
        <v>2723</v>
      </c>
      <c r="AT1098" t="s">
        <v>2724</v>
      </c>
      <c r="AU1098" t="s">
        <v>120</v>
      </c>
      <c r="AV1098">
        <v>2023</v>
      </c>
      <c r="AW1098" t="s">
        <v>2725</v>
      </c>
      <c r="AX1098">
        <v>0.19</v>
      </c>
      <c r="AY1098" t="s">
        <v>2670</v>
      </c>
      <c r="AZ1098" t="s">
        <v>2674</v>
      </c>
      <c r="BA1098" t="s">
        <v>562</v>
      </c>
      <c r="BB1098" t="s">
        <v>674</v>
      </c>
      <c r="BD1098" t="s">
        <v>92</v>
      </c>
      <c r="BE1098" t="s">
        <v>2675</v>
      </c>
      <c r="BF1098" t="s">
        <v>2676</v>
      </c>
      <c r="BI1098" t="s">
        <v>87</v>
      </c>
    </row>
    <row r="1099" spans="1:61" x14ac:dyDescent="0.3">
      <c r="A1099">
        <v>19</v>
      </c>
      <c r="B1099">
        <v>2</v>
      </c>
      <c r="C1099">
        <v>2024</v>
      </c>
      <c r="D1099" t="s">
        <v>60</v>
      </c>
      <c r="E1099" t="s">
        <v>2661</v>
      </c>
      <c r="F1099" t="s">
        <v>2662</v>
      </c>
      <c r="G1099">
        <v>27</v>
      </c>
      <c r="H1099" t="s">
        <v>63</v>
      </c>
      <c r="I1099" t="s">
        <v>64</v>
      </c>
      <c r="J1099" t="s">
        <v>65</v>
      </c>
      <c r="K1099" t="s">
        <v>65</v>
      </c>
      <c r="L1099" t="s">
        <v>545</v>
      </c>
      <c r="M1099" t="s">
        <v>223</v>
      </c>
      <c r="N1099" t="s">
        <v>224</v>
      </c>
      <c r="O1099" t="s">
        <v>286</v>
      </c>
      <c r="P1099" t="s">
        <v>287</v>
      </c>
      <c r="Q1099" t="s">
        <v>2726</v>
      </c>
      <c r="R1099" t="s">
        <v>120</v>
      </c>
      <c r="S1099" t="s">
        <v>73</v>
      </c>
      <c r="T1099">
        <v>1043</v>
      </c>
      <c r="U1099">
        <v>3000</v>
      </c>
      <c r="V1099" t="s">
        <v>74</v>
      </c>
      <c r="W1099">
        <v>341.78</v>
      </c>
      <c r="X1099">
        <v>1560</v>
      </c>
      <c r="Y1099">
        <v>143.26</v>
      </c>
      <c r="Z1099">
        <v>5.63</v>
      </c>
      <c r="AA1099">
        <v>1708.89</v>
      </c>
      <c r="AB1099">
        <f>+Table1[[#This Row],[ADVALOREM]]/Table1[[#This Row],[US$ CIF]]</f>
        <v>0.20000117035034434</v>
      </c>
      <c r="AC1099" t="s">
        <v>708</v>
      </c>
      <c r="AD1099" t="s">
        <v>551</v>
      </c>
      <c r="AE1099" t="s">
        <v>65</v>
      </c>
      <c r="AF1099">
        <v>1</v>
      </c>
      <c r="AG1099" t="s">
        <v>2664</v>
      </c>
      <c r="AH1099" t="s">
        <v>2665</v>
      </c>
      <c r="AI1099" t="s">
        <v>2666</v>
      </c>
      <c r="AJ1099" t="s">
        <v>2667</v>
      </c>
      <c r="AK1099" t="s">
        <v>490</v>
      </c>
      <c r="AL1099">
        <v>378</v>
      </c>
      <c r="AM1099" t="s">
        <v>233</v>
      </c>
      <c r="AN1099" t="s">
        <v>2668</v>
      </c>
      <c r="AO1099" t="s">
        <v>2669</v>
      </c>
      <c r="AP1099" t="s">
        <v>2670</v>
      </c>
      <c r="AQ1099" t="s">
        <v>2670</v>
      </c>
      <c r="AR1099" t="s">
        <v>2671</v>
      </c>
      <c r="AS1099" t="s">
        <v>2726</v>
      </c>
      <c r="AT1099" t="s">
        <v>2727</v>
      </c>
      <c r="AU1099" t="s">
        <v>120</v>
      </c>
      <c r="AV1099">
        <v>2023</v>
      </c>
      <c r="AW1099" t="s">
        <v>781</v>
      </c>
      <c r="AX1099">
        <v>0.52</v>
      </c>
      <c r="AY1099" t="s">
        <v>2670</v>
      </c>
      <c r="AZ1099" t="s">
        <v>2674</v>
      </c>
      <c r="BA1099" t="s">
        <v>562</v>
      </c>
      <c r="BB1099" t="s">
        <v>674</v>
      </c>
      <c r="BD1099" t="s">
        <v>823</v>
      </c>
      <c r="BE1099" t="s">
        <v>2675</v>
      </c>
      <c r="BF1099" t="s">
        <v>2676</v>
      </c>
      <c r="BI1099" t="s">
        <v>87</v>
      </c>
    </row>
    <row r="1100" spans="1:61" x14ac:dyDescent="0.3">
      <c r="A1100">
        <v>19</v>
      </c>
      <c r="B1100">
        <v>2</v>
      </c>
      <c r="C1100">
        <v>2024</v>
      </c>
      <c r="D1100" t="s">
        <v>60</v>
      </c>
      <c r="E1100" t="s">
        <v>2661</v>
      </c>
      <c r="F1100" t="s">
        <v>2662</v>
      </c>
      <c r="G1100">
        <v>28</v>
      </c>
      <c r="H1100" t="s">
        <v>63</v>
      </c>
      <c r="I1100" t="s">
        <v>64</v>
      </c>
      <c r="J1100" t="s">
        <v>65</v>
      </c>
      <c r="K1100" t="s">
        <v>65</v>
      </c>
      <c r="L1100" t="s">
        <v>545</v>
      </c>
      <c r="M1100" t="s">
        <v>223</v>
      </c>
      <c r="N1100" t="s">
        <v>224</v>
      </c>
      <c r="O1100" t="s">
        <v>2257</v>
      </c>
      <c r="P1100" t="s">
        <v>2258</v>
      </c>
      <c r="Q1100" t="s">
        <v>2728</v>
      </c>
      <c r="R1100" t="s">
        <v>120</v>
      </c>
      <c r="S1100" t="s">
        <v>73</v>
      </c>
      <c r="T1100">
        <v>1043</v>
      </c>
      <c r="U1100">
        <v>3000</v>
      </c>
      <c r="V1100" t="s">
        <v>74</v>
      </c>
      <c r="W1100">
        <v>0</v>
      </c>
      <c r="X1100">
        <v>795</v>
      </c>
      <c r="Y1100">
        <v>73.010000000000005</v>
      </c>
      <c r="Z1100">
        <v>2.87</v>
      </c>
      <c r="AA1100">
        <v>870.88</v>
      </c>
      <c r="AB1100">
        <f>+Table1[[#This Row],[ADVALOREM]]/Table1[[#This Row],[US$ CIF]]</f>
        <v>0</v>
      </c>
      <c r="AC1100" t="s">
        <v>708</v>
      </c>
      <c r="AD1100" t="s">
        <v>551</v>
      </c>
      <c r="AE1100" t="s">
        <v>65</v>
      </c>
      <c r="AF1100">
        <v>1</v>
      </c>
      <c r="AG1100" t="s">
        <v>2664</v>
      </c>
      <c r="AH1100" t="s">
        <v>2665</v>
      </c>
      <c r="AI1100" t="s">
        <v>2666</v>
      </c>
      <c r="AJ1100" t="s">
        <v>2667</v>
      </c>
      <c r="AK1100" t="s">
        <v>490</v>
      </c>
      <c r="AL1100">
        <v>85</v>
      </c>
      <c r="AM1100" t="s">
        <v>233</v>
      </c>
      <c r="AN1100" t="s">
        <v>2668</v>
      </c>
      <c r="AO1100" t="s">
        <v>2669</v>
      </c>
      <c r="AP1100" t="s">
        <v>2670</v>
      </c>
      <c r="AQ1100" t="s">
        <v>2670</v>
      </c>
      <c r="AR1100" t="s">
        <v>2671</v>
      </c>
      <c r="AS1100" t="s">
        <v>2728</v>
      </c>
      <c r="AT1100" t="s">
        <v>2729</v>
      </c>
      <c r="AU1100" t="s">
        <v>120</v>
      </c>
      <c r="AV1100">
        <v>2023</v>
      </c>
      <c r="AW1100" t="s">
        <v>778</v>
      </c>
      <c r="AX1100">
        <v>0.26</v>
      </c>
      <c r="AY1100" t="s">
        <v>2670</v>
      </c>
      <c r="AZ1100" t="s">
        <v>2674</v>
      </c>
      <c r="BA1100" t="s">
        <v>562</v>
      </c>
      <c r="BB1100" t="s">
        <v>674</v>
      </c>
      <c r="BD1100" t="s">
        <v>823</v>
      </c>
      <c r="BE1100" t="s">
        <v>2675</v>
      </c>
      <c r="BF1100" t="s">
        <v>2676</v>
      </c>
      <c r="BI1100" t="s">
        <v>87</v>
      </c>
    </row>
    <row r="1101" spans="1:61" x14ac:dyDescent="0.3">
      <c r="A1101">
        <v>19</v>
      </c>
      <c r="B1101">
        <v>2</v>
      </c>
      <c r="C1101">
        <v>2024</v>
      </c>
      <c r="D1101" t="s">
        <v>60</v>
      </c>
      <c r="E1101" t="s">
        <v>2661</v>
      </c>
      <c r="F1101" t="s">
        <v>2662</v>
      </c>
      <c r="G1101">
        <v>29</v>
      </c>
      <c r="H1101" t="s">
        <v>63</v>
      </c>
      <c r="I1101" t="s">
        <v>64</v>
      </c>
      <c r="J1101" t="s">
        <v>65</v>
      </c>
      <c r="K1101" t="s">
        <v>65</v>
      </c>
      <c r="L1101" t="s">
        <v>545</v>
      </c>
      <c r="M1101" t="s">
        <v>223</v>
      </c>
      <c r="N1101" t="s">
        <v>224</v>
      </c>
      <c r="O1101" t="s">
        <v>595</v>
      </c>
      <c r="P1101" t="s">
        <v>157</v>
      </c>
      <c r="Q1101" t="s">
        <v>2712</v>
      </c>
      <c r="R1101" t="s">
        <v>120</v>
      </c>
      <c r="S1101" t="s">
        <v>73</v>
      </c>
      <c r="T1101">
        <v>1043</v>
      </c>
      <c r="U1101">
        <v>5000</v>
      </c>
      <c r="V1101" t="s">
        <v>74</v>
      </c>
      <c r="W1101">
        <v>147.88</v>
      </c>
      <c r="X1101">
        <v>450</v>
      </c>
      <c r="Y1101">
        <v>41.32</v>
      </c>
      <c r="Z1101">
        <v>1.62</v>
      </c>
      <c r="AA1101">
        <v>492.94</v>
      </c>
      <c r="AB1101">
        <f>+Table1[[#This Row],[ADVALOREM]]/Table1[[#This Row],[US$ CIF]]</f>
        <v>0.29999594271108043</v>
      </c>
      <c r="AC1101" t="s">
        <v>708</v>
      </c>
      <c r="AD1101" t="s">
        <v>551</v>
      </c>
      <c r="AE1101" t="s">
        <v>65</v>
      </c>
      <c r="AF1101">
        <v>1</v>
      </c>
      <c r="AG1101" t="s">
        <v>2664</v>
      </c>
      <c r="AH1101" t="s">
        <v>2665</v>
      </c>
      <c r="AI1101" t="s">
        <v>2666</v>
      </c>
      <c r="AJ1101" t="s">
        <v>2667</v>
      </c>
      <c r="AK1101" t="s">
        <v>490</v>
      </c>
      <c r="AL1101">
        <v>40</v>
      </c>
      <c r="AM1101" t="s">
        <v>233</v>
      </c>
      <c r="AN1101" t="s">
        <v>2668</v>
      </c>
      <c r="AO1101" t="s">
        <v>2669</v>
      </c>
      <c r="AP1101" t="s">
        <v>2670</v>
      </c>
      <c r="AQ1101" t="s">
        <v>2670</v>
      </c>
      <c r="AR1101" t="s">
        <v>2671</v>
      </c>
      <c r="AS1101" t="s">
        <v>2712</v>
      </c>
      <c r="AT1101" t="s">
        <v>2730</v>
      </c>
      <c r="AU1101" t="s">
        <v>120</v>
      </c>
      <c r="AV1101">
        <v>2023</v>
      </c>
      <c r="AW1101" t="s">
        <v>830</v>
      </c>
      <c r="AX1101">
        <v>0.09</v>
      </c>
      <c r="AY1101" t="s">
        <v>2670</v>
      </c>
      <c r="AZ1101" t="s">
        <v>2674</v>
      </c>
      <c r="BA1101" t="s">
        <v>562</v>
      </c>
      <c r="BB1101" t="s">
        <v>674</v>
      </c>
      <c r="BD1101" t="s">
        <v>92</v>
      </c>
      <c r="BE1101" t="s">
        <v>2675</v>
      </c>
      <c r="BF1101" t="s">
        <v>2676</v>
      </c>
      <c r="BI1101" t="s">
        <v>87</v>
      </c>
    </row>
    <row r="1102" spans="1:61" x14ac:dyDescent="0.3">
      <c r="A1102">
        <v>27</v>
      </c>
      <c r="B1102">
        <v>2</v>
      </c>
      <c r="C1102">
        <v>2024</v>
      </c>
      <c r="D1102" t="s">
        <v>95</v>
      </c>
      <c r="E1102" t="s">
        <v>2731</v>
      </c>
      <c r="G1102">
        <v>1</v>
      </c>
      <c r="H1102" t="s">
        <v>63</v>
      </c>
      <c r="I1102" t="s">
        <v>64</v>
      </c>
      <c r="J1102" t="s">
        <v>66</v>
      </c>
      <c r="K1102" t="s">
        <v>66</v>
      </c>
      <c r="L1102" t="s">
        <v>98</v>
      </c>
      <c r="M1102" t="s">
        <v>67</v>
      </c>
      <c r="N1102" t="s">
        <v>176</v>
      </c>
      <c r="O1102" t="s">
        <v>99</v>
      </c>
      <c r="P1102" t="s">
        <v>100</v>
      </c>
      <c r="Q1102" t="s">
        <v>2732</v>
      </c>
      <c r="S1102" t="s">
        <v>73</v>
      </c>
      <c r="T1102">
        <v>2</v>
      </c>
      <c r="U1102">
        <v>25</v>
      </c>
      <c r="V1102" t="s">
        <v>74</v>
      </c>
      <c r="W1102">
        <v>0</v>
      </c>
      <c r="X1102">
        <v>125</v>
      </c>
      <c r="Y1102">
        <v>38.5</v>
      </c>
      <c r="Z1102">
        <v>1.25</v>
      </c>
      <c r="AA1102">
        <v>164.75</v>
      </c>
      <c r="AB1102">
        <f>+Table1[[#This Row],[ADVALOREM]]/Table1[[#This Row],[US$ CIF]]</f>
        <v>0</v>
      </c>
      <c r="AC1102" t="s">
        <v>2733</v>
      </c>
      <c r="AD1102" t="s">
        <v>1143</v>
      </c>
      <c r="AE1102" t="s">
        <v>97</v>
      </c>
      <c r="AF1102">
        <v>0</v>
      </c>
      <c r="AG1102" t="s">
        <v>180</v>
      </c>
      <c r="AH1102" t="s">
        <v>2734</v>
      </c>
      <c r="AI1102" t="s">
        <v>2735</v>
      </c>
      <c r="AJ1102" t="s">
        <v>2736</v>
      </c>
      <c r="AL1102">
        <v>27.9</v>
      </c>
      <c r="AM1102" t="s">
        <v>233</v>
      </c>
      <c r="AN1102" t="s">
        <v>2737</v>
      </c>
      <c r="AO1102" t="s">
        <v>2737</v>
      </c>
      <c r="AP1102" t="s">
        <v>2674</v>
      </c>
      <c r="AV1102">
        <v>0</v>
      </c>
      <c r="AX1102">
        <v>0</v>
      </c>
      <c r="AY1102" t="s">
        <v>2674</v>
      </c>
      <c r="BB1102" t="s">
        <v>186</v>
      </c>
      <c r="BC1102" t="s">
        <v>110</v>
      </c>
      <c r="BD1102" t="s">
        <v>92</v>
      </c>
      <c r="BE1102" t="s">
        <v>2738</v>
      </c>
      <c r="BF1102" t="s">
        <v>2739</v>
      </c>
      <c r="BI1102" t="s">
        <v>87</v>
      </c>
    </row>
    <row r="1103" spans="1:61" x14ac:dyDescent="0.3">
      <c r="A1103">
        <v>6</v>
      </c>
      <c r="B1103">
        <v>3</v>
      </c>
      <c r="C1103">
        <v>2024</v>
      </c>
      <c r="D1103" t="s">
        <v>60</v>
      </c>
      <c r="E1103" t="s">
        <v>2740</v>
      </c>
      <c r="F1103" t="s">
        <v>2741</v>
      </c>
      <c r="G1103">
        <v>1</v>
      </c>
      <c r="H1103" t="s">
        <v>63</v>
      </c>
      <c r="I1103" t="s">
        <v>64</v>
      </c>
      <c r="J1103" t="s">
        <v>65</v>
      </c>
      <c r="K1103" t="s">
        <v>65</v>
      </c>
      <c r="L1103" t="s">
        <v>545</v>
      </c>
      <c r="M1103" t="s">
        <v>223</v>
      </c>
      <c r="N1103" t="s">
        <v>224</v>
      </c>
      <c r="O1103" t="s">
        <v>286</v>
      </c>
      <c r="P1103" t="s">
        <v>287</v>
      </c>
      <c r="Q1103" t="s">
        <v>2742</v>
      </c>
      <c r="R1103" t="s">
        <v>120</v>
      </c>
      <c r="S1103" t="s">
        <v>73</v>
      </c>
      <c r="T1103">
        <v>816</v>
      </c>
      <c r="U1103">
        <v>3200</v>
      </c>
      <c r="V1103" t="s">
        <v>74</v>
      </c>
      <c r="W1103">
        <v>615.04999999999995</v>
      </c>
      <c r="X1103">
        <v>2944</v>
      </c>
      <c r="Y1103">
        <v>120.89</v>
      </c>
      <c r="Z1103">
        <v>10.37</v>
      </c>
      <c r="AA1103">
        <v>3075.26</v>
      </c>
      <c r="AB1103">
        <f>+Table1[[#This Row],[ADVALOREM]]/Table1[[#This Row],[US$ CIF]]</f>
        <v>0.19999934964848498</v>
      </c>
      <c r="AC1103" t="s">
        <v>550</v>
      </c>
      <c r="AD1103" t="s">
        <v>551</v>
      </c>
      <c r="AE1103" t="s">
        <v>65</v>
      </c>
      <c r="AF1103">
        <v>1</v>
      </c>
      <c r="AG1103" t="s">
        <v>2664</v>
      </c>
      <c r="AH1103" t="s">
        <v>2743</v>
      </c>
      <c r="AI1103" t="s">
        <v>2744</v>
      </c>
      <c r="AJ1103" t="s">
        <v>2745</v>
      </c>
      <c r="AK1103" t="s">
        <v>490</v>
      </c>
      <c r="AL1103">
        <v>352</v>
      </c>
      <c r="AM1103" t="s">
        <v>233</v>
      </c>
      <c r="AN1103" t="s">
        <v>2746</v>
      </c>
      <c r="AO1103" t="s">
        <v>2747</v>
      </c>
      <c r="AP1103" t="s">
        <v>2748</v>
      </c>
      <c r="AQ1103" t="s">
        <v>2748</v>
      </c>
      <c r="AR1103" t="s">
        <v>2749</v>
      </c>
      <c r="AS1103" t="s">
        <v>2750</v>
      </c>
      <c r="AT1103" t="s">
        <v>2742</v>
      </c>
      <c r="AU1103" t="s">
        <v>120</v>
      </c>
      <c r="AV1103">
        <v>2024</v>
      </c>
      <c r="AW1103" t="s">
        <v>2751</v>
      </c>
      <c r="AX1103">
        <v>0.92</v>
      </c>
      <c r="AY1103" t="s">
        <v>2748</v>
      </c>
      <c r="AZ1103" t="s">
        <v>2752</v>
      </c>
      <c r="BA1103" t="s">
        <v>562</v>
      </c>
      <c r="BB1103" t="s">
        <v>674</v>
      </c>
      <c r="BD1103" t="s">
        <v>823</v>
      </c>
      <c r="BE1103" t="s">
        <v>2753</v>
      </c>
      <c r="BF1103" t="s">
        <v>2752</v>
      </c>
      <c r="BI1103" t="s">
        <v>87</v>
      </c>
    </row>
    <row r="1104" spans="1:61" x14ac:dyDescent="0.3">
      <c r="A1104">
        <v>6</v>
      </c>
      <c r="B1104">
        <v>3</v>
      </c>
      <c r="C1104">
        <v>2024</v>
      </c>
      <c r="D1104" t="s">
        <v>60</v>
      </c>
      <c r="E1104" t="s">
        <v>2740</v>
      </c>
      <c r="F1104" t="s">
        <v>2741</v>
      </c>
      <c r="G1104">
        <v>2</v>
      </c>
      <c r="H1104" t="s">
        <v>63</v>
      </c>
      <c r="I1104" t="s">
        <v>64</v>
      </c>
      <c r="J1104" t="s">
        <v>65</v>
      </c>
      <c r="K1104" t="s">
        <v>65</v>
      </c>
      <c r="L1104" t="s">
        <v>545</v>
      </c>
      <c r="M1104" t="s">
        <v>223</v>
      </c>
      <c r="N1104" t="s">
        <v>224</v>
      </c>
      <c r="O1104" t="s">
        <v>608</v>
      </c>
      <c r="P1104" t="s">
        <v>609</v>
      </c>
      <c r="Q1104" t="s">
        <v>2754</v>
      </c>
      <c r="R1104" t="s">
        <v>120</v>
      </c>
      <c r="S1104" t="s">
        <v>73</v>
      </c>
      <c r="T1104">
        <v>816</v>
      </c>
      <c r="U1104">
        <v>1000</v>
      </c>
      <c r="V1104" t="s">
        <v>74</v>
      </c>
      <c r="W1104">
        <v>603.77</v>
      </c>
      <c r="X1104">
        <v>2890</v>
      </c>
      <c r="Y1104">
        <v>118.66</v>
      </c>
      <c r="Z1104">
        <v>10.18</v>
      </c>
      <c r="AA1104">
        <v>3018.84</v>
      </c>
      <c r="AB1104">
        <f>+Table1[[#This Row],[ADVALOREM]]/Table1[[#This Row],[US$ CIF]]</f>
        <v>0.20000066250612816</v>
      </c>
      <c r="AC1104" t="s">
        <v>550</v>
      </c>
      <c r="AD1104" t="s">
        <v>551</v>
      </c>
      <c r="AE1104" t="s">
        <v>65</v>
      </c>
      <c r="AF1104">
        <v>1</v>
      </c>
      <c r="AG1104" t="s">
        <v>2664</v>
      </c>
      <c r="AH1104" t="s">
        <v>2743</v>
      </c>
      <c r="AI1104" t="s">
        <v>2744</v>
      </c>
      <c r="AJ1104" t="s">
        <v>2745</v>
      </c>
      <c r="AK1104" t="s">
        <v>490</v>
      </c>
      <c r="AL1104">
        <v>340</v>
      </c>
      <c r="AM1104" t="s">
        <v>233</v>
      </c>
      <c r="AN1104" t="s">
        <v>2746</v>
      </c>
      <c r="AO1104" t="s">
        <v>2747</v>
      </c>
      <c r="AP1104" t="s">
        <v>2748</v>
      </c>
      <c r="AQ1104" t="s">
        <v>2748</v>
      </c>
      <c r="AR1104" t="s">
        <v>2749</v>
      </c>
      <c r="AS1104" t="s">
        <v>2755</v>
      </c>
      <c r="AT1104" t="s">
        <v>2754</v>
      </c>
      <c r="AU1104" t="s">
        <v>120</v>
      </c>
      <c r="AV1104">
        <v>2024</v>
      </c>
      <c r="AW1104" t="s">
        <v>1766</v>
      </c>
      <c r="AX1104">
        <v>2.89</v>
      </c>
      <c r="AY1104" t="s">
        <v>2748</v>
      </c>
      <c r="AZ1104" t="s">
        <v>2752</v>
      </c>
      <c r="BA1104" t="s">
        <v>562</v>
      </c>
      <c r="BB1104" t="s">
        <v>674</v>
      </c>
      <c r="BD1104" t="s">
        <v>92</v>
      </c>
      <c r="BE1104" t="s">
        <v>2753</v>
      </c>
      <c r="BF1104" t="s">
        <v>2752</v>
      </c>
      <c r="BI1104" t="s">
        <v>87</v>
      </c>
    </row>
    <row r="1105" spans="1:61" x14ac:dyDescent="0.3">
      <c r="A1105">
        <v>6</v>
      </c>
      <c r="B1105">
        <v>3</v>
      </c>
      <c r="C1105">
        <v>2024</v>
      </c>
      <c r="D1105" t="s">
        <v>60</v>
      </c>
      <c r="E1105" t="s">
        <v>2740</v>
      </c>
      <c r="F1105" t="s">
        <v>2741</v>
      </c>
      <c r="G1105">
        <v>3</v>
      </c>
      <c r="H1105" t="s">
        <v>63</v>
      </c>
      <c r="I1105" t="s">
        <v>64</v>
      </c>
      <c r="J1105" t="s">
        <v>65</v>
      </c>
      <c r="K1105" t="s">
        <v>65</v>
      </c>
      <c r="L1105" t="s">
        <v>545</v>
      </c>
      <c r="M1105" t="s">
        <v>223</v>
      </c>
      <c r="N1105" t="s">
        <v>224</v>
      </c>
      <c r="O1105" t="s">
        <v>608</v>
      </c>
      <c r="P1105" t="s">
        <v>609</v>
      </c>
      <c r="Q1105" t="s">
        <v>2137</v>
      </c>
      <c r="R1105" t="s">
        <v>120</v>
      </c>
      <c r="S1105" t="s">
        <v>73</v>
      </c>
      <c r="T1105">
        <v>816</v>
      </c>
      <c r="U1105">
        <v>14000</v>
      </c>
      <c r="V1105" t="s">
        <v>74</v>
      </c>
      <c r="W1105">
        <v>3012.57</v>
      </c>
      <c r="X1105">
        <v>14420</v>
      </c>
      <c r="Y1105">
        <v>592.08000000000004</v>
      </c>
      <c r="Z1105">
        <v>50.78</v>
      </c>
      <c r="AA1105">
        <v>15062.86</v>
      </c>
      <c r="AB1105">
        <f>+Table1[[#This Row],[ADVALOREM]]/Table1[[#This Row],[US$ CIF]]</f>
        <v>0.19999986722309043</v>
      </c>
      <c r="AC1105" t="s">
        <v>550</v>
      </c>
      <c r="AD1105" t="s">
        <v>551</v>
      </c>
      <c r="AE1105" t="s">
        <v>65</v>
      </c>
      <c r="AF1105">
        <v>1</v>
      </c>
      <c r="AG1105" t="s">
        <v>2664</v>
      </c>
      <c r="AH1105" t="s">
        <v>2743</v>
      </c>
      <c r="AI1105" t="s">
        <v>2744</v>
      </c>
      <c r="AJ1105" t="s">
        <v>2745</v>
      </c>
      <c r="AK1105" t="s">
        <v>490</v>
      </c>
      <c r="AL1105">
        <v>2240</v>
      </c>
      <c r="AM1105" t="s">
        <v>233</v>
      </c>
      <c r="AN1105" t="s">
        <v>2746</v>
      </c>
      <c r="AO1105" t="s">
        <v>2747</v>
      </c>
      <c r="AP1105" t="s">
        <v>2748</v>
      </c>
      <c r="AQ1105" t="s">
        <v>2748</v>
      </c>
      <c r="AR1105" t="s">
        <v>2749</v>
      </c>
      <c r="AS1105" t="s">
        <v>2756</v>
      </c>
      <c r="AT1105" t="s">
        <v>2137</v>
      </c>
      <c r="AU1105" t="s">
        <v>120</v>
      </c>
      <c r="AV1105">
        <v>2024</v>
      </c>
      <c r="AW1105" t="s">
        <v>1748</v>
      </c>
      <c r="AX1105">
        <v>1.03</v>
      </c>
      <c r="AY1105" t="s">
        <v>2748</v>
      </c>
      <c r="AZ1105" t="s">
        <v>2752</v>
      </c>
      <c r="BA1105" t="s">
        <v>562</v>
      </c>
      <c r="BB1105" t="s">
        <v>674</v>
      </c>
      <c r="BD1105" t="s">
        <v>92</v>
      </c>
      <c r="BE1105" t="s">
        <v>2753</v>
      </c>
      <c r="BF1105" t="s">
        <v>2752</v>
      </c>
      <c r="BI1105" t="s">
        <v>87</v>
      </c>
    </row>
    <row r="1106" spans="1:61" x14ac:dyDescent="0.3">
      <c r="A1106">
        <v>6</v>
      </c>
      <c r="B1106">
        <v>3</v>
      </c>
      <c r="C1106">
        <v>2024</v>
      </c>
      <c r="D1106" t="s">
        <v>60</v>
      </c>
      <c r="E1106" t="s">
        <v>2740</v>
      </c>
      <c r="F1106" t="s">
        <v>2741</v>
      </c>
      <c r="G1106">
        <v>4</v>
      </c>
      <c r="H1106" t="s">
        <v>63</v>
      </c>
      <c r="I1106" t="s">
        <v>64</v>
      </c>
      <c r="J1106" t="s">
        <v>65</v>
      </c>
      <c r="K1106" t="s">
        <v>65</v>
      </c>
      <c r="L1106" t="s">
        <v>545</v>
      </c>
      <c r="M1106" t="s">
        <v>223</v>
      </c>
      <c r="N1106" t="s">
        <v>224</v>
      </c>
      <c r="O1106" t="s">
        <v>608</v>
      </c>
      <c r="P1106" t="s">
        <v>609</v>
      </c>
      <c r="Q1106" t="s">
        <v>2757</v>
      </c>
      <c r="R1106" t="s">
        <v>120</v>
      </c>
      <c r="S1106" t="s">
        <v>73</v>
      </c>
      <c r="T1106">
        <v>816</v>
      </c>
      <c r="U1106">
        <v>9000</v>
      </c>
      <c r="V1106" t="s">
        <v>74</v>
      </c>
      <c r="W1106">
        <v>2839.17</v>
      </c>
      <c r="X1106">
        <v>13590</v>
      </c>
      <c r="Y1106">
        <v>558.01</v>
      </c>
      <c r="Z1106">
        <v>47.86</v>
      </c>
      <c r="AA1106">
        <v>14195.87</v>
      </c>
      <c r="AB1106">
        <f>+Table1[[#This Row],[ADVALOREM]]/Table1[[#This Row],[US$ CIF]]</f>
        <v>0.19999971822790713</v>
      </c>
      <c r="AC1106" t="s">
        <v>550</v>
      </c>
      <c r="AD1106" t="s">
        <v>551</v>
      </c>
      <c r="AE1106" t="s">
        <v>65</v>
      </c>
      <c r="AF1106">
        <v>1</v>
      </c>
      <c r="AG1106" t="s">
        <v>2664</v>
      </c>
      <c r="AH1106" t="s">
        <v>2743</v>
      </c>
      <c r="AI1106" t="s">
        <v>2744</v>
      </c>
      <c r="AJ1106" t="s">
        <v>2745</v>
      </c>
      <c r="AK1106" t="s">
        <v>490</v>
      </c>
      <c r="AL1106">
        <v>2340</v>
      </c>
      <c r="AM1106" t="s">
        <v>233</v>
      </c>
      <c r="AN1106" t="s">
        <v>2746</v>
      </c>
      <c r="AO1106" t="s">
        <v>2747</v>
      </c>
      <c r="AP1106" t="s">
        <v>2748</v>
      </c>
      <c r="AQ1106" t="s">
        <v>2748</v>
      </c>
      <c r="AR1106" t="s">
        <v>2749</v>
      </c>
      <c r="AS1106" t="s">
        <v>2758</v>
      </c>
      <c r="AT1106" t="s">
        <v>2757</v>
      </c>
      <c r="AU1106" t="s">
        <v>120</v>
      </c>
      <c r="AV1106">
        <v>2024</v>
      </c>
      <c r="AW1106" t="s">
        <v>2759</v>
      </c>
      <c r="AX1106">
        <v>1.51</v>
      </c>
      <c r="AY1106" t="s">
        <v>2748</v>
      </c>
      <c r="AZ1106" t="s">
        <v>2752</v>
      </c>
      <c r="BA1106" t="s">
        <v>562</v>
      </c>
      <c r="BB1106" t="s">
        <v>674</v>
      </c>
      <c r="BD1106" t="s">
        <v>92</v>
      </c>
      <c r="BE1106" t="s">
        <v>2753</v>
      </c>
      <c r="BF1106" t="s">
        <v>2752</v>
      </c>
      <c r="BI1106" t="s">
        <v>87</v>
      </c>
    </row>
    <row r="1107" spans="1:61" x14ac:dyDescent="0.3">
      <c r="A1107">
        <v>6</v>
      </c>
      <c r="B1107">
        <v>3</v>
      </c>
      <c r="C1107">
        <v>2024</v>
      </c>
      <c r="D1107" t="s">
        <v>60</v>
      </c>
      <c r="E1107" t="s">
        <v>2740</v>
      </c>
      <c r="F1107" t="s">
        <v>2741</v>
      </c>
      <c r="G1107">
        <v>5</v>
      </c>
      <c r="H1107" t="s">
        <v>63</v>
      </c>
      <c r="I1107" t="s">
        <v>64</v>
      </c>
      <c r="J1107" t="s">
        <v>65</v>
      </c>
      <c r="K1107" t="s">
        <v>65</v>
      </c>
      <c r="L1107" t="s">
        <v>545</v>
      </c>
      <c r="M1107" t="s">
        <v>223</v>
      </c>
      <c r="N1107" t="s">
        <v>224</v>
      </c>
      <c r="O1107" t="s">
        <v>623</v>
      </c>
      <c r="P1107" t="s">
        <v>624</v>
      </c>
      <c r="Q1107" t="s">
        <v>2760</v>
      </c>
      <c r="R1107" t="s">
        <v>120</v>
      </c>
      <c r="S1107" t="s">
        <v>73</v>
      </c>
      <c r="T1107">
        <v>816</v>
      </c>
      <c r="U1107">
        <v>3000</v>
      </c>
      <c r="V1107" t="s">
        <v>74</v>
      </c>
      <c r="W1107">
        <v>310.24</v>
      </c>
      <c r="X1107">
        <v>990</v>
      </c>
      <c r="Y1107">
        <v>40.65</v>
      </c>
      <c r="Z1107">
        <v>3.49</v>
      </c>
      <c r="AA1107">
        <v>1034.1400000000001</v>
      </c>
      <c r="AB1107">
        <f>+Table1[[#This Row],[ADVALOREM]]/Table1[[#This Row],[US$ CIF]]</f>
        <v>0.29999806602587653</v>
      </c>
      <c r="AC1107" t="s">
        <v>550</v>
      </c>
      <c r="AD1107" t="s">
        <v>551</v>
      </c>
      <c r="AE1107" t="s">
        <v>65</v>
      </c>
      <c r="AF1107">
        <v>1</v>
      </c>
      <c r="AG1107" t="s">
        <v>2664</v>
      </c>
      <c r="AH1107" t="s">
        <v>2743</v>
      </c>
      <c r="AI1107" t="s">
        <v>2744</v>
      </c>
      <c r="AJ1107" t="s">
        <v>2745</v>
      </c>
      <c r="AK1107" t="s">
        <v>490</v>
      </c>
      <c r="AL1107">
        <v>660</v>
      </c>
      <c r="AM1107" t="s">
        <v>233</v>
      </c>
      <c r="AN1107" t="s">
        <v>2746</v>
      </c>
      <c r="AO1107" t="s">
        <v>2747</v>
      </c>
      <c r="AP1107" t="s">
        <v>2748</v>
      </c>
      <c r="AQ1107" t="s">
        <v>2748</v>
      </c>
      <c r="AR1107" t="s">
        <v>2749</v>
      </c>
      <c r="AS1107" t="s">
        <v>2761</v>
      </c>
      <c r="AT1107" t="s">
        <v>2760</v>
      </c>
      <c r="AU1107" t="s">
        <v>120</v>
      </c>
      <c r="AV1107">
        <v>2024</v>
      </c>
      <c r="AW1107" t="s">
        <v>2762</v>
      </c>
      <c r="AX1107">
        <v>0.33</v>
      </c>
      <c r="AY1107" t="s">
        <v>2748</v>
      </c>
      <c r="AZ1107" t="s">
        <v>2752</v>
      </c>
      <c r="BA1107" t="s">
        <v>562</v>
      </c>
      <c r="BB1107" t="s">
        <v>674</v>
      </c>
      <c r="BD1107" t="s">
        <v>92</v>
      </c>
      <c r="BE1107" t="s">
        <v>2753</v>
      </c>
      <c r="BF1107" t="s">
        <v>2752</v>
      </c>
      <c r="BI1107" t="s">
        <v>87</v>
      </c>
    </row>
    <row r="1108" spans="1:61" x14ac:dyDescent="0.3">
      <c r="A1108">
        <v>6</v>
      </c>
      <c r="B1108">
        <v>3</v>
      </c>
      <c r="C1108">
        <v>2024</v>
      </c>
      <c r="D1108" t="s">
        <v>60</v>
      </c>
      <c r="E1108" t="s">
        <v>2740</v>
      </c>
      <c r="F1108" t="s">
        <v>2741</v>
      </c>
      <c r="G1108">
        <v>6</v>
      </c>
      <c r="H1108" t="s">
        <v>63</v>
      </c>
      <c r="I1108" t="s">
        <v>64</v>
      </c>
      <c r="J1108" t="s">
        <v>65</v>
      </c>
      <c r="K1108" t="s">
        <v>65</v>
      </c>
      <c r="L1108" t="s">
        <v>545</v>
      </c>
      <c r="M1108" t="s">
        <v>223</v>
      </c>
      <c r="N1108" t="s">
        <v>224</v>
      </c>
      <c r="O1108" t="s">
        <v>574</v>
      </c>
      <c r="P1108" t="s">
        <v>157</v>
      </c>
      <c r="Q1108" t="s">
        <v>2763</v>
      </c>
      <c r="R1108" t="s">
        <v>120</v>
      </c>
      <c r="S1108" t="s">
        <v>73</v>
      </c>
      <c r="T1108">
        <v>816</v>
      </c>
      <c r="U1108">
        <v>4000</v>
      </c>
      <c r="V1108" t="s">
        <v>74</v>
      </c>
      <c r="W1108">
        <v>242.34</v>
      </c>
      <c r="X1108">
        <v>1160</v>
      </c>
      <c r="Y1108">
        <v>47.63</v>
      </c>
      <c r="Z1108">
        <v>4.08</v>
      </c>
      <c r="AA1108">
        <v>1211.71</v>
      </c>
      <c r="AB1108">
        <f>+Table1[[#This Row],[ADVALOREM]]/Table1[[#This Row],[US$ CIF]]</f>
        <v>0.19999834944004755</v>
      </c>
      <c r="AC1108" t="s">
        <v>550</v>
      </c>
      <c r="AD1108" t="s">
        <v>551</v>
      </c>
      <c r="AE1108" t="s">
        <v>65</v>
      </c>
      <c r="AF1108">
        <v>1</v>
      </c>
      <c r="AG1108" t="s">
        <v>2664</v>
      </c>
      <c r="AH1108" t="s">
        <v>2743</v>
      </c>
      <c r="AI1108" t="s">
        <v>2744</v>
      </c>
      <c r="AJ1108" t="s">
        <v>2745</v>
      </c>
      <c r="AK1108" t="s">
        <v>490</v>
      </c>
      <c r="AL1108">
        <v>240</v>
      </c>
      <c r="AM1108" t="s">
        <v>233</v>
      </c>
      <c r="AN1108" t="s">
        <v>2746</v>
      </c>
      <c r="AO1108" t="s">
        <v>2747</v>
      </c>
      <c r="AP1108" t="s">
        <v>2748</v>
      </c>
      <c r="AQ1108" t="s">
        <v>2748</v>
      </c>
      <c r="AR1108" t="s">
        <v>2749</v>
      </c>
      <c r="AS1108" t="s">
        <v>2764</v>
      </c>
      <c r="AT1108" t="s">
        <v>2763</v>
      </c>
      <c r="AU1108" t="s">
        <v>120</v>
      </c>
      <c r="AV1108">
        <v>2024</v>
      </c>
      <c r="AW1108" t="s">
        <v>2765</v>
      </c>
      <c r="AX1108">
        <v>0.28999999999999998</v>
      </c>
      <c r="AY1108" t="s">
        <v>2748</v>
      </c>
      <c r="AZ1108" t="s">
        <v>2752</v>
      </c>
      <c r="BA1108" t="s">
        <v>562</v>
      </c>
      <c r="BB1108" t="s">
        <v>674</v>
      </c>
      <c r="BD1108" t="s">
        <v>92</v>
      </c>
      <c r="BE1108" t="s">
        <v>2753</v>
      </c>
      <c r="BF1108" t="s">
        <v>2752</v>
      </c>
      <c r="BI1108" t="s">
        <v>87</v>
      </c>
    </row>
    <row r="1109" spans="1:61" x14ac:dyDescent="0.3">
      <c r="A1109">
        <v>6</v>
      </c>
      <c r="B1109">
        <v>3</v>
      </c>
      <c r="C1109">
        <v>2024</v>
      </c>
      <c r="D1109" t="s">
        <v>60</v>
      </c>
      <c r="E1109" t="s">
        <v>2740</v>
      </c>
      <c r="F1109" t="s">
        <v>2741</v>
      </c>
      <c r="G1109">
        <v>7</v>
      </c>
      <c r="H1109" t="s">
        <v>63</v>
      </c>
      <c r="I1109" t="s">
        <v>64</v>
      </c>
      <c r="J1109" t="s">
        <v>65</v>
      </c>
      <c r="K1109" t="s">
        <v>65</v>
      </c>
      <c r="L1109" t="s">
        <v>545</v>
      </c>
      <c r="M1109" t="s">
        <v>223</v>
      </c>
      <c r="N1109" t="s">
        <v>224</v>
      </c>
      <c r="O1109" t="s">
        <v>634</v>
      </c>
      <c r="P1109" t="s">
        <v>157</v>
      </c>
      <c r="Q1109" t="s">
        <v>2766</v>
      </c>
      <c r="R1109" t="s">
        <v>120</v>
      </c>
      <c r="S1109" t="s">
        <v>73</v>
      </c>
      <c r="T1109">
        <v>816</v>
      </c>
      <c r="U1109">
        <v>2000</v>
      </c>
      <c r="V1109" t="s">
        <v>74</v>
      </c>
      <c r="W1109">
        <v>651.80999999999995</v>
      </c>
      <c r="X1109">
        <v>2080</v>
      </c>
      <c r="Y1109">
        <v>85.4</v>
      </c>
      <c r="Z1109">
        <v>7.31</v>
      </c>
      <c r="AA1109">
        <v>2172.71</v>
      </c>
      <c r="AB1109">
        <f>+Table1[[#This Row],[ADVALOREM]]/Table1[[#This Row],[US$ CIF]]</f>
        <v>0.29999861923588511</v>
      </c>
      <c r="AC1109" t="s">
        <v>550</v>
      </c>
      <c r="AD1109" t="s">
        <v>551</v>
      </c>
      <c r="AE1109" t="s">
        <v>65</v>
      </c>
      <c r="AF1109">
        <v>1</v>
      </c>
      <c r="AG1109" t="s">
        <v>2664</v>
      </c>
      <c r="AH1109" t="s">
        <v>2743</v>
      </c>
      <c r="AI1109" t="s">
        <v>2744</v>
      </c>
      <c r="AJ1109" t="s">
        <v>2745</v>
      </c>
      <c r="AK1109" t="s">
        <v>490</v>
      </c>
      <c r="AL1109">
        <v>204</v>
      </c>
      <c r="AM1109" t="s">
        <v>233</v>
      </c>
      <c r="AN1109" t="s">
        <v>2746</v>
      </c>
      <c r="AO1109" t="s">
        <v>2747</v>
      </c>
      <c r="AP1109" t="s">
        <v>2748</v>
      </c>
      <c r="AQ1109" t="s">
        <v>2748</v>
      </c>
      <c r="AR1109" t="s">
        <v>2749</v>
      </c>
      <c r="AS1109" t="s">
        <v>2767</v>
      </c>
      <c r="AT1109" t="s">
        <v>2766</v>
      </c>
      <c r="AU1109" t="s">
        <v>120</v>
      </c>
      <c r="AV1109">
        <v>2024</v>
      </c>
      <c r="AW1109" t="s">
        <v>2768</v>
      </c>
      <c r="AX1109">
        <v>1.04</v>
      </c>
      <c r="AY1109" t="s">
        <v>2748</v>
      </c>
      <c r="AZ1109" t="s">
        <v>2752</v>
      </c>
      <c r="BA1109" t="s">
        <v>562</v>
      </c>
      <c r="BB1109" t="s">
        <v>674</v>
      </c>
      <c r="BD1109" t="s">
        <v>92</v>
      </c>
      <c r="BE1109" t="s">
        <v>2753</v>
      </c>
      <c r="BF1109" t="s">
        <v>2752</v>
      </c>
      <c r="BI1109" t="s">
        <v>87</v>
      </c>
    </row>
    <row r="1110" spans="1:61" x14ac:dyDescent="0.3">
      <c r="A1110">
        <v>6</v>
      </c>
      <c r="B1110">
        <v>3</v>
      </c>
      <c r="C1110">
        <v>2024</v>
      </c>
      <c r="D1110" t="s">
        <v>60</v>
      </c>
      <c r="E1110" t="s">
        <v>2740</v>
      </c>
      <c r="F1110" t="s">
        <v>2741</v>
      </c>
      <c r="G1110">
        <v>8</v>
      </c>
      <c r="H1110" t="s">
        <v>63</v>
      </c>
      <c r="I1110" t="s">
        <v>64</v>
      </c>
      <c r="J1110" t="s">
        <v>65</v>
      </c>
      <c r="K1110" t="s">
        <v>65</v>
      </c>
      <c r="L1110" t="s">
        <v>545</v>
      </c>
      <c r="M1110" t="s">
        <v>223</v>
      </c>
      <c r="N1110" t="s">
        <v>224</v>
      </c>
      <c r="O1110" t="s">
        <v>2368</v>
      </c>
      <c r="P1110" t="s">
        <v>2369</v>
      </c>
      <c r="Q1110" t="s">
        <v>2769</v>
      </c>
      <c r="R1110" t="s">
        <v>120</v>
      </c>
      <c r="S1110" t="s">
        <v>73</v>
      </c>
      <c r="T1110">
        <v>816</v>
      </c>
      <c r="U1110">
        <v>2000</v>
      </c>
      <c r="V1110" t="s">
        <v>74</v>
      </c>
      <c r="W1110">
        <v>1169.93</v>
      </c>
      <c r="X1110">
        <v>4480</v>
      </c>
      <c r="Y1110">
        <v>183.95</v>
      </c>
      <c r="Z1110">
        <v>15.78</v>
      </c>
      <c r="AA1110">
        <v>4679.7299999999996</v>
      </c>
      <c r="AB1110">
        <f>+Table1[[#This Row],[ADVALOREM]]/Table1[[#This Row],[US$ CIF]]</f>
        <v>0.24999946578114554</v>
      </c>
      <c r="AC1110" t="s">
        <v>550</v>
      </c>
      <c r="AD1110" t="s">
        <v>551</v>
      </c>
      <c r="AE1110" t="s">
        <v>65</v>
      </c>
      <c r="AF1110">
        <v>1</v>
      </c>
      <c r="AG1110" t="s">
        <v>2664</v>
      </c>
      <c r="AH1110" t="s">
        <v>2743</v>
      </c>
      <c r="AI1110" t="s">
        <v>2744</v>
      </c>
      <c r="AJ1110" t="s">
        <v>2745</v>
      </c>
      <c r="AK1110" t="s">
        <v>490</v>
      </c>
      <c r="AL1110">
        <v>280</v>
      </c>
      <c r="AM1110" t="s">
        <v>233</v>
      </c>
      <c r="AN1110" t="s">
        <v>2746</v>
      </c>
      <c r="AO1110" t="s">
        <v>2747</v>
      </c>
      <c r="AP1110" t="s">
        <v>2748</v>
      </c>
      <c r="AQ1110" t="s">
        <v>2748</v>
      </c>
      <c r="AR1110" t="s">
        <v>2749</v>
      </c>
      <c r="AS1110" t="s">
        <v>2770</v>
      </c>
      <c r="AT1110" t="s">
        <v>2769</v>
      </c>
      <c r="AU1110" t="s">
        <v>120</v>
      </c>
      <c r="AV1110">
        <v>2024</v>
      </c>
      <c r="AW1110" t="s">
        <v>2771</v>
      </c>
      <c r="AX1110">
        <v>2.2400000000000002</v>
      </c>
      <c r="AY1110" t="s">
        <v>2748</v>
      </c>
      <c r="AZ1110" t="s">
        <v>2752</v>
      </c>
      <c r="BA1110" t="s">
        <v>562</v>
      </c>
      <c r="BB1110" t="s">
        <v>674</v>
      </c>
      <c r="BD1110" t="s">
        <v>92</v>
      </c>
      <c r="BE1110" t="s">
        <v>2753</v>
      </c>
      <c r="BF1110" t="s">
        <v>2752</v>
      </c>
      <c r="BI1110" t="s">
        <v>87</v>
      </c>
    </row>
    <row r="1111" spans="1:61" x14ac:dyDescent="0.3">
      <c r="A1111">
        <v>6</v>
      </c>
      <c r="B1111">
        <v>3</v>
      </c>
      <c r="C1111">
        <v>2024</v>
      </c>
      <c r="D1111" t="s">
        <v>60</v>
      </c>
      <c r="E1111" t="s">
        <v>2740</v>
      </c>
      <c r="F1111" t="s">
        <v>2741</v>
      </c>
      <c r="G1111">
        <v>9</v>
      </c>
      <c r="H1111" t="s">
        <v>63</v>
      </c>
      <c r="I1111" t="s">
        <v>64</v>
      </c>
      <c r="J1111" t="s">
        <v>65</v>
      </c>
      <c r="K1111" t="s">
        <v>65</v>
      </c>
      <c r="L1111" t="s">
        <v>545</v>
      </c>
      <c r="M1111" t="s">
        <v>223</v>
      </c>
      <c r="N1111" t="s">
        <v>224</v>
      </c>
      <c r="O1111" t="s">
        <v>608</v>
      </c>
      <c r="P1111" t="s">
        <v>609</v>
      </c>
      <c r="Q1111" t="s">
        <v>2757</v>
      </c>
      <c r="R1111" t="s">
        <v>120</v>
      </c>
      <c r="S1111" t="s">
        <v>73</v>
      </c>
      <c r="T1111">
        <v>816</v>
      </c>
      <c r="U1111">
        <v>3950</v>
      </c>
      <c r="V1111" t="s">
        <v>74</v>
      </c>
      <c r="W1111">
        <v>1031.52</v>
      </c>
      <c r="X1111">
        <v>4937.5</v>
      </c>
      <c r="Y1111">
        <v>202.73</v>
      </c>
      <c r="Z1111">
        <v>17.39</v>
      </c>
      <c r="AA1111">
        <v>5157.62</v>
      </c>
      <c r="AB1111">
        <f>+Table1[[#This Row],[ADVALOREM]]/Table1[[#This Row],[US$ CIF]]</f>
        <v>0.19999922444848592</v>
      </c>
      <c r="AC1111" t="s">
        <v>550</v>
      </c>
      <c r="AD1111" t="s">
        <v>551</v>
      </c>
      <c r="AE1111" t="s">
        <v>65</v>
      </c>
      <c r="AF1111">
        <v>1</v>
      </c>
      <c r="AG1111" t="s">
        <v>2664</v>
      </c>
      <c r="AH1111" t="s">
        <v>2743</v>
      </c>
      <c r="AI1111" t="s">
        <v>2744</v>
      </c>
      <c r="AJ1111" t="s">
        <v>2745</v>
      </c>
      <c r="AK1111" t="s">
        <v>490</v>
      </c>
      <c r="AL1111">
        <v>948</v>
      </c>
      <c r="AM1111" t="s">
        <v>233</v>
      </c>
      <c r="AN1111" t="s">
        <v>2746</v>
      </c>
      <c r="AO1111" t="s">
        <v>2747</v>
      </c>
      <c r="AP1111" t="s">
        <v>2748</v>
      </c>
      <c r="AQ1111" t="s">
        <v>2748</v>
      </c>
      <c r="AR1111" t="s">
        <v>2749</v>
      </c>
      <c r="AS1111" t="s">
        <v>2758</v>
      </c>
      <c r="AT1111" t="s">
        <v>2757</v>
      </c>
      <c r="AU1111" t="s">
        <v>120</v>
      </c>
      <c r="AV1111">
        <v>2024</v>
      </c>
      <c r="AW1111" t="s">
        <v>2772</v>
      </c>
      <c r="AX1111">
        <v>1.25</v>
      </c>
      <c r="AY1111" t="s">
        <v>2748</v>
      </c>
      <c r="AZ1111" t="s">
        <v>2752</v>
      </c>
      <c r="BA1111" t="s">
        <v>562</v>
      </c>
      <c r="BB1111" t="s">
        <v>674</v>
      </c>
      <c r="BD1111" t="s">
        <v>92</v>
      </c>
      <c r="BE1111" t="s">
        <v>2753</v>
      </c>
      <c r="BF1111" t="s">
        <v>2752</v>
      </c>
      <c r="BI1111" t="s">
        <v>87</v>
      </c>
    </row>
    <row r="1112" spans="1:61" x14ac:dyDescent="0.3">
      <c r="A1112">
        <v>7</v>
      </c>
      <c r="B1112">
        <v>3</v>
      </c>
      <c r="C1112">
        <v>2024</v>
      </c>
      <c r="D1112" t="s">
        <v>60</v>
      </c>
      <c r="E1112" t="s">
        <v>2773</v>
      </c>
      <c r="F1112" t="s">
        <v>2774</v>
      </c>
      <c r="G1112">
        <v>1</v>
      </c>
      <c r="H1112" t="s">
        <v>63</v>
      </c>
      <c r="I1112" t="s">
        <v>64</v>
      </c>
      <c r="J1112" t="s">
        <v>65</v>
      </c>
      <c r="K1112" t="s">
        <v>65</v>
      </c>
      <c r="L1112" t="s">
        <v>2775</v>
      </c>
      <c r="M1112" t="s">
        <v>223</v>
      </c>
      <c r="N1112" t="s">
        <v>224</v>
      </c>
      <c r="O1112" t="s">
        <v>286</v>
      </c>
      <c r="P1112" t="s">
        <v>287</v>
      </c>
      <c r="Q1112" t="s">
        <v>2776</v>
      </c>
      <c r="R1112" t="s">
        <v>2777</v>
      </c>
      <c r="S1112" t="s">
        <v>73</v>
      </c>
      <c r="T1112">
        <v>167</v>
      </c>
      <c r="U1112">
        <v>1002</v>
      </c>
      <c r="V1112" t="s">
        <v>74</v>
      </c>
      <c r="W1112">
        <v>1359.12</v>
      </c>
      <c r="X1112">
        <v>6261.8</v>
      </c>
      <c r="Y1112">
        <v>513.12</v>
      </c>
      <c r="Z1112">
        <v>20.68</v>
      </c>
      <c r="AA1112">
        <v>6795.6</v>
      </c>
      <c r="AB1112">
        <f>+Table1[[#This Row],[ADVALOREM]]/Table1[[#This Row],[US$ CIF]]</f>
        <v>0.19999999999999998</v>
      </c>
      <c r="AC1112" t="s">
        <v>2778</v>
      </c>
      <c r="AD1112" t="s">
        <v>551</v>
      </c>
      <c r="AE1112" t="s">
        <v>65</v>
      </c>
      <c r="AF1112">
        <v>1</v>
      </c>
      <c r="AG1112" t="s">
        <v>123</v>
      </c>
      <c r="AH1112" t="s">
        <v>2779</v>
      </c>
      <c r="AI1112" t="s">
        <v>2780</v>
      </c>
      <c r="AJ1112" t="s">
        <v>2781</v>
      </c>
      <c r="AK1112" t="s">
        <v>387</v>
      </c>
      <c r="AL1112">
        <v>1884</v>
      </c>
      <c r="AM1112" t="s">
        <v>233</v>
      </c>
      <c r="AN1112" t="s">
        <v>2782</v>
      </c>
      <c r="AO1112" t="s">
        <v>2676</v>
      </c>
      <c r="AP1112" t="s">
        <v>2783</v>
      </c>
      <c r="AQ1112" t="s">
        <v>2784</v>
      </c>
      <c r="AR1112" t="s">
        <v>2785</v>
      </c>
      <c r="AS1112" t="s">
        <v>2786</v>
      </c>
      <c r="AT1112" t="s">
        <v>2776</v>
      </c>
      <c r="AU1112" t="s">
        <v>2777</v>
      </c>
      <c r="AV1112">
        <v>2024</v>
      </c>
      <c r="AW1112" t="s">
        <v>2787</v>
      </c>
      <c r="AX1112">
        <v>6.25</v>
      </c>
      <c r="AY1112" t="s">
        <v>2783</v>
      </c>
      <c r="AZ1112" t="s">
        <v>2788</v>
      </c>
      <c r="BA1112" t="s">
        <v>562</v>
      </c>
      <c r="BB1112" t="s">
        <v>2789</v>
      </c>
      <c r="BD1112" t="s">
        <v>823</v>
      </c>
      <c r="BE1112" t="s">
        <v>2790</v>
      </c>
      <c r="BF1112" t="s">
        <v>2752</v>
      </c>
      <c r="BI1112" t="s">
        <v>87</v>
      </c>
    </row>
    <row r="1113" spans="1:61" x14ac:dyDescent="0.3">
      <c r="A1113">
        <v>18</v>
      </c>
      <c r="B1113">
        <v>3</v>
      </c>
      <c r="C1113">
        <v>2024</v>
      </c>
      <c r="D1113" t="s">
        <v>60</v>
      </c>
      <c r="E1113" t="s">
        <v>2791</v>
      </c>
      <c r="F1113" t="s">
        <v>2792</v>
      </c>
      <c r="G1113">
        <v>1</v>
      </c>
      <c r="H1113" t="s">
        <v>63</v>
      </c>
      <c r="I1113" t="s">
        <v>64</v>
      </c>
      <c r="J1113" t="s">
        <v>65</v>
      </c>
      <c r="K1113" t="s">
        <v>65</v>
      </c>
      <c r="L1113" t="s">
        <v>378</v>
      </c>
      <c r="M1113" t="s">
        <v>223</v>
      </c>
      <c r="N1113" t="s">
        <v>224</v>
      </c>
      <c r="O1113" t="s">
        <v>574</v>
      </c>
      <c r="P1113" t="s">
        <v>157</v>
      </c>
      <c r="Q1113" t="s">
        <v>2793</v>
      </c>
      <c r="R1113" t="s">
        <v>120</v>
      </c>
      <c r="S1113" t="s">
        <v>73</v>
      </c>
      <c r="T1113">
        <v>1</v>
      </c>
      <c r="U1113">
        <v>2000</v>
      </c>
      <c r="V1113" t="s">
        <v>74</v>
      </c>
      <c r="W1113">
        <v>74.510000000000005</v>
      </c>
      <c r="X1113">
        <v>356.58</v>
      </c>
      <c r="Y1113">
        <v>14.43</v>
      </c>
      <c r="Z1113">
        <v>1.52</v>
      </c>
      <c r="AA1113">
        <v>372.53</v>
      </c>
      <c r="AB1113">
        <f>+Table1[[#This Row],[ADVALOREM]]/Table1[[#This Row],[US$ CIF]]</f>
        <v>0.20001073739027733</v>
      </c>
      <c r="AC1113" t="s">
        <v>2794</v>
      </c>
      <c r="AD1113" t="s">
        <v>551</v>
      </c>
      <c r="AE1113" t="s">
        <v>65</v>
      </c>
      <c r="AF1113">
        <v>1</v>
      </c>
      <c r="AG1113" t="s">
        <v>2664</v>
      </c>
      <c r="AH1113" t="s">
        <v>1853</v>
      </c>
      <c r="AI1113" t="s">
        <v>2795</v>
      </c>
      <c r="AJ1113" t="s">
        <v>2796</v>
      </c>
      <c r="AK1113" t="s">
        <v>387</v>
      </c>
      <c r="AL1113">
        <v>26</v>
      </c>
      <c r="AM1113" t="s">
        <v>233</v>
      </c>
      <c r="AN1113" t="s">
        <v>2737</v>
      </c>
      <c r="AO1113" t="s">
        <v>2797</v>
      </c>
      <c r="AP1113" t="s">
        <v>2798</v>
      </c>
      <c r="AQ1113" t="s">
        <v>2798</v>
      </c>
      <c r="AR1113" t="s">
        <v>2799</v>
      </c>
      <c r="AS1113" t="s">
        <v>2800</v>
      </c>
      <c r="AT1113" t="s">
        <v>2793</v>
      </c>
      <c r="AU1113" t="s">
        <v>120</v>
      </c>
      <c r="AV1113">
        <v>2023</v>
      </c>
      <c r="AW1113" t="s">
        <v>2801</v>
      </c>
      <c r="AX1113">
        <v>0.18</v>
      </c>
      <c r="AY1113" t="s">
        <v>2798</v>
      </c>
      <c r="AZ1113" t="s">
        <v>2802</v>
      </c>
      <c r="BA1113" t="s">
        <v>562</v>
      </c>
      <c r="BB1113" t="s">
        <v>2803</v>
      </c>
      <c r="BC1113" t="s">
        <v>2804</v>
      </c>
      <c r="BD1113" t="s">
        <v>92</v>
      </c>
      <c r="BE1113" t="s">
        <v>2805</v>
      </c>
      <c r="BF1113" t="s">
        <v>2806</v>
      </c>
      <c r="BI1113" t="s">
        <v>87</v>
      </c>
    </row>
    <row r="1114" spans="1:61" x14ac:dyDescent="0.3">
      <c r="A1114">
        <v>18</v>
      </c>
      <c r="B1114">
        <v>3</v>
      </c>
      <c r="C1114">
        <v>2024</v>
      </c>
      <c r="D1114" t="s">
        <v>60</v>
      </c>
      <c r="E1114" t="s">
        <v>2791</v>
      </c>
      <c r="F1114" t="s">
        <v>2792</v>
      </c>
      <c r="G1114">
        <v>2</v>
      </c>
      <c r="H1114" t="s">
        <v>63</v>
      </c>
      <c r="I1114" t="s">
        <v>64</v>
      </c>
      <c r="J1114" t="s">
        <v>65</v>
      </c>
      <c r="K1114" t="s">
        <v>65</v>
      </c>
      <c r="L1114" t="s">
        <v>378</v>
      </c>
      <c r="M1114" t="s">
        <v>223</v>
      </c>
      <c r="N1114" t="s">
        <v>224</v>
      </c>
      <c r="O1114" t="s">
        <v>574</v>
      </c>
      <c r="P1114" t="s">
        <v>157</v>
      </c>
      <c r="Q1114" t="s">
        <v>2793</v>
      </c>
      <c r="R1114" t="s">
        <v>120</v>
      </c>
      <c r="S1114" t="s">
        <v>73</v>
      </c>
      <c r="T1114">
        <v>1</v>
      </c>
      <c r="U1114">
        <v>2000</v>
      </c>
      <c r="V1114" t="s">
        <v>74</v>
      </c>
      <c r="W1114">
        <v>74.510000000000005</v>
      </c>
      <c r="X1114">
        <v>356.58</v>
      </c>
      <c r="Y1114">
        <v>14.43</v>
      </c>
      <c r="Z1114">
        <v>1.52</v>
      </c>
      <c r="AA1114">
        <v>372.53</v>
      </c>
      <c r="AB1114">
        <f>+Table1[[#This Row],[ADVALOREM]]/Table1[[#This Row],[US$ CIF]]</f>
        <v>0.20001073739027733</v>
      </c>
      <c r="AC1114" t="s">
        <v>2794</v>
      </c>
      <c r="AD1114" t="s">
        <v>551</v>
      </c>
      <c r="AE1114" t="s">
        <v>65</v>
      </c>
      <c r="AF1114">
        <v>1</v>
      </c>
      <c r="AG1114" t="s">
        <v>2664</v>
      </c>
      <c r="AH1114" t="s">
        <v>1853</v>
      </c>
      <c r="AI1114" t="s">
        <v>2795</v>
      </c>
      <c r="AJ1114" t="s">
        <v>2796</v>
      </c>
      <c r="AK1114" t="s">
        <v>387</v>
      </c>
      <c r="AL1114">
        <v>26</v>
      </c>
      <c r="AM1114" t="s">
        <v>233</v>
      </c>
      <c r="AN1114" t="s">
        <v>2737</v>
      </c>
      <c r="AO1114" t="s">
        <v>2797</v>
      </c>
      <c r="AP1114" t="s">
        <v>2798</v>
      </c>
      <c r="AQ1114" t="s">
        <v>2798</v>
      </c>
      <c r="AR1114" t="s">
        <v>2799</v>
      </c>
      <c r="AS1114" t="s">
        <v>2807</v>
      </c>
      <c r="AT1114" t="s">
        <v>2793</v>
      </c>
      <c r="AU1114" t="s">
        <v>120</v>
      </c>
      <c r="AV1114">
        <v>2023</v>
      </c>
      <c r="AW1114" t="s">
        <v>2808</v>
      </c>
      <c r="AX1114">
        <v>0.18</v>
      </c>
      <c r="AY1114" t="s">
        <v>2798</v>
      </c>
      <c r="AZ1114" t="s">
        <v>2802</v>
      </c>
      <c r="BA1114" t="s">
        <v>562</v>
      </c>
      <c r="BB1114" t="s">
        <v>2803</v>
      </c>
      <c r="BC1114" t="s">
        <v>2804</v>
      </c>
      <c r="BD1114" t="s">
        <v>92</v>
      </c>
      <c r="BE1114" t="s">
        <v>2805</v>
      </c>
      <c r="BF1114" t="s">
        <v>2806</v>
      </c>
      <c r="BI1114" t="s">
        <v>87</v>
      </c>
    </row>
    <row r="1115" spans="1:61" x14ac:dyDescent="0.3">
      <c r="A1115">
        <v>18</v>
      </c>
      <c r="B1115">
        <v>3</v>
      </c>
      <c r="C1115">
        <v>2024</v>
      </c>
      <c r="D1115" t="s">
        <v>60</v>
      </c>
      <c r="E1115" t="s">
        <v>2791</v>
      </c>
      <c r="F1115" t="s">
        <v>2792</v>
      </c>
      <c r="G1115">
        <v>3</v>
      </c>
      <c r="H1115" t="s">
        <v>63</v>
      </c>
      <c r="I1115" t="s">
        <v>64</v>
      </c>
      <c r="J1115" t="s">
        <v>65</v>
      </c>
      <c r="K1115" t="s">
        <v>65</v>
      </c>
      <c r="L1115" t="s">
        <v>378</v>
      </c>
      <c r="M1115" t="s">
        <v>223</v>
      </c>
      <c r="N1115" t="s">
        <v>224</v>
      </c>
      <c r="O1115" t="s">
        <v>574</v>
      </c>
      <c r="P1115" t="s">
        <v>157</v>
      </c>
      <c r="Q1115" t="s">
        <v>2793</v>
      </c>
      <c r="R1115" t="s">
        <v>120</v>
      </c>
      <c r="S1115" t="s">
        <v>73</v>
      </c>
      <c r="T1115">
        <v>1</v>
      </c>
      <c r="U1115">
        <v>2000</v>
      </c>
      <c r="V1115" t="s">
        <v>74</v>
      </c>
      <c r="W1115">
        <v>74.510000000000005</v>
      </c>
      <c r="X1115">
        <v>356.58</v>
      </c>
      <c r="Y1115">
        <v>14.43</v>
      </c>
      <c r="Z1115">
        <v>1.52</v>
      </c>
      <c r="AA1115">
        <v>372.53</v>
      </c>
      <c r="AB1115">
        <f>+Table1[[#This Row],[ADVALOREM]]/Table1[[#This Row],[US$ CIF]]</f>
        <v>0.20001073739027733</v>
      </c>
      <c r="AC1115" t="s">
        <v>2794</v>
      </c>
      <c r="AD1115" t="s">
        <v>551</v>
      </c>
      <c r="AE1115" t="s">
        <v>65</v>
      </c>
      <c r="AF1115">
        <v>1</v>
      </c>
      <c r="AG1115" t="s">
        <v>2664</v>
      </c>
      <c r="AH1115" t="s">
        <v>1853</v>
      </c>
      <c r="AI1115" t="s">
        <v>2795</v>
      </c>
      <c r="AJ1115" t="s">
        <v>2796</v>
      </c>
      <c r="AK1115" t="s">
        <v>387</v>
      </c>
      <c r="AL1115">
        <v>26</v>
      </c>
      <c r="AM1115" t="s">
        <v>233</v>
      </c>
      <c r="AN1115" t="s">
        <v>2737</v>
      </c>
      <c r="AO1115" t="s">
        <v>2797</v>
      </c>
      <c r="AP1115" t="s">
        <v>2798</v>
      </c>
      <c r="AQ1115" t="s">
        <v>2798</v>
      </c>
      <c r="AR1115" t="s">
        <v>2799</v>
      </c>
      <c r="AS1115" t="s">
        <v>2809</v>
      </c>
      <c r="AT1115" t="s">
        <v>2793</v>
      </c>
      <c r="AU1115" t="s">
        <v>120</v>
      </c>
      <c r="AV1115">
        <v>2023</v>
      </c>
      <c r="AW1115" t="s">
        <v>2810</v>
      </c>
      <c r="AX1115">
        <v>0.18</v>
      </c>
      <c r="AY1115" t="s">
        <v>2798</v>
      </c>
      <c r="AZ1115" t="s">
        <v>2802</v>
      </c>
      <c r="BA1115" t="s">
        <v>562</v>
      </c>
      <c r="BB1115" t="s">
        <v>2803</v>
      </c>
      <c r="BC1115" t="s">
        <v>2804</v>
      </c>
      <c r="BD1115" t="s">
        <v>92</v>
      </c>
      <c r="BE1115" t="s">
        <v>2805</v>
      </c>
      <c r="BF1115" t="s">
        <v>2806</v>
      </c>
      <c r="BI1115" t="s">
        <v>87</v>
      </c>
    </row>
    <row r="1116" spans="1:61" x14ac:dyDescent="0.3">
      <c r="A1116">
        <v>18</v>
      </c>
      <c r="B1116">
        <v>3</v>
      </c>
      <c r="C1116">
        <v>2024</v>
      </c>
      <c r="D1116" t="s">
        <v>60</v>
      </c>
      <c r="E1116" t="s">
        <v>2791</v>
      </c>
      <c r="F1116" t="s">
        <v>2792</v>
      </c>
      <c r="G1116">
        <v>4</v>
      </c>
      <c r="H1116" t="s">
        <v>63</v>
      </c>
      <c r="I1116" t="s">
        <v>64</v>
      </c>
      <c r="J1116" t="s">
        <v>65</v>
      </c>
      <c r="K1116" t="s">
        <v>65</v>
      </c>
      <c r="L1116" t="s">
        <v>378</v>
      </c>
      <c r="M1116" t="s">
        <v>223</v>
      </c>
      <c r="N1116" t="s">
        <v>224</v>
      </c>
      <c r="O1116" t="s">
        <v>574</v>
      </c>
      <c r="P1116" t="s">
        <v>157</v>
      </c>
      <c r="Q1116" t="s">
        <v>2793</v>
      </c>
      <c r="R1116" t="s">
        <v>120</v>
      </c>
      <c r="S1116" t="s">
        <v>73</v>
      </c>
      <c r="T1116">
        <v>1</v>
      </c>
      <c r="U1116">
        <v>2000</v>
      </c>
      <c r="V1116" t="s">
        <v>74</v>
      </c>
      <c r="W1116">
        <v>74.510000000000005</v>
      </c>
      <c r="X1116">
        <v>356.58</v>
      </c>
      <c r="Y1116">
        <v>14.43</v>
      </c>
      <c r="Z1116">
        <v>1.52</v>
      </c>
      <c r="AA1116">
        <v>372.53</v>
      </c>
      <c r="AB1116">
        <f>+Table1[[#This Row],[ADVALOREM]]/Table1[[#This Row],[US$ CIF]]</f>
        <v>0.20001073739027733</v>
      </c>
      <c r="AC1116" t="s">
        <v>2794</v>
      </c>
      <c r="AD1116" t="s">
        <v>551</v>
      </c>
      <c r="AE1116" t="s">
        <v>65</v>
      </c>
      <c r="AF1116">
        <v>1</v>
      </c>
      <c r="AG1116" t="s">
        <v>2664</v>
      </c>
      <c r="AH1116" t="s">
        <v>1853</v>
      </c>
      <c r="AI1116" t="s">
        <v>2795</v>
      </c>
      <c r="AJ1116" t="s">
        <v>2796</v>
      </c>
      <c r="AK1116" t="s">
        <v>387</v>
      </c>
      <c r="AL1116">
        <v>26</v>
      </c>
      <c r="AM1116" t="s">
        <v>233</v>
      </c>
      <c r="AN1116" t="s">
        <v>2737</v>
      </c>
      <c r="AO1116" t="s">
        <v>2797</v>
      </c>
      <c r="AP1116" t="s">
        <v>2798</v>
      </c>
      <c r="AQ1116" t="s">
        <v>2798</v>
      </c>
      <c r="AR1116" t="s">
        <v>2799</v>
      </c>
      <c r="AS1116" t="s">
        <v>2811</v>
      </c>
      <c r="AT1116" t="s">
        <v>2793</v>
      </c>
      <c r="AU1116" t="s">
        <v>120</v>
      </c>
      <c r="AV1116">
        <v>2023</v>
      </c>
      <c r="AW1116" t="s">
        <v>2812</v>
      </c>
      <c r="AX1116">
        <v>0.18</v>
      </c>
      <c r="AY1116" t="s">
        <v>2798</v>
      </c>
      <c r="AZ1116" t="s">
        <v>2802</v>
      </c>
      <c r="BA1116" t="s">
        <v>562</v>
      </c>
      <c r="BB1116" t="s">
        <v>2803</v>
      </c>
      <c r="BC1116" t="s">
        <v>2804</v>
      </c>
      <c r="BD1116" t="s">
        <v>92</v>
      </c>
      <c r="BE1116" t="s">
        <v>2805</v>
      </c>
      <c r="BF1116" t="s">
        <v>2806</v>
      </c>
      <c r="BI1116" t="s">
        <v>87</v>
      </c>
    </row>
    <row r="1117" spans="1:61" x14ac:dyDescent="0.3">
      <c r="A1117">
        <v>18</v>
      </c>
      <c r="B1117">
        <v>3</v>
      </c>
      <c r="C1117">
        <v>2024</v>
      </c>
      <c r="D1117" t="s">
        <v>60</v>
      </c>
      <c r="E1117" t="s">
        <v>2791</v>
      </c>
      <c r="F1117" t="s">
        <v>2792</v>
      </c>
      <c r="G1117">
        <v>5</v>
      </c>
      <c r="H1117" t="s">
        <v>63</v>
      </c>
      <c r="I1117" t="s">
        <v>64</v>
      </c>
      <c r="J1117" t="s">
        <v>65</v>
      </c>
      <c r="K1117" t="s">
        <v>65</v>
      </c>
      <c r="L1117" t="s">
        <v>378</v>
      </c>
      <c r="M1117" t="s">
        <v>223</v>
      </c>
      <c r="N1117" t="s">
        <v>224</v>
      </c>
      <c r="O1117" t="s">
        <v>574</v>
      </c>
      <c r="P1117" t="s">
        <v>157</v>
      </c>
      <c r="Q1117" t="s">
        <v>2793</v>
      </c>
      <c r="R1117" t="s">
        <v>120</v>
      </c>
      <c r="S1117" t="s">
        <v>73</v>
      </c>
      <c r="T1117">
        <v>1</v>
      </c>
      <c r="U1117">
        <v>2000</v>
      </c>
      <c r="V1117" t="s">
        <v>74</v>
      </c>
      <c r="W1117">
        <v>45.16</v>
      </c>
      <c r="X1117">
        <v>216.11</v>
      </c>
      <c r="Y1117">
        <v>8.75</v>
      </c>
      <c r="Z1117">
        <v>0.92</v>
      </c>
      <c r="AA1117">
        <v>225.78</v>
      </c>
      <c r="AB1117">
        <f>+Table1[[#This Row],[ADVALOREM]]/Table1[[#This Row],[US$ CIF]]</f>
        <v>0.20001771636105942</v>
      </c>
      <c r="AC1117" t="s">
        <v>2794</v>
      </c>
      <c r="AD1117" t="s">
        <v>551</v>
      </c>
      <c r="AE1117" t="s">
        <v>65</v>
      </c>
      <c r="AF1117">
        <v>1</v>
      </c>
      <c r="AG1117" t="s">
        <v>2664</v>
      </c>
      <c r="AH1117" t="s">
        <v>1853</v>
      </c>
      <c r="AI1117" t="s">
        <v>2795</v>
      </c>
      <c r="AJ1117" t="s">
        <v>2796</v>
      </c>
      <c r="AK1117" t="s">
        <v>387</v>
      </c>
      <c r="AL1117">
        <v>20</v>
      </c>
      <c r="AM1117" t="s">
        <v>233</v>
      </c>
      <c r="AN1117" t="s">
        <v>2737</v>
      </c>
      <c r="AO1117" t="s">
        <v>2797</v>
      </c>
      <c r="AP1117" t="s">
        <v>2798</v>
      </c>
      <c r="AQ1117" t="s">
        <v>2798</v>
      </c>
      <c r="AR1117" t="s">
        <v>2799</v>
      </c>
      <c r="AS1117" t="s">
        <v>2813</v>
      </c>
      <c r="AT1117" t="s">
        <v>2793</v>
      </c>
      <c r="AU1117" t="s">
        <v>120</v>
      </c>
      <c r="AV1117">
        <v>2023</v>
      </c>
      <c r="AW1117" t="s">
        <v>2814</v>
      </c>
      <c r="AX1117">
        <v>0.11</v>
      </c>
      <c r="AY1117" t="s">
        <v>2798</v>
      </c>
      <c r="AZ1117" t="s">
        <v>2802</v>
      </c>
      <c r="BA1117" t="s">
        <v>562</v>
      </c>
      <c r="BB1117" t="s">
        <v>2803</v>
      </c>
      <c r="BC1117" t="s">
        <v>2804</v>
      </c>
      <c r="BD1117" t="s">
        <v>92</v>
      </c>
      <c r="BE1117" t="s">
        <v>2805</v>
      </c>
      <c r="BF1117" t="s">
        <v>2806</v>
      </c>
      <c r="BI1117" t="s">
        <v>87</v>
      </c>
    </row>
    <row r="1118" spans="1:61" x14ac:dyDescent="0.3">
      <c r="A1118">
        <v>18</v>
      </c>
      <c r="B1118">
        <v>3</v>
      </c>
      <c r="C1118">
        <v>2024</v>
      </c>
      <c r="D1118" t="s">
        <v>60</v>
      </c>
      <c r="E1118" t="s">
        <v>2791</v>
      </c>
      <c r="F1118" t="s">
        <v>2792</v>
      </c>
      <c r="G1118">
        <v>6</v>
      </c>
      <c r="H1118" t="s">
        <v>63</v>
      </c>
      <c r="I1118" t="s">
        <v>64</v>
      </c>
      <c r="J1118" t="s">
        <v>65</v>
      </c>
      <c r="K1118" t="s">
        <v>65</v>
      </c>
      <c r="L1118" t="s">
        <v>378</v>
      </c>
      <c r="M1118" t="s">
        <v>223</v>
      </c>
      <c r="N1118" t="s">
        <v>224</v>
      </c>
      <c r="O1118" t="s">
        <v>574</v>
      </c>
      <c r="P1118" t="s">
        <v>157</v>
      </c>
      <c r="Q1118" t="s">
        <v>2793</v>
      </c>
      <c r="R1118" t="s">
        <v>120</v>
      </c>
      <c r="S1118" t="s">
        <v>73</v>
      </c>
      <c r="T1118">
        <v>1</v>
      </c>
      <c r="U1118">
        <v>2000</v>
      </c>
      <c r="V1118" t="s">
        <v>74</v>
      </c>
      <c r="W1118">
        <v>45.16</v>
      </c>
      <c r="X1118">
        <v>216.11</v>
      </c>
      <c r="Y1118">
        <v>8.75</v>
      </c>
      <c r="Z1118">
        <v>0.92</v>
      </c>
      <c r="AA1118">
        <v>225.78</v>
      </c>
      <c r="AB1118">
        <f>+Table1[[#This Row],[ADVALOREM]]/Table1[[#This Row],[US$ CIF]]</f>
        <v>0.20001771636105942</v>
      </c>
      <c r="AC1118" t="s">
        <v>2794</v>
      </c>
      <c r="AD1118" t="s">
        <v>551</v>
      </c>
      <c r="AE1118" t="s">
        <v>65</v>
      </c>
      <c r="AF1118">
        <v>1</v>
      </c>
      <c r="AG1118" t="s">
        <v>2664</v>
      </c>
      <c r="AH1118" t="s">
        <v>1853</v>
      </c>
      <c r="AI1118" t="s">
        <v>2795</v>
      </c>
      <c r="AJ1118" t="s">
        <v>2796</v>
      </c>
      <c r="AK1118" t="s">
        <v>387</v>
      </c>
      <c r="AL1118">
        <v>20</v>
      </c>
      <c r="AM1118" t="s">
        <v>233</v>
      </c>
      <c r="AN1118" t="s">
        <v>2737</v>
      </c>
      <c r="AO1118" t="s">
        <v>2797</v>
      </c>
      <c r="AP1118" t="s">
        <v>2798</v>
      </c>
      <c r="AQ1118" t="s">
        <v>2798</v>
      </c>
      <c r="AR1118" t="s">
        <v>2799</v>
      </c>
      <c r="AS1118" t="s">
        <v>2815</v>
      </c>
      <c r="AT1118" t="s">
        <v>2793</v>
      </c>
      <c r="AU1118" t="s">
        <v>120</v>
      </c>
      <c r="AV1118">
        <v>2023</v>
      </c>
      <c r="AW1118" t="s">
        <v>2816</v>
      </c>
      <c r="AX1118">
        <v>0.11</v>
      </c>
      <c r="AY1118" t="s">
        <v>2798</v>
      </c>
      <c r="AZ1118" t="s">
        <v>2802</v>
      </c>
      <c r="BA1118" t="s">
        <v>562</v>
      </c>
      <c r="BB1118" t="s">
        <v>2803</v>
      </c>
      <c r="BC1118" t="s">
        <v>2804</v>
      </c>
      <c r="BD1118" t="s">
        <v>92</v>
      </c>
      <c r="BE1118" t="s">
        <v>2805</v>
      </c>
      <c r="BF1118" t="s">
        <v>2806</v>
      </c>
      <c r="BI1118" t="s">
        <v>87</v>
      </c>
    </row>
    <row r="1119" spans="1:61" x14ac:dyDescent="0.3">
      <c r="A1119">
        <v>18</v>
      </c>
      <c r="B1119">
        <v>3</v>
      </c>
      <c r="C1119">
        <v>2024</v>
      </c>
      <c r="D1119" t="s">
        <v>60</v>
      </c>
      <c r="E1119" t="s">
        <v>2791</v>
      </c>
      <c r="F1119" t="s">
        <v>2792</v>
      </c>
      <c r="G1119">
        <v>7</v>
      </c>
      <c r="H1119" t="s">
        <v>63</v>
      </c>
      <c r="I1119" t="s">
        <v>64</v>
      </c>
      <c r="J1119" t="s">
        <v>65</v>
      </c>
      <c r="K1119" t="s">
        <v>65</v>
      </c>
      <c r="L1119" t="s">
        <v>378</v>
      </c>
      <c r="M1119" t="s">
        <v>223</v>
      </c>
      <c r="N1119" t="s">
        <v>224</v>
      </c>
      <c r="O1119" t="s">
        <v>574</v>
      </c>
      <c r="P1119" t="s">
        <v>157</v>
      </c>
      <c r="Q1119" t="s">
        <v>2793</v>
      </c>
      <c r="R1119" t="s">
        <v>120</v>
      </c>
      <c r="S1119" t="s">
        <v>73</v>
      </c>
      <c r="T1119">
        <v>1</v>
      </c>
      <c r="U1119">
        <v>2000</v>
      </c>
      <c r="V1119" t="s">
        <v>74</v>
      </c>
      <c r="W1119">
        <v>45.16</v>
      </c>
      <c r="X1119">
        <v>216.11</v>
      </c>
      <c r="Y1119">
        <v>8.75</v>
      </c>
      <c r="Z1119">
        <v>0.92</v>
      </c>
      <c r="AA1119">
        <v>225.78</v>
      </c>
      <c r="AB1119">
        <f>+Table1[[#This Row],[ADVALOREM]]/Table1[[#This Row],[US$ CIF]]</f>
        <v>0.20001771636105942</v>
      </c>
      <c r="AC1119" t="s">
        <v>2794</v>
      </c>
      <c r="AD1119" t="s">
        <v>551</v>
      </c>
      <c r="AE1119" t="s">
        <v>65</v>
      </c>
      <c r="AF1119">
        <v>1</v>
      </c>
      <c r="AG1119" t="s">
        <v>2664</v>
      </c>
      <c r="AH1119" t="s">
        <v>1853</v>
      </c>
      <c r="AI1119" t="s">
        <v>2795</v>
      </c>
      <c r="AJ1119" t="s">
        <v>2796</v>
      </c>
      <c r="AK1119" t="s">
        <v>387</v>
      </c>
      <c r="AL1119">
        <v>20</v>
      </c>
      <c r="AM1119" t="s">
        <v>233</v>
      </c>
      <c r="AN1119" t="s">
        <v>2737</v>
      </c>
      <c r="AO1119" t="s">
        <v>2797</v>
      </c>
      <c r="AP1119" t="s">
        <v>2798</v>
      </c>
      <c r="AQ1119" t="s">
        <v>2798</v>
      </c>
      <c r="AR1119" t="s">
        <v>2799</v>
      </c>
      <c r="AS1119" t="s">
        <v>2817</v>
      </c>
      <c r="AT1119" t="s">
        <v>2793</v>
      </c>
      <c r="AU1119" t="s">
        <v>120</v>
      </c>
      <c r="AV1119">
        <v>2023</v>
      </c>
      <c r="AW1119" t="s">
        <v>2818</v>
      </c>
      <c r="AX1119">
        <v>0.11</v>
      </c>
      <c r="AY1119" t="s">
        <v>2798</v>
      </c>
      <c r="AZ1119" t="s">
        <v>2802</v>
      </c>
      <c r="BA1119" t="s">
        <v>562</v>
      </c>
      <c r="BB1119" t="s">
        <v>2803</v>
      </c>
      <c r="BC1119" t="s">
        <v>2804</v>
      </c>
      <c r="BD1119" t="s">
        <v>92</v>
      </c>
      <c r="BE1119" t="s">
        <v>2805</v>
      </c>
      <c r="BF1119" t="s">
        <v>2806</v>
      </c>
      <c r="BI1119" t="s">
        <v>87</v>
      </c>
    </row>
    <row r="1120" spans="1:61" x14ac:dyDescent="0.3">
      <c r="A1120">
        <v>18</v>
      </c>
      <c r="B1120">
        <v>3</v>
      </c>
      <c r="C1120">
        <v>2024</v>
      </c>
      <c r="D1120" t="s">
        <v>60</v>
      </c>
      <c r="E1120" t="s">
        <v>2791</v>
      </c>
      <c r="F1120" t="s">
        <v>2792</v>
      </c>
      <c r="G1120">
        <v>8</v>
      </c>
      <c r="H1120" t="s">
        <v>63</v>
      </c>
      <c r="I1120" t="s">
        <v>64</v>
      </c>
      <c r="J1120" t="s">
        <v>65</v>
      </c>
      <c r="K1120" t="s">
        <v>65</v>
      </c>
      <c r="L1120" t="s">
        <v>378</v>
      </c>
      <c r="M1120" t="s">
        <v>223</v>
      </c>
      <c r="N1120" t="s">
        <v>224</v>
      </c>
      <c r="O1120" t="s">
        <v>574</v>
      </c>
      <c r="P1120" t="s">
        <v>157</v>
      </c>
      <c r="Q1120" t="s">
        <v>2793</v>
      </c>
      <c r="R1120" t="s">
        <v>120</v>
      </c>
      <c r="S1120" t="s">
        <v>73</v>
      </c>
      <c r="T1120">
        <v>1</v>
      </c>
      <c r="U1120">
        <v>2000</v>
      </c>
      <c r="V1120" t="s">
        <v>74</v>
      </c>
      <c r="W1120">
        <v>45.16</v>
      </c>
      <c r="X1120">
        <v>216.11</v>
      </c>
      <c r="Y1120">
        <v>8.75</v>
      </c>
      <c r="Z1120">
        <v>0.92</v>
      </c>
      <c r="AA1120">
        <v>225.78</v>
      </c>
      <c r="AB1120">
        <f>+Table1[[#This Row],[ADVALOREM]]/Table1[[#This Row],[US$ CIF]]</f>
        <v>0.20001771636105942</v>
      </c>
      <c r="AC1120" t="s">
        <v>2794</v>
      </c>
      <c r="AD1120" t="s">
        <v>551</v>
      </c>
      <c r="AE1120" t="s">
        <v>65</v>
      </c>
      <c r="AF1120">
        <v>1</v>
      </c>
      <c r="AG1120" t="s">
        <v>2664</v>
      </c>
      <c r="AH1120" t="s">
        <v>1853</v>
      </c>
      <c r="AI1120" t="s">
        <v>2795</v>
      </c>
      <c r="AJ1120" t="s">
        <v>2796</v>
      </c>
      <c r="AK1120" t="s">
        <v>387</v>
      </c>
      <c r="AL1120">
        <v>20</v>
      </c>
      <c r="AM1120" t="s">
        <v>233</v>
      </c>
      <c r="AN1120" t="s">
        <v>2737</v>
      </c>
      <c r="AO1120" t="s">
        <v>2797</v>
      </c>
      <c r="AP1120" t="s">
        <v>2798</v>
      </c>
      <c r="AQ1120" t="s">
        <v>2798</v>
      </c>
      <c r="AR1120" t="s">
        <v>2799</v>
      </c>
      <c r="AS1120" t="s">
        <v>2819</v>
      </c>
      <c r="AT1120" t="s">
        <v>2793</v>
      </c>
      <c r="AU1120" t="s">
        <v>120</v>
      </c>
      <c r="AV1120">
        <v>2023</v>
      </c>
      <c r="AW1120" t="s">
        <v>2820</v>
      </c>
      <c r="AX1120">
        <v>0.11</v>
      </c>
      <c r="AY1120" t="s">
        <v>2798</v>
      </c>
      <c r="AZ1120" t="s">
        <v>2802</v>
      </c>
      <c r="BA1120" t="s">
        <v>562</v>
      </c>
      <c r="BB1120" t="s">
        <v>2803</v>
      </c>
      <c r="BC1120" t="s">
        <v>2804</v>
      </c>
      <c r="BD1120" t="s">
        <v>92</v>
      </c>
      <c r="BE1120" t="s">
        <v>2805</v>
      </c>
      <c r="BF1120" t="s">
        <v>2806</v>
      </c>
      <c r="BI1120" t="s">
        <v>87</v>
      </c>
    </row>
    <row r="1121" spans="1:61" x14ac:dyDescent="0.3">
      <c r="A1121">
        <v>18</v>
      </c>
      <c r="B1121">
        <v>3</v>
      </c>
      <c r="C1121">
        <v>2024</v>
      </c>
      <c r="D1121" t="s">
        <v>60</v>
      </c>
      <c r="E1121" t="s">
        <v>2791</v>
      </c>
      <c r="F1121" t="s">
        <v>2792</v>
      </c>
      <c r="G1121">
        <v>9</v>
      </c>
      <c r="H1121" t="s">
        <v>63</v>
      </c>
      <c r="I1121" t="s">
        <v>64</v>
      </c>
      <c r="J1121" t="s">
        <v>65</v>
      </c>
      <c r="K1121" t="s">
        <v>65</v>
      </c>
      <c r="L1121" t="s">
        <v>378</v>
      </c>
      <c r="M1121" t="s">
        <v>223</v>
      </c>
      <c r="N1121" t="s">
        <v>224</v>
      </c>
      <c r="O1121" t="s">
        <v>1281</v>
      </c>
      <c r="P1121" t="s">
        <v>639</v>
      </c>
      <c r="Q1121" t="s">
        <v>2821</v>
      </c>
      <c r="R1121" t="s">
        <v>120</v>
      </c>
      <c r="S1121" t="s">
        <v>73</v>
      </c>
      <c r="T1121">
        <v>1</v>
      </c>
      <c r="U1121">
        <v>640</v>
      </c>
      <c r="V1121" t="s">
        <v>74</v>
      </c>
      <c r="W1121">
        <v>62.86</v>
      </c>
      <c r="X1121">
        <v>200.55</v>
      </c>
      <c r="Y1121">
        <v>8.1199999999999992</v>
      </c>
      <c r="Z1121">
        <v>0.85</v>
      </c>
      <c r="AA1121">
        <v>209.52</v>
      </c>
      <c r="AB1121">
        <f>+Table1[[#This Row],[ADVALOREM]]/Table1[[#This Row],[US$ CIF]]</f>
        <v>0.30001909125620463</v>
      </c>
      <c r="AC1121" t="s">
        <v>2794</v>
      </c>
      <c r="AD1121" t="s">
        <v>551</v>
      </c>
      <c r="AE1121" t="s">
        <v>65</v>
      </c>
      <c r="AF1121">
        <v>1</v>
      </c>
      <c r="AG1121" t="s">
        <v>2664</v>
      </c>
      <c r="AH1121" t="s">
        <v>1853</v>
      </c>
      <c r="AI1121" t="s">
        <v>2795</v>
      </c>
      <c r="AJ1121" t="s">
        <v>2796</v>
      </c>
      <c r="AK1121" t="s">
        <v>387</v>
      </c>
      <c r="AL1121">
        <v>54.5</v>
      </c>
      <c r="AM1121" t="s">
        <v>233</v>
      </c>
      <c r="AN1121" t="s">
        <v>2737</v>
      </c>
      <c r="AO1121" t="s">
        <v>2797</v>
      </c>
      <c r="AP1121" t="s">
        <v>2798</v>
      </c>
      <c r="AQ1121" t="s">
        <v>2798</v>
      </c>
      <c r="AR1121" t="s">
        <v>2799</v>
      </c>
      <c r="AS1121" t="s">
        <v>2822</v>
      </c>
      <c r="AT1121" t="s">
        <v>2821</v>
      </c>
      <c r="AU1121" t="s">
        <v>120</v>
      </c>
      <c r="AV1121">
        <v>2023</v>
      </c>
      <c r="AW1121" t="s">
        <v>2823</v>
      </c>
      <c r="AX1121">
        <v>0.31</v>
      </c>
      <c r="AY1121" t="s">
        <v>2798</v>
      </c>
      <c r="AZ1121" t="s">
        <v>2802</v>
      </c>
      <c r="BA1121" t="s">
        <v>562</v>
      </c>
      <c r="BB1121" t="s">
        <v>2803</v>
      </c>
      <c r="BD1121" t="s">
        <v>92</v>
      </c>
      <c r="BE1121" t="s">
        <v>2805</v>
      </c>
      <c r="BF1121" t="s">
        <v>2806</v>
      </c>
      <c r="BI1121" t="s">
        <v>87</v>
      </c>
    </row>
    <row r="1122" spans="1:61" x14ac:dyDescent="0.3">
      <c r="A1122">
        <v>18</v>
      </c>
      <c r="B1122">
        <v>3</v>
      </c>
      <c r="C1122">
        <v>2024</v>
      </c>
      <c r="D1122" t="s">
        <v>60</v>
      </c>
      <c r="E1122" t="s">
        <v>2791</v>
      </c>
      <c r="F1122" t="s">
        <v>2792</v>
      </c>
      <c r="G1122">
        <v>10</v>
      </c>
      <c r="H1122" t="s">
        <v>63</v>
      </c>
      <c r="I1122" t="s">
        <v>64</v>
      </c>
      <c r="J1122" t="s">
        <v>65</v>
      </c>
      <c r="K1122" t="s">
        <v>65</v>
      </c>
      <c r="L1122" t="s">
        <v>378</v>
      </c>
      <c r="M1122" t="s">
        <v>223</v>
      </c>
      <c r="N1122" t="s">
        <v>224</v>
      </c>
      <c r="O1122" t="s">
        <v>1281</v>
      </c>
      <c r="P1122" t="s">
        <v>639</v>
      </c>
      <c r="Q1122" t="s">
        <v>2821</v>
      </c>
      <c r="R1122" t="s">
        <v>120</v>
      </c>
      <c r="S1122" t="s">
        <v>73</v>
      </c>
      <c r="T1122">
        <v>1</v>
      </c>
      <c r="U1122">
        <v>640</v>
      </c>
      <c r="V1122" t="s">
        <v>74</v>
      </c>
      <c r="W1122">
        <v>62.86</v>
      </c>
      <c r="X1122">
        <v>200.55</v>
      </c>
      <c r="Y1122">
        <v>8.1199999999999992</v>
      </c>
      <c r="Z1122">
        <v>0.85</v>
      </c>
      <c r="AA1122">
        <v>209.52</v>
      </c>
      <c r="AB1122">
        <f>+Table1[[#This Row],[ADVALOREM]]/Table1[[#This Row],[US$ CIF]]</f>
        <v>0.30001909125620463</v>
      </c>
      <c r="AC1122" t="s">
        <v>2794</v>
      </c>
      <c r="AD1122" t="s">
        <v>551</v>
      </c>
      <c r="AE1122" t="s">
        <v>65</v>
      </c>
      <c r="AF1122">
        <v>1</v>
      </c>
      <c r="AG1122" t="s">
        <v>2664</v>
      </c>
      <c r="AH1122" t="s">
        <v>1853</v>
      </c>
      <c r="AI1122" t="s">
        <v>2795</v>
      </c>
      <c r="AJ1122" t="s">
        <v>2796</v>
      </c>
      <c r="AK1122" t="s">
        <v>387</v>
      </c>
      <c r="AL1122">
        <v>54.5</v>
      </c>
      <c r="AM1122" t="s">
        <v>233</v>
      </c>
      <c r="AN1122" t="s">
        <v>2737</v>
      </c>
      <c r="AO1122" t="s">
        <v>2797</v>
      </c>
      <c r="AP1122" t="s">
        <v>2798</v>
      </c>
      <c r="AQ1122" t="s">
        <v>2798</v>
      </c>
      <c r="AR1122" t="s">
        <v>2799</v>
      </c>
      <c r="AS1122" t="s">
        <v>2824</v>
      </c>
      <c r="AT1122" t="s">
        <v>2821</v>
      </c>
      <c r="AU1122" t="s">
        <v>120</v>
      </c>
      <c r="AV1122">
        <v>2023</v>
      </c>
      <c r="AW1122" t="s">
        <v>2825</v>
      </c>
      <c r="AX1122">
        <v>0.31</v>
      </c>
      <c r="AY1122" t="s">
        <v>2798</v>
      </c>
      <c r="AZ1122" t="s">
        <v>2802</v>
      </c>
      <c r="BA1122" t="s">
        <v>562</v>
      </c>
      <c r="BB1122" t="s">
        <v>2803</v>
      </c>
      <c r="BD1122" t="s">
        <v>92</v>
      </c>
      <c r="BE1122" t="s">
        <v>2805</v>
      </c>
      <c r="BF1122" t="s">
        <v>2806</v>
      </c>
      <c r="BI1122" t="s">
        <v>87</v>
      </c>
    </row>
    <row r="1123" spans="1:61" x14ac:dyDescent="0.3">
      <c r="A1123">
        <v>18</v>
      </c>
      <c r="B1123">
        <v>3</v>
      </c>
      <c r="C1123">
        <v>2024</v>
      </c>
      <c r="D1123" t="s">
        <v>60</v>
      </c>
      <c r="E1123" t="s">
        <v>2791</v>
      </c>
      <c r="F1123" t="s">
        <v>2792</v>
      </c>
      <c r="G1123">
        <v>11</v>
      </c>
      <c r="H1123" t="s">
        <v>63</v>
      </c>
      <c r="I1123" t="s">
        <v>64</v>
      </c>
      <c r="J1123" t="s">
        <v>65</v>
      </c>
      <c r="K1123" t="s">
        <v>65</v>
      </c>
      <c r="L1123" t="s">
        <v>378</v>
      </c>
      <c r="M1123" t="s">
        <v>223</v>
      </c>
      <c r="N1123" t="s">
        <v>224</v>
      </c>
      <c r="O1123" t="s">
        <v>1281</v>
      </c>
      <c r="P1123" t="s">
        <v>639</v>
      </c>
      <c r="Q1123" t="s">
        <v>2821</v>
      </c>
      <c r="R1123" t="s">
        <v>120</v>
      </c>
      <c r="S1123" t="s">
        <v>73</v>
      </c>
      <c r="T1123">
        <v>1</v>
      </c>
      <c r="U1123">
        <v>640</v>
      </c>
      <c r="V1123" t="s">
        <v>74</v>
      </c>
      <c r="W1123">
        <v>62.86</v>
      </c>
      <c r="X1123">
        <v>200.55</v>
      </c>
      <c r="Y1123">
        <v>8.1199999999999992</v>
      </c>
      <c r="Z1123">
        <v>0.85</v>
      </c>
      <c r="AA1123">
        <v>209.52</v>
      </c>
      <c r="AB1123">
        <f>+Table1[[#This Row],[ADVALOREM]]/Table1[[#This Row],[US$ CIF]]</f>
        <v>0.30001909125620463</v>
      </c>
      <c r="AC1123" t="s">
        <v>2794</v>
      </c>
      <c r="AD1123" t="s">
        <v>551</v>
      </c>
      <c r="AE1123" t="s">
        <v>65</v>
      </c>
      <c r="AF1123">
        <v>1</v>
      </c>
      <c r="AG1123" t="s">
        <v>2664</v>
      </c>
      <c r="AH1123" t="s">
        <v>1853</v>
      </c>
      <c r="AI1123" t="s">
        <v>2795</v>
      </c>
      <c r="AJ1123" t="s">
        <v>2796</v>
      </c>
      <c r="AK1123" t="s">
        <v>387</v>
      </c>
      <c r="AL1123">
        <v>54.5</v>
      </c>
      <c r="AM1123" t="s">
        <v>233</v>
      </c>
      <c r="AN1123" t="s">
        <v>2737</v>
      </c>
      <c r="AO1123" t="s">
        <v>2797</v>
      </c>
      <c r="AP1123" t="s">
        <v>2798</v>
      </c>
      <c r="AQ1123" t="s">
        <v>2798</v>
      </c>
      <c r="AR1123" t="s">
        <v>2799</v>
      </c>
      <c r="AS1123" t="s">
        <v>2826</v>
      </c>
      <c r="AT1123" t="s">
        <v>2821</v>
      </c>
      <c r="AU1123" t="s">
        <v>120</v>
      </c>
      <c r="AV1123">
        <v>2023</v>
      </c>
      <c r="AW1123" t="s">
        <v>2827</v>
      </c>
      <c r="AX1123">
        <v>0.31</v>
      </c>
      <c r="AY1123" t="s">
        <v>2798</v>
      </c>
      <c r="AZ1123" t="s">
        <v>2802</v>
      </c>
      <c r="BA1123" t="s">
        <v>562</v>
      </c>
      <c r="BB1123" t="s">
        <v>2803</v>
      </c>
      <c r="BD1123" t="s">
        <v>92</v>
      </c>
      <c r="BE1123" t="s">
        <v>2805</v>
      </c>
      <c r="BF1123" t="s">
        <v>2806</v>
      </c>
      <c r="BI1123" t="s">
        <v>87</v>
      </c>
    </row>
    <row r="1124" spans="1:61" x14ac:dyDescent="0.3">
      <c r="A1124">
        <v>18</v>
      </c>
      <c r="B1124">
        <v>3</v>
      </c>
      <c r="C1124">
        <v>2024</v>
      </c>
      <c r="D1124" t="s">
        <v>60</v>
      </c>
      <c r="E1124" t="s">
        <v>2791</v>
      </c>
      <c r="F1124" t="s">
        <v>2792</v>
      </c>
      <c r="G1124">
        <v>12</v>
      </c>
      <c r="H1124" t="s">
        <v>63</v>
      </c>
      <c r="I1124" t="s">
        <v>64</v>
      </c>
      <c r="J1124" t="s">
        <v>65</v>
      </c>
      <c r="K1124" t="s">
        <v>65</v>
      </c>
      <c r="L1124" t="s">
        <v>378</v>
      </c>
      <c r="M1124" t="s">
        <v>223</v>
      </c>
      <c r="N1124" t="s">
        <v>224</v>
      </c>
      <c r="O1124" t="s">
        <v>580</v>
      </c>
      <c r="P1124" t="s">
        <v>581</v>
      </c>
      <c r="Q1124" t="s">
        <v>2828</v>
      </c>
      <c r="R1124" t="s">
        <v>120</v>
      </c>
      <c r="S1124" t="s">
        <v>73</v>
      </c>
      <c r="T1124">
        <v>1</v>
      </c>
      <c r="U1124">
        <v>100</v>
      </c>
      <c r="V1124" t="s">
        <v>74</v>
      </c>
      <c r="W1124">
        <v>81.290000000000006</v>
      </c>
      <c r="X1124">
        <v>259.35000000000002</v>
      </c>
      <c r="Y1124">
        <v>10.5</v>
      </c>
      <c r="Z1124">
        <v>1.1100000000000001</v>
      </c>
      <c r="AA1124">
        <v>270.95999999999998</v>
      </c>
      <c r="AB1124">
        <f>+Table1[[#This Row],[ADVALOREM]]/Table1[[#This Row],[US$ CIF]]</f>
        <v>0.30000738116327136</v>
      </c>
      <c r="AC1124" t="s">
        <v>2794</v>
      </c>
      <c r="AD1124" t="s">
        <v>551</v>
      </c>
      <c r="AE1124" t="s">
        <v>65</v>
      </c>
      <c r="AF1124">
        <v>1</v>
      </c>
      <c r="AG1124" t="s">
        <v>2664</v>
      </c>
      <c r="AH1124" t="s">
        <v>1853</v>
      </c>
      <c r="AI1124" t="s">
        <v>2795</v>
      </c>
      <c r="AJ1124" t="s">
        <v>2796</v>
      </c>
      <c r="AK1124" t="s">
        <v>387</v>
      </c>
      <c r="AL1124">
        <v>2.2999999999999998</v>
      </c>
      <c r="AM1124" t="s">
        <v>233</v>
      </c>
      <c r="AN1124" t="s">
        <v>2737</v>
      </c>
      <c r="AO1124" t="s">
        <v>2797</v>
      </c>
      <c r="AP1124" t="s">
        <v>2798</v>
      </c>
      <c r="AQ1124" t="s">
        <v>2798</v>
      </c>
      <c r="AR1124" t="s">
        <v>2799</v>
      </c>
      <c r="AS1124" t="s">
        <v>2829</v>
      </c>
      <c r="AT1124" t="s">
        <v>2828</v>
      </c>
      <c r="AU1124" t="s">
        <v>120</v>
      </c>
      <c r="AV1124">
        <v>2023</v>
      </c>
      <c r="AW1124" t="s">
        <v>2830</v>
      </c>
      <c r="AX1124">
        <v>2.59</v>
      </c>
      <c r="AY1124" t="s">
        <v>2798</v>
      </c>
      <c r="AZ1124" t="s">
        <v>2802</v>
      </c>
      <c r="BA1124" t="s">
        <v>562</v>
      </c>
      <c r="BB1124" t="s">
        <v>2803</v>
      </c>
      <c r="BD1124" t="s">
        <v>92</v>
      </c>
      <c r="BE1124" t="s">
        <v>2805</v>
      </c>
      <c r="BF1124" t="s">
        <v>2806</v>
      </c>
      <c r="BI1124" t="s">
        <v>87</v>
      </c>
    </row>
    <row r="1125" spans="1:61" x14ac:dyDescent="0.3">
      <c r="A1125">
        <v>18</v>
      </c>
      <c r="B1125">
        <v>3</v>
      </c>
      <c r="C1125">
        <v>2024</v>
      </c>
      <c r="D1125" t="s">
        <v>60</v>
      </c>
      <c r="E1125" t="s">
        <v>2791</v>
      </c>
      <c r="F1125" t="s">
        <v>2792</v>
      </c>
      <c r="G1125">
        <v>13</v>
      </c>
      <c r="H1125" t="s">
        <v>63</v>
      </c>
      <c r="I1125" t="s">
        <v>64</v>
      </c>
      <c r="J1125" t="s">
        <v>65</v>
      </c>
      <c r="K1125" t="s">
        <v>65</v>
      </c>
      <c r="L1125" t="s">
        <v>378</v>
      </c>
      <c r="M1125" t="s">
        <v>223</v>
      </c>
      <c r="N1125" t="s">
        <v>224</v>
      </c>
      <c r="O1125" t="s">
        <v>2831</v>
      </c>
      <c r="P1125" t="s">
        <v>258</v>
      </c>
      <c r="Q1125" t="s">
        <v>2832</v>
      </c>
      <c r="R1125" t="s">
        <v>120</v>
      </c>
      <c r="S1125" t="s">
        <v>73</v>
      </c>
      <c r="T1125">
        <v>1</v>
      </c>
      <c r="U1125">
        <v>400</v>
      </c>
      <c r="V1125" t="s">
        <v>74</v>
      </c>
      <c r="W1125">
        <v>0</v>
      </c>
      <c r="X1125">
        <v>501.38</v>
      </c>
      <c r="Y1125">
        <v>20.29</v>
      </c>
      <c r="Z1125">
        <v>2.14</v>
      </c>
      <c r="AA1125">
        <v>523.80999999999995</v>
      </c>
      <c r="AB1125">
        <f>+Table1[[#This Row],[ADVALOREM]]/Table1[[#This Row],[US$ CIF]]</f>
        <v>0</v>
      </c>
      <c r="AC1125" t="s">
        <v>2794</v>
      </c>
      <c r="AD1125" t="s">
        <v>551</v>
      </c>
      <c r="AE1125" t="s">
        <v>65</v>
      </c>
      <c r="AF1125">
        <v>1</v>
      </c>
      <c r="AG1125" t="s">
        <v>2664</v>
      </c>
      <c r="AH1125" t="s">
        <v>1853</v>
      </c>
      <c r="AI1125" t="s">
        <v>2795</v>
      </c>
      <c r="AJ1125" t="s">
        <v>2796</v>
      </c>
      <c r="AK1125" t="s">
        <v>387</v>
      </c>
      <c r="AL1125">
        <v>31</v>
      </c>
      <c r="AM1125" t="s">
        <v>233</v>
      </c>
      <c r="AN1125" t="s">
        <v>2737</v>
      </c>
      <c r="AO1125" t="s">
        <v>2797</v>
      </c>
      <c r="AP1125" t="s">
        <v>2798</v>
      </c>
      <c r="AQ1125" t="s">
        <v>2798</v>
      </c>
      <c r="AR1125" t="s">
        <v>2799</v>
      </c>
      <c r="AS1125" t="s">
        <v>2833</v>
      </c>
      <c r="AT1125" t="s">
        <v>2832</v>
      </c>
      <c r="AU1125" t="s">
        <v>120</v>
      </c>
      <c r="AV1125">
        <v>2023</v>
      </c>
      <c r="AW1125" t="s">
        <v>2834</v>
      </c>
      <c r="AX1125">
        <v>1.25</v>
      </c>
      <c r="AY1125" t="s">
        <v>2798</v>
      </c>
      <c r="AZ1125" t="s">
        <v>2802</v>
      </c>
      <c r="BA1125" t="s">
        <v>562</v>
      </c>
      <c r="BB1125" t="s">
        <v>2803</v>
      </c>
      <c r="BC1125" t="s">
        <v>2835</v>
      </c>
      <c r="BD1125" t="s">
        <v>823</v>
      </c>
      <c r="BE1125" t="s">
        <v>2805</v>
      </c>
      <c r="BF1125" t="s">
        <v>2806</v>
      </c>
      <c r="BI1125" t="s">
        <v>87</v>
      </c>
    </row>
    <row r="1126" spans="1:61" x14ac:dyDescent="0.3">
      <c r="A1126">
        <v>18</v>
      </c>
      <c r="B1126">
        <v>3</v>
      </c>
      <c r="C1126">
        <v>2024</v>
      </c>
      <c r="D1126" t="s">
        <v>60</v>
      </c>
      <c r="E1126" t="s">
        <v>2791</v>
      </c>
      <c r="F1126" t="s">
        <v>2792</v>
      </c>
      <c r="G1126">
        <v>14</v>
      </c>
      <c r="H1126" t="s">
        <v>63</v>
      </c>
      <c r="I1126" t="s">
        <v>64</v>
      </c>
      <c r="J1126" t="s">
        <v>65</v>
      </c>
      <c r="K1126" t="s">
        <v>65</v>
      </c>
      <c r="L1126" t="s">
        <v>378</v>
      </c>
      <c r="M1126" t="s">
        <v>223</v>
      </c>
      <c r="N1126" t="s">
        <v>224</v>
      </c>
      <c r="O1126" t="s">
        <v>2831</v>
      </c>
      <c r="P1126" t="s">
        <v>258</v>
      </c>
      <c r="Q1126" t="s">
        <v>2832</v>
      </c>
      <c r="R1126" t="s">
        <v>120</v>
      </c>
      <c r="S1126" t="s">
        <v>73</v>
      </c>
      <c r="T1126">
        <v>1</v>
      </c>
      <c r="U1126">
        <v>400</v>
      </c>
      <c r="V1126" t="s">
        <v>74</v>
      </c>
      <c r="W1126">
        <v>0</v>
      </c>
      <c r="X1126">
        <v>501.38</v>
      </c>
      <c r="Y1126">
        <v>20.260000000000002</v>
      </c>
      <c r="Z1126">
        <v>2.14</v>
      </c>
      <c r="AA1126">
        <v>523.78</v>
      </c>
      <c r="AB1126">
        <f>+Table1[[#This Row],[ADVALOREM]]/Table1[[#This Row],[US$ CIF]]</f>
        <v>0</v>
      </c>
      <c r="AC1126" t="s">
        <v>2794</v>
      </c>
      <c r="AD1126" t="s">
        <v>551</v>
      </c>
      <c r="AE1126" t="s">
        <v>65</v>
      </c>
      <c r="AF1126">
        <v>1</v>
      </c>
      <c r="AG1126" t="s">
        <v>2664</v>
      </c>
      <c r="AH1126" t="s">
        <v>1853</v>
      </c>
      <c r="AI1126" t="s">
        <v>2795</v>
      </c>
      <c r="AJ1126" t="s">
        <v>2796</v>
      </c>
      <c r="AK1126" t="s">
        <v>387</v>
      </c>
      <c r="AL1126">
        <v>35</v>
      </c>
      <c r="AM1126" t="s">
        <v>233</v>
      </c>
      <c r="AN1126" t="s">
        <v>2737</v>
      </c>
      <c r="AO1126" t="s">
        <v>2797</v>
      </c>
      <c r="AP1126" t="s">
        <v>2798</v>
      </c>
      <c r="AQ1126" t="s">
        <v>2798</v>
      </c>
      <c r="AR1126" t="s">
        <v>2799</v>
      </c>
      <c r="AS1126" t="s">
        <v>2836</v>
      </c>
      <c r="AT1126" t="s">
        <v>2832</v>
      </c>
      <c r="AU1126" t="s">
        <v>120</v>
      </c>
      <c r="AV1126">
        <v>2023</v>
      </c>
      <c r="AW1126" t="s">
        <v>2837</v>
      </c>
      <c r="AX1126">
        <v>1.25</v>
      </c>
      <c r="AY1126" t="s">
        <v>2798</v>
      </c>
      <c r="AZ1126" t="s">
        <v>2802</v>
      </c>
      <c r="BA1126" t="s">
        <v>562</v>
      </c>
      <c r="BB1126" t="s">
        <v>2803</v>
      </c>
      <c r="BC1126" t="s">
        <v>2835</v>
      </c>
      <c r="BD1126" t="s">
        <v>823</v>
      </c>
      <c r="BE1126" t="s">
        <v>2805</v>
      </c>
      <c r="BF1126" t="s">
        <v>2806</v>
      </c>
      <c r="BI1126" t="s">
        <v>87</v>
      </c>
    </row>
    <row r="1127" spans="1:61" x14ac:dyDescent="0.3">
      <c r="A1127">
        <v>18</v>
      </c>
      <c r="B1127">
        <v>3</v>
      </c>
      <c r="C1127">
        <v>2024</v>
      </c>
      <c r="D1127" t="s">
        <v>60</v>
      </c>
      <c r="E1127" t="s">
        <v>2791</v>
      </c>
      <c r="F1127" t="s">
        <v>2792</v>
      </c>
      <c r="G1127">
        <v>15</v>
      </c>
      <c r="H1127" t="s">
        <v>63</v>
      </c>
      <c r="I1127" t="s">
        <v>64</v>
      </c>
      <c r="J1127" t="s">
        <v>65</v>
      </c>
      <c r="K1127" t="s">
        <v>65</v>
      </c>
      <c r="L1127" t="s">
        <v>378</v>
      </c>
      <c r="M1127" t="s">
        <v>223</v>
      </c>
      <c r="N1127" t="s">
        <v>224</v>
      </c>
      <c r="O1127" t="s">
        <v>2831</v>
      </c>
      <c r="P1127" t="s">
        <v>258</v>
      </c>
      <c r="Q1127" t="s">
        <v>2832</v>
      </c>
      <c r="R1127" t="s">
        <v>120</v>
      </c>
      <c r="S1127" t="s">
        <v>73</v>
      </c>
      <c r="T1127">
        <v>1</v>
      </c>
      <c r="U1127">
        <v>400</v>
      </c>
      <c r="V1127" t="s">
        <v>74</v>
      </c>
      <c r="W1127">
        <v>0</v>
      </c>
      <c r="X1127">
        <v>540.28</v>
      </c>
      <c r="Y1127">
        <v>21.87</v>
      </c>
      <c r="Z1127">
        <v>2.2999999999999998</v>
      </c>
      <c r="AA1127">
        <v>564.45000000000005</v>
      </c>
      <c r="AB1127">
        <f>+Table1[[#This Row],[ADVALOREM]]/Table1[[#This Row],[US$ CIF]]</f>
        <v>0</v>
      </c>
      <c r="AC1127" t="s">
        <v>2794</v>
      </c>
      <c r="AD1127" t="s">
        <v>551</v>
      </c>
      <c r="AE1127" t="s">
        <v>65</v>
      </c>
      <c r="AF1127">
        <v>1</v>
      </c>
      <c r="AG1127" t="s">
        <v>2664</v>
      </c>
      <c r="AH1127" t="s">
        <v>1853</v>
      </c>
      <c r="AI1127" t="s">
        <v>2795</v>
      </c>
      <c r="AJ1127" t="s">
        <v>2796</v>
      </c>
      <c r="AK1127" t="s">
        <v>387</v>
      </c>
      <c r="AL1127">
        <v>37</v>
      </c>
      <c r="AM1127" t="s">
        <v>233</v>
      </c>
      <c r="AN1127" t="s">
        <v>2737</v>
      </c>
      <c r="AO1127" t="s">
        <v>2797</v>
      </c>
      <c r="AP1127" t="s">
        <v>2798</v>
      </c>
      <c r="AQ1127" t="s">
        <v>2798</v>
      </c>
      <c r="AR1127" t="s">
        <v>2799</v>
      </c>
      <c r="AS1127" t="s">
        <v>2838</v>
      </c>
      <c r="AT1127" t="s">
        <v>2832</v>
      </c>
      <c r="AU1127" t="s">
        <v>120</v>
      </c>
      <c r="AV1127">
        <v>2023</v>
      </c>
      <c r="AW1127" t="s">
        <v>2839</v>
      </c>
      <c r="AX1127">
        <v>1.35</v>
      </c>
      <c r="AY1127" t="s">
        <v>2798</v>
      </c>
      <c r="AZ1127" t="s">
        <v>2802</v>
      </c>
      <c r="BA1127" t="s">
        <v>562</v>
      </c>
      <c r="BB1127" t="s">
        <v>2803</v>
      </c>
      <c r="BC1127" t="s">
        <v>2835</v>
      </c>
      <c r="BD1127" t="s">
        <v>823</v>
      </c>
      <c r="BE1127" t="s">
        <v>2805</v>
      </c>
      <c r="BF1127" t="s">
        <v>2806</v>
      </c>
      <c r="BI1127" t="s">
        <v>87</v>
      </c>
    </row>
    <row r="1128" spans="1:61" x14ac:dyDescent="0.3">
      <c r="A1128">
        <v>7</v>
      </c>
      <c r="B1128">
        <v>3</v>
      </c>
      <c r="C1128">
        <v>2024</v>
      </c>
      <c r="D1128" t="s">
        <v>95</v>
      </c>
      <c r="E1128" t="s">
        <v>2840</v>
      </c>
      <c r="G1128">
        <v>1</v>
      </c>
      <c r="H1128" t="s">
        <v>63</v>
      </c>
      <c r="I1128" t="s">
        <v>64</v>
      </c>
      <c r="J1128" t="s">
        <v>65</v>
      </c>
      <c r="K1128" t="s">
        <v>97</v>
      </c>
      <c r="L1128" t="s">
        <v>98</v>
      </c>
      <c r="M1128" t="s">
        <v>67</v>
      </c>
      <c r="N1128" t="s">
        <v>68</v>
      </c>
      <c r="O1128" t="s">
        <v>99</v>
      </c>
      <c r="P1128" t="s">
        <v>100</v>
      </c>
      <c r="Q1128" t="s">
        <v>2841</v>
      </c>
      <c r="S1128" t="s">
        <v>73</v>
      </c>
      <c r="T1128">
        <v>1</v>
      </c>
      <c r="U1128">
        <v>2</v>
      </c>
      <c r="V1128" t="s">
        <v>74</v>
      </c>
      <c r="W1128">
        <v>0</v>
      </c>
      <c r="X1128">
        <v>4</v>
      </c>
      <c r="Y1128">
        <v>0.69</v>
      </c>
      <c r="Z1128">
        <v>0.04</v>
      </c>
      <c r="AA1128">
        <v>4.7300000000000004</v>
      </c>
      <c r="AB1128">
        <f>+Table1[[#This Row],[ADVALOREM]]/Table1[[#This Row],[US$ CIF]]</f>
        <v>0</v>
      </c>
      <c r="AC1128" t="s">
        <v>2656</v>
      </c>
      <c r="AD1128" t="s">
        <v>1559</v>
      </c>
      <c r="AE1128" t="s">
        <v>97</v>
      </c>
      <c r="AF1128">
        <v>0</v>
      </c>
      <c r="AG1128" t="s">
        <v>104</v>
      </c>
      <c r="AH1128" t="s">
        <v>2842</v>
      </c>
      <c r="AI1128" t="s">
        <v>2843</v>
      </c>
      <c r="AJ1128" t="s">
        <v>2844</v>
      </c>
      <c r="AL1128">
        <v>0.5</v>
      </c>
      <c r="AM1128" t="s">
        <v>233</v>
      </c>
      <c r="AN1128" t="s">
        <v>2752</v>
      </c>
      <c r="AO1128" t="s">
        <v>2752</v>
      </c>
      <c r="AP1128" t="s">
        <v>2783</v>
      </c>
      <c r="AV1128">
        <v>0</v>
      </c>
      <c r="AX1128">
        <v>0</v>
      </c>
      <c r="AY1128" t="s">
        <v>2752</v>
      </c>
      <c r="AZ1128" t="s">
        <v>2845</v>
      </c>
      <c r="BB1128" t="s">
        <v>104</v>
      </c>
      <c r="BC1128" t="s">
        <v>110</v>
      </c>
      <c r="BD1128" t="s">
        <v>92</v>
      </c>
      <c r="BE1128" t="s">
        <v>2846</v>
      </c>
      <c r="BF1128" t="s">
        <v>2797</v>
      </c>
      <c r="BI1128" t="s">
        <v>87</v>
      </c>
    </row>
    <row r="1129" spans="1:61" x14ac:dyDescent="0.3">
      <c r="A1129">
        <v>19</v>
      </c>
      <c r="B1129">
        <v>3</v>
      </c>
      <c r="C1129">
        <v>2024</v>
      </c>
      <c r="D1129" t="s">
        <v>95</v>
      </c>
      <c r="E1129" t="s">
        <v>2847</v>
      </c>
      <c r="G1129">
        <v>1</v>
      </c>
      <c r="H1129" t="s">
        <v>63</v>
      </c>
      <c r="I1129" t="s">
        <v>64</v>
      </c>
      <c r="J1129" t="s">
        <v>66</v>
      </c>
      <c r="K1129" t="s">
        <v>66</v>
      </c>
      <c r="L1129" t="s">
        <v>98</v>
      </c>
      <c r="M1129" t="s">
        <v>67</v>
      </c>
      <c r="N1129" t="s">
        <v>176</v>
      </c>
      <c r="O1129" t="s">
        <v>99</v>
      </c>
      <c r="P1129" t="s">
        <v>100</v>
      </c>
      <c r="Q1129" t="s">
        <v>2732</v>
      </c>
      <c r="S1129" t="s">
        <v>73</v>
      </c>
      <c r="T1129">
        <v>1</v>
      </c>
      <c r="U1129">
        <v>4</v>
      </c>
      <c r="V1129" t="s">
        <v>74</v>
      </c>
      <c r="W1129">
        <v>0</v>
      </c>
      <c r="X1129">
        <v>10</v>
      </c>
      <c r="Y1129">
        <v>2.76</v>
      </c>
      <c r="Z1129">
        <v>0.1</v>
      </c>
      <c r="AA1129">
        <v>12.86</v>
      </c>
      <c r="AB1129">
        <f>+Table1[[#This Row],[ADVALOREM]]/Table1[[#This Row],[US$ CIF]]</f>
        <v>0</v>
      </c>
      <c r="AC1129" t="s">
        <v>2848</v>
      </c>
      <c r="AD1129" t="s">
        <v>1143</v>
      </c>
      <c r="AE1129" t="s">
        <v>97</v>
      </c>
      <c r="AF1129">
        <v>0</v>
      </c>
      <c r="AG1129" t="s">
        <v>180</v>
      </c>
      <c r="AH1129" t="s">
        <v>2734</v>
      </c>
      <c r="AI1129" t="s">
        <v>2849</v>
      </c>
      <c r="AJ1129" t="s">
        <v>2850</v>
      </c>
      <c r="AL1129">
        <v>2</v>
      </c>
      <c r="AM1129" t="s">
        <v>233</v>
      </c>
      <c r="AN1129" t="s">
        <v>2851</v>
      </c>
      <c r="AO1129" t="s">
        <v>2851</v>
      </c>
      <c r="AP1129" t="s">
        <v>2851</v>
      </c>
      <c r="AV1129">
        <v>0</v>
      </c>
      <c r="AX1129">
        <v>0</v>
      </c>
      <c r="AY1129" t="s">
        <v>2851</v>
      </c>
      <c r="AZ1129" t="s">
        <v>2852</v>
      </c>
      <c r="BB1129" t="s">
        <v>186</v>
      </c>
      <c r="BC1129" t="s">
        <v>110</v>
      </c>
      <c r="BD1129" t="s">
        <v>92</v>
      </c>
      <c r="BE1129" t="s">
        <v>2853</v>
      </c>
      <c r="BF1129" t="s">
        <v>2854</v>
      </c>
      <c r="BI1129" t="s">
        <v>87</v>
      </c>
    </row>
    <row r="1130" spans="1:61" x14ac:dyDescent="0.3">
      <c r="A1130">
        <v>5</v>
      </c>
      <c r="B1130">
        <v>4</v>
      </c>
      <c r="C1130">
        <v>2024</v>
      </c>
      <c r="D1130" t="s">
        <v>60</v>
      </c>
      <c r="E1130" t="s">
        <v>2855</v>
      </c>
      <c r="F1130" t="s">
        <v>2856</v>
      </c>
      <c r="G1130">
        <v>1</v>
      </c>
      <c r="H1130" t="s">
        <v>63</v>
      </c>
      <c r="I1130" t="s">
        <v>64</v>
      </c>
      <c r="J1130" t="s">
        <v>483</v>
      </c>
      <c r="K1130" t="s">
        <v>2857</v>
      </c>
      <c r="L1130" t="s">
        <v>2858</v>
      </c>
      <c r="M1130" t="s">
        <v>223</v>
      </c>
      <c r="N1130" t="s">
        <v>224</v>
      </c>
      <c r="O1130" t="s">
        <v>225</v>
      </c>
      <c r="P1130" t="s">
        <v>226</v>
      </c>
      <c r="Q1130" t="s">
        <v>379</v>
      </c>
      <c r="R1130" t="s">
        <v>998</v>
      </c>
      <c r="S1130" t="s">
        <v>73</v>
      </c>
      <c r="T1130">
        <v>6</v>
      </c>
      <c r="U1130">
        <v>10000</v>
      </c>
      <c r="V1130" t="s">
        <v>74</v>
      </c>
      <c r="W1130">
        <v>615.09</v>
      </c>
      <c r="X1130">
        <v>2008.81</v>
      </c>
      <c r="Y1130">
        <v>37.43</v>
      </c>
      <c r="Z1130">
        <v>4.07</v>
      </c>
      <c r="AA1130">
        <v>2050.31</v>
      </c>
      <c r="AB1130">
        <f>+Table1[[#This Row],[ADVALOREM]]/Table1[[#This Row],[US$ CIF]]</f>
        <v>0.29999853680662925</v>
      </c>
      <c r="AC1130" t="s">
        <v>485</v>
      </c>
      <c r="AD1130" t="s">
        <v>2859</v>
      </c>
      <c r="AE1130" t="s">
        <v>2857</v>
      </c>
      <c r="AF1130">
        <v>0</v>
      </c>
      <c r="AG1130" t="s">
        <v>2664</v>
      </c>
      <c r="AH1130" t="s">
        <v>2860</v>
      </c>
      <c r="AI1130" t="s">
        <v>2861</v>
      </c>
      <c r="AJ1130" t="s">
        <v>2862</v>
      </c>
      <c r="AK1130" t="s">
        <v>490</v>
      </c>
      <c r="AL1130">
        <v>48.76</v>
      </c>
      <c r="AM1130" t="s">
        <v>233</v>
      </c>
      <c r="AN1130" t="s">
        <v>2748</v>
      </c>
      <c r="AO1130" t="s">
        <v>2863</v>
      </c>
      <c r="AP1130" t="s">
        <v>2863</v>
      </c>
      <c r="AQ1130" t="s">
        <v>2864</v>
      </c>
      <c r="AR1130" t="s">
        <v>2865</v>
      </c>
      <c r="AS1130" t="s">
        <v>379</v>
      </c>
      <c r="AT1130" t="s">
        <v>2866</v>
      </c>
      <c r="AU1130" t="s">
        <v>998</v>
      </c>
      <c r="AV1130">
        <v>2024</v>
      </c>
      <c r="AW1130" t="s">
        <v>1011</v>
      </c>
      <c r="AX1130">
        <v>0.2</v>
      </c>
      <c r="AY1130" t="s">
        <v>2863</v>
      </c>
      <c r="AZ1130" t="s">
        <v>2867</v>
      </c>
      <c r="BA1130" t="s">
        <v>392</v>
      </c>
      <c r="BB1130" t="s">
        <v>1008</v>
      </c>
      <c r="BC1130" t="s">
        <v>1366</v>
      </c>
      <c r="BD1130" t="s">
        <v>92</v>
      </c>
      <c r="BE1130" t="s">
        <v>2868</v>
      </c>
      <c r="BF1130" t="s">
        <v>2867</v>
      </c>
      <c r="BI1130" t="s">
        <v>87</v>
      </c>
    </row>
    <row r="1131" spans="1:61" x14ac:dyDescent="0.3">
      <c r="A1131">
        <v>5</v>
      </c>
      <c r="B1131">
        <v>4</v>
      </c>
      <c r="C1131">
        <v>2024</v>
      </c>
      <c r="D1131" t="s">
        <v>60</v>
      </c>
      <c r="E1131" t="s">
        <v>2855</v>
      </c>
      <c r="F1131" t="s">
        <v>2856</v>
      </c>
      <c r="G1131">
        <v>2</v>
      </c>
      <c r="H1131" t="s">
        <v>63</v>
      </c>
      <c r="I1131" t="s">
        <v>64</v>
      </c>
      <c r="J1131" t="s">
        <v>483</v>
      </c>
      <c r="K1131" t="s">
        <v>2857</v>
      </c>
      <c r="L1131" t="s">
        <v>2858</v>
      </c>
      <c r="M1131" t="s">
        <v>223</v>
      </c>
      <c r="N1131" t="s">
        <v>224</v>
      </c>
      <c r="O1131" t="s">
        <v>225</v>
      </c>
      <c r="P1131" t="s">
        <v>226</v>
      </c>
      <c r="Q1131" t="s">
        <v>379</v>
      </c>
      <c r="R1131" t="s">
        <v>998</v>
      </c>
      <c r="S1131" t="s">
        <v>73</v>
      </c>
      <c r="T1131">
        <v>6</v>
      </c>
      <c r="U1131">
        <v>20000</v>
      </c>
      <c r="V1131" t="s">
        <v>74</v>
      </c>
      <c r="W1131">
        <v>1255.0899999999999</v>
      </c>
      <c r="X1131">
        <v>4017.61</v>
      </c>
      <c r="Y1131">
        <v>149.72</v>
      </c>
      <c r="Z1131">
        <v>16.29</v>
      </c>
      <c r="AA1131">
        <v>4183.62</v>
      </c>
      <c r="AB1131">
        <f>+Table1[[#This Row],[ADVALOREM]]/Table1[[#This Row],[US$ CIF]]</f>
        <v>0.3000009561097805</v>
      </c>
      <c r="AC1131" t="s">
        <v>485</v>
      </c>
      <c r="AD1131" t="s">
        <v>2859</v>
      </c>
      <c r="AE1131" t="s">
        <v>2857</v>
      </c>
      <c r="AF1131">
        <v>0</v>
      </c>
      <c r="AG1131" t="s">
        <v>2664</v>
      </c>
      <c r="AH1131" t="s">
        <v>2860</v>
      </c>
      <c r="AI1131" t="s">
        <v>2861</v>
      </c>
      <c r="AJ1131" t="s">
        <v>2862</v>
      </c>
      <c r="AK1131" t="s">
        <v>490</v>
      </c>
      <c r="AL1131">
        <v>195.03</v>
      </c>
      <c r="AM1131" t="s">
        <v>233</v>
      </c>
      <c r="AN1131" t="s">
        <v>2748</v>
      </c>
      <c r="AO1131" t="s">
        <v>2863</v>
      </c>
      <c r="AP1131" t="s">
        <v>2863</v>
      </c>
      <c r="AQ1131" t="s">
        <v>2864</v>
      </c>
      <c r="AR1131" t="s">
        <v>2865</v>
      </c>
      <c r="AS1131" t="s">
        <v>379</v>
      </c>
      <c r="AT1131" t="s">
        <v>2869</v>
      </c>
      <c r="AU1131" t="s">
        <v>998</v>
      </c>
      <c r="AV1131">
        <v>2024</v>
      </c>
      <c r="AW1131" t="s">
        <v>1011</v>
      </c>
      <c r="AX1131">
        <v>0.2</v>
      </c>
      <c r="AY1131" t="s">
        <v>2863</v>
      </c>
      <c r="AZ1131" t="s">
        <v>2867</v>
      </c>
      <c r="BA1131" t="s">
        <v>392</v>
      </c>
      <c r="BB1131" t="s">
        <v>1008</v>
      </c>
      <c r="BC1131" t="s">
        <v>1366</v>
      </c>
      <c r="BD1131" t="s">
        <v>92</v>
      </c>
      <c r="BE1131" t="s">
        <v>2868</v>
      </c>
      <c r="BF1131" t="s">
        <v>2867</v>
      </c>
      <c r="BI1131" t="s">
        <v>87</v>
      </c>
    </row>
    <row r="1132" spans="1:61" x14ac:dyDescent="0.3">
      <c r="A1132">
        <v>5</v>
      </c>
      <c r="B1132">
        <v>4</v>
      </c>
      <c r="C1132">
        <v>2024</v>
      </c>
      <c r="D1132" t="s">
        <v>60</v>
      </c>
      <c r="E1132" t="s">
        <v>2855</v>
      </c>
      <c r="F1132" t="s">
        <v>2856</v>
      </c>
      <c r="G1132">
        <v>3</v>
      </c>
      <c r="H1132" t="s">
        <v>63</v>
      </c>
      <c r="I1132" t="s">
        <v>64</v>
      </c>
      <c r="J1132" t="s">
        <v>483</v>
      </c>
      <c r="K1132" t="s">
        <v>2857</v>
      </c>
      <c r="L1132" t="s">
        <v>2858</v>
      </c>
      <c r="M1132" t="s">
        <v>223</v>
      </c>
      <c r="N1132" t="s">
        <v>224</v>
      </c>
      <c r="O1132" t="s">
        <v>225</v>
      </c>
      <c r="P1132" t="s">
        <v>226</v>
      </c>
      <c r="Q1132" t="s">
        <v>379</v>
      </c>
      <c r="R1132" t="s">
        <v>998</v>
      </c>
      <c r="S1132" t="s">
        <v>73</v>
      </c>
      <c r="T1132">
        <v>6</v>
      </c>
      <c r="U1132">
        <v>20000</v>
      </c>
      <c r="V1132" t="s">
        <v>74</v>
      </c>
      <c r="W1132">
        <v>1255.0899999999999</v>
      </c>
      <c r="X1132">
        <v>4017.61</v>
      </c>
      <c r="Y1132">
        <v>149.72</v>
      </c>
      <c r="Z1132">
        <v>16.29</v>
      </c>
      <c r="AA1132">
        <v>4183.62</v>
      </c>
      <c r="AB1132">
        <f>+Table1[[#This Row],[ADVALOREM]]/Table1[[#This Row],[US$ CIF]]</f>
        <v>0.3000009561097805</v>
      </c>
      <c r="AC1132" t="s">
        <v>485</v>
      </c>
      <c r="AD1132" t="s">
        <v>2859</v>
      </c>
      <c r="AE1132" t="s">
        <v>2857</v>
      </c>
      <c r="AF1132">
        <v>0</v>
      </c>
      <c r="AG1132" t="s">
        <v>2664</v>
      </c>
      <c r="AH1132" t="s">
        <v>2860</v>
      </c>
      <c r="AI1132" t="s">
        <v>2861</v>
      </c>
      <c r="AJ1132" t="s">
        <v>2862</v>
      </c>
      <c r="AK1132" t="s">
        <v>490</v>
      </c>
      <c r="AL1132">
        <v>195.03</v>
      </c>
      <c r="AM1132" t="s">
        <v>233</v>
      </c>
      <c r="AN1132" t="s">
        <v>2748</v>
      </c>
      <c r="AO1132" t="s">
        <v>2863</v>
      </c>
      <c r="AP1132" t="s">
        <v>2863</v>
      </c>
      <c r="AQ1132" t="s">
        <v>2864</v>
      </c>
      <c r="AR1132" t="s">
        <v>2865</v>
      </c>
      <c r="AS1132" t="s">
        <v>379</v>
      </c>
      <c r="AT1132" t="s">
        <v>2870</v>
      </c>
      <c r="AU1132" t="s">
        <v>998</v>
      </c>
      <c r="AV1132">
        <v>2024</v>
      </c>
      <c r="AW1132" t="s">
        <v>1011</v>
      </c>
      <c r="AX1132">
        <v>0.2</v>
      </c>
      <c r="AY1132" t="s">
        <v>2863</v>
      </c>
      <c r="AZ1132" t="s">
        <v>2867</v>
      </c>
      <c r="BA1132" t="s">
        <v>392</v>
      </c>
      <c r="BB1132" t="s">
        <v>1008</v>
      </c>
      <c r="BC1132" t="s">
        <v>1366</v>
      </c>
      <c r="BD1132" t="s">
        <v>92</v>
      </c>
      <c r="BE1132" t="s">
        <v>2868</v>
      </c>
      <c r="BF1132" t="s">
        <v>2867</v>
      </c>
      <c r="BI1132" t="s">
        <v>87</v>
      </c>
    </row>
    <row r="1133" spans="1:61" x14ac:dyDescent="0.3">
      <c r="A1133">
        <v>5</v>
      </c>
      <c r="B1133">
        <v>4</v>
      </c>
      <c r="C1133">
        <v>2024</v>
      </c>
      <c r="D1133" t="s">
        <v>60</v>
      </c>
      <c r="E1133" t="s">
        <v>2855</v>
      </c>
      <c r="F1133" t="s">
        <v>2856</v>
      </c>
      <c r="G1133">
        <v>4</v>
      </c>
      <c r="H1133" t="s">
        <v>63</v>
      </c>
      <c r="I1133" t="s">
        <v>64</v>
      </c>
      <c r="J1133" t="s">
        <v>483</v>
      </c>
      <c r="K1133" t="s">
        <v>2857</v>
      </c>
      <c r="L1133" t="s">
        <v>2858</v>
      </c>
      <c r="M1133" t="s">
        <v>223</v>
      </c>
      <c r="N1133" t="s">
        <v>224</v>
      </c>
      <c r="O1133" t="s">
        <v>225</v>
      </c>
      <c r="P1133" t="s">
        <v>226</v>
      </c>
      <c r="Q1133" t="s">
        <v>379</v>
      </c>
      <c r="R1133" t="s">
        <v>998</v>
      </c>
      <c r="S1133" t="s">
        <v>73</v>
      </c>
      <c r="T1133">
        <v>6</v>
      </c>
      <c r="U1133">
        <v>10000</v>
      </c>
      <c r="V1133" t="s">
        <v>74</v>
      </c>
      <c r="W1133">
        <v>615.09</v>
      </c>
      <c r="X1133">
        <v>2008.81</v>
      </c>
      <c r="Y1133">
        <v>37.43</v>
      </c>
      <c r="Z1133">
        <v>4.07</v>
      </c>
      <c r="AA1133">
        <v>2050.31</v>
      </c>
      <c r="AB1133">
        <f>+Table1[[#This Row],[ADVALOREM]]/Table1[[#This Row],[US$ CIF]]</f>
        <v>0.29999853680662925</v>
      </c>
      <c r="AC1133" t="s">
        <v>485</v>
      </c>
      <c r="AD1133" t="s">
        <v>2859</v>
      </c>
      <c r="AE1133" t="s">
        <v>2857</v>
      </c>
      <c r="AF1133">
        <v>0</v>
      </c>
      <c r="AG1133" t="s">
        <v>2664</v>
      </c>
      <c r="AH1133" t="s">
        <v>2860</v>
      </c>
      <c r="AI1133" t="s">
        <v>2861</v>
      </c>
      <c r="AJ1133" t="s">
        <v>2862</v>
      </c>
      <c r="AK1133" t="s">
        <v>490</v>
      </c>
      <c r="AL1133">
        <v>48.76</v>
      </c>
      <c r="AM1133" t="s">
        <v>233</v>
      </c>
      <c r="AN1133" t="s">
        <v>2748</v>
      </c>
      <c r="AO1133" t="s">
        <v>2863</v>
      </c>
      <c r="AP1133" t="s">
        <v>2863</v>
      </c>
      <c r="AQ1133" t="s">
        <v>2864</v>
      </c>
      <c r="AR1133" t="s">
        <v>2865</v>
      </c>
      <c r="AS1133" t="s">
        <v>379</v>
      </c>
      <c r="AT1133" t="s">
        <v>2871</v>
      </c>
      <c r="AU1133" t="s">
        <v>998</v>
      </c>
      <c r="AV1133">
        <v>2024</v>
      </c>
      <c r="AW1133" t="s">
        <v>1011</v>
      </c>
      <c r="AX1133">
        <v>0.2</v>
      </c>
      <c r="AY1133" t="s">
        <v>2863</v>
      </c>
      <c r="AZ1133" t="s">
        <v>2867</v>
      </c>
      <c r="BA1133" t="s">
        <v>392</v>
      </c>
      <c r="BB1133" t="s">
        <v>1008</v>
      </c>
      <c r="BC1133" t="s">
        <v>1366</v>
      </c>
      <c r="BD1133" t="s">
        <v>92</v>
      </c>
      <c r="BE1133" t="s">
        <v>2868</v>
      </c>
      <c r="BF1133" t="s">
        <v>2867</v>
      </c>
      <c r="BI1133" t="s">
        <v>87</v>
      </c>
    </row>
    <row r="1134" spans="1:61" x14ac:dyDescent="0.3">
      <c r="A1134">
        <v>5</v>
      </c>
      <c r="B1134">
        <v>4</v>
      </c>
      <c r="C1134">
        <v>2024</v>
      </c>
      <c r="D1134" t="s">
        <v>60</v>
      </c>
      <c r="E1134" t="s">
        <v>2855</v>
      </c>
      <c r="F1134" t="s">
        <v>2856</v>
      </c>
      <c r="G1134">
        <v>5</v>
      </c>
      <c r="H1134" t="s">
        <v>63</v>
      </c>
      <c r="I1134" t="s">
        <v>64</v>
      </c>
      <c r="J1134" t="s">
        <v>483</v>
      </c>
      <c r="K1134" t="s">
        <v>2857</v>
      </c>
      <c r="L1134" t="s">
        <v>2858</v>
      </c>
      <c r="M1134" t="s">
        <v>223</v>
      </c>
      <c r="N1134" t="s">
        <v>224</v>
      </c>
      <c r="O1134" t="s">
        <v>225</v>
      </c>
      <c r="P1134" t="s">
        <v>226</v>
      </c>
      <c r="Q1134" t="s">
        <v>379</v>
      </c>
      <c r="R1134" t="s">
        <v>998</v>
      </c>
      <c r="S1134" t="s">
        <v>73</v>
      </c>
      <c r="T1134">
        <v>6</v>
      </c>
      <c r="U1134">
        <v>15000</v>
      </c>
      <c r="V1134" t="s">
        <v>74</v>
      </c>
      <c r="W1134">
        <v>931.98</v>
      </c>
      <c r="X1134">
        <v>3013.21</v>
      </c>
      <c r="Y1134">
        <v>84.22</v>
      </c>
      <c r="Z1134">
        <v>9.16</v>
      </c>
      <c r="AA1134">
        <v>3106.59</v>
      </c>
      <c r="AB1134">
        <f>+Table1[[#This Row],[ADVALOREM]]/Table1[[#This Row],[US$ CIF]]</f>
        <v>0.30000096568906742</v>
      </c>
      <c r="AC1134" t="s">
        <v>485</v>
      </c>
      <c r="AD1134" t="s">
        <v>2859</v>
      </c>
      <c r="AE1134" t="s">
        <v>2857</v>
      </c>
      <c r="AF1134">
        <v>0</v>
      </c>
      <c r="AG1134" t="s">
        <v>2664</v>
      </c>
      <c r="AH1134" t="s">
        <v>2860</v>
      </c>
      <c r="AI1134" t="s">
        <v>2861</v>
      </c>
      <c r="AJ1134" t="s">
        <v>2862</v>
      </c>
      <c r="AK1134" t="s">
        <v>490</v>
      </c>
      <c r="AL1134">
        <v>109.7</v>
      </c>
      <c r="AM1134" t="s">
        <v>233</v>
      </c>
      <c r="AN1134" t="s">
        <v>2748</v>
      </c>
      <c r="AO1134" t="s">
        <v>2863</v>
      </c>
      <c r="AP1134" t="s">
        <v>2863</v>
      </c>
      <c r="AQ1134" t="s">
        <v>2864</v>
      </c>
      <c r="AR1134" t="s">
        <v>2865</v>
      </c>
      <c r="AS1134" t="s">
        <v>379</v>
      </c>
      <c r="AT1134" t="s">
        <v>2872</v>
      </c>
      <c r="AU1134" t="s">
        <v>998</v>
      </c>
      <c r="AV1134">
        <v>2024</v>
      </c>
      <c r="AW1134" t="s">
        <v>1011</v>
      </c>
      <c r="AX1134">
        <v>0.2</v>
      </c>
      <c r="AY1134" t="s">
        <v>2863</v>
      </c>
      <c r="AZ1134" t="s">
        <v>2867</v>
      </c>
      <c r="BA1134" t="s">
        <v>392</v>
      </c>
      <c r="BB1134" t="s">
        <v>1008</v>
      </c>
      <c r="BC1134" t="s">
        <v>1366</v>
      </c>
      <c r="BD1134" t="s">
        <v>92</v>
      </c>
      <c r="BE1134" t="s">
        <v>2868</v>
      </c>
      <c r="BF1134" t="s">
        <v>2867</v>
      </c>
      <c r="BI1134" t="s">
        <v>87</v>
      </c>
    </row>
    <row r="1135" spans="1:61" x14ac:dyDescent="0.3">
      <c r="A1135">
        <v>5</v>
      </c>
      <c r="B1135">
        <v>4</v>
      </c>
      <c r="C1135">
        <v>2024</v>
      </c>
      <c r="D1135" t="s">
        <v>60</v>
      </c>
      <c r="E1135" t="s">
        <v>2855</v>
      </c>
      <c r="F1135" t="s">
        <v>2856</v>
      </c>
      <c r="G1135">
        <v>6</v>
      </c>
      <c r="H1135" t="s">
        <v>63</v>
      </c>
      <c r="I1135" t="s">
        <v>64</v>
      </c>
      <c r="J1135" t="s">
        <v>483</v>
      </c>
      <c r="K1135" t="s">
        <v>2857</v>
      </c>
      <c r="L1135" t="s">
        <v>2858</v>
      </c>
      <c r="M1135" t="s">
        <v>223</v>
      </c>
      <c r="N1135" t="s">
        <v>224</v>
      </c>
      <c r="O1135" t="s">
        <v>225</v>
      </c>
      <c r="P1135" t="s">
        <v>226</v>
      </c>
      <c r="Q1135" t="s">
        <v>379</v>
      </c>
      <c r="R1135" t="s">
        <v>998</v>
      </c>
      <c r="S1135" t="s">
        <v>73</v>
      </c>
      <c r="T1135">
        <v>6</v>
      </c>
      <c r="U1135">
        <v>15000</v>
      </c>
      <c r="V1135" t="s">
        <v>74</v>
      </c>
      <c r="W1135">
        <v>931.98</v>
      </c>
      <c r="X1135">
        <v>3013.21</v>
      </c>
      <c r="Y1135">
        <v>84.22</v>
      </c>
      <c r="Z1135">
        <v>9.16</v>
      </c>
      <c r="AA1135">
        <v>3106.59</v>
      </c>
      <c r="AB1135">
        <f>+Table1[[#This Row],[ADVALOREM]]/Table1[[#This Row],[US$ CIF]]</f>
        <v>0.30000096568906742</v>
      </c>
      <c r="AC1135" t="s">
        <v>485</v>
      </c>
      <c r="AD1135" t="s">
        <v>2859</v>
      </c>
      <c r="AE1135" t="s">
        <v>2857</v>
      </c>
      <c r="AF1135">
        <v>0</v>
      </c>
      <c r="AG1135" t="s">
        <v>2664</v>
      </c>
      <c r="AH1135" t="s">
        <v>2860</v>
      </c>
      <c r="AI1135" t="s">
        <v>2861</v>
      </c>
      <c r="AJ1135" t="s">
        <v>2862</v>
      </c>
      <c r="AK1135" t="s">
        <v>490</v>
      </c>
      <c r="AL1135">
        <v>109.7</v>
      </c>
      <c r="AM1135" t="s">
        <v>233</v>
      </c>
      <c r="AN1135" t="s">
        <v>2748</v>
      </c>
      <c r="AO1135" t="s">
        <v>2863</v>
      </c>
      <c r="AP1135" t="s">
        <v>2863</v>
      </c>
      <c r="AQ1135" t="s">
        <v>2864</v>
      </c>
      <c r="AR1135" t="s">
        <v>2865</v>
      </c>
      <c r="AS1135" t="s">
        <v>379</v>
      </c>
      <c r="AT1135" t="s">
        <v>2873</v>
      </c>
      <c r="AU1135" t="s">
        <v>998</v>
      </c>
      <c r="AV1135">
        <v>2024</v>
      </c>
      <c r="AW1135" t="s">
        <v>1011</v>
      </c>
      <c r="AX1135">
        <v>0.2</v>
      </c>
      <c r="AY1135" t="s">
        <v>2863</v>
      </c>
      <c r="AZ1135" t="s">
        <v>2867</v>
      </c>
      <c r="BA1135" t="s">
        <v>392</v>
      </c>
      <c r="BB1135" t="s">
        <v>1008</v>
      </c>
      <c r="BC1135" t="s">
        <v>1366</v>
      </c>
      <c r="BD1135" t="s">
        <v>92</v>
      </c>
      <c r="BE1135" t="s">
        <v>2868</v>
      </c>
      <c r="BF1135" t="s">
        <v>2867</v>
      </c>
      <c r="BI1135" t="s">
        <v>87</v>
      </c>
    </row>
    <row r="1136" spans="1:61" x14ac:dyDescent="0.3">
      <c r="A1136">
        <v>5</v>
      </c>
      <c r="B1136">
        <v>4</v>
      </c>
      <c r="C1136">
        <v>2024</v>
      </c>
      <c r="D1136" t="s">
        <v>60</v>
      </c>
      <c r="E1136" t="s">
        <v>2855</v>
      </c>
      <c r="F1136" t="s">
        <v>2856</v>
      </c>
      <c r="G1136">
        <v>7</v>
      </c>
      <c r="H1136" t="s">
        <v>63</v>
      </c>
      <c r="I1136" t="s">
        <v>64</v>
      </c>
      <c r="J1136" t="s">
        <v>483</v>
      </c>
      <c r="K1136" t="s">
        <v>2857</v>
      </c>
      <c r="L1136" t="s">
        <v>2858</v>
      </c>
      <c r="M1136" t="s">
        <v>223</v>
      </c>
      <c r="N1136" t="s">
        <v>224</v>
      </c>
      <c r="O1136" t="s">
        <v>225</v>
      </c>
      <c r="P1136" t="s">
        <v>226</v>
      </c>
      <c r="Q1136" t="s">
        <v>379</v>
      </c>
      <c r="R1136" t="s">
        <v>998</v>
      </c>
      <c r="S1136" t="s">
        <v>73</v>
      </c>
      <c r="T1136">
        <v>6</v>
      </c>
      <c r="U1136">
        <v>10000</v>
      </c>
      <c r="V1136" t="s">
        <v>74</v>
      </c>
      <c r="W1136">
        <v>615.09</v>
      </c>
      <c r="X1136">
        <v>2008.81</v>
      </c>
      <c r="Y1136">
        <v>37.43</v>
      </c>
      <c r="Z1136">
        <v>4.07</v>
      </c>
      <c r="AA1136">
        <v>2050.31</v>
      </c>
      <c r="AB1136">
        <f>+Table1[[#This Row],[ADVALOREM]]/Table1[[#This Row],[US$ CIF]]</f>
        <v>0.29999853680662925</v>
      </c>
      <c r="AC1136" t="s">
        <v>485</v>
      </c>
      <c r="AD1136" t="s">
        <v>2859</v>
      </c>
      <c r="AE1136" t="s">
        <v>2857</v>
      </c>
      <c r="AF1136">
        <v>0</v>
      </c>
      <c r="AG1136" t="s">
        <v>2664</v>
      </c>
      <c r="AH1136" t="s">
        <v>2860</v>
      </c>
      <c r="AI1136" t="s">
        <v>2861</v>
      </c>
      <c r="AJ1136" t="s">
        <v>2862</v>
      </c>
      <c r="AK1136" t="s">
        <v>490</v>
      </c>
      <c r="AL1136">
        <v>48.76</v>
      </c>
      <c r="AM1136" t="s">
        <v>233</v>
      </c>
      <c r="AN1136" t="s">
        <v>2748</v>
      </c>
      <c r="AO1136" t="s">
        <v>2863</v>
      </c>
      <c r="AP1136" t="s">
        <v>2863</v>
      </c>
      <c r="AQ1136" t="s">
        <v>2864</v>
      </c>
      <c r="AR1136" t="s">
        <v>2865</v>
      </c>
      <c r="AS1136" t="s">
        <v>379</v>
      </c>
      <c r="AT1136" t="s">
        <v>2874</v>
      </c>
      <c r="AU1136" t="s">
        <v>998</v>
      </c>
      <c r="AV1136">
        <v>2024</v>
      </c>
      <c r="AW1136" t="s">
        <v>1011</v>
      </c>
      <c r="AX1136">
        <v>0.2</v>
      </c>
      <c r="AY1136" t="s">
        <v>2863</v>
      </c>
      <c r="AZ1136" t="s">
        <v>2867</v>
      </c>
      <c r="BA1136" t="s">
        <v>392</v>
      </c>
      <c r="BB1136" t="s">
        <v>1008</v>
      </c>
      <c r="BC1136" t="s">
        <v>1366</v>
      </c>
      <c r="BD1136" t="s">
        <v>92</v>
      </c>
      <c r="BE1136" t="s">
        <v>2868</v>
      </c>
      <c r="BF1136" t="s">
        <v>2867</v>
      </c>
      <c r="BI1136" t="s">
        <v>87</v>
      </c>
    </row>
    <row r="1137" spans="1:61" x14ac:dyDescent="0.3">
      <c r="A1137">
        <v>5</v>
      </c>
      <c r="B1137">
        <v>4</v>
      </c>
      <c r="C1137">
        <v>2024</v>
      </c>
      <c r="D1137" t="s">
        <v>60</v>
      </c>
      <c r="E1137" t="s">
        <v>2855</v>
      </c>
      <c r="F1137" t="s">
        <v>2856</v>
      </c>
      <c r="G1137">
        <v>8</v>
      </c>
      <c r="H1137" t="s">
        <v>63</v>
      </c>
      <c r="I1137" t="s">
        <v>64</v>
      </c>
      <c r="J1137" t="s">
        <v>483</v>
      </c>
      <c r="K1137" t="s">
        <v>2857</v>
      </c>
      <c r="L1137" t="s">
        <v>2858</v>
      </c>
      <c r="M1137" t="s">
        <v>223</v>
      </c>
      <c r="N1137" t="s">
        <v>224</v>
      </c>
      <c r="O1137" t="s">
        <v>225</v>
      </c>
      <c r="P1137" t="s">
        <v>226</v>
      </c>
      <c r="Q1137" t="s">
        <v>379</v>
      </c>
      <c r="R1137" t="s">
        <v>998</v>
      </c>
      <c r="S1137" t="s">
        <v>73</v>
      </c>
      <c r="T1137">
        <v>6</v>
      </c>
      <c r="U1137">
        <v>5000</v>
      </c>
      <c r="V1137" t="s">
        <v>74</v>
      </c>
      <c r="W1137">
        <v>615.1</v>
      </c>
      <c r="X1137">
        <v>2008.81</v>
      </c>
      <c r="Y1137">
        <v>37.43</v>
      </c>
      <c r="Z1137">
        <v>4.09</v>
      </c>
      <c r="AA1137">
        <v>2050.33</v>
      </c>
      <c r="AB1137">
        <f>+Table1[[#This Row],[ADVALOREM]]/Table1[[#This Row],[US$ CIF]]</f>
        <v>0.30000048772636601</v>
      </c>
      <c r="AC1137" t="s">
        <v>485</v>
      </c>
      <c r="AD1137" t="s">
        <v>2859</v>
      </c>
      <c r="AE1137" t="s">
        <v>2857</v>
      </c>
      <c r="AF1137">
        <v>0</v>
      </c>
      <c r="AG1137" t="s">
        <v>2664</v>
      </c>
      <c r="AH1137" t="s">
        <v>2860</v>
      </c>
      <c r="AI1137" t="s">
        <v>2861</v>
      </c>
      <c r="AJ1137" t="s">
        <v>2862</v>
      </c>
      <c r="AK1137" t="s">
        <v>490</v>
      </c>
      <c r="AL1137">
        <v>48.76</v>
      </c>
      <c r="AM1137" t="s">
        <v>233</v>
      </c>
      <c r="AN1137" t="s">
        <v>2748</v>
      </c>
      <c r="AO1137" t="s">
        <v>2863</v>
      </c>
      <c r="AP1137" t="s">
        <v>2863</v>
      </c>
      <c r="AQ1137" t="s">
        <v>2864</v>
      </c>
      <c r="AR1137" t="s">
        <v>2865</v>
      </c>
      <c r="AS1137" t="s">
        <v>379</v>
      </c>
      <c r="AT1137" t="s">
        <v>2869</v>
      </c>
      <c r="AU1137" t="s">
        <v>998</v>
      </c>
      <c r="AV1137">
        <v>2024</v>
      </c>
      <c r="AW1137" t="s">
        <v>1006</v>
      </c>
      <c r="AX1137">
        <v>0.4</v>
      </c>
      <c r="AY1137" t="s">
        <v>2863</v>
      </c>
      <c r="AZ1137" t="s">
        <v>2867</v>
      </c>
      <c r="BA1137" t="s">
        <v>392</v>
      </c>
      <c r="BB1137" t="s">
        <v>1008</v>
      </c>
      <c r="BC1137" t="s">
        <v>1366</v>
      </c>
      <c r="BD1137" t="s">
        <v>92</v>
      </c>
      <c r="BE1137" t="s">
        <v>2868</v>
      </c>
      <c r="BF1137" t="s">
        <v>2867</v>
      </c>
      <c r="BI1137" t="s">
        <v>87</v>
      </c>
    </row>
    <row r="1138" spans="1:61" x14ac:dyDescent="0.3">
      <c r="A1138">
        <v>16</v>
      </c>
      <c r="B1138">
        <v>4</v>
      </c>
      <c r="C1138">
        <v>2024</v>
      </c>
      <c r="D1138" t="s">
        <v>60</v>
      </c>
      <c r="E1138" t="s">
        <v>2875</v>
      </c>
      <c r="F1138" t="s">
        <v>2876</v>
      </c>
      <c r="G1138">
        <v>1</v>
      </c>
      <c r="H1138" t="s">
        <v>63</v>
      </c>
      <c r="I1138" t="s">
        <v>64</v>
      </c>
      <c r="J1138" t="s">
        <v>65</v>
      </c>
      <c r="K1138" t="s">
        <v>65</v>
      </c>
      <c r="L1138" t="s">
        <v>2877</v>
      </c>
      <c r="M1138" t="s">
        <v>67</v>
      </c>
      <c r="N1138" t="s">
        <v>68</v>
      </c>
      <c r="O1138" t="s">
        <v>225</v>
      </c>
      <c r="P1138" t="s">
        <v>226</v>
      </c>
      <c r="Q1138" t="s">
        <v>379</v>
      </c>
      <c r="R1138" t="s">
        <v>380</v>
      </c>
      <c r="S1138" t="s">
        <v>73</v>
      </c>
      <c r="T1138">
        <v>75</v>
      </c>
      <c r="U1138">
        <v>10000</v>
      </c>
      <c r="V1138" t="s">
        <v>74</v>
      </c>
      <c r="W1138">
        <v>442.1</v>
      </c>
      <c r="X1138">
        <v>864.42</v>
      </c>
      <c r="Y1138">
        <v>604.1</v>
      </c>
      <c r="Z1138">
        <v>5.14</v>
      </c>
      <c r="AA1138">
        <v>1473.66</v>
      </c>
      <c r="AB1138">
        <f>+Table1[[#This Row],[ADVALOREM]]/Table1[[#This Row],[US$ CIF]]</f>
        <v>0.30000135716515341</v>
      </c>
      <c r="AC1138" t="s">
        <v>2878</v>
      </c>
      <c r="AD1138" t="s">
        <v>2879</v>
      </c>
      <c r="AE1138" t="s">
        <v>65</v>
      </c>
      <c r="AF1138">
        <v>0</v>
      </c>
      <c r="AG1138" t="s">
        <v>2880</v>
      </c>
      <c r="AH1138" t="s">
        <v>2881</v>
      </c>
      <c r="AI1138" t="s">
        <v>2882</v>
      </c>
      <c r="AJ1138" t="s">
        <v>2883</v>
      </c>
      <c r="AL1138">
        <v>55</v>
      </c>
      <c r="AM1138" t="s">
        <v>233</v>
      </c>
      <c r="AN1138" t="s">
        <v>2884</v>
      </c>
      <c r="AO1138" t="s">
        <v>2884</v>
      </c>
      <c r="AP1138" t="s">
        <v>2885</v>
      </c>
      <c r="AQ1138" t="s">
        <v>2886</v>
      </c>
      <c r="AR1138" t="s">
        <v>2887</v>
      </c>
      <c r="AS1138" t="s">
        <v>379</v>
      </c>
      <c r="AT1138" t="s">
        <v>2622</v>
      </c>
      <c r="AU1138" t="s">
        <v>380</v>
      </c>
      <c r="AV1138">
        <v>2024</v>
      </c>
      <c r="AW1138" t="s">
        <v>1828</v>
      </c>
      <c r="AX1138">
        <v>0.09</v>
      </c>
      <c r="AY1138" t="s">
        <v>2885</v>
      </c>
      <c r="AZ1138" t="s">
        <v>2888</v>
      </c>
      <c r="BA1138" t="s">
        <v>392</v>
      </c>
      <c r="BB1138" t="s">
        <v>674</v>
      </c>
      <c r="BC1138" t="s">
        <v>1366</v>
      </c>
      <c r="BD1138" t="s">
        <v>92</v>
      </c>
      <c r="BE1138" t="s">
        <v>2889</v>
      </c>
      <c r="BF1138" t="s">
        <v>2890</v>
      </c>
      <c r="BI1138" t="s">
        <v>87</v>
      </c>
    </row>
    <row r="1139" spans="1:61" x14ac:dyDescent="0.3">
      <c r="A1139">
        <v>16</v>
      </c>
      <c r="B1139">
        <v>4</v>
      </c>
      <c r="C1139">
        <v>2024</v>
      </c>
      <c r="D1139" t="s">
        <v>60</v>
      </c>
      <c r="E1139" t="s">
        <v>2875</v>
      </c>
      <c r="F1139" t="s">
        <v>2876</v>
      </c>
      <c r="G1139">
        <v>2</v>
      </c>
      <c r="H1139" t="s">
        <v>63</v>
      </c>
      <c r="I1139" t="s">
        <v>64</v>
      </c>
      <c r="J1139" t="s">
        <v>65</v>
      </c>
      <c r="K1139" t="s">
        <v>65</v>
      </c>
      <c r="L1139" t="s">
        <v>2877</v>
      </c>
      <c r="M1139" t="s">
        <v>67</v>
      </c>
      <c r="N1139" t="s">
        <v>68</v>
      </c>
      <c r="O1139" t="s">
        <v>225</v>
      </c>
      <c r="P1139" t="s">
        <v>226</v>
      </c>
      <c r="Q1139" t="s">
        <v>379</v>
      </c>
      <c r="R1139" t="s">
        <v>380</v>
      </c>
      <c r="S1139" t="s">
        <v>73</v>
      </c>
      <c r="T1139">
        <v>75</v>
      </c>
      <c r="U1139">
        <v>25000</v>
      </c>
      <c r="V1139" t="s">
        <v>74</v>
      </c>
      <c r="W1139">
        <v>1009.73</v>
      </c>
      <c r="X1139">
        <v>1974.3</v>
      </c>
      <c r="Y1139">
        <v>1379.73</v>
      </c>
      <c r="Z1139">
        <v>11.74</v>
      </c>
      <c r="AA1139">
        <v>3365.77</v>
      </c>
      <c r="AB1139">
        <f>+Table1[[#This Row],[ADVALOREM]]/Table1[[#This Row],[US$ CIF]]</f>
        <v>0.29999970289116606</v>
      </c>
      <c r="AC1139" t="s">
        <v>2878</v>
      </c>
      <c r="AD1139" t="s">
        <v>2879</v>
      </c>
      <c r="AE1139" t="s">
        <v>65</v>
      </c>
      <c r="AF1139">
        <v>0</v>
      </c>
      <c r="AG1139" t="s">
        <v>2880</v>
      </c>
      <c r="AH1139" t="s">
        <v>2881</v>
      </c>
      <c r="AI1139" t="s">
        <v>2882</v>
      </c>
      <c r="AJ1139" t="s">
        <v>2883</v>
      </c>
      <c r="AL1139">
        <v>137.5</v>
      </c>
      <c r="AM1139" t="s">
        <v>233</v>
      </c>
      <c r="AN1139" t="s">
        <v>2884</v>
      </c>
      <c r="AO1139" t="s">
        <v>2884</v>
      </c>
      <c r="AP1139" t="s">
        <v>2885</v>
      </c>
      <c r="AQ1139" t="s">
        <v>2886</v>
      </c>
      <c r="AR1139" t="s">
        <v>2887</v>
      </c>
      <c r="AS1139" t="s">
        <v>379</v>
      </c>
      <c r="AT1139" t="s">
        <v>2891</v>
      </c>
      <c r="AU1139" t="s">
        <v>380</v>
      </c>
      <c r="AV1139">
        <v>2024</v>
      </c>
      <c r="AW1139" t="s">
        <v>938</v>
      </c>
      <c r="AX1139">
        <v>0.08</v>
      </c>
      <c r="AY1139" t="s">
        <v>2885</v>
      </c>
      <c r="AZ1139" t="s">
        <v>2888</v>
      </c>
      <c r="BA1139" t="s">
        <v>392</v>
      </c>
      <c r="BB1139" t="s">
        <v>674</v>
      </c>
      <c r="BC1139" t="s">
        <v>1366</v>
      </c>
      <c r="BD1139" t="s">
        <v>92</v>
      </c>
      <c r="BE1139" t="s">
        <v>2889</v>
      </c>
      <c r="BF1139" t="s">
        <v>2890</v>
      </c>
      <c r="BI1139" t="s">
        <v>87</v>
      </c>
    </row>
    <row r="1140" spans="1:61" x14ac:dyDescent="0.3">
      <c r="A1140">
        <v>16</v>
      </c>
      <c r="B1140">
        <v>4</v>
      </c>
      <c r="C1140">
        <v>2024</v>
      </c>
      <c r="D1140" t="s">
        <v>60</v>
      </c>
      <c r="E1140" t="s">
        <v>2875</v>
      </c>
      <c r="F1140" t="s">
        <v>2876</v>
      </c>
      <c r="G1140">
        <v>3</v>
      </c>
      <c r="H1140" t="s">
        <v>63</v>
      </c>
      <c r="I1140" t="s">
        <v>64</v>
      </c>
      <c r="J1140" t="s">
        <v>65</v>
      </c>
      <c r="K1140" t="s">
        <v>65</v>
      </c>
      <c r="L1140" t="s">
        <v>2877</v>
      </c>
      <c r="M1140" t="s">
        <v>67</v>
      </c>
      <c r="N1140" t="s">
        <v>68</v>
      </c>
      <c r="O1140" t="s">
        <v>225</v>
      </c>
      <c r="P1140" t="s">
        <v>226</v>
      </c>
      <c r="Q1140" t="s">
        <v>379</v>
      </c>
      <c r="R1140" t="s">
        <v>380</v>
      </c>
      <c r="S1140" t="s">
        <v>73</v>
      </c>
      <c r="T1140">
        <v>75</v>
      </c>
      <c r="U1140">
        <v>5000</v>
      </c>
      <c r="V1140" t="s">
        <v>74</v>
      </c>
      <c r="W1140">
        <v>201.95</v>
      </c>
      <c r="X1140">
        <v>394.86</v>
      </c>
      <c r="Y1140">
        <v>275.95</v>
      </c>
      <c r="Z1140">
        <v>2.35</v>
      </c>
      <c r="AA1140">
        <v>673.16</v>
      </c>
      <c r="AB1140">
        <f>+Table1[[#This Row],[ADVALOREM]]/Table1[[#This Row],[US$ CIF]]</f>
        <v>0.30000297106185753</v>
      </c>
      <c r="AC1140" t="s">
        <v>2878</v>
      </c>
      <c r="AD1140" t="s">
        <v>2879</v>
      </c>
      <c r="AE1140" t="s">
        <v>65</v>
      </c>
      <c r="AF1140">
        <v>0</v>
      </c>
      <c r="AG1140" t="s">
        <v>2880</v>
      </c>
      <c r="AH1140" t="s">
        <v>2881</v>
      </c>
      <c r="AI1140" t="s">
        <v>2882</v>
      </c>
      <c r="AJ1140" t="s">
        <v>2883</v>
      </c>
      <c r="AL1140">
        <v>27.5</v>
      </c>
      <c r="AM1140" t="s">
        <v>233</v>
      </c>
      <c r="AN1140" t="s">
        <v>2884</v>
      </c>
      <c r="AO1140" t="s">
        <v>2884</v>
      </c>
      <c r="AP1140" t="s">
        <v>2885</v>
      </c>
      <c r="AQ1140" t="s">
        <v>2886</v>
      </c>
      <c r="AR1140" t="s">
        <v>2887</v>
      </c>
      <c r="AS1140" t="s">
        <v>379</v>
      </c>
      <c r="AT1140" t="s">
        <v>2638</v>
      </c>
      <c r="AU1140" t="s">
        <v>380</v>
      </c>
      <c r="AV1140">
        <v>2024</v>
      </c>
      <c r="AW1140" t="s">
        <v>939</v>
      </c>
      <c r="AX1140">
        <v>0.08</v>
      </c>
      <c r="AY1140" t="s">
        <v>2885</v>
      </c>
      <c r="AZ1140" t="s">
        <v>2888</v>
      </c>
      <c r="BA1140" t="s">
        <v>392</v>
      </c>
      <c r="BB1140" t="s">
        <v>674</v>
      </c>
      <c r="BC1140" t="s">
        <v>1366</v>
      </c>
      <c r="BD1140" t="s">
        <v>92</v>
      </c>
      <c r="BE1140" t="s">
        <v>2889</v>
      </c>
      <c r="BF1140" t="s">
        <v>2890</v>
      </c>
      <c r="BI1140" t="s">
        <v>87</v>
      </c>
    </row>
    <row r="1141" spans="1:61" x14ac:dyDescent="0.3">
      <c r="A1141">
        <v>16</v>
      </c>
      <c r="B1141">
        <v>4</v>
      </c>
      <c r="C1141">
        <v>2024</v>
      </c>
      <c r="D1141" t="s">
        <v>60</v>
      </c>
      <c r="E1141" t="s">
        <v>2875</v>
      </c>
      <c r="F1141" t="s">
        <v>2876</v>
      </c>
      <c r="G1141">
        <v>4</v>
      </c>
      <c r="H1141" t="s">
        <v>63</v>
      </c>
      <c r="I1141" t="s">
        <v>64</v>
      </c>
      <c r="J1141" t="s">
        <v>65</v>
      </c>
      <c r="K1141" t="s">
        <v>65</v>
      </c>
      <c r="L1141" t="s">
        <v>2877</v>
      </c>
      <c r="M1141" t="s">
        <v>67</v>
      </c>
      <c r="N1141" t="s">
        <v>68</v>
      </c>
      <c r="O1141" t="s">
        <v>225</v>
      </c>
      <c r="P1141" t="s">
        <v>226</v>
      </c>
      <c r="Q1141" t="s">
        <v>379</v>
      </c>
      <c r="R1141" t="s">
        <v>380</v>
      </c>
      <c r="S1141" t="s">
        <v>73</v>
      </c>
      <c r="T1141">
        <v>75</v>
      </c>
      <c r="U1141">
        <v>35000</v>
      </c>
      <c r="V1141" t="s">
        <v>74</v>
      </c>
      <c r="W1141">
        <v>783.22</v>
      </c>
      <c r="X1141">
        <v>1531.42</v>
      </c>
      <c r="Y1141">
        <v>1070.22</v>
      </c>
      <c r="Z1141">
        <v>9.1</v>
      </c>
      <c r="AA1141">
        <v>2610.7399999999998</v>
      </c>
      <c r="AB1141">
        <f>+Table1[[#This Row],[ADVALOREM]]/Table1[[#This Row],[US$ CIF]]</f>
        <v>0.299999233933674</v>
      </c>
      <c r="AC1141" t="s">
        <v>2878</v>
      </c>
      <c r="AD1141" t="s">
        <v>2879</v>
      </c>
      <c r="AE1141" t="s">
        <v>65</v>
      </c>
      <c r="AF1141">
        <v>0</v>
      </c>
      <c r="AG1141" t="s">
        <v>2880</v>
      </c>
      <c r="AH1141" t="s">
        <v>2881</v>
      </c>
      <c r="AI1141" t="s">
        <v>2882</v>
      </c>
      <c r="AJ1141" t="s">
        <v>2883</v>
      </c>
      <c r="AL1141">
        <v>192.5</v>
      </c>
      <c r="AM1141" t="s">
        <v>233</v>
      </c>
      <c r="AN1141" t="s">
        <v>2884</v>
      </c>
      <c r="AO1141" t="s">
        <v>2884</v>
      </c>
      <c r="AP1141" t="s">
        <v>2885</v>
      </c>
      <c r="AQ1141" t="s">
        <v>2886</v>
      </c>
      <c r="AR1141" t="s">
        <v>2887</v>
      </c>
      <c r="AS1141" t="s">
        <v>379</v>
      </c>
      <c r="AT1141" t="s">
        <v>2892</v>
      </c>
      <c r="AU1141" t="s">
        <v>380</v>
      </c>
      <c r="AV1141">
        <v>2024</v>
      </c>
      <c r="AW1141" t="s">
        <v>2893</v>
      </c>
      <c r="AX1141">
        <v>0.04</v>
      </c>
      <c r="AY1141" t="s">
        <v>2885</v>
      </c>
      <c r="AZ1141" t="s">
        <v>2888</v>
      </c>
      <c r="BA1141" t="s">
        <v>392</v>
      </c>
      <c r="BB1141" t="s">
        <v>674</v>
      </c>
      <c r="BC1141" t="s">
        <v>1366</v>
      </c>
      <c r="BD1141" t="s">
        <v>92</v>
      </c>
      <c r="BE1141" t="s">
        <v>2889</v>
      </c>
      <c r="BF1141" t="s">
        <v>2890</v>
      </c>
      <c r="BI1141" t="s">
        <v>87</v>
      </c>
    </row>
    <row r="1142" spans="1:61" x14ac:dyDescent="0.3">
      <c r="A1142">
        <v>27</v>
      </c>
      <c r="B1142">
        <v>5</v>
      </c>
      <c r="C1142">
        <v>2024</v>
      </c>
      <c r="D1142" t="s">
        <v>95</v>
      </c>
      <c r="E1142" t="s">
        <v>2894</v>
      </c>
      <c r="F1142" t="s">
        <v>1366</v>
      </c>
      <c r="G1142">
        <v>1</v>
      </c>
      <c r="H1142" t="s">
        <v>63</v>
      </c>
      <c r="I1142" t="s">
        <v>64</v>
      </c>
      <c r="J1142" t="s">
        <v>65</v>
      </c>
      <c r="K1142" t="s">
        <v>97</v>
      </c>
      <c r="L1142" t="s">
        <v>98</v>
      </c>
      <c r="M1142" t="s">
        <v>67</v>
      </c>
      <c r="N1142" t="s">
        <v>68</v>
      </c>
      <c r="O1142" t="s">
        <v>99</v>
      </c>
      <c r="P1142" t="s">
        <v>100</v>
      </c>
      <c r="Q1142" t="s">
        <v>2895</v>
      </c>
      <c r="R1142" t="s">
        <v>1366</v>
      </c>
      <c r="S1142" t="s">
        <v>73</v>
      </c>
      <c r="T1142">
        <v>0</v>
      </c>
      <c r="U1142">
        <v>10</v>
      </c>
      <c r="V1142" t="s">
        <v>74</v>
      </c>
      <c r="W1142">
        <v>0</v>
      </c>
      <c r="X1142">
        <v>10</v>
      </c>
      <c r="Y1142">
        <v>8.83</v>
      </c>
      <c r="Z1142">
        <v>0.1</v>
      </c>
      <c r="AA1142">
        <v>18.93</v>
      </c>
      <c r="AB1142">
        <f>+Table1[[#This Row],[ADVALOREM]]/Table1[[#This Row],[US$ CIF]]</f>
        <v>0</v>
      </c>
      <c r="AC1142" t="s">
        <v>202</v>
      </c>
      <c r="AD1142" t="s">
        <v>1559</v>
      </c>
      <c r="AE1142" t="s">
        <v>97</v>
      </c>
      <c r="AF1142">
        <v>0</v>
      </c>
      <c r="AG1142" t="s">
        <v>104</v>
      </c>
      <c r="AH1142" t="s">
        <v>2896</v>
      </c>
      <c r="AI1142" t="s">
        <v>2897</v>
      </c>
      <c r="AJ1142" t="s">
        <v>1366</v>
      </c>
      <c r="AL1142">
        <v>6.4</v>
      </c>
      <c r="AM1142" t="s">
        <v>233</v>
      </c>
      <c r="AN1142" t="s">
        <v>2898</v>
      </c>
      <c r="AO1142" t="s">
        <v>2898</v>
      </c>
      <c r="AP1142" t="s">
        <v>2899</v>
      </c>
      <c r="AQ1142" t="s">
        <v>1366</v>
      </c>
      <c r="AR1142" t="s">
        <v>1366</v>
      </c>
      <c r="AS1142" t="s">
        <v>1366</v>
      </c>
      <c r="AT1142" t="s">
        <v>1366</v>
      </c>
      <c r="AU1142" t="s">
        <v>1366</v>
      </c>
      <c r="AV1142">
        <v>0</v>
      </c>
      <c r="AW1142" t="s">
        <v>1366</v>
      </c>
      <c r="AX1142">
        <v>0</v>
      </c>
      <c r="AY1142" t="s">
        <v>2898</v>
      </c>
      <c r="AZ1142" t="s">
        <v>1366</v>
      </c>
      <c r="BB1142" t="s">
        <v>104</v>
      </c>
      <c r="BC1142" t="s">
        <v>2900</v>
      </c>
      <c r="BD1142" t="s">
        <v>92</v>
      </c>
      <c r="BE1142" t="s">
        <v>1366</v>
      </c>
      <c r="BF1142" t="s">
        <v>2901</v>
      </c>
      <c r="BI1142" t="s">
        <v>87</v>
      </c>
    </row>
    <row r="1143" spans="1:61" x14ac:dyDescent="0.3">
      <c r="A1143">
        <v>27</v>
      </c>
      <c r="B1143">
        <v>5</v>
      </c>
      <c r="C1143">
        <v>2024</v>
      </c>
      <c r="D1143" t="s">
        <v>95</v>
      </c>
      <c r="E1143" t="s">
        <v>2902</v>
      </c>
      <c r="F1143" t="s">
        <v>1366</v>
      </c>
      <c r="G1143">
        <v>1</v>
      </c>
      <c r="H1143" t="s">
        <v>63</v>
      </c>
      <c r="I1143" t="s">
        <v>64</v>
      </c>
      <c r="J1143" t="s">
        <v>115</v>
      </c>
      <c r="K1143" t="s">
        <v>115</v>
      </c>
      <c r="L1143" t="s">
        <v>155</v>
      </c>
      <c r="M1143" t="s">
        <v>67</v>
      </c>
      <c r="N1143" t="s">
        <v>176</v>
      </c>
      <c r="O1143" t="s">
        <v>99</v>
      </c>
      <c r="P1143" t="s">
        <v>100</v>
      </c>
      <c r="Q1143" t="s">
        <v>2903</v>
      </c>
      <c r="R1143" t="s">
        <v>1366</v>
      </c>
      <c r="S1143" t="s">
        <v>73</v>
      </c>
      <c r="T1143">
        <v>1</v>
      </c>
      <c r="U1143">
        <v>1</v>
      </c>
      <c r="V1143" t="s">
        <v>74</v>
      </c>
      <c r="W1143">
        <v>0</v>
      </c>
      <c r="X1143">
        <v>0.5</v>
      </c>
      <c r="Y1143">
        <v>1.38</v>
      </c>
      <c r="Z1143">
        <v>0.01</v>
      </c>
      <c r="AA1143">
        <v>1.89</v>
      </c>
      <c r="AB1143">
        <f>+Table1[[#This Row],[ADVALOREM]]/Table1[[#This Row],[US$ CIF]]</f>
        <v>0</v>
      </c>
      <c r="AC1143" t="s">
        <v>2904</v>
      </c>
      <c r="AD1143" t="s">
        <v>76</v>
      </c>
      <c r="AE1143" t="s">
        <v>161</v>
      </c>
      <c r="AF1143">
        <v>0</v>
      </c>
      <c r="AG1143" t="s">
        <v>91</v>
      </c>
      <c r="AH1143" t="s">
        <v>2905</v>
      </c>
      <c r="AI1143" t="s">
        <v>2906</v>
      </c>
      <c r="AJ1143" t="s">
        <v>2907</v>
      </c>
      <c r="AL1143">
        <v>0.48</v>
      </c>
      <c r="AM1143" t="s">
        <v>233</v>
      </c>
      <c r="AN1143" t="s">
        <v>2908</v>
      </c>
      <c r="AO1143" t="s">
        <v>2908</v>
      </c>
      <c r="AP1143" t="s">
        <v>2899</v>
      </c>
      <c r="AQ1143" t="s">
        <v>1366</v>
      </c>
      <c r="AR1143" t="s">
        <v>1366</v>
      </c>
      <c r="AS1143" t="s">
        <v>1366</v>
      </c>
      <c r="AT1143" t="s">
        <v>1366</v>
      </c>
      <c r="AU1143" t="s">
        <v>1366</v>
      </c>
      <c r="AV1143">
        <v>0</v>
      </c>
      <c r="AW1143" t="s">
        <v>1366</v>
      </c>
      <c r="AX1143">
        <v>0</v>
      </c>
      <c r="AY1143" t="s">
        <v>2899</v>
      </c>
      <c r="AZ1143" t="s">
        <v>2909</v>
      </c>
      <c r="BB1143" t="s">
        <v>91</v>
      </c>
      <c r="BC1143" t="s">
        <v>2900</v>
      </c>
      <c r="BD1143" t="s">
        <v>92</v>
      </c>
      <c r="BE1143" t="s">
        <v>2910</v>
      </c>
      <c r="BF1143" t="s">
        <v>2911</v>
      </c>
      <c r="BI1143" t="s">
        <v>87</v>
      </c>
    </row>
    <row r="1144" spans="1:61" x14ac:dyDescent="0.3">
      <c r="A1144">
        <v>8</v>
      </c>
      <c r="B1144">
        <v>5</v>
      </c>
      <c r="C1144">
        <v>2024</v>
      </c>
      <c r="D1144" t="s">
        <v>60</v>
      </c>
      <c r="E1144" t="s">
        <v>2912</v>
      </c>
      <c r="F1144" t="s">
        <v>2913</v>
      </c>
      <c r="G1144">
        <v>2</v>
      </c>
      <c r="H1144" t="s">
        <v>63</v>
      </c>
      <c r="I1144" t="s">
        <v>64</v>
      </c>
      <c r="J1144" t="s">
        <v>65</v>
      </c>
      <c r="K1144" t="s">
        <v>65</v>
      </c>
      <c r="L1144" t="s">
        <v>1878</v>
      </c>
      <c r="M1144" t="s">
        <v>223</v>
      </c>
      <c r="N1144" t="s">
        <v>224</v>
      </c>
      <c r="O1144" t="s">
        <v>1761</v>
      </c>
      <c r="P1144" t="s">
        <v>157</v>
      </c>
      <c r="Q1144" t="s">
        <v>1879</v>
      </c>
      <c r="R1144" t="s">
        <v>120</v>
      </c>
      <c r="S1144" t="s">
        <v>73</v>
      </c>
      <c r="T1144">
        <v>1350</v>
      </c>
      <c r="U1144">
        <v>1000</v>
      </c>
      <c r="V1144" t="s">
        <v>74</v>
      </c>
      <c r="W1144">
        <v>308.36</v>
      </c>
      <c r="X1144">
        <v>990</v>
      </c>
      <c r="Y1144">
        <v>34.31</v>
      </c>
      <c r="Z1144">
        <v>3.56</v>
      </c>
      <c r="AA1144">
        <v>1027.8699999999999</v>
      </c>
      <c r="AB1144">
        <f>+Table1[[#This Row],[ADVALOREM]]/Table1[[#This Row],[US$ CIF]]</f>
        <v>0.29999902711432386</v>
      </c>
      <c r="AC1144" t="s">
        <v>1880</v>
      </c>
      <c r="AD1144" t="s">
        <v>551</v>
      </c>
      <c r="AE1144" t="s">
        <v>65</v>
      </c>
      <c r="AF1144">
        <v>1</v>
      </c>
      <c r="AG1144" t="s">
        <v>2880</v>
      </c>
      <c r="AH1144" t="s">
        <v>2665</v>
      </c>
      <c r="AI1144" t="s">
        <v>2914</v>
      </c>
      <c r="AJ1144" t="s">
        <v>2915</v>
      </c>
      <c r="AK1144" t="s">
        <v>490</v>
      </c>
      <c r="AL1144">
        <v>220</v>
      </c>
      <c r="AM1144" t="s">
        <v>233</v>
      </c>
      <c r="AN1144" t="s">
        <v>2916</v>
      </c>
      <c r="AO1144" t="s">
        <v>2917</v>
      </c>
      <c r="AP1144" t="s">
        <v>2918</v>
      </c>
      <c r="AQ1144" t="s">
        <v>2919</v>
      </c>
      <c r="AR1144" t="s">
        <v>2920</v>
      </c>
      <c r="AS1144" t="s">
        <v>1879</v>
      </c>
      <c r="AT1144" t="s">
        <v>1763</v>
      </c>
      <c r="AU1144" t="s">
        <v>120</v>
      </c>
      <c r="AV1144">
        <v>2024</v>
      </c>
      <c r="AW1144" t="s">
        <v>1887</v>
      </c>
      <c r="AX1144">
        <v>0.99</v>
      </c>
      <c r="AY1144" t="s">
        <v>2918</v>
      </c>
      <c r="AZ1144" t="s">
        <v>2921</v>
      </c>
      <c r="BA1144" t="s">
        <v>562</v>
      </c>
      <c r="BB1144" t="s">
        <v>674</v>
      </c>
      <c r="BC1144" t="s">
        <v>1366</v>
      </c>
      <c r="BD1144" t="s">
        <v>92</v>
      </c>
      <c r="BE1144" t="s">
        <v>2922</v>
      </c>
      <c r="BF1144" t="s">
        <v>2923</v>
      </c>
      <c r="BI1144" t="s">
        <v>87</v>
      </c>
    </row>
    <row r="1145" spans="1:61" x14ac:dyDescent="0.3">
      <c r="A1145">
        <v>8</v>
      </c>
      <c r="B1145">
        <v>5</v>
      </c>
      <c r="C1145">
        <v>2024</v>
      </c>
      <c r="D1145" t="s">
        <v>60</v>
      </c>
      <c r="E1145" t="s">
        <v>2912</v>
      </c>
      <c r="F1145" t="s">
        <v>2913</v>
      </c>
      <c r="G1145">
        <v>5</v>
      </c>
      <c r="H1145" t="s">
        <v>63</v>
      </c>
      <c r="I1145" t="s">
        <v>64</v>
      </c>
      <c r="J1145" t="s">
        <v>65</v>
      </c>
      <c r="K1145" t="s">
        <v>65</v>
      </c>
      <c r="L1145" t="s">
        <v>1878</v>
      </c>
      <c r="M1145" t="s">
        <v>223</v>
      </c>
      <c r="N1145" t="s">
        <v>224</v>
      </c>
      <c r="O1145" t="s">
        <v>1761</v>
      </c>
      <c r="P1145" t="s">
        <v>157</v>
      </c>
      <c r="Q1145" t="s">
        <v>1879</v>
      </c>
      <c r="R1145" t="s">
        <v>120</v>
      </c>
      <c r="S1145" t="s">
        <v>73</v>
      </c>
      <c r="T1145">
        <v>1350</v>
      </c>
      <c r="U1145">
        <v>2500</v>
      </c>
      <c r="V1145" t="s">
        <v>74</v>
      </c>
      <c r="W1145">
        <v>770.9</v>
      </c>
      <c r="X1145">
        <v>2475</v>
      </c>
      <c r="Y1145">
        <v>85.77</v>
      </c>
      <c r="Z1145">
        <v>8.9</v>
      </c>
      <c r="AA1145">
        <v>2569.67</v>
      </c>
      <c r="AB1145">
        <f>+Table1[[#This Row],[ADVALOREM]]/Table1[[#This Row],[US$ CIF]]</f>
        <v>0.29999961084497229</v>
      </c>
      <c r="AC1145" t="s">
        <v>1880</v>
      </c>
      <c r="AD1145" t="s">
        <v>551</v>
      </c>
      <c r="AE1145" t="s">
        <v>65</v>
      </c>
      <c r="AF1145">
        <v>1</v>
      </c>
      <c r="AG1145" t="s">
        <v>2880</v>
      </c>
      <c r="AH1145" t="s">
        <v>2665</v>
      </c>
      <c r="AI1145" t="s">
        <v>2914</v>
      </c>
      <c r="AJ1145" t="s">
        <v>2915</v>
      </c>
      <c r="AK1145" t="s">
        <v>490</v>
      </c>
      <c r="AL1145">
        <v>550</v>
      </c>
      <c r="AM1145" t="s">
        <v>233</v>
      </c>
      <c r="AN1145" t="s">
        <v>2916</v>
      </c>
      <c r="AO1145" t="s">
        <v>2917</v>
      </c>
      <c r="AP1145" t="s">
        <v>2918</v>
      </c>
      <c r="AQ1145" t="s">
        <v>2919</v>
      </c>
      <c r="AR1145" t="s">
        <v>2920</v>
      </c>
      <c r="AS1145" t="s">
        <v>1879</v>
      </c>
      <c r="AT1145" t="s">
        <v>1763</v>
      </c>
      <c r="AU1145" t="s">
        <v>120</v>
      </c>
      <c r="AV1145">
        <v>2024</v>
      </c>
      <c r="AW1145" t="s">
        <v>1887</v>
      </c>
      <c r="AX1145">
        <v>0.99</v>
      </c>
      <c r="AY1145" t="s">
        <v>2918</v>
      </c>
      <c r="AZ1145" t="s">
        <v>2921</v>
      </c>
      <c r="BA1145" t="s">
        <v>562</v>
      </c>
      <c r="BB1145" t="s">
        <v>674</v>
      </c>
      <c r="BC1145" t="s">
        <v>1366</v>
      </c>
      <c r="BD1145" t="s">
        <v>92</v>
      </c>
      <c r="BE1145" t="s">
        <v>2922</v>
      </c>
      <c r="BF1145" t="s">
        <v>2923</v>
      </c>
      <c r="BI1145" t="s">
        <v>87</v>
      </c>
    </row>
    <row r="1146" spans="1:61" x14ac:dyDescent="0.3">
      <c r="A1146">
        <v>8</v>
      </c>
      <c r="B1146">
        <v>5</v>
      </c>
      <c r="C1146">
        <v>2024</v>
      </c>
      <c r="D1146" t="s">
        <v>60</v>
      </c>
      <c r="E1146" t="s">
        <v>2912</v>
      </c>
      <c r="F1146" t="s">
        <v>2913</v>
      </c>
      <c r="G1146">
        <v>4</v>
      </c>
      <c r="H1146" t="s">
        <v>63</v>
      </c>
      <c r="I1146" t="s">
        <v>64</v>
      </c>
      <c r="J1146" t="s">
        <v>65</v>
      </c>
      <c r="K1146" t="s">
        <v>65</v>
      </c>
      <c r="L1146" t="s">
        <v>1878</v>
      </c>
      <c r="M1146" t="s">
        <v>223</v>
      </c>
      <c r="N1146" t="s">
        <v>224</v>
      </c>
      <c r="O1146" t="s">
        <v>1761</v>
      </c>
      <c r="P1146" t="s">
        <v>157</v>
      </c>
      <c r="Q1146" t="s">
        <v>1879</v>
      </c>
      <c r="R1146" t="s">
        <v>120</v>
      </c>
      <c r="S1146" t="s">
        <v>73</v>
      </c>
      <c r="T1146">
        <v>1350</v>
      </c>
      <c r="U1146">
        <v>3000</v>
      </c>
      <c r="V1146" t="s">
        <v>74</v>
      </c>
      <c r="W1146">
        <v>925.08</v>
      </c>
      <c r="X1146">
        <v>2970</v>
      </c>
      <c r="Y1146">
        <v>102.93</v>
      </c>
      <c r="Z1146">
        <v>10.68</v>
      </c>
      <c r="AA1146">
        <v>3083.61</v>
      </c>
      <c r="AB1146">
        <f>+Table1[[#This Row],[ADVALOREM]]/Table1[[#This Row],[US$ CIF]]</f>
        <v>0.2999990271143238</v>
      </c>
      <c r="AC1146" t="s">
        <v>1880</v>
      </c>
      <c r="AD1146" t="s">
        <v>551</v>
      </c>
      <c r="AE1146" t="s">
        <v>65</v>
      </c>
      <c r="AF1146">
        <v>1</v>
      </c>
      <c r="AG1146" t="s">
        <v>2880</v>
      </c>
      <c r="AH1146" t="s">
        <v>2665</v>
      </c>
      <c r="AI1146" t="s">
        <v>2914</v>
      </c>
      <c r="AJ1146" t="s">
        <v>2915</v>
      </c>
      <c r="AK1146" t="s">
        <v>490</v>
      </c>
      <c r="AL1146">
        <v>660</v>
      </c>
      <c r="AM1146" t="s">
        <v>233</v>
      </c>
      <c r="AN1146" t="s">
        <v>2916</v>
      </c>
      <c r="AO1146" t="s">
        <v>2917</v>
      </c>
      <c r="AP1146" t="s">
        <v>2918</v>
      </c>
      <c r="AQ1146" t="s">
        <v>2919</v>
      </c>
      <c r="AR1146" t="s">
        <v>2920</v>
      </c>
      <c r="AS1146" t="s">
        <v>1879</v>
      </c>
      <c r="AT1146" t="s">
        <v>1763</v>
      </c>
      <c r="AU1146" t="s">
        <v>120</v>
      </c>
      <c r="AV1146">
        <v>2024</v>
      </c>
      <c r="AW1146" t="s">
        <v>1887</v>
      </c>
      <c r="AX1146">
        <v>0.99</v>
      </c>
      <c r="AY1146" t="s">
        <v>2918</v>
      </c>
      <c r="AZ1146" t="s">
        <v>2921</v>
      </c>
      <c r="BA1146" t="s">
        <v>562</v>
      </c>
      <c r="BB1146" t="s">
        <v>674</v>
      </c>
      <c r="BC1146" t="s">
        <v>1366</v>
      </c>
      <c r="BD1146" t="s">
        <v>92</v>
      </c>
      <c r="BE1146" t="s">
        <v>2922</v>
      </c>
      <c r="BF1146" t="s">
        <v>2923</v>
      </c>
      <c r="BI1146" t="s">
        <v>87</v>
      </c>
    </row>
    <row r="1147" spans="1:61" x14ac:dyDescent="0.3">
      <c r="A1147">
        <v>8</v>
      </c>
      <c r="B1147">
        <v>5</v>
      </c>
      <c r="C1147">
        <v>2024</v>
      </c>
      <c r="D1147" t="s">
        <v>60</v>
      </c>
      <c r="E1147" t="s">
        <v>2912</v>
      </c>
      <c r="F1147" t="s">
        <v>2913</v>
      </c>
      <c r="G1147">
        <v>3</v>
      </c>
      <c r="H1147" t="s">
        <v>63</v>
      </c>
      <c r="I1147" t="s">
        <v>64</v>
      </c>
      <c r="J1147" t="s">
        <v>65</v>
      </c>
      <c r="K1147" t="s">
        <v>65</v>
      </c>
      <c r="L1147" t="s">
        <v>1878</v>
      </c>
      <c r="M1147" t="s">
        <v>223</v>
      </c>
      <c r="N1147" t="s">
        <v>224</v>
      </c>
      <c r="O1147" t="s">
        <v>1761</v>
      </c>
      <c r="P1147" t="s">
        <v>157</v>
      </c>
      <c r="Q1147" t="s">
        <v>1879</v>
      </c>
      <c r="R1147" t="s">
        <v>120</v>
      </c>
      <c r="S1147" t="s">
        <v>73</v>
      </c>
      <c r="T1147">
        <v>1350</v>
      </c>
      <c r="U1147">
        <v>3000</v>
      </c>
      <c r="V1147" t="s">
        <v>74</v>
      </c>
      <c r="W1147">
        <v>925.08</v>
      </c>
      <c r="X1147">
        <v>2970</v>
      </c>
      <c r="Y1147">
        <v>102.93</v>
      </c>
      <c r="Z1147">
        <v>10.68</v>
      </c>
      <c r="AA1147">
        <v>3083.61</v>
      </c>
      <c r="AB1147">
        <f>+Table1[[#This Row],[ADVALOREM]]/Table1[[#This Row],[US$ CIF]]</f>
        <v>0.2999990271143238</v>
      </c>
      <c r="AC1147" t="s">
        <v>1880</v>
      </c>
      <c r="AD1147" t="s">
        <v>551</v>
      </c>
      <c r="AE1147" t="s">
        <v>65</v>
      </c>
      <c r="AF1147">
        <v>1</v>
      </c>
      <c r="AG1147" t="s">
        <v>2880</v>
      </c>
      <c r="AH1147" t="s">
        <v>2665</v>
      </c>
      <c r="AI1147" t="s">
        <v>2914</v>
      </c>
      <c r="AJ1147" t="s">
        <v>2915</v>
      </c>
      <c r="AK1147" t="s">
        <v>490</v>
      </c>
      <c r="AL1147">
        <v>660</v>
      </c>
      <c r="AM1147" t="s">
        <v>233</v>
      </c>
      <c r="AN1147" t="s">
        <v>2916</v>
      </c>
      <c r="AO1147" t="s">
        <v>2917</v>
      </c>
      <c r="AP1147" t="s">
        <v>2918</v>
      </c>
      <c r="AQ1147" t="s">
        <v>2919</v>
      </c>
      <c r="AR1147" t="s">
        <v>2920</v>
      </c>
      <c r="AS1147" t="s">
        <v>1879</v>
      </c>
      <c r="AT1147" t="s">
        <v>1763</v>
      </c>
      <c r="AU1147" t="s">
        <v>120</v>
      </c>
      <c r="AV1147">
        <v>2024</v>
      </c>
      <c r="AW1147" t="s">
        <v>1887</v>
      </c>
      <c r="AX1147">
        <v>0.99</v>
      </c>
      <c r="AY1147" t="s">
        <v>2918</v>
      </c>
      <c r="AZ1147" t="s">
        <v>2921</v>
      </c>
      <c r="BA1147" t="s">
        <v>562</v>
      </c>
      <c r="BB1147" t="s">
        <v>674</v>
      </c>
      <c r="BC1147" t="s">
        <v>1366</v>
      </c>
      <c r="BD1147" t="s">
        <v>92</v>
      </c>
      <c r="BE1147" t="s">
        <v>2922</v>
      </c>
      <c r="BF1147" t="s">
        <v>2923</v>
      </c>
      <c r="BI1147" t="s">
        <v>87</v>
      </c>
    </row>
    <row r="1148" spans="1:61" x14ac:dyDescent="0.3">
      <c r="A1148">
        <v>8</v>
      </c>
      <c r="B1148">
        <v>5</v>
      </c>
      <c r="C1148">
        <v>2024</v>
      </c>
      <c r="D1148" t="s">
        <v>60</v>
      </c>
      <c r="E1148" t="s">
        <v>2912</v>
      </c>
      <c r="F1148" t="s">
        <v>2913</v>
      </c>
      <c r="G1148">
        <v>1</v>
      </c>
      <c r="H1148" t="s">
        <v>63</v>
      </c>
      <c r="I1148" t="s">
        <v>64</v>
      </c>
      <c r="J1148" t="s">
        <v>65</v>
      </c>
      <c r="K1148" t="s">
        <v>65</v>
      </c>
      <c r="L1148" t="s">
        <v>1878</v>
      </c>
      <c r="M1148" t="s">
        <v>223</v>
      </c>
      <c r="N1148" t="s">
        <v>224</v>
      </c>
      <c r="O1148" t="s">
        <v>1761</v>
      </c>
      <c r="P1148" t="s">
        <v>157</v>
      </c>
      <c r="Q1148" t="s">
        <v>1879</v>
      </c>
      <c r="R1148" t="s">
        <v>120</v>
      </c>
      <c r="S1148" t="s">
        <v>73</v>
      </c>
      <c r="T1148">
        <v>1350</v>
      </c>
      <c r="U1148">
        <v>5000</v>
      </c>
      <c r="V1148" t="s">
        <v>74</v>
      </c>
      <c r="W1148">
        <v>1541.81</v>
      </c>
      <c r="X1148">
        <v>4950</v>
      </c>
      <c r="Y1148">
        <v>171.53</v>
      </c>
      <c r="Z1148">
        <v>17.84</v>
      </c>
      <c r="AA1148">
        <v>5139.37</v>
      </c>
      <c r="AB1148">
        <f>+Table1[[#This Row],[ADVALOREM]]/Table1[[#This Row],[US$ CIF]]</f>
        <v>0.29999980542362198</v>
      </c>
      <c r="AC1148" t="s">
        <v>1880</v>
      </c>
      <c r="AD1148" t="s">
        <v>551</v>
      </c>
      <c r="AE1148" t="s">
        <v>65</v>
      </c>
      <c r="AF1148">
        <v>1</v>
      </c>
      <c r="AG1148" t="s">
        <v>2880</v>
      </c>
      <c r="AH1148" t="s">
        <v>2665</v>
      </c>
      <c r="AI1148" t="s">
        <v>2914</v>
      </c>
      <c r="AJ1148" t="s">
        <v>2915</v>
      </c>
      <c r="AK1148" t="s">
        <v>490</v>
      </c>
      <c r="AL1148">
        <v>1100</v>
      </c>
      <c r="AM1148" t="s">
        <v>233</v>
      </c>
      <c r="AN1148" t="s">
        <v>2916</v>
      </c>
      <c r="AO1148" t="s">
        <v>2917</v>
      </c>
      <c r="AP1148" t="s">
        <v>2918</v>
      </c>
      <c r="AQ1148" t="s">
        <v>2919</v>
      </c>
      <c r="AR1148" t="s">
        <v>2920</v>
      </c>
      <c r="AS1148" t="s">
        <v>1879</v>
      </c>
      <c r="AT1148" t="s">
        <v>1763</v>
      </c>
      <c r="AU1148" t="s">
        <v>120</v>
      </c>
      <c r="AV1148">
        <v>2024</v>
      </c>
      <c r="AW1148" t="s">
        <v>1887</v>
      </c>
      <c r="AX1148">
        <v>0.99</v>
      </c>
      <c r="AY1148" t="s">
        <v>2918</v>
      </c>
      <c r="AZ1148" t="s">
        <v>2921</v>
      </c>
      <c r="BA1148" t="s">
        <v>562</v>
      </c>
      <c r="BB1148" t="s">
        <v>674</v>
      </c>
      <c r="BC1148" t="s">
        <v>1366</v>
      </c>
      <c r="BD1148" t="s">
        <v>92</v>
      </c>
      <c r="BE1148" t="s">
        <v>2922</v>
      </c>
      <c r="BF1148" t="s">
        <v>2923</v>
      </c>
      <c r="BI1148" t="s">
        <v>87</v>
      </c>
    </row>
    <row r="1149" spans="1:61" x14ac:dyDescent="0.3">
      <c r="A1149">
        <v>8</v>
      </c>
      <c r="B1149">
        <v>5</v>
      </c>
      <c r="C1149">
        <v>2024</v>
      </c>
      <c r="D1149" t="s">
        <v>60</v>
      </c>
      <c r="E1149" t="s">
        <v>2912</v>
      </c>
      <c r="F1149" t="s">
        <v>2913</v>
      </c>
      <c r="G1149">
        <v>6</v>
      </c>
      <c r="H1149" t="s">
        <v>63</v>
      </c>
      <c r="I1149" t="s">
        <v>64</v>
      </c>
      <c r="J1149" t="s">
        <v>65</v>
      </c>
      <c r="K1149" t="s">
        <v>65</v>
      </c>
      <c r="L1149" t="s">
        <v>1878</v>
      </c>
      <c r="M1149" t="s">
        <v>223</v>
      </c>
      <c r="N1149" t="s">
        <v>224</v>
      </c>
      <c r="O1149" t="s">
        <v>1761</v>
      </c>
      <c r="P1149" t="s">
        <v>157</v>
      </c>
      <c r="Q1149" t="s">
        <v>1879</v>
      </c>
      <c r="R1149" t="s">
        <v>120</v>
      </c>
      <c r="S1149" t="s">
        <v>73</v>
      </c>
      <c r="T1149">
        <v>1350</v>
      </c>
      <c r="U1149">
        <v>3000</v>
      </c>
      <c r="V1149" t="s">
        <v>74</v>
      </c>
      <c r="W1149">
        <v>925.08</v>
      </c>
      <c r="X1149">
        <v>2970</v>
      </c>
      <c r="Y1149">
        <v>102.93</v>
      </c>
      <c r="Z1149">
        <v>10.68</v>
      </c>
      <c r="AA1149">
        <v>3083.61</v>
      </c>
      <c r="AB1149">
        <f>+Table1[[#This Row],[ADVALOREM]]/Table1[[#This Row],[US$ CIF]]</f>
        <v>0.2999990271143238</v>
      </c>
      <c r="AC1149" t="s">
        <v>1880</v>
      </c>
      <c r="AD1149" t="s">
        <v>551</v>
      </c>
      <c r="AE1149" t="s">
        <v>65</v>
      </c>
      <c r="AF1149">
        <v>1</v>
      </c>
      <c r="AG1149" t="s">
        <v>2880</v>
      </c>
      <c r="AH1149" t="s">
        <v>2665</v>
      </c>
      <c r="AI1149" t="s">
        <v>2914</v>
      </c>
      <c r="AJ1149" t="s">
        <v>2915</v>
      </c>
      <c r="AK1149" t="s">
        <v>490</v>
      </c>
      <c r="AL1149">
        <v>660</v>
      </c>
      <c r="AM1149" t="s">
        <v>233</v>
      </c>
      <c r="AN1149" t="s">
        <v>2916</v>
      </c>
      <c r="AO1149" t="s">
        <v>2917</v>
      </c>
      <c r="AP1149" t="s">
        <v>2918</v>
      </c>
      <c r="AQ1149" t="s">
        <v>2919</v>
      </c>
      <c r="AR1149" t="s">
        <v>2920</v>
      </c>
      <c r="AS1149" t="s">
        <v>1879</v>
      </c>
      <c r="AT1149" t="s">
        <v>1763</v>
      </c>
      <c r="AU1149" t="s">
        <v>120</v>
      </c>
      <c r="AV1149">
        <v>2024</v>
      </c>
      <c r="AW1149" t="s">
        <v>1887</v>
      </c>
      <c r="AX1149">
        <v>0.99</v>
      </c>
      <c r="AY1149" t="s">
        <v>2918</v>
      </c>
      <c r="AZ1149" t="s">
        <v>2921</v>
      </c>
      <c r="BA1149" t="s">
        <v>562</v>
      </c>
      <c r="BB1149" t="s">
        <v>674</v>
      </c>
      <c r="BC1149" t="s">
        <v>1366</v>
      </c>
      <c r="BD1149" t="s">
        <v>92</v>
      </c>
      <c r="BE1149" t="s">
        <v>2922</v>
      </c>
      <c r="BF1149" t="s">
        <v>2923</v>
      </c>
      <c r="BI1149" t="s">
        <v>87</v>
      </c>
    </row>
    <row r="1150" spans="1:61" x14ac:dyDescent="0.3">
      <c r="A1150">
        <v>8</v>
      </c>
      <c r="B1150">
        <v>5</v>
      </c>
      <c r="C1150">
        <v>2024</v>
      </c>
      <c r="D1150" t="s">
        <v>60</v>
      </c>
      <c r="E1150" t="s">
        <v>2912</v>
      </c>
      <c r="F1150" t="s">
        <v>2913</v>
      </c>
      <c r="G1150">
        <v>7</v>
      </c>
      <c r="H1150" t="s">
        <v>63</v>
      </c>
      <c r="I1150" t="s">
        <v>64</v>
      </c>
      <c r="J1150" t="s">
        <v>65</v>
      </c>
      <c r="K1150" t="s">
        <v>65</v>
      </c>
      <c r="L1150" t="s">
        <v>1878</v>
      </c>
      <c r="M1150" t="s">
        <v>223</v>
      </c>
      <c r="N1150" t="s">
        <v>224</v>
      </c>
      <c r="O1150" t="s">
        <v>1761</v>
      </c>
      <c r="P1150" t="s">
        <v>157</v>
      </c>
      <c r="Q1150" t="s">
        <v>1879</v>
      </c>
      <c r="R1150" t="s">
        <v>120</v>
      </c>
      <c r="S1150" t="s">
        <v>73</v>
      </c>
      <c r="T1150">
        <v>1350</v>
      </c>
      <c r="U1150">
        <v>2500</v>
      </c>
      <c r="V1150" t="s">
        <v>74</v>
      </c>
      <c r="W1150">
        <v>770.9</v>
      </c>
      <c r="X1150">
        <v>2475</v>
      </c>
      <c r="Y1150">
        <v>85.77</v>
      </c>
      <c r="Z1150">
        <v>8.9</v>
      </c>
      <c r="AA1150">
        <v>2569.67</v>
      </c>
      <c r="AB1150">
        <f>+Table1[[#This Row],[ADVALOREM]]/Table1[[#This Row],[US$ CIF]]</f>
        <v>0.29999961084497229</v>
      </c>
      <c r="AC1150" t="s">
        <v>1880</v>
      </c>
      <c r="AD1150" t="s">
        <v>551</v>
      </c>
      <c r="AE1150" t="s">
        <v>65</v>
      </c>
      <c r="AF1150">
        <v>1</v>
      </c>
      <c r="AG1150" t="s">
        <v>2880</v>
      </c>
      <c r="AH1150" t="s">
        <v>2665</v>
      </c>
      <c r="AI1150" t="s">
        <v>2914</v>
      </c>
      <c r="AJ1150" t="s">
        <v>2915</v>
      </c>
      <c r="AK1150" t="s">
        <v>490</v>
      </c>
      <c r="AL1150">
        <v>550</v>
      </c>
      <c r="AM1150" t="s">
        <v>233</v>
      </c>
      <c r="AN1150" t="s">
        <v>2916</v>
      </c>
      <c r="AO1150" t="s">
        <v>2917</v>
      </c>
      <c r="AP1150" t="s">
        <v>2918</v>
      </c>
      <c r="AQ1150" t="s">
        <v>2919</v>
      </c>
      <c r="AR1150" t="s">
        <v>2920</v>
      </c>
      <c r="AS1150" t="s">
        <v>1879</v>
      </c>
      <c r="AT1150" t="s">
        <v>1763</v>
      </c>
      <c r="AU1150" t="s">
        <v>120</v>
      </c>
      <c r="AV1150">
        <v>2024</v>
      </c>
      <c r="AW1150" t="s">
        <v>1887</v>
      </c>
      <c r="AX1150">
        <v>0.99</v>
      </c>
      <c r="AY1150" t="s">
        <v>2918</v>
      </c>
      <c r="AZ1150" t="s">
        <v>2921</v>
      </c>
      <c r="BA1150" t="s">
        <v>562</v>
      </c>
      <c r="BB1150" t="s">
        <v>674</v>
      </c>
      <c r="BC1150" t="s">
        <v>1366</v>
      </c>
      <c r="BD1150" t="s">
        <v>92</v>
      </c>
      <c r="BE1150" t="s">
        <v>2922</v>
      </c>
      <c r="BF1150" t="s">
        <v>2923</v>
      </c>
      <c r="BI1150" t="s">
        <v>87</v>
      </c>
    </row>
    <row r="1151" spans="1:61" x14ac:dyDescent="0.3">
      <c r="A1151">
        <v>8</v>
      </c>
      <c r="B1151">
        <v>5</v>
      </c>
      <c r="C1151">
        <v>2024</v>
      </c>
      <c r="D1151" t="s">
        <v>60</v>
      </c>
      <c r="E1151" t="s">
        <v>2912</v>
      </c>
      <c r="F1151" t="s">
        <v>2913</v>
      </c>
      <c r="G1151">
        <v>8</v>
      </c>
      <c r="H1151" t="s">
        <v>63</v>
      </c>
      <c r="I1151" t="s">
        <v>64</v>
      </c>
      <c r="J1151" t="s">
        <v>65</v>
      </c>
      <c r="K1151" t="s">
        <v>65</v>
      </c>
      <c r="L1151" t="s">
        <v>1878</v>
      </c>
      <c r="M1151" t="s">
        <v>223</v>
      </c>
      <c r="N1151" t="s">
        <v>224</v>
      </c>
      <c r="O1151" t="s">
        <v>1761</v>
      </c>
      <c r="P1151" t="s">
        <v>157</v>
      </c>
      <c r="Q1151" t="s">
        <v>1879</v>
      </c>
      <c r="R1151" t="s">
        <v>120</v>
      </c>
      <c r="S1151" t="s">
        <v>73</v>
      </c>
      <c r="T1151">
        <v>1350</v>
      </c>
      <c r="U1151">
        <v>5000</v>
      </c>
      <c r="V1151" t="s">
        <v>74</v>
      </c>
      <c r="W1151">
        <v>1541.81</v>
      </c>
      <c r="X1151">
        <v>4950</v>
      </c>
      <c r="Y1151">
        <v>171.55</v>
      </c>
      <c r="Z1151">
        <v>17.8</v>
      </c>
      <c r="AA1151">
        <v>5139.3500000000004</v>
      </c>
      <c r="AB1151">
        <f>+Table1[[#This Row],[ADVALOREM]]/Table1[[#This Row],[US$ CIF]]</f>
        <v>0.30000097288567618</v>
      </c>
      <c r="AC1151" t="s">
        <v>1880</v>
      </c>
      <c r="AD1151" t="s">
        <v>551</v>
      </c>
      <c r="AE1151" t="s">
        <v>65</v>
      </c>
      <c r="AF1151">
        <v>1</v>
      </c>
      <c r="AG1151" t="s">
        <v>2880</v>
      </c>
      <c r="AH1151" t="s">
        <v>2665</v>
      </c>
      <c r="AI1151" t="s">
        <v>2914</v>
      </c>
      <c r="AJ1151" t="s">
        <v>2915</v>
      </c>
      <c r="AK1151" t="s">
        <v>490</v>
      </c>
      <c r="AL1151">
        <v>1100</v>
      </c>
      <c r="AM1151" t="s">
        <v>233</v>
      </c>
      <c r="AN1151" t="s">
        <v>2916</v>
      </c>
      <c r="AO1151" t="s">
        <v>2917</v>
      </c>
      <c r="AP1151" t="s">
        <v>2918</v>
      </c>
      <c r="AQ1151" t="s">
        <v>2919</v>
      </c>
      <c r="AR1151" t="s">
        <v>2920</v>
      </c>
      <c r="AS1151" t="s">
        <v>1879</v>
      </c>
      <c r="AT1151" t="s">
        <v>1763</v>
      </c>
      <c r="AU1151" t="s">
        <v>120</v>
      </c>
      <c r="AV1151">
        <v>2024</v>
      </c>
      <c r="AW1151" t="s">
        <v>1887</v>
      </c>
      <c r="AX1151">
        <v>0.99</v>
      </c>
      <c r="AY1151" t="s">
        <v>2918</v>
      </c>
      <c r="AZ1151" t="s">
        <v>2921</v>
      </c>
      <c r="BA1151" t="s">
        <v>562</v>
      </c>
      <c r="BB1151" t="s">
        <v>674</v>
      </c>
      <c r="BC1151" t="s">
        <v>1366</v>
      </c>
      <c r="BD1151" t="s">
        <v>92</v>
      </c>
      <c r="BE1151" t="s">
        <v>2922</v>
      </c>
      <c r="BF1151" t="s">
        <v>2923</v>
      </c>
      <c r="BI1151" t="s">
        <v>87</v>
      </c>
    </row>
    <row r="1152" spans="1:61" x14ac:dyDescent="0.3">
      <c r="A1152">
        <v>8</v>
      </c>
      <c r="B1152">
        <v>5</v>
      </c>
      <c r="C1152">
        <v>2024</v>
      </c>
      <c r="D1152" t="s">
        <v>60</v>
      </c>
      <c r="E1152" t="s">
        <v>2912</v>
      </c>
      <c r="F1152" t="s">
        <v>2913</v>
      </c>
      <c r="G1152">
        <v>9</v>
      </c>
      <c r="H1152" t="s">
        <v>63</v>
      </c>
      <c r="I1152" t="s">
        <v>64</v>
      </c>
      <c r="J1152" t="s">
        <v>65</v>
      </c>
      <c r="K1152" t="s">
        <v>65</v>
      </c>
      <c r="L1152" t="s">
        <v>1878</v>
      </c>
      <c r="M1152" t="s">
        <v>223</v>
      </c>
      <c r="N1152" t="s">
        <v>224</v>
      </c>
      <c r="O1152" t="s">
        <v>1761</v>
      </c>
      <c r="P1152" t="s">
        <v>157</v>
      </c>
      <c r="Q1152" t="s">
        <v>1879</v>
      </c>
      <c r="R1152" t="s">
        <v>120</v>
      </c>
      <c r="S1152" t="s">
        <v>73</v>
      </c>
      <c r="T1152">
        <v>1350</v>
      </c>
      <c r="U1152">
        <v>1000</v>
      </c>
      <c r="V1152" t="s">
        <v>74</v>
      </c>
      <c r="W1152">
        <v>308.36</v>
      </c>
      <c r="X1152">
        <v>990</v>
      </c>
      <c r="Y1152">
        <v>34.31</v>
      </c>
      <c r="Z1152">
        <v>3.56</v>
      </c>
      <c r="AA1152">
        <v>1027.8699999999999</v>
      </c>
      <c r="AB1152">
        <f>+Table1[[#This Row],[ADVALOREM]]/Table1[[#This Row],[US$ CIF]]</f>
        <v>0.29999902711432386</v>
      </c>
      <c r="AC1152" t="s">
        <v>1880</v>
      </c>
      <c r="AD1152" t="s">
        <v>551</v>
      </c>
      <c r="AE1152" t="s">
        <v>65</v>
      </c>
      <c r="AF1152">
        <v>1</v>
      </c>
      <c r="AG1152" t="s">
        <v>2880</v>
      </c>
      <c r="AH1152" t="s">
        <v>2665</v>
      </c>
      <c r="AI1152" t="s">
        <v>2914</v>
      </c>
      <c r="AJ1152" t="s">
        <v>2915</v>
      </c>
      <c r="AK1152" t="s">
        <v>490</v>
      </c>
      <c r="AL1152">
        <v>220</v>
      </c>
      <c r="AM1152" t="s">
        <v>233</v>
      </c>
      <c r="AN1152" t="s">
        <v>2916</v>
      </c>
      <c r="AO1152" t="s">
        <v>2917</v>
      </c>
      <c r="AP1152" t="s">
        <v>2918</v>
      </c>
      <c r="AQ1152" t="s">
        <v>2919</v>
      </c>
      <c r="AR1152" t="s">
        <v>2920</v>
      </c>
      <c r="AS1152" t="s">
        <v>1879</v>
      </c>
      <c r="AT1152" t="s">
        <v>1763</v>
      </c>
      <c r="AU1152" t="s">
        <v>120</v>
      </c>
      <c r="AV1152">
        <v>2024</v>
      </c>
      <c r="AW1152" t="s">
        <v>1887</v>
      </c>
      <c r="AX1152">
        <v>0.99</v>
      </c>
      <c r="AY1152" t="s">
        <v>2918</v>
      </c>
      <c r="AZ1152" t="s">
        <v>2921</v>
      </c>
      <c r="BA1152" t="s">
        <v>562</v>
      </c>
      <c r="BB1152" t="s">
        <v>674</v>
      </c>
      <c r="BC1152" t="s">
        <v>1366</v>
      </c>
      <c r="BD1152" t="s">
        <v>92</v>
      </c>
      <c r="BE1152" t="s">
        <v>2922</v>
      </c>
      <c r="BF1152" t="s">
        <v>2923</v>
      </c>
      <c r="BI1152" t="s">
        <v>87</v>
      </c>
    </row>
    <row r="1153" spans="1:61" x14ac:dyDescent="0.3">
      <c r="A1153">
        <v>8</v>
      </c>
      <c r="B1153">
        <v>5</v>
      </c>
      <c r="C1153">
        <v>2024</v>
      </c>
      <c r="D1153" t="s">
        <v>60</v>
      </c>
      <c r="E1153" t="s">
        <v>2912</v>
      </c>
      <c r="F1153" t="s">
        <v>2913</v>
      </c>
      <c r="G1153">
        <v>10</v>
      </c>
      <c r="H1153" t="s">
        <v>63</v>
      </c>
      <c r="I1153" t="s">
        <v>64</v>
      </c>
      <c r="J1153" t="s">
        <v>65</v>
      </c>
      <c r="K1153" t="s">
        <v>65</v>
      </c>
      <c r="L1153" t="s">
        <v>1878</v>
      </c>
      <c r="M1153" t="s">
        <v>223</v>
      </c>
      <c r="N1153" t="s">
        <v>224</v>
      </c>
      <c r="O1153" t="s">
        <v>1761</v>
      </c>
      <c r="P1153" t="s">
        <v>157</v>
      </c>
      <c r="Q1153" t="s">
        <v>1879</v>
      </c>
      <c r="R1153" t="s">
        <v>120</v>
      </c>
      <c r="S1153" t="s">
        <v>73</v>
      </c>
      <c r="T1153">
        <v>1350</v>
      </c>
      <c r="U1153">
        <v>3000</v>
      </c>
      <c r="V1153" t="s">
        <v>74</v>
      </c>
      <c r="W1153">
        <v>925.08</v>
      </c>
      <c r="X1153">
        <v>2970</v>
      </c>
      <c r="Y1153">
        <v>102.93</v>
      </c>
      <c r="Z1153">
        <v>10.68</v>
      </c>
      <c r="AA1153">
        <v>3083.61</v>
      </c>
      <c r="AB1153">
        <f>+Table1[[#This Row],[ADVALOREM]]/Table1[[#This Row],[US$ CIF]]</f>
        <v>0.2999990271143238</v>
      </c>
      <c r="AC1153" t="s">
        <v>1880</v>
      </c>
      <c r="AD1153" t="s">
        <v>551</v>
      </c>
      <c r="AE1153" t="s">
        <v>65</v>
      </c>
      <c r="AF1153">
        <v>1</v>
      </c>
      <c r="AG1153" t="s">
        <v>2880</v>
      </c>
      <c r="AH1153" t="s">
        <v>2665</v>
      </c>
      <c r="AI1153" t="s">
        <v>2914</v>
      </c>
      <c r="AJ1153" t="s">
        <v>2915</v>
      </c>
      <c r="AK1153" t="s">
        <v>490</v>
      </c>
      <c r="AL1153">
        <v>660</v>
      </c>
      <c r="AM1153" t="s">
        <v>233</v>
      </c>
      <c r="AN1153" t="s">
        <v>2916</v>
      </c>
      <c r="AO1153" t="s">
        <v>2917</v>
      </c>
      <c r="AP1153" t="s">
        <v>2918</v>
      </c>
      <c r="AQ1153" t="s">
        <v>2919</v>
      </c>
      <c r="AR1153" t="s">
        <v>2920</v>
      </c>
      <c r="AS1153" t="s">
        <v>1879</v>
      </c>
      <c r="AT1153" t="s">
        <v>1763</v>
      </c>
      <c r="AU1153" t="s">
        <v>120</v>
      </c>
      <c r="AV1153">
        <v>2024</v>
      </c>
      <c r="AW1153" t="s">
        <v>1887</v>
      </c>
      <c r="AX1153">
        <v>0.99</v>
      </c>
      <c r="AY1153" t="s">
        <v>2918</v>
      </c>
      <c r="AZ1153" t="s">
        <v>2921</v>
      </c>
      <c r="BA1153" t="s">
        <v>562</v>
      </c>
      <c r="BB1153" t="s">
        <v>674</v>
      </c>
      <c r="BC1153" t="s">
        <v>1366</v>
      </c>
      <c r="BD1153" t="s">
        <v>92</v>
      </c>
      <c r="BE1153" t="s">
        <v>2922</v>
      </c>
      <c r="BF1153" t="s">
        <v>2923</v>
      </c>
      <c r="BI1153" t="s">
        <v>87</v>
      </c>
    </row>
    <row r="1154" spans="1:61" x14ac:dyDescent="0.3">
      <c r="A1154">
        <v>8</v>
      </c>
      <c r="B1154">
        <v>5</v>
      </c>
      <c r="C1154">
        <v>2024</v>
      </c>
      <c r="D1154" t="s">
        <v>60</v>
      </c>
      <c r="E1154" t="s">
        <v>2912</v>
      </c>
      <c r="F1154" t="s">
        <v>2913</v>
      </c>
      <c r="G1154">
        <v>11</v>
      </c>
      <c r="H1154" t="s">
        <v>63</v>
      </c>
      <c r="I1154" t="s">
        <v>64</v>
      </c>
      <c r="J1154" t="s">
        <v>65</v>
      </c>
      <c r="K1154" t="s">
        <v>65</v>
      </c>
      <c r="L1154" t="s">
        <v>1878</v>
      </c>
      <c r="M1154" t="s">
        <v>223</v>
      </c>
      <c r="N1154" t="s">
        <v>224</v>
      </c>
      <c r="O1154" t="s">
        <v>1761</v>
      </c>
      <c r="P1154" t="s">
        <v>157</v>
      </c>
      <c r="Q1154" t="s">
        <v>1879</v>
      </c>
      <c r="R1154" t="s">
        <v>120</v>
      </c>
      <c r="S1154" t="s">
        <v>73</v>
      </c>
      <c r="T1154">
        <v>1350</v>
      </c>
      <c r="U1154">
        <v>3000</v>
      </c>
      <c r="V1154" t="s">
        <v>74</v>
      </c>
      <c r="W1154">
        <v>925.08</v>
      </c>
      <c r="X1154">
        <v>2970</v>
      </c>
      <c r="Y1154">
        <v>102.93</v>
      </c>
      <c r="Z1154">
        <v>10.68</v>
      </c>
      <c r="AA1154">
        <v>3083.61</v>
      </c>
      <c r="AB1154">
        <f>+Table1[[#This Row],[ADVALOREM]]/Table1[[#This Row],[US$ CIF]]</f>
        <v>0.2999990271143238</v>
      </c>
      <c r="AC1154" t="s">
        <v>1880</v>
      </c>
      <c r="AD1154" t="s">
        <v>551</v>
      </c>
      <c r="AE1154" t="s">
        <v>65</v>
      </c>
      <c r="AF1154">
        <v>1</v>
      </c>
      <c r="AG1154" t="s">
        <v>2880</v>
      </c>
      <c r="AH1154" t="s">
        <v>2665</v>
      </c>
      <c r="AI1154" t="s">
        <v>2914</v>
      </c>
      <c r="AJ1154" t="s">
        <v>2915</v>
      </c>
      <c r="AK1154" t="s">
        <v>490</v>
      </c>
      <c r="AL1154">
        <v>660</v>
      </c>
      <c r="AM1154" t="s">
        <v>233</v>
      </c>
      <c r="AN1154" t="s">
        <v>2916</v>
      </c>
      <c r="AO1154" t="s">
        <v>2917</v>
      </c>
      <c r="AP1154" t="s">
        <v>2918</v>
      </c>
      <c r="AQ1154" t="s">
        <v>2919</v>
      </c>
      <c r="AR1154" t="s">
        <v>2920</v>
      </c>
      <c r="AS1154" t="s">
        <v>1879</v>
      </c>
      <c r="AT1154" t="s">
        <v>1763</v>
      </c>
      <c r="AU1154" t="s">
        <v>120</v>
      </c>
      <c r="AV1154">
        <v>2024</v>
      </c>
      <c r="AW1154" t="s">
        <v>1887</v>
      </c>
      <c r="AX1154">
        <v>0.99</v>
      </c>
      <c r="AY1154" t="s">
        <v>2918</v>
      </c>
      <c r="AZ1154" t="s">
        <v>2921</v>
      </c>
      <c r="BA1154" t="s">
        <v>562</v>
      </c>
      <c r="BB1154" t="s">
        <v>674</v>
      </c>
      <c r="BC1154" t="s">
        <v>1366</v>
      </c>
      <c r="BD1154" t="s">
        <v>92</v>
      </c>
      <c r="BE1154" t="s">
        <v>2922</v>
      </c>
      <c r="BF1154" t="s">
        <v>2923</v>
      </c>
      <c r="BI1154" t="s">
        <v>87</v>
      </c>
    </row>
    <row r="1155" spans="1:61" x14ac:dyDescent="0.3">
      <c r="A1155">
        <v>8</v>
      </c>
      <c r="B1155">
        <v>5</v>
      </c>
      <c r="C1155">
        <v>2024</v>
      </c>
      <c r="D1155" t="s">
        <v>60</v>
      </c>
      <c r="E1155" t="s">
        <v>2912</v>
      </c>
      <c r="F1155" t="s">
        <v>2913</v>
      </c>
      <c r="G1155">
        <v>12</v>
      </c>
      <c r="H1155" t="s">
        <v>63</v>
      </c>
      <c r="I1155" t="s">
        <v>64</v>
      </c>
      <c r="J1155" t="s">
        <v>65</v>
      </c>
      <c r="K1155" t="s">
        <v>65</v>
      </c>
      <c r="L1155" t="s">
        <v>1878</v>
      </c>
      <c r="M1155" t="s">
        <v>223</v>
      </c>
      <c r="N1155" t="s">
        <v>224</v>
      </c>
      <c r="O1155" t="s">
        <v>1761</v>
      </c>
      <c r="P1155" t="s">
        <v>157</v>
      </c>
      <c r="Q1155" t="s">
        <v>1879</v>
      </c>
      <c r="R1155" t="s">
        <v>120</v>
      </c>
      <c r="S1155" t="s">
        <v>73</v>
      </c>
      <c r="T1155">
        <v>1350</v>
      </c>
      <c r="U1155">
        <v>3000</v>
      </c>
      <c r="V1155" t="s">
        <v>74</v>
      </c>
      <c r="W1155">
        <v>925.08</v>
      </c>
      <c r="X1155">
        <v>2970</v>
      </c>
      <c r="Y1155">
        <v>102.93</v>
      </c>
      <c r="Z1155">
        <v>10.68</v>
      </c>
      <c r="AA1155">
        <v>3083.61</v>
      </c>
      <c r="AB1155">
        <f>+Table1[[#This Row],[ADVALOREM]]/Table1[[#This Row],[US$ CIF]]</f>
        <v>0.2999990271143238</v>
      </c>
      <c r="AC1155" t="s">
        <v>1880</v>
      </c>
      <c r="AD1155" t="s">
        <v>551</v>
      </c>
      <c r="AE1155" t="s">
        <v>65</v>
      </c>
      <c r="AF1155">
        <v>1</v>
      </c>
      <c r="AG1155" t="s">
        <v>2880</v>
      </c>
      <c r="AH1155" t="s">
        <v>2665</v>
      </c>
      <c r="AI1155" t="s">
        <v>2914</v>
      </c>
      <c r="AJ1155" t="s">
        <v>2915</v>
      </c>
      <c r="AK1155" t="s">
        <v>490</v>
      </c>
      <c r="AL1155">
        <v>660</v>
      </c>
      <c r="AM1155" t="s">
        <v>233</v>
      </c>
      <c r="AN1155" t="s">
        <v>2916</v>
      </c>
      <c r="AO1155" t="s">
        <v>2917</v>
      </c>
      <c r="AP1155" t="s">
        <v>2918</v>
      </c>
      <c r="AQ1155" t="s">
        <v>2919</v>
      </c>
      <c r="AR1155" t="s">
        <v>2920</v>
      </c>
      <c r="AS1155" t="s">
        <v>1879</v>
      </c>
      <c r="AT1155" t="s">
        <v>1763</v>
      </c>
      <c r="AU1155" t="s">
        <v>120</v>
      </c>
      <c r="AV1155">
        <v>2024</v>
      </c>
      <c r="AW1155" t="s">
        <v>1887</v>
      </c>
      <c r="AX1155">
        <v>0.99</v>
      </c>
      <c r="AY1155" t="s">
        <v>2918</v>
      </c>
      <c r="AZ1155" t="s">
        <v>2921</v>
      </c>
      <c r="BA1155" t="s">
        <v>562</v>
      </c>
      <c r="BB1155" t="s">
        <v>674</v>
      </c>
      <c r="BC1155" t="s">
        <v>1366</v>
      </c>
      <c r="BD1155" t="s">
        <v>92</v>
      </c>
      <c r="BE1155" t="s">
        <v>2922</v>
      </c>
      <c r="BF1155" t="s">
        <v>2923</v>
      </c>
      <c r="BI1155" t="s">
        <v>87</v>
      </c>
    </row>
    <row r="1156" spans="1:61" x14ac:dyDescent="0.3">
      <c r="A1156">
        <v>8</v>
      </c>
      <c r="B1156">
        <v>5</v>
      </c>
      <c r="C1156">
        <v>2024</v>
      </c>
      <c r="D1156" t="s">
        <v>60</v>
      </c>
      <c r="E1156" t="s">
        <v>2912</v>
      </c>
      <c r="F1156" t="s">
        <v>2913</v>
      </c>
      <c r="G1156">
        <v>13</v>
      </c>
      <c r="H1156" t="s">
        <v>63</v>
      </c>
      <c r="I1156" t="s">
        <v>64</v>
      </c>
      <c r="J1156" t="s">
        <v>65</v>
      </c>
      <c r="K1156" t="s">
        <v>65</v>
      </c>
      <c r="L1156" t="s">
        <v>1878</v>
      </c>
      <c r="M1156" t="s">
        <v>223</v>
      </c>
      <c r="N1156" t="s">
        <v>224</v>
      </c>
      <c r="O1156" t="s">
        <v>1761</v>
      </c>
      <c r="P1156" t="s">
        <v>157</v>
      </c>
      <c r="Q1156" t="s">
        <v>1879</v>
      </c>
      <c r="R1156" t="s">
        <v>120</v>
      </c>
      <c r="S1156" t="s">
        <v>73</v>
      </c>
      <c r="T1156">
        <v>1350</v>
      </c>
      <c r="U1156">
        <v>4000</v>
      </c>
      <c r="V1156" t="s">
        <v>74</v>
      </c>
      <c r="W1156">
        <v>1382.95</v>
      </c>
      <c r="X1156">
        <v>4440</v>
      </c>
      <c r="Y1156">
        <v>153.87</v>
      </c>
      <c r="Z1156">
        <v>15.97</v>
      </c>
      <c r="AA1156">
        <v>4609.84</v>
      </c>
      <c r="AB1156">
        <f>+Table1[[#This Row],[ADVALOREM]]/Table1[[#This Row],[US$ CIF]]</f>
        <v>0.29999956614546275</v>
      </c>
      <c r="AC1156" t="s">
        <v>1880</v>
      </c>
      <c r="AD1156" t="s">
        <v>551</v>
      </c>
      <c r="AE1156" t="s">
        <v>65</v>
      </c>
      <c r="AF1156">
        <v>1</v>
      </c>
      <c r="AG1156" t="s">
        <v>2880</v>
      </c>
      <c r="AH1156" t="s">
        <v>2665</v>
      </c>
      <c r="AI1156" t="s">
        <v>2914</v>
      </c>
      <c r="AJ1156" t="s">
        <v>2915</v>
      </c>
      <c r="AK1156" t="s">
        <v>490</v>
      </c>
      <c r="AL1156">
        <v>880</v>
      </c>
      <c r="AM1156" t="s">
        <v>233</v>
      </c>
      <c r="AN1156" t="s">
        <v>2916</v>
      </c>
      <c r="AO1156" t="s">
        <v>2917</v>
      </c>
      <c r="AP1156" t="s">
        <v>2918</v>
      </c>
      <c r="AQ1156" t="s">
        <v>2919</v>
      </c>
      <c r="AR1156" t="s">
        <v>2920</v>
      </c>
      <c r="AS1156" t="s">
        <v>1879</v>
      </c>
      <c r="AT1156" t="s">
        <v>1763</v>
      </c>
      <c r="AU1156" t="s">
        <v>120</v>
      </c>
      <c r="AV1156">
        <v>2024</v>
      </c>
      <c r="AW1156" t="s">
        <v>1898</v>
      </c>
      <c r="AX1156">
        <v>1.1100000000000001</v>
      </c>
      <c r="AY1156" t="s">
        <v>2918</v>
      </c>
      <c r="AZ1156" t="s">
        <v>2921</v>
      </c>
      <c r="BA1156" t="s">
        <v>562</v>
      </c>
      <c r="BB1156" t="s">
        <v>674</v>
      </c>
      <c r="BC1156" t="s">
        <v>1366</v>
      </c>
      <c r="BD1156" t="s">
        <v>92</v>
      </c>
      <c r="BE1156" t="s">
        <v>2922</v>
      </c>
      <c r="BF1156" t="s">
        <v>2923</v>
      </c>
      <c r="BI1156" t="s">
        <v>87</v>
      </c>
    </row>
    <row r="1157" spans="1:61" x14ac:dyDescent="0.3">
      <c r="A1157">
        <v>8</v>
      </c>
      <c r="B1157">
        <v>5</v>
      </c>
      <c r="C1157">
        <v>2024</v>
      </c>
      <c r="D1157" t="s">
        <v>60</v>
      </c>
      <c r="E1157" t="s">
        <v>2912</v>
      </c>
      <c r="F1157" t="s">
        <v>2913</v>
      </c>
      <c r="G1157">
        <v>14</v>
      </c>
      <c r="H1157" t="s">
        <v>63</v>
      </c>
      <c r="I1157" t="s">
        <v>64</v>
      </c>
      <c r="J1157" t="s">
        <v>65</v>
      </c>
      <c r="K1157" t="s">
        <v>65</v>
      </c>
      <c r="L1157" t="s">
        <v>1878</v>
      </c>
      <c r="M1157" t="s">
        <v>223</v>
      </c>
      <c r="N1157" t="s">
        <v>224</v>
      </c>
      <c r="O1157" t="s">
        <v>1761</v>
      </c>
      <c r="P1157" t="s">
        <v>157</v>
      </c>
      <c r="Q1157" t="s">
        <v>1879</v>
      </c>
      <c r="R1157" t="s">
        <v>120</v>
      </c>
      <c r="S1157" t="s">
        <v>73</v>
      </c>
      <c r="T1157">
        <v>1350</v>
      </c>
      <c r="U1157">
        <v>2000</v>
      </c>
      <c r="V1157" t="s">
        <v>74</v>
      </c>
      <c r="W1157">
        <v>691.48</v>
      </c>
      <c r="X1157">
        <v>2220</v>
      </c>
      <c r="Y1157">
        <v>76.94</v>
      </c>
      <c r="Z1157">
        <v>7.98</v>
      </c>
      <c r="AA1157">
        <v>2304.92</v>
      </c>
      <c r="AB1157">
        <f>+Table1[[#This Row],[ADVALOREM]]/Table1[[#This Row],[US$ CIF]]</f>
        <v>0.30000173541814901</v>
      </c>
      <c r="AC1157" t="s">
        <v>1880</v>
      </c>
      <c r="AD1157" t="s">
        <v>551</v>
      </c>
      <c r="AE1157" t="s">
        <v>65</v>
      </c>
      <c r="AF1157">
        <v>1</v>
      </c>
      <c r="AG1157" t="s">
        <v>2880</v>
      </c>
      <c r="AH1157" t="s">
        <v>2665</v>
      </c>
      <c r="AI1157" t="s">
        <v>2914</v>
      </c>
      <c r="AJ1157" t="s">
        <v>2915</v>
      </c>
      <c r="AK1157" t="s">
        <v>490</v>
      </c>
      <c r="AL1157">
        <v>440</v>
      </c>
      <c r="AM1157" t="s">
        <v>233</v>
      </c>
      <c r="AN1157" t="s">
        <v>2916</v>
      </c>
      <c r="AO1157" t="s">
        <v>2917</v>
      </c>
      <c r="AP1157" t="s">
        <v>2918</v>
      </c>
      <c r="AQ1157" t="s">
        <v>2919</v>
      </c>
      <c r="AR1157" t="s">
        <v>2920</v>
      </c>
      <c r="AS1157" t="s">
        <v>1879</v>
      </c>
      <c r="AT1157" t="s">
        <v>1763</v>
      </c>
      <c r="AU1157" t="s">
        <v>120</v>
      </c>
      <c r="AV1157">
        <v>2024</v>
      </c>
      <c r="AW1157" t="s">
        <v>1898</v>
      </c>
      <c r="AX1157">
        <v>1.1100000000000001</v>
      </c>
      <c r="AY1157" t="s">
        <v>2918</v>
      </c>
      <c r="AZ1157" t="s">
        <v>2921</v>
      </c>
      <c r="BA1157" t="s">
        <v>562</v>
      </c>
      <c r="BB1157" t="s">
        <v>674</v>
      </c>
      <c r="BC1157" t="s">
        <v>1366</v>
      </c>
      <c r="BD1157" t="s">
        <v>92</v>
      </c>
      <c r="BE1157" t="s">
        <v>2922</v>
      </c>
      <c r="BF1157" t="s">
        <v>2923</v>
      </c>
      <c r="BI1157" t="s">
        <v>87</v>
      </c>
    </row>
    <row r="1158" spans="1:61" x14ac:dyDescent="0.3">
      <c r="A1158">
        <v>8</v>
      </c>
      <c r="B1158">
        <v>5</v>
      </c>
      <c r="C1158">
        <v>2024</v>
      </c>
      <c r="D1158" t="s">
        <v>60</v>
      </c>
      <c r="E1158" t="s">
        <v>2912</v>
      </c>
      <c r="F1158" t="s">
        <v>2913</v>
      </c>
      <c r="G1158">
        <v>15</v>
      </c>
      <c r="H1158" t="s">
        <v>63</v>
      </c>
      <c r="I1158" t="s">
        <v>64</v>
      </c>
      <c r="J1158" t="s">
        <v>65</v>
      </c>
      <c r="K1158" t="s">
        <v>65</v>
      </c>
      <c r="L1158" t="s">
        <v>1878</v>
      </c>
      <c r="M1158" t="s">
        <v>223</v>
      </c>
      <c r="N1158" t="s">
        <v>224</v>
      </c>
      <c r="O1158" t="s">
        <v>1761</v>
      </c>
      <c r="P1158" t="s">
        <v>157</v>
      </c>
      <c r="Q1158" t="s">
        <v>1879</v>
      </c>
      <c r="R1158" t="s">
        <v>120</v>
      </c>
      <c r="S1158" t="s">
        <v>73</v>
      </c>
      <c r="T1158">
        <v>1350</v>
      </c>
      <c r="U1158">
        <v>1000</v>
      </c>
      <c r="V1158" t="s">
        <v>74</v>
      </c>
      <c r="W1158">
        <v>345.74</v>
      </c>
      <c r="X1158">
        <v>1110</v>
      </c>
      <c r="Y1158">
        <v>38.47</v>
      </c>
      <c r="Z1158">
        <v>3.99</v>
      </c>
      <c r="AA1158">
        <v>1152.46</v>
      </c>
      <c r="AB1158">
        <f>+Table1[[#This Row],[ADVALOREM]]/Table1[[#This Row],[US$ CIF]]</f>
        <v>0.30000173541814901</v>
      </c>
      <c r="AC1158" t="s">
        <v>1880</v>
      </c>
      <c r="AD1158" t="s">
        <v>551</v>
      </c>
      <c r="AE1158" t="s">
        <v>65</v>
      </c>
      <c r="AF1158">
        <v>1</v>
      </c>
      <c r="AG1158" t="s">
        <v>2880</v>
      </c>
      <c r="AH1158" t="s">
        <v>2665</v>
      </c>
      <c r="AI1158" t="s">
        <v>2914</v>
      </c>
      <c r="AJ1158" t="s">
        <v>2915</v>
      </c>
      <c r="AK1158" t="s">
        <v>490</v>
      </c>
      <c r="AL1158">
        <v>220</v>
      </c>
      <c r="AM1158" t="s">
        <v>233</v>
      </c>
      <c r="AN1158" t="s">
        <v>2916</v>
      </c>
      <c r="AO1158" t="s">
        <v>2917</v>
      </c>
      <c r="AP1158" t="s">
        <v>2918</v>
      </c>
      <c r="AQ1158" t="s">
        <v>2919</v>
      </c>
      <c r="AR1158" t="s">
        <v>2920</v>
      </c>
      <c r="AS1158" t="s">
        <v>1879</v>
      </c>
      <c r="AT1158" t="s">
        <v>1763</v>
      </c>
      <c r="AU1158" t="s">
        <v>120</v>
      </c>
      <c r="AV1158">
        <v>2024</v>
      </c>
      <c r="AW1158" t="s">
        <v>1898</v>
      </c>
      <c r="AX1158">
        <v>1.1100000000000001</v>
      </c>
      <c r="AY1158" t="s">
        <v>2918</v>
      </c>
      <c r="AZ1158" t="s">
        <v>2921</v>
      </c>
      <c r="BA1158" t="s">
        <v>562</v>
      </c>
      <c r="BB1158" t="s">
        <v>674</v>
      </c>
      <c r="BC1158" t="s">
        <v>1366</v>
      </c>
      <c r="BD1158" t="s">
        <v>92</v>
      </c>
      <c r="BE1158" t="s">
        <v>2922</v>
      </c>
      <c r="BF1158" t="s">
        <v>2923</v>
      </c>
      <c r="BI1158" t="s">
        <v>87</v>
      </c>
    </row>
    <row r="1159" spans="1:61" x14ac:dyDescent="0.3">
      <c r="A1159">
        <v>8</v>
      </c>
      <c r="B1159">
        <v>5</v>
      </c>
      <c r="C1159">
        <v>2024</v>
      </c>
      <c r="D1159" t="s">
        <v>60</v>
      </c>
      <c r="E1159" t="s">
        <v>2912</v>
      </c>
      <c r="F1159" t="s">
        <v>2913</v>
      </c>
      <c r="G1159">
        <v>16</v>
      </c>
      <c r="H1159" t="s">
        <v>63</v>
      </c>
      <c r="I1159" t="s">
        <v>64</v>
      </c>
      <c r="J1159" t="s">
        <v>65</v>
      </c>
      <c r="K1159" t="s">
        <v>65</v>
      </c>
      <c r="L1159" t="s">
        <v>1878</v>
      </c>
      <c r="M1159" t="s">
        <v>223</v>
      </c>
      <c r="N1159" t="s">
        <v>224</v>
      </c>
      <c r="O1159" t="s">
        <v>1761</v>
      </c>
      <c r="P1159" t="s">
        <v>157</v>
      </c>
      <c r="Q1159" t="s">
        <v>1879</v>
      </c>
      <c r="R1159" t="s">
        <v>120</v>
      </c>
      <c r="S1159" t="s">
        <v>73</v>
      </c>
      <c r="T1159">
        <v>1350</v>
      </c>
      <c r="U1159">
        <v>1000</v>
      </c>
      <c r="V1159" t="s">
        <v>74</v>
      </c>
      <c r="W1159">
        <v>345.74</v>
      </c>
      <c r="X1159">
        <v>1110</v>
      </c>
      <c r="Y1159">
        <v>38.47</v>
      </c>
      <c r="Z1159">
        <v>3.99</v>
      </c>
      <c r="AA1159">
        <v>1152.46</v>
      </c>
      <c r="AB1159">
        <f>+Table1[[#This Row],[ADVALOREM]]/Table1[[#This Row],[US$ CIF]]</f>
        <v>0.30000173541814901</v>
      </c>
      <c r="AC1159" t="s">
        <v>1880</v>
      </c>
      <c r="AD1159" t="s">
        <v>551</v>
      </c>
      <c r="AE1159" t="s">
        <v>65</v>
      </c>
      <c r="AF1159">
        <v>1</v>
      </c>
      <c r="AG1159" t="s">
        <v>2880</v>
      </c>
      <c r="AH1159" t="s">
        <v>2665</v>
      </c>
      <c r="AI1159" t="s">
        <v>2914</v>
      </c>
      <c r="AJ1159" t="s">
        <v>2915</v>
      </c>
      <c r="AK1159" t="s">
        <v>490</v>
      </c>
      <c r="AL1159">
        <v>220</v>
      </c>
      <c r="AM1159" t="s">
        <v>233</v>
      </c>
      <c r="AN1159" t="s">
        <v>2916</v>
      </c>
      <c r="AO1159" t="s">
        <v>2917</v>
      </c>
      <c r="AP1159" t="s">
        <v>2918</v>
      </c>
      <c r="AQ1159" t="s">
        <v>2919</v>
      </c>
      <c r="AR1159" t="s">
        <v>2920</v>
      </c>
      <c r="AS1159" t="s">
        <v>1879</v>
      </c>
      <c r="AT1159" t="s">
        <v>1763</v>
      </c>
      <c r="AU1159" t="s">
        <v>120</v>
      </c>
      <c r="AV1159">
        <v>2024</v>
      </c>
      <c r="AW1159" t="s">
        <v>1898</v>
      </c>
      <c r="AX1159">
        <v>1.1100000000000001</v>
      </c>
      <c r="AY1159" t="s">
        <v>2918</v>
      </c>
      <c r="AZ1159" t="s">
        <v>2921</v>
      </c>
      <c r="BA1159" t="s">
        <v>562</v>
      </c>
      <c r="BB1159" t="s">
        <v>674</v>
      </c>
      <c r="BC1159" t="s">
        <v>1366</v>
      </c>
      <c r="BD1159" t="s">
        <v>92</v>
      </c>
      <c r="BE1159" t="s">
        <v>2922</v>
      </c>
      <c r="BF1159" t="s">
        <v>2923</v>
      </c>
      <c r="BI1159" t="s">
        <v>87</v>
      </c>
    </row>
    <row r="1160" spans="1:61" x14ac:dyDescent="0.3">
      <c r="A1160">
        <v>8</v>
      </c>
      <c r="B1160">
        <v>5</v>
      </c>
      <c r="C1160">
        <v>2024</v>
      </c>
      <c r="D1160" t="s">
        <v>60</v>
      </c>
      <c r="E1160" t="s">
        <v>2912</v>
      </c>
      <c r="F1160" t="s">
        <v>2913</v>
      </c>
      <c r="G1160">
        <v>17</v>
      </c>
      <c r="H1160" t="s">
        <v>63</v>
      </c>
      <c r="I1160" t="s">
        <v>64</v>
      </c>
      <c r="J1160" t="s">
        <v>65</v>
      </c>
      <c r="K1160" t="s">
        <v>65</v>
      </c>
      <c r="L1160" t="s">
        <v>1878</v>
      </c>
      <c r="M1160" t="s">
        <v>223</v>
      </c>
      <c r="N1160" t="s">
        <v>224</v>
      </c>
      <c r="O1160" t="s">
        <v>1761</v>
      </c>
      <c r="P1160" t="s">
        <v>157</v>
      </c>
      <c r="Q1160" t="s">
        <v>1879</v>
      </c>
      <c r="R1160" t="s">
        <v>120</v>
      </c>
      <c r="S1160" t="s">
        <v>73</v>
      </c>
      <c r="T1160">
        <v>1350</v>
      </c>
      <c r="U1160">
        <v>2000</v>
      </c>
      <c r="V1160" t="s">
        <v>74</v>
      </c>
      <c r="W1160">
        <v>691.48</v>
      </c>
      <c r="X1160">
        <v>2220</v>
      </c>
      <c r="Y1160">
        <v>76.94</v>
      </c>
      <c r="Z1160">
        <v>7.98</v>
      </c>
      <c r="AA1160">
        <v>2304.92</v>
      </c>
      <c r="AB1160">
        <f>+Table1[[#This Row],[ADVALOREM]]/Table1[[#This Row],[US$ CIF]]</f>
        <v>0.30000173541814901</v>
      </c>
      <c r="AC1160" t="s">
        <v>1880</v>
      </c>
      <c r="AD1160" t="s">
        <v>551</v>
      </c>
      <c r="AE1160" t="s">
        <v>65</v>
      </c>
      <c r="AF1160">
        <v>1</v>
      </c>
      <c r="AG1160" t="s">
        <v>2880</v>
      </c>
      <c r="AH1160" t="s">
        <v>2665</v>
      </c>
      <c r="AI1160" t="s">
        <v>2914</v>
      </c>
      <c r="AJ1160" t="s">
        <v>2915</v>
      </c>
      <c r="AK1160" t="s">
        <v>490</v>
      </c>
      <c r="AL1160">
        <v>440</v>
      </c>
      <c r="AM1160" t="s">
        <v>233</v>
      </c>
      <c r="AN1160" t="s">
        <v>2916</v>
      </c>
      <c r="AO1160" t="s">
        <v>2917</v>
      </c>
      <c r="AP1160" t="s">
        <v>2918</v>
      </c>
      <c r="AQ1160" t="s">
        <v>2919</v>
      </c>
      <c r="AR1160" t="s">
        <v>2920</v>
      </c>
      <c r="AS1160" t="s">
        <v>1879</v>
      </c>
      <c r="AT1160" t="s">
        <v>1763</v>
      </c>
      <c r="AU1160" t="s">
        <v>120</v>
      </c>
      <c r="AV1160">
        <v>2024</v>
      </c>
      <c r="AW1160" t="s">
        <v>1898</v>
      </c>
      <c r="AX1160">
        <v>1.1100000000000001</v>
      </c>
      <c r="AY1160" t="s">
        <v>2918</v>
      </c>
      <c r="AZ1160" t="s">
        <v>2921</v>
      </c>
      <c r="BA1160" t="s">
        <v>562</v>
      </c>
      <c r="BB1160" t="s">
        <v>674</v>
      </c>
      <c r="BC1160" t="s">
        <v>1366</v>
      </c>
      <c r="BD1160" t="s">
        <v>92</v>
      </c>
      <c r="BE1160" t="s">
        <v>2922</v>
      </c>
      <c r="BF1160" t="s">
        <v>2923</v>
      </c>
      <c r="BI1160" t="s">
        <v>87</v>
      </c>
    </row>
    <row r="1161" spans="1:61" x14ac:dyDescent="0.3">
      <c r="A1161">
        <v>8</v>
      </c>
      <c r="B1161">
        <v>5</v>
      </c>
      <c r="C1161">
        <v>2024</v>
      </c>
      <c r="D1161" t="s">
        <v>60</v>
      </c>
      <c r="E1161" t="s">
        <v>2912</v>
      </c>
      <c r="F1161" t="s">
        <v>2913</v>
      </c>
      <c r="G1161">
        <v>18</v>
      </c>
      <c r="H1161" t="s">
        <v>63</v>
      </c>
      <c r="I1161" t="s">
        <v>64</v>
      </c>
      <c r="J1161" t="s">
        <v>65</v>
      </c>
      <c r="K1161" t="s">
        <v>65</v>
      </c>
      <c r="L1161" t="s">
        <v>1878</v>
      </c>
      <c r="M1161" t="s">
        <v>223</v>
      </c>
      <c r="N1161" t="s">
        <v>224</v>
      </c>
      <c r="O1161" t="s">
        <v>1761</v>
      </c>
      <c r="P1161" t="s">
        <v>157</v>
      </c>
      <c r="Q1161" t="s">
        <v>1879</v>
      </c>
      <c r="R1161" t="s">
        <v>120</v>
      </c>
      <c r="S1161" t="s">
        <v>73</v>
      </c>
      <c r="T1161">
        <v>1350</v>
      </c>
      <c r="U1161">
        <v>4000</v>
      </c>
      <c r="V1161" t="s">
        <v>74</v>
      </c>
      <c r="W1161">
        <v>1382.95</v>
      </c>
      <c r="X1161">
        <v>4440</v>
      </c>
      <c r="Y1161">
        <v>153.87</v>
      </c>
      <c r="Z1161">
        <v>15.97</v>
      </c>
      <c r="AA1161">
        <v>4609.84</v>
      </c>
      <c r="AB1161">
        <f>+Table1[[#This Row],[ADVALOREM]]/Table1[[#This Row],[US$ CIF]]</f>
        <v>0.29999956614546275</v>
      </c>
      <c r="AC1161" t="s">
        <v>1880</v>
      </c>
      <c r="AD1161" t="s">
        <v>551</v>
      </c>
      <c r="AE1161" t="s">
        <v>65</v>
      </c>
      <c r="AF1161">
        <v>1</v>
      </c>
      <c r="AG1161" t="s">
        <v>2880</v>
      </c>
      <c r="AH1161" t="s">
        <v>2665</v>
      </c>
      <c r="AI1161" t="s">
        <v>2914</v>
      </c>
      <c r="AJ1161" t="s">
        <v>2915</v>
      </c>
      <c r="AK1161" t="s">
        <v>490</v>
      </c>
      <c r="AL1161">
        <v>880</v>
      </c>
      <c r="AM1161" t="s">
        <v>233</v>
      </c>
      <c r="AN1161" t="s">
        <v>2916</v>
      </c>
      <c r="AO1161" t="s">
        <v>2917</v>
      </c>
      <c r="AP1161" t="s">
        <v>2918</v>
      </c>
      <c r="AQ1161" t="s">
        <v>2919</v>
      </c>
      <c r="AR1161" t="s">
        <v>2920</v>
      </c>
      <c r="AS1161" t="s">
        <v>1879</v>
      </c>
      <c r="AT1161" t="s">
        <v>1763</v>
      </c>
      <c r="AU1161" t="s">
        <v>120</v>
      </c>
      <c r="AV1161">
        <v>2024</v>
      </c>
      <c r="AW1161" t="s">
        <v>1898</v>
      </c>
      <c r="AX1161">
        <v>1.1100000000000001</v>
      </c>
      <c r="AY1161" t="s">
        <v>2918</v>
      </c>
      <c r="AZ1161" t="s">
        <v>2921</v>
      </c>
      <c r="BA1161" t="s">
        <v>562</v>
      </c>
      <c r="BB1161" t="s">
        <v>674</v>
      </c>
      <c r="BC1161" t="s">
        <v>1366</v>
      </c>
      <c r="BD1161" t="s">
        <v>92</v>
      </c>
      <c r="BE1161" t="s">
        <v>2922</v>
      </c>
      <c r="BF1161" t="s">
        <v>2923</v>
      </c>
      <c r="BI1161" t="s">
        <v>87</v>
      </c>
    </row>
    <row r="1162" spans="1:61" x14ac:dyDescent="0.3">
      <c r="A1162">
        <v>8</v>
      </c>
      <c r="B1162">
        <v>5</v>
      </c>
      <c r="C1162">
        <v>2024</v>
      </c>
      <c r="D1162" t="s">
        <v>60</v>
      </c>
      <c r="E1162" t="s">
        <v>2912</v>
      </c>
      <c r="F1162" t="s">
        <v>2913</v>
      </c>
      <c r="G1162">
        <v>19</v>
      </c>
      <c r="H1162" t="s">
        <v>63</v>
      </c>
      <c r="I1162" t="s">
        <v>64</v>
      </c>
      <c r="J1162" t="s">
        <v>65</v>
      </c>
      <c r="K1162" t="s">
        <v>65</v>
      </c>
      <c r="L1162" t="s">
        <v>1878</v>
      </c>
      <c r="M1162" t="s">
        <v>223</v>
      </c>
      <c r="N1162" t="s">
        <v>224</v>
      </c>
      <c r="O1162" t="s">
        <v>1761</v>
      </c>
      <c r="P1162" t="s">
        <v>157</v>
      </c>
      <c r="Q1162" t="s">
        <v>1879</v>
      </c>
      <c r="R1162" t="s">
        <v>120</v>
      </c>
      <c r="S1162" t="s">
        <v>73</v>
      </c>
      <c r="T1162">
        <v>1350</v>
      </c>
      <c r="U1162">
        <v>1000</v>
      </c>
      <c r="V1162" t="s">
        <v>74</v>
      </c>
      <c r="W1162">
        <v>345.74</v>
      </c>
      <c r="X1162">
        <v>1110</v>
      </c>
      <c r="Y1162">
        <v>38.47</v>
      </c>
      <c r="Z1162">
        <v>3.99</v>
      </c>
      <c r="AA1162">
        <v>1152.46</v>
      </c>
      <c r="AB1162">
        <f>+Table1[[#This Row],[ADVALOREM]]/Table1[[#This Row],[US$ CIF]]</f>
        <v>0.30000173541814901</v>
      </c>
      <c r="AC1162" t="s">
        <v>1880</v>
      </c>
      <c r="AD1162" t="s">
        <v>551</v>
      </c>
      <c r="AE1162" t="s">
        <v>65</v>
      </c>
      <c r="AF1162">
        <v>1</v>
      </c>
      <c r="AG1162" t="s">
        <v>2880</v>
      </c>
      <c r="AH1162" t="s">
        <v>2665</v>
      </c>
      <c r="AI1162" t="s">
        <v>2914</v>
      </c>
      <c r="AJ1162" t="s">
        <v>2915</v>
      </c>
      <c r="AK1162" t="s">
        <v>490</v>
      </c>
      <c r="AL1162">
        <v>220</v>
      </c>
      <c r="AM1162" t="s">
        <v>233</v>
      </c>
      <c r="AN1162" t="s">
        <v>2916</v>
      </c>
      <c r="AO1162" t="s">
        <v>2917</v>
      </c>
      <c r="AP1162" t="s">
        <v>2918</v>
      </c>
      <c r="AQ1162" t="s">
        <v>2919</v>
      </c>
      <c r="AR1162" t="s">
        <v>2920</v>
      </c>
      <c r="AS1162" t="s">
        <v>1879</v>
      </c>
      <c r="AT1162" t="s">
        <v>1763</v>
      </c>
      <c r="AU1162" t="s">
        <v>120</v>
      </c>
      <c r="AV1162">
        <v>2024</v>
      </c>
      <c r="AW1162" t="s">
        <v>1898</v>
      </c>
      <c r="AX1162">
        <v>1.1100000000000001</v>
      </c>
      <c r="AY1162" t="s">
        <v>2918</v>
      </c>
      <c r="AZ1162" t="s">
        <v>2921</v>
      </c>
      <c r="BA1162" t="s">
        <v>562</v>
      </c>
      <c r="BB1162" t="s">
        <v>674</v>
      </c>
      <c r="BC1162" t="s">
        <v>1366</v>
      </c>
      <c r="BD1162" t="s">
        <v>92</v>
      </c>
      <c r="BE1162" t="s">
        <v>2922</v>
      </c>
      <c r="BF1162" t="s">
        <v>2923</v>
      </c>
      <c r="BI1162" t="s">
        <v>87</v>
      </c>
    </row>
    <row r="1163" spans="1:61" x14ac:dyDescent="0.3">
      <c r="A1163">
        <v>8</v>
      </c>
      <c r="B1163">
        <v>5</v>
      </c>
      <c r="C1163">
        <v>2024</v>
      </c>
      <c r="D1163" t="s">
        <v>60</v>
      </c>
      <c r="E1163" t="s">
        <v>2912</v>
      </c>
      <c r="F1163" t="s">
        <v>2913</v>
      </c>
      <c r="G1163">
        <v>20</v>
      </c>
      <c r="H1163" t="s">
        <v>63</v>
      </c>
      <c r="I1163" t="s">
        <v>64</v>
      </c>
      <c r="J1163" t="s">
        <v>65</v>
      </c>
      <c r="K1163" t="s">
        <v>65</v>
      </c>
      <c r="L1163" t="s">
        <v>1878</v>
      </c>
      <c r="M1163" t="s">
        <v>223</v>
      </c>
      <c r="N1163" t="s">
        <v>224</v>
      </c>
      <c r="O1163" t="s">
        <v>1761</v>
      </c>
      <c r="P1163" t="s">
        <v>157</v>
      </c>
      <c r="Q1163" t="s">
        <v>1879</v>
      </c>
      <c r="R1163" t="s">
        <v>120</v>
      </c>
      <c r="S1163" t="s">
        <v>73</v>
      </c>
      <c r="T1163">
        <v>1350</v>
      </c>
      <c r="U1163">
        <v>2000</v>
      </c>
      <c r="V1163" t="s">
        <v>74</v>
      </c>
      <c r="W1163">
        <v>691.48</v>
      </c>
      <c r="X1163">
        <v>2220</v>
      </c>
      <c r="Y1163">
        <v>76.94</v>
      </c>
      <c r="Z1163">
        <v>7.98</v>
      </c>
      <c r="AA1163">
        <v>2304.92</v>
      </c>
      <c r="AB1163">
        <f>+Table1[[#This Row],[ADVALOREM]]/Table1[[#This Row],[US$ CIF]]</f>
        <v>0.30000173541814901</v>
      </c>
      <c r="AC1163" t="s">
        <v>1880</v>
      </c>
      <c r="AD1163" t="s">
        <v>551</v>
      </c>
      <c r="AE1163" t="s">
        <v>65</v>
      </c>
      <c r="AF1163">
        <v>1</v>
      </c>
      <c r="AG1163" t="s">
        <v>2880</v>
      </c>
      <c r="AH1163" t="s">
        <v>2665</v>
      </c>
      <c r="AI1163" t="s">
        <v>2914</v>
      </c>
      <c r="AJ1163" t="s">
        <v>2915</v>
      </c>
      <c r="AK1163" t="s">
        <v>490</v>
      </c>
      <c r="AL1163">
        <v>440</v>
      </c>
      <c r="AM1163" t="s">
        <v>233</v>
      </c>
      <c r="AN1163" t="s">
        <v>2916</v>
      </c>
      <c r="AO1163" t="s">
        <v>2917</v>
      </c>
      <c r="AP1163" t="s">
        <v>2918</v>
      </c>
      <c r="AQ1163" t="s">
        <v>2919</v>
      </c>
      <c r="AR1163" t="s">
        <v>2920</v>
      </c>
      <c r="AS1163" t="s">
        <v>1879</v>
      </c>
      <c r="AT1163" t="s">
        <v>1763</v>
      </c>
      <c r="AU1163" t="s">
        <v>120</v>
      </c>
      <c r="AV1163">
        <v>2024</v>
      </c>
      <c r="AW1163" t="s">
        <v>1898</v>
      </c>
      <c r="AX1163">
        <v>1.1100000000000001</v>
      </c>
      <c r="AY1163" t="s">
        <v>2918</v>
      </c>
      <c r="AZ1163" t="s">
        <v>2921</v>
      </c>
      <c r="BA1163" t="s">
        <v>562</v>
      </c>
      <c r="BB1163" t="s">
        <v>674</v>
      </c>
      <c r="BC1163" t="s">
        <v>1366</v>
      </c>
      <c r="BD1163" t="s">
        <v>92</v>
      </c>
      <c r="BE1163" t="s">
        <v>2922</v>
      </c>
      <c r="BF1163" t="s">
        <v>2923</v>
      </c>
      <c r="BI1163" t="s">
        <v>87</v>
      </c>
    </row>
    <row r="1164" spans="1:61" x14ac:dyDescent="0.3">
      <c r="A1164">
        <v>8</v>
      </c>
      <c r="B1164">
        <v>5</v>
      </c>
      <c r="C1164">
        <v>2024</v>
      </c>
      <c r="D1164" t="s">
        <v>60</v>
      </c>
      <c r="E1164" t="s">
        <v>2912</v>
      </c>
      <c r="F1164" t="s">
        <v>2913</v>
      </c>
      <c r="G1164">
        <v>21</v>
      </c>
      <c r="H1164" t="s">
        <v>63</v>
      </c>
      <c r="I1164" t="s">
        <v>64</v>
      </c>
      <c r="J1164" t="s">
        <v>65</v>
      </c>
      <c r="K1164" t="s">
        <v>65</v>
      </c>
      <c r="L1164" t="s">
        <v>1878</v>
      </c>
      <c r="M1164" t="s">
        <v>223</v>
      </c>
      <c r="N1164" t="s">
        <v>224</v>
      </c>
      <c r="O1164" t="s">
        <v>1761</v>
      </c>
      <c r="P1164" t="s">
        <v>157</v>
      </c>
      <c r="Q1164" t="s">
        <v>1879</v>
      </c>
      <c r="R1164" t="s">
        <v>120</v>
      </c>
      <c r="S1164" t="s">
        <v>73</v>
      </c>
      <c r="T1164">
        <v>1350</v>
      </c>
      <c r="U1164">
        <v>2000</v>
      </c>
      <c r="V1164" t="s">
        <v>74</v>
      </c>
      <c r="W1164">
        <v>691.48</v>
      </c>
      <c r="X1164">
        <v>2220</v>
      </c>
      <c r="Y1164">
        <v>76.94</v>
      </c>
      <c r="Z1164">
        <v>7.98</v>
      </c>
      <c r="AA1164">
        <v>2304.92</v>
      </c>
      <c r="AB1164">
        <f>+Table1[[#This Row],[ADVALOREM]]/Table1[[#This Row],[US$ CIF]]</f>
        <v>0.30000173541814901</v>
      </c>
      <c r="AC1164" t="s">
        <v>1880</v>
      </c>
      <c r="AD1164" t="s">
        <v>551</v>
      </c>
      <c r="AE1164" t="s">
        <v>65</v>
      </c>
      <c r="AF1164">
        <v>1</v>
      </c>
      <c r="AG1164" t="s">
        <v>2880</v>
      </c>
      <c r="AH1164" t="s">
        <v>2665</v>
      </c>
      <c r="AI1164" t="s">
        <v>2914</v>
      </c>
      <c r="AJ1164" t="s">
        <v>2915</v>
      </c>
      <c r="AK1164" t="s">
        <v>490</v>
      </c>
      <c r="AL1164">
        <v>440</v>
      </c>
      <c r="AM1164" t="s">
        <v>233</v>
      </c>
      <c r="AN1164" t="s">
        <v>2916</v>
      </c>
      <c r="AO1164" t="s">
        <v>2917</v>
      </c>
      <c r="AP1164" t="s">
        <v>2918</v>
      </c>
      <c r="AQ1164" t="s">
        <v>2919</v>
      </c>
      <c r="AR1164" t="s">
        <v>2920</v>
      </c>
      <c r="AS1164" t="s">
        <v>1879</v>
      </c>
      <c r="AT1164" t="s">
        <v>1763</v>
      </c>
      <c r="AU1164" t="s">
        <v>120</v>
      </c>
      <c r="AV1164">
        <v>2024</v>
      </c>
      <c r="AW1164" t="s">
        <v>1898</v>
      </c>
      <c r="AX1164">
        <v>1.1100000000000001</v>
      </c>
      <c r="AY1164" t="s">
        <v>2918</v>
      </c>
      <c r="AZ1164" t="s">
        <v>2921</v>
      </c>
      <c r="BA1164" t="s">
        <v>562</v>
      </c>
      <c r="BB1164" t="s">
        <v>674</v>
      </c>
      <c r="BC1164" t="s">
        <v>1366</v>
      </c>
      <c r="BD1164" t="s">
        <v>92</v>
      </c>
      <c r="BE1164" t="s">
        <v>2922</v>
      </c>
      <c r="BF1164" t="s">
        <v>2923</v>
      </c>
      <c r="BI1164" t="s">
        <v>87</v>
      </c>
    </row>
    <row r="1165" spans="1:61" x14ac:dyDescent="0.3">
      <c r="A1165">
        <v>8</v>
      </c>
      <c r="B1165">
        <v>5</v>
      </c>
      <c r="C1165">
        <v>2024</v>
      </c>
      <c r="D1165" t="s">
        <v>60</v>
      </c>
      <c r="E1165" t="s">
        <v>2912</v>
      </c>
      <c r="F1165" t="s">
        <v>2913</v>
      </c>
      <c r="G1165">
        <v>22</v>
      </c>
      <c r="H1165" t="s">
        <v>63</v>
      </c>
      <c r="I1165" t="s">
        <v>64</v>
      </c>
      <c r="J1165" t="s">
        <v>65</v>
      </c>
      <c r="K1165" t="s">
        <v>65</v>
      </c>
      <c r="L1165" t="s">
        <v>1878</v>
      </c>
      <c r="M1165" t="s">
        <v>223</v>
      </c>
      <c r="N1165" t="s">
        <v>224</v>
      </c>
      <c r="O1165" t="s">
        <v>1761</v>
      </c>
      <c r="P1165" t="s">
        <v>157</v>
      </c>
      <c r="Q1165" t="s">
        <v>1879</v>
      </c>
      <c r="R1165" t="s">
        <v>120</v>
      </c>
      <c r="S1165" t="s">
        <v>73</v>
      </c>
      <c r="T1165">
        <v>1350</v>
      </c>
      <c r="U1165">
        <v>5000</v>
      </c>
      <c r="V1165" t="s">
        <v>74</v>
      </c>
      <c r="W1165">
        <v>1728.69</v>
      </c>
      <c r="X1165">
        <v>5550</v>
      </c>
      <c r="Y1165">
        <v>192.34</v>
      </c>
      <c r="Z1165">
        <v>19.96</v>
      </c>
      <c r="AA1165">
        <v>5762.3</v>
      </c>
      <c r="AB1165">
        <f>+Table1[[#This Row],[ADVALOREM]]/Table1[[#This Row],[US$ CIF]]</f>
        <v>0.3</v>
      </c>
      <c r="AC1165" t="s">
        <v>1880</v>
      </c>
      <c r="AD1165" t="s">
        <v>551</v>
      </c>
      <c r="AE1165" t="s">
        <v>65</v>
      </c>
      <c r="AF1165">
        <v>1</v>
      </c>
      <c r="AG1165" t="s">
        <v>2880</v>
      </c>
      <c r="AH1165" t="s">
        <v>2665</v>
      </c>
      <c r="AI1165" t="s">
        <v>2914</v>
      </c>
      <c r="AJ1165" t="s">
        <v>2915</v>
      </c>
      <c r="AK1165" t="s">
        <v>490</v>
      </c>
      <c r="AL1165">
        <v>1100</v>
      </c>
      <c r="AM1165" t="s">
        <v>233</v>
      </c>
      <c r="AN1165" t="s">
        <v>2916</v>
      </c>
      <c r="AO1165" t="s">
        <v>2917</v>
      </c>
      <c r="AP1165" t="s">
        <v>2918</v>
      </c>
      <c r="AQ1165" t="s">
        <v>2919</v>
      </c>
      <c r="AR1165" t="s">
        <v>2920</v>
      </c>
      <c r="AS1165" t="s">
        <v>1879</v>
      </c>
      <c r="AT1165" t="s">
        <v>1763</v>
      </c>
      <c r="AU1165" t="s">
        <v>120</v>
      </c>
      <c r="AV1165">
        <v>2024</v>
      </c>
      <c r="AW1165" t="s">
        <v>1898</v>
      </c>
      <c r="AX1165">
        <v>1.1100000000000001</v>
      </c>
      <c r="AY1165" t="s">
        <v>2918</v>
      </c>
      <c r="AZ1165" t="s">
        <v>2921</v>
      </c>
      <c r="BA1165" t="s">
        <v>562</v>
      </c>
      <c r="BB1165" t="s">
        <v>674</v>
      </c>
      <c r="BC1165" t="s">
        <v>1366</v>
      </c>
      <c r="BD1165" t="s">
        <v>92</v>
      </c>
      <c r="BE1165" t="s">
        <v>2922</v>
      </c>
      <c r="BF1165" t="s">
        <v>2923</v>
      </c>
      <c r="BI1165" t="s">
        <v>87</v>
      </c>
    </row>
    <row r="1166" spans="1:61" x14ac:dyDescent="0.3">
      <c r="A1166">
        <v>8</v>
      </c>
      <c r="B1166">
        <v>5</v>
      </c>
      <c r="C1166">
        <v>2024</v>
      </c>
      <c r="D1166" t="s">
        <v>60</v>
      </c>
      <c r="E1166" t="s">
        <v>2912</v>
      </c>
      <c r="F1166" t="s">
        <v>2913</v>
      </c>
      <c r="G1166">
        <v>23</v>
      </c>
      <c r="H1166" t="s">
        <v>63</v>
      </c>
      <c r="I1166" t="s">
        <v>64</v>
      </c>
      <c r="J1166" t="s">
        <v>65</v>
      </c>
      <c r="K1166" t="s">
        <v>65</v>
      </c>
      <c r="L1166" t="s">
        <v>1878</v>
      </c>
      <c r="M1166" t="s">
        <v>223</v>
      </c>
      <c r="N1166" t="s">
        <v>224</v>
      </c>
      <c r="O1166" t="s">
        <v>1761</v>
      </c>
      <c r="P1166" t="s">
        <v>157</v>
      </c>
      <c r="Q1166" t="s">
        <v>1879</v>
      </c>
      <c r="R1166" t="s">
        <v>120</v>
      </c>
      <c r="S1166" t="s">
        <v>73</v>
      </c>
      <c r="T1166">
        <v>1350</v>
      </c>
      <c r="U1166">
        <v>2000</v>
      </c>
      <c r="V1166" t="s">
        <v>74</v>
      </c>
      <c r="W1166">
        <v>691.48</v>
      </c>
      <c r="X1166">
        <v>2220</v>
      </c>
      <c r="Y1166">
        <v>76.94</v>
      </c>
      <c r="Z1166">
        <v>7.98</v>
      </c>
      <c r="AA1166">
        <v>2304.92</v>
      </c>
      <c r="AB1166">
        <f>+Table1[[#This Row],[ADVALOREM]]/Table1[[#This Row],[US$ CIF]]</f>
        <v>0.30000173541814901</v>
      </c>
      <c r="AC1166" t="s">
        <v>1880</v>
      </c>
      <c r="AD1166" t="s">
        <v>551</v>
      </c>
      <c r="AE1166" t="s">
        <v>65</v>
      </c>
      <c r="AF1166">
        <v>1</v>
      </c>
      <c r="AG1166" t="s">
        <v>2880</v>
      </c>
      <c r="AH1166" t="s">
        <v>2665</v>
      </c>
      <c r="AI1166" t="s">
        <v>2914</v>
      </c>
      <c r="AJ1166" t="s">
        <v>2915</v>
      </c>
      <c r="AK1166" t="s">
        <v>490</v>
      </c>
      <c r="AL1166">
        <v>440</v>
      </c>
      <c r="AM1166" t="s">
        <v>233</v>
      </c>
      <c r="AN1166" t="s">
        <v>2916</v>
      </c>
      <c r="AO1166" t="s">
        <v>2917</v>
      </c>
      <c r="AP1166" t="s">
        <v>2918</v>
      </c>
      <c r="AQ1166" t="s">
        <v>2919</v>
      </c>
      <c r="AR1166" t="s">
        <v>2920</v>
      </c>
      <c r="AS1166" t="s">
        <v>1879</v>
      </c>
      <c r="AT1166" t="s">
        <v>1763</v>
      </c>
      <c r="AU1166" t="s">
        <v>120</v>
      </c>
      <c r="AV1166">
        <v>2024</v>
      </c>
      <c r="AW1166" t="s">
        <v>1898</v>
      </c>
      <c r="AX1166">
        <v>1.1100000000000001</v>
      </c>
      <c r="AY1166" t="s">
        <v>2918</v>
      </c>
      <c r="AZ1166" t="s">
        <v>2921</v>
      </c>
      <c r="BA1166" t="s">
        <v>562</v>
      </c>
      <c r="BB1166" t="s">
        <v>674</v>
      </c>
      <c r="BC1166" t="s">
        <v>1366</v>
      </c>
      <c r="BD1166" t="s">
        <v>92</v>
      </c>
      <c r="BE1166" t="s">
        <v>2922</v>
      </c>
      <c r="BF1166" t="s">
        <v>2923</v>
      </c>
      <c r="BI1166" t="s">
        <v>87</v>
      </c>
    </row>
    <row r="1167" spans="1:61" x14ac:dyDescent="0.3">
      <c r="A1167">
        <v>8</v>
      </c>
      <c r="B1167">
        <v>5</v>
      </c>
      <c r="C1167">
        <v>2024</v>
      </c>
      <c r="D1167" t="s">
        <v>60</v>
      </c>
      <c r="E1167" t="s">
        <v>2912</v>
      </c>
      <c r="F1167" t="s">
        <v>2913</v>
      </c>
      <c r="G1167">
        <v>24</v>
      </c>
      <c r="H1167" t="s">
        <v>63</v>
      </c>
      <c r="I1167" t="s">
        <v>64</v>
      </c>
      <c r="J1167" t="s">
        <v>65</v>
      </c>
      <c r="K1167" t="s">
        <v>65</v>
      </c>
      <c r="L1167" t="s">
        <v>1878</v>
      </c>
      <c r="M1167" t="s">
        <v>223</v>
      </c>
      <c r="N1167" t="s">
        <v>224</v>
      </c>
      <c r="O1167" t="s">
        <v>1761</v>
      </c>
      <c r="P1167" t="s">
        <v>157</v>
      </c>
      <c r="Q1167" t="s">
        <v>1879</v>
      </c>
      <c r="R1167" t="s">
        <v>120</v>
      </c>
      <c r="S1167" t="s">
        <v>73</v>
      </c>
      <c r="T1167">
        <v>1350</v>
      </c>
      <c r="U1167">
        <v>2000</v>
      </c>
      <c r="V1167" t="s">
        <v>74</v>
      </c>
      <c r="W1167">
        <v>691.48</v>
      </c>
      <c r="X1167">
        <v>2220</v>
      </c>
      <c r="Y1167">
        <v>76.94</v>
      </c>
      <c r="Z1167">
        <v>7.98</v>
      </c>
      <c r="AA1167">
        <v>2304.92</v>
      </c>
      <c r="AB1167">
        <f>+Table1[[#This Row],[ADVALOREM]]/Table1[[#This Row],[US$ CIF]]</f>
        <v>0.30000173541814901</v>
      </c>
      <c r="AC1167" t="s">
        <v>1880</v>
      </c>
      <c r="AD1167" t="s">
        <v>551</v>
      </c>
      <c r="AE1167" t="s">
        <v>65</v>
      </c>
      <c r="AF1167">
        <v>1</v>
      </c>
      <c r="AG1167" t="s">
        <v>2880</v>
      </c>
      <c r="AH1167" t="s">
        <v>2665</v>
      </c>
      <c r="AI1167" t="s">
        <v>2914</v>
      </c>
      <c r="AJ1167" t="s">
        <v>2915</v>
      </c>
      <c r="AK1167" t="s">
        <v>490</v>
      </c>
      <c r="AL1167">
        <v>440</v>
      </c>
      <c r="AM1167" t="s">
        <v>233</v>
      </c>
      <c r="AN1167" t="s">
        <v>2916</v>
      </c>
      <c r="AO1167" t="s">
        <v>2917</v>
      </c>
      <c r="AP1167" t="s">
        <v>2918</v>
      </c>
      <c r="AQ1167" t="s">
        <v>2919</v>
      </c>
      <c r="AR1167" t="s">
        <v>2920</v>
      </c>
      <c r="AS1167" t="s">
        <v>1879</v>
      </c>
      <c r="AT1167" t="s">
        <v>1763</v>
      </c>
      <c r="AU1167" t="s">
        <v>120</v>
      </c>
      <c r="AV1167">
        <v>2024</v>
      </c>
      <c r="AW1167" t="s">
        <v>1898</v>
      </c>
      <c r="AX1167">
        <v>1.1100000000000001</v>
      </c>
      <c r="AY1167" t="s">
        <v>2918</v>
      </c>
      <c r="AZ1167" t="s">
        <v>2921</v>
      </c>
      <c r="BA1167" t="s">
        <v>562</v>
      </c>
      <c r="BB1167" t="s">
        <v>674</v>
      </c>
      <c r="BC1167" t="s">
        <v>1366</v>
      </c>
      <c r="BD1167" t="s">
        <v>92</v>
      </c>
      <c r="BE1167" t="s">
        <v>2922</v>
      </c>
      <c r="BF1167" t="s">
        <v>2923</v>
      </c>
      <c r="BI1167" t="s">
        <v>87</v>
      </c>
    </row>
    <row r="1168" spans="1:61" x14ac:dyDescent="0.3">
      <c r="A1168">
        <v>8</v>
      </c>
      <c r="B1168">
        <v>5</v>
      </c>
      <c r="C1168">
        <v>2024</v>
      </c>
      <c r="D1168" t="s">
        <v>60</v>
      </c>
      <c r="E1168" t="s">
        <v>2912</v>
      </c>
      <c r="F1168" t="s">
        <v>2913</v>
      </c>
      <c r="G1168">
        <v>25</v>
      </c>
      <c r="H1168" t="s">
        <v>63</v>
      </c>
      <c r="I1168" t="s">
        <v>64</v>
      </c>
      <c r="J1168" t="s">
        <v>65</v>
      </c>
      <c r="K1168" t="s">
        <v>65</v>
      </c>
      <c r="L1168" t="s">
        <v>1878</v>
      </c>
      <c r="M1168" t="s">
        <v>223</v>
      </c>
      <c r="N1168" t="s">
        <v>224</v>
      </c>
      <c r="O1168" t="s">
        <v>1761</v>
      </c>
      <c r="P1168" t="s">
        <v>157</v>
      </c>
      <c r="Q1168" t="s">
        <v>1879</v>
      </c>
      <c r="R1168" t="s">
        <v>120</v>
      </c>
      <c r="S1168" t="s">
        <v>73</v>
      </c>
      <c r="T1168">
        <v>1350</v>
      </c>
      <c r="U1168">
        <v>3000</v>
      </c>
      <c r="V1168" t="s">
        <v>74</v>
      </c>
      <c r="W1168">
        <v>1037.22</v>
      </c>
      <c r="X1168">
        <v>3330</v>
      </c>
      <c r="Y1168">
        <v>115.41</v>
      </c>
      <c r="Z1168">
        <v>11.98</v>
      </c>
      <c r="AA1168">
        <v>3457.39</v>
      </c>
      <c r="AB1168">
        <f>+Table1[[#This Row],[ADVALOREM]]/Table1[[#This Row],[US$ CIF]]</f>
        <v>0.30000086770656481</v>
      </c>
      <c r="AC1168" t="s">
        <v>1880</v>
      </c>
      <c r="AD1168" t="s">
        <v>551</v>
      </c>
      <c r="AE1168" t="s">
        <v>65</v>
      </c>
      <c r="AF1168">
        <v>1</v>
      </c>
      <c r="AG1168" t="s">
        <v>2880</v>
      </c>
      <c r="AH1168" t="s">
        <v>2665</v>
      </c>
      <c r="AI1168" t="s">
        <v>2914</v>
      </c>
      <c r="AJ1168" t="s">
        <v>2915</v>
      </c>
      <c r="AK1168" t="s">
        <v>490</v>
      </c>
      <c r="AL1168">
        <v>660</v>
      </c>
      <c r="AM1168" t="s">
        <v>233</v>
      </c>
      <c r="AN1168" t="s">
        <v>2916</v>
      </c>
      <c r="AO1168" t="s">
        <v>2917</v>
      </c>
      <c r="AP1168" t="s">
        <v>2918</v>
      </c>
      <c r="AQ1168" t="s">
        <v>2919</v>
      </c>
      <c r="AR1168" t="s">
        <v>2920</v>
      </c>
      <c r="AS1168" t="s">
        <v>1879</v>
      </c>
      <c r="AT1168" t="s">
        <v>1763</v>
      </c>
      <c r="AU1168" t="s">
        <v>120</v>
      </c>
      <c r="AV1168">
        <v>2024</v>
      </c>
      <c r="AW1168" t="s">
        <v>1898</v>
      </c>
      <c r="AX1168">
        <v>1.1100000000000001</v>
      </c>
      <c r="AY1168" t="s">
        <v>2918</v>
      </c>
      <c r="AZ1168" t="s">
        <v>2921</v>
      </c>
      <c r="BA1168" t="s">
        <v>562</v>
      </c>
      <c r="BB1168" t="s">
        <v>674</v>
      </c>
      <c r="BC1168" t="s">
        <v>1366</v>
      </c>
      <c r="BD1168" t="s">
        <v>92</v>
      </c>
      <c r="BE1168" t="s">
        <v>2922</v>
      </c>
      <c r="BF1168" t="s">
        <v>2923</v>
      </c>
      <c r="BI1168" t="s">
        <v>87</v>
      </c>
    </row>
    <row r="1169" spans="1:61" x14ac:dyDescent="0.3">
      <c r="A1169">
        <v>8</v>
      </c>
      <c r="B1169">
        <v>5</v>
      </c>
      <c r="C1169">
        <v>2024</v>
      </c>
      <c r="D1169" t="s">
        <v>60</v>
      </c>
      <c r="E1169" t="s">
        <v>2912</v>
      </c>
      <c r="F1169" t="s">
        <v>2913</v>
      </c>
      <c r="G1169">
        <v>26</v>
      </c>
      <c r="H1169" t="s">
        <v>63</v>
      </c>
      <c r="I1169" t="s">
        <v>64</v>
      </c>
      <c r="J1169" t="s">
        <v>65</v>
      </c>
      <c r="K1169" t="s">
        <v>65</v>
      </c>
      <c r="L1169" t="s">
        <v>1878</v>
      </c>
      <c r="M1169" t="s">
        <v>223</v>
      </c>
      <c r="N1169" t="s">
        <v>224</v>
      </c>
      <c r="O1169" t="s">
        <v>1761</v>
      </c>
      <c r="P1169" t="s">
        <v>157</v>
      </c>
      <c r="Q1169" t="s">
        <v>1879</v>
      </c>
      <c r="R1169" t="s">
        <v>120</v>
      </c>
      <c r="S1169" t="s">
        <v>73</v>
      </c>
      <c r="T1169">
        <v>1350</v>
      </c>
      <c r="U1169">
        <v>500</v>
      </c>
      <c r="V1169" t="s">
        <v>74</v>
      </c>
      <c r="W1169">
        <v>311.48</v>
      </c>
      <c r="X1169">
        <v>1000</v>
      </c>
      <c r="Y1169">
        <v>34.659999999999997</v>
      </c>
      <c r="Z1169">
        <v>3.6</v>
      </c>
      <c r="AA1169">
        <v>1038.26</v>
      </c>
      <c r="AB1169">
        <f>+Table1[[#This Row],[ADVALOREM]]/Table1[[#This Row],[US$ CIF]]</f>
        <v>0.30000192629977079</v>
      </c>
      <c r="AC1169" t="s">
        <v>1880</v>
      </c>
      <c r="AD1169" t="s">
        <v>551</v>
      </c>
      <c r="AE1169" t="s">
        <v>65</v>
      </c>
      <c r="AF1169">
        <v>1</v>
      </c>
      <c r="AG1169" t="s">
        <v>2880</v>
      </c>
      <c r="AH1169" t="s">
        <v>2665</v>
      </c>
      <c r="AI1169" t="s">
        <v>2914</v>
      </c>
      <c r="AJ1169" t="s">
        <v>2915</v>
      </c>
      <c r="AK1169" t="s">
        <v>490</v>
      </c>
      <c r="AL1169">
        <v>150</v>
      </c>
      <c r="AM1169" t="s">
        <v>233</v>
      </c>
      <c r="AN1169" t="s">
        <v>2916</v>
      </c>
      <c r="AO1169" t="s">
        <v>2917</v>
      </c>
      <c r="AP1169" t="s">
        <v>2918</v>
      </c>
      <c r="AQ1169" t="s">
        <v>2919</v>
      </c>
      <c r="AR1169" t="s">
        <v>2920</v>
      </c>
      <c r="AS1169" t="s">
        <v>1879</v>
      </c>
      <c r="AT1169" t="s">
        <v>1763</v>
      </c>
      <c r="AU1169" t="s">
        <v>120</v>
      </c>
      <c r="AV1169">
        <v>2024</v>
      </c>
      <c r="AW1169" t="s">
        <v>1945</v>
      </c>
      <c r="AX1169">
        <v>2</v>
      </c>
      <c r="AY1169" t="s">
        <v>2918</v>
      </c>
      <c r="AZ1169" t="s">
        <v>2921</v>
      </c>
      <c r="BA1169" t="s">
        <v>562</v>
      </c>
      <c r="BB1169" t="s">
        <v>674</v>
      </c>
      <c r="BC1169" t="s">
        <v>1366</v>
      </c>
      <c r="BD1169" t="s">
        <v>92</v>
      </c>
      <c r="BE1169" t="s">
        <v>2922</v>
      </c>
      <c r="BF1169" t="s">
        <v>2923</v>
      </c>
      <c r="BI1169" t="s">
        <v>87</v>
      </c>
    </row>
    <row r="1170" spans="1:61" x14ac:dyDescent="0.3">
      <c r="A1170">
        <v>8</v>
      </c>
      <c r="B1170">
        <v>5</v>
      </c>
      <c r="C1170">
        <v>2024</v>
      </c>
      <c r="D1170" t="s">
        <v>60</v>
      </c>
      <c r="E1170" t="s">
        <v>2912</v>
      </c>
      <c r="F1170" t="s">
        <v>2913</v>
      </c>
      <c r="G1170">
        <v>27</v>
      </c>
      <c r="H1170" t="s">
        <v>63</v>
      </c>
      <c r="I1170" t="s">
        <v>64</v>
      </c>
      <c r="J1170" t="s">
        <v>65</v>
      </c>
      <c r="K1170" t="s">
        <v>65</v>
      </c>
      <c r="L1170" t="s">
        <v>1878</v>
      </c>
      <c r="M1170" t="s">
        <v>223</v>
      </c>
      <c r="N1170" t="s">
        <v>224</v>
      </c>
      <c r="O1170" t="s">
        <v>1761</v>
      </c>
      <c r="P1170" t="s">
        <v>157</v>
      </c>
      <c r="Q1170" t="s">
        <v>1879</v>
      </c>
      <c r="R1170" t="s">
        <v>120</v>
      </c>
      <c r="S1170" t="s">
        <v>73</v>
      </c>
      <c r="T1170">
        <v>1350</v>
      </c>
      <c r="U1170">
        <v>1000</v>
      </c>
      <c r="V1170" t="s">
        <v>74</v>
      </c>
      <c r="W1170">
        <v>467.21</v>
      </c>
      <c r="X1170">
        <v>1500</v>
      </c>
      <c r="Y1170">
        <v>51.98</v>
      </c>
      <c r="Z1170">
        <v>5.39</v>
      </c>
      <c r="AA1170">
        <v>1557.37</v>
      </c>
      <c r="AB1170">
        <f>+Table1[[#This Row],[ADVALOREM]]/Table1[[#This Row],[US$ CIF]]</f>
        <v>0.29999935789183046</v>
      </c>
      <c r="AC1170" t="s">
        <v>1880</v>
      </c>
      <c r="AD1170" t="s">
        <v>551</v>
      </c>
      <c r="AE1170" t="s">
        <v>65</v>
      </c>
      <c r="AF1170">
        <v>1</v>
      </c>
      <c r="AG1170" t="s">
        <v>2880</v>
      </c>
      <c r="AH1170" t="s">
        <v>2665</v>
      </c>
      <c r="AI1170" t="s">
        <v>2914</v>
      </c>
      <c r="AJ1170" t="s">
        <v>2915</v>
      </c>
      <c r="AK1170" t="s">
        <v>490</v>
      </c>
      <c r="AL1170">
        <v>340</v>
      </c>
      <c r="AM1170" t="s">
        <v>233</v>
      </c>
      <c r="AN1170" t="s">
        <v>2916</v>
      </c>
      <c r="AO1170" t="s">
        <v>2917</v>
      </c>
      <c r="AP1170" t="s">
        <v>2918</v>
      </c>
      <c r="AQ1170" t="s">
        <v>2919</v>
      </c>
      <c r="AR1170" t="s">
        <v>2920</v>
      </c>
      <c r="AS1170" t="s">
        <v>1879</v>
      </c>
      <c r="AT1170" t="s">
        <v>1763</v>
      </c>
      <c r="AU1170" t="s">
        <v>120</v>
      </c>
      <c r="AV1170">
        <v>2024</v>
      </c>
      <c r="AW1170" t="s">
        <v>2924</v>
      </c>
      <c r="AX1170">
        <v>1.5</v>
      </c>
      <c r="AY1170" t="s">
        <v>2918</v>
      </c>
      <c r="AZ1170" t="s">
        <v>2921</v>
      </c>
      <c r="BA1170" t="s">
        <v>562</v>
      </c>
      <c r="BB1170" t="s">
        <v>674</v>
      </c>
      <c r="BC1170" t="s">
        <v>1366</v>
      </c>
      <c r="BD1170" t="s">
        <v>92</v>
      </c>
      <c r="BE1170" t="s">
        <v>2922</v>
      </c>
      <c r="BF1170" t="s">
        <v>2923</v>
      </c>
      <c r="BI1170" t="s">
        <v>87</v>
      </c>
    </row>
    <row r="1171" spans="1:61" x14ac:dyDescent="0.3">
      <c r="A1171">
        <v>21</v>
      </c>
      <c r="B1171">
        <v>5</v>
      </c>
      <c r="C1171">
        <v>2024</v>
      </c>
      <c r="D1171" t="s">
        <v>60</v>
      </c>
      <c r="E1171" t="s">
        <v>2925</v>
      </c>
      <c r="F1171" t="s">
        <v>2926</v>
      </c>
      <c r="G1171">
        <v>1</v>
      </c>
      <c r="H1171" t="s">
        <v>63</v>
      </c>
      <c r="I1171" t="s">
        <v>64</v>
      </c>
      <c r="J1171" t="s">
        <v>65</v>
      </c>
      <c r="K1171" t="s">
        <v>65</v>
      </c>
      <c r="L1171" t="s">
        <v>545</v>
      </c>
      <c r="M1171" t="s">
        <v>223</v>
      </c>
      <c r="N1171" t="s">
        <v>224</v>
      </c>
      <c r="O1171" t="s">
        <v>286</v>
      </c>
      <c r="P1171" t="s">
        <v>287</v>
      </c>
      <c r="Q1171" t="s">
        <v>2927</v>
      </c>
      <c r="R1171" t="s">
        <v>120</v>
      </c>
      <c r="S1171" t="s">
        <v>73</v>
      </c>
      <c r="T1171">
        <v>2400</v>
      </c>
      <c r="U1171">
        <v>30000</v>
      </c>
      <c r="V1171" t="s">
        <v>74</v>
      </c>
      <c r="W1171">
        <v>2614.7600000000002</v>
      </c>
      <c r="X1171">
        <v>11400</v>
      </c>
      <c r="Y1171">
        <v>1632.48</v>
      </c>
      <c r="Z1171">
        <v>41.31</v>
      </c>
      <c r="AA1171">
        <v>13073.79</v>
      </c>
      <c r="AB1171">
        <f>+Table1[[#This Row],[ADVALOREM]]/Table1[[#This Row],[US$ CIF]]</f>
        <v>0.20000015297782817</v>
      </c>
      <c r="AC1171" t="s">
        <v>1715</v>
      </c>
      <c r="AD1171" t="s">
        <v>551</v>
      </c>
      <c r="AE1171" t="s">
        <v>65</v>
      </c>
      <c r="AF1171">
        <v>2</v>
      </c>
      <c r="AG1171" t="s">
        <v>2880</v>
      </c>
      <c r="AH1171" t="s">
        <v>2928</v>
      </c>
      <c r="AI1171" t="s">
        <v>2929</v>
      </c>
      <c r="AJ1171" t="s">
        <v>2930</v>
      </c>
      <c r="AK1171" t="s">
        <v>490</v>
      </c>
      <c r="AL1171">
        <v>2340</v>
      </c>
      <c r="AM1171" t="s">
        <v>233</v>
      </c>
      <c r="AN1171" t="s">
        <v>2885</v>
      </c>
      <c r="AO1171" t="s">
        <v>2931</v>
      </c>
      <c r="AP1171" t="s">
        <v>2932</v>
      </c>
      <c r="AQ1171" t="s">
        <v>2933</v>
      </c>
      <c r="AR1171" t="s">
        <v>2934</v>
      </c>
      <c r="AS1171" t="s">
        <v>2935</v>
      </c>
      <c r="AT1171" t="s">
        <v>2936</v>
      </c>
      <c r="AU1171" t="s">
        <v>120</v>
      </c>
      <c r="AV1171">
        <v>2024</v>
      </c>
      <c r="AW1171" t="s">
        <v>2937</v>
      </c>
      <c r="AX1171">
        <v>0.38</v>
      </c>
      <c r="AY1171" t="s">
        <v>2932</v>
      </c>
      <c r="AZ1171" t="s">
        <v>2908</v>
      </c>
      <c r="BA1171" t="s">
        <v>562</v>
      </c>
      <c r="BB1171" t="s">
        <v>674</v>
      </c>
      <c r="BC1171" t="s">
        <v>1366</v>
      </c>
      <c r="BD1171" t="s">
        <v>823</v>
      </c>
      <c r="BE1171" t="s">
        <v>2938</v>
      </c>
      <c r="BF1171" t="s">
        <v>2909</v>
      </c>
      <c r="BI1171" t="s">
        <v>87</v>
      </c>
    </row>
    <row r="1172" spans="1:61" x14ac:dyDescent="0.3">
      <c r="A1172">
        <v>21</v>
      </c>
      <c r="B1172">
        <v>5</v>
      </c>
      <c r="C1172">
        <v>2024</v>
      </c>
      <c r="D1172" t="s">
        <v>60</v>
      </c>
      <c r="E1172" t="s">
        <v>2925</v>
      </c>
      <c r="F1172" t="s">
        <v>2926</v>
      </c>
      <c r="G1172">
        <v>2</v>
      </c>
      <c r="H1172" t="s">
        <v>63</v>
      </c>
      <c r="I1172" t="s">
        <v>64</v>
      </c>
      <c r="J1172" t="s">
        <v>65</v>
      </c>
      <c r="K1172" t="s">
        <v>65</v>
      </c>
      <c r="L1172" t="s">
        <v>545</v>
      </c>
      <c r="M1172" t="s">
        <v>223</v>
      </c>
      <c r="N1172" t="s">
        <v>224</v>
      </c>
      <c r="O1172" t="s">
        <v>286</v>
      </c>
      <c r="P1172" t="s">
        <v>287</v>
      </c>
      <c r="Q1172" t="s">
        <v>2927</v>
      </c>
      <c r="R1172" t="s">
        <v>120</v>
      </c>
      <c r="S1172" t="s">
        <v>73</v>
      </c>
      <c r="T1172">
        <v>2400</v>
      </c>
      <c r="U1172">
        <v>2100</v>
      </c>
      <c r="V1172" t="s">
        <v>74</v>
      </c>
      <c r="W1172">
        <v>183.03</v>
      </c>
      <c r="X1172">
        <v>798</v>
      </c>
      <c r="Y1172">
        <v>114.27</v>
      </c>
      <c r="Z1172">
        <v>2.89</v>
      </c>
      <c r="AA1172">
        <v>915.16</v>
      </c>
      <c r="AB1172">
        <f>+Table1[[#This Row],[ADVALOREM]]/Table1[[#This Row],[US$ CIF]]</f>
        <v>0.19999781458979851</v>
      </c>
      <c r="AC1172" t="s">
        <v>1715</v>
      </c>
      <c r="AD1172" t="s">
        <v>551</v>
      </c>
      <c r="AE1172" t="s">
        <v>65</v>
      </c>
      <c r="AF1172">
        <v>2</v>
      </c>
      <c r="AG1172" t="s">
        <v>2880</v>
      </c>
      <c r="AH1172" t="s">
        <v>2928</v>
      </c>
      <c r="AI1172" t="s">
        <v>2929</v>
      </c>
      <c r="AJ1172" t="s">
        <v>2930</v>
      </c>
      <c r="AK1172" t="s">
        <v>490</v>
      </c>
      <c r="AL1172">
        <v>164</v>
      </c>
      <c r="AM1172" t="s">
        <v>233</v>
      </c>
      <c r="AN1172" t="s">
        <v>2885</v>
      </c>
      <c r="AO1172" t="s">
        <v>2931</v>
      </c>
      <c r="AP1172" t="s">
        <v>2932</v>
      </c>
      <c r="AQ1172" t="s">
        <v>2933</v>
      </c>
      <c r="AR1172" t="s">
        <v>2934</v>
      </c>
      <c r="AS1172" t="s">
        <v>2935</v>
      </c>
      <c r="AT1172" t="s">
        <v>2936</v>
      </c>
      <c r="AU1172" t="s">
        <v>120</v>
      </c>
      <c r="AV1172">
        <v>2024</v>
      </c>
      <c r="AW1172" t="s">
        <v>2939</v>
      </c>
      <c r="AX1172">
        <v>0.38</v>
      </c>
      <c r="AY1172" t="s">
        <v>2932</v>
      </c>
      <c r="AZ1172" t="s">
        <v>2908</v>
      </c>
      <c r="BA1172" t="s">
        <v>562</v>
      </c>
      <c r="BB1172" t="s">
        <v>674</v>
      </c>
      <c r="BC1172" t="s">
        <v>1366</v>
      </c>
      <c r="BD1172" t="s">
        <v>823</v>
      </c>
      <c r="BE1172" t="s">
        <v>2938</v>
      </c>
      <c r="BF1172" t="s">
        <v>2909</v>
      </c>
      <c r="BI1172" t="s">
        <v>87</v>
      </c>
    </row>
    <row r="1173" spans="1:61" x14ac:dyDescent="0.3">
      <c r="A1173">
        <v>21</v>
      </c>
      <c r="B1173">
        <v>5</v>
      </c>
      <c r="C1173">
        <v>2024</v>
      </c>
      <c r="D1173" t="s">
        <v>60</v>
      </c>
      <c r="E1173" t="s">
        <v>2925</v>
      </c>
      <c r="F1173" t="s">
        <v>2926</v>
      </c>
      <c r="G1173">
        <v>3</v>
      </c>
      <c r="H1173" t="s">
        <v>63</v>
      </c>
      <c r="I1173" t="s">
        <v>64</v>
      </c>
      <c r="J1173" t="s">
        <v>65</v>
      </c>
      <c r="K1173" t="s">
        <v>65</v>
      </c>
      <c r="L1173" t="s">
        <v>545</v>
      </c>
      <c r="M1173" t="s">
        <v>223</v>
      </c>
      <c r="N1173" t="s">
        <v>224</v>
      </c>
      <c r="O1173" t="s">
        <v>286</v>
      </c>
      <c r="P1173" t="s">
        <v>287</v>
      </c>
      <c r="Q1173" t="s">
        <v>2927</v>
      </c>
      <c r="R1173" t="s">
        <v>120</v>
      </c>
      <c r="S1173" t="s">
        <v>73</v>
      </c>
      <c r="T1173">
        <v>2400</v>
      </c>
      <c r="U1173">
        <v>5000</v>
      </c>
      <c r="V1173" t="s">
        <v>74</v>
      </c>
      <c r="W1173">
        <v>435.79</v>
      </c>
      <c r="X1173">
        <v>1900</v>
      </c>
      <c r="Y1173">
        <v>272.08</v>
      </c>
      <c r="Z1173">
        <v>6.89</v>
      </c>
      <c r="AA1173">
        <v>2178.9699999999998</v>
      </c>
      <c r="AB1173">
        <f>+Table1[[#This Row],[ADVALOREM]]/Table1[[#This Row],[US$ CIF]]</f>
        <v>0.1999981642702745</v>
      </c>
      <c r="AC1173" t="s">
        <v>1715</v>
      </c>
      <c r="AD1173" t="s">
        <v>551</v>
      </c>
      <c r="AE1173" t="s">
        <v>65</v>
      </c>
      <c r="AF1173">
        <v>2</v>
      </c>
      <c r="AG1173" t="s">
        <v>2880</v>
      </c>
      <c r="AH1173" t="s">
        <v>2928</v>
      </c>
      <c r="AI1173" t="s">
        <v>2929</v>
      </c>
      <c r="AJ1173" t="s">
        <v>2930</v>
      </c>
      <c r="AK1173" t="s">
        <v>490</v>
      </c>
      <c r="AL1173">
        <v>390</v>
      </c>
      <c r="AM1173" t="s">
        <v>233</v>
      </c>
      <c r="AN1173" t="s">
        <v>2885</v>
      </c>
      <c r="AO1173" t="s">
        <v>2931</v>
      </c>
      <c r="AP1173" t="s">
        <v>2932</v>
      </c>
      <c r="AQ1173" t="s">
        <v>2933</v>
      </c>
      <c r="AR1173" t="s">
        <v>2934</v>
      </c>
      <c r="AS1173" t="s">
        <v>2935</v>
      </c>
      <c r="AT1173" t="s">
        <v>2936</v>
      </c>
      <c r="AU1173" t="s">
        <v>120</v>
      </c>
      <c r="AV1173">
        <v>2024</v>
      </c>
      <c r="AW1173" t="s">
        <v>2940</v>
      </c>
      <c r="AX1173">
        <v>0.38</v>
      </c>
      <c r="AY1173" t="s">
        <v>2932</v>
      </c>
      <c r="AZ1173" t="s">
        <v>2908</v>
      </c>
      <c r="BA1173" t="s">
        <v>562</v>
      </c>
      <c r="BB1173" t="s">
        <v>674</v>
      </c>
      <c r="BC1173" t="s">
        <v>1366</v>
      </c>
      <c r="BD1173" t="s">
        <v>823</v>
      </c>
      <c r="BE1173" t="s">
        <v>2938</v>
      </c>
      <c r="BF1173" t="s">
        <v>2909</v>
      </c>
      <c r="BI1173" t="s">
        <v>87</v>
      </c>
    </row>
    <row r="1174" spans="1:61" x14ac:dyDescent="0.3">
      <c r="A1174">
        <v>21</v>
      </c>
      <c r="B1174">
        <v>5</v>
      </c>
      <c r="C1174">
        <v>2024</v>
      </c>
      <c r="D1174" t="s">
        <v>60</v>
      </c>
      <c r="E1174" t="s">
        <v>2925</v>
      </c>
      <c r="F1174" t="s">
        <v>2926</v>
      </c>
      <c r="G1174">
        <v>4</v>
      </c>
      <c r="H1174" t="s">
        <v>63</v>
      </c>
      <c r="I1174" t="s">
        <v>64</v>
      </c>
      <c r="J1174" t="s">
        <v>65</v>
      </c>
      <c r="K1174" t="s">
        <v>65</v>
      </c>
      <c r="L1174" t="s">
        <v>545</v>
      </c>
      <c r="M1174" t="s">
        <v>223</v>
      </c>
      <c r="N1174" t="s">
        <v>224</v>
      </c>
      <c r="O1174" t="s">
        <v>286</v>
      </c>
      <c r="P1174" t="s">
        <v>287</v>
      </c>
      <c r="Q1174" t="s">
        <v>2927</v>
      </c>
      <c r="R1174" t="s">
        <v>120</v>
      </c>
      <c r="S1174" t="s">
        <v>73</v>
      </c>
      <c r="T1174">
        <v>2400</v>
      </c>
      <c r="U1174">
        <v>5000</v>
      </c>
      <c r="V1174" t="s">
        <v>74</v>
      </c>
      <c r="W1174">
        <v>435.79</v>
      </c>
      <c r="X1174">
        <v>1900</v>
      </c>
      <c r="Y1174">
        <v>272.08</v>
      </c>
      <c r="Z1174">
        <v>6.89</v>
      </c>
      <c r="AA1174">
        <v>2178.9699999999998</v>
      </c>
      <c r="AB1174">
        <f>+Table1[[#This Row],[ADVALOREM]]/Table1[[#This Row],[US$ CIF]]</f>
        <v>0.1999981642702745</v>
      </c>
      <c r="AC1174" t="s">
        <v>1715</v>
      </c>
      <c r="AD1174" t="s">
        <v>551</v>
      </c>
      <c r="AE1174" t="s">
        <v>65</v>
      </c>
      <c r="AF1174">
        <v>2</v>
      </c>
      <c r="AG1174" t="s">
        <v>2880</v>
      </c>
      <c r="AH1174" t="s">
        <v>2928</v>
      </c>
      <c r="AI1174" t="s">
        <v>2929</v>
      </c>
      <c r="AJ1174" t="s">
        <v>2930</v>
      </c>
      <c r="AK1174" t="s">
        <v>490</v>
      </c>
      <c r="AL1174">
        <v>390</v>
      </c>
      <c r="AM1174" t="s">
        <v>233</v>
      </c>
      <c r="AN1174" t="s">
        <v>2885</v>
      </c>
      <c r="AO1174" t="s">
        <v>2931</v>
      </c>
      <c r="AP1174" t="s">
        <v>2932</v>
      </c>
      <c r="AQ1174" t="s">
        <v>2933</v>
      </c>
      <c r="AR1174" t="s">
        <v>2934</v>
      </c>
      <c r="AS1174" t="s">
        <v>2935</v>
      </c>
      <c r="AT1174" t="s">
        <v>2936</v>
      </c>
      <c r="AU1174" t="s">
        <v>120</v>
      </c>
      <c r="AV1174">
        <v>2024</v>
      </c>
      <c r="AW1174" t="s">
        <v>2941</v>
      </c>
      <c r="AX1174">
        <v>0.38</v>
      </c>
      <c r="AY1174" t="s">
        <v>2932</v>
      </c>
      <c r="AZ1174" t="s">
        <v>2908</v>
      </c>
      <c r="BA1174" t="s">
        <v>562</v>
      </c>
      <c r="BB1174" t="s">
        <v>674</v>
      </c>
      <c r="BC1174" t="s">
        <v>1366</v>
      </c>
      <c r="BD1174" t="s">
        <v>823</v>
      </c>
      <c r="BE1174" t="s">
        <v>2938</v>
      </c>
      <c r="BF1174" t="s">
        <v>2909</v>
      </c>
      <c r="BI1174" t="s">
        <v>87</v>
      </c>
    </row>
    <row r="1175" spans="1:61" x14ac:dyDescent="0.3">
      <c r="A1175">
        <v>21</v>
      </c>
      <c r="B1175">
        <v>5</v>
      </c>
      <c r="C1175">
        <v>2024</v>
      </c>
      <c r="D1175" t="s">
        <v>60</v>
      </c>
      <c r="E1175" t="s">
        <v>2925</v>
      </c>
      <c r="F1175" t="s">
        <v>2926</v>
      </c>
      <c r="G1175">
        <v>5</v>
      </c>
      <c r="H1175" t="s">
        <v>63</v>
      </c>
      <c r="I1175" t="s">
        <v>64</v>
      </c>
      <c r="J1175" t="s">
        <v>65</v>
      </c>
      <c r="K1175" t="s">
        <v>65</v>
      </c>
      <c r="L1175" t="s">
        <v>545</v>
      </c>
      <c r="M1175" t="s">
        <v>223</v>
      </c>
      <c r="N1175" t="s">
        <v>224</v>
      </c>
      <c r="O1175" t="s">
        <v>286</v>
      </c>
      <c r="P1175" t="s">
        <v>287</v>
      </c>
      <c r="Q1175" t="s">
        <v>2927</v>
      </c>
      <c r="R1175" t="s">
        <v>120</v>
      </c>
      <c r="S1175" t="s">
        <v>73</v>
      </c>
      <c r="T1175">
        <v>2400</v>
      </c>
      <c r="U1175">
        <v>5000</v>
      </c>
      <c r="V1175" t="s">
        <v>74</v>
      </c>
      <c r="W1175">
        <v>711.03</v>
      </c>
      <c r="X1175">
        <v>3100</v>
      </c>
      <c r="Y1175">
        <v>443.92</v>
      </c>
      <c r="Z1175">
        <v>11.24</v>
      </c>
      <c r="AA1175">
        <v>3555.16</v>
      </c>
      <c r="AB1175">
        <f>+Table1[[#This Row],[ADVALOREM]]/Table1[[#This Row],[US$ CIF]]</f>
        <v>0.19999943743741491</v>
      </c>
      <c r="AC1175" t="s">
        <v>1715</v>
      </c>
      <c r="AD1175" t="s">
        <v>551</v>
      </c>
      <c r="AE1175" t="s">
        <v>65</v>
      </c>
      <c r="AF1175">
        <v>2</v>
      </c>
      <c r="AG1175" t="s">
        <v>2880</v>
      </c>
      <c r="AH1175" t="s">
        <v>2928</v>
      </c>
      <c r="AI1175" t="s">
        <v>2929</v>
      </c>
      <c r="AJ1175" t="s">
        <v>2930</v>
      </c>
      <c r="AK1175" t="s">
        <v>490</v>
      </c>
      <c r="AL1175">
        <v>430</v>
      </c>
      <c r="AM1175" t="s">
        <v>233</v>
      </c>
      <c r="AN1175" t="s">
        <v>2885</v>
      </c>
      <c r="AO1175" t="s">
        <v>2931</v>
      </c>
      <c r="AP1175" t="s">
        <v>2932</v>
      </c>
      <c r="AQ1175" t="s">
        <v>2933</v>
      </c>
      <c r="AR1175" t="s">
        <v>2934</v>
      </c>
      <c r="AS1175" t="s">
        <v>2935</v>
      </c>
      <c r="AT1175" t="s">
        <v>2936</v>
      </c>
      <c r="AU1175" t="s">
        <v>120</v>
      </c>
      <c r="AV1175">
        <v>2024</v>
      </c>
      <c r="AW1175" t="s">
        <v>2942</v>
      </c>
      <c r="AX1175">
        <v>0.62</v>
      </c>
      <c r="AY1175" t="s">
        <v>2932</v>
      </c>
      <c r="AZ1175" t="s">
        <v>2908</v>
      </c>
      <c r="BA1175" t="s">
        <v>562</v>
      </c>
      <c r="BB1175" t="s">
        <v>674</v>
      </c>
      <c r="BC1175" t="s">
        <v>1366</v>
      </c>
      <c r="BD1175" t="s">
        <v>823</v>
      </c>
      <c r="BE1175" t="s">
        <v>2938</v>
      </c>
      <c r="BF1175" t="s">
        <v>2909</v>
      </c>
      <c r="BI1175" t="s">
        <v>87</v>
      </c>
    </row>
    <row r="1176" spans="1:61" x14ac:dyDescent="0.3">
      <c r="A1176">
        <v>21</v>
      </c>
      <c r="B1176">
        <v>5</v>
      </c>
      <c r="C1176">
        <v>2024</v>
      </c>
      <c r="D1176" t="s">
        <v>60</v>
      </c>
      <c r="E1176" t="s">
        <v>2925</v>
      </c>
      <c r="F1176" t="s">
        <v>2926</v>
      </c>
      <c r="G1176">
        <v>6</v>
      </c>
      <c r="H1176" t="s">
        <v>63</v>
      </c>
      <c r="I1176" t="s">
        <v>64</v>
      </c>
      <c r="J1176" t="s">
        <v>65</v>
      </c>
      <c r="K1176" t="s">
        <v>65</v>
      </c>
      <c r="L1176" t="s">
        <v>545</v>
      </c>
      <c r="M1176" t="s">
        <v>223</v>
      </c>
      <c r="N1176" t="s">
        <v>224</v>
      </c>
      <c r="O1176" t="s">
        <v>286</v>
      </c>
      <c r="P1176" t="s">
        <v>287</v>
      </c>
      <c r="Q1176" t="s">
        <v>2927</v>
      </c>
      <c r="R1176" t="s">
        <v>120</v>
      </c>
      <c r="S1176" t="s">
        <v>73</v>
      </c>
      <c r="T1176">
        <v>2400</v>
      </c>
      <c r="U1176">
        <v>5000</v>
      </c>
      <c r="V1176" t="s">
        <v>74</v>
      </c>
      <c r="W1176">
        <v>665.16</v>
      </c>
      <c r="X1176">
        <v>2900</v>
      </c>
      <c r="Y1176">
        <v>415.28</v>
      </c>
      <c r="Z1176">
        <v>10.51</v>
      </c>
      <c r="AA1176">
        <v>3325.79</v>
      </c>
      <c r="AB1176">
        <f>+Table1[[#This Row],[ADVALOREM]]/Table1[[#This Row],[US$ CIF]]</f>
        <v>0.20000060136087966</v>
      </c>
      <c r="AC1176" t="s">
        <v>1715</v>
      </c>
      <c r="AD1176" t="s">
        <v>551</v>
      </c>
      <c r="AE1176" t="s">
        <v>65</v>
      </c>
      <c r="AF1176">
        <v>2</v>
      </c>
      <c r="AG1176" t="s">
        <v>2880</v>
      </c>
      <c r="AH1176" t="s">
        <v>2928</v>
      </c>
      <c r="AI1176" t="s">
        <v>2929</v>
      </c>
      <c r="AJ1176" t="s">
        <v>2930</v>
      </c>
      <c r="AK1176" t="s">
        <v>490</v>
      </c>
      <c r="AL1176">
        <v>470</v>
      </c>
      <c r="AM1176" t="s">
        <v>233</v>
      </c>
      <c r="AN1176" t="s">
        <v>2885</v>
      </c>
      <c r="AO1176" t="s">
        <v>2931</v>
      </c>
      <c r="AP1176" t="s">
        <v>2932</v>
      </c>
      <c r="AQ1176" t="s">
        <v>2933</v>
      </c>
      <c r="AR1176" t="s">
        <v>2934</v>
      </c>
      <c r="AS1176" t="s">
        <v>2935</v>
      </c>
      <c r="AT1176" t="s">
        <v>2936</v>
      </c>
      <c r="AU1176" t="s">
        <v>120</v>
      </c>
      <c r="AV1176">
        <v>2024</v>
      </c>
      <c r="AW1176" t="s">
        <v>2943</v>
      </c>
      <c r="AX1176">
        <v>0.57999999999999996</v>
      </c>
      <c r="AY1176" t="s">
        <v>2932</v>
      </c>
      <c r="AZ1176" t="s">
        <v>2908</v>
      </c>
      <c r="BA1176" t="s">
        <v>562</v>
      </c>
      <c r="BB1176" t="s">
        <v>674</v>
      </c>
      <c r="BC1176" t="s">
        <v>1366</v>
      </c>
      <c r="BD1176" t="s">
        <v>823</v>
      </c>
      <c r="BE1176" t="s">
        <v>2938</v>
      </c>
      <c r="BF1176" t="s">
        <v>2909</v>
      </c>
      <c r="BI1176" t="s">
        <v>87</v>
      </c>
    </row>
    <row r="1177" spans="1:61" x14ac:dyDescent="0.3">
      <c r="A1177">
        <v>21</v>
      </c>
      <c r="B1177">
        <v>5</v>
      </c>
      <c r="C1177">
        <v>2024</v>
      </c>
      <c r="D1177" t="s">
        <v>60</v>
      </c>
      <c r="E1177" t="s">
        <v>2925</v>
      </c>
      <c r="F1177" t="s">
        <v>2926</v>
      </c>
      <c r="G1177">
        <v>7</v>
      </c>
      <c r="H1177" t="s">
        <v>63</v>
      </c>
      <c r="I1177" t="s">
        <v>64</v>
      </c>
      <c r="J1177" t="s">
        <v>65</v>
      </c>
      <c r="K1177" t="s">
        <v>65</v>
      </c>
      <c r="L1177" t="s">
        <v>545</v>
      </c>
      <c r="M1177" t="s">
        <v>223</v>
      </c>
      <c r="N1177" t="s">
        <v>224</v>
      </c>
      <c r="O1177" t="s">
        <v>286</v>
      </c>
      <c r="P1177" t="s">
        <v>287</v>
      </c>
      <c r="Q1177" t="s">
        <v>2927</v>
      </c>
      <c r="R1177" t="s">
        <v>120</v>
      </c>
      <c r="S1177" t="s">
        <v>73</v>
      </c>
      <c r="T1177">
        <v>2400</v>
      </c>
      <c r="U1177">
        <v>5000</v>
      </c>
      <c r="V1177" t="s">
        <v>74</v>
      </c>
      <c r="W1177">
        <v>665.16</v>
      </c>
      <c r="X1177">
        <v>2900</v>
      </c>
      <c r="Y1177">
        <v>415.28</v>
      </c>
      <c r="Z1177">
        <v>10.51</v>
      </c>
      <c r="AA1177">
        <v>3325.79</v>
      </c>
      <c r="AB1177">
        <f>+Table1[[#This Row],[ADVALOREM]]/Table1[[#This Row],[US$ CIF]]</f>
        <v>0.20000060136087966</v>
      </c>
      <c r="AC1177" t="s">
        <v>1715</v>
      </c>
      <c r="AD1177" t="s">
        <v>551</v>
      </c>
      <c r="AE1177" t="s">
        <v>65</v>
      </c>
      <c r="AF1177">
        <v>2</v>
      </c>
      <c r="AG1177" t="s">
        <v>2880</v>
      </c>
      <c r="AH1177" t="s">
        <v>2928</v>
      </c>
      <c r="AI1177" t="s">
        <v>2929</v>
      </c>
      <c r="AJ1177" t="s">
        <v>2930</v>
      </c>
      <c r="AK1177" t="s">
        <v>490</v>
      </c>
      <c r="AL1177">
        <v>470</v>
      </c>
      <c r="AM1177" t="s">
        <v>233</v>
      </c>
      <c r="AN1177" t="s">
        <v>2885</v>
      </c>
      <c r="AO1177" t="s">
        <v>2931</v>
      </c>
      <c r="AP1177" t="s">
        <v>2932</v>
      </c>
      <c r="AQ1177" t="s">
        <v>2933</v>
      </c>
      <c r="AR1177" t="s">
        <v>2934</v>
      </c>
      <c r="AS1177" t="s">
        <v>2935</v>
      </c>
      <c r="AT1177" t="s">
        <v>2936</v>
      </c>
      <c r="AU1177" t="s">
        <v>120</v>
      </c>
      <c r="AV1177">
        <v>2024</v>
      </c>
      <c r="AW1177" t="s">
        <v>2944</v>
      </c>
      <c r="AX1177">
        <v>0.57999999999999996</v>
      </c>
      <c r="AY1177" t="s">
        <v>2932</v>
      </c>
      <c r="AZ1177" t="s">
        <v>2908</v>
      </c>
      <c r="BA1177" t="s">
        <v>562</v>
      </c>
      <c r="BB1177" t="s">
        <v>674</v>
      </c>
      <c r="BC1177" t="s">
        <v>1366</v>
      </c>
      <c r="BD1177" t="s">
        <v>823</v>
      </c>
      <c r="BE1177" t="s">
        <v>2938</v>
      </c>
      <c r="BF1177" t="s">
        <v>2909</v>
      </c>
      <c r="BI1177" t="s">
        <v>87</v>
      </c>
    </row>
    <row r="1178" spans="1:61" x14ac:dyDescent="0.3">
      <c r="A1178">
        <v>21</v>
      </c>
      <c r="B1178">
        <v>5</v>
      </c>
      <c r="C1178">
        <v>2024</v>
      </c>
      <c r="D1178" t="s">
        <v>60</v>
      </c>
      <c r="E1178" t="s">
        <v>2925</v>
      </c>
      <c r="F1178" t="s">
        <v>2926</v>
      </c>
      <c r="G1178">
        <v>8</v>
      </c>
      <c r="H1178" t="s">
        <v>63</v>
      </c>
      <c r="I1178" t="s">
        <v>64</v>
      </c>
      <c r="J1178" t="s">
        <v>65</v>
      </c>
      <c r="K1178" t="s">
        <v>65</v>
      </c>
      <c r="L1178" t="s">
        <v>545</v>
      </c>
      <c r="M1178" t="s">
        <v>223</v>
      </c>
      <c r="N1178" t="s">
        <v>224</v>
      </c>
      <c r="O1178" t="s">
        <v>286</v>
      </c>
      <c r="P1178" t="s">
        <v>287</v>
      </c>
      <c r="Q1178" t="s">
        <v>2927</v>
      </c>
      <c r="R1178" t="s">
        <v>120</v>
      </c>
      <c r="S1178" t="s">
        <v>73</v>
      </c>
      <c r="T1178">
        <v>2400</v>
      </c>
      <c r="U1178">
        <v>5000</v>
      </c>
      <c r="V1178" t="s">
        <v>74</v>
      </c>
      <c r="W1178">
        <v>665.16</v>
      </c>
      <c r="X1178">
        <v>2900</v>
      </c>
      <c r="Y1178">
        <v>415.28</v>
      </c>
      <c r="Z1178">
        <v>10.51</v>
      </c>
      <c r="AA1178">
        <v>3325.79</v>
      </c>
      <c r="AB1178">
        <f>+Table1[[#This Row],[ADVALOREM]]/Table1[[#This Row],[US$ CIF]]</f>
        <v>0.20000060136087966</v>
      </c>
      <c r="AC1178" t="s">
        <v>1715</v>
      </c>
      <c r="AD1178" t="s">
        <v>551</v>
      </c>
      <c r="AE1178" t="s">
        <v>65</v>
      </c>
      <c r="AF1178">
        <v>2</v>
      </c>
      <c r="AG1178" t="s">
        <v>2880</v>
      </c>
      <c r="AH1178" t="s">
        <v>2928</v>
      </c>
      <c r="AI1178" t="s">
        <v>2929</v>
      </c>
      <c r="AJ1178" t="s">
        <v>2930</v>
      </c>
      <c r="AK1178" t="s">
        <v>490</v>
      </c>
      <c r="AL1178">
        <v>470</v>
      </c>
      <c r="AM1178" t="s">
        <v>233</v>
      </c>
      <c r="AN1178" t="s">
        <v>2885</v>
      </c>
      <c r="AO1178" t="s">
        <v>2931</v>
      </c>
      <c r="AP1178" t="s">
        <v>2932</v>
      </c>
      <c r="AQ1178" t="s">
        <v>2933</v>
      </c>
      <c r="AR1178" t="s">
        <v>2934</v>
      </c>
      <c r="AS1178" t="s">
        <v>2935</v>
      </c>
      <c r="AT1178" t="s">
        <v>2936</v>
      </c>
      <c r="AU1178" t="s">
        <v>120</v>
      </c>
      <c r="AV1178">
        <v>2024</v>
      </c>
      <c r="AW1178" t="s">
        <v>2945</v>
      </c>
      <c r="AX1178">
        <v>0.57999999999999996</v>
      </c>
      <c r="AY1178" t="s">
        <v>2932</v>
      </c>
      <c r="AZ1178" t="s">
        <v>2908</v>
      </c>
      <c r="BA1178" t="s">
        <v>562</v>
      </c>
      <c r="BB1178" t="s">
        <v>674</v>
      </c>
      <c r="BC1178" t="s">
        <v>1366</v>
      </c>
      <c r="BD1178" t="s">
        <v>823</v>
      </c>
      <c r="BE1178" t="s">
        <v>2938</v>
      </c>
      <c r="BF1178" t="s">
        <v>2909</v>
      </c>
      <c r="BI1178" t="s">
        <v>87</v>
      </c>
    </row>
    <row r="1179" spans="1:61" x14ac:dyDescent="0.3">
      <c r="A1179">
        <v>21</v>
      </c>
      <c r="B1179">
        <v>5</v>
      </c>
      <c r="C1179">
        <v>2024</v>
      </c>
      <c r="D1179" t="s">
        <v>60</v>
      </c>
      <c r="E1179" t="s">
        <v>2925</v>
      </c>
      <c r="F1179" t="s">
        <v>2926</v>
      </c>
      <c r="G1179">
        <v>9</v>
      </c>
      <c r="H1179" t="s">
        <v>63</v>
      </c>
      <c r="I1179" t="s">
        <v>64</v>
      </c>
      <c r="J1179" t="s">
        <v>65</v>
      </c>
      <c r="K1179" t="s">
        <v>65</v>
      </c>
      <c r="L1179" t="s">
        <v>545</v>
      </c>
      <c r="M1179" t="s">
        <v>223</v>
      </c>
      <c r="N1179" t="s">
        <v>224</v>
      </c>
      <c r="O1179" t="s">
        <v>286</v>
      </c>
      <c r="P1179" t="s">
        <v>287</v>
      </c>
      <c r="Q1179" t="s">
        <v>2927</v>
      </c>
      <c r="R1179" t="s">
        <v>120</v>
      </c>
      <c r="S1179" t="s">
        <v>73</v>
      </c>
      <c r="T1179">
        <v>2400</v>
      </c>
      <c r="U1179">
        <v>30000</v>
      </c>
      <c r="V1179" t="s">
        <v>74</v>
      </c>
      <c r="W1179">
        <v>2614.7600000000002</v>
      </c>
      <c r="X1179">
        <v>11400</v>
      </c>
      <c r="Y1179">
        <v>1632.48</v>
      </c>
      <c r="Z1179">
        <v>41.32</v>
      </c>
      <c r="AA1179">
        <v>13073.8</v>
      </c>
      <c r="AB1179">
        <f>+Table1[[#This Row],[ADVALOREM]]/Table1[[#This Row],[US$ CIF]]</f>
        <v>0.20000000000000004</v>
      </c>
      <c r="AC1179" t="s">
        <v>1715</v>
      </c>
      <c r="AD1179" t="s">
        <v>551</v>
      </c>
      <c r="AE1179" t="s">
        <v>65</v>
      </c>
      <c r="AF1179">
        <v>2</v>
      </c>
      <c r="AG1179" t="s">
        <v>2880</v>
      </c>
      <c r="AH1179" t="s">
        <v>2928</v>
      </c>
      <c r="AI1179" t="s">
        <v>2929</v>
      </c>
      <c r="AJ1179" t="s">
        <v>2930</v>
      </c>
      <c r="AK1179" t="s">
        <v>490</v>
      </c>
      <c r="AL1179">
        <v>2340</v>
      </c>
      <c r="AM1179" t="s">
        <v>233</v>
      </c>
      <c r="AN1179" t="s">
        <v>2885</v>
      </c>
      <c r="AO1179" t="s">
        <v>2931</v>
      </c>
      <c r="AP1179" t="s">
        <v>2932</v>
      </c>
      <c r="AQ1179" t="s">
        <v>2933</v>
      </c>
      <c r="AR1179" t="s">
        <v>2946</v>
      </c>
      <c r="AS1179" t="s">
        <v>2935</v>
      </c>
      <c r="AT1179" t="s">
        <v>2936</v>
      </c>
      <c r="AU1179" t="s">
        <v>120</v>
      </c>
      <c r="AV1179">
        <v>2024</v>
      </c>
      <c r="AW1179" t="s">
        <v>2947</v>
      </c>
      <c r="AX1179">
        <v>0.38</v>
      </c>
      <c r="AY1179" t="s">
        <v>2932</v>
      </c>
      <c r="AZ1179" t="s">
        <v>2908</v>
      </c>
      <c r="BA1179" t="s">
        <v>562</v>
      </c>
      <c r="BB1179" t="s">
        <v>674</v>
      </c>
      <c r="BC1179" t="s">
        <v>1366</v>
      </c>
      <c r="BD1179" t="s">
        <v>823</v>
      </c>
      <c r="BE1179" t="s">
        <v>2938</v>
      </c>
      <c r="BF1179" t="s">
        <v>2909</v>
      </c>
      <c r="BI1179" t="s">
        <v>87</v>
      </c>
    </row>
    <row r="1180" spans="1:61" x14ac:dyDescent="0.3">
      <c r="A1180">
        <v>21</v>
      </c>
      <c r="B1180">
        <v>5</v>
      </c>
      <c r="C1180">
        <v>2024</v>
      </c>
      <c r="D1180" t="s">
        <v>60</v>
      </c>
      <c r="E1180" t="s">
        <v>2925</v>
      </c>
      <c r="F1180" t="s">
        <v>2926</v>
      </c>
      <c r="G1180">
        <v>10</v>
      </c>
      <c r="H1180" t="s">
        <v>63</v>
      </c>
      <c r="I1180" t="s">
        <v>64</v>
      </c>
      <c r="J1180" t="s">
        <v>65</v>
      </c>
      <c r="K1180" t="s">
        <v>65</v>
      </c>
      <c r="L1180" t="s">
        <v>545</v>
      </c>
      <c r="M1180" t="s">
        <v>223</v>
      </c>
      <c r="N1180" t="s">
        <v>224</v>
      </c>
      <c r="O1180" t="s">
        <v>286</v>
      </c>
      <c r="P1180" t="s">
        <v>287</v>
      </c>
      <c r="Q1180" t="s">
        <v>2927</v>
      </c>
      <c r="R1180" t="s">
        <v>120</v>
      </c>
      <c r="S1180" t="s">
        <v>73</v>
      </c>
      <c r="T1180">
        <v>2400</v>
      </c>
      <c r="U1180">
        <v>2900</v>
      </c>
      <c r="V1180" t="s">
        <v>74</v>
      </c>
      <c r="W1180">
        <v>252.76</v>
      </c>
      <c r="X1180">
        <v>1102</v>
      </c>
      <c r="Y1180">
        <v>157.81</v>
      </c>
      <c r="Z1180">
        <v>3.99</v>
      </c>
      <c r="AA1180">
        <v>1263.8</v>
      </c>
      <c r="AB1180">
        <f>+Table1[[#This Row],[ADVALOREM]]/Table1[[#This Row],[US$ CIF]]</f>
        <v>0.2</v>
      </c>
      <c r="AC1180" t="s">
        <v>1715</v>
      </c>
      <c r="AD1180" t="s">
        <v>551</v>
      </c>
      <c r="AE1180" t="s">
        <v>65</v>
      </c>
      <c r="AF1180">
        <v>2</v>
      </c>
      <c r="AG1180" t="s">
        <v>2880</v>
      </c>
      <c r="AH1180" t="s">
        <v>2928</v>
      </c>
      <c r="AI1180" t="s">
        <v>2929</v>
      </c>
      <c r="AJ1180" t="s">
        <v>2930</v>
      </c>
      <c r="AK1180" t="s">
        <v>490</v>
      </c>
      <c r="AL1180">
        <v>226</v>
      </c>
      <c r="AM1180" t="s">
        <v>233</v>
      </c>
      <c r="AN1180" t="s">
        <v>2885</v>
      </c>
      <c r="AO1180" t="s">
        <v>2931</v>
      </c>
      <c r="AP1180" t="s">
        <v>2932</v>
      </c>
      <c r="AQ1180" t="s">
        <v>2933</v>
      </c>
      <c r="AR1180" t="s">
        <v>2946</v>
      </c>
      <c r="AS1180" t="s">
        <v>2935</v>
      </c>
      <c r="AT1180" t="s">
        <v>2936</v>
      </c>
      <c r="AU1180" t="s">
        <v>120</v>
      </c>
      <c r="AV1180">
        <v>2024</v>
      </c>
      <c r="AW1180" t="s">
        <v>2939</v>
      </c>
      <c r="AX1180">
        <v>0.38</v>
      </c>
      <c r="AY1180" t="s">
        <v>2932</v>
      </c>
      <c r="AZ1180" t="s">
        <v>2908</v>
      </c>
      <c r="BA1180" t="s">
        <v>562</v>
      </c>
      <c r="BB1180" t="s">
        <v>674</v>
      </c>
      <c r="BC1180" t="s">
        <v>1366</v>
      </c>
      <c r="BD1180" t="s">
        <v>823</v>
      </c>
      <c r="BE1180" t="s">
        <v>2938</v>
      </c>
      <c r="BF1180" t="s">
        <v>2909</v>
      </c>
      <c r="BI1180" t="s">
        <v>87</v>
      </c>
    </row>
    <row r="1181" spans="1:61" x14ac:dyDescent="0.3">
      <c r="A1181">
        <v>21</v>
      </c>
      <c r="B1181">
        <v>5</v>
      </c>
      <c r="C1181">
        <v>2024</v>
      </c>
      <c r="D1181" t="s">
        <v>60</v>
      </c>
      <c r="E1181" t="s">
        <v>2925</v>
      </c>
      <c r="F1181" t="s">
        <v>2926</v>
      </c>
      <c r="G1181">
        <v>11</v>
      </c>
      <c r="H1181" t="s">
        <v>63</v>
      </c>
      <c r="I1181" t="s">
        <v>64</v>
      </c>
      <c r="J1181" t="s">
        <v>65</v>
      </c>
      <c r="K1181" t="s">
        <v>65</v>
      </c>
      <c r="L1181" t="s">
        <v>545</v>
      </c>
      <c r="M1181" t="s">
        <v>223</v>
      </c>
      <c r="N1181" t="s">
        <v>224</v>
      </c>
      <c r="O1181" t="s">
        <v>286</v>
      </c>
      <c r="P1181" t="s">
        <v>287</v>
      </c>
      <c r="Q1181" t="s">
        <v>2927</v>
      </c>
      <c r="R1181" t="s">
        <v>120</v>
      </c>
      <c r="S1181" t="s">
        <v>73</v>
      </c>
      <c r="T1181">
        <v>2400</v>
      </c>
      <c r="U1181">
        <v>5000</v>
      </c>
      <c r="V1181" t="s">
        <v>74</v>
      </c>
      <c r="W1181">
        <v>435.79</v>
      </c>
      <c r="X1181">
        <v>1900</v>
      </c>
      <c r="Y1181">
        <v>272.08</v>
      </c>
      <c r="Z1181">
        <v>6.89</v>
      </c>
      <c r="AA1181">
        <v>2178.9699999999998</v>
      </c>
      <c r="AB1181">
        <f>+Table1[[#This Row],[ADVALOREM]]/Table1[[#This Row],[US$ CIF]]</f>
        <v>0.1999981642702745</v>
      </c>
      <c r="AC1181" t="s">
        <v>1715</v>
      </c>
      <c r="AD1181" t="s">
        <v>551</v>
      </c>
      <c r="AE1181" t="s">
        <v>65</v>
      </c>
      <c r="AF1181">
        <v>2</v>
      </c>
      <c r="AG1181" t="s">
        <v>2880</v>
      </c>
      <c r="AH1181" t="s">
        <v>2928</v>
      </c>
      <c r="AI1181" t="s">
        <v>2929</v>
      </c>
      <c r="AJ1181" t="s">
        <v>2930</v>
      </c>
      <c r="AK1181" t="s">
        <v>490</v>
      </c>
      <c r="AL1181">
        <v>390</v>
      </c>
      <c r="AM1181" t="s">
        <v>233</v>
      </c>
      <c r="AN1181" t="s">
        <v>2885</v>
      </c>
      <c r="AO1181" t="s">
        <v>2931</v>
      </c>
      <c r="AP1181" t="s">
        <v>2932</v>
      </c>
      <c r="AQ1181" t="s">
        <v>2933</v>
      </c>
      <c r="AR1181" t="s">
        <v>2946</v>
      </c>
      <c r="AS1181" t="s">
        <v>2935</v>
      </c>
      <c r="AT1181" t="s">
        <v>2936</v>
      </c>
      <c r="AU1181" t="s">
        <v>120</v>
      </c>
      <c r="AV1181">
        <v>2024</v>
      </c>
      <c r="AW1181" t="s">
        <v>2948</v>
      </c>
      <c r="AX1181">
        <v>0.38</v>
      </c>
      <c r="AY1181" t="s">
        <v>2932</v>
      </c>
      <c r="AZ1181" t="s">
        <v>2908</v>
      </c>
      <c r="BA1181" t="s">
        <v>562</v>
      </c>
      <c r="BB1181" t="s">
        <v>674</v>
      </c>
      <c r="BC1181" t="s">
        <v>1366</v>
      </c>
      <c r="BD1181" t="s">
        <v>823</v>
      </c>
      <c r="BE1181" t="s">
        <v>2938</v>
      </c>
      <c r="BF1181" t="s">
        <v>2909</v>
      </c>
      <c r="BI1181" t="s">
        <v>87</v>
      </c>
    </row>
    <row r="1182" spans="1:61" x14ac:dyDescent="0.3">
      <c r="A1182">
        <v>21</v>
      </c>
      <c r="B1182">
        <v>5</v>
      </c>
      <c r="C1182">
        <v>2024</v>
      </c>
      <c r="D1182" t="s">
        <v>60</v>
      </c>
      <c r="E1182" t="s">
        <v>2925</v>
      </c>
      <c r="F1182" t="s">
        <v>2926</v>
      </c>
      <c r="G1182">
        <v>12</v>
      </c>
      <c r="H1182" t="s">
        <v>63</v>
      </c>
      <c r="I1182" t="s">
        <v>64</v>
      </c>
      <c r="J1182" t="s">
        <v>65</v>
      </c>
      <c r="K1182" t="s">
        <v>65</v>
      </c>
      <c r="L1182" t="s">
        <v>545</v>
      </c>
      <c r="M1182" t="s">
        <v>223</v>
      </c>
      <c r="N1182" t="s">
        <v>224</v>
      </c>
      <c r="O1182" t="s">
        <v>286</v>
      </c>
      <c r="P1182" t="s">
        <v>287</v>
      </c>
      <c r="Q1182" t="s">
        <v>2927</v>
      </c>
      <c r="R1182" t="s">
        <v>120</v>
      </c>
      <c r="S1182" t="s">
        <v>73</v>
      </c>
      <c r="T1182">
        <v>2400</v>
      </c>
      <c r="U1182">
        <v>5000</v>
      </c>
      <c r="V1182" t="s">
        <v>74</v>
      </c>
      <c r="W1182">
        <v>435.79</v>
      </c>
      <c r="X1182">
        <v>1900</v>
      </c>
      <c r="Y1182">
        <v>272.08</v>
      </c>
      <c r="Z1182">
        <v>6.89</v>
      </c>
      <c r="AA1182">
        <v>2178.9699999999998</v>
      </c>
      <c r="AB1182">
        <f>+Table1[[#This Row],[ADVALOREM]]/Table1[[#This Row],[US$ CIF]]</f>
        <v>0.1999981642702745</v>
      </c>
      <c r="AC1182" t="s">
        <v>1715</v>
      </c>
      <c r="AD1182" t="s">
        <v>551</v>
      </c>
      <c r="AE1182" t="s">
        <v>65</v>
      </c>
      <c r="AF1182">
        <v>2</v>
      </c>
      <c r="AG1182" t="s">
        <v>2880</v>
      </c>
      <c r="AH1182" t="s">
        <v>2928</v>
      </c>
      <c r="AI1182" t="s">
        <v>2929</v>
      </c>
      <c r="AJ1182" t="s">
        <v>2930</v>
      </c>
      <c r="AK1182" t="s">
        <v>490</v>
      </c>
      <c r="AL1182">
        <v>390</v>
      </c>
      <c r="AM1182" t="s">
        <v>233</v>
      </c>
      <c r="AN1182" t="s">
        <v>2885</v>
      </c>
      <c r="AO1182" t="s">
        <v>2931</v>
      </c>
      <c r="AP1182" t="s">
        <v>2932</v>
      </c>
      <c r="AQ1182" t="s">
        <v>2933</v>
      </c>
      <c r="AR1182" t="s">
        <v>2946</v>
      </c>
      <c r="AS1182" t="s">
        <v>2935</v>
      </c>
      <c r="AT1182" t="s">
        <v>2936</v>
      </c>
      <c r="AU1182" t="s">
        <v>120</v>
      </c>
      <c r="AV1182">
        <v>2024</v>
      </c>
      <c r="AW1182" t="s">
        <v>2949</v>
      </c>
      <c r="AX1182">
        <v>0.38</v>
      </c>
      <c r="AY1182" t="s">
        <v>2932</v>
      </c>
      <c r="AZ1182" t="s">
        <v>2908</v>
      </c>
      <c r="BA1182" t="s">
        <v>562</v>
      </c>
      <c r="BB1182" t="s">
        <v>674</v>
      </c>
      <c r="BC1182" t="s">
        <v>1366</v>
      </c>
      <c r="BD1182" t="s">
        <v>823</v>
      </c>
      <c r="BE1182" t="s">
        <v>2938</v>
      </c>
      <c r="BF1182" t="s">
        <v>2909</v>
      </c>
      <c r="BI1182" t="s">
        <v>87</v>
      </c>
    </row>
    <row r="1183" spans="1:61" x14ac:dyDescent="0.3">
      <c r="A1183">
        <v>21</v>
      </c>
      <c r="B1183">
        <v>5</v>
      </c>
      <c r="C1183">
        <v>2024</v>
      </c>
      <c r="D1183" t="s">
        <v>60</v>
      </c>
      <c r="E1183" t="s">
        <v>2925</v>
      </c>
      <c r="F1183" t="s">
        <v>2926</v>
      </c>
      <c r="G1183">
        <v>13</v>
      </c>
      <c r="H1183" t="s">
        <v>63</v>
      </c>
      <c r="I1183" t="s">
        <v>64</v>
      </c>
      <c r="J1183" t="s">
        <v>65</v>
      </c>
      <c r="K1183" t="s">
        <v>65</v>
      </c>
      <c r="L1183" t="s">
        <v>545</v>
      </c>
      <c r="M1183" t="s">
        <v>223</v>
      </c>
      <c r="N1183" t="s">
        <v>224</v>
      </c>
      <c r="O1183" t="s">
        <v>286</v>
      </c>
      <c r="P1183" t="s">
        <v>287</v>
      </c>
      <c r="Q1183" t="s">
        <v>2927</v>
      </c>
      <c r="R1183" t="s">
        <v>120</v>
      </c>
      <c r="S1183" t="s">
        <v>73</v>
      </c>
      <c r="T1183">
        <v>2400</v>
      </c>
      <c r="U1183">
        <v>5000</v>
      </c>
      <c r="V1183" t="s">
        <v>74</v>
      </c>
      <c r="W1183">
        <v>435.79</v>
      </c>
      <c r="X1183">
        <v>1900</v>
      </c>
      <c r="Y1183">
        <v>272.08</v>
      </c>
      <c r="Z1183">
        <v>6.89</v>
      </c>
      <c r="AA1183">
        <v>2178.9699999999998</v>
      </c>
      <c r="AB1183">
        <f>+Table1[[#This Row],[ADVALOREM]]/Table1[[#This Row],[US$ CIF]]</f>
        <v>0.1999981642702745</v>
      </c>
      <c r="AC1183" t="s">
        <v>1715</v>
      </c>
      <c r="AD1183" t="s">
        <v>551</v>
      </c>
      <c r="AE1183" t="s">
        <v>65</v>
      </c>
      <c r="AF1183">
        <v>2</v>
      </c>
      <c r="AG1183" t="s">
        <v>2880</v>
      </c>
      <c r="AH1183" t="s">
        <v>2928</v>
      </c>
      <c r="AI1183" t="s">
        <v>2929</v>
      </c>
      <c r="AJ1183" t="s">
        <v>2930</v>
      </c>
      <c r="AK1183" t="s">
        <v>490</v>
      </c>
      <c r="AL1183">
        <v>390</v>
      </c>
      <c r="AM1183" t="s">
        <v>233</v>
      </c>
      <c r="AN1183" t="s">
        <v>2885</v>
      </c>
      <c r="AO1183" t="s">
        <v>2931</v>
      </c>
      <c r="AP1183" t="s">
        <v>2932</v>
      </c>
      <c r="AQ1183" t="s">
        <v>2933</v>
      </c>
      <c r="AR1183" t="s">
        <v>2946</v>
      </c>
      <c r="AS1183" t="s">
        <v>2935</v>
      </c>
      <c r="AT1183" t="s">
        <v>2936</v>
      </c>
      <c r="AU1183" t="s">
        <v>120</v>
      </c>
      <c r="AV1183">
        <v>2024</v>
      </c>
      <c r="AW1183" t="s">
        <v>2950</v>
      </c>
      <c r="AX1183">
        <v>0.38</v>
      </c>
      <c r="AY1183" t="s">
        <v>2932</v>
      </c>
      <c r="AZ1183" t="s">
        <v>2908</v>
      </c>
      <c r="BA1183" t="s">
        <v>562</v>
      </c>
      <c r="BB1183" t="s">
        <v>674</v>
      </c>
      <c r="BC1183" t="s">
        <v>1366</v>
      </c>
      <c r="BD1183" t="s">
        <v>823</v>
      </c>
      <c r="BE1183" t="s">
        <v>2938</v>
      </c>
      <c r="BF1183" t="s">
        <v>2909</v>
      </c>
      <c r="BI1183" t="s">
        <v>87</v>
      </c>
    </row>
    <row r="1184" spans="1:61" x14ac:dyDescent="0.3">
      <c r="A1184">
        <v>21</v>
      </c>
      <c r="B1184">
        <v>5</v>
      </c>
      <c r="C1184">
        <v>2024</v>
      </c>
      <c r="D1184" t="s">
        <v>60</v>
      </c>
      <c r="E1184" t="s">
        <v>2925</v>
      </c>
      <c r="F1184" t="s">
        <v>2926</v>
      </c>
      <c r="G1184">
        <v>14</v>
      </c>
      <c r="H1184" t="s">
        <v>63</v>
      </c>
      <c r="I1184" t="s">
        <v>64</v>
      </c>
      <c r="J1184" t="s">
        <v>65</v>
      </c>
      <c r="K1184" t="s">
        <v>65</v>
      </c>
      <c r="L1184" t="s">
        <v>545</v>
      </c>
      <c r="M1184" t="s">
        <v>223</v>
      </c>
      <c r="N1184" t="s">
        <v>224</v>
      </c>
      <c r="O1184" t="s">
        <v>286</v>
      </c>
      <c r="P1184" t="s">
        <v>287</v>
      </c>
      <c r="Q1184" t="s">
        <v>2927</v>
      </c>
      <c r="R1184" t="s">
        <v>120</v>
      </c>
      <c r="S1184" t="s">
        <v>73</v>
      </c>
      <c r="T1184">
        <v>2400</v>
      </c>
      <c r="U1184">
        <v>2500</v>
      </c>
      <c r="V1184" t="s">
        <v>74</v>
      </c>
      <c r="W1184">
        <v>229.36</v>
      </c>
      <c r="X1184">
        <v>1000</v>
      </c>
      <c r="Y1184">
        <v>143.19999999999999</v>
      </c>
      <c r="Z1184">
        <v>3.62</v>
      </c>
      <c r="AA1184">
        <v>1146.82</v>
      </c>
      <c r="AB1184">
        <f>+Table1[[#This Row],[ADVALOREM]]/Table1[[#This Row],[US$ CIF]]</f>
        <v>0.19999651209431299</v>
      </c>
      <c r="AC1184" t="s">
        <v>1715</v>
      </c>
      <c r="AD1184" t="s">
        <v>551</v>
      </c>
      <c r="AE1184" t="s">
        <v>65</v>
      </c>
      <c r="AF1184">
        <v>2</v>
      </c>
      <c r="AG1184" t="s">
        <v>2880</v>
      </c>
      <c r="AH1184" t="s">
        <v>2928</v>
      </c>
      <c r="AI1184" t="s">
        <v>2929</v>
      </c>
      <c r="AJ1184" t="s">
        <v>2930</v>
      </c>
      <c r="AK1184" t="s">
        <v>490</v>
      </c>
      <c r="AL1184">
        <v>195</v>
      </c>
      <c r="AM1184" t="s">
        <v>233</v>
      </c>
      <c r="AN1184" t="s">
        <v>2885</v>
      </c>
      <c r="AO1184" t="s">
        <v>2931</v>
      </c>
      <c r="AP1184" t="s">
        <v>2932</v>
      </c>
      <c r="AQ1184" t="s">
        <v>2933</v>
      </c>
      <c r="AR1184" t="s">
        <v>2946</v>
      </c>
      <c r="AS1184" t="s">
        <v>2935</v>
      </c>
      <c r="AT1184" t="s">
        <v>2936</v>
      </c>
      <c r="AU1184" t="s">
        <v>120</v>
      </c>
      <c r="AV1184">
        <v>2024</v>
      </c>
      <c r="AW1184" t="s">
        <v>2951</v>
      </c>
      <c r="AX1184">
        <v>0.4</v>
      </c>
      <c r="AY1184" t="s">
        <v>2932</v>
      </c>
      <c r="AZ1184" t="s">
        <v>2908</v>
      </c>
      <c r="BA1184" t="s">
        <v>562</v>
      </c>
      <c r="BB1184" t="s">
        <v>674</v>
      </c>
      <c r="BC1184" t="s">
        <v>1366</v>
      </c>
      <c r="BD1184" t="s">
        <v>823</v>
      </c>
      <c r="BE1184" t="s">
        <v>2938</v>
      </c>
      <c r="BF1184" t="s">
        <v>2909</v>
      </c>
      <c r="BI1184" t="s">
        <v>87</v>
      </c>
    </row>
    <row r="1185" spans="1:61" x14ac:dyDescent="0.3">
      <c r="A1185">
        <v>21</v>
      </c>
      <c r="B1185">
        <v>5</v>
      </c>
      <c r="C1185">
        <v>2024</v>
      </c>
      <c r="D1185" t="s">
        <v>60</v>
      </c>
      <c r="E1185" t="s">
        <v>2925</v>
      </c>
      <c r="F1185" t="s">
        <v>2926</v>
      </c>
      <c r="G1185">
        <v>15</v>
      </c>
      <c r="H1185" t="s">
        <v>63</v>
      </c>
      <c r="I1185" t="s">
        <v>64</v>
      </c>
      <c r="J1185" t="s">
        <v>65</v>
      </c>
      <c r="K1185" t="s">
        <v>65</v>
      </c>
      <c r="L1185" t="s">
        <v>545</v>
      </c>
      <c r="M1185" t="s">
        <v>223</v>
      </c>
      <c r="N1185" t="s">
        <v>224</v>
      </c>
      <c r="O1185" t="s">
        <v>286</v>
      </c>
      <c r="P1185" t="s">
        <v>287</v>
      </c>
      <c r="Q1185" t="s">
        <v>2927</v>
      </c>
      <c r="R1185" t="s">
        <v>120</v>
      </c>
      <c r="S1185" t="s">
        <v>73</v>
      </c>
      <c r="T1185">
        <v>2400</v>
      </c>
      <c r="U1185">
        <v>5000</v>
      </c>
      <c r="V1185" t="s">
        <v>74</v>
      </c>
      <c r="W1185">
        <v>458.73</v>
      </c>
      <c r="X1185">
        <v>2000</v>
      </c>
      <c r="Y1185">
        <v>286.39999999999998</v>
      </c>
      <c r="Z1185">
        <v>7.25</v>
      </c>
      <c r="AA1185">
        <v>2293.65</v>
      </c>
      <c r="AB1185">
        <f>+Table1[[#This Row],[ADVALOREM]]/Table1[[#This Row],[US$ CIF]]</f>
        <v>0.2</v>
      </c>
      <c r="AC1185" t="s">
        <v>1715</v>
      </c>
      <c r="AD1185" t="s">
        <v>551</v>
      </c>
      <c r="AE1185" t="s">
        <v>65</v>
      </c>
      <c r="AF1185">
        <v>2</v>
      </c>
      <c r="AG1185" t="s">
        <v>2880</v>
      </c>
      <c r="AH1185" t="s">
        <v>2928</v>
      </c>
      <c r="AI1185" t="s">
        <v>2929</v>
      </c>
      <c r="AJ1185" t="s">
        <v>2930</v>
      </c>
      <c r="AK1185" t="s">
        <v>490</v>
      </c>
      <c r="AL1185">
        <v>390</v>
      </c>
      <c r="AM1185" t="s">
        <v>233</v>
      </c>
      <c r="AN1185" t="s">
        <v>2885</v>
      </c>
      <c r="AO1185" t="s">
        <v>2931</v>
      </c>
      <c r="AP1185" t="s">
        <v>2932</v>
      </c>
      <c r="AQ1185" t="s">
        <v>2933</v>
      </c>
      <c r="AR1185" t="s">
        <v>2946</v>
      </c>
      <c r="AS1185" t="s">
        <v>2935</v>
      </c>
      <c r="AT1185" t="s">
        <v>2936</v>
      </c>
      <c r="AU1185" t="s">
        <v>120</v>
      </c>
      <c r="AV1185">
        <v>2024</v>
      </c>
      <c r="AW1185" t="s">
        <v>2952</v>
      </c>
      <c r="AX1185">
        <v>0.4</v>
      </c>
      <c r="AY1185" t="s">
        <v>2932</v>
      </c>
      <c r="AZ1185" t="s">
        <v>2908</v>
      </c>
      <c r="BA1185" t="s">
        <v>562</v>
      </c>
      <c r="BB1185" t="s">
        <v>674</v>
      </c>
      <c r="BC1185" t="s">
        <v>1366</v>
      </c>
      <c r="BD1185" t="s">
        <v>823</v>
      </c>
      <c r="BE1185" t="s">
        <v>2938</v>
      </c>
      <c r="BF1185" t="s">
        <v>2909</v>
      </c>
      <c r="BI1185" t="s">
        <v>87</v>
      </c>
    </row>
    <row r="1186" spans="1:61" x14ac:dyDescent="0.3">
      <c r="A1186">
        <v>21</v>
      </c>
      <c r="B1186">
        <v>5</v>
      </c>
      <c r="C1186">
        <v>2024</v>
      </c>
      <c r="D1186" t="s">
        <v>60</v>
      </c>
      <c r="E1186" t="s">
        <v>2925</v>
      </c>
      <c r="F1186" t="s">
        <v>2926</v>
      </c>
      <c r="G1186">
        <v>16</v>
      </c>
      <c r="H1186" t="s">
        <v>63</v>
      </c>
      <c r="I1186" t="s">
        <v>64</v>
      </c>
      <c r="J1186" t="s">
        <v>65</v>
      </c>
      <c r="K1186" t="s">
        <v>65</v>
      </c>
      <c r="L1186" t="s">
        <v>545</v>
      </c>
      <c r="M1186" t="s">
        <v>223</v>
      </c>
      <c r="N1186" t="s">
        <v>224</v>
      </c>
      <c r="O1186" t="s">
        <v>286</v>
      </c>
      <c r="P1186" t="s">
        <v>287</v>
      </c>
      <c r="Q1186" t="s">
        <v>2927</v>
      </c>
      <c r="R1186" t="s">
        <v>120</v>
      </c>
      <c r="S1186" t="s">
        <v>73</v>
      </c>
      <c r="T1186">
        <v>2400</v>
      </c>
      <c r="U1186">
        <v>2500</v>
      </c>
      <c r="V1186" t="s">
        <v>74</v>
      </c>
      <c r="W1186">
        <v>229.36</v>
      </c>
      <c r="X1186">
        <v>1000</v>
      </c>
      <c r="Y1186">
        <v>143.19999999999999</v>
      </c>
      <c r="Z1186">
        <v>3.62</v>
      </c>
      <c r="AA1186">
        <v>1146.82</v>
      </c>
      <c r="AB1186">
        <f>+Table1[[#This Row],[ADVALOREM]]/Table1[[#This Row],[US$ CIF]]</f>
        <v>0.19999651209431299</v>
      </c>
      <c r="AC1186" t="s">
        <v>1715</v>
      </c>
      <c r="AD1186" t="s">
        <v>551</v>
      </c>
      <c r="AE1186" t="s">
        <v>65</v>
      </c>
      <c r="AF1186">
        <v>2</v>
      </c>
      <c r="AG1186" t="s">
        <v>2880</v>
      </c>
      <c r="AH1186" t="s">
        <v>2928</v>
      </c>
      <c r="AI1186" t="s">
        <v>2929</v>
      </c>
      <c r="AJ1186" t="s">
        <v>2930</v>
      </c>
      <c r="AK1186" t="s">
        <v>490</v>
      </c>
      <c r="AL1186">
        <v>195</v>
      </c>
      <c r="AM1186" t="s">
        <v>233</v>
      </c>
      <c r="AN1186" t="s">
        <v>2885</v>
      </c>
      <c r="AO1186" t="s">
        <v>2931</v>
      </c>
      <c r="AP1186" t="s">
        <v>2932</v>
      </c>
      <c r="AQ1186" t="s">
        <v>2933</v>
      </c>
      <c r="AR1186" t="s">
        <v>2946</v>
      </c>
      <c r="AS1186" t="s">
        <v>2935</v>
      </c>
      <c r="AT1186" t="s">
        <v>2936</v>
      </c>
      <c r="AU1186" t="s">
        <v>120</v>
      </c>
      <c r="AV1186">
        <v>2024</v>
      </c>
      <c r="AW1186" t="s">
        <v>2953</v>
      </c>
      <c r="AX1186">
        <v>0.4</v>
      </c>
      <c r="AY1186" t="s">
        <v>2932</v>
      </c>
      <c r="AZ1186" t="s">
        <v>2908</v>
      </c>
      <c r="BA1186" t="s">
        <v>562</v>
      </c>
      <c r="BB1186" t="s">
        <v>674</v>
      </c>
      <c r="BC1186" t="s">
        <v>1366</v>
      </c>
      <c r="BD1186" t="s">
        <v>823</v>
      </c>
      <c r="BE1186" t="s">
        <v>2938</v>
      </c>
      <c r="BF1186" t="s">
        <v>2909</v>
      </c>
      <c r="BI1186" t="s">
        <v>87</v>
      </c>
    </row>
    <row r="1187" spans="1:61" x14ac:dyDescent="0.3">
      <c r="A1187">
        <v>3</v>
      </c>
      <c r="B1187">
        <v>6</v>
      </c>
      <c r="C1187">
        <v>2024</v>
      </c>
      <c r="D1187" t="s">
        <v>60</v>
      </c>
      <c r="E1187" t="s">
        <v>2954</v>
      </c>
      <c r="F1187" t="s">
        <v>2955</v>
      </c>
      <c r="G1187">
        <v>1</v>
      </c>
      <c r="H1187" t="s">
        <v>63</v>
      </c>
      <c r="I1187" t="s">
        <v>64</v>
      </c>
      <c r="J1187" t="s">
        <v>65</v>
      </c>
      <c r="K1187" t="s">
        <v>65</v>
      </c>
      <c r="L1187" t="s">
        <v>1483</v>
      </c>
      <c r="M1187" t="s">
        <v>223</v>
      </c>
      <c r="N1187" t="s">
        <v>224</v>
      </c>
      <c r="O1187" t="s">
        <v>324</v>
      </c>
      <c r="P1187" t="s">
        <v>325</v>
      </c>
      <c r="Q1187" t="s">
        <v>2956</v>
      </c>
      <c r="R1187" t="s">
        <v>120</v>
      </c>
      <c r="S1187" t="s">
        <v>73</v>
      </c>
      <c r="T1187">
        <v>140</v>
      </c>
      <c r="U1187">
        <v>7000</v>
      </c>
      <c r="V1187" t="s">
        <v>74</v>
      </c>
      <c r="W1187">
        <v>1504.76</v>
      </c>
      <c r="X1187">
        <v>7140</v>
      </c>
      <c r="Y1187">
        <v>360</v>
      </c>
      <c r="Z1187">
        <v>23.81</v>
      </c>
      <c r="AA1187">
        <v>7523.81</v>
      </c>
      <c r="AB1187">
        <f>+Table1[[#This Row],[ADVALOREM]]/Table1[[#This Row],[US$ CIF]]</f>
        <v>0.19999973417723199</v>
      </c>
      <c r="AC1187" t="s">
        <v>2957</v>
      </c>
      <c r="AD1187" t="s">
        <v>551</v>
      </c>
      <c r="AE1187" t="s">
        <v>65</v>
      </c>
      <c r="AF1187">
        <v>0</v>
      </c>
      <c r="AG1187" t="s">
        <v>2880</v>
      </c>
      <c r="AH1187" t="s">
        <v>2958</v>
      </c>
      <c r="AI1187" t="s">
        <v>2959</v>
      </c>
      <c r="AJ1187" t="s">
        <v>2960</v>
      </c>
      <c r="AK1187" t="s">
        <v>490</v>
      </c>
      <c r="AL1187">
        <v>1470</v>
      </c>
      <c r="AM1187" t="s">
        <v>233</v>
      </c>
      <c r="AN1187" t="s">
        <v>2961</v>
      </c>
      <c r="AO1187" t="s">
        <v>2898</v>
      </c>
      <c r="AP1187" t="s">
        <v>2962</v>
      </c>
      <c r="AQ1187" t="s">
        <v>2962</v>
      </c>
      <c r="AR1187" t="s">
        <v>2963</v>
      </c>
      <c r="AS1187" t="s">
        <v>2956</v>
      </c>
      <c r="AT1187" t="s">
        <v>2964</v>
      </c>
      <c r="AU1187" t="s">
        <v>120</v>
      </c>
      <c r="AV1187">
        <v>2024</v>
      </c>
      <c r="AW1187" t="s">
        <v>2965</v>
      </c>
      <c r="AX1187">
        <v>1.02</v>
      </c>
      <c r="AY1187" t="s">
        <v>2962</v>
      </c>
      <c r="AZ1187" t="s">
        <v>2966</v>
      </c>
      <c r="BA1187" t="s">
        <v>562</v>
      </c>
      <c r="BB1187" t="s">
        <v>1008</v>
      </c>
      <c r="BC1187" t="s">
        <v>1366</v>
      </c>
      <c r="BD1187" t="s">
        <v>92</v>
      </c>
      <c r="BE1187" t="s">
        <v>2967</v>
      </c>
      <c r="BF1187" t="s">
        <v>2968</v>
      </c>
      <c r="BI1187" t="s">
        <v>87</v>
      </c>
    </row>
    <row r="1188" spans="1:61" x14ac:dyDescent="0.3">
      <c r="A1188">
        <v>4</v>
      </c>
      <c r="B1188">
        <v>6</v>
      </c>
      <c r="C1188">
        <v>2024</v>
      </c>
      <c r="D1188" t="s">
        <v>60</v>
      </c>
      <c r="E1188" t="s">
        <v>2969</v>
      </c>
      <c r="F1188" t="s">
        <v>2970</v>
      </c>
      <c r="G1188">
        <v>1</v>
      </c>
      <c r="H1188" t="s">
        <v>63</v>
      </c>
      <c r="I1188" t="s">
        <v>64</v>
      </c>
      <c r="J1188" t="s">
        <v>65</v>
      </c>
      <c r="K1188" t="s">
        <v>65</v>
      </c>
      <c r="L1188" t="s">
        <v>545</v>
      </c>
      <c r="M1188" t="s">
        <v>223</v>
      </c>
      <c r="N1188" t="s">
        <v>224</v>
      </c>
      <c r="O1188" t="s">
        <v>608</v>
      </c>
      <c r="P1188" t="s">
        <v>609</v>
      </c>
      <c r="Q1188" t="s">
        <v>2971</v>
      </c>
      <c r="R1188" t="s">
        <v>120</v>
      </c>
      <c r="S1188" t="s">
        <v>73</v>
      </c>
      <c r="T1188">
        <v>1239</v>
      </c>
      <c r="U1188">
        <v>20000</v>
      </c>
      <c r="V1188" t="s">
        <v>74</v>
      </c>
      <c r="W1188">
        <v>4550.66</v>
      </c>
      <c r="X1188">
        <v>21008.45</v>
      </c>
      <c r="Y1188">
        <v>1666.76</v>
      </c>
      <c r="Z1188">
        <v>78.11</v>
      </c>
      <c r="AA1188">
        <v>22753.32</v>
      </c>
      <c r="AB1188">
        <f>+Table1[[#This Row],[ADVALOREM]]/Table1[[#This Row],[US$ CIF]]</f>
        <v>0.19999982420147916</v>
      </c>
      <c r="AC1188" t="s">
        <v>2972</v>
      </c>
      <c r="AD1188" t="s">
        <v>551</v>
      </c>
      <c r="AE1188" t="s">
        <v>65</v>
      </c>
      <c r="AF1188">
        <v>1</v>
      </c>
      <c r="AG1188" t="s">
        <v>2880</v>
      </c>
      <c r="AH1188" t="s">
        <v>2958</v>
      </c>
      <c r="AI1188" t="s">
        <v>2959</v>
      </c>
      <c r="AJ1188" t="s">
        <v>2973</v>
      </c>
      <c r="AK1188" t="s">
        <v>490</v>
      </c>
      <c r="AL1188">
        <v>2600</v>
      </c>
      <c r="AM1188" t="s">
        <v>233</v>
      </c>
      <c r="AN1188" t="s">
        <v>2974</v>
      </c>
      <c r="AO1188" t="s">
        <v>2898</v>
      </c>
      <c r="AP1188" t="s">
        <v>2975</v>
      </c>
      <c r="AQ1188" t="s">
        <v>2975</v>
      </c>
      <c r="AR1188" t="s">
        <v>2976</v>
      </c>
      <c r="AS1188" t="s">
        <v>2977</v>
      </c>
      <c r="AT1188" t="s">
        <v>2978</v>
      </c>
      <c r="AU1188" t="s">
        <v>120</v>
      </c>
      <c r="AV1188">
        <v>2024</v>
      </c>
      <c r="AW1188" t="s">
        <v>2979</v>
      </c>
      <c r="AX1188">
        <v>1.05</v>
      </c>
      <c r="AY1188" t="s">
        <v>2975</v>
      </c>
      <c r="AZ1188" t="s">
        <v>2968</v>
      </c>
      <c r="BA1188" t="s">
        <v>562</v>
      </c>
      <c r="BB1188" t="s">
        <v>674</v>
      </c>
      <c r="BC1188" t="s">
        <v>1366</v>
      </c>
      <c r="BD1188" t="s">
        <v>92</v>
      </c>
      <c r="BE1188" t="s">
        <v>2980</v>
      </c>
      <c r="BF1188" t="s">
        <v>2981</v>
      </c>
      <c r="BI1188" t="s">
        <v>87</v>
      </c>
    </row>
    <row r="1189" spans="1:61" x14ac:dyDescent="0.3">
      <c r="A1189">
        <v>4</v>
      </c>
      <c r="B1189">
        <v>6</v>
      </c>
      <c r="C1189">
        <v>2024</v>
      </c>
      <c r="D1189" t="s">
        <v>60</v>
      </c>
      <c r="E1189" t="s">
        <v>2969</v>
      </c>
      <c r="F1189" t="s">
        <v>2970</v>
      </c>
      <c r="G1189">
        <v>2</v>
      </c>
      <c r="H1189" t="s">
        <v>63</v>
      </c>
      <c r="I1189" t="s">
        <v>64</v>
      </c>
      <c r="J1189" t="s">
        <v>65</v>
      </c>
      <c r="K1189" t="s">
        <v>65</v>
      </c>
      <c r="L1189" t="s">
        <v>545</v>
      </c>
      <c r="M1189" t="s">
        <v>223</v>
      </c>
      <c r="N1189" t="s">
        <v>224</v>
      </c>
      <c r="O1189" t="s">
        <v>2982</v>
      </c>
      <c r="P1189" t="s">
        <v>2983</v>
      </c>
      <c r="Q1189" t="s">
        <v>2984</v>
      </c>
      <c r="R1189" t="s">
        <v>120</v>
      </c>
      <c r="S1189" t="s">
        <v>73</v>
      </c>
      <c r="T1189">
        <v>1239</v>
      </c>
      <c r="U1189">
        <v>3000</v>
      </c>
      <c r="V1189" t="s">
        <v>74</v>
      </c>
      <c r="W1189">
        <v>373.13</v>
      </c>
      <c r="X1189">
        <v>1148.33</v>
      </c>
      <c r="Y1189">
        <v>91.15</v>
      </c>
      <c r="Z1189">
        <v>4.2699999999999996</v>
      </c>
      <c r="AA1189">
        <v>1243.75</v>
      </c>
      <c r="AB1189">
        <f>+Table1[[#This Row],[ADVALOREM]]/Table1[[#This Row],[US$ CIF]]</f>
        <v>0.30000402010050253</v>
      </c>
      <c r="AC1189" t="s">
        <v>2972</v>
      </c>
      <c r="AD1189" t="s">
        <v>551</v>
      </c>
      <c r="AE1189" t="s">
        <v>65</v>
      </c>
      <c r="AF1189">
        <v>1</v>
      </c>
      <c r="AG1189" t="s">
        <v>2880</v>
      </c>
      <c r="AH1189" t="s">
        <v>2958</v>
      </c>
      <c r="AI1189" t="s">
        <v>2959</v>
      </c>
      <c r="AJ1189" t="s">
        <v>2973</v>
      </c>
      <c r="AK1189" t="s">
        <v>490</v>
      </c>
      <c r="AL1189">
        <v>165</v>
      </c>
      <c r="AM1189" t="s">
        <v>233</v>
      </c>
      <c r="AN1189" t="s">
        <v>2974</v>
      </c>
      <c r="AO1189" t="s">
        <v>2898</v>
      </c>
      <c r="AP1189" t="s">
        <v>2975</v>
      </c>
      <c r="AQ1189" t="s">
        <v>2975</v>
      </c>
      <c r="AR1189" t="s">
        <v>2976</v>
      </c>
      <c r="AS1189" t="s">
        <v>2984</v>
      </c>
      <c r="AT1189" t="s">
        <v>2985</v>
      </c>
      <c r="AU1189" t="s">
        <v>120</v>
      </c>
      <c r="AV1189">
        <v>2024</v>
      </c>
      <c r="AW1189" t="s">
        <v>2986</v>
      </c>
      <c r="AX1189">
        <v>0.38</v>
      </c>
      <c r="AY1189" t="s">
        <v>2975</v>
      </c>
      <c r="AZ1189" t="s">
        <v>2968</v>
      </c>
      <c r="BA1189" t="s">
        <v>562</v>
      </c>
      <c r="BB1189" t="s">
        <v>674</v>
      </c>
      <c r="BC1189" t="s">
        <v>1366</v>
      </c>
      <c r="BD1189" t="s">
        <v>500</v>
      </c>
      <c r="BE1189" t="s">
        <v>2980</v>
      </c>
      <c r="BF1189" t="s">
        <v>2981</v>
      </c>
      <c r="BI1189" t="s">
        <v>87</v>
      </c>
    </row>
    <row r="1190" spans="1:61" x14ac:dyDescent="0.3">
      <c r="A1190">
        <v>4</v>
      </c>
      <c r="B1190">
        <v>6</v>
      </c>
      <c r="C1190">
        <v>2024</v>
      </c>
      <c r="D1190" t="s">
        <v>60</v>
      </c>
      <c r="E1190" t="s">
        <v>2969</v>
      </c>
      <c r="F1190" t="s">
        <v>2970</v>
      </c>
      <c r="G1190">
        <v>3</v>
      </c>
      <c r="H1190" t="s">
        <v>63</v>
      </c>
      <c r="I1190" t="s">
        <v>64</v>
      </c>
      <c r="J1190" t="s">
        <v>65</v>
      </c>
      <c r="K1190" t="s">
        <v>65</v>
      </c>
      <c r="L1190" t="s">
        <v>545</v>
      </c>
      <c r="M1190" t="s">
        <v>223</v>
      </c>
      <c r="N1190" t="s">
        <v>224</v>
      </c>
      <c r="O1190" t="s">
        <v>574</v>
      </c>
      <c r="P1190" t="s">
        <v>157</v>
      </c>
      <c r="Q1190" t="s">
        <v>2987</v>
      </c>
      <c r="R1190" t="s">
        <v>120</v>
      </c>
      <c r="S1190" t="s">
        <v>73</v>
      </c>
      <c r="T1190">
        <v>1239</v>
      </c>
      <c r="U1190">
        <v>2500</v>
      </c>
      <c r="V1190" t="s">
        <v>74</v>
      </c>
      <c r="W1190">
        <v>191.34</v>
      </c>
      <c r="X1190">
        <v>883.33</v>
      </c>
      <c r="Y1190">
        <v>70.08</v>
      </c>
      <c r="Z1190">
        <v>3.28</v>
      </c>
      <c r="AA1190">
        <v>956.69</v>
      </c>
      <c r="AB1190">
        <f>+Table1[[#This Row],[ADVALOREM]]/Table1[[#This Row],[US$ CIF]]</f>
        <v>0.20000209054134568</v>
      </c>
      <c r="AC1190" t="s">
        <v>2972</v>
      </c>
      <c r="AD1190" t="s">
        <v>551</v>
      </c>
      <c r="AE1190" t="s">
        <v>65</v>
      </c>
      <c r="AF1190">
        <v>1</v>
      </c>
      <c r="AG1190" t="s">
        <v>2880</v>
      </c>
      <c r="AH1190" t="s">
        <v>2958</v>
      </c>
      <c r="AI1190" t="s">
        <v>2959</v>
      </c>
      <c r="AJ1190" t="s">
        <v>2973</v>
      </c>
      <c r="AK1190" t="s">
        <v>490</v>
      </c>
      <c r="AL1190">
        <v>65.5</v>
      </c>
      <c r="AM1190" t="s">
        <v>233</v>
      </c>
      <c r="AN1190" t="s">
        <v>2974</v>
      </c>
      <c r="AO1190" t="s">
        <v>2898</v>
      </c>
      <c r="AP1190" t="s">
        <v>2975</v>
      </c>
      <c r="AQ1190" t="s">
        <v>2975</v>
      </c>
      <c r="AR1190" t="s">
        <v>2976</v>
      </c>
      <c r="AS1190" t="s">
        <v>2987</v>
      </c>
      <c r="AT1190" t="s">
        <v>2988</v>
      </c>
      <c r="AU1190" t="s">
        <v>120</v>
      </c>
      <c r="AV1190">
        <v>2024</v>
      </c>
      <c r="AW1190" t="s">
        <v>2989</v>
      </c>
      <c r="AX1190">
        <v>0.35</v>
      </c>
      <c r="AY1190" t="s">
        <v>2975</v>
      </c>
      <c r="AZ1190" t="s">
        <v>2968</v>
      </c>
      <c r="BA1190" t="s">
        <v>562</v>
      </c>
      <c r="BB1190" t="s">
        <v>674</v>
      </c>
      <c r="BC1190" t="s">
        <v>1366</v>
      </c>
      <c r="BD1190" t="s">
        <v>92</v>
      </c>
      <c r="BE1190" t="s">
        <v>2980</v>
      </c>
      <c r="BF1190" t="s">
        <v>2981</v>
      </c>
      <c r="BI1190" t="s">
        <v>87</v>
      </c>
    </row>
    <row r="1191" spans="1:61" x14ac:dyDescent="0.3">
      <c r="A1191">
        <v>4</v>
      </c>
      <c r="B1191">
        <v>6</v>
      </c>
      <c r="C1191">
        <v>2024</v>
      </c>
      <c r="D1191" t="s">
        <v>60</v>
      </c>
      <c r="E1191" t="s">
        <v>2969</v>
      </c>
      <c r="F1191" t="s">
        <v>2970</v>
      </c>
      <c r="G1191">
        <v>4</v>
      </c>
      <c r="H1191" t="s">
        <v>63</v>
      </c>
      <c r="I1191" t="s">
        <v>64</v>
      </c>
      <c r="J1191" t="s">
        <v>65</v>
      </c>
      <c r="K1191" t="s">
        <v>65</v>
      </c>
      <c r="L1191" t="s">
        <v>545</v>
      </c>
      <c r="M1191" t="s">
        <v>223</v>
      </c>
      <c r="N1191" t="s">
        <v>224</v>
      </c>
      <c r="O1191" t="s">
        <v>2990</v>
      </c>
      <c r="P1191" t="s">
        <v>2991</v>
      </c>
      <c r="Q1191" t="s">
        <v>2992</v>
      </c>
      <c r="R1191" t="s">
        <v>120</v>
      </c>
      <c r="S1191" t="s">
        <v>73</v>
      </c>
      <c r="T1191">
        <v>1239</v>
      </c>
      <c r="U1191">
        <v>5000</v>
      </c>
      <c r="V1191" t="s">
        <v>74</v>
      </c>
      <c r="W1191">
        <v>232.41</v>
      </c>
      <c r="X1191">
        <v>858.33</v>
      </c>
      <c r="Y1191">
        <v>68.099999999999994</v>
      </c>
      <c r="Z1191">
        <v>3.19</v>
      </c>
      <c r="AA1191">
        <v>929.62</v>
      </c>
      <c r="AB1191">
        <f>+Table1[[#This Row],[ADVALOREM]]/Table1[[#This Row],[US$ CIF]]</f>
        <v>0.25000537854176974</v>
      </c>
      <c r="AC1191" t="s">
        <v>2972</v>
      </c>
      <c r="AD1191" t="s">
        <v>551</v>
      </c>
      <c r="AE1191" t="s">
        <v>65</v>
      </c>
      <c r="AF1191">
        <v>1</v>
      </c>
      <c r="AG1191" t="s">
        <v>2880</v>
      </c>
      <c r="AH1191" t="s">
        <v>2958</v>
      </c>
      <c r="AI1191" t="s">
        <v>2959</v>
      </c>
      <c r="AJ1191" t="s">
        <v>2973</v>
      </c>
      <c r="AK1191" t="s">
        <v>490</v>
      </c>
      <c r="AL1191">
        <v>55</v>
      </c>
      <c r="AM1191" t="s">
        <v>233</v>
      </c>
      <c r="AN1191" t="s">
        <v>2974</v>
      </c>
      <c r="AO1191" t="s">
        <v>2898</v>
      </c>
      <c r="AP1191" t="s">
        <v>2975</v>
      </c>
      <c r="AQ1191" t="s">
        <v>2975</v>
      </c>
      <c r="AR1191" t="s">
        <v>2976</v>
      </c>
      <c r="AS1191" t="s">
        <v>2992</v>
      </c>
      <c r="AT1191" t="s">
        <v>2993</v>
      </c>
      <c r="AU1191" t="s">
        <v>120</v>
      </c>
      <c r="AV1191">
        <v>2024</v>
      </c>
      <c r="AW1191" t="s">
        <v>2994</v>
      </c>
      <c r="AX1191">
        <v>0.17</v>
      </c>
      <c r="AY1191" t="s">
        <v>2975</v>
      </c>
      <c r="AZ1191" t="s">
        <v>2968</v>
      </c>
      <c r="BA1191" t="s">
        <v>562</v>
      </c>
      <c r="BB1191" t="s">
        <v>674</v>
      </c>
      <c r="BC1191" t="s">
        <v>1366</v>
      </c>
      <c r="BD1191" t="s">
        <v>92</v>
      </c>
      <c r="BE1191" t="s">
        <v>2980</v>
      </c>
      <c r="BF1191" t="s">
        <v>2981</v>
      </c>
      <c r="BI1191" t="s">
        <v>87</v>
      </c>
    </row>
    <row r="1192" spans="1:61" x14ac:dyDescent="0.3">
      <c r="A1192">
        <v>4</v>
      </c>
      <c r="B1192">
        <v>6</v>
      </c>
      <c r="C1192">
        <v>2024</v>
      </c>
      <c r="D1192" t="s">
        <v>60</v>
      </c>
      <c r="E1192" t="s">
        <v>2969</v>
      </c>
      <c r="F1192" t="s">
        <v>2970</v>
      </c>
      <c r="G1192">
        <v>5</v>
      </c>
      <c r="H1192" t="s">
        <v>63</v>
      </c>
      <c r="I1192" t="s">
        <v>64</v>
      </c>
      <c r="J1192" t="s">
        <v>65</v>
      </c>
      <c r="K1192" t="s">
        <v>65</v>
      </c>
      <c r="L1192" t="s">
        <v>545</v>
      </c>
      <c r="M1192" t="s">
        <v>223</v>
      </c>
      <c r="N1192" t="s">
        <v>224</v>
      </c>
      <c r="O1192" t="s">
        <v>2982</v>
      </c>
      <c r="P1192" t="s">
        <v>2983</v>
      </c>
      <c r="Q1192" t="s">
        <v>2995</v>
      </c>
      <c r="R1192" t="s">
        <v>120</v>
      </c>
      <c r="S1192" t="s">
        <v>73</v>
      </c>
      <c r="T1192">
        <v>1239</v>
      </c>
      <c r="U1192">
        <v>10000</v>
      </c>
      <c r="V1192" t="s">
        <v>74</v>
      </c>
      <c r="W1192">
        <v>782.51</v>
      </c>
      <c r="X1192">
        <v>2408.33</v>
      </c>
      <c r="Y1192">
        <v>191.07</v>
      </c>
      <c r="Z1192">
        <v>8.9600000000000009</v>
      </c>
      <c r="AA1192">
        <v>2608.36</v>
      </c>
      <c r="AB1192">
        <f>+Table1[[#This Row],[ADVALOREM]]/Table1[[#This Row],[US$ CIF]]</f>
        <v>0.30000076676532378</v>
      </c>
      <c r="AC1192" t="s">
        <v>2972</v>
      </c>
      <c r="AD1192" t="s">
        <v>551</v>
      </c>
      <c r="AE1192" t="s">
        <v>65</v>
      </c>
      <c r="AF1192">
        <v>1</v>
      </c>
      <c r="AG1192" t="s">
        <v>2880</v>
      </c>
      <c r="AH1192" t="s">
        <v>2958</v>
      </c>
      <c r="AI1192" t="s">
        <v>2959</v>
      </c>
      <c r="AJ1192" t="s">
        <v>2973</v>
      </c>
      <c r="AK1192" t="s">
        <v>490</v>
      </c>
      <c r="AL1192">
        <v>400</v>
      </c>
      <c r="AM1192" t="s">
        <v>233</v>
      </c>
      <c r="AN1192" t="s">
        <v>2974</v>
      </c>
      <c r="AO1192" t="s">
        <v>2898</v>
      </c>
      <c r="AP1192" t="s">
        <v>2975</v>
      </c>
      <c r="AQ1192" t="s">
        <v>2975</v>
      </c>
      <c r="AR1192" t="s">
        <v>2976</v>
      </c>
      <c r="AS1192" t="s">
        <v>2995</v>
      </c>
      <c r="AT1192" t="s">
        <v>2996</v>
      </c>
      <c r="AU1192" t="s">
        <v>120</v>
      </c>
      <c r="AV1192">
        <v>2024</v>
      </c>
      <c r="AW1192" t="s">
        <v>862</v>
      </c>
      <c r="AX1192">
        <v>0.24</v>
      </c>
      <c r="AY1192" t="s">
        <v>2975</v>
      </c>
      <c r="AZ1192" t="s">
        <v>2968</v>
      </c>
      <c r="BA1192" t="s">
        <v>562</v>
      </c>
      <c r="BB1192" t="s">
        <v>674</v>
      </c>
      <c r="BC1192" t="s">
        <v>1366</v>
      </c>
      <c r="BD1192" t="s">
        <v>500</v>
      </c>
      <c r="BE1192" t="s">
        <v>2980</v>
      </c>
      <c r="BF1192" t="s">
        <v>2981</v>
      </c>
      <c r="BI1192" t="s">
        <v>87</v>
      </c>
    </row>
    <row r="1193" spans="1:61" x14ac:dyDescent="0.3">
      <c r="A1193">
        <v>4</v>
      </c>
      <c r="B1193">
        <v>6</v>
      </c>
      <c r="C1193">
        <v>2024</v>
      </c>
      <c r="D1193" t="s">
        <v>60</v>
      </c>
      <c r="E1193" t="s">
        <v>2969</v>
      </c>
      <c r="F1193" t="s">
        <v>2970</v>
      </c>
      <c r="G1193">
        <v>6</v>
      </c>
      <c r="H1193" t="s">
        <v>63</v>
      </c>
      <c r="I1193" t="s">
        <v>64</v>
      </c>
      <c r="J1193" t="s">
        <v>65</v>
      </c>
      <c r="K1193" t="s">
        <v>65</v>
      </c>
      <c r="L1193" t="s">
        <v>545</v>
      </c>
      <c r="M1193" t="s">
        <v>223</v>
      </c>
      <c r="N1193" t="s">
        <v>224</v>
      </c>
      <c r="O1193" t="s">
        <v>595</v>
      </c>
      <c r="P1193" t="s">
        <v>157</v>
      </c>
      <c r="Q1193" t="s">
        <v>2997</v>
      </c>
      <c r="R1193" t="s">
        <v>120</v>
      </c>
      <c r="S1193" t="s">
        <v>73</v>
      </c>
      <c r="T1193">
        <v>1239</v>
      </c>
      <c r="U1193">
        <v>3000</v>
      </c>
      <c r="V1193" t="s">
        <v>74</v>
      </c>
      <c r="W1193">
        <v>309.76</v>
      </c>
      <c r="X1193">
        <v>953.33</v>
      </c>
      <c r="Y1193">
        <v>75.64</v>
      </c>
      <c r="Z1193">
        <v>3.55</v>
      </c>
      <c r="AA1193">
        <v>1032.52</v>
      </c>
      <c r="AB1193">
        <f>+Table1[[#This Row],[ADVALOREM]]/Table1[[#This Row],[US$ CIF]]</f>
        <v>0.30000387401696821</v>
      </c>
      <c r="AC1193" t="s">
        <v>2972</v>
      </c>
      <c r="AD1193" t="s">
        <v>551</v>
      </c>
      <c r="AE1193" t="s">
        <v>65</v>
      </c>
      <c r="AF1193">
        <v>1</v>
      </c>
      <c r="AG1193" t="s">
        <v>2880</v>
      </c>
      <c r="AH1193" t="s">
        <v>2958</v>
      </c>
      <c r="AI1193" t="s">
        <v>2959</v>
      </c>
      <c r="AJ1193" t="s">
        <v>2973</v>
      </c>
      <c r="AK1193" t="s">
        <v>490</v>
      </c>
      <c r="AL1193">
        <v>105</v>
      </c>
      <c r="AM1193" t="s">
        <v>233</v>
      </c>
      <c r="AN1193" t="s">
        <v>2974</v>
      </c>
      <c r="AO1193" t="s">
        <v>2898</v>
      </c>
      <c r="AP1193" t="s">
        <v>2975</v>
      </c>
      <c r="AQ1193" t="s">
        <v>2975</v>
      </c>
      <c r="AR1193" t="s">
        <v>2976</v>
      </c>
      <c r="AS1193" t="s">
        <v>2997</v>
      </c>
      <c r="AT1193" t="s">
        <v>2998</v>
      </c>
      <c r="AU1193" t="s">
        <v>120</v>
      </c>
      <c r="AV1193">
        <v>2024</v>
      </c>
      <c r="AW1193" t="s">
        <v>832</v>
      </c>
      <c r="AX1193">
        <v>0.32</v>
      </c>
      <c r="AY1193" t="s">
        <v>2975</v>
      </c>
      <c r="AZ1193" t="s">
        <v>2968</v>
      </c>
      <c r="BA1193" t="s">
        <v>562</v>
      </c>
      <c r="BB1193" t="s">
        <v>674</v>
      </c>
      <c r="BC1193" t="s">
        <v>1366</v>
      </c>
      <c r="BD1193" t="s">
        <v>92</v>
      </c>
      <c r="BE1193" t="s">
        <v>2980</v>
      </c>
      <c r="BF1193" t="s">
        <v>2981</v>
      </c>
      <c r="BI1193" t="s">
        <v>87</v>
      </c>
    </row>
    <row r="1194" spans="1:61" x14ac:dyDescent="0.3">
      <c r="A1194">
        <v>4</v>
      </c>
      <c r="B1194">
        <v>6</v>
      </c>
      <c r="C1194">
        <v>2024</v>
      </c>
      <c r="D1194" t="s">
        <v>60</v>
      </c>
      <c r="E1194" t="s">
        <v>2969</v>
      </c>
      <c r="F1194" t="s">
        <v>2970</v>
      </c>
      <c r="G1194">
        <v>7</v>
      </c>
      <c r="H1194" t="s">
        <v>63</v>
      </c>
      <c r="I1194" t="s">
        <v>64</v>
      </c>
      <c r="J1194" t="s">
        <v>65</v>
      </c>
      <c r="K1194" t="s">
        <v>65</v>
      </c>
      <c r="L1194" t="s">
        <v>545</v>
      </c>
      <c r="M1194" t="s">
        <v>223</v>
      </c>
      <c r="N1194" t="s">
        <v>224</v>
      </c>
      <c r="O1194" t="s">
        <v>502</v>
      </c>
      <c r="P1194" t="s">
        <v>503</v>
      </c>
      <c r="Q1194" t="s">
        <v>2999</v>
      </c>
      <c r="R1194" t="s">
        <v>120</v>
      </c>
      <c r="S1194" t="s">
        <v>73</v>
      </c>
      <c r="T1194">
        <v>1239</v>
      </c>
      <c r="U1194">
        <v>2000</v>
      </c>
      <c r="V1194" t="s">
        <v>74</v>
      </c>
      <c r="W1194">
        <v>236.65</v>
      </c>
      <c r="X1194">
        <v>728.33</v>
      </c>
      <c r="Y1194">
        <v>57.78</v>
      </c>
      <c r="Z1194">
        <v>2.71</v>
      </c>
      <c r="AA1194">
        <v>788.82</v>
      </c>
      <c r="AB1194">
        <f>+Table1[[#This Row],[ADVALOREM]]/Table1[[#This Row],[US$ CIF]]</f>
        <v>0.30000507086534317</v>
      </c>
      <c r="AC1194" t="s">
        <v>2972</v>
      </c>
      <c r="AD1194" t="s">
        <v>551</v>
      </c>
      <c r="AE1194" t="s">
        <v>65</v>
      </c>
      <c r="AF1194">
        <v>1</v>
      </c>
      <c r="AG1194" t="s">
        <v>2880</v>
      </c>
      <c r="AH1194" t="s">
        <v>2958</v>
      </c>
      <c r="AI1194" t="s">
        <v>2959</v>
      </c>
      <c r="AJ1194" t="s">
        <v>2973</v>
      </c>
      <c r="AK1194" t="s">
        <v>490</v>
      </c>
      <c r="AL1194">
        <v>270</v>
      </c>
      <c r="AM1194" t="s">
        <v>233</v>
      </c>
      <c r="AN1194" t="s">
        <v>2974</v>
      </c>
      <c r="AO1194" t="s">
        <v>2898</v>
      </c>
      <c r="AP1194" t="s">
        <v>2975</v>
      </c>
      <c r="AQ1194" t="s">
        <v>2975</v>
      </c>
      <c r="AR1194" t="s">
        <v>2976</v>
      </c>
      <c r="AS1194" t="s">
        <v>2999</v>
      </c>
      <c r="AT1194" t="s">
        <v>2288</v>
      </c>
      <c r="AU1194" t="s">
        <v>120</v>
      </c>
      <c r="AV1194">
        <v>2024</v>
      </c>
      <c r="AW1194" t="s">
        <v>3000</v>
      </c>
      <c r="AX1194">
        <v>0.36</v>
      </c>
      <c r="AY1194" t="s">
        <v>2975</v>
      </c>
      <c r="AZ1194" t="s">
        <v>2968</v>
      </c>
      <c r="BA1194" t="s">
        <v>562</v>
      </c>
      <c r="BB1194" t="s">
        <v>674</v>
      </c>
      <c r="BC1194" t="s">
        <v>1366</v>
      </c>
      <c r="BD1194" t="s">
        <v>500</v>
      </c>
      <c r="BE1194" t="s">
        <v>2980</v>
      </c>
      <c r="BF1194" t="s">
        <v>2981</v>
      </c>
      <c r="BI1194" t="s">
        <v>87</v>
      </c>
    </row>
    <row r="1195" spans="1:61" x14ac:dyDescent="0.3">
      <c r="A1195">
        <v>4</v>
      </c>
      <c r="B1195">
        <v>6</v>
      </c>
      <c r="C1195">
        <v>2024</v>
      </c>
      <c r="D1195" t="s">
        <v>60</v>
      </c>
      <c r="E1195" t="s">
        <v>2969</v>
      </c>
      <c r="F1195" t="s">
        <v>2970</v>
      </c>
      <c r="G1195">
        <v>8</v>
      </c>
      <c r="H1195" t="s">
        <v>63</v>
      </c>
      <c r="I1195" t="s">
        <v>64</v>
      </c>
      <c r="J1195" t="s">
        <v>65</v>
      </c>
      <c r="K1195" t="s">
        <v>65</v>
      </c>
      <c r="L1195" t="s">
        <v>545</v>
      </c>
      <c r="M1195" t="s">
        <v>223</v>
      </c>
      <c r="N1195" t="s">
        <v>224</v>
      </c>
      <c r="O1195" t="s">
        <v>1289</v>
      </c>
      <c r="P1195" t="s">
        <v>157</v>
      </c>
      <c r="Q1195" t="s">
        <v>3001</v>
      </c>
      <c r="R1195" t="s">
        <v>120</v>
      </c>
      <c r="S1195" t="s">
        <v>73</v>
      </c>
      <c r="T1195">
        <v>1239</v>
      </c>
      <c r="U1195">
        <v>5000</v>
      </c>
      <c r="V1195" t="s">
        <v>74</v>
      </c>
      <c r="W1195">
        <v>175.09</v>
      </c>
      <c r="X1195">
        <v>808.33</v>
      </c>
      <c r="Y1195">
        <v>64.13</v>
      </c>
      <c r="Z1195">
        <v>3.01</v>
      </c>
      <c r="AA1195">
        <v>875.47</v>
      </c>
      <c r="AB1195">
        <f>+Table1[[#This Row],[ADVALOREM]]/Table1[[#This Row],[US$ CIF]]</f>
        <v>0.19999543102562053</v>
      </c>
      <c r="AC1195" t="s">
        <v>2972</v>
      </c>
      <c r="AD1195" t="s">
        <v>551</v>
      </c>
      <c r="AE1195" t="s">
        <v>65</v>
      </c>
      <c r="AF1195">
        <v>1</v>
      </c>
      <c r="AG1195" t="s">
        <v>2880</v>
      </c>
      <c r="AH1195" t="s">
        <v>2958</v>
      </c>
      <c r="AI1195" t="s">
        <v>2959</v>
      </c>
      <c r="AJ1195" t="s">
        <v>2973</v>
      </c>
      <c r="AK1195" t="s">
        <v>490</v>
      </c>
      <c r="AL1195">
        <v>105</v>
      </c>
      <c r="AM1195" t="s">
        <v>233</v>
      </c>
      <c r="AN1195" t="s">
        <v>2974</v>
      </c>
      <c r="AO1195" t="s">
        <v>2898</v>
      </c>
      <c r="AP1195" t="s">
        <v>2975</v>
      </c>
      <c r="AQ1195" t="s">
        <v>2975</v>
      </c>
      <c r="AR1195" t="s">
        <v>2976</v>
      </c>
      <c r="AS1195" t="s">
        <v>3001</v>
      </c>
      <c r="AT1195" t="s">
        <v>3002</v>
      </c>
      <c r="AU1195" t="s">
        <v>120</v>
      </c>
      <c r="AV1195">
        <v>2024</v>
      </c>
      <c r="AW1195" t="s">
        <v>3003</v>
      </c>
      <c r="AX1195">
        <v>0.16</v>
      </c>
      <c r="AY1195" t="s">
        <v>2975</v>
      </c>
      <c r="AZ1195" t="s">
        <v>2968</v>
      </c>
      <c r="BA1195" t="s">
        <v>562</v>
      </c>
      <c r="BB1195" t="s">
        <v>674</v>
      </c>
      <c r="BC1195" t="s">
        <v>1366</v>
      </c>
      <c r="BD1195" t="s">
        <v>92</v>
      </c>
      <c r="BE1195" t="s">
        <v>2980</v>
      </c>
      <c r="BF1195" t="s">
        <v>2981</v>
      </c>
      <c r="BI1195" t="s">
        <v>87</v>
      </c>
    </row>
    <row r="1196" spans="1:61" x14ac:dyDescent="0.3">
      <c r="A1196">
        <v>4</v>
      </c>
      <c r="B1196">
        <v>6</v>
      </c>
      <c r="C1196">
        <v>2024</v>
      </c>
      <c r="D1196" t="s">
        <v>60</v>
      </c>
      <c r="E1196" t="s">
        <v>2969</v>
      </c>
      <c r="F1196" t="s">
        <v>2970</v>
      </c>
      <c r="G1196">
        <v>9</v>
      </c>
      <c r="H1196" t="s">
        <v>63</v>
      </c>
      <c r="I1196" t="s">
        <v>64</v>
      </c>
      <c r="J1196" t="s">
        <v>65</v>
      </c>
      <c r="K1196" t="s">
        <v>65</v>
      </c>
      <c r="L1196" t="s">
        <v>545</v>
      </c>
      <c r="M1196" t="s">
        <v>223</v>
      </c>
      <c r="N1196" t="s">
        <v>224</v>
      </c>
      <c r="O1196" t="s">
        <v>1289</v>
      </c>
      <c r="P1196" t="s">
        <v>157</v>
      </c>
      <c r="Q1196" t="s">
        <v>3001</v>
      </c>
      <c r="R1196" t="s">
        <v>120</v>
      </c>
      <c r="S1196" t="s">
        <v>73</v>
      </c>
      <c r="T1196">
        <v>1239</v>
      </c>
      <c r="U1196">
        <v>10000</v>
      </c>
      <c r="V1196" t="s">
        <v>74</v>
      </c>
      <c r="W1196">
        <v>348.38</v>
      </c>
      <c r="X1196">
        <v>1608.33</v>
      </c>
      <c r="Y1196">
        <v>127.6</v>
      </c>
      <c r="Z1196">
        <v>5.98</v>
      </c>
      <c r="AA1196">
        <v>1741.91</v>
      </c>
      <c r="AB1196">
        <f>+Table1[[#This Row],[ADVALOREM]]/Table1[[#This Row],[US$ CIF]]</f>
        <v>0.19999885183505461</v>
      </c>
      <c r="AC1196" t="s">
        <v>2972</v>
      </c>
      <c r="AD1196" t="s">
        <v>551</v>
      </c>
      <c r="AE1196" t="s">
        <v>65</v>
      </c>
      <c r="AF1196">
        <v>1</v>
      </c>
      <c r="AG1196" t="s">
        <v>2880</v>
      </c>
      <c r="AH1196" t="s">
        <v>2958</v>
      </c>
      <c r="AI1196" t="s">
        <v>2959</v>
      </c>
      <c r="AJ1196" t="s">
        <v>2973</v>
      </c>
      <c r="AK1196" t="s">
        <v>490</v>
      </c>
      <c r="AL1196">
        <v>210</v>
      </c>
      <c r="AM1196" t="s">
        <v>233</v>
      </c>
      <c r="AN1196" t="s">
        <v>2974</v>
      </c>
      <c r="AO1196" t="s">
        <v>2898</v>
      </c>
      <c r="AP1196" t="s">
        <v>2975</v>
      </c>
      <c r="AQ1196" t="s">
        <v>2975</v>
      </c>
      <c r="AR1196" t="s">
        <v>2976</v>
      </c>
      <c r="AS1196" t="s">
        <v>3001</v>
      </c>
      <c r="AT1196" t="s">
        <v>3002</v>
      </c>
      <c r="AU1196" t="s">
        <v>120</v>
      </c>
      <c r="AV1196">
        <v>2024</v>
      </c>
      <c r="AW1196" t="s">
        <v>3003</v>
      </c>
      <c r="AX1196">
        <v>0.16</v>
      </c>
      <c r="AY1196" t="s">
        <v>2975</v>
      </c>
      <c r="AZ1196" t="s">
        <v>2968</v>
      </c>
      <c r="BA1196" t="s">
        <v>562</v>
      </c>
      <c r="BB1196" t="s">
        <v>674</v>
      </c>
      <c r="BC1196" t="s">
        <v>1366</v>
      </c>
      <c r="BD1196" t="s">
        <v>92</v>
      </c>
      <c r="BE1196" t="s">
        <v>2980</v>
      </c>
      <c r="BF1196" t="s">
        <v>2981</v>
      </c>
      <c r="BI1196" t="s">
        <v>87</v>
      </c>
    </row>
    <row r="1197" spans="1:61" x14ac:dyDescent="0.3">
      <c r="A1197">
        <v>4</v>
      </c>
      <c r="B1197">
        <v>6</v>
      </c>
      <c r="C1197">
        <v>2024</v>
      </c>
      <c r="D1197" t="s">
        <v>60</v>
      </c>
      <c r="E1197" t="s">
        <v>3004</v>
      </c>
      <c r="F1197" t="s">
        <v>3005</v>
      </c>
      <c r="G1197">
        <v>3</v>
      </c>
      <c r="H1197" t="s">
        <v>63</v>
      </c>
      <c r="I1197" t="s">
        <v>64</v>
      </c>
      <c r="J1197" t="s">
        <v>65</v>
      </c>
      <c r="K1197" t="s">
        <v>65</v>
      </c>
      <c r="L1197" t="s">
        <v>545</v>
      </c>
      <c r="M1197" t="s">
        <v>223</v>
      </c>
      <c r="N1197" t="s">
        <v>224</v>
      </c>
      <c r="O1197" t="s">
        <v>1289</v>
      </c>
      <c r="P1197" t="s">
        <v>157</v>
      </c>
      <c r="Q1197" t="s">
        <v>3006</v>
      </c>
      <c r="R1197" t="s">
        <v>120</v>
      </c>
      <c r="S1197" t="s">
        <v>73</v>
      </c>
      <c r="T1197">
        <v>1369</v>
      </c>
      <c r="U1197">
        <v>2000</v>
      </c>
      <c r="V1197" t="s">
        <v>74</v>
      </c>
      <c r="W1197">
        <v>672.31</v>
      </c>
      <c r="X1197">
        <v>3120</v>
      </c>
      <c r="Y1197">
        <v>230.02</v>
      </c>
      <c r="Z1197">
        <v>11.53</v>
      </c>
      <c r="AA1197">
        <v>3361.55</v>
      </c>
      <c r="AB1197">
        <f>+Table1[[#This Row],[ADVALOREM]]/Table1[[#This Row],[US$ CIF]]</f>
        <v>0.19999999999999998</v>
      </c>
      <c r="AC1197" t="s">
        <v>3007</v>
      </c>
      <c r="AD1197" t="s">
        <v>551</v>
      </c>
      <c r="AE1197" t="s">
        <v>65</v>
      </c>
      <c r="AF1197">
        <v>1</v>
      </c>
      <c r="AG1197" t="s">
        <v>2880</v>
      </c>
      <c r="AH1197" t="s">
        <v>2743</v>
      </c>
      <c r="AI1197" t="s">
        <v>3008</v>
      </c>
      <c r="AJ1197" t="s">
        <v>3009</v>
      </c>
      <c r="AK1197" t="s">
        <v>490</v>
      </c>
      <c r="AL1197">
        <v>872</v>
      </c>
      <c r="AM1197" t="s">
        <v>233</v>
      </c>
      <c r="AN1197" t="s">
        <v>2890</v>
      </c>
      <c r="AO1197" t="s">
        <v>3010</v>
      </c>
      <c r="AP1197" t="s">
        <v>2975</v>
      </c>
      <c r="AQ1197" t="s">
        <v>2975</v>
      </c>
      <c r="AR1197" t="s">
        <v>3011</v>
      </c>
      <c r="AS1197" t="s">
        <v>3006</v>
      </c>
      <c r="AT1197" t="s">
        <v>3012</v>
      </c>
      <c r="AU1197" t="s">
        <v>120</v>
      </c>
      <c r="AV1197">
        <v>2024</v>
      </c>
      <c r="AW1197" t="s">
        <v>1791</v>
      </c>
      <c r="AX1197">
        <v>1.56</v>
      </c>
      <c r="AY1197" t="s">
        <v>2975</v>
      </c>
      <c r="AZ1197" t="s">
        <v>2968</v>
      </c>
      <c r="BA1197" t="s">
        <v>562</v>
      </c>
      <c r="BB1197" t="s">
        <v>674</v>
      </c>
      <c r="BC1197" t="s">
        <v>1366</v>
      </c>
      <c r="BD1197" t="s">
        <v>92</v>
      </c>
      <c r="BE1197" t="s">
        <v>3013</v>
      </c>
      <c r="BF1197" t="s">
        <v>2981</v>
      </c>
      <c r="BI1197" t="s">
        <v>87</v>
      </c>
    </row>
    <row r="1198" spans="1:61" x14ac:dyDescent="0.3">
      <c r="A1198">
        <v>4</v>
      </c>
      <c r="B1198">
        <v>6</v>
      </c>
      <c r="C1198">
        <v>2024</v>
      </c>
      <c r="D1198" t="s">
        <v>60</v>
      </c>
      <c r="E1198" t="s">
        <v>3004</v>
      </c>
      <c r="F1198" t="s">
        <v>3005</v>
      </c>
      <c r="G1198">
        <v>1</v>
      </c>
      <c r="H1198" t="s">
        <v>63</v>
      </c>
      <c r="I1198" t="s">
        <v>64</v>
      </c>
      <c r="J1198" t="s">
        <v>65</v>
      </c>
      <c r="K1198" t="s">
        <v>65</v>
      </c>
      <c r="L1198" t="s">
        <v>545</v>
      </c>
      <c r="M1198" t="s">
        <v>223</v>
      </c>
      <c r="N1198" t="s">
        <v>224</v>
      </c>
      <c r="O1198" t="s">
        <v>608</v>
      </c>
      <c r="P1198" t="s">
        <v>609</v>
      </c>
      <c r="Q1198" t="s">
        <v>3014</v>
      </c>
      <c r="R1198" t="s">
        <v>120</v>
      </c>
      <c r="S1198" t="s">
        <v>73</v>
      </c>
      <c r="T1198">
        <v>1369</v>
      </c>
      <c r="U1198">
        <v>6000</v>
      </c>
      <c r="V1198" t="s">
        <v>74</v>
      </c>
      <c r="W1198">
        <v>2094.5100000000002</v>
      </c>
      <c r="X1198">
        <v>9720</v>
      </c>
      <c r="Y1198">
        <v>716.61</v>
      </c>
      <c r="Z1198">
        <v>35.94</v>
      </c>
      <c r="AA1198">
        <v>10472.549999999999</v>
      </c>
      <c r="AB1198">
        <f>+Table1[[#This Row],[ADVALOREM]]/Table1[[#This Row],[US$ CIF]]</f>
        <v>0.20000000000000004</v>
      </c>
      <c r="AC1198" t="s">
        <v>3007</v>
      </c>
      <c r="AD1198" t="s">
        <v>551</v>
      </c>
      <c r="AE1198" t="s">
        <v>65</v>
      </c>
      <c r="AF1198">
        <v>1</v>
      </c>
      <c r="AG1198" t="s">
        <v>2880</v>
      </c>
      <c r="AH1198" t="s">
        <v>2743</v>
      </c>
      <c r="AI1198" t="s">
        <v>3008</v>
      </c>
      <c r="AJ1198" t="s">
        <v>3009</v>
      </c>
      <c r="AK1198" t="s">
        <v>490</v>
      </c>
      <c r="AL1198">
        <v>1416</v>
      </c>
      <c r="AM1198" t="s">
        <v>233</v>
      </c>
      <c r="AN1198" t="s">
        <v>2890</v>
      </c>
      <c r="AO1198" t="s">
        <v>3010</v>
      </c>
      <c r="AP1198" t="s">
        <v>2975</v>
      </c>
      <c r="AQ1198" t="s">
        <v>2975</v>
      </c>
      <c r="AR1198" t="s">
        <v>3011</v>
      </c>
      <c r="AS1198" t="s">
        <v>3015</v>
      </c>
      <c r="AT1198" t="s">
        <v>3016</v>
      </c>
      <c r="AU1198" t="s">
        <v>120</v>
      </c>
      <c r="AV1198">
        <v>2024</v>
      </c>
      <c r="AW1198" t="s">
        <v>1768</v>
      </c>
      <c r="AX1198">
        <v>1.62</v>
      </c>
      <c r="AY1198" t="s">
        <v>2975</v>
      </c>
      <c r="AZ1198" t="s">
        <v>2968</v>
      </c>
      <c r="BA1198" t="s">
        <v>562</v>
      </c>
      <c r="BB1198" t="s">
        <v>674</v>
      </c>
      <c r="BC1198" t="s">
        <v>1366</v>
      </c>
      <c r="BD1198" t="s">
        <v>92</v>
      </c>
      <c r="BE1198" t="s">
        <v>3013</v>
      </c>
      <c r="BF1198" t="s">
        <v>2981</v>
      </c>
      <c r="BI1198" t="s">
        <v>87</v>
      </c>
    </row>
    <row r="1199" spans="1:61" x14ac:dyDescent="0.3">
      <c r="A1199">
        <v>4</v>
      </c>
      <c r="B1199">
        <v>6</v>
      </c>
      <c r="C1199">
        <v>2024</v>
      </c>
      <c r="D1199" t="s">
        <v>60</v>
      </c>
      <c r="E1199" t="s">
        <v>3004</v>
      </c>
      <c r="F1199" t="s">
        <v>3005</v>
      </c>
      <c r="G1199">
        <v>2</v>
      </c>
      <c r="H1199" t="s">
        <v>63</v>
      </c>
      <c r="I1199" t="s">
        <v>64</v>
      </c>
      <c r="J1199" t="s">
        <v>65</v>
      </c>
      <c r="K1199" t="s">
        <v>65</v>
      </c>
      <c r="L1199" t="s">
        <v>545</v>
      </c>
      <c r="M1199" t="s">
        <v>223</v>
      </c>
      <c r="N1199" t="s">
        <v>224</v>
      </c>
      <c r="O1199" t="s">
        <v>1119</v>
      </c>
      <c r="P1199" t="s">
        <v>1120</v>
      </c>
      <c r="Q1199" t="s">
        <v>3017</v>
      </c>
      <c r="R1199" t="s">
        <v>120</v>
      </c>
      <c r="S1199" t="s">
        <v>73</v>
      </c>
      <c r="T1199">
        <v>1369</v>
      </c>
      <c r="U1199">
        <v>1000</v>
      </c>
      <c r="V1199" t="s">
        <v>74</v>
      </c>
      <c r="W1199">
        <v>86.19</v>
      </c>
      <c r="X1199">
        <v>1600</v>
      </c>
      <c r="Y1199">
        <v>117.96</v>
      </c>
      <c r="Z1199">
        <v>5.91</v>
      </c>
      <c r="AA1199">
        <v>1723.87</v>
      </c>
      <c r="AB1199">
        <f>+Table1[[#This Row],[ADVALOREM]]/Table1[[#This Row],[US$ CIF]]</f>
        <v>4.9997969684488969E-2</v>
      </c>
      <c r="AC1199" t="s">
        <v>3007</v>
      </c>
      <c r="AD1199" t="s">
        <v>551</v>
      </c>
      <c r="AE1199" t="s">
        <v>65</v>
      </c>
      <c r="AF1199">
        <v>1</v>
      </c>
      <c r="AG1199" t="s">
        <v>2880</v>
      </c>
      <c r="AH1199" t="s">
        <v>2743</v>
      </c>
      <c r="AI1199" t="s">
        <v>3008</v>
      </c>
      <c r="AJ1199" t="s">
        <v>3009</v>
      </c>
      <c r="AK1199" t="s">
        <v>490</v>
      </c>
      <c r="AL1199">
        <v>399</v>
      </c>
      <c r="AM1199" t="s">
        <v>233</v>
      </c>
      <c r="AN1199" t="s">
        <v>2890</v>
      </c>
      <c r="AO1199" t="s">
        <v>3010</v>
      </c>
      <c r="AP1199" t="s">
        <v>2975</v>
      </c>
      <c r="AQ1199" t="s">
        <v>2975</v>
      </c>
      <c r="AR1199" t="s">
        <v>3011</v>
      </c>
      <c r="AS1199" t="s">
        <v>3018</v>
      </c>
      <c r="AT1199" t="s">
        <v>3019</v>
      </c>
      <c r="AU1199" t="s">
        <v>120</v>
      </c>
      <c r="AV1199">
        <v>2024</v>
      </c>
      <c r="AW1199" t="s">
        <v>3020</v>
      </c>
      <c r="AX1199">
        <v>1.6</v>
      </c>
      <c r="AY1199" t="s">
        <v>2975</v>
      </c>
      <c r="AZ1199" t="s">
        <v>2968</v>
      </c>
      <c r="BA1199" t="s">
        <v>562</v>
      </c>
      <c r="BB1199" t="s">
        <v>674</v>
      </c>
      <c r="BC1199" t="s">
        <v>1366</v>
      </c>
      <c r="BD1199" t="s">
        <v>92</v>
      </c>
      <c r="BE1199" t="s">
        <v>3013</v>
      </c>
      <c r="BF1199" t="s">
        <v>2981</v>
      </c>
      <c r="BI1199" t="s">
        <v>87</v>
      </c>
    </row>
    <row r="1200" spans="1:61" x14ac:dyDescent="0.3">
      <c r="A1200">
        <v>4</v>
      </c>
      <c r="B1200">
        <v>6</v>
      </c>
      <c r="C1200">
        <v>2024</v>
      </c>
      <c r="D1200" t="s">
        <v>60</v>
      </c>
      <c r="E1200" t="s">
        <v>3004</v>
      </c>
      <c r="F1200" t="s">
        <v>3005</v>
      </c>
      <c r="G1200">
        <v>4</v>
      </c>
      <c r="H1200" t="s">
        <v>63</v>
      </c>
      <c r="I1200" t="s">
        <v>64</v>
      </c>
      <c r="J1200" t="s">
        <v>65</v>
      </c>
      <c r="K1200" t="s">
        <v>65</v>
      </c>
      <c r="L1200" t="s">
        <v>545</v>
      </c>
      <c r="M1200" t="s">
        <v>223</v>
      </c>
      <c r="N1200" t="s">
        <v>224</v>
      </c>
      <c r="O1200" t="s">
        <v>1289</v>
      </c>
      <c r="P1200" t="s">
        <v>157</v>
      </c>
      <c r="Q1200" t="s">
        <v>3006</v>
      </c>
      <c r="R1200" t="s">
        <v>120</v>
      </c>
      <c r="S1200" t="s">
        <v>73</v>
      </c>
      <c r="T1200">
        <v>1369</v>
      </c>
      <c r="U1200">
        <v>3000</v>
      </c>
      <c r="V1200" t="s">
        <v>74</v>
      </c>
      <c r="W1200">
        <v>724.03</v>
      </c>
      <c r="X1200">
        <v>3360</v>
      </c>
      <c r="Y1200">
        <v>247.72</v>
      </c>
      <c r="Z1200">
        <v>12.42</v>
      </c>
      <c r="AA1200">
        <v>3620.14</v>
      </c>
      <c r="AB1200">
        <f>+Table1[[#This Row],[ADVALOREM]]/Table1[[#This Row],[US$ CIF]]</f>
        <v>0.20000055246482179</v>
      </c>
      <c r="AC1200" t="s">
        <v>3007</v>
      </c>
      <c r="AD1200" t="s">
        <v>551</v>
      </c>
      <c r="AE1200" t="s">
        <v>65</v>
      </c>
      <c r="AF1200">
        <v>1</v>
      </c>
      <c r="AG1200" t="s">
        <v>2880</v>
      </c>
      <c r="AH1200" t="s">
        <v>2743</v>
      </c>
      <c r="AI1200" t="s">
        <v>3008</v>
      </c>
      <c r="AJ1200" t="s">
        <v>3009</v>
      </c>
      <c r="AK1200" t="s">
        <v>490</v>
      </c>
      <c r="AL1200">
        <v>654</v>
      </c>
      <c r="AM1200" t="s">
        <v>233</v>
      </c>
      <c r="AN1200" t="s">
        <v>2890</v>
      </c>
      <c r="AO1200" t="s">
        <v>3010</v>
      </c>
      <c r="AP1200" t="s">
        <v>2975</v>
      </c>
      <c r="AQ1200" t="s">
        <v>2975</v>
      </c>
      <c r="AR1200" t="s">
        <v>3011</v>
      </c>
      <c r="AS1200" t="s">
        <v>3006</v>
      </c>
      <c r="AT1200" t="s">
        <v>3021</v>
      </c>
      <c r="AU1200" t="s">
        <v>120</v>
      </c>
      <c r="AV1200">
        <v>2024</v>
      </c>
      <c r="AW1200" t="s">
        <v>1792</v>
      </c>
      <c r="AX1200">
        <v>1.1200000000000001</v>
      </c>
      <c r="AY1200" t="s">
        <v>2975</v>
      </c>
      <c r="AZ1200" t="s">
        <v>2968</v>
      </c>
      <c r="BA1200" t="s">
        <v>562</v>
      </c>
      <c r="BB1200" t="s">
        <v>674</v>
      </c>
      <c r="BC1200" t="s">
        <v>1366</v>
      </c>
      <c r="BD1200" t="s">
        <v>92</v>
      </c>
      <c r="BE1200" t="s">
        <v>3013</v>
      </c>
      <c r="BF1200" t="s">
        <v>2981</v>
      </c>
      <c r="BI1200" t="s">
        <v>87</v>
      </c>
    </row>
    <row r="1201" spans="1:61" x14ac:dyDescent="0.3">
      <c r="A1201">
        <v>4</v>
      </c>
      <c r="B1201">
        <v>6</v>
      </c>
      <c r="C1201">
        <v>2024</v>
      </c>
      <c r="D1201" t="s">
        <v>60</v>
      </c>
      <c r="E1201" t="s">
        <v>3004</v>
      </c>
      <c r="F1201" t="s">
        <v>3005</v>
      </c>
      <c r="G1201">
        <v>5</v>
      </c>
      <c r="H1201" t="s">
        <v>63</v>
      </c>
      <c r="I1201" t="s">
        <v>64</v>
      </c>
      <c r="J1201" t="s">
        <v>65</v>
      </c>
      <c r="K1201" t="s">
        <v>65</v>
      </c>
      <c r="L1201" t="s">
        <v>545</v>
      </c>
      <c r="M1201" t="s">
        <v>223</v>
      </c>
      <c r="N1201" t="s">
        <v>224</v>
      </c>
      <c r="O1201" t="s">
        <v>286</v>
      </c>
      <c r="P1201" t="s">
        <v>287</v>
      </c>
      <c r="Q1201" t="s">
        <v>3022</v>
      </c>
      <c r="R1201" t="s">
        <v>120</v>
      </c>
      <c r="S1201" t="s">
        <v>73</v>
      </c>
      <c r="T1201">
        <v>1369</v>
      </c>
      <c r="U1201">
        <v>19000</v>
      </c>
      <c r="V1201" t="s">
        <v>74</v>
      </c>
      <c r="W1201">
        <v>1678.62</v>
      </c>
      <c r="X1201">
        <v>7790</v>
      </c>
      <c r="Y1201">
        <v>574.32000000000005</v>
      </c>
      <c r="Z1201">
        <v>28.79</v>
      </c>
      <c r="AA1201">
        <v>8393.11</v>
      </c>
      <c r="AB1201">
        <f>+Table1[[#This Row],[ADVALOREM]]/Table1[[#This Row],[US$ CIF]]</f>
        <v>0.19999976170930678</v>
      </c>
      <c r="AC1201" t="s">
        <v>3007</v>
      </c>
      <c r="AD1201" t="s">
        <v>551</v>
      </c>
      <c r="AE1201" t="s">
        <v>65</v>
      </c>
      <c r="AF1201">
        <v>1</v>
      </c>
      <c r="AG1201" t="s">
        <v>2880</v>
      </c>
      <c r="AH1201" t="s">
        <v>2743</v>
      </c>
      <c r="AI1201" t="s">
        <v>3008</v>
      </c>
      <c r="AJ1201" t="s">
        <v>3009</v>
      </c>
      <c r="AK1201" t="s">
        <v>490</v>
      </c>
      <c r="AL1201">
        <v>1710</v>
      </c>
      <c r="AM1201" t="s">
        <v>233</v>
      </c>
      <c r="AN1201" t="s">
        <v>2890</v>
      </c>
      <c r="AO1201" t="s">
        <v>3010</v>
      </c>
      <c r="AP1201" t="s">
        <v>2975</v>
      </c>
      <c r="AQ1201" t="s">
        <v>2975</v>
      </c>
      <c r="AR1201" t="s">
        <v>3011</v>
      </c>
      <c r="AS1201" t="s">
        <v>3023</v>
      </c>
      <c r="AT1201" t="s">
        <v>3024</v>
      </c>
      <c r="AU1201" t="s">
        <v>120</v>
      </c>
      <c r="AV1201">
        <v>2024</v>
      </c>
      <c r="AW1201" t="s">
        <v>2135</v>
      </c>
      <c r="AX1201">
        <v>0.41</v>
      </c>
      <c r="AY1201" t="s">
        <v>2975</v>
      </c>
      <c r="AZ1201" t="s">
        <v>2968</v>
      </c>
      <c r="BA1201" t="s">
        <v>562</v>
      </c>
      <c r="BB1201" t="s">
        <v>674</v>
      </c>
      <c r="BC1201" t="s">
        <v>1366</v>
      </c>
      <c r="BD1201" t="s">
        <v>823</v>
      </c>
      <c r="BE1201" t="s">
        <v>3013</v>
      </c>
      <c r="BF1201" t="s">
        <v>2981</v>
      </c>
      <c r="BI1201" t="s">
        <v>87</v>
      </c>
    </row>
    <row r="1202" spans="1:61" x14ac:dyDescent="0.3">
      <c r="A1202">
        <v>4</v>
      </c>
      <c r="B1202">
        <v>6</v>
      </c>
      <c r="C1202">
        <v>2024</v>
      </c>
      <c r="D1202" t="s">
        <v>60</v>
      </c>
      <c r="E1202" t="s">
        <v>3004</v>
      </c>
      <c r="F1202" t="s">
        <v>3005</v>
      </c>
      <c r="G1202">
        <v>6</v>
      </c>
      <c r="H1202" t="s">
        <v>63</v>
      </c>
      <c r="I1202" t="s">
        <v>64</v>
      </c>
      <c r="J1202" t="s">
        <v>65</v>
      </c>
      <c r="K1202" t="s">
        <v>65</v>
      </c>
      <c r="L1202" t="s">
        <v>545</v>
      </c>
      <c r="M1202" t="s">
        <v>223</v>
      </c>
      <c r="N1202" t="s">
        <v>224</v>
      </c>
      <c r="O1202" t="s">
        <v>3025</v>
      </c>
      <c r="P1202" t="s">
        <v>157</v>
      </c>
      <c r="Q1202" t="s">
        <v>3026</v>
      </c>
      <c r="R1202" t="s">
        <v>120</v>
      </c>
      <c r="S1202" t="s">
        <v>73</v>
      </c>
      <c r="T1202">
        <v>1369</v>
      </c>
      <c r="U1202">
        <v>2000</v>
      </c>
      <c r="V1202" t="s">
        <v>74</v>
      </c>
      <c r="W1202">
        <v>81.88</v>
      </c>
      <c r="X1202">
        <v>380</v>
      </c>
      <c r="Y1202">
        <v>28.02</v>
      </c>
      <c r="Z1202">
        <v>1.4</v>
      </c>
      <c r="AA1202">
        <v>409.42</v>
      </c>
      <c r="AB1202">
        <f>+Table1[[#This Row],[ADVALOREM]]/Table1[[#This Row],[US$ CIF]]</f>
        <v>0.19999023008157879</v>
      </c>
      <c r="AC1202" t="s">
        <v>3007</v>
      </c>
      <c r="AD1202" t="s">
        <v>551</v>
      </c>
      <c r="AE1202" t="s">
        <v>65</v>
      </c>
      <c r="AF1202">
        <v>1</v>
      </c>
      <c r="AG1202" t="s">
        <v>2880</v>
      </c>
      <c r="AH1202" t="s">
        <v>2743</v>
      </c>
      <c r="AI1202" t="s">
        <v>3008</v>
      </c>
      <c r="AJ1202" t="s">
        <v>3009</v>
      </c>
      <c r="AK1202" t="s">
        <v>490</v>
      </c>
      <c r="AL1202">
        <v>48</v>
      </c>
      <c r="AM1202" t="s">
        <v>233</v>
      </c>
      <c r="AN1202" t="s">
        <v>2890</v>
      </c>
      <c r="AO1202" t="s">
        <v>3010</v>
      </c>
      <c r="AP1202" t="s">
        <v>2975</v>
      </c>
      <c r="AQ1202" t="s">
        <v>2975</v>
      </c>
      <c r="AR1202" t="s">
        <v>3011</v>
      </c>
      <c r="AS1202" t="s">
        <v>3026</v>
      </c>
      <c r="AT1202" t="s">
        <v>3027</v>
      </c>
      <c r="AU1202" t="s">
        <v>120</v>
      </c>
      <c r="AV1202">
        <v>2024</v>
      </c>
      <c r="AW1202" t="s">
        <v>3028</v>
      </c>
      <c r="AX1202">
        <v>0.19</v>
      </c>
      <c r="AY1202" t="s">
        <v>2975</v>
      </c>
      <c r="AZ1202" t="s">
        <v>2968</v>
      </c>
      <c r="BA1202" t="s">
        <v>562</v>
      </c>
      <c r="BB1202" t="s">
        <v>674</v>
      </c>
      <c r="BC1202" t="s">
        <v>1366</v>
      </c>
      <c r="BD1202" t="s">
        <v>92</v>
      </c>
      <c r="BE1202" t="s">
        <v>3013</v>
      </c>
      <c r="BF1202" t="s">
        <v>2981</v>
      </c>
      <c r="BI1202" t="s">
        <v>87</v>
      </c>
    </row>
    <row r="1203" spans="1:61" x14ac:dyDescent="0.3">
      <c r="A1203">
        <v>4</v>
      </c>
      <c r="B1203">
        <v>6</v>
      </c>
      <c r="C1203">
        <v>2024</v>
      </c>
      <c r="D1203" t="s">
        <v>60</v>
      </c>
      <c r="E1203" t="s">
        <v>3004</v>
      </c>
      <c r="F1203" t="s">
        <v>3005</v>
      </c>
      <c r="G1203">
        <v>7</v>
      </c>
      <c r="H1203" t="s">
        <v>63</v>
      </c>
      <c r="I1203" t="s">
        <v>64</v>
      </c>
      <c r="J1203" t="s">
        <v>65</v>
      </c>
      <c r="K1203" t="s">
        <v>65</v>
      </c>
      <c r="L1203" t="s">
        <v>545</v>
      </c>
      <c r="M1203" t="s">
        <v>223</v>
      </c>
      <c r="N1203" t="s">
        <v>224</v>
      </c>
      <c r="O1203" t="s">
        <v>574</v>
      </c>
      <c r="P1203" t="s">
        <v>157</v>
      </c>
      <c r="Q1203" t="s">
        <v>3029</v>
      </c>
      <c r="R1203" t="s">
        <v>120</v>
      </c>
      <c r="S1203" t="s">
        <v>73</v>
      </c>
      <c r="T1203">
        <v>1369</v>
      </c>
      <c r="U1203">
        <v>10000</v>
      </c>
      <c r="V1203" t="s">
        <v>74</v>
      </c>
      <c r="W1203">
        <v>430.97</v>
      </c>
      <c r="X1203">
        <v>2000</v>
      </c>
      <c r="Y1203">
        <v>147.44999999999999</v>
      </c>
      <c r="Z1203">
        <v>7.39</v>
      </c>
      <c r="AA1203">
        <v>2154.84</v>
      </c>
      <c r="AB1203">
        <f>+Table1[[#This Row],[ADVALOREM]]/Table1[[#This Row],[US$ CIF]]</f>
        <v>0.20000092814315679</v>
      </c>
      <c r="AC1203" t="s">
        <v>3007</v>
      </c>
      <c r="AD1203" t="s">
        <v>551</v>
      </c>
      <c r="AE1203" t="s">
        <v>65</v>
      </c>
      <c r="AF1203">
        <v>1</v>
      </c>
      <c r="AG1203" t="s">
        <v>2880</v>
      </c>
      <c r="AH1203" t="s">
        <v>2743</v>
      </c>
      <c r="AI1203" t="s">
        <v>3008</v>
      </c>
      <c r="AJ1203" t="s">
        <v>3009</v>
      </c>
      <c r="AK1203" t="s">
        <v>490</v>
      </c>
      <c r="AL1203">
        <v>190</v>
      </c>
      <c r="AM1203" t="s">
        <v>233</v>
      </c>
      <c r="AN1203" t="s">
        <v>2890</v>
      </c>
      <c r="AO1203" t="s">
        <v>3010</v>
      </c>
      <c r="AP1203" t="s">
        <v>2975</v>
      </c>
      <c r="AQ1203" t="s">
        <v>2975</v>
      </c>
      <c r="AR1203" t="s">
        <v>3011</v>
      </c>
      <c r="AS1203" t="s">
        <v>3030</v>
      </c>
      <c r="AT1203" t="s">
        <v>3031</v>
      </c>
      <c r="AU1203" t="s">
        <v>120</v>
      </c>
      <c r="AV1203">
        <v>2024</v>
      </c>
      <c r="AW1203" t="s">
        <v>3032</v>
      </c>
      <c r="AX1203">
        <v>0.2</v>
      </c>
      <c r="AY1203" t="s">
        <v>2975</v>
      </c>
      <c r="AZ1203" t="s">
        <v>2968</v>
      </c>
      <c r="BA1203" t="s">
        <v>562</v>
      </c>
      <c r="BB1203" t="s">
        <v>674</v>
      </c>
      <c r="BC1203" t="s">
        <v>1366</v>
      </c>
      <c r="BD1203" t="s">
        <v>92</v>
      </c>
      <c r="BE1203" t="s">
        <v>3013</v>
      </c>
      <c r="BF1203" t="s">
        <v>2981</v>
      </c>
      <c r="BI1203" t="s">
        <v>87</v>
      </c>
    </row>
    <row r="1204" spans="1:61" x14ac:dyDescent="0.3">
      <c r="A1204">
        <v>4</v>
      </c>
      <c r="B1204">
        <v>6</v>
      </c>
      <c r="C1204">
        <v>2024</v>
      </c>
      <c r="D1204" t="s">
        <v>60</v>
      </c>
      <c r="E1204" t="s">
        <v>3004</v>
      </c>
      <c r="F1204" t="s">
        <v>3005</v>
      </c>
      <c r="G1204">
        <v>8</v>
      </c>
      <c r="H1204" t="s">
        <v>63</v>
      </c>
      <c r="I1204" t="s">
        <v>64</v>
      </c>
      <c r="J1204" t="s">
        <v>65</v>
      </c>
      <c r="K1204" t="s">
        <v>65</v>
      </c>
      <c r="L1204" t="s">
        <v>545</v>
      </c>
      <c r="M1204" t="s">
        <v>223</v>
      </c>
      <c r="N1204" t="s">
        <v>224</v>
      </c>
      <c r="O1204" t="s">
        <v>574</v>
      </c>
      <c r="P1204" t="s">
        <v>157</v>
      </c>
      <c r="Q1204" t="s">
        <v>1926</v>
      </c>
      <c r="R1204" t="s">
        <v>120</v>
      </c>
      <c r="S1204" t="s">
        <v>73</v>
      </c>
      <c r="T1204">
        <v>1369</v>
      </c>
      <c r="U1204">
        <v>6000</v>
      </c>
      <c r="V1204" t="s">
        <v>74</v>
      </c>
      <c r="W1204">
        <v>646.45000000000005</v>
      </c>
      <c r="X1204">
        <v>3000</v>
      </c>
      <c r="Y1204">
        <v>221.18</v>
      </c>
      <c r="Z1204">
        <v>11.09</v>
      </c>
      <c r="AA1204">
        <v>3232.27</v>
      </c>
      <c r="AB1204">
        <f>+Table1[[#This Row],[ADVALOREM]]/Table1[[#This Row],[US$ CIF]]</f>
        <v>0.19999876247961959</v>
      </c>
      <c r="AC1204" t="s">
        <v>3007</v>
      </c>
      <c r="AD1204" t="s">
        <v>551</v>
      </c>
      <c r="AE1204" t="s">
        <v>65</v>
      </c>
      <c r="AF1204">
        <v>1</v>
      </c>
      <c r="AG1204" t="s">
        <v>2880</v>
      </c>
      <c r="AH1204" t="s">
        <v>2743</v>
      </c>
      <c r="AI1204" t="s">
        <v>3008</v>
      </c>
      <c r="AJ1204" t="s">
        <v>3009</v>
      </c>
      <c r="AK1204" t="s">
        <v>490</v>
      </c>
      <c r="AL1204">
        <v>660</v>
      </c>
      <c r="AM1204" t="s">
        <v>233</v>
      </c>
      <c r="AN1204" t="s">
        <v>2890</v>
      </c>
      <c r="AO1204" t="s">
        <v>3010</v>
      </c>
      <c r="AP1204" t="s">
        <v>2975</v>
      </c>
      <c r="AQ1204" t="s">
        <v>2975</v>
      </c>
      <c r="AR1204" t="s">
        <v>3011</v>
      </c>
      <c r="AS1204" t="s">
        <v>1926</v>
      </c>
      <c r="AT1204" t="s">
        <v>1927</v>
      </c>
      <c r="AU1204" t="s">
        <v>120</v>
      </c>
      <c r="AV1204">
        <v>2024</v>
      </c>
      <c r="AW1204" t="s">
        <v>2094</v>
      </c>
      <c r="AX1204">
        <v>0.5</v>
      </c>
      <c r="AY1204" t="s">
        <v>2975</v>
      </c>
      <c r="AZ1204" t="s">
        <v>2968</v>
      </c>
      <c r="BA1204" t="s">
        <v>562</v>
      </c>
      <c r="BB1204" t="s">
        <v>674</v>
      </c>
      <c r="BC1204" t="s">
        <v>1366</v>
      </c>
      <c r="BD1204" t="s">
        <v>92</v>
      </c>
      <c r="BE1204" t="s">
        <v>3013</v>
      </c>
      <c r="BF1204" t="s">
        <v>2981</v>
      </c>
      <c r="BI1204" t="s">
        <v>87</v>
      </c>
    </row>
    <row r="1205" spans="1:61" x14ac:dyDescent="0.3">
      <c r="A1205">
        <v>4</v>
      </c>
      <c r="B1205">
        <v>6</v>
      </c>
      <c r="C1205">
        <v>2024</v>
      </c>
      <c r="D1205" t="s">
        <v>60</v>
      </c>
      <c r="E1205" t="s">
        <v>3004</v>
      </c>
      <c r="F1205" t="s">
        <v>3005</v>
      </c>
      <c r="G1205">
        <v>9</v>
      </c>
      <c r="H1205" t="s">
        <v>63</v>
      </c>
      <c r="I1205" t="s">
        <v>64</v>
      </c>
      <c r="J1205" t="s">
        <v>65</v>
      </c>
      <c r="K1205" t="s">
        <v>65</v>
      </c>
      <c r="L1205" t="s">
        <v>545</v>
      </c>
      <c r="M1205" t="s">
        <v>223</v>
      </c>
      <c r="N1205" t="s">
        <v>224</v>
      </c>
      <c r="O1205" t="s">
        <v>225</v>
      </c>
      <c r="P1205" t="s">
        <v>226</v>
      </c>
      <c r="Q1205" t="s">
        <v>1304</v>
      </c>
      <c r="R1205" t="s">
        <v>120</v>
      </c>
      <c r="S1205" t="s">
        <v>73</v>
      </c>
      <c r="T1205">
        <v>1369</v>
      </c>
      <c r="U1205">
        <v>24000</v>
      </c>
      <c r="V1205" t="s">
        <v>74</v>
      </c>
      <c r="W1205">
        <v>620.6</v>
      </c>
      <c r="X1205">
        <v>1920</v>
      </c>
      <c r="Y1205">
        <v>141.55000000000001</v>
      </c>
      <c r="Z1205">
        <v>7.1</v>
      </c>
      <c r="AA1205">
        <v>2068.65</v>
      </c>
      <c r="AB1205">
        <f>+Table1[[#This Row],[ADVALOREM]]/Table1[[#This Row],[US$ CIF]]</f>
        <v>0.30000241703526453</v>
      </c>
      <c r="AC1205" t="s">
        <v>3007</v>
      </c>
      <c r="AD1205" t="s">
        <v>551</v>
      </c>
      <c r="AE1205" t="s">
        <v>65</v>
      </c>
      <c r="AF1205">
        <v>1</v>
      </c>
      <c r="AG1205" t="s">
        <v>2880</v>
      </c>
      <c r="AH1205" t="s">
        <v>2743</v>
      </c>
      <c r="AI1205" t="s">
        <v>3008</v>
      </c>
      <c r="AJ1205" t="s">
        <v>3009</v>
      </c>
      <c r="AK1205" t="s">
        <v>490</v>
      </c>
      <c r="AL1205">
        <v>228</v>
      </c>
      <c r="AM1205" t="s">
        <v>233</v>
      </c>
      <c r="AN1205" t="s">
        <v>2890</v>
      </c>
      <c r="AO1205" t="s">
        <v>3010</v>
      </c>
      <c r="AP1205" t="s">
        <v>2975</v>
      </c>
      <c r="AQ1205" t="s">
        <v>2975</v>
      </c>
      <c r="AR1205" t="s">
        <v>3011</v>
      </c>
      <c r="AS1205" t="s">
        <v>1304</v>
      </c>
      <c r="AT1205" t="s">
        <v>3033</v>
      </c>
      <c r="AU1205" t="s">
        <v>120</v>
      </c>
      <c r="AV1205">
        <v>2024</v>
      </c>
      <c r="AW1205" t="s">
        <v>3034</v>
      </c>
      <c r="AX1205">
        <v>0.08</v>
      </c>
      <c r="AY1205" t="s">
        <v>2975</v>
      </c>
      <c r="AZ1205" t="s">
        <v>2968</v>
      </c>
      <c r="BA1205" t="s">
        <v>562</v>
      </c>
      <c r="BB1205" t="s">
        <v>674</v>
      </c>
      <c r="BC1205" t="s">
        <v>1366</v>
      </c>
      <c r="BD1205" t="s">
        <v>92</v>
      </c>
      <c r="BE1205" t="s">
        <v>3013</v>
      </c>
      <c r="BF1205" t="s">
        <v>2981</v>
      </c>
      <c r="BI1205" t="s">
        <v>87</v>
      </c>
    </row>
    <row r="1206" spans="1:61" x14ac:dyDescent="0.3">
      <c r="A1206">
        <v>4</v>
      </c>
      <c r="B1206">
        <v>6</v>
      </c>
      <c r="C1206">
        <v>2024</v>
      </c>
      <c r="D1206" t="s">
        <v>60</v>
      </c>
      <c r="E1206" t="s">
        <v>3004</v>
      </c>
      <c r="F1206" t="s">
        <v>3005</v>
      </c>
      <c r="G1206">
        <v>10</v>
      </c>
      <c r="H1206" t="s">
        <v>63</v>
      </c>
      <c r="I1206" t="s">
        <v>64</v>
      </c>
      <c r="J1206" t="s">
        <v>65</v>
      </c>
      <c r="K1206" t="s">
        <v>65</v>
      </c>
      <c r="L1206" t="s">
        <v>545</v>
      </c>
      <c r="M1206" t="s">
        <v>223</v>
      </c>
      <c r="N1206" t="s">
        <v>224</v>
      </c>
      <c r="O1206" t="s">
        <v>169</v>
      </c>
      <c r="P1206" t="s">
        <v>170</v>
      </c>
      <c r="Q1206" t="s">
        <v>3035</v>
      </c>
      <c r="R1206" t="s">
        <v>664</v>
      </c>
      <c r="S1206" t="s">
        <v>73</v>
      </c>
      <c r="T1206">
        <v>1369</v>
      </c>
      <c r="U1206">
        <v>5000</v>
      </c>
      <c r="V1206" t="s">
        <v>74</v>
      </c>
      <c r="W1206">
        <v>1551.49</v>
      </c>
      <c r="X1206">
        <v>4800</v>
      </c>
      <c r="Y1206">
        <v>353.88</v>
      </c>
      <c r="Z1206">
        <v>17.739999999999998</v>
      </c>
      <c r="AA1206">
        <v>5171.62</v>
      </c>
      <c r="AB1206">
        <f>+Table1[[#This Row],[ADVALOREM]]/Table1[[#This Row],[US$ CIF]]</f>
        <v>0.30000077345203247</v>
      </c>
      <c r="AC1206" t="s">
        <v>3007</v>
      </c>
      <c r="AD1206" t="s">
        <v>551</v>
      </c>
      <c r="AE1206" t="s">
        <v>65</v>
      </c>
      <c r="AF1206">
        <v>1</v>
      </c>
      <c r="AG1206" t="s">
        <v>2880</v>
      </c>
      <c r="AH1206" t="s">
        <v>2743</v>
      </c>
      <c r="AI1206" t="s">
        <v>3008</v>
      </c>
      <c r="AJ1206" t="s">
        <v>3009</v>
      </c>
      <c r="AK1206" t="s">
        <v>490</v>
      </c>
      <c r="AL1206">
        <v>2296</v>
      </c>
      <c r="AM1206" t="s">
        <v>233</v>
      </c>
      <c r="AN1206" t="s">
        <v>2890</v>
      </c>
      <c r="AO1206" t="s">
        <v>3010</v>
      </c>
      <c r="AP1206" t="s">
        <v>2975</v>
      </c>
      <c r="AQ1206" t="s">
        <v>2975</v>
      </c>
      <c r="AR1206" t="s">
        <v>3011</v>
      </c>
      <c r="AS1206" t="s">
        <v>3036</v>
      </c>
      <c r="AT1206" t="s">
        <v>3037</v>
      </c>
      <c r="AU1206" t="s">
        <v>664</v>
      </c>
      <c r="AV1206">
        <v>2024</v>
      </c>
      <c r="AW1206" t="s">
        <v>2385</v>
      </c>
      <c r="AX1206">
        <v>0.96</v>
      </c>
      <c r="AY1206" t="s">
        <v>2975</v>
      </c>
      <c r="AZ1206" t="s">
        <v>2968</v>
      </c>
      <c r="BA1206" t="s">
        <v>562</v>
      </c>
      <c r="BB1206" t="s">
        <v>674</v>
      </c>
      <c r="BC1206" t="s">
        <v>1366</v>
      </c>
      <c r="BD1206" t="s">
        <v>92</v>
      </c>
      <c r="BE1206" t="s">
        <v>3013</v>
      </c>
      <c r="BF1206" t="s">
        <v>2981</v>
      </c>
      <c r="BI1206" t="s">
        <v>87</v>
      </c>
    </row>
    <row r="1207" spans="1:61" x14ac:dyDescent="0.3">
      <c r="A1207">
        <v>4</v>
      </c>
      <c r="B1207">
        <v>6</v>
      </c>
      <c r="C1207">
        <v>2024</v>
      </c>
      <c r="D1207" t="s">
        <v>60</v>
      </c>
      <c r="E1207" t="s">
        <v>3004</v>
      </c>
      <c r="F1207" t="s">
        <v>3005</v>
      </c>
      <c r="G1207">
        <v>11</v>
      </c>
      <c r="H1207" t="s">
        <v>63</v>
      </c>
      <c r="I1207" t="s">
        <v>64</v>
      </c>
      <c r="J1207" t="s">
        <v>65</v>
      </c>
      <c r="K1207" t="s">
        <v>65</v>
      </c>
      <c r="L1207" t="s">
        <v>545</v>
      </c>
      <c r="M1207" t="s">
        <v>223</v>
      </c>
      <c r="N1207" t="s">
        <v>224</v>
      </c>
      <c r="O1207" t="s">
        <v>117</v>
      </c>
      <c r="P1207" t="s">
        <v>118</v>
      </c>
      <c r="Q1207" t="s">
        <v>3038</v>
      </c>
      <c r="R1207" t="s">
        <v>120</v>
      </c>
      <c r="S1207" t="s">
        <v>73</v>
      </c>
      <c r="T1207">
        <v>1369</v>
      </c>
      <c r="U1207">
        <v>5000</v>
      </c>
      <c r="V1207" t="s">
        <v>74</v>
      </c>
      <c r="W1207">
        <v>1292.9100000000001</v>
      </c>
      <c r="X1207">
        <v>4000</v>
      </c>
      <c r="Y1207">
        <v>294.89999999999998</v>
      </c>
      <c r="Z1207">
        <v>14.79</v>
      </c>
      <c r="AA1207">
        <v>4309.6899999999996</v>
      </c>
      <c r="AB1207">
        <f>+Table1[[#This Row],[ADVALOREM]]/Table1[[#This Row],[US$ CIF]]</f>
        <v>0.30000069610575242</v>
      </c>
      <c r="AC1207" t="s">
        <v>3007</v>
      </c>
      <c r="AD1207" t="s">
        <v>551</v>
      </c>
      <c r="AE1207" t="s">
        <v>65</v>
      </c>
      <c r="AF1207">
        <v>1</v>
      </c>
      <c r="AG1207" t="s">
        <v>2880</v>
      </c>
      <c r="AH1207" t="s">
        <v>2743</v>
      </c>
      <c r="AI1207" t="s">
        <v>3008</v>
      </c>
      <c r="AJ1207" t="s">
        <v>3009</v>
      </c>
      <c r="AK1207" t="s">
        <v>490</v>
      </c>
      <c r="AL1207">
        <v>1200</v>
      </c>
      <c r="AM1207" t="s">
        <v>233</v>
      </c>
      <c r="AN1207" t="s">
        <v>2890</v>
      </c>
      <c r="AO1207" t="s">
        <v>3010</v>
      </c>
      <c r="AP1207" t="s">
        <v>2975</v>
      </c>
      <c r="AQ1207" t="s">
        <v>2975</v>
      </c>
      <c r="AR1207" t="s">
        <v>3011</v>
      </c>
      <c r="AS1207" t="s">
        <v>3039</v>
      </c>
      <c r="AT1207" t="s">
        <v>3040</v>
      </c>
      <c r="AU1207" t="s">
        <v>120</v>
      </c>
      <c r="AV1207">
        <v>2024</v>
      </c>
      <c r="AW1207" t="s">
        <v>3041</v>
      </c>
      <c r="AX1207">
        <v>0.8</v>
      </c>
      <c r="AY1207" t="s">
        <v>2975</v>
      </c>
      <c r="AZ1207" t="s">
        <v>2968</v>
      </c>
      <c r="BA1207" t="s">
        <v>562</v>
      </c>
      <c r="BB1207" t="s">
        <v>674</v>
      </c>
      <c r="BC1207" t="s">
        <v>1366</v>
      </c>
      <c r="BD1207" t="s">
        <v>92</v>
      </c>
      <c r="BE1207" t="s">
        <v>3013</v>
      </c>
      <c r="BF1207" t="s">
        <v>2981</v>
      </c>
      <c r="BI1207" t="s">
        <v>87</v>
      </c>
    </row>
    <row r="1208" spans="1:61" x14ac:dyDescent="0.3">
      <c r="A1208">
        <v>4</v>
      </c>
      <c r="B1208">
        <v>6</v>
      </c>
      <c r="C1208">
        <v>2024</v>
      </c>
      <c r="D1208" t="s">
        <v>60</v>
      </c>
      <c r="E1208" t="s">
        <v>3004</v>
      </c>
      <c r="F1208" t="s">
        <v>3005</v>
      </c>
      <c r="G1208">
        <v>12</v>
      </c>
      <c r="H1208" t="s">
        <v>63</v>
      </c>
      <c r="I1208" t="s">
        <v>64</v>
      </c>
      <c r="J1208" t="s">
        <v>65</v>
      </c>
      <c r="K1208" t="s">
        <v>65</v>
      </c>
      <c r="L1208" t="s">
        <v>545</v>
      </c>
      <c r="M1208" t="s">
        <v>223</v>
      </c>
      <c r="N1208" t="s">
        <v>224</v>
      </c>
      <c r="O1208" t="s">
        <v>906</v>
      </c>
      <c r="P1208" t="s">
        <v>907</v>
      </c>
      <c r="Q1208" t="s">
        <v>908</v>
      </c>
      <c r="R1208" t="s">
        <v>120</v>
      </c>
      <c r="S1208" t="s">
        <v>73</v>
      </c>
      <c r="T1208">
        <v>1369</v>
      </c>
      <c r="U1208">
        <v>5500</v>
      </c>
      <c r="V1208" t="s">
        <v>74</v>
      </c>
      <c r="W1208">
        <v>162.96</v>
      </c>
      <c r="X1208">
        <v>3025</v>
      </c>
      <c r="Y1208">
        <v>223.02</v>
      </c>
      <c r="Z1208">
        <v>11.18</v>
      </c>
      <c r="AA1208">
        <v>3259.2</v>
      </c>
      <c r="AB1208">
        <f>+Table1[[#This Row],[ADVALOREM]]/Table1[[#This Row],[US$ CIF]]</f>
        <v>0.05</v>
      </c>
      <c r="AC1208" t="s">
        <v>3007</v>
      </c>
      <c r="AD1208" t="s">
        <v>551</v>
      </c>
      <c r="AE1208" t="s">
        <v>65</v>
      </c>
      <c r="AF1208">
        <v>1</v>
      </c>
      <c r="AG1208" t="s">
        <v>2880</v>
      </c>
      <c r="AH1208" t="s">
        <v>2743</v>
      </c>
      <c r="AI1208" t="s">
        <v>3008</v>
      </c>
      <c r="AJ1208" t="s">
        <v>3009</v>
      </c>
      <c r="AK1208" t="s">
        <v>490</v>
      </c>
      <c r="AL1208">
        <v>228</v>
      </c>
      <c r="AM1208" t="s">
        <v>233</v>
      </c>
      <c r="AN1208" t="s">
        <v>2890</v>
      </c>
      <c r="AO1208" t="s">
        <v>3010</v>
      </c>
      <c r="AP1208" t="s">
        <v>2975</v>
      </c>
      <c r="AQ1208" t="s">
        <v>2975</v>
      </c>
      <c r="AR1208" t="s">
        <v>3011</v>
      </c>
      <c r="AS1208" t="s">
        <v>908</v>
      </c>
      <c r="AT1208" t="s">
        <v>3042</v>
      </c>
      <c r="AU1208" t="s">
        <v>120</v>
      </c>
      <c r="AV1208">
        <v>2024</v>
      </c>
      <c r="AW1208" t="s">
        <v>3043</v>
      </c>
      <c r="AX1208">
        <v>0.55000000000000004</v>
      </c>
      <c r="AY1208" t="s">
        <v>2975</v>
      </c>
      <c r="AZ1208" t="s">
        <v>2968</v>
      </c>
      <c r="BA1208" t="s">
        <v>562</v>
      </c>
      <c r="BB1208" t="s">
        <v>674</v>
      </c>
      <c r="BC1208" t="s">
        <v>1366</v>
      </c>
      <c r="BD1208" t="s">
        <v>92</v>
      </c>
      <c r="BE1208" t="s">
        <v>3013</v>
      </c>
      <c r="BF1208" t="s">
        <v>2981</v>
      </c>
      <c r="BI1208" t="s">
        <v>87</v>
      </c>
    </row>
    <row r="1209" spans="1:61" x14ac:dyDescent="0.3">
      <c r="A1209">
        <v>4</v>
      </c>
      <c r="B1209">
        <v>6</v>
      </c>
      <c r="C1209">
        <v>2024</v>
      </c>
      <c r="D1209" t="s">
        <v>60</v>
      </c>
      <c r="E1209" t="s">
        <v>3004</v>
      </c>
      <c r="F1209" t="s">
        <v>3005</v>
      </c>
      <c r="G1209">
        <v>13</v>
      </c>
      <c r="H1209" t="s">
        <v>63</v>
      </c>
      <c r="I1209" t="s">
        <v>64</v>
      </c>
      <c r="J1209" t="s">
        <v>65</v>
      </c>
      <c r="K1209" t="s">
        <v>65</v>
      </c>
      <c r="L1209" t="s">
        <v>545</v>
      </c>
      <c r="M1209" t="s">
        <v>223</v>
      </c>
      <c r="N1209" t="s">
        <v>224</v>
      </c>
      <c r="O1209" t="s">
        <v>574</v>
      </c>
      <c r="P1209" t="s">
        <v>157</v>
      </c>
      <c r="Q1209" t="s">
        <v>3044</v>
      </c>
      <c r="R1209" t="s">
        <v>120</v>
      </c>
      <c r="S1209" t="s">
        <v>73</v>
      </c>
      <c r="T1209">
        <v>1369</v>
      </c>
      <c r="U1209">
        <v>40000</v>
      </c>
      <c r="V1209" t="s">
        <v>74</v>
      </c>
      <c r="W1209">
        <v>1120.52</v>
      </c>
      <c r="X1209">
        <v>5200</v>
      </c>
      <c r="Y1209">
        <v>383.37</v>
      </c>
      <c r="Z1209">
        <v>19.22</v>
      </c>
      <c r="AA1209">
        <v>5602.59</v>
      </c>
      <c r="AB1209">
        <f>+Table1[[#This Row],[ADVALOREM]]/Table1[[#This Row],[US$ CIF]]</f>
        <v>0.20000035697775492</v>
      </c>
      <c r="AC1209" t="s">
        <v>3007</v>
      </c>
      <c r="AD1209" t="s">
        <v>551</v>
      </c>
      <c r="AE1209" t="s">
        <v>65</v>
      </c>
      <c r="AF1209">
        <v>1</v>
      </c>
      <c r="AG1209" t="s">
        <v>2880</v>
      </c>
      <c r="AH1209" t="s">
        <v>2743</v>
      </c>
      <c r="AI1209" t="s">
        <v>3008</v>
      </c>
      <c r="AJ1209" t="s">
        <v>3009</v>
      </c>
      <c r="AK1209" t="s">
        <v>490</v>
      </c>
      <c r="AL1209">
        <v>2000</v>
      </c>
      <c r="AM1209" t="s">
        <v>233</v>
      </c>
      <c r="AN1209" t="s">
        <v>2890</v>
      </c>
      <c r="AO1209" t="s">
        <v>3010</v>
      </c>
      <c r="AP1209" t="s">
        <v>2975</v>
      </c>
      <c r="AQ1209" t="s">
        <v>2975</v>
      </c>
      <c r="AR1209" t="s">
        <v>3011</v>
      </c>
      <c r="AS1209" t="s">
        <v>3045</v>
      </c>
      <c r="AT1209" t="s">
        <v>589</v>
      </c>
      <c r="AU1209" t="s">
        <v>120</v>
      </c>
      <c r="AV1209">
        <v>2024</v>
      </c>
      <c r="AW1209" t="s">
        <v>2388</v>
      </c>
      <c r="AX1209">
        <v>0.13</v>
      </c>
      <c r="AY1209" t="s">
        <v>2975</v>
      </c>
      <c r="AZ1209" t="s">
        <v>2968</v>
      </c>
      <c r="BA1209" t="s">
        <v>562</v>
      </c>
      <c r="BB1209" t="s">
        <v>674</v>
      </c>
      <c r="BC1209" t="s">
        <v>1366</v>
      </c>
      <c r="BD1209" t="s">
        <v>92</v>
      </c>
      <c r="BE1209" t="s">
        <v>3013</v>
      </c>
      <c r="BF1209" t="s">
        <v>2981</v>
      </c>
      <c r="BI1209" t="s">
        <v>87</v>
      </c>
    </row>
    <row r="1210" spans="1:61" x14ac:dyDescent="0.3">
      <c r="A1210">
        <v>4</v>
      </c>
      <c r="B1210">
        <v>6</v>
      </c>
      <c r="C1210">
        <v>2024</v>
      </c>
      <c r="D1210" t="s">
        <v>60</v>
      </c>
      <c r="E1210" t="s">
        <v>2969</v>
      </c>
      <c r="F1210" t="s">
        <v>2970</v>
      </c>
      <c r="G1210">
        <v>10</v>
      </c>
      <c r="H1210" t="s">
        <v>63</v>
      </c>
      <c r="I1210" t="s">
        <v>64</v>
      </c>
      <c r="J1210" t="s">
        <v>65</v>
      </c>
      <c r="K1210" t="s">
        <v>65</v>
      </c>
      <c r="L1210" t="s">
        <v>545</v>
      </c>
      <c r="M1210" t="s">
        <v>223</v>
      </c>
      <c r="N1210" t="s">
        <v>224</v>
      </c>
      <c r="O1210" t="s">
        <v>3046</v>
      </c>
      <c r="P1210" t="s">
        <v>3047</v>
      </c>
      <c r="Q1210" t="s">
        <v>3048</v>
      </c>
      <c r="R1210" t="s">
        <v>120</v>
      </c>
      <c r="S1210" t="s">
        <v>73</v>
      </c>
      <c r="T1210">
        <v>1239</v>
      </c>
      <c r="U1210">
        <v>3000</v>
      </c>
      <c r="V1210" t="s">
        <v>74</v>
      </c>
      <c r="W1210">
        <v>84.93</v>
      </c>
      <c r="X1210">
        <v>1568.33</v>
      </c>
      <c r="Y1210">
        <v>124.43</v>
      </c>
      <c r="Z1210">
        <v>5.83</v>
      </c>
      <c r="AA1210">
        <v>1698.59</v>
      </c>
      <c r="AB1210">
        <f>+Table1[[#This Row],[ADVALOREM]]/Table1[[#This Row],[US$ CIF]]</f>
        <v>5.0000294361794199E-2</v>
      </c>
      <c r="AC1210" t="s">
        <v>2972</v>
      </c>
      <c r="AD1210" t="s">
        <v>551</v>
      </c>
      <c r="AE1210" t="s">
        <v>65</v>
      </c>
      <c r="AF1210">
        <v>1</v>
      </c>
      <c r="AG1210" t="s">
        <v>2880</v>
      </c>
      <c r="AH1210" t="s">
        <v>2958</v>
      </c>
      <c r="AI1210" t="s">
        <v>2959</v>
      </c>
      <c r="AJ1210" t="s">
        <v>2973</v>
      </c>
      <c r="AK1210" t="s">
        <v>490</v>
      </c>
      <c r="AL1210">
        <v>202.5</v>
      </c>
      <c r="AM1210" t="s">
        <v>233</v>
      </c>
      <c r="AN1210" t="s">
        <v>2974</v>
      </c>
      <c r="AO1210" t="s">
        <v>2898</v>
      </c>
      <c r="AP1210" t="s">
        <v>2975</v>
      </c>
      <c r="AQ1210" t="s">
        <v>2975</v>
      </c>
      <c r="AR1210" t="s">
        <v>2976</v>
      </c>
      <c r="AS1210" t="s">
        <v>3048</v>
      </c>
      <c r="AT1210" t="s">
        <v>3049</v>
      </c>
      <c r="AU1210" t="s">
        <v>120</v>
      </c>
      <c r="AV1210">
        <v>2024</v>
      </c>
      <c r="AW1210" t="s">
        <v>3050</v>
      </c>
      <c r="AX1210">
        <v>0.52</v>
      </c>
      <c r="AY1210" t="s">
        <v>2975</v>
      </c>
      <c r="AZ1210" t="s">
        <v>2968</v>
      </c>
      <c r="BA1210" t="s">
        <v>562</v>
      </c>
      <c r="BB1210" t="s">
        <v>674</v>
      </c>
      <c r="BC1210" t="s">
        <v>1366</v>
      </c>
      <c r="BD1210" t="s">
        <v>92</v>
      </c>
      <c r="BE1210" t="s">
        <v>2980</v>
      </c>
      <c r="BF1210" t="s">
        <v>2981</v>
      </c>
      <c r="BI1210" t="s">
        <v>87</v>
      </c>
    </row>
    <row r="1211" spans="1:61" x14ac:dyDescent="0.3">
      <c r="A1211">
        <v>4</v>
      </c>
      <c r="B1211">
        <v>6</v>
      </c>
      <c r="C1211">
        <v>2024</v>
      </c>
      <c r="D1211" t="s">
        <v>60</v>
      </c>
      <c r="E1211" t="s">
        <v>2969</v>
      </c>
      <c r="F1211" t="s">
        <v>2970</v>
      </c>
      <c r="G1211">
        <v>11</v>
      </c>
      <c r="H1211" t="s">
        <v>63</v>
      </c>
      <c r="I1211" t="s">
        <v>64</v>
      </c>
      <c r="J1211" t="s">
        <v>65</v>
      </c>
      <c r="K1211" t="s">
        <v>65</v>
      </c>
      <c r="L1211" t="s">
        <v>545</v>
      </c>
      <c r="M1211" t="s">
        <v>223</v>
      </c>
      <c r="N1211" t="s">
        <v>224</v>
      </c>
      <c r="O1211" t="s">
        <v>3046</v>
      </c>
      <c r="P1211" t="s">
        <v>3047</v>
      </c>
      <c r="Q1211" t="s">
        <v>3048</v>
      </c>
      <c r="R1211" t="s">
        <v>120</v>
      </c>
      <c r="S1211" t="s">
        <v>73</v>
      </c>
      <c r="T1211">
        <v>1239</v>
      </c>
      <c r="U1211">
        <v>3000</v>
      </c>
      <c r="V1211" t="s">
        <v>74</v>
      </c>
      <c r="W1211">
        <v>84.93</v>
      </c>
      <c r="X1211">
        <v>1568.33</v>
      </c>
      <c r="Y1211">
        <v>124.43</v>
      </c>
      <c r="Z1211">
        <v>5.83</v>
      </c>
      <c r="AA1211">
        <v>1698.59</v>
      </c>
      <c r="AB1211">
        <f>+Table1[[#This Row],[ADVALOREM]]/Table1[[#This Row],[US$ CIF]]</f>
        <v>5.0000294361794199E-2</v>
      </c>
      <c r="AC1211" t="s">
        <v>2972</v>
      </c>
      <c r="AD1211" t="s">
        <v>551</v>
      </c>
      <c r="AE1211" t="s">
        <v>65</v>
      </c>
      <c r="AF1211">
        <v>1</v>
      </c>
      <c r="AG1211" t="s">
        <v>2880</v>
      </c>
      <c r="AH1211" t="s">
        <v>2958</v>
      </c>
      <c r="AI1211" t="s">
        <v>2959</v>
      </c>
      <c r="AJ1211" t="s">
        <v>2973</v>
      </c>
      <c r="AK1211" t="s">
        <v>490</v>
      </c>
      <c r="AL1211">
        <v>202.5</v>
      </c>
      <c r="AM1211" t="s">
        <v>233</v>
      </c>
      <c r="AN1211" t="s">
        <v>2974</v>
      </c>
      <c r="AO1211" t="s">
        <v>2898</v>
      </c>
      <c r="AP1211" t="s">
        <v>2975</v>
      </c>
      <c r="AQ1211" t="s">
        <v>2975</v>
      </c>
      <c r="AR1211" t="s">
        <v>2976</v>
      </c>
      <c r="AS1211" t="s">
        <v>3048</v>
      </c>
      <c r="AT1211" t="s">
        <v>3051</v>
      </c>
      <c r="AU1211" t="s">
        <v>120</v>
      </c>
      <c r="AV1211">
        <v>2024</v>
      </c>
      <c r="AW1211" t="s">
        <v>3050</v>
      </c>
      <c r="AX1211">
        <v>0.52</v>
      </c>
      <c r="AY1211" t="s">
        <v>2975</v>
      </c>
      <c r="AZ1211" t="s">
        <v>2968</v>
      </c>
      <c r="BA1211" t="s">
        <v>562</v>
      </c>
      <c r="BB1211" t="s">
        <v>674</v>
      </c>
      <c r="BC1211" t="s">
        <v>1366</v>
      </c>
      <c r="BD1211" t="s">
        <v>92</v>
      </c>
      <c r="BE1211" t="s">
        <v>2980</v>
      </c>
      <c r="BF1211" t="s">
        <v>2981</v>
      </c>
      <c r="BI1211" t="s">
        <v>87</v>
      </c>
    </row>
    <row r="1212" spans="1:61" x14ac:dyDescent="0.3">
      <c r="A1212">
        <v>4</v>
      </c>
      <c r="B1212">
        <v>6</v>
      </c>
      <c r="C1212">
        <v>2024</v>
      </c>
      <c r="D1212" t="s">
        <v>60</v>
      </c>
      <c r="E1212" t="s">
        <v>2969</v>
      </c>
      <c r="F1212" t="s">
        <v>2970</v>
      </c>
      <c r="G1212">
        <v>12</v>
      </c>
      <c r="H1212" t="s">
        <v>63</v>
      </c>
      <c r="I1212" t="s">
        <v>64</v>
      </c>
      <c r="J1212" t="s">
        <v>65</v>
      </c>
      <c r="K1212" t="s">
        <v>65</v>
      </c>
      <c r="L1212" t="s">
        <v>545</v>
      </c>
      <c r="M1212" t="s">
        <v>223</v>
      </c>
      <c r="N1212" t="s">
        <v>224</v>
      </c>
      <c r="O1212" t="s">
        <v>595</v>
      </c>
      <c r="P1212" t="s">
        <v>157</v>
      </c>
      <c r="Q1212" t="s">
        <v>2715</v>
      </c>
      <c r="R1212" t="s">
        <v>120</v>
      </c>
      <c r="S1212" t="s">
        <v>73</v>
      </c>
      <c r="T1212">
        <v>1239</v>
      </c>
      <c r="U1212">
        <v>10000</v>
      </c>
      <c r="V1212" t="s">
        <v>74</v>
      </c>
      <c r="W1212">
        <v>1237.3900000000001</v>
      </c>
      <c r="X1212">
        <v>3808.33</v>
      </c>
      <c r="Y1212">
        <v>302.14</v>
      </c>
      <c r="Z1212">
        <v>14.16</v>
      </c>
      <c r="AA1212">
        <v>4124.63</v>
      </c>
      <c r="AB1212">
        <f>+Table1[[#This Row],[ADVALOREM]]/Table1[[#This Row],[US$ CIF]]</f>
        <v>0.30000024244598911</v>
      </c>
      <c r="AC1212" t="s">
        <v>2972</v>
      </c>
      <c r="AD1212" t="s">
        <v>551</v>
      </c>
      <c r="AE1212" t="s">
        <v>65</v>
      </c>
      <c r="AF1212">
        <v>1</v>
      </c>
      <c r="AG1212" t="s">
        <v>2880</v>
      </c>
      <c r="AH1212" t="s">
        <v>2958</v>
      </c>
      <c r="AI1212" t="s">
        <v>2959</v>
      </c>
      <c r="AJ1212" t="s">
        <v>2973</v>
      </c>
      <c r="AK1212" t="s">
        <v>490</v>
      </c>
      <c r="AL1212">
        <v>550</v>
      </c>
      <c r="AM1212" t="s">
        <v>233</v>
      </c>
      <c r="AN1212" t="s">
        <v>2974</v>
      </c>
      <c r="AO1212" t="s">
        <v>2898</v>
      </c>
      <c r="AP1212" t="s">
        <v>2975</v>
      </c>
      <c r="AQ1212" t="s">
        <v>2975</v>
      </c>
      <c r="AR1212" t="s">
        <v>2976</v>
      </c>
      <c r="AS1212" t="s">
        <v>2715</v>
      </c>
      <c r="AT1212" t="s">
        <v>3052</v>
      </c>
      <c r="AU1212" t="s">
        <v>120</v>
      </c>
      <c r="AV1212">
        <v>2024</v>
      </c>
      <c r="AW1212" t="s">
        <v>3053</v>
      </c>
      <c r="AX1212">
        <v>0.38</v>
      </c>
      <c r="AY1212" t="s">
        <v>2975</v>
      </c>
      <c r="AZ1212" t="s">
        <v>2968</v>
      </c>
      <c r="BA1212" t="s">
        <v>562</v>
      </c>
      <c r="BB1212" t="s">
        <v>674</v>
      </c>
      <c r="BC1212" t="s">
        <v>1366</v>
      </c>
      <c r="BD1212" t="s">
        <v>92</v>
      </c>
      <c r="BE1212" t="s">
        <v>2980</v>
      </c>
      <c r="BF1212" t="s">
        <v>2981</v>
      </c>
      <c r="BI1212" t="s">
        <v>87</v>
      </c>
    </row>
    <row r="1213" spans="1:61" x14ac:dyDescent="0.3">
      <c r="A1213">
        <v>4</v>
      </c>
      <c r="B1213">
        <v>6</v>
      </c>
      <c r="C1213">
        <v>2024</v>
      </c>
      <c r="D1213" t="s">
        <v>60</v>
      </c>
      <c r="E1213" t="s">
        <v>2969</v>
      </c>
      <c r="F1213" t="s">
        <v>2970</v>
      </c>
      <c r="G1213">
        <v>13</v>
      </c>
      <c r="H1213" t="s">
        <v>63</v>
      </c>
      <c r="I1213" t="s">
        <v>64</v>
      </c>
      <c r="J1213" t="s">
        <v>65</v>
      </c>
      <c r="K1213" t="s">
        <v>65</v>
      </c>
      <c r="L1213" t="s">
        <v>545</v>
      </c>
      <c r="M1213" t="s">
        <v>223</v>
      </c>
      <c r="N1213" t="s">
        <v>224</v>
      </c>
      <c r="O1213" t="s">
        <v>117</v>
      </c>
      <c r="P1213" t="s">
        <v>118</v>
      </c>
      <c r="Q1213" t="s">
        <v>2723</v>
      </c>
      <c r="R1213" t="s">
        <v>120</v>
      </c>
      <c r="S1213" t="s">
        <v>73</v>
      </c>
      <c r="T1213">
        <v>1239</v>
      </c>
      <c r="U1213">
        <v>3000</v>
      </c>
      <c r="V1213" t="s">
        <v>74</v>
      </c>
      <c r="W1213">
        <v>197.66</v>
      </c>
      <c r="X1213">
        <v>608.33000000000004</v>
      </c>
      <c r="Y1213">
        <v>48.26</v>
      </c>
      <c r="Z1213">
        <v>2.2599999999999998</v>
      </c>
      <c r="AA1213">
        <v>658.85</v>
      </c>
      <c r="AB1213">
        <f>+Table1[[#This Row],[ADVALOREM]]/Table1[[#This Row],[US$ CIF]]</f>
        <v>0.30000758898079988</v>
      </c>
      <c r="AC1213" t="s">
        <v>2972</v>
      </c>
      <c r="AD1213" t="s">
        <v>551</v>
      </c>
      <c r="AE1213" t="s">
        <v>65</v>
      </c>
      <c r="AF1213">
        <v>1</v>
      </c>
      <c r="AG1213" t="s">
        <v>2880</v>
      </c>
      <c r="AH1213" t="s">
        <v>2958</v>
      </c>
      <c r="AI1213" t="s">
        <v>2959</v>
      </c>
      <c r="AJ1213" t="s">
        <v>2973</v>
      </c>
      <c r="AK1213" t="s">
        <v>490</v>
      </c>
      <c r="AL1213">
        <v>51</v>
      </c>
      <c r="AM1213" t="s">
        <v>233</v>
      </c>
      <c r="AN1213" t="s">
        <v>2974</v>
      </c>
      <c r="AO1213" t="s">
        <v>2898</v>
      </c>
      <c r="AP1213" t="s">
        <v>2975</v>
      </c>
      <c r="AQ1213" t="s">
        <v>2975</v>
      </c>
      <c r="AR1213" t="s">
        <v>2976</v>
      </c>
      <c r="AS1213" t="s">
        <v>2723</v>
      </c>
      <c r="AT1213" t="s">
        <v>3054</v>
      </c>
      <c r="AU1213" t="s">
        <v>120</v>
      </c>
      <c r="AV1213">
        <v>2024</v>
      </c>
      <c r="AW1213" t="s">
        <v>3055</v>
      </c>
      <c r="AX1213">
        <v>0.2</v>
      </c>
      <c r="AY1213" t="s">
        <v>2975</v>
      </c>
      <c r="AZ1213" t="s">
        <v>2968</v>
      </c>
      <c r="BA1213" t="s">
        <v>562</v>
      </c>
      <c r="BB1213" t="s">
        <v>674</v>
      </c>
      <c r="BC1213" t="s">
        <v>1366</v>
      </c>
      <c r="BD1213" t="s">
        <v>92</v>
      </c>
      <c r="BE1213" t="s">
        <v>2980</v>
      </c>
      <c r="BF1213" t="s">
        <v>2981</v>
      </c>
      <c r="BI1213" t="s">
        <v>87</v>
      </c>
    </row>
    <row r="1214" spans="1:61" x14ac:dyDescent="0.3">
      <c r="A1214">
        <v>4</v>
      </c>
      <c r="B1214">
        <v>6</v>
      </c>
      <c r="C1214">
        <v>2024</v>
      </c>
      <c r="D1214" t="s">
        <v>60</v>
      </c>
      <c r="E1214" t="s">
        <v>2969</v>
      </c>
      <c r="F1214" t="s">
        <v>2970</v>
      </c>
      <c r="G1214">
        <v>14</v>
      </c>
      <c r="H1214" t="s">
        <v>63</v>
      </c>
      <c r="I1214" t="s">
        <v>64</v>
      </c>
      <c r="J1214" t="s">
        <v>65</v>
      </c>
      <c r="K1214" t="s">
        <v>65</v>
      </c>
      <c r="L1214" t="s">
        <v>545</v>
      </c>
      <c r="M1214" t="s">
        <v>223</v>
      </c>
      <c r="N1214" t="s">
        <v>224</v>
      </c>
      <c r="O1214" t="s">
        <v>117</v>
      </c>
      <c r="P1214" t="s">
        <v>118</v>
      </c>
      <c r="Q1214" t="s">
        <v>1183</v>
      </c>
      <c r="R1214" t="s">
        <v>120</v>
      </c>
      <c r="S1214" t="s">
        <v>73</v>
      </c>
      <c r="T1214">
        <v>1239</v>
      </c>
      <c r="U1214">
        <v>3000</v>
      </c>
      <c r="V1214" t="s">
        <v>74</v>
      </c>
      <c r="W1214">
        <v>490.08</v>
      </c>
      <c r="X1214">
        <v>1508.33</v>
      </c>
      <c r="Y1214">
        <v>119.67</v>
      </c>
      <c r="Z1214">
        <v>5.61</v>
      </c>
      <c r="AA1214">
        <v>1633.61</v>
      </c>
      <c r="AB1214">
        <f>+Table1[[#This Row],[ADVALOREM]]/Table1[[#This Row],[US$ CIF]]</f>
        <v>0.29999816357637382</v>
      </c>
      <c r="AC1214" t="s">
        <v>2972</v>
      </c>
      <c r="AD1214" t="s">
        <v>551</v>
      </c>
      <c r="AE1214" t="s">
        <v>65</v>
      </c>
      <c r="AF1214">
        <v>1</v>
      </c>
      <c r="AG1214" t="s">
        <v>2880</v>
      </c>
      <c r="AH1214" t="s">
        <v>2958</v>
      </c>
      <c r="AI1214" t="s">
        <v>2959</v>
      </c>
      <c r="AJ1214" t="s">
        <v>2973</v>
      </c>
      <c r="AK1214" t="s">
        <v>490</v>
      </c>
      <c r="AL1214">
        <v>288</v>
      </c>
      <c r="AM1214" t="s">
        <v>233</v>
      </c>
      <c r="AN1214" t="s">
        <v>2974</v>
      </c>
      <c r="AO1214" t="s">
        <v>2898</v>
      </c>
      <c r="AP1214" t="s">
        <v>2975</v>
      </c>
      <c r="AQ1214" t="s">
        <v>2975</v>
      </c>
      <c r="AR1214" t="s">
        <v>2976</v>
      </c>
      <c r="AS1214" t="s">
        <v>1183</v>
      </c>
      <c r="AT1214" t="s">
        <v>3056</v>
      </c>
      <c r="AU1214" t="s">
        <v>120</v>
      </c>
      <c r="AV1214">
        <v>2024</v>
      </c>
      <c r="AW1214" t="s">
        <v>3057</v>
      </c>
      <c r="AX1214">
        <v>0.5</v>
      </c>
      <c r="AY1214" t="s">
        <v>2975</v>
      </c>
      <c r="AZ1214" t="s">
        <v>2968</v>
      </c>
      <c r="BA1214" t="s">
        <v>562</v>
      </c>
      <c r="BB1214" t="s">
        <v>674</v>
      </c>
      <c r="BC1214" t="s">
        <v>1366</v>
      </c>
      <c r="BD1214" t="s">
        <v>92</v>
      </c>
      <c r="BE1214" t="s">
        <v>2980</v>
      </c>
      <c r="BF1214" t="s">
        <v>2981</v>
      </c>
      <c r="BI1214" t="s">
        <v>87</v>
      </c>
    </row>
    <row r="1215" spans="1:61" x14ac:dyDescent="0.3">
      <c r="A1215">
        <v>4</v>
      </c>
      <c r="B1215">
        <v>6</v>
      </c>
      <c r="C1215">
        <v>2024</v>
      </c>
      <c r="D1215" t="s">
        <v>60</v>
      </c>
      <c r="E1215" t="s">
        <v>2969</v>
      </c>
      <c r="F1215" t="s">
        <v>2970</v>
      </c>
      <c r="G1215">
        <v>15</v>
      </c>
      <c r="H1215" t="s">
        <v>63</v>
      </c>
      <c r="I1215" t="s">
        <v>64</v>
      </c>
      <c r="J1215" t="s">
        <v>65</v>
      </c>
      <c r="K1215" t="s">
        <v>65</v>
      </c>
      <c r="L1215" t="s">
        <v>545</v>
      </c>
      <c r="M1215" t="s">
        <v>223</v>
      </c>
      <c r="N1215" t="s">
        <v>224</v>
      </c>
      <c r="O1215" t="s">
        <v>502</v>
      </c>
      <c r="P1215" t="s">
        <v>503</v>
      </c>
      <c r="Q1215" t="s">
        <v>2999</v>
      </c>
      <c r="R1215" t="s">
        <v>120</v>
      </c>
      <c r="S1215" t="s">
        <v>73</v>
      </c>
      <c r="T1215">
        <v>1239</v>
      </c>
      <c r="U1215">
        <v>2000</v>
      </c>
      <c r="V1215" t="s">
        <v>74</v>
      </c>
      <c r="W1215">
        <v>236.65</v>
      </c>
      <c r="X1215">
        <v>728.33</v>
      </c>
      <c r="Y1215">
        <v>57.78</v>
      </c>
      <c r="Z1215">
        <v>2.71</v>
      </c>
      <c r="AA1215">
        <v>788.82</v>
      </c>
      <c r="AB1215">
        <f>+Table1[[#This Row],[ADVALOREM]]/Table1[[#This Row],[US$ CIF]]</f>
        <v>0.30000507086534317</v>
      </c>
      <c r="AC1215" t="s">
        <v>2972</v>
      </c>
      <c r="AD1215" t="s">
        <v>551</v>
      </c>
      <c r="AE1215" t="s">
        <v>65</v>
      </c>
      <c r="AF1215">
        <v>1</v>
      </c>
      <c r="AG1215" t="s">
        <v>2880</v>
      </c>
      <c r="AH1215" t="s">
        <v>2958</v>
      </c>
      <c r="AI1215" t="s">
        <v>2959</v>
      </c>
      <c r="AJ1215" t="s">
        <v>2973</v>
      </c>
      <c r="AK1215" t="s">
        <v>490</v>
      </c>
      <c r="AL1215">
        <v>270</v>
      </c>
      <c r="AM1215" t="s">
        <v>233</v>
      </c>
      <c r="AN1215" t="s">
        <v>2974</v>
      </c>
      <c r="AO1215" t="s">
        <v>2898</v>
      </c>
      <c r="AP1215" t="s">
        <v>2975</v>
      </c>
      <c r="AQ1215" t="s">
        <v>2975</v>
      </c>
      <c r="AR1215" t="s">
        <v>2976</v>
      </c>
      <c r="AS1215" t="s">
        <v>2999</v>
      </c>
      <c r="AT1215" t="s">
        <v>2299</v>
      </c>
      <c r="AU1215" t="s">
        <v>120</v>
      </c>
      <c r="AV1215">
        <v>2024</v>
      </c>
      <c r="AW1215" t="s">
        <v>2282</v>
      </c>
      <c r="AX1215">
        <v>0.36</v>
      </c>
      <c r="AY1215" t="s">
        <v>2975</v>
      </c>
      <c r="AZ1215" t="s">
        <v>2968</v>
      </c>
      <c r="BA1215" t="s">
        <v>562</v>
      </c>
      <c r="BB1215" t="s">
        <v>674</v>
      </c>
      <c r="BC1215" t="s">
        <v>1366</v>
      </c>
      <c r="BD1215" t="s">
        <v>500</v>
      </c>
      <c r="BE1215" t="s">
        <v>2980</v>
      </c>
      <c r="BF1215" t="s">
        <v>2981</v>
      </c>
      <c r="BI1215" t="s">
        <v>87</v>
      </c>
    </row>
    <row r="1216" spans="1:61" x14ac:dyDescent="0.3">
      <c r="A1216">
        <v>4</v>
      </c>
      <c r="B1216">
        <v>6</v>
      </c>
      <c r="C1216">
        <v>2024</v>
      </c>
      <c r="D1216" t="s">
        <v>60</v>
      </c>
      <c r="E1216" t="s">
        <v>2969</v>
      </c>
      <c r="F1216" t="s">
        <v>2970</v>
      </c>
      <c r="G1216">
        <v>16</v>
      </c>
      <c r="H1216" t="s">
        <v>63</v>
      </c>
      <c r="I1216" t="s">
        <v>64</v>
      </c>
      <c r="J1216" t="s">
        <v>65</v>
      </c>
      <c r="K1216" t="s">
        <v>65</v>
      </c>
      <c r="L1216" t="s">
        <v>545</v>
      </c>
      <c r="M1216" t="s">
        <v>223</v>
      </c>
      <c r="N1216" t="s">
        <v>224</v>
      </c>
      <c r="O1216" t="s">
        <v>502</v>
      </c>
      <c r="P1216" t="s">
        <v>503</v>
      </c>
      <c r="Q1216" t="s">
        <v>2999</v>
      </c>
      <c r="R1216" t="s">
        <v>120</v>
      </c>
      <c r="S1216" t="s">
        <v>73</v>
      </c>
      <c r="T1216">
        <v>1239</v>
      </c>
      <c r="U1216">
        <v>2000</v>
      </c>
      <c r="V1216" t="s">
        <v>74</v>
      </c>
      <c r="W1216">
        <v>236.65</v>
      </c>
      <c r="X1216">
        <v>728.33</v>
      </c>
      <c r="Y1216">
        <v>57.78</v>
      </c>
      <c r="Z1216">
        <v>2.71</v>
      </c>
      <c r="AA1216">
        <v>788.82</v>
      </c>
      <c r="AB1216">
        <f>+Table1[[#This Row],[ADVALOREM]]/Table1[[#This Row],[US$ CIF]]</f>
        <v>0.30000507086534317</v>
      </c>
      <c r="AC1216" t="s">
        <v>2972</v>
      </c>
      <c r="AD1216" t="s">
        <v>551</v>
      </c>
      <c r="AE1216" t="s">
        <v>65</v>
      </c>
      <c r="AF1216">
        <v>1</v>
      </c>
      <c r="AG1216" t="s">
        <v>2880</v>
      </c>
      <c r="AH1216" t="s">
        <v>2958</v>
      </c>
      <c r="AI1216" t="s">
        <v>2959</v>
      </c>
      <c r="AJ1216" t="s">
        <v>2973</v>
      </c>
      <c r="AK1216" t="s">
        <v>490</v>
      </c>
      <c r="AL1216">
        <v>270</v>
      </c>
      <c r="AM1216" t="s">
        <v>233</v>
      </c>
      <c r="AN1216" t="s">
        <v>2974</v>
      </c>
      <c r="AO1216" t="s">
        <v>2898</v>
      </c>
      <c r="AP1216" t="s">
        <v>2975</v>
      </c>
      <c r="AQ1216" t="s">
        <v>2975</v>
      </c>
      <c r="AR1216" t="s">
        <v>2976</v>
      </c>
      <c r="AS1216" t="s">
        <v>2999</v>
      </c>
      <c r="AT1216" t="s">
        <v>2281</v>
      </c>
      <c r="AU1216" t="s">
        <v>120</v>
      </c>
      <c r="AV1216">
        <v>2024</v>
      </c>
      <c r="AW1216" t="s">
        <v>2282</v>
      </c>
      <c r="AX1216">
        <v>0.36</v>
      </c>
      <c r="AY1216" t="s">
        <v>2975</v>
      </c>
      <c r="AZ1216" t="s">
        <v>2968</v>
      </c>
      <c r="BA1216" t="s">
        <v>562</v>
      </c>
      <c r="BB1216" t="s">
        <v>674</v>
      </c>
      <c r="BC1216" t="s">
        <v>1366</v>
      </c>
      <c r="BD1216" t="s">
        <v>500</v>
      </c>
      <c r="BE1216" t="s">
        <v>2980</v>
      </c>
      <c r="BF1216" t="s">
        <v>2981</v>
      </c>
      <c r="BI1216" t="s">
        <v>87</v>
      </c>
    </row>
    <row r="1217" spans="1:61" x14ac:dyDescent="0.3">
      <c r="A1217">
        <v>4</v>
      </c>
      <c r="B1217">
        <v>6</v>
      </c>
      <c r="C1217">
        <v>2024</v>
      </c>
      <c r="D1217" t="s">
        <v>60</v>
      </c>
      <c r="E1217" t="s">
        <v>2969</v>
      </c>
      <c r="F1217" t="s">
        <v>2970</v>
      </c>
      <c r="G1217">
        <v>17</v>
      </c>
      <c r="H1217" t="s">
        <v>63</v>
      </c>
      <c r="I1217" t="s">
        <v>64</v>
      </c>
      <c r="J1217" t="s">
        <v>65</v>
      </c>
      <c r="K1217" t="s">
        <v>65</v>
      </c>
      <c r="L1217" t="s">
        <v>545</v>
      </c>
      <c r="M1217" t="s">
        <v>223</v>
      </c>
      <c r="N1217" t="s">
        <v>224</v>
      </c>
      <c r="O1217" t="s">
        <v>502</v>
      </c>
      <c r="P1217" t="s">
        <v>503</v>
      </c>
      <c r="Q1217" t="s">
        <v>2999</v>
      </c>
      <c r="R1217" t="s">
        <v>120</v>
      </c>
      <c r="S1217" t="s">
        <v>73</v>
      </c>
      <c r="T1217">
        <v>1239</v>
      </c>
      <c r="U1217">
        <v>2000</v>
      </c>
      <c r="V1217" t="s">
        <v>74</v>
      </c>
      <c r="W1217">
        <v>236.65</v>
      </c>
      <c r="X1217">
        <v>728.33</v>
      </c>
      <c r="Y1217">
        <v>57.78</v>
      </c>
      <c r="Z1217">
        <v>2.71</v>
      </c>
      <c r="AA1217">
        <v>788.82</v>
      </c>
      <c r="AB1217">
        <f>+Table1[[#This Row],[ADVALOREM]]/Table1[[#This Row],[US$ CIF]]</f>
        <v>0.30000507086534317</v>
      </c>
      <c r="AC1217" t="s">
        <v>2972</v>
      </c>
      <c r="AD1217" t="s">
        <v>551</v>
      </c>
      <c r="AE1217" t="s">
        <v>65</v>
      </c>
      <c r="AF1217">
        <v>1</v>
      </c>
      <c r="AG1217" t="s">
        <v>2880</v>
      </c>
      <c r="AH1217" t="s">
        <v>2958</v>
      </c>
      <c r="AI1217" t="s">
        <v>2959</v>
      </c>
      <c r="AJ1217" t="s">
        <v>2973</v>
      </c>
      <c r="AK1217" t="s">
        <v>490</v>
      </c>
      <c r="AL1217">
        <v>270</v>
      </c>
      <c r="AM1217" t="s">
        <v>233</v>
      </c>
      <c r="AN1217" t="s">
        <v>2974</v>
      </c>
      <c r="AO1217" t="s">
        <v>2898</v>
      </c>
      <c r="AP1217" t="s">
        <v>2975</v>
      </c>
      <c r="AQ1217" t="s">
        <v>2975</v>
      </c>
      <c r="AR1217" t="s">
        <v>2976</v>
      </c>
      <c r="AS1217" t="s">
        <v>2999</v>
      </c>
      <c r="AT1217" t="s">
        <v>2284</v>
      </c>
      <c r="AU1217" t="s">
        <v>120</v>
      </c>
      <c r="AV1217">
        <v>2024</v>
      </c>
      <c r="AW1217" t="s">
        <v>2282</v>
      </c>
      <c r="AX1217">
        <v>0.36</v>
      </c>
      <c r="AY1217" t="s">
        <v>2975</v>
      </c>
      <c r="AZ1217" t="s">
        <v>2968</v>
      </c>
      <c r="BA1217" t="s">
        <v>562</v>
      </c>
      <c r="BB1217" t="s">
        <v>674</v>
      </c>
      <c r="BC1217" t="s">
        <v>1366</v>
      </c>
      <c r="BD1217" t="s">
        <v>500</v>
      </c>
      <c r="BE1217" t="s">
        <v>2980</v>
      </c>
      <c r="BF1217" t="s">
        <v>2981</v>
      </c>
      <c r="BI1217" t="s">
        <v>87</v>
      </c>
    </row>
    <row r="1218" spans="1:61" x14ac:dyDescent="0.3">
      <c r="A1218">
        <v>4</v>
      </c>
      <c r="B1218">
        <v>6</v>
      </c>
      <c r="C1218">
        <v>2024</v>
      </c>
      <c r="D1218" t="s">
        <v>60</v>
      </c>
      <c r="E1218" t="s">
        <v>2969</v>
      </c>
      <c r="F1218" t="s">
        <v>2970</v>
      </c>
      <c r="G1218">
        <v>18</v>
      </c>
      <c r="H1218" t="s">
        <v>63</v>
      </c>
      <c r="I1218" t="s">
        <v>64</v>
      </c>
      <c r="J1218" t="s">
        <v>65</v>
      </c>
      <c r="K1218" t="s">
        <v>65</v>
      </c>
      <c r="L1218" t="s">
        <v>545</v>
      </c>
      <c r="M1218" t="s">
        <v>223</v>
      </c>
      <c r="N1218" t="s">
        <v>224</v>
      </c>
      <c r="O1218" t="s">
        <v>502</v>
      </c>
      <c r="P1218" t="s">
        <v>503</v>
      </c>
      <c r="Q1218" t="s">
        <v>2999</v>
      </c>
      <c r="R1218" t="s">
        <v>120</v>
      </c>
      <c r="S1218" t="s">
        <v>73</v>
      </c>
      <c r="T1218">
        <v>1239</v>
      </c>
      <c r="U1218">
        <v>2000</v>
      </c>
      <c r="V1218" t="s">
        <v>74</v>
      </c>
      <c r="W1218">
        <v>236.65</v>
      </c>
      <c r="X1218">
        <v>728.33</v>
      </c>
      <c r="Y1218">
        <v>57.78</v>
      </c>
      <c r="Z1218">
        <v>2.71</v>
      </c>
      <c r="AA1218">
        <v>788.82</v>
      </c>
      <c r="AB1218">
        <f>+Table1[[#This Row],[ADVALOREM]]/Table1[[#This Row],[US$ CIF]]</f>
        <v>0.30000507086534317</v>
      </c>
      <c r="AC1218" t="s">
        <v>2972</v>
      </c>
      <c r="AD1218" t="s">
        <v>551</v>
      </c>
      <c r="AE1218" t="s">
        <v>65</v>
      </c>
      <c r="AF1218">
        <v>1</v>
      </c>
      <c r="AG1218" t="s">
        <v>2880</v>
      </c>
      <c r="AH1218" t="s">
        <v>2958</v>
      </c>
      <c r="AI1218" t="s">
        <v>2959</v>
      </c>
      <c r="AJ1218" t="s">
        <v>2973</v>
      </c>
      <c r="AK1218" t="s">
        <v>490</v>
      </c>
      <c r="AL1218">
        <v>270</v>
      </c>
      <c r="AM1218" t="s">
        <v>233</v>
      </c>
      <c r="AN1218" t="s">
        <v>2974</v>
      </c>
      <c r="AO1218" t="s">
        <v>2898</v>
      </c>
      <c r="AP1218" t="s">
        <v>2975</v>
      </c>
      <c r="AQ1218" t="s">
        <v>2975</v>
      </c>
      <c r="AR1218" t="s">
        <v>2976</v>
      </c>
      <c r="AS1218" t="s">
        <v>2999</v>
      </c>
      <c r="AT1218" t="s">
        <v>3058</v>
      </c>
      <c r="AU1218" t="s">
        <v>120</v>
      </c>
      <c r="AV1218">
        <v>2024</v>
      </c>
      <c r="AW1218" t="s">
        <v>2282</v>
      </c>
      <c r="AX1218">
        <v>0.36</v>
      </c>
      <c r="AY1218" t="s">
        <v>2975</v>
      </c>
      <c r="AZ1218" t="s">
        <v>2968</v>
      </c>
      <c r="BA1218" t="s">
        <v>562</v>
      </c>
      <c r="BB1218" t="s">
        <v>674</v>
      </c>
      <c r="BC1218" t="s">
        <v>1366</v>
      </c>
      <c r="BD1218" t="s">
        <v>500</v>
      </c>
      <c r="BE1218" t="s">
        <v>2980</v>
      </c>
      <c r="BF1218" t="s">
        <v>2981</v>
      </c>
      <c r="BI1218" t="s">
        <v>87</v>
      </c>
    </row>
    <row r="1219" spans="1:61" x14ac:dyDescent="0.3">
      <c r="A1219">
        <v>4</v>
      </c>
      <c r="B1219">
        <v>6</v>
      </c>
      <c r="C1219">
        <v>2024</v>
      </c>
      <c r="D1219" t="s">
        <v>60</v>
      </c>
      <c r="E1219" t="s">
        <v>2969</v>
      </c>
      <c r="F1219" t="s">
        <v>2970</v>
      </c>
      <c r="G1219">
        <v>19</v>
      </c>
      <c r="H1219" t="s">
        <v>63</v>
      </c>
      <c r="I1219" t="s">
        <v>64</v>
      </c>
      <c r="J1219" t="s">
        <v>65</v>
      </c>
      <c r="K1219" t="s">
        <v>65</v>
      </c>
      <c r="L1219" t="s">
        <v>545</v>
      </c>
      <c r="M1219" t="s">
        <v>223</v>
      </c>
      <c r="N1219" t="s">
        <v>224</v>
      </c>
      <c r="O1219" t="s">
        <v>502</v>
      </c>
      <c r="P1219" t="s">
        <v>503</v>
      </c>
      <c r="Q1219" t="s">
        <v>2999</v>
      </c>
      <c r="R1219" t="s">
        <v>120</v>
      </c>
      <c r="S1219" t="s">
        <v>73</v>
      </c>
      <c r="T1219">
        <v>1239</v>
      </c>
      <c r="U1219">
        <v>2000</v>
      </c>
      <c r="V1219" t="s">
        <v>74</v>
      </c>
      <c r="W1219">
        <v>236.65</v>
      </c>
      <c r="X1219">
        <v>728.33</v>
      </c>
      <c r="Y1219">
        <v>57.78</v>
      </c>
      <c r="Z1219">
        <v>2.71</v>
      </c>
      <c r="AA1219">
        <v>788.82</v>
      </c>
      <c r="AB1219">
        <f>+Table1[[#This Row],[ADVALOREM]]/Table1[[#This Row],[US$ CIF]]</f>
        <v>0.30000507086534317</v>
      </c>
      <c r="AC1219" t="s">
        <v>2972</v>
      </c>
      <c r="AD1219" t="s">
        <v>551</v>
      </c>
      <c r="AE1219" t="s">
        <v>65</v>
      </c>
      <c r="AF1219">
        <v>1</v>
      </c>
      <c r="AG1219" t="s">
        <v>2880</v>
      </c>
      <c r="AH1219" t="s">
        <v>2958</v>
      </c>
      <c r="AI1219" t="s">
        <v>2959</v>
      </c>
      <c r="AJ1219" t="s">
        <v>2973</v>
      </c>
      <c r="AK1219" t="s">
        <v>490</v>
      </c>
      <c r="AL1219">
        <v>270</v>
      </c>
      <c r="AM1219" t="s">
        <v>233</v>
      </c>
      <c r="AN1219" t="s">
        <v>2974</v>
      </c>
      <c r="AO1219" t="s">
        <v>2898</v>
      </c>
      <c r="AP1219" t="s">
        <v>2975</v>
      </c>
      <c r="AQ1219" t="s">
        <v>2975</v>
      </c>
      <c r="AR1219" t="s">
        <v>2976</v>
      </c>
      <c r="AS1219" t="s">
        <v>2999</v>
      </c>
      <c r="AT1219" t="s">
        <v>3059</v>
      </c>
      <c r="AU1219" t="s">
        <v>120</v>
      </c>
      <c r="AV1219">
        <v>2024</v>
      </c>
      <c r="AW1219" t="s">
        <v>2282</v>
      </c>
      <c r="AX1219">
        <v>0.36</v>
      </c>
      <c r="AY1219" t="s">
        <v>2975</v>
      </c>
      <c r="AZ1219" t="s">
        <v>2968</v>
      </c>
      <c r="BA1219" t="s">
        <v>562</v>
      </c>
      <c r="BB1219" t="s">
        <v>674</v>
      </c>
      <c r="BC1219" t="s">
        <v>1366</v>
      </c>
      <c r="BD1219" t="s">
        <v>500</v>
      </c>
      <c r="BE1219" t="s">
        <v>2980</v>
      </c>
      <c r="BF1219" t="s">
        <v>2981</v>
      </c>
      <c r="BI1219" t="s">
        <v>87</v>
      </c>
    </row>
    <row r="1220" spans="1:61" x14ac:dyDescent="0.3">
      <c r="A1220">
        <v>4</v>
      </c>
      <c r="B1220">
        <v>6</v>
      </c>
      <c r="C1220">
        <v>2024</v>
      </c>
      <c r="D1220" t="s">
        <v>60</v>
      </c>
      <c r="E1220" t="s">
        <v>2969</v>
      </c>
      <c r="F1220" t="s">
        <v>2970</v>
      </c>
      <c r="G1220">
        <v>20</v>
      </c>
      <c r="H1220" t="s">
        <v>63</v>
      </c>
      <c r="I1220" t="s">
        <v>64</v>
      </c>
      <c r="J1220" t="s">
        <v>65</v>
      </c>
      <c r="K1220" t="s">
        <v>65</v>
      </c>
      <c r="L1220" t="s">
        <v>545</v>
      </c>
      <c r="M1220" t="s">
        <v>223</v>
      </c>
      <c r="N1220" t="s">
        <v>224</v>
      </c>
      <c r="O1220" t="s">
        <v>564</v>
      </c>
      <c r="P1220" t="s">
        <v>157</v>
      </c>
      <c r="Q1220" t="s">
        <v>3060</v>
      </c>
      <c r="R1220" t="s">
        <v>120</v>
      </c>
      <c r="S1220" t="s">
        <v>73</v>
      </c>
      <c r="T1220">
        <v>1239</v>
      </c>
      <c r="U1220">
        <v>3000</v>
      </c>
      <c r="V1220" t="s">
        <v>74</v>
      </c>
      <c r="W1220">
        <v>295.13</v>
      </c>
      <c r="X1220">
        <v>908.33</v>
      </c>
      <c r="Y1220">
        <v>72.06</v>
      </c>
      <c r="Z1220">
        <v>3.38</v>
      </c>
      <c r="AA1220">
        <v>983.77</v>
      </c>
      <c r="AB1220">
        <f>+Table1[[#This Row],[ADVALOREM]]/Table1[[#This Row],[US$ CIF]]</f>
        <v>0.29999898350224136</v>
      </c>
      <c r="AC1220" t="s">
        <v>2972</v>
      </c>
      <c r="AD1220" t="s">
        <v>551</v>
      </c>
      <c r="AE1220" t="s">
        <v>65</v>
      </c>
      <c r="AF1220">
        <v>1</v>
      </c>
      <c r="AG1220" t="s">
        <v>2880</v>
      </c>
      <c r="AH1220" t="s">
        <v>2958</v>
      </c>
      <c r="AI1220" t="s">
        <v>2959</v>
      </c>
      <c r="AJ1220" t="s">
        <v>2973</v>
      </c>
      <c r="AK1220" t="s">
        <v>490</v>
      </c>
      <c r="AL1220">
        <v>66</v>
      </c>
      <c r="AM1220" t="s">
        <v>233</v>
      </c>
      <c r="AN1220" t="s">
        <v>2974</v>
      </c>
      <c r="AO1220" t="s">
        <v>2898</v>
      </c>
      <c r="AP1220" t="s">
        <v>2975</v>
      </c>
      <c r="AQ1220" t="s">
        <v>2975</v>
      </c>
      <c r="AR1220" t="s">
        <v>2976</v>
      </c>
      <c r="AS1220" t="s">
        <v>3061</v>
      </c>
      <c r="AT1220" t="s">
        <v>3062</v>
      </c>
      <c r="AU1220" t="s">
        <v>120</v>
      </c>
      <c r="AV1220">
        <v>2024</v>
      </c>
      <c r="AW1220" t="s">
        <v>3063</v>
      </c>
      <c r="AX1220">
        <v>0.3</v>
      </c>
      <c r="AY1220" t="s">
        <v>2975</v>
      </c>
      <c r="AZ1220" t="s">
        <v>2968</v>
      </c>
      <c r="BA1220" t="s">
        <v>562</v>
      </c>
      <c r="BB1220" t="s">
        <v>674</v>
      </c>
      <c r="BC1220" t="s">
        <v>1366</v>
      </c>
      <c r="BD1220" t="s">
        <v>92</v>
      </c>
      <c r="BE1220" t="s">
        <v>2980</v>
      </c>
      <c r="BF1220" t="s">
        <v>2981</v>
      </c>
      <c r="BI1220" t="s">
        <v>87</v>
      </c>
    </row>
    <row r="1221" spans="1:61" x14ac:dyDescent="0.3">
      <c r="A1221">
        <v>4</v>
      </c>
      <c r="B1221">
        <v>6</v>
      </c>
      <c r="C1221">
        <v>2024</v>
      </c>
      <c r="D1221" t="s">
        <v>60</v>
      </c>
      <c r="E1221" t="s">
        <v>2969</v>
      </c>
      <c r="F1221" t="s">
        <v>2970</v>
      </c>
      <c r="G1221">
        <v>21</v>
      </c>
      <c r="H1221" t="s">
        <v>63</v>
      </c>
      <c r="I1221" t="s">
        <v>64</v>
      </c>
      <c r="J1221" t="s">
        <v>65</v>
      </c>
      <c r="K1221" t="s">
        <v>65</v>
      </c>
      <c r="L1221" t="s">
        <v>545</v>
      </c>
      <c r="M1221" t="s">
        <v>223</v>
      </c>
      <c r="N1221" t="s">
        <v>224</v>
      </c>
      <c r="O1221" t="s">
        <v>502</v>
      </c>
      <c r="P1221" t="s">
        <v>503</v>
      </c>
      <c r="Q1221" t="s">
        <v>2999</v>
      </c>
      <c r="R1221" t="s">
        <v>120</v>
      </c>
      <c r="S1221" t="s">
        <v>73</v>
      </c>
      <c r="T1221">
        <v>1239</v>
      </c>
      <c r="U1221">
        <v>2000</v>
      </c>
      <c r="V1221" t="s">
        <v>74</v>
      </c>
      <c r="W1221">
        <v>236.65</v>
      </c>
      <c r="X1221">
        <v>728.33</v>
      </c>
      <c r="Y1221">
        <v>57.78</v>
      </c>
      <c r="Z1221">
        <v>2.71</v>
      </c>
      <c r="AA1221">
        <v>788.82</v>
      </c>
      <c r="AB1221">
        <f>+Table1[[#This Row],[ADVALOREM]]/Table1[[#This Row],[US$ CIF]]</f>
        <v>0.30000507086534317</v>
      </c>
      <c r="AC1221" t="s">
        <v>2972</v>
      </c>
      <c r="AD1221" t="s">
        <v>551</v>
      </c>
      <c r="AE1221" t="s">
        <v>65</v>
      </c>
      <c r="AF1221">
        <v>1</v>
      </c>
      <c r="AG1221" t="s">
        <v>2880</v>
      </c>
      <c r="AH1221" t="s">
        <v>2958</v>
      </c>
      <c r="AI1221" t="s">
        <v>2959</v>
      </c>
      <c r="AJ1221" t="s">
        <v>2973</v>
      </c>
      <c r="AK1221" t="s">
        <v>490</v>
      </c>
      <c r="AL1221">
        <v>270</v>
      </c>
      <c r="AM1221" t="s">
        <v>233</v>
      </c>
      <c r="AN1221" t="s">
        <v>2974</v>
      </c>
      <c r="AO1221" t="s">
        <v>2898</v>
      </c>
      <c r="AP1221" t="s">
        <v>2975</v>
      </c>
      <c r="AQ1221" t="s">
        <v>2975</v>
      </c>
      <c r="AR1221" t="s">
        <v>2976</v>
      </c>
      <c r="AS1221" t="s">
        <v>2999</v>
      </c>
      <c r="AT1221" t="s">
        <v>2286</v>
      </c>
      <c r="AU1221" t="s">
        <v>120</v>
      </c>
      <c r="AV1221">
        <v>2024</v>
      </c>
      <c r="AW1221" t="s">
        <v>2282</v>
      </c>
      <c r="AX1221">
        <v>0.36</v>
      </c>
      <c r="AY1221" t="s">
        <v>2975</v>
      </c>
      <c r="AZ1221" t="s">
        <v>2968</v>
      </c>
      <c r="BA1221" t="s">
        <v>562</v>
      </c>
      <c r="BB1221" t="s">
        <v>674</v>
      </c>
      <c r="BC1221" t="s">
        <v>1366</v>
      </c>
      <c r="BD1221" t="s">
        <v>500</v>
      </c>
      <c r="BE1221" t="s">
        <v>2980</v>
      </c>
      <c r="BF1221" t="s">
        <v>2981</v>
      </c>
      <c r="BI1221" t="s">
        <v>87</v>
      </c>
    </row>
    <row r="1222" spans="1:61" x14ac:dyDescent="0.3">
      <c r="A1222">
        <v>4</v>
      </c>
      <c r="B1222">
        <v>6</v>
      </c>
      <c r="C1222">
        <v>2024</v>
      </c>
      <c r="D1222" t="s">
        <v>60</v>
      </c>
      <c r="E1222" t="s">
        <v>2969</v>
      </c>
      <c r="F1222" t="s">
        <v>2970</v>
      </c>
      <c r="G1222">
        <v>22</v>
      </c>
      <c r="H1222" t="s">
        <v>63</v>
      </c>
      <c r="I1222" t="s">
        <v>64</v>
      </c>
      <c r="J1222" t="s">
        <v>65</v>
      </c>
      <c r="K1222" t="s">
        <v>65</v>
      </c>
      <c r="L1222" t="s">
        <v>545</v>
      </c>
      <c r="M1222" t="s">
        <v>223</v>
      </c>
      <c r="N1222" t="s">
        <v>224</v>
      </c>
      <c r="O1222" t="s">
        <v>502</v>
      </c>
      <c r="P1222" t="s">
        <v>503</v>
      </c>
      <c r="Q1222" t="s">
        <v>2999</v>
      </c>
      <c r="R1222" t="s">
        <v>120</v>
      </c>
      <c r="S1222" t="s">
        <v>73</v>
      </c>
      <c r="T1222">
        <v>1239</v>
      </c>
      <c r="U1222">
        <v>2500</v>
      </c>
      <c r="V1222" t="s">
        <v>74</v>
      </c>
      <c r="W1222">
        <v>295.13</v>
      </c>
      <c r="X1222">
        <v>908.33</v>
      </c>
      <c r="Y1222">
        <v>72.06</v>
      </c>
      <c r="Z1222">
        <v>3.38</v>
      </c>
      <c r="AA1222">
        <v>983.77</v>
      </c>
      <c r="AB1222">
        <f>+Table1[[#This Row],[ADVALOREM]]/Table1[[#This Row],[US$ CIF]]</f>
        <v>0.29999898350224136</v>
      </c>
      <c r="AC1222" t="s">
        <v>2972</v>
      </c>
      <c r="AD1222" t="s">
        <v>551</v>
      </c>
      <c r="AE1222" t="s">
        <v>65</v>
      </c>
      <c r="AF1222">
        <v>1</v>
      </c>
      <c r="AG1222" t="s">
        <v>2880</v>
      </c>
      <c r="AH1222" t="s">
        <v>2958</v>
      </c>
      <c r="AI1222" t="s">
        <v>2959</v>
      </c>
      <c r="AJ1222" t="s">
        <v>2973</v>
      </c>
      <c r="AK1222" t="s">
        <v>490</v>
      </c>
      <c r="AL1222">
        <v>337.5</v>
      </c>
      <c r="AM1222" t="s">
        <v>233</v>
      </c>
      <c r="AN1222" t="s">
        <v>2974</v>
      </c>
      <c r="AO1222" t="s">
        <v>2898</v>
      </c>
      <c r="AP1222" t="s">
        <v>2975</v>
      </c>
      <c r="AQ1222" t="s">
        <v>2975</v>
      </c>
      <c r="AR1222" t="s">
        <v>2976</v>
      </c>
      <c r="AS1222" t="s">
        <v>2999</v>
      </c>
      <c r="AT1222" t="s">
        <v>3064</v>
      </c>
      <c r="AU1222" t="s">
        <v>120</v>
      </c>
      <c r="AV1222">
        <v>2024</v>
      </c>
      <c r="AW1222" t="s">
        <v>2282</v>
      </c>
      <c r="AX1222">
        <v>0.36</v>
      </c>
      <c r="AY1222" t="s">
        <v>2975</v>
      </c>
      <c r="AZ1222" t="s">
        <v>2968</v>
      </c>
      <c r="BA1222" t="s">
        <v>562</v>
      </c>
      <c r="BB1222" t="s">
        <v>674</v>
      </c>
      <c r="BC1222" t="s">
        <v>1366</v>
      </c>
      <c r="BD1222" t="s">
        <v>500</v>
      </c>
      <c r="BE1222" t="s">
        <v>2980</v>
      </c>
      <c r="BF1222" t="s">
        <v>2981</v>
      </c>
      <c r="BI1222" t="s">
        <v>87</v>
      </c>
    </row>
    <row r="1223" spans="1:61" x14ac:dyDescent="0.3">
      <c r="A1223">
        <v>4</v>
      </c>
      <c r="B1223">
        <v>6</v>
      </c>
      <c r="C1223">
        <v>2024</v>
      </c>
      <c r="D1223" t="s">
        <v>60</v>
      </c>
      <c r="E1223" t="s">
        <v>2969</v>
      </c>
      <c r="F1223" t="s">
        <v>2970</v>
      </c>
      <c r="G1223">
        <v>23</v>
      </c>
      <c r="H1223" t="s">
        <v>63</v>
      </c>
      <c r="I1223" t="s">
        <v>64</v>
      </c>
      <c r="J1223" t="s">
        <v>65</v>
      </c>
      <c r="K1223" t="s">
        <v>65</v>
      </c>
      <c r="L1223" t="s">
        <v>545</v>
      </c>
      <c r="M1223" t="s">
        <v>223</v>
      </c>
      <c r="N1223" t="s">
        <v>224</v>
      </c>
      <c r="O1223" t="s">
        <v>502</v>
      </c>
      <c r="P1223" t="s">
        <v>503</v>
      </c>
      <c r="Q1223" t="s">
        <v>2999</v>
      </c>
      <c r="R1223" t="s">
        <v>120</v>
      </c>
      <c r="S1223" t="s">
        <v>73</v>
      </c>
      <c r="T1223">
        <v>1239</v>
      </c>
      <c r="U1223">
        <v>2500</v>
      </c>
      <c r="V1223" t="s">
        <v>74</v>
      </c>
      <c r="W1223">
        <v>295.13</v>
      </c>
      <c r="X1223">
        <v>908.33</v>
      </c>
      <c r="Y1223">
        <v>72.06</v>
      </c>
      <c r="Z1223">
        <v>3.38</v>
      </c>
      <c r="AA1223">
        <v>983.77</v>
      </c>
      <c r="AB1223">
        <f>+Table1[[#This Row],[ADVALOREM]]/Table1[[#This Row],[US$ CIF]]</f>
        <v>0.29999898350224136</v>
      </c>
      <c r="AC1223" t="s">
        <v>2972</v>
      </c>
      <c r="AD1223" t="s">
        <v>551</v>
      </c>
      <c r="AE1223" t="s">
        <v>65</v>
      </c>
      <c r="AF1223">
        <v>1</v>
      </c>
      <c r="AG1223" t="s">
        <v>2880</v>
      </c>
      <c r="AH1223" t="s">
        <v>2958</v>
      </c>
      <c r="AI1223" t="s">
        <v>2959</v>
      </c>
      <c r="AJ1223" t="s">
        <v>2973</v>
      </c>
      <c r="AK1223" t="s">
        <v>490</v>
      </c>
      <c r="AL1223">
        <v>337.5</v>
      </c>
      <c r="AM1223" t="s">
        <v>233</v>
      </c>
      <c r="AN1223" t="s">
        <v>2974</v>
      </c>
      <c r="AO1223" t="s">
        <v>2898</v>
      </c>
      <c r="AP1223" t="s">
        <v>2975</v>
      </c>
      <c r="AQ1223" t="s">
        <v>2975</v>
      </c>
      <c r="AR1223" t="s">
        <v>2976</v>
      </c>
      <c r="AS1223" t="s">
        <v>2999</v>
      </c>
      <c r="AT1223" t="s">
        <v>3065</v>
      </c>
      <c r="AU1223" t="s">
        <v>120</v>
      </c>
      <c r="AV1223">
        <v>2024</v>
      </c>
      <c r="AW1223" t="s">
        <v>2282</v>
      </c>
      <c r="AX1223">
        <v>0.36</v>
      </c>
      <c r="AY1223" t="s">
        <v>2975</v>
      </c>
      <c r="AZ1223" t="s">
        <v>2968</v>
      </c>
      <c r="BA1223" t="s">
        <v>562</v>
      </c>
      <c r="BB1223" t="s">
        <v>674</v>
      </c>
      <c r="BC1223" t="s">
        <v>1366</v>
      </c>
      <c r="BD1223" t="s">
        <v>500</v>
      </c>
      <c r="BE1223" t="s">
        <v>2980</v>
      </c>
      <c r="BF1223" t="s">
        <v>2981</v>
      </c>
      <c r="BI1223" t="s">
        <v>87</v>
      </c>
    </row>
    <row r="1224" spans="1:61" x14ac:dyDescent="0.3">
      <c r="A1224">
        <v>4</v>
      </c>
      <c r="B1224">
        <v>6</v>
      </c>
      <c r="C1224">
        <v>2024</v>
      </c>
      <c r="D1224" t="s">
        <v>60</v>
      </c>
      <c r="E1224" t="s">
        <v>2969</v>
      </c>
      <c r="F1224" t="s">
        <v>2970</v>
      </c>
      <c r="G1224">
        <v>24</v>
      </c>
      <c r="H1224" t="s">
        <v>63</v>
      </c>
      <c r="I1224" t="s">
        <v>64</v>
      </c>
      <c r="J1224" t="s">
        <v>65</v>
      </c>
      <c r="K1224" t="s">
        <v>65</v>
      </c>
      <c r="L1224" t="s">
        <v>545</v>
      </c>
      <c r="M1224" t="s">
        <v>223</v>
      </c>
      <c r="N1224" t="s">
        <v>224</v>
      </c>
      <c r="O1224" t="s">
        <v>648</v>
      </c>
      <c r="P1224" t="s">
        <v>649</v>
      </c>
      <c r="Q1224" t="s">
        <v>3066</v>
      </c>
      <c r="R1224" t="s">
        <v>120</v>
      </c>
      <c r="S1224" t="s">
        <v>73</v>
      </c>
      <c r="T1224">
        <v>1239</v>
      </c>
      <c r="U1224">
        <v>2000</v>
      </c>
      <c r="V1224" t="s">
        <v>74</v>
      </c>
      <c r="W1224">
        <v>516.08000000000004</v>
      </c>
      <c r="X1224">
        <v>1588.33</v>
      </c>
      <c r="Y1224">
        <v>126.01</v>
      </c>
      <c r="Z1224">
        <v>5.91</v>
      </c>
      <c r="AA1224">
        <v>1720.25</v>
      </c>
      <c r="AB1224">
        <f>+Table1[[#This Row],[ADVALOREM]]/Table1[[#This Row],[US$ CIF]]</f>
        <v>0.30000290655427991</v>
      </c>
      <c r="AC1224" t="s">
        <v>2972</v>
      </c>
      <c r="AD1224" t="s">
        <v>551</v>
      </c>
      <c r="AE1224" t="s">
        <v>65</v>
      </c>
      <c r="AF1224">
        <v>1</v>
      </c>
      <c r="AG1224" t="s">
        <v>2880</v>
      </c>
      <c r="AH1224" t="s">
        <v>2958</v>
      </c>
      <c r="AI1224" t="s">
        <v>2959</v>
      </c>
      <c r="AJ1224" t="s">
        <v>2973</v>
      </c>
      <c r="AK1224" t="s">
        <v>490</v>
      </c>
      <c r="AL1224">
        <v>224</v>
      </c>
      <c r="AM1224" t="s">
        <v>233</v>
      </c>
      <c r="AN1224" t="s">
        <v>2974</v>
      </c>
      <c r="AO1224" t="s">
        <v>2898</v>
      </c>
      <c r="AP1224" t="s">
        <v>2975</v>
      </c>
      <c r="AQ1224" t="s">
        <v>2975</v>
      </c>
      <c r="AR1224" t="s">
        <v>2976</v>
      </c>
      <c r="AS1224" t="s">
        <v>3066</v>
      </c>
      <c r="AT1224" t="s">
        <v>2279</v>
      </c>
      <c r="AU1224" t="s">
        <v>120</v>
      </c>
      <c r="AV1224">
        <v>2024</v>
      </c>
      <c r="AW1224" t="s">
        <v>849</v>
      </c>
      <c r="AX1224">
        <v>0.79</v>
      </c>
      <c r="AY1224" t="s">
        <v>2975</v>
      </c>
      <c r="AZ1224" t="s">
        <v>2968</v>
      </c>
      <c r="BA1224" t="s">
        <v>562</v>
      </c>
      <c r="BB1224" t="s">
        <v>674</v>
      </c>
      <c r="BC1224" t="s">
        <v>1366</v>
      </c>
      <c r="BD1224" t="s">
        <v>92</v>
      </c>
      <c r="BE1224" t="s">
        <v>2980</v>
      </c>
      <c r="BF1224" t="s">
        <v>2981</v>
      </c>
      <c r="BI1224" t="s">
        <v>87</v>
      </c>
    </row>
    <row r="1225" spans="1:61" x14ac:dyDescent="0.3">
      <c r="A1225">
        <v>4</v>
      </c>
      <c r="B1225">
        <v>6</v>
      </c>
      <c r="C1225">
        <v>2024</v>
      </c>
      <c r="D1225" t="s">
        <v>60</v>
      </c>
      <c r="E1225" t="s">
        <v>2969</v>
      </c>
      <c r="F1225" t="s">
        <v>2970</v>
      </c>
      <c r="G1225">
        <v>25</v>
      </c>
      <c r="H1225" t="s">
        <v>63</v>
      </c>
      <c r="I1225" t="s">
        <v>64</v>
      </c>
      <c r="J1225" t="s">
        <v>65</v>
      </c>
      <c r="K1225" t="s">
        <v>65</v>
      </c>
      <c r="L1225" t="s">
        <v>545</v>
      </c>
      <c r="M1225" t="s">
        <v>223</v>
      </c>
      <c r="N1225" t="s">
        <v>224</v>
      </c>
      <c r="O1225" t="s">
        <v>574</v>
      </c>
      <c r="P1225" t="s">
        <v>157</v>
      </c>
      <c r="Q1225" t="s">
        <v>3067</v>
      </c>
      <c r="R1225" t="s">
        <v>120</v>
      </c>
      <c r="S1225" t="s">
        <v>73</v>
      </c>
      <c r="T1225">
        <v>1239</v>
      </c>
      <c r="U1225">
        <v>2500</v>
      </c>
      <c r="V1225" t="s">
        <v>74</v>
      </c>
      <c r="W1225">
        <v>131.77000000000001</v>
      </c>
      <c r="X1225">
        <v>608.33000000000004</v>
      </c>
      <c r="Y1225">
        <v>48.26</v>
      </c>
      <c r="Z1225">
        <v>2.2599999999999998</v>
      </c>
      <c r="AA1225">
        <v>658.85</v>
      </c>
      <c r="AB1225">
        <f>+Table1[[#This Row],[ADVALOREM]]/Table1[[#This Row],[US$ CIF]]</f>
        <v>0.2</v>
      </c>
      <c r="AC1225" t="s">
        <v>2972</v>
      </c>
      <c r="AD1225" t="s">
        <v>551</v>
      </c>
      <c r="AE1225" t="s">
        <v>65</v>
      </c>
      <c r="AF1225">
        <v>1</v>
      </c>
      <c r="AG1225" t="s">
        <v>2880</v>
      </c>
      <c r="AH1225" t="s">
        <v>2958</v>
      </c>
      <c r="AI1225" t="s">
        <v>2959</v>
      </c>
      <c r="AJ1225" t="s">
        <v>2973</v>
      </c>
      <c r="AK1225" t="s">
        <v>490</v>
      </c>
      <c r="AL1225">
        <v>64.5</v>
      </c>
      <c r="AM1225" t="s">
        <v>233</v>
      </c>
      <c r="AN1225" t="s">
        <v>2974</v>
      </c>
      <c r="AO1225" t="s">
        <v>2898</v>
      </c>
      <c r="AP1225" t="s">
        <v>2975</v>
      </c>
      <c r="AQ1225" t="s">
        <v>2975</v>
      </c>
      <c r="AR1225" t="s">
        <v>2976</v>
      </c>
      <c r="AS1225" t="s">
        <v>3067</v>
      </c>
      <c r="AT1225" t="s">
        <v>3068</v>
      </c>
      <c r="AU1225" t="s">
        <v>120</v>
      </c>
      <c r="AV1225">
        <v>2024</v>
      </c>
      <c r="AW1225" t="s">
        <v>3069</v>
      </c>
      <c r="AX1225">
        <v>0.24</v>
      </c>
      <c r="AY1225" t="s">
        <v>2975</v>
      </c>
      <c r="AZ1225" t="s">
        <v>2968</v>
      </c>
      <c r="BA1225" t="s">
        <v>562</v>
      </c>
      <c r="BB1225" t="s">
        <v>674</v>
      </c>
      <c r="BC1225" t="s">
        <v>1366</v>
      </c>
      <c r="BD1225" t="s">
        <v>92</v>
      </c>
      <c r="BE1225" t="s">
        <v>2980</v>
      </c>
      <c r="BF1225" t="s">
        <v>2981</v>
      </c>
      <c r="BI1225" t="s">
        <v>87</v>
      </c>
    </row>
    <row r="1226" spans="1:61" x14ac:dyDescent="0.3">
      <c r="A1226">
        <v>4</v>
      </c>
      <c r="B1226">
        <v>6</v>
      </c>
      <c r="C1226">
        <v>2024</v>
      </c>
      <c r="D1226" t="s">
        <v>60</v>
      </c>
      <c r="E1226" t="s">
        <v>2969</v>
      </c>
      <c r="F1226" t="s">
        <v>2970</v>
      </c>
      <c r="G1226">
        <v>26</v>
      </c>
      <c r="H1226" t="s">
        <v>63</v>
      </c>
      <c r="I1226" t="s">
        <v>64</v>
      </c>
      <c r="J1226" t="s">
        <v>65</v>
      </c>
      <c r="K1226" t="s">
        <v>65</v>
      </c>
      <c r="L1226" t="s">
        <v>545</v>
      </c>
      <c r="M1226" t="s">
        <v>223</v>
      </c>
      <c r="N1226" t="s">
        <v>224</v>
      </c>
      <c r="O1226" t="s">
        <v>603</v>
      </c>
      <c r="P1226" t="s">
        <v>271</v>
      </c>
      <c r="Q1226" t="s">
        <v>782</v>
      </c>
      <c r="R1226" t="s">
        <v>120</v>
      </c>
      <c r="S1226" t="s">
        <v>73</v>
      </c>
      <c r="T1226">
        <v>1239</v>
      </c>
      <c r="U1226">
        <v>2000</v>
      </c>
      <c r="V1226" t="s">
        <v>74</v>
      </c>
      <c r="W1226">
        <v>1146.4100000000001</v>
      </c>
      <c r="X1226">
        <v>3528.33</v>
      </c>
      <c r="Y1226">
        <v>279.93</v>
      </c>
      <c r="Z1226">
        <v>13.12</v>
      </c>
      <c r="AA1226">
        <v>3821.38</v>
      </c>
      <c r="AB1226">
        <f>+Table1[[#This Row],[ADVALOREM]]/Table1[[#This Row],[US$ CIF]]</f>
        <v>0.29999895325772369</v>
      </c>
      <c r="AC1226" t="s">
        <v>2972</v>
      </c>
      <c r="AD1226" t="s">
        <v>551</v>
      </c>
      <c r="AE1226" t="s">
        <v>65</v>
      </c>
      <c r="AF1226">
        <v>1</v>
      </c>
      <c r="AG1226" t="s">
        <v>2880</v>
      </c>
      <c r="AH1226" t="s">
        <v>2958</v>
      </c>
      <c r="AI1226" t="s">
        <v>2959</v>
      </c>
      <c r="AJ1226" t="s">
        <v>2973</v>
      </c>
      <c r="AK1226" t="s">
        <v>490</v>
      </c>
      <c r="AL1226">
        <v>480</v>
      </c>
      <c r="AM1226" t="s">
        <v>233</v>
      </c>
      <c r="AN1226" t="s">
        <v>2974</v>
      </c>
      <c r="AO1226" t="s">
        <v>2898</v>
      </c>
      <c r="AP1226" t="s">
        <v>2975</v>
      </c>
      <c r="AQ1226" t="s">
        <v>2975</v>
      </c>
      <c r="AR1226" t="s">
        <v>2976</v>
      </c>
      <c r="AS1226" t="s">
        <v>782</v>
      </c>
      <c r="AT1226" t="s">
        <v>3070</v>
      </c>
      <c r="AU1226" t="s">
        <v>120</v>
      </c>
      <c r="AV1226">
        <v>2024</v>
      </c>
      <c r="AW1226" t="s">
        <v>784</v>
      </c>
      <c r="AX1226">
        <v>1.76</v>
      </c>
      <c r="AY1226" t="s">
        <v>2975</v>
      </c>
      <c r="AZ1226" t="s">
        <v>2968</v>
      </c>
      <c r="BA1226" t="s">
        <v>562</v>
      </c>
      <c r="BB1226" t="s">
        <v>674</v>
      </c>
      <c r="BC1226" t="s">
        <v>1366</v>
      </c>
      <c r="BD1226" t="s">
        <v>92</v>
      </c>
      <c r="BE1226" t="s">
        <v>2980</v>
      </c>
      <c r="BF1226" t="s">
        <v>2981</v>
      </c>
      <c r="BI1226" t="s">
        <v>87</v>
      </c>
    </row>
    <row r="1227" spans="1:61" x14ac:dyDescent="0.3">
      <c r="A1227">
        <v>4</v>
      </c>
      <c r="B1227">
        <v>6</v>
      </c>
      <c r="C1227">
        <v>2024</v>
      </c>
      <c r="D1227" t="s">
        <v>60</v>
      </c>
      <c r="E1227" t="s">
        <v>2969</v>
      </c>
      <c r="F1227" t="s">
        <v>2970</v>
      </c>
      <c r="G1227">
        <v>27</v>
      </c>
      <c r="H1227" t="s">
        <v>63</v>
      </c>
      <c r="I1227" t="s">
        <v>64</v>
      </c>
      <c r="J1227" t="s">
        <v>65</v>
      </c>
      <c r="K1227" t="s">
        <v>65</v>
      </c>
      <c r="L1227" t="s">
        <v>545</v>
      </c>
      <c r="M1227" t="s">
        <v>223</v>
      </c>
      <c r="N1227" t="s">
        <v>224</v>
      </c>
      <c r="O1227" t="s">
        <v>1093</v>
      </c>
      <c r="P1227" t="s">
        <v>258</v>
      </c>
      <c r="Q1227" t="s">
        <v>3071</v>
      </c>
      <c r="R1227" t="s">
        <v>120</v>
      </c>
      <c r="S1227" t="s">
        <v>73</v>
      </c>
      <c r="T1227">
        <v>1239</v>
      </c>
      <c r="U1227">
        <v>1000</v>
      </c>
      <c r="V1227" t="s">
        <v>74</v>
      </c>
      <c r="W1227">
        <v>272.39</v>
      </c>
      <c r="X1227">
        <v>838.33</v>
      </c>
      <c r="Y1227">
        <v>66.510000000000005</v>
      </c>
      <c r="Z1227">
        <v>3.12</v>
      </c>
      <c r="AA1227">
        <v>907.96</v>
      </c>
      <c r="AB1227">
        <f>+Table1[[#This Row],[ADVALOREM]]/Table1[[#This Row],[US$ CIF]]</f>
        <v>0.30000220274020878</v>
      </c>
      <c r="AC1227" t="s">
        <v>2972</v>
      </c>
      <c r="AD1227" t="s">
        <v>551</v>
      </c>
      <c r="AE1227" t="s">
        <v>65</v>
      </c>
      <c r="AF1227">
        <v>1</v>
      </c>
      <c r="AG1227" t="s">
        <v>2880</v>
      </c>
      <c r="AH1227" t="s">
        <v>2958</v>
      </c>
      <c r="AI1227" t="s">
        <v>2959</v>
      </c>
      <c r="AJ1227" t="s">
        <v>2973</v>
      </c>
      <c r="AK1227" t="s">
        <v>490</v>
      </c>
      <c r="AL1227">
        <v>240</v>
      </c>
      <c r="AM1227" t="s">
        <v>233</v>
      </c>
      <c r="AN1227" t="s">
        <v>2974</v>
      </c>
      <c r="AO1227" t="s">
        <v>2898</v>
      </c>
      <c r="AP1227" t="s">
        <v>2975</v>
      </c>
      <c r="AQ1227" t="s">
        <v>2975</v>
      </c>
      <c r="AR1227" t="s">
        <v>2976</v>
      </c>
      <c r="AS1227" t="s">
        <v>3071</v>
      </c>
      <c r="AT1227" t="s">
        <v>3072</v>
      </c>
      <c r="AU1227" t="s">
        <v>120</v>
      </c>
      <c r="AV1227">
        <v>2024</v>
      </c>
      <c r="AW1227" t="s">
        <v>1190</v>
      </c>
      <c r="AX1227">
        <v>0.84</v>
      </c>
      <c r="AY1227" t="s">
        <v>2975</v>
      </c>
      <c r="AZ1227" t="s">
        <v>2968</v>
      </c>
      <c r="BA1227" t="s">
        <v>562</v>
      </c>
      <c r="BB1227" t="s">
        <v>674</v>
      </c>
      <c r="BC1227" t="s">
        <v>1366</v>
      </c>
      <c r="BD1227" t="s">
        <v>92</v>
      </c>
      <c r="BE1227" t="s">
        <v>2980</v>
      </c>
      <c r="BF1227" t="s">
        <v>2981</v>
      </c>
      <c r="BI1227" t="s">
        <v>87</v>
      </c>
    </row>
    <row r="1228" spans="1:61" x14ac:dyDescent="0.3">
      <c r="A1228">
        <v>4</v>
      </c>
      <c r="B1228">
        <v>6</v>
      </c>
      <c r="C1228">
        <v>2024</v>
      </c>
      <c r="D1228" t="s">
        <v>60</v>
      </c>
      <c r="E1228" t="s">
        <v>2969</v>
      </c>
      <c r="F1228" t="s">
        <v>2970</v>
      </c>
      <c r="G1228">
        <v>28</v>
      </c>
      <c r="H1228" t="s">
        <v>63</v>
      </c>
      <c r="I1228" t="s">
        <v>64</v>
      </c>
      <c r="J1228" t="s">
        <v>65</v>
      </c>
      <c r="K1228" t="s">
        <v>65</v>
      </c>
      <c r="L1228" t="s">
        <v>545</v>
      </c>
      <c r="M1228" t="s">
        <v>223</v>
      </c>
      <c r="N1228" t="s">
        <v>224</v>
      </c>
      <c r="O1228" t="s">
        <v>648</v>
      </c>
      <c r="P1228" t="s">
        <v>649</v>
      </c>
      <c r="Q1228" t="s">
        <v>3073</v>
      </c>
      <c r="R1228" t="s">
        <v>120</v>
      </c>
      <c r="S1228" t="s">
        <v>73</v>
      </c>
      <c r="T1228">
        <v>1239</v>
      </c>
      <c r="U1228">
        <v>2000</v>
      </c>
      <c r="V1228" t="s">
        <v>74</v>
      </c>
      <c r="W1228">
        <v>834.5</v>
      </c>
      <c r="X1228">
        <v>2568.33</v>
      </c>
      <c r="Y1228">
        <v>203.77</v>
      </c>
      <c r="Z1228">
        <v>9.5500000000000007</v>
      </c>
      <c r="AA1228">
        <v>2781.65</v>
      </c>
      <c r="AB1228">
        <f>+Table1[[#This Row],[ADVALOREM]]/Table1[[#This Row],[US$ CIF]]</f>
        <v>0.30000179749429295</v>
      </c>
      <c r="AC1228" t="s">
        <v>2972</v>
      </c>
      <c r="AD1228" t="s">
        <v>551</v>
      </c>
      <c r="AE1228" t="s">
        <v>65</v>
      </c>
      <c r="AF1228">
        <v>1</v>
      </c>
      <c r="AG1228" t="s">
        <v>2880</v>
      </c>
      <c r="AH1228" t="s">
        <v>2958</v>
      </c>
      <c r="AI1228" t="s">
        <v>2959</v>
      </c>
      <c r="AJ1228" t="s">
        <v>2973</v>
      </c>
      <c r="AK1228" t="s">
        <v>490</v>
      </c>
      <c r="AL1228">
        <v>220</v>
      </c>
      <c r="AM1228" t="s">
        <v>233</v>
      </c>
      <c r="AN1228" t="s">
        <v>2974</v>
      </c>
      <c r="AO1228" t="s">
        <v>2898</v>
      </c>
      <c r="AP1228" t="s">
        <v>2975</v>
      </c>
      <c r="AQ1228" t="s">
        <v>2975</v>
      </c>
      <c r="AR1228" t="s">
        <v>2976</v>
      </c>
      <c r="AS1228" t="s">
        <v>3073</v>
      </c>
      <c r="AT1228" t="s">
        <v>3074</v>
      </c>
      <c r="AU1228" t="s">
        <v>120</v>
      </c>
      <c r="AV1228">
        <v>2024</v>
      </c>
      <c r="AW1228" t="s">
        <v>3075</v>
      </c>
      <c r="AX1228">
        <v>1.28</v>
      </c>
      <c r="AY1228" t="s">
        <v>2975</v>
      </c>
      <c r="AZ1228" t="s">
        <v>2968</v>
      </c>
      <c r="BA1228" t="s">
        <v>562</v>
      </c>
      <c r="BB1228" t="s">
        <v>674</v>
      </c>
      <c r="BC1228" t="s">
        <v>1366</v>
      </c>
      <c r="BD1228" t="s">
        <v>92</v>
      </c>
      <c r="BE1228" t="s">
        <v>2980</v>
      </c>
      <c r="BF1228" t="s">
        <v>2981</v>
      </c>
      <c r="BI1228" t="s">
        <v>87</v>
      </c>
    </row>
    <row r="1229" spans="1:61" x14ac:dyDescent="0.3">
      <c r="A1229">
        <v>4</v>
      </c>
      <c r="B1229">
        <v>6</v>
      </c>
      <c r="C1229">
        <v>2024</v>
      </c>
      <c r="D1229" t="s">
        <v>60</v>
      </c>
      <c r="E1229" t="s">
        <v>2969</v>
      </c>
      <c r="F1229" t="s">
        <v>2970</v>
      </c>
      <c r="G1229">
        <v>29</v>
      </c>
      <c r="H1229" t="s">
        <v>63</v>
      </c>
      <c r="I1229" t="s">
        <v>64</v>
      </c>
      <c r="J1229" t="s">
        <v>65</v>
      </c>
      <c r="K1229" t="s">
        <v>65</v>
      </c>
      <c r="L1229" t="s">
        <v>545</v>
      </c>
      <c r="M1229" t="s">
        <v>223</v>
      </c>
      <c r="N1229" t="s">
        <v>224</v>
      </c>
      <c r="O1229" t="s">
        <v>564</v>
      </c>
      <c r="P1229" t="s">
        <v>157</v>
      </c>
      <c r="Q1229" t="s">
        <v>3076</v>
      </c>
      <c r="R1229" t="s">
        <v>120</v>
      </c>
      <c r="S1229" t="s">
        <v>73</v>
      </c>
      <c r="T1229">
        <v>1239</v>
      </c>
      <c r="U1229">
        <v>6000</v>
      </c>
      <c r="V1229" t="s">
        <v>74</v>
      </c>
      <c r="W1229">
        <v>373.11</v>
      </c>
      <c r="X1229">
        <v>1148.33</v>
      </c>
      <c r="Y1229">
        <v>91.11</v>
      </c>
      <c r="Z1229">
        <v>4.2699999999999996</v>
      </c>
      <c r="AA1229">
        <v>1243.71</v>
      </c>
      <c r="AB1229">
        <f>+Table1[[#This Row],[ADVALOREM]]/Table1[[#This Row],[US$ CIF]]</f>
        <v>0.29999758786212222</v>
      </c>
      <c r="AC1229" t="s">
        <v>2972</v>
      </c>
      <c r="AD1229" t="s">
        <v>551</v>
      </c>
      <c r="AE1229" t="s">
        <v>65</v>
      </c>
      <c r="AF1229">
        <v>1</v>
      </c>
      <c r="AG1229" t="s">
        <v>2880</v>
      </c>
      <c r="AH1229" t="s">
        <v>2958</v>
      </c>
      <c r="AI1229" t="s">
        <v>2959</v>
      </c>
      <c r="AJ1229" t="s">
        <v>2973</v>
      </c>
      <c r="AK1229" t="s">
        <v>490</v>
      </c>
      <c r="AL1229">
        <v>120</v>
      </c>
      <c r="AM1229" t="s">
        <v>233</v>
      </c>
      <c r="AN1229" t="s">
        <v>2974</v>
      </c>
      <c r="AO1229" t="s">
        <v>2898</v>
      </c>
      <c r="AP1229" t="s">
        <v>2975</v>
      </c>
      <c r="AQ1229" t="s">
        <v>2975</v>
      </c>
      <c r="AR1229" t="s">
        <v>2976</v>
      </c>
      <c r="AS1229" t="s">
        <v>3076</v>
      </c>
      <c r="AT1229" t="s">
        <v>3077</v>
      </c>
      <c r="AU1229" t="s">
        <v>120</v>
      </c>
      <c r="AV1229">
        <v>2024</v>
      </c>
      <c r="AW1229" t="s">
        <v>726</v>
      </c>
      <c r="AX1229">
        <v>0.19</v>
      </c>
      <c r="AY1229" t="s">
        <v>2975</v>
      </c>
      <c r="AZ1229" t="s">
        <v>2968</v>
      </c>
      <c r="BA1229" t="s">
        <v>562</v>
      </c>
      <c r="BB1229" t="s">
        <v>674</v>
      </c>
      <c r="BC1229" t="s">
        <v>1366</v>
      </c>
      <c r="BD1229" t="s">
        <v>92</v>
      </c>
      <c r="BE1229" t="s">
        <v>2980</v>
      </c>
      <c r="BF1229" t="s">
        <v>2981</v>
      </c>
      <c r="BI1229" t="s">
        <v>87</v>
      </c>
    </row>
    <row r="1230" spans="1:61" x14ac:dyDescent="0.3">
      <c r="A1230">
        <v>4</v>
      </c>
      <c r="B1230">
        <v>6</v>
      </c>
      <c r="C1230">
        <v>2024</v>
      </c>
      <c r="D1230" t="s">
        <v>60</v>
      </c>
      <c r="E1230" t="s">
        <v>2969</v>
      </c>
      <c r="F1230" t="s">
        <v>2970</v>
      </c>
      <c r="G1230">
        <v>30</v>
      </c>
      <c r="H1230" t="s">
        <v>63</v>
      </c>
      <c r="I1230" t="s">
        <v>64</v>
      </c>
      <c r="J1230" t="s">
        <v>65</v>
      </c>
      <c r="K1230" t="s">
        <v>65</v>
      </c>
      <c r="L1230" t="s">
        <v>545</v>
      </c>
      <c r="M1230" t="s">
        <v>223</v>
      </c>
      <c r="N1230" t="s">
        <v>224</v>
      </c>
      <c r="O1230" t="s">
        <v>564</v>
      </c>
      <c r="P1230" t="s">
        <v>157</v>
      </c>
      <c r="Q1230" t="s">
        <v>3078</v>
      </c>
      <c r="R1230" t="s">
        <v>120</v>
      </c>
      <c r="S1230" t="s">
        <v>73</v>
      </c>
      <c r="T1230">
        <v>1239</v>
      </c>
      <c r="U1230">
        <v>3000</v>
      </c>
      <c r="V1230" t="s">
        <v>74</v>
      </c>
      <c r="W1230">
        <v>187.91</v>
      </c>
      <c r="X1230">
        <v>578.33000000000004</v>
      </c>
      <c r="Y1230">
        <v>45.88</v>
      </c>
      <c r="Z1230">
        <v>2.15</v>
      </c>
      <c r="AA1230">
        <v>626.36</v>
      </c>
      <c r="AB1230">
        <f>+Table1[[#This Row],[ADVALOREM]]/Table1[[#This Row],[US$ CIF]]</f>
        <v>0.30000319305191903</v>
      </c>
      <c r="AC1230" t="s">
        <v>2972</v>
      </c>
      <c r="AD1230" t="s">
        <v>551</v>
      </c>
      <c r="AE1230" t="s">
        <v>65</v>
      </c>
      <c r="AF1230">
        <v>1</v>
      </c>
      <c r="AG1230" t="s">
        <v>2880</v>
      </c>
      <c r="AH1230" t="s">
        <v>2958</v>
      </c>
      <c r="AI1230" t="s">
        <v>2959</v>
      </c>
      <c r="AJ1230" t="s">
        <v>2973</v>
      </c>
      <c r="AK1230" t="s">
        <v>490</v>
      </c>
      <c r="AL1230">
        <v>60</v>
      </c>
      <c r="AM1230" t="s">
        <v>233</v>
      </c>
      <c r="AN1230" t="s">
        <v>2974</v>
      </c>
      <c r="AO1230" t="s">
        <v>2898</v>
      </c>
      <c r="AP1230" t="s">
        <v>2975</v>
      </c>
      <c r="AQ1230" t="s">
        <v>2975</v>
      </c>
      <c r="AR1230" t="s">
        <v>2976</v>
      </c>
      <c r="AS1230" t="s">
        <v>3078</v>
      </c>
      <c r="AT1230" t="s">
        <v>3079</v>
      </c>
      <c r="AU1230" t="s">
        <v>120</v>
      </c>
      <c r="AV1230">
        <v>2024</v>
      </c>
      <c r="AW1230" t="s">
        <v>726</v>
      </c>
      <c r="AX1230">
        <v>0.19</v>
      </c>
      <c r="AY1230" t="s">
        <v>2975</v>
      </c>
      <c r="AZ1230" t="s">
        <v>2968</v>
      </c>
      <c r="BA1230" t="s">
        <v>562</v>
      </c>
      <c r="BB1230" t="s">
        <v>674</v>
      </c>
      <c r="BC1230" t="s">
        <v>1366</v>
      </c>
      <c r="BD1230" t="s">
        <v>92</v>
      </c>
      <c r="BE1230" t="s">
        <v>2980</v>
      </c>
      <c r="BF1230" t="s">
        <v>2981</v>
      </c>
      <c r="BI1230" t="s">
        <v>87</v>
      </c>
    </row>
    <row r="1231" spans="1:61" x14ac:dyDescent="0.3">
      <c r="A1231">
        <v>4</v>
      </c>
      <c r="B1231">
        <v>6</v>
      </c>
      <c r="C1231">
        <v>2024</v>
      </c>
      <c r="D1231" t="s">
        <v>60</v>
      </c>
      <c r="E1231" t="s">
        <v>2969</v>
      </c>
      <c r="F1231" t="s">
        <v>2970</v>
      </c>
      <c r="G1231">
        <v>31</v>
      </c>
      <c r="H1231" t="s">
        <v>63</v>
      </c>
      <c r="I1231" t="s">
        <v>64</v>
      </c>
      <c r="J1231" t="s">
        <v>65</v>
      </c>
      <c r="K1231" t="s">
        <v>65</v>
      </c>
      <c r="L1231" t="s">
        <v>545</v>
      </c>
      <c r="M1231" t="s">
        <v>223</v>
      </c>
      <c r="N1231" t="s">
        <v>224</v>
      </c>
      <c r="O1231" t="s">
        <v>564</v>
      </c>
      <c r="P1231" t="s">
        <v>157</v>
      </c>
      <c r="Q1231" t="s">
        <v>3080</v>
      </c>
      <c r="R1231" t="s">
        <v>120</v>
      </c>
      <c r="S1231" t="s">
        <v>73</v>
      </c>
      <c r="T1231">
        <v>1239</v>
      </c>
      <c r="U1231">
        <v>5000</v>
      </c>
      <c r="V1231" t="s">
        <v>74</v>
      </c>
      <c r="W1231">
        <v>311.38</v>
      </c>
      <c r="X1231">
        <v>958.33</v>
      </c>
      <c r="Y1231">
        <v>76.03</v>
      </c>
      <c r="Z1231">
        <v>3.56</v>
      </c>
      <c r="AA1231">
        <v>1037.92</v>
      </c>
      <c r="AB1231">
        <f>+Table1[[#This Row],[ADVALOREM]]/Table1[[#This Row],[US$ CIF]]</f>
        <v>0.30000385386156925</v>
      </c>
      <c r="AC1231" t="s">
        <v>2972</v>
      </c>
      <c r="AD1231" t="s">
        <v>551</v>
      </c>
      <c r="AE1231" t="s">
        <v>65</v>
      </c>
      <c r="AF1231">
        <v>1</v>
      </c>
      <c r="AG1231" t="s">
        <v>2880</v>
      </c>
      <c r="AH1231" t="s">
        <v>2958</v>
      </c>
      <c r="AI1231" t="s">
        <v>2959</v>
      </c>
      <c r="AJ1231" t="s">
        <v>2973</v>
      </c>
      <c r="AK1231" t="s">
        <v>490</v>
      </c>
      <c r="AL1231">
        <v>100</v>
      </c>
      <c r="AM1231" t="s">
        <v>233</v>
      </c>
      <c r="AN1231" t="s">
        <v>2974</v>
      </c>
      <c r="AO1231" t="s">
        <v>2898</v>
      </c>
      <c r="AP1231" t="s">
        <v>2975</v>
      </c>
      <c r="AQ1231" t="s">
        <v>2975</v>
      </c>
      <c r="AR1231" t="s">
        <v>2976</v>
      </c>
      <c r="AS1231" t="s">
        <v>3080</v>
      </c>
      <c r="AT1231" t="s">
        <v>3081</v>
      </c>
      <c r="AU1231" t="s">
        <v>120</v>
      </c>
      <c r="AV1231">
        <v>2024</v>
      </c>
      <c r="AW1231" t="s">
        <v>726</v>
      </c>
      <c r="AX1231">
        <v>0.19</v>
      </c>
      <c r="AY1231" t="s">
        <v>2975</v>
      </c>
      <c r="AZ1231" t="s">
        <v>2968</v>
      </c>
      <c r="BA1231" t="s">
        <v>562</v>
      </c>
      <c r="BB1231" t="s">
        <v>674</v>
      </c>
      <c r="BC1231" t="s">
        <v>1366</v>
      </c>
      <c r="BD1231" t="s">
        <v>92</v>
      </c>
      <c r="BE1231" t="s">
        <v>2980</v>
      </c>
      <c r="BF1231" t="s">
        <v>2981</v>
      </c>
      <c r="BI1231" t="s">
        <v>87</v>
      </c>
    </row>
    <row r="1232" spans="1:61" x14ac:dyDescent="0.3">
      <c r="A1232">
        <v>4</v>
      </c>
      <c r="B1232">
        <v>6</v>
      </c>
      <c r="C1232">
        <v>2024</v>
      </c>
      <c r="D1232" t="s">
        <v>60</v>
      </c>
      <c r="E1232" t="s">
        <v>2969</v>
      </c>
      <c r="F1232" t="s">
        <v>2970</v>
      </c>
      <c r="G1232">
        <v>32</v>
      </c>
      <c r="H1232" t="s">
        <v>63</v>
      </c>
      <c r="I1232" t="s">
        <v>64</v>
      </c>
      <c r="J1232" t="s">
        <v>65</v>
      </c>
      <c r="K1232" t="s">
        <v>65</v>
      </c>
      <c r="L1232" t="s">
        <v>545</v>
      </c>
      <c r="M1232" t="s">
        <v>223</v>
      </c>
      <c r="N1232" t="s">
        <v>224</v>
      </c>
      <c r="O1232" t="s">
        <v>502</v>
      </c>
      <c r="P1232" t="s">
        <v>503</v>
      </c>
      <c r="Q1232" t="s">
        <v>3082</v>
      </c>
      <c r="R1232" t="s">
        <v>120</v>
      </c>
      <c r="S1232" t="s">
        <v>73</v>
      </c>
      <c r="T1232">
        <v>1239</v>
      </c>
      <c r="U1232">
        <v>2000</v>
      </c>
      <c r="V1232" t="s">
        <v>74</v>
      </c>
      <c r="W1232">
        <v>412.1</v>
      </c>
      <c r="X1232">
        <v>1268.33</v>
      </c>
      <c r="Y1232">
        <v>100.63</v>
      </c>
      <c r="Z1232">
        <v>4.72</v>
      </c>
      <c r="AA1232">
        <v>1373.68</v>
      </c>
      <c r="AB1232">
        <f>+Table1[[#This Row],[ADVALOREM]]/Table1[[#This Row],[US$ CIF]]</f>
        <v>0.29999708811368003</v>
      </c>
      <c r="AC1232" t="s">
        <v>2972</v>
      </c>
      <c r="AD1232" t="s">
        <v>551</v>
      </c>
      <c r="AE1232" t="s">
        <v>65</v>
      </c>
      <c r="AF1232">
        <v>1</v>
      </c>
      <c r="AG1232" t="s">
        <v>2880</v>
      </c>
      <c r="AH1232" t="s">
        <v>2958</v>
      </c>
      <c r="AI1232" t="s">
        <v>2959</v>
      </c>
      <c r="AJ1232" t="s">
        <v>2973</v>
      </c>
      <c r="AK1232" t="s">
        <v>490</v>
      </c>
      <c r="AL1232">
        <v>520</v>
      </c>
      <c r="AM1232" t="s">
        <v>233</v>
      </c>
      <c r="AN1232" t="s">
        <v>2974</v>
      </c>
      <c r="AO1232" t="s">
        <v>2898</v>
      </c>
      <c r="AP1232" t="s">
        <v>2975</v>
      </c>
      <c r="AQ1232" t="s">
        <v>2975</v>
      </c>
      <c r="AR1232" t="s">
        <v>2976</v>
      </c>
      <c r="AS1232" t="s">
        <v>3082</v>
      </c>
      <c r="AT1232" t="s">
        <v>3083</v>
      </c>
      <c r="AU1232" t="s">
        <v>120</v>
      </c>
      <c r="AV1232">
        <v>2024</v>
      </c>
      <c r="AW1232" t="s">
        <v>1180</v>
      </c>
      <c r="AX1232">
        <v>0.63</v>
      </c>
      <c r="AY1232" t="s">
        <v>2975</v>
      </c>
      <c r="AZ1232" t="s">
        <v>2968</v>
      </c>
      <c r="BA1232" t="s">
        <v>562</v>
      </c>
      <c r="BB1232" t="s">
        <v>674</v>
      </c>
      <c r="BC1232" t="s">
        <v>1366</v>
      </c>
      <c r="BD1232" t="s">
        <v>500</v>
      </c>
      <c r="BE1232" t="s">
        <v>2980</v>
      </c>
      <c r="BF1232" t="s">
        <v>2981</v>
      </c>
      <c r="BI1232" t="s">
        <v>87</v>
      </c>
    </row>
    <row r="1233" spans="1:61" x14ac:dyDescent="0.3">
      <c r="A1233">
        <v>4</v>
      </c>
      <c r="B1233">
        <v>6</v>
      </c>
      <c r="C1233">
        <v>2024</v>
      </c>
      <c r="D1233" t="s">
        <v>60</v>
      </c>
      <c r="E1233" t="s">
        <v>2969</v>
      </c>
      <c r="F1233" t="s">
        <v>2970</v>
      </c>
      <c r="G1233">
        <v>33</v>
      </c>
      <c r="H1233" t="s">
        <v>63</v>
      </c>
      <c r="I1233" t="s">
        <v>64</v>
      </c>
      <c r="J1233" t="s">
        <v>65</v>
      </c>
      <c r="K1233" t="s">
        <v>65</v>
      </c>
      <c r="L1233" t="s">
        <v>545</v>
      </c>
      <c r="M1233" t="s">
        <v>223</v>
      </c>
      <c r="N1233" t="s">
        <v>224</v>
      </c>
      <c r="O1233" t="s">
        <v>502</v>
      </c>
      <c r="P1233" t="s">
        <v>503</v>
      </c>
      <c r="Q1233" t="s">
        <v>3082</v>
      </c>
      <c r="R1233" t="s">
        <v>120</v>
      </c>
      <c r="S1233" t="s">
        <v>73</v>
      </c>
      <c r="T1233">
        <v>1239</v>
      </c>
      <c r="U1233">
        <v>3000</v>
      </c>
      <c r="V1233" t="s">
        <v>74</v>
      </c>
      <c r="W1233">
        <v>382.86</v>
      </c>
      <c r="X1233">
        <v>1178.33</v>
      </c>
      <c r="Y1233">
        <v>93.49</v>
      </c>
      <c r="Z1233">
        <v>4.38</v>
      </c>
      <c r="AA1233">
        <v>1276.2</v>
      </c>
      <c r="AB1233">
        <f>+Table1[[#This Row],[ADVALOREM]]/Table1[[#This Row],[US$ CIF]]</f>
        <v>0.3</v>
      </c>
      <c r="AC1233" t="s">
        <v>2972</v>
      </c>
      <c r="AD1233" t="s">
        <v>551</v>
      </c>
      <c r="AE1233" t="s">
        <v>65</v>
      </c>
      <c r="AF1233">
        <v>1</v>
      </c>
      <c r="AG1233" t="s">
        <v>2880</v>
      </c>
      <c r="AH1233" t="s">
        <v>2958</v>
      </c>
      <c r="AI1233" t="s">
        <v>2959</v>
      </c>
      <c r="AJ1233" t="s">
        <v>2973</v>
      </c>
      <c r="AK1233" t="s">
        <v>490</v>
      </c>
      <c r="AL1233">
        <v>285</v>
      </c>
      <c r="AM1233" t="s">
        <v>233</v>
      </c>
      <c r="AN1233" t="s">
        <v>2974</v>
      </c>
      <c r="AO1233" t="s">
        <v>2898</v>
      </c>
      <c r="AP1233" t="s">
        <v>2975</v>
      </c>
      <c r="AQ1233" t="s">
        <v>2975</v>
      </c>
      <c r="AR1233" t="s">
        <v>2976</v>
      </c>
      <c r="AS1233" t="s">
        <v>3082</v>
      </c>
      <c r="AT1233" t="s">
        <v>3083</v>
      </c>
      <c r="AU1233" t="s">
        <v>120</v>
      </c>
      <c r="AV1233">
        <v>2024</v>
      </c>
      <c r="AW1233" t="s">
        <v>1176</v>
      </c>
      <c r="AX1233">
        <v>0.39</v>
      </c>
      <c r="AY1233" t="s">
        <v>2975</v>
      </c>
      <c r="AZ1233" t="s">
        <v>2968</v>
      </c>
      <c r="BA1233" t="s">
        <v>562</v>
      </c>
      <c r="BB1233" t="s">
        <v>674</v>
      </c>
      <c r="BC1233" t="s">
        <v>1366</v>
      </c>
      <c r="BD1233" t="s">
        <v>500</v>
      </c>
      <c r="BE1233" t="s">
        <v>2980</v>
      </c>
      <c r="BF1233" t="s">
        <v>2981</v>
      </c>
      <c r="BI1233" t="s">
        <v>87</v>
      </c>
    </row>
    <row r="1234" spans="1:61" x14ac:dyDescent="0.3">
      <c r="A1234">
        <v>4</v>
      </c>
      <c r="B1234">
        <v>6</v>
      </c>
      <c r="C1234">
        <v>2024</v>
      </c>
      <c r="D1234" t="s">
        <v>60</v>
      </c>
      <c r="E1234" t="s">
        <v>2969</v>
      </c>
      <c r="F1234" t="s">
        <v>2970</v>
      </c>
      <c r="G1234">
        <v>34</v>
      </c>
      <c r="H1234" t="s">
        <v>63</v>
      </c>
      <c r="I1234" t="s">
        <v>64</v>
      </c>
      <c r="J1234" t="s">
        <v>65</v>
      </c>
      <c r="K1234" t="s">
        <v>65</v>
      </c>
      <c r="L1234" t="s">
        <v>545</v>
      </c>
      <c r="M1234" t="s">
        <v>223</v>
      </c>
      <c r="N1234" t="s">
        <v>224</v>
      </c>
      <c r="O1234" t="s">
        <v>502</v>
      </c>
      <c r="P1234" t="s">
        <v>503</v>
      </c>
      <c r="Q1234" t="s">
        <v>3082</v>
      </c>
      <c r="R1234" t="s">
        <v>120</v>
      </c>
      <c r="S1234" t="s">
        <v>73</v>
      </c>
      <c r="T1234">
        <v>1239</v>
      </c>
      <c r="U1234">
        <v>2000</v>
      </c>
      <c r="V1234" t="s">
        <v>74</v>
      </c>
      <c r="W1234">
        <v>347.12</v>
      </c>
      <c r="X1234">
        <v>1068.33</v>
      </c>
      <c r="Y1234">
        <v>84.76</v>
      </c>
      <c r="Z1234">
        <v>3.97</v>
      </c>
      <c r="AA1234">
        <v>1157.06</v>
      </c>
      <c r="AB1234">
        <f>+Table1[[#This Row],[ADVALOREM]]/Table1[[#This Row],[US$ CIF]]</f>
        <v>0.30000172851883222</v>
      </c>
      <c r="AC1234" t="s">
        <v>2972</v>
      </c>
      <c r="AD1234" t="s">
        <v>551</v>
      </c>
      <c r="AE1234" t="s">
        <v>65</v>
      </c>
      <c r="AF1234">
        <v>1</v>
      </c>
      <c r="AG1234" t="s">
        <v>2880</v>
      </c>
      <c r="AH1234" t="s">
        <v>2958</v>
      </c>
      <c r="AI1234" t="s">
        <v>2959</v>
      </c>
      <c r="AJ1234" t="s">
        <v>2973</v>
      </c>
      <c r="AK1234" t="s">
        <v>490</v>
      </c>
      <c r="AL1234">
        <v>440</v>
      </c>
      <c r="AM1234" t="s">
        <v>233</v>
      </c>
      <c r="AN1234" t="s">
        <v>2974</v>
      </c>
      <c r="AO1234" t="s">
        <v>2898</v>
      </c>
      <c r="AP1234" t="s">
        <v>2975</v>
      </c>
      <c r="AQ1234" t="s">
        <v>2975</v>
      </c>
      <c r="AR1234" t="s">
        <v>2976</v>
      </c>
      <c r="AS1234" t="s">
        <v>3082</v>
      </c>
      <c r="AT1234" t="s">
        <v>3084</v>
      </c>
      <c r="AU1234" t="s">
        <v>120</v>
      </c>
      <c r="AV1234">
        <v>2024</v>
      </c>
      <c r="AW1234" t="s">
        <v>2282</v>
      </c>
      <c r="AX1234">
        <v>0.53</v>
      </c>
      <c r="AY1234" t="s">
        <v>2975</v>
      </c>
      <c r="AZ1234" t="s">
        <v>2968</v>
      </c>
      <c r="BA1234" t="s">
        <v>562</v>
      </c>
      <c r="BB1234" t="s">
        <v>674</v>
      </c>
      <c r="BC1234" t="s">
        <v>1366</v>
      </c>
      <c r="BD1234" t="s">
        <v>500</v>
      </c>
      <c r="BE1234" t="s">
        <v>2980</v>
      </c>
      <c r="BF1234" t="s">
        <v>2981</v>
      </c>
      <c r="BI1234" t="s">
        <v>87</v>
      </c>
    </row>
    <row r="1235" spans="1:61" x14ac:dyDescent="0.3">
      <c r="A1235">
        <v>4</v>
      </c>
      <c r="B1235">
        <v>6</v>
      </c>
      <c r="C1235">
        <v>2024</v>
      </c>
      <c r="D1235" t="s">
        <v>60</v>
      </c>
      <c r="E1235" t="s">
        <v>2969</v>
      </c>
      <c r="F1235" t="s">
        <v>2970</v>
      </c>
      <c r="G1235">
        <v>35</v>
      </c>
      <c r="H1235" t="s">
        <v>63</v>
      </c>
      <c r="I1235" t="s">
        <v>64</v>
      </c>
      <c r="J1235" t="s">
        <v>65</v>
      </c>
      <c r="K1235" t="s">
        <v>65</v>
      </c>
      <c r="L1235" t="s">
        <v>545</v>
      </c>
      <c r="M1235" t="s">
        <v>223</v>
      </c>
      <c r="N1235" t="s">
        <v>224</v>
      </c>
      <c r="O1235" t="s">
        <v>502</v>
      </c>
      <c r="P1235" t="s">
        <v>503</v>
      </c>
      <c r="Q1235" t="s">
        <v>3082</v>
      </c>
      <c r="R1235" t="s">
        <v>120</v>
      </c>
      <c r="S1235" t="s">
        <v>73</v>
      </c>
      <c r="T1235">
        <v>1239</v>
      </c>
      <c r="U1235">
        <v>2000</v>
      </c>
      <c r="V1235" t="s">
        <v>74</v>
      </c>
      <c r="W1235">
        <v>347.12</v>
      </c>
      <c r="X1235">
        <v>1068.33</v>
      </c>
      <c r="Y1235">
        <v>84.76</v>
      </c>
      <c r="Z1235">
        <v>3.97</v>
      </c>
      <c r="AA1235">
        <v>1157.06</v>
      </c>
      <c r="AB1235">
        <f>+Table1[[#This Row],[ADVALOREM]]/Table1[[#This Row],[US$ CIF]]</f>
        <v>0.30000172851883222</v>
      </c>
      <c r="AC1235" t="s">
        <v>2972</v>
      </c>
      <c r="AD1235" t="s">
        <v>551</v>
      </c>
      <c r="AE1235" t="s">
        <v>65</v>
      </c>
      <c r="AF1235">
        <v>1</v>
      </c>
      <c r="AG1235" t="s">
        <v>2880</v>
      </c>
      <c r="AH1235" t="s">
        <v>2958</v>
      </c>
      <c r="AI1235" t="s">
        <v>2959</v>
      </c>
      <c r="AJ1235" t="s">
        <v>2973</v>
      </c>
      <c r="AK1235" t="s">
        <v>490</v>
      </c>
      <c r="AL1235">
        <v>440</v>
      </c>
      <c r="AM1235" t="s">
        <v>233</v>
      </c>
      <c r="AN1235" t="s">
        <v>2974</v>
      </c>
      <c r="AO1235" t="s">
        <v>2898</v>
      </c>
      <c r="AP1235" t="s">
        <v>2975</v>
      </c>
      <c r="AQ1235" t="s">
        <v>2975</v>
      </c>
      <c r="AR1235" t="s">
        <v>2976</v>
      </c>
      <c r="AS1235" t="s">
        <v>3082</v>
      </c>
      <c r="AT1235" t="s">
        <v>3085</v>
      </c>
      <c r="AU1235" t="s">
        <v>120</v>
      </c>
      <c r="AV1235">
        <v>2024</v>
      </c>
      <c r="AW1235" t="s">
        <v>2282</v>
      </c>
      <c r="AX1235">
        <v>0.53</v>
      </c>
      <c r="AY1235" t="s">
        <v>2975</v>
      </c>
      <c r="AZ1235" t="s">
        <v>2968</v>
      </c>
      <c r="BA1235" t="s">
        <v>562</v>
      </c>
      <c r="BB1235" t="s">
        <v>674</v>
      </c>
      <c r="BC1235" t="s">
        <v>1366</v>
      </c>
      <c r="BD1235" t="s">
        <v>500</v>
      </c>
      <c r="BE1235" t="s">
        <v>2980</v>
      </c>
      <c r="BF1235" t="s">
        <v>2981</v>
      </c>
      <c r="BI1235" t="s">
        <v>87</v>
      </c>
    </row>
    <row r="1236" spans="1:61" x14ac:dyDescent="0.3">
      <c r="A1236">
        <v>4</v>
      </c>
      <c r="B1236">
        <v>6</v>
      </c>
      <c r="C1236">
        <v>2024</v>
      </c>
      <c r="D1236" t="s">
        <v>60</v>
      </c>
      <c r="E1236" t="s">
        <v>2969</v>
      </c>
      <c r="F1236" t="s">
        <v>2970</v>
      </c>
      <c r="G1236">
        <v>36</v>
      </c>
      <c r="H1236" t="s">
        <v>63</v>
      </c>
      <c r="I1236" t="s">
        <v>64</v>
      </c>
      <c r="J1236" t="s">
        <v>65</v>
      </c>
      <c r="K1236" t="s">
        <v>65</v>
      </c>
      <c r="L1236" t="s">
        <v>545</v>
      </c>
      <c r="M1236" t="s">
        <v>223</v>
      </c>
      <c r="N1236" t="s">
        <v>224</v>
      </c>
      <c r="O1236" t="s">
        <v>502</v>
      </c>
      <c r="P1236" t="s">
        <v>503</v>
      </c>
      <c r="Q1236" t="s">
        <v>3082</v>
      </c>
      <c r="R1236" t="s">
        <v>120</v>
      </c>
      <c r="S1236" t="s">
        <v>73</v>
      </c>
      <c r="T1236">
        <v>1239</v>
      </c>
      <c r="U1236">
        <v>2000</v>
      </c>
      <c r="V1236" t="s">
        <v>74</v>
      </c>
      <c r="W1236">
        <v>347.12</v>
      </c>
      <c r="X1236">
        <v>1068.33</v>
      </c>
      <c r="Y1236">
        <v>84.76</v>
      </c>
      <c r="Z1236">
        <v>3.97</v>
      </c>
      <c r="AA1236">
        <v>1157.06</v>
      </c>
      <c r="AB1236">
        <f>+Table1[[#This Row],[ADVALOREM]]/Table1[[#This Row],[US$ CIF]]</f>
        <v>0.30000172851883222</v>
      </c>
      <c r="AC1236" t="s">
        <v>2972</v>
      </c>
      <c r="AD1236" t="s">
        <v>551</v>
      </c>
      <c r="AE1236" t="s">
        <v>65</v>
      </c>
      <c r="AF1236">
        <v>1</v>
      </c>
      <c r="AG1236" t="s">
        <v>2880</v>
      </c>
      <c r="AH1236" t="s">
        <v>2958</v>
      </c>
      <c r="AI1236" t="s">
        <v>2959</v>
      </c>
      <c r="AJ1236" t="s">
        <v>2973</v>
      </c>
      <c r="AK1236" t="s">
        <v>490</v>
      </c>
      <c r="AL1236">
        <v>440</v>
      </c>
      <c r="AM1236" t="s">
        <v>233</v>
      </c>
      <c r="AN1236" t="s">
        <v>2974</v>
      </c>
      <c r="AO1236" t="s">
        <v>2898</v>
      </c>
      <c r="AP1236" t="s">
        <v>2975</v>
      </c>
      <c r="AQ1236" t="s">
        <v>2975</v>
      </c>
      <c r="AR1236" t="s">
        <v>2976</v>
      </c>
      <c r="AS1236" t="s">
        <v>3082</v>
      </c>
      <c r="AT1236" t="s">
        <v>3086</v>
      </c>
      <c r="AU1236" t="s">
        <v>120</v>
      </c>
      <c r="AV1236">
        <v>2024</v>
      </c>
      <c r="AW1236" t="s">
        <v>2282</v>
      </c>
      <c r="AX1236">
        <v>0.53</v>
      </c>
      <c r="AY1236" t="s">
        <v>2975</v>
      </c>
      <c r="AZ1236" t="s">
        <v>2968</v>
      </c>
      <c r="BA1236" t="s">
        <v>562</v>
      </c>
      <c r="BB1236" t="s">
        <v>674</v>
      </c>
      <c r="BC1236" t="s">
        <v>1366</v>
      </c>
      <c r="BD1236" t="s">
        <v>500</v>
      </c>
      <c r="BE1236" t="s">
        <v>2980</v>
      </c>
      <c r="BF1236" t="s">
        <v>2981</v>
      </c>
      <c r="BI1236" t="s">
        <v>87</v>
      </c>
    </row>
    <row r="1237" spans="1:61" x14ac:dyDescent="0.3">
      <c r="A1237">
        <v>10</v>
      </c>
      <c r="B1237">
        <v>6</v>
      </c>
      <c r="C1237">
        <v>2024</v>
      </c>
      <c r="D1237" t="s">
        <v>60</v>
      </c>
      <c r="E1237" t="s">
        <v>3087</v>
      </c>
      <c r="F1237" t="s">
        <v>3088</v>
      </c>
      <c r="G1237">
        <v>1</v>
      </c>
      <c r="H1237" t="s">
        <v>63</v>
      </c>
      <c r="I1237" t="s">
        <v>64</v>
      </c>
      <c r="J1237" t="s">
        <v>65</v>
      </c>
      <c r="K1237" t="s">
        <v>65</v>
      </c>
      <c r="L1237" t="s">
        <v>545</v>
      </c>
      <c r="M1237" t="s">
        <v>223</v>
      </c>
      <c r="N1237" t="s">
        <v>224</v>
      </c>
      <c r="O1237" t="s">
        <v>1986</v>
      </c>
      <c r="P1237" t="s">
        <v>271</v>
      </c>
      <c r="Q1237" t="s">
        <v>3089</v>
      </c>
      <c r="R1237" t="s">
        <v>664</v>
      </c>
      <c r="S1237" t="s">
        <v>73</v>
      </c>
      <c r="T1237">
        <v>400</v>
      </c>
      <c r="U1237">
        <v>20000</v>
      </c>
      <c r="V1237" t="s">
        <v>74</v>
      </c>
      <c r="W1237">
        <v>3088.5</v>
      </c>
      <c r="X1237">
        <v>9000</v>
      </c>
      <c r="Y1237">
        <v>1260.96</v>
      </c>
      <c r="Z1237">
        <v>34.049999999999997</v>
      </c>
      <c r="AA1237">
        <v>10295.01</v>
      </c>
      <c r="AB1237">
        <f>+Table1[[#This Row],[ADVALOREM]]/Table1[[#This Row],[US$ CIF]]</f>
        <v>0.29999970859668906</v>
      </c>
      <c r="AC1237" t="s">
        <v>1015</v>
      </c>
      <c r="AD1237" t="s">
        <v>551</v>
      </c>
      <c r="AE1237" t="s">
        <v>65</v>
      </c>
      <c r="AF1237">
        <v>0</v>
      </c>
      <c r="AG1237" t="s">
        <v>2880</v>
      </c>
      <c r="AH1237" t="s">
        <v>3090</v>
      </c>
      <c r="AI1237" t="s">
        <v>3091</v>
      </c>
      <c r="AJ1237" t="s">
        <v>3092</v>
      </c>
      <c r="AK1237" t="s">
        <v>387</v>
      </c>
      <c r="AL1237">
        <v>1443</v>
      </c>
      <c r="AM1237" t="s">
        <v>233</v>
      </c>
      <c r="AN1237" t="s">
        <v>2961</v>
      </c>
      <c r="AO1237" t="s">
        <v>2981</v>
      </c>
      <c r="AP1237" t="s">
        <v>3093</v>
      </c>
      <c r="AQ1237" t="s">
        <v>3093</v>
      </c>
      <c r="AR1237" t="s">
        <v>3094</v>
      </c>
      <c r="AS1237" t="s">
        <v>3095</v>
      </c>
      <c r="AT1237" t="s">
        <v>3096</v>
      </c>
      <c r="AU1237" t="s">
        <v>664</v>
      </c>
      <c r="AV1237">
        <v>2024</v>
      </c>
      <c r="AW1237" t="s">
        <v>3097</v>
      </c>
      <c r="AX1237">
        <v>0.45</v>
      </c>
      <c r="AY1237" t="s">
        <v>3093</v>
      </c>
      <c r="AZ1237" t="s">
        <v>3098</v>
      </c>
      <c r="BA1237" t="s">
        <v>562</v>
      </c>
      <c r="BB1237" t="s">
        <v>674</v>
      </c>
      <c r="BC1237" t="s">
        <v>1366</v>
      </c>
      <c r="BD1237" t="s">
        <v>92</v>
      </c>
      <c r="BE1237" t="s">
        <v>3099</v>
      </c>
      <c r="BF1237" t="s">
        <v>3100</v>
      </c>
      <c r="BI1237" t="s">
        <v>87</v>
      </c>
    </row>
    <row r="1238" spans="1:61" x14ac:dyDescent="0.3">
      <c r="A1238">
        <v>13</v>
      </c>
      <c r="B1238">
        <v>7</v>
      </c>
      <c r="C1238">
        <v>2024</v>
      </c>
      <c r="D1238" t="s">
        <v>95</v>
      </c>
      <c r="E1238" t="s">
        <v>3101</v>
      </c>
      <c r="F1238" t="s">
        <v>1366</v>
      </c>
      <c r="G1238">
        <v>1</v>
      </c>
      <c r="H1238" t="s">
        <v>63</v>
      </c>
      <c r="I1238" t="s">
        <v>64</v>
      </c>
      <c r="J1238" t="s">
        <v>65</v>
      </c>
      <c r="K1238" t="s">
        <v>97</v>
      </c>
      <c r="L1238" t="s">
        <v>98</v>
      </c>
      <c r="M1238" t="s">
        <v>67</v>
      </c>
      <c r="N1238" t="s">
        <v>68</v>
      </c>
      <c r="O1238" t="s">
        <v>1151</v>
      </c>
      <c r="P1238" t="s">
        <v>1152</v>
      </c>
      <c r="Q1238" t="s">
        <v>3102</v>
      </c>
      <c r="R1238" t="s">
        <v>1366</v>
      </c>
      <c r="S1238" t="s">
        <v>73</v>
      </c>
      <c r="T1238">
        <v>1</v>
      </c>
      <c r="U1238">
        <v>6</v>
      </c>
      <c r="V1238" t="s">
        <v>74</v>
      </c>
      <c r="W1238">
        <v>3.56</v>
      </c>
      <c r="X1238">
        <v>9</v>
      </c>
      <c r="Y1238">
        <v>2.76</v>
      </c>
      <c r="Z1238">
        <v>0.09</v>
      </c>
      <c r="AA1238">
        <v>11.85</v>
      </c>
      <c r="AB1238">
        <f>+Table1[[#This Row],[ADVALOREM]]/Table1[[#This Row],[US$ CIF]]</f>
        <v>0.30042194092827007</v>
      </c>
      <c r="AC1238" t="s">
        <v>3103</v>
      </c>
      <c r="AD1238" t="s">
        <v>1559</v>
      </c>
      <c r="AE1238" t="s">
        <v>97</v>
      </c>
      <c r="AF1238">
        <v>0</v>
      </c>
      <c r="AG1238" t="s">
        <v>104</v>
      </c>
      <c r="AH1238" t="s">
        <v>2896</v>
      </c>
      <c r="AI1238" t="s">
        <v>3104</v>
      </c>
      <c r="AJ1238" t="s">
        <v>3105</v>
      </c>
      <c r="AL1238">
        <v>2</v>
      </c>
      <c r="AM1238" t="s">
        <v>233</v>
      </c>
      <c r="AN1238" t="s">
        <v>3106</v>
      </c>
      <c r="AO1238" t="s">
        <v>3106</v>
      </c>
      <c r="AP1238" t="s">
        <v>3107</v>
      </c>
      <c r="AQ1238" t="s">
        <v>3106</v>
      </c>
      <c r="AR1238" t="s">
        <v>1366</v>
      </c>
      <c r="AS1238" t="s">
        <v>1366</v>
      </c>
      <c r="AT1238" t="s">
        <v>1366</v>
      </c>
      <c r="AU1238" t="s">
        <v>1366</v>
      </c>
      <c r="AV1238">
        <v>0</v>
      </c>
      <c r="AW1238" t="s">
        <v>1366</v>
      </c>
      <c r="AX1238">
        <v>0</v>
      </c>
      <c r="AY1238" t="s">
        <v>3106</v>
      </c>
      <c r="AZ1238" t="s">
        <v>3108</v>
      </c>
      <c r="BB1238" t="s">
        <v>104</v>
      </c>
      <c r="BC1238" t="s">
        <v>1366</v>
      </c>
      <c r="BD1238" t="s">
        <v>92</v>
      </c>
      <c r="BE1238" t="s">
        <v>3109</v>
      </c>
      <c r="BF1238" t="s">
        <v>3110</v>
      </c>
      <c r="BI1238" t="s">
        <v>87</v>
      </c>
    </row>
    <row r="1239" spans="1:61" x14ac:dyDescent="0.3">
      <c r="A1239">
        <v>3</v>
      </c>
      <c r="B1239">
        <v>7</v>
      </c>
      <c r="C1239">
        <v>2024</v>
      </c>
      <c r="D1239" t="s">
        <v>60</v>
      </c>
      <c r="E1239" t="s">
        <v>3111</v>
      </c>
      <c r="F1239" t="s">
        <v>3112</v>
      </c>
      <c r="G1239">
        <v>1</v>
      </c>
      <c r="H1239" t="s">
        <v>63</v>
      </c>
      <c r="I1239" t="s">
        <v>64</v>
      </c>
      <c r="J1239" t="s">
        <v>65</v>
      </c>
      <c r="K1239" t="s">
        <v>65</v>
      </c>
      <c r="L1239" t="s">
        <v>545</v>
      </c>
      <c r="M1239" t="s">
        <v>223</v>
      </c>
      <c r="N1239" t="s">
        <v>224</v>
      </c>
      <c r="O1239" t="s">
        <v>286</v>
      </c>
      <c r="P1239" t="s">
        <v>287</v>
      </c>
      <c r="Q1239" t="s">
        <v>1290</v>
      </c>
      <c r="R1239" t="s">
        <v>120</v>
      </c>
      <c r="S1239" t="s">
        <v>73</v>
      </c>
      <c r="T1239">
        <v>1428</v>
      </c>
      <c r="U1239">
        <v>5000</v>
      </c>
      <c r="V1239" t="s">
        <v>74</v>
      </c>
      <c r="W1239">
        <v>123.27</v>
      </c>
      <c r="X1239">
        <v>600</v>
      </c>
      <c r="Y1239">
        <v>46.56</v>
      </c>
      <c r="Z1239">
        <v>2.2400000000000002</v>
      </c>
      <c r="AA1239">
        <v>648.79999999999995</v>
      </c>
      <c r="AB1239">
        <f>+Table1[[#This Row],[ADVALOREM]]/Table1[[#This Row],[US$ CIF]]</f>
        <v>0.18999691738594329</v>
      </c>
      <c r="AC1239" t="s">
        <v>2443</v>
      </c>
      <c r="AD1239" t="s">
        <v>551</v>
      </c>
      <c r="AE1239" t="s">
        <v>65</v>
      </c>
      <c r="AF1239">
        <v>1</v>
      </c>
      <c r="AG1239" t="s">
        <v>2880</v>
      </c>
      <c r="AH1239" t="s">
        <v>3113</v>
      </c>
      <c r="AI1239" t="s">
        <v>3114</v>
      </c>
      <c r="AJ1239" t="s">
        <v>3115</v>
      </c>
      <c r="AK1239" t="s">
        <v>490</v>
      </c>
      <c r="AL1239">
        <v>87</v>
      </c>
      <c r="AM1239" t="s">
        <v>233</v>
      </c>
      <c r="AN1239" t="s">
        <v>2932</v>
      </c>
      <c r="AO1239" t="s">
        <v>3116</v>
      </c>
      <c r="AP1239" t="s">
        <v>3117</v>
      </c>
      <c r="AQ1239" t="s">
        <v>3117</v>
      </c>
      <c r="AR1239" t="s">
        <v>3118</v>
      </c>
      <c r="AS1239" t="s">
        <v>3119</v>
      </c>
      <c r="AT1239" t="s">
        <v>3120</v>
      </c>
      <c r="AU1239" t="s">
        <v>120</v>
      </c>
      <c r="AV1239">
        <v>2024</v>
      </c>
      <c r="AW1239" t="s">
        <v>3121</v>
      </c>
      <c r="AX1239">
        <v>0.12</v>
      </c>
      <c r="AY1239" t="s">
        <v>3117</v>
      </c>
      <c r="AZ1239" t="s">
        <v>3122</v>
      </c>
      <c r="BA1239" t="s">
        <v>3123</v>
      </c>
      <c r="BB1239" t="s">
        <v>674</v>
      </c>
      <c r="BC1239" t="s">
        <v>1366</v>
      </c>
      <c r="BD1239" t="s">
        <v>823</v>
      </c>
      <c r="BE1239" t="s">
        <v>3124</v>
      </c>
      <c r="BF1239" t="s">
        <v>3125</v>
      </c>
      <c r="BI1239" t="s">
        <v>87</v>
      </c>
    </row>
    <row r="1240" spans="1:61" x14ac:dyDescent="0.3">
      <c r="A1240">
        <v>3</v>
      </c>
      <c r="B1240">
        <v>7</v>
      </c>
      <c r="C1240">
        <v>2024</v>
      </c>
      <c r="D1240" t="s">
        <v>60</v>
      </c>
      <c r="E1240" t="s">
        <v>3111</v>
      </c>
      <c r="F1240" t="s">
        <v>3112</v>
      </c>
      <c r="G1240">
        <v>2</v>
      </c>
      <c r="H1240" t="s">
        <v>63</v>
      </c>
      <c r="I1240" t="s">
        <v>64</v>
      </c>
      <c r="J1240" t="s">
        <v>65</v>
      </c>
      <c r="K1240" t="s">
        <v>65</v>
      </c>
      <c r="L1240" t="s">
        <v>545</v>
      </c>
      <c r="M1240" t="s">
        <v>223</v>
      </c>
      <c r="N1240" t="s">
        <v>224</v>
      </c>
      <c r="O1240" t="s">
        <v>286</v>
      </c>
      <c r="P1240" t="s">
        <v>287</v>
      </c>
      <c r="Q1240" t="s">
        <v>1290</v>
      </c>
      <c r="R1240" t="s">
        <v>120</v>
      </c>
      <c r="S1240" t="s">
        <v>73</v>
      </c>
      <c r="T1240">
        <v>1428</v>
      </c>
      <c r="U1240">
        <v>5000</v>
      </c>
      <c r="V1240" t="s">
        <v>74</v>
      </c>
      <c r="W1240">
        <v>123.28</v>
      </c>
      <c r="X1240">
        <v>600</v>
      </c>
      <c r="Y1240">
        <v>46.56</v>
      </c>
      <c r="Z1240">
        <v>2.2599999999999998</v>
      </c>
      <c r="AA1240">
        <v>648.82000000000005</v>
      </c>
      <c r="AB1240">
        <f>+Table1[[#This Row],[ADVALOREM]]/Table1[[#This Row],[US$ CIF]]</f>
        <v>0.19000647328997256</v>
      </c>
      <c r="AC1240" t="s">
        <v>2443</v>
      </c>
      <c r="AD1240" t="s">
        <v>551</v>
      </c>
      <c r="AE1240" t="s">
        <v>65</v>
      </c>
      <c r="AF1240">
        <v>1</v>
      </c>
      <c r="AG1240" t="s">
        <v>2880</v>
      </c>
      <c r="AH1240" t="s">
        <v>3113</v>
      </c>
      <c r="AI1240" t="s">
        <v>3114</v>
      </c>
      <c r="AJ1240" t="s">
        <v>3115</v>
      </c>
      <c r="AK1240" t="s">
        <v>490</v>
      </c>
      <c r="AL1240">
        <v>87</v>
      </c>
      <c r="AM1240" t="s">
        <v>233</v>
      </c>
      <c r="AN1240" t="s">
        <v>2932</v>
      </c>
      <c r="AO1240" t="s">
        <v>3116</v>
      </c>
      <c r="AP1240" t="s">
        <v>3117</v>
      </c>
      <c r="AQ1240" t="s">
        <v>3117</v>
      </c>
      <c r="AR1240" t="s">
        <v>3118</v>
      </c>
      <c r="AS1240" t="s">
        <v>3119</v>
      </c>
      <c r="AT1240" t="s">
        <v>3120</v>
      </c>
      <c r="AU1240" t="s">
        <v>120</v>
      </c>
      <c r="AV1240">
        <v>2024</v>
      </c>
      <c r="AW1240" t="s">
        <v>3121</v>
      </c>
      <c r="AX1240">
        <v>0.12</v>
      </c>
      <c r="AY1240" t="s">
        <v>3117</v>
      </c>
      <c r="AZ1240" t="s">
        <v>3122</v>
      </c>
      <c r="BA1240" t="s">
        <v>3123</v>
      </c>
      <c r="BB1240" t="s">
        <v>674</v>
      </c>
      <c r="BC1240" t="s">
        <v>1366</v>
      </c>
      <c r="BD1240" t="s">
        <v>823</v>
      </c>
      <c r="BE1240" t="s">
        <v>3124</v>
      </c>
      <c r="BF1240" t="s">
        <v>3125</v>
      </c>
      <c r="BI1240" t="s">
        <v>87</v>
      </c>
    </row>
    <row r="1241" spans="1:61" x14ac:dyDescent="0.3">
      <c r="A1241">
        <v>3</v>
      </c>
      <c r="B1241">
        <v>7</v>
      </c>
      <c r="C1241">
        <v>2024</v>
      </c>
      <c r="D1241" t="s">
        <v>60</v>
      </c>
      <c r="E1241" t="s">
        <v>3111</v>
      </c>
      <c r="F1241" t="s">
        <v>3112</v>
      </c>
      <c r="G1241">
        <v>3</v>
      </c>
      <c r="H1241" t="s">
        <v>63</v>
      </c>
      <c r="I1241" t="s">
        <v>64</v>
      </c>
      <c r="J1241" t="s">
        <v>65</v>
      </c>
      <c r="K1241" t="s">
        <v>65</v>
      </c>
      <c r="L1241" t="s">
        <v>545</v>
      </c>
      <c r="M1241" t="s">
        <v>223</v>
      </c>
      <c r="N1241" t="s">
        <v>224</v>
      </c>
      <c r="O1241" t="s">
        <v>859</v>
      </c>
      <c r="P1241" t="s">
        <v>860</v>
      </c>
      <c r="Q1241" t="s">
        <v>3126</v>
      </c>
      <c r="R1241" t="s">
        <v>120</v>
      </c>
      <c r="S1241" t="s">
        <v>73</v>
      </c>
      <c r="T1241">
        <v>1428</v>
      </c>
      <c r="U1241">
        <v>5000</v>
      </c>
      <c r="V1241" t="s">
        <v>74</v>
      </c>
      <c r="W1241">
        <v>277.14999999999998</v>
      </c>
      <c r="X1241">
        <v>1100</v>
      </c>
      <c r="Y1241">
        <v>85.36</v>
      </c>
      <c r="Z1241">
        <v>4.13</v>
      </c>
      <c r="AA1241">
        <v>1189.49</v>
      </c>
      <c r="AB1241">
        <f>+Table1[[#This Row],[ADVALOREM]]/Table1[[#This Row],[US$ CIF]]</f>
        <v>0.23299901638517345</v>
      </c>
      <c r="AC1241" t="s">
        <v>2443</v>
      </c>
      <c r="AD1241" t="s">
        <v>551</v>
      </c>
      <c r="AE1241" t="s">
        <v>65</v>
      </c>
      <c r="AF1241">
        <v>1</v>
      </c>
      <c r="AG1241" t="s">
        <v>2880</v>
      </c>
      <c r="AH1241" t="s">
        <v>3113</v>
      </c>
      <c r="AI1241" t="s">
        <v>3114</v>
      </c>
      <c r="AJ1241" t="s">
        <v>3115</v>
      </c>
      <c r="AK1241" t="s">
        <v>490</v>
      </c>
      <c r="AL1241">
        <v>170</v>
      </c>
      <c r="AM1241" t="s">
        <v>233</v>
      </c>
      <c r="AN1241" t="s">
        <v>2932</v>
      </c>
      <c r="AO1241" t="s">
        <v>3116</v>
      </c>
      <c r="AP1241" t="s">
        <v>3117</v>
      </c>
      <c r="AQ1241" t="s">
        <v>3117</v>
      </c>
      <c r="AR1241" t="s">
        <v>3118</v>
      </c>
      <c r="AS1241" t="s">
        <v>3119</v>
      </c>
      <c r="AT1241" t="s">
        <v>3127</v>
      </c>
      <c r="AU1241" t="s">
        <v>120</v>
      </c>
      <c r="AV1241">
        <v>2024</v>
      </c>
      <c r="AW1241" t="s">
        <v>1292</v>
      </c>
      <c r="AX1241">
        <v>0.22</v>
      </c>
      <c r="AY1241" t="s">
        <v>3117</v>
      </c>
      <c r="AZ1241" t="s">
        <v>3122</v>
      </c>
      <c r="BA1241" t="s">
        <v>3123</v>
      </c>
      <c r="BB1241" t="s">
        <v>674</v>
      </c>
      <c r="BC1241" t="s">
        <v>1366</v>
      </c>
      <c r="BD1241" t="s">
        <v>92</v>
      </c>
      <c r="BE1241" t="s">
        <v>3124</v>
      </c>
      <c r="BF1241" t="s">
        <v>3125</v>
      </c>
      <c r="BI1241" t="s">
        <v>87</v>
      </c>
    </row>
    <row r="1242" spans="1:61" x14ac:dyDescent="0.3">
      <c r="A1242">
        <v>3</v>
      </c>
      <c r="B1242">
        <v>7</v>
      </c>
      <c r="C1242">
        <v>2024</v>
      </c>
      <c r="D1242" t="s">
        <v>60</v>
      </c>
      <c r="E1242" t="s">
        <v>3111</v>
      </c>
      <c r="F1242" t="s">
        <v>3112</v>
      </c>
      <c r="G1242">
        <v>4</v>
      </c>
      <c r="H1242" t="s">
        <v>63</v>
      </c>
      <c r="I1242" t="s">
        <v>64</v>
      </c>
      <c r="J1242" t="s">
        <v>65</v>
      </c>
      <c r="K1242" t="s">
        <v>65</v>
      </c>
      <c r="L1242" t="s">
        <v>545</v>
      </c>
      <c r="M1242" t="s">
        <v>223</v>
      </c>
      <c r="N1242" t="s">
        <v>224</v>
      </c>
      <c r="O1242" t="s">
        <v>648</v>
      </c>
      <c r="P1242" t="s">
        <v>649</v>
      </c>
      <c r="Q1242" t="s">
        <v>3128</v>
      </c>
      <c r="R1242" t="s">
        <v>120</v>
      </c>
      <c r="S1242" t="s">
        <v>73</v>
      </c>
      <c r="T1242">
        <v>1428</v>
      </c>
      <c r="U1242">
        <v>2080</v>
      </c>
      <c r="V1242" t="s">
        <v>74</v>
      </c>
      <c r="W1242">
        <v>283.39999999999998</v>
      </c>
      <c r="X1242">
        <v>936</v>
      </c>
      <c r="Y1242">
        <v>72.63</v>
      </c>
      <c r="Z1242">
        <v>3.52</v>
      </c>
      <c r="AA1242">
        <v>1012.15</v>
      </c>
      <c r="AB1242">
        <f>+Table1[[#This Row],[ADVALOREM]]/Table1[[#This Row],[US$ CIF]]</f>
        <v>0.27999802400829915</v>
      </c>
      <c r="AC1242" t="s">
        <v>2443</v>
      </c>
      <c r="AD1242" t="s">
        <v>551</v>
      </c>
      <c r="AE1242" t="s">
        <v>65</v>
      </c>
      <c r="AF1242">
        <v>1</v>
      </c>
      <c r="AG1242" t="s">
        <v>2880</v>
      </c>
      <c r="AH1242" t="s">
        <v>3113</v>
      </c>
      <c r="AI1242" t="s">
        <v>3114</v>
      </c>
      <c r="AJ1242" t="s">
        <v>3115</v>
      </c>
      <c r="AK1242" t="s">
        <v>490</v>
      </c>
      <c r="AL1242">
        <v>182</v>
      </c>
      <c r="AM1242" t="s">
        <v>233</v>
      </c>
      <c r="AN1242" t="s">
        <v>2932</v>
      </c>
      <c r="AO1242" t="s">
        <v>3116</v>
      </c>
      <c r="AP1242" t="s">
        <v>3117</v>
      </c>
      <c r="AQ1242" t="s">
        <v>3117</v>
      </c>
      <c r="AR1242" t="s">
        <v>3118</v>
      </c>
      <c r="AS1242" t="s">
        <v>3119</v>
      </c>
      <c r="AT1242" t="s">
        <v>2517</v>
      </c>
      <c r="AU1242" t="s">
        <v>120</v>
      </c>
      <c r="AV1242">
        <v>2024</v>
      </c>
      <c r="AW1242" t="s">
        <v>2519</v>
      </c>
      <c r="AX1242">
        <v>0.45</v>
      </c>
      <c r="AY1242" t="s">
        <v>3117</v>
      </c>
      <c r="AZ1242" t="s">
        <v>3122</v>
      </c>
      <c r="BA1242" t="s">
        <v>3123</v>
      </c>
      <c r="BB1242" t="s">
        <v>674</v>
      </c>
      <c r="BC1242" t="s">
        <v>1366</v>
      </c>
      <c r="BD1242" t="s">
        <v>92</v>
      </c>
      <c r="BE1242" t="s">
        <v>3124</v>
      </c>
      <c r="BF1242" t="s">
        <v>3125</v>
      </c>
      <c r="BI1242" t="s">
        <v>87</v>
      </c>
    </row>
    <row r="1243" spans="1:61" x14ac:dyDescent="0.3">
      <c r="A1243">
        <v>3</v>
      </c>
      <c r="B1243">
        <v>7</v>
      </c>
      <c r="C1243">
        <v>2024</v>
      </c>
      <c r="D1243" t="s">
        <v>60</v>
      </c>
      <c r="E1243" t="s">
        <v>3111</v>
      </c>
      <c r="F1243" t="s">
        <v>3112</v>
      </c>
      <c r="G1243">
        <v>5</v>
      </c>
      <c r="H1243" t="s">
        <v>63</v>
      </c>
      <c r="I1243" t="s">
        <v>64</v>
      </c>
      <c r="J1243" t="s">
        <v>65</v>
      </c>
      <c r="K1243" t="s">
        <v>65</v>
      </c>
      <c r="L1243" t="s">
        <v>545</v>
      </c>
      <c r="M1243" t="s">
        <v>223</v>
      </c>
      <c r="N1243" t="s">
        <v>224</v>
      </c>
      <c r="O1243" t="s">
        <v>225</v>
      </c>
      <c r="P1243" t="s">
        <v>226</v>
      </c>
      <c r="Q1243" t="s">
        <v>3129</v>
      </c>
      <c r="R1243" t="s">
        <v>120</v>
      </c>
      <c r="S1243" t="s">
        <v>73</v>
      </c>
      <c r="T1243">
        <v>1428</v>
      </c>
      <c r="U1243">
        <v>3000</v>
      </c>
      <c r="V1243" t="s">
        <v>74</v>
      </c>
      <c r="W1243">
        <v>236.49</v>
      </c>
      <c r="X1243">
        <v>810</v>
      </c>
      <c r="Y1243">
        <v>62.85</v>
      </c>
      <c r="Z1243">
        <v>3.04</v>
      </c>
      <c r="AA1243">
        <v>875.89</v>
      </c>
      <c r="AB1243">
        <f>+Table1[[#This Row],[ADVALOREM]]/Table1[[#This Row],[US$ CIF]]</f>
        <v>0.2699996574912375</v>
      </c>
      <c r="AC1243" t="s">
        <v>2443</v>
      </c>
      <c r="AD1243" t="s">
        <v>551</v>
      </c>
      <c r="AE1243" t="s">
        <v>65</v>
      </c>
      <c r="AF1243">
        <v>1</v>
      </c>
      <c r="AG1243" t="s">
        <v>2880</v>
      </c>
      <c r="AH1243" t="s">
        <v>3113</v>
      </c>
      <c r="AI1243" t="s">
        <v>3114</v>
      </c>
      <c r="AJ1243" t="s">
        <v>3115</v>
      </c>
      <c r="AK1243" t="s">
        <v>490</v>
      </c>
      <c r="AL1243">
        <v>84</v>
      </c>
      <c r="AM1243" t="s">
        <v>233</v>
      </c>
      <c r="AN1243" t="s">
        <v>2932</v>
      </c>
      <c r="AO1243" t="s">
        <v>3116</v>
      </c>
      <c r="AP1243" t="s">
        <v>3117</v>
      </c>
      <c r="AQ1243" t="s">
        <v>3117</v>
      </c>
      <c r="AR1243" t="s">
        <v>3118</v>
      </c>
      <c r="AS1243" t="s">
        <v>3119</v>
      </c>
      <c r="AT1243" t="s">
        <v>2478</v>
      </c>
      <c r="AU1243" t="s">
        <v>120</v>
      </c>
      <c r="AV1243">
        <v>2024</v>
      </c>
      <c r="AW1243" t="s">
        <v>2480</v>
      </c>
      <c r="AX1243">
        <v>0.27</v>
      </c>
      <c r="AY1243" t="s">
        <v>3117</v>
      </c>
      <c r="AZ1243" t="s">
        <v>3122</v>
      </c>
      <c r="BA1243" t="s">
        <v>3123</v>
      </c>
      <c r="BB1243" t="s">
        <v>674</v>
      </c>
      <c r="BC1243" t="s">
        <v>1366</v>
      </c>
      <c r="BD1243" t="s">
        <v>92</v>
      </c>
      <c r="BE1243" t="s">
        <v>3124</v>
      </c>
      <c r="BF1243" t="s">
        <v>3125</v>
      </c>
      <c r="BI1243" t="s">
        <v>87</v>
      </c>
    </row>
    <row r="1244" spans="1:61" x14ac:dyDescent="0.3">
      <c r="A1244">
        <v>3</v>
      </c>
      <c r="B1244">
        <v>7</v>
      </c>
      <c r="C1244">
        <v>2024</v>
      </c>
      <c r="D1244" t="s">
        <v>60</v>
      </c>
      <c r="E1244" t="s">
        <v>3111</v>
      </c>
      <c r="F1244" t="s">
        <v>3112</v>
      </c>
      <c r="G1244">
        <v>6</v>
      </c>
      <c r="H1244" t="s">
        <v>63</v>
      </c>
      <c r="I1244" t="s">
        <v>64</v>
      </c>
      <c r="J1244" t="s">
        <v>65</v>
      </c>
      <c r="K1244" t="s">
        <v>65</v>
      </c>
      <c r="L1244" t="s">
        <v>545</v>
      </c>
      <c r="M1244" t="s">
        <v>223</v>
      </c>
      <c r="N1244" t="s">
        <v>224</v>
      </c>
      <c r="O1244" t="s">
        <v>251</v>
      </c>
      <c r="P1244" t="s">
        <v>252</v>
      </c>
      <c r="Q1244" t="s">
        <v>3130</v>
      </c>
      <c r="R1244" t="s">
        <v>120</v>
      </c>
      <c r="S1244" t="s">
        <v>73</v>
      </c>
      <c r="T1244">
        <v>1428</v>
      </c>
      <c r="U1244">
        <v>5200</v>
      </c>
      <c r="V1244" t="s">
        <v>74</v>
      </c>
      <c r="W1244">
        <v>227.73</v>
      </c>
      <c r="X1244">
        <v>780</v>
      </c>
      <c r="Y1244">
        <v>60.52</v>
      </c>
      <c r="Z1244">
        <v>2.93</v>
      </c>
      <c r="AA1244">
        <v>843.45</v>
      </c>
      <c r="AB1244">
        <f>+Table1[[#This Row],[ADVALOREM]]/Table1[[#This Row],[US$ CIF]]</f>
        <v>0.26999822158989861</v>
      </c>
      <c r="AC1244" t="s">
        <v>2443</v>
      </c>
      <c r="AD1244" t="s">
        <v>551</v>
      </c>
      <c r="AE1244" t="s">
        <v>65</v>
      </c>
      <c r="AF1244">
        <v>1</v>
      </c>
      <c r="AG1244" t="s">
        <v>2880</v>
      </c>
      <c r="AH1244" t="s">
        <v>3113</v>
      </c>
      <c r="AI1244" t="s">
        <v>3114</v>
      </c>
      <c r="AJ1244" t="s">
        <v>3115</v>
      </c>
      <c r="AK1244" t="s">
        <v>490</v>
      </c>
      <c r="AL1244">
        <v>143</v>
      </c>
      <c r="AM1244" t="s">
        <v>233</v>
      </c>
      <c r="AN1244" t="s">
        <v>2932</v>
      </c>
      <c r="AO1244" t="s">
        <v>3116</v>
      </c>
      <c r="AP1244" t="s">
        <v>3117</v>
      </c>
      <c r="AQ1244" t="s">
        <v>3117</v>
      </c>
      <c r="AR1244" t="s">
        <v>3118</v>
      </c>
      <c r="AS1244" t="s">
        <v>3119</v>
      </c>
      <c r="AT1244" t="s">
        <v>3131</v>
      </c>
      <c r="AU1244" t="s">
        <v>120</v>
      </c>
      <c r="AV1244">
        <v>2024</v>
      </c>
      <c r="AW1244" t="s">
        <v>1255</v>
      </c>
      <c r="AX1244">
        <v>0.15</v>
      </c>
      <c r="AY1244" t="s">
        <v>3117</v>
      </c>
      <c r="AZ1244" t="s">
        <v>3122</v>
      </c>
      <c r="BA1244" t="s">
        <v>3123</v>
      </c>
      <c r="BB1244" t="s">
        <v>674</v>
      </c>
      <c r="BC1244" t="s">
        <v>1366</v>
      </c>
      <c r="BD1244" t="s">
        <v>92</v>
      </c>
      <c r="BE1244" t="s">
        <v>3124</v>
      </c>
      <c r="BF1244" t="s">
        <v>3125</v>
      </c>
      <c r="BI1244" t="s">
        <v>87</v>
      </c>
    </row>
    <row r="1245" spans="1:61" x14ac:dyDescent="0.3">
      <c r="A1245">
        <v>3</v>
      </c>
      <c r="B1245">
        <v>7</v>
      </c>
      <c r="C1245">
        <v>2024</v>
      </c>
      <c r="D1245" t="s">
        <v>60</v>
      </c>
      <c r="E1245" t="s">
        <v>3111</v>
      </c>
      <c r="F1245" t="s">
        <v>3112</v>
      </c>
      <c r="G1245">
        <v>7</v>
      </c>
      <c r="H1245" t="s">
        <v>63</v>
      </c>
      <c r="I1245" t="s">
        <v>64</v>
      </c>
      <c r="J1245" t="s">
        <v>65</v>
      </c>
      <c r="K1245" t="s">
        <v>65</v>
      </c>
      <c r="L1245" t="s">
        <v>545</v>
      </c>
      <c r="M1245" t="s">
        <v>223</v>
      </c>
      <c r="N1245" t="s">
        <v>224</v>
      </c>
      <c r="O1245" t="s">
        <v>257</v>
      </c>
      <c r="P1245" t="s">
        <v>258</v>
      </c>
      <c r="Q1245" t="s">
        <v>3132</v>
      </c>
      <c r="R1245" t="s">
        <v>120</v>
      </c>
      <c r="S1245" t="s">
        <v>73</v>
      </c>
      <c r="T1245">
        <v>1428</v>
      </c>
      <c r="U1245">
        <v>2600</v>
      </c>
      <c r="V1245" t="s">
        <v>74</v>
      </c>
      <c r="W1245">
        <v>379.55</v>
      </c>
      <c r="X1245">
        <v>1560</v>
      </c>
      <c r="Y1245">
        <v>121.05</v>
      </c>
      <c r="Z1245">
        <v>5.86</v>
      </c>
      <c r="AA1245">
        <v>1686.91</v>
      </c>
      <c r="AB1245">
        <f>+Table1[[#This Row],[ADVALOREM]]/Table1[[#This Row],[US$ CIF]]</f>
        <v>0.22499718420069831</v>
      </c>
      <c r="AC1245" t="s">
        <v>2443</v>
      </c>
      <c r="AD1245" t="s">
        <v>551</v>
      </c>
      <c r="AE1245" t="s">
        <v>65</v>
      </c>
      <c r="AF1245">
        <v>1</v>
      </c>
      <c r="AG1245" t="s">
        <v>2880</v>
      </c>
      <c r="AH1245" t="s">
        <v>3113</v>
      </c>
      <c r="AI1245" t="s">
        <v>3114</v>
      </c>
      <c r="AJ1245" t="s">
        <v>3115</v>
      </c>
      <c r="AK1245" t="s">
        <v>490</v>
      </c>
      <c r="AL1245">
        <v>105.3</v>
      </c>
      <c r="AM1245" t="s">
        <v>233</v>
      </c>
      <c r="AN1245" t="s">
        <v>2932</v>
      </c>
      <c r="AO1245" t="s">
        <v>3116</v>
      </c>
      <c r="AP1245" t="s">
        <v>3117</v>
      </c>
      <c r="AQ1245" t="s">
        <v>3117</v>
      </c>
      <c r="AR1245" t="s">
        <v>3118</v>
      </c>
      <c r="AS1245" t="s">
        <v>3119</v>
      </c>
      <c r="AT1245" t="s">
        <v>3133</v>
      </c>
      <c r="AU1245" t="s">
        <v>120</v>
      </c>
      <c r="AV1245">
        <v>2024</v>
      </c>
      <c r="AW1245" t="s">
        <v>3134</v>
      </c>
      <c r="AX1245">
        <v>0.6</v>
      </c>
      <c r="AY1245" t="s">
        <v>3117</v>
      </c>
      <c r="AZ1245" t="s">
        <v>3122</v>
      </c>
      <c r="BA1245" t="s">
        <v>3123</v>
      </c>
      <c r="BB1245" t="s">
        <v>674</v>
      </c>
      <c r="BC1245" t="s">
        <v>1366</v>
      </c>
      <c r="BD1245" t="s">
        <v>92</v>
      </c>
      <c r="BE1245" t="s">
        <v>3124</v>
      </c>
      <c r="BF1245" t="s">
        <v>3125</v>
      </c>
      <c r="BI1245" t="s">
        <v>87</v>
      </c>
    </row>
    <row r="1246" spans="1:61" x14ac:dyDescent="0.3">
      <c r="A1246">
        <v>3</v>
      </c>
      <c r="B1246">
        <v>7</v>
      </c>
      <c r="C1246">
        <v>2024</v>
      </c>
      <c r="D1246" t="s">
        <v>60</v>
      </c>
      <c r="E1246" t="s">
        <v>3111</v>
      </c>
      <c r="F1246" t="s">
        <v>3112</v>
      </c>
      <c r="G1246">
        <v>8</v>
      </c>
      <c r="H1246" t="s">
        <v>63</v>
      </c>
      <c r="I1246" t="s">
        <v>64</v>
      </c>
      <c r="J1246" t="s">
        <v>65</v>
      </c>
      <c r="K1246" t="s">
        <v>65</v>
      </c>
      <c r="L1246" t="s">
        <v>545</v>
      </c>
      <c r="M1246" t="s">
        <v>223</v>
      </c>
      <c r="N1246" t="s">
        <v>224</v>
      </c>
      <c r="O1246" t="s">
        <v>225</v>
      </c>
      <c r="P1246" t="s">
        <v>226</v>
      </c>
      <c r="Q1246" t="s">
        <v>3129</v>
      </c>
      <c r="R1246" t="s">
        <v>120</v>
      </c>
      <c r="S1246" t="s">
        <v>73</v>
      </c>
      <c r="T1246">
        <v>1428</v>
      </c>
      <c r="U1246">
        <v>7500</v>
      </c>
      <c r="V1246" t="s">
        <v>74</v>
      </c>
      <c r="W1246">
        <v>635.01</v>
      </c>
      <c r="X1246">
        <v>2175</v>
      </c>
      <c r="Y1246">
        <v>168.7</v>
      </c>
      <c r="Z1246">
        <v>8.18</v>
      </c>
      <c r="AA1246">
        <v>2351.88</v>
      </c>
      <c r="AB1246">
        <f>+Table1[[#This Row],[ADVALOREM]]/Table1[[#This Row],[US$ CIF]]</f>
        <v>0.27000102046022756</v>
      </c>
      <c r="AC1246" t="s">
        <v>2443</v>
      </c>
      <c r="AD1246" t="s">
        <v>551</v>
      </c>
      <c r="AE1246" t="s">
        <v>65</v>
      </c>
      <c r="AF1246">
        <v>1</v>
      </c>
      <c r="AG1246" t="s">
        <v>2880</v>
      </c>
      <c r="AH1246" t="s">
        <v>3113</v>
      </c>
      <c r="AI1246" t="s">
        <v>3114</v>
      </c>
      <c r="AJ1246" t="s">
        <v>3115</v>
      </c>
      <c r="AK1246" t="s">
        <v>490</v>
      </c>
      <c r="AL1246">
        <v>225</v>
      </c>
      <c r="AM1246" t="s">
        <v>233</v>
      </c>
      <c r="AN1246" t="s">
        <v>2932</v>
      </c>
      <c r="AO1246" t="s">
        <v>3116</v>
      </c>
      <c r="AP1246" t="s">
        <v>3117</v>
      </c>
      <c r="AQ1246" t="s">
        <v>3117</v>
      </c>
      <c r="AR1246" t="s">
        <v>3118</v>
      </c>
      <c r="AS1246" t="s">
        <v>3119</v>
      </c>
      <c r="AT1246" t="s">
        <v>2478</v>
      </c>
      <c r="AU1246" t="s">
        <v>120</v>
      </c>
      <c r="AV1246">
        <v>2024</v>
      </c>
      <c r="AW1246" t="s">
        <v>1303</v>
      </c>
      <c r="AX1246">
        <v>0.28999999999999998</v>
      </c>
      <c r="AY1246" t="s">
        <v>3117</v>
      </c>
      <c r="AZ1246" t="s">
        <v>3122</v>
      </c>
      <c r="BA1246" t="s">
        <v>3123</v>
      </c>
      <c r="BB1246" t="s">
        <v>674</v>
      </c>
      <c r="BC1246" t="s">
        <v>1366</v>
      </c>
      <c r="BD1246" t="s">
        <v>92</v>
      </c>
      <c r="BE1246" t="s">
        <v>3124</v>
      </c>
      <c r="BF1246" t="s">
        <v>3125</v>
      </c>
      <c r="BI1246" t="s">
        <v>87</v>
      </c>
    </row>
    <row r="1247" spans="1:61" x14ac:dyDescent="0.3">
      <c r="A1247">
        <v>3</v>
      </c>
      <c r="B1247">
        <v>7</v>
      </c>
      <c r="C1247">
        <v>2024</v>
      </c>
      <c r="D1247" t="s">
        <v>60</v>
      </c>
      <c r="E1247" t="s">
        <v>3111</v>
      </c>
      <c r="F1247" t="s">
        <v>3112</v>
      </c>
      <c r="G1247">
        <v>9</v>
      </c>
      <c r="H1247" t="s">
        <v>63</v>
      </c>
      <c r="I1247" t="s">
        <v>64</v>
      </c>
      <c r="J1247" t="s">
        <v>65</v>
      </c>
      <c r="K1247" t="s">
        <v>65</v>
      </c>
      <c r="L1247" t="s">
        <v>545</v>
      </c>
      <c r="M1247" t="s">
        <v>223</v>
      </c>
      <c r="N1247" t="s">
        <v>224</v>
      </c>
      <c r="O1247" t="s">
        <v>859</v>
      </c>
      <c r="P1247" t="s">
        <v>860</v>
      </c>
      <c r="Q1247" t="s">
        <v>1310</v>
      </c>
      <c r="R1247" t="s">
        <v>120</v>
      </c>
      <c r="S1247" t="s">
        <v>73</v>
      </c>
      <c r="T1247">
        <v>1428</v>
      </c>
      <c r="U1247">
        <v>2500</v>
      </c>
      <c r="V1247" t="s">
        <v>74</v>
      </c>
      <c r="W1247">
        <v>69.290000000000006</v>
      </c>
      <c r="X1247">
        <v>275</v>
      </c>
      <c r="Y1247">
        <v>21.34</v>
      </c>
      <c r="Z1247">
        <v>1.03</v>
      </c>
      <c r="AA1247">
        <v>297.37</v>
      </c>
      <c r="AB1247">
        <f>+Table1[[#This Row],[ADVALOREM]]/Table1[[#This Row],[US$ CIF]]</f>
        <v>0.23300938225106771</v>
      </c>
      <c r="AC1247" t="s">
        <v>2443</v>
      </c>
      <c r="AD1247" t="s">
        <v>551</v>
      </c>
      <c r="AE1247" t="s">
        <v>65</v>
      </c>
      <c r="AF1247">
        <v>1</v>
      </c>
      <c r="AG1247" t="s">
        <v>2880</v>
      </c>
      <c r="AH1247" t="s">
        <v>3113</v>
      </c>
      <c r="AI1247" t="s">
        <v>3114</v>
      </c>
      <c r="AJ1247" t="s">
        <v>3115</v>
      </c>
      <c r="AK1247" t="s">
        <v>490</v>
      </c>
      <c r="AL1247">
        <v>55.5</v>
      </c>
      <c r="AM1247" t="s">
        <v>233</v>
      </c>
      <c r="AN1247" t="s">
        <v>2932</v>
      </c>
      <c r="AO1247" t="s">
        <v>3116</v>
      </c>
      <c r="AP1247" t="s">
        <v>3117</v>
      </c>
      <c r="AQ1247" t="s">
        <v>3117</v>
      </c>
      <c r="AR1247" t="s">
        <v>3118</v>
      </c>
      <c r="AS1247" t="s">
        <v>3119</v>
      </c>
      <c r="AT1247" t="s">
        <v>3135</v>
      </c>
      <c r="AU1247" t="s">
        <v>120</v>
      </c>
      <c r="AV1247">
        <v>2024</v>
      </c>
      <c r="AW1247" t="s">
        <v>1309</v>
      </c>
      <c r="AX1247">
        <v>0.11</v>
      </c>
      <c r="AY1247" t="s">
        <v>3117</v>
      </c>
      <c r="AZ1247" t="s">
        <v>3122</v>
      </c>
      <c r="BA1247" t="s">
        <v>3123</v>
      </c>
      <c r="BB1247" t="s">
        <v>674</v>
      </c>
      <c r="BC1247" t="s">
        <v>1366</v>
      </c>
      <c r="BD1247" t="s">
        <v>92</v>
      </c>
      <c r="BE1247" t="s">
        <v>3124</v>
      </c>
      <c r="BF1247" t="s">
        <v>3125</v>
      </c>
      <c r="BI1247" t="s">
        <v>87</v>
      </c>
    </row>
    <row r="1248" spans="1:61" x14ac:dyDescent="0.3">
      <c r="A1248">
        <v>3</v>
      </c>
      <c r="B1248">
        <v>7</v>
      </c>
      <c r="C1248">
        <v>2024</v>
      </c>
      <c r="D1248" t="s">
        <v>60</v>
      </c>
      <c r="E1248" t="s">
        <v>3111</v>
      </c>
      <c r="F1248" t="s">
        <v>3112</v>
      </c>
      <c r="G1248">
        <v>10</v>
      </c>
      <c r="H1248" t="s">
        <v>63</v>
      </c>
      <c r="I1248" t="s">
        <v>64</v>
      </c>
      <c r="J1248" t="s">
        <v>65</v>
      </c>
      <c r="K1248" t="s">
        <v>65</v>
      </c>
      <c r="L1248" t="s">
        <v>545</v>
      </c>
      <c r="M1248" t="s">
        <v>223</v>
      </c>
      <c r="N1248" t="s">
        <v>224</v>
      </c>
      <c r="O1248" t="s">
        <v>859</v>
      </c>
      <c r="P1248" t="s">
        <v>860</v>
      </c>
      <c r="Q1248" t="s">
        <v>1310</v>
      </c>
      <c r="R1248" t="s">
        <v>120</v>
      </c>
      <c r="S1248" t="s">
        <v>73</v>
      </c>
      <c r="T1248">
        <v>1428</v>
      </c>
      <c r="U1248">
        <v>5000</v>
      </c>
      <c r="V1248" t="s">
        <v>74</v>
      </c>
      <c r="W1248">
        <v>138.58000000000001</v>
      </c>
      <c r="X1248">
        <v>550</v>
      </c>
      <c r="Y1248">
        <v>42.68</v>
      </c>
      <c r="Z1248">
        <v>2.0699999999999998</v>
      </c>
      <c r="AA1248">
        <v>594.75</v>
      </c>
      <c r="AB1248">
        <f>+Table1[[#This Row],[ADVALOREM]]/Table1[[#This Row],[US$ CIF]]</f>
        <v>0.23300546448087434</v>
      </c>
      <c r="AC1248" t="s">
        <v>2443</v>
      </c>
      <c r="AD1248" t="s">
        <v>551</v>
      </c>
      <c r="AE1248" t="s">
        <v>65</v>
      </c>
      <c r="AF1248">
        <v>1</v>
      </c>
      <c r="AG1248" t="s">
        <v>2880</v>
      </c>
      <c r="AH1248" t="s">
        <v>3113</v>
      </c>
      <c r="AI1248" t="s">
        <v>3114</v>
      </c>
      <c r="AJ1248" t="s">
        <v>3115</v>
      </c>
      <c r="AK1248" t="s">
        <v>490</v>
      </c>
      <c r="AL1248">
        <v>111</v>
      </c>
      <c r="AM1248" t="s">
        <v>233</v>
      </c>
      <c r="AN1248" t="s">
        <v>2932</v>
      </c>
      <c r="AO1248" t="s">
        <v>3116</v>
      </c>
      <c r="AP1248" t="s">
        <v>3117</v>
      </c>
      <c r="AQ1248" t="s">
        <v>3117</v>
      </c>
      <c r="AR1248" t="s">
        <v>3118</v>
      </c>
      <c r="AS1248" t="s">
        <v>3119</v>
      </c>
      <c r="AT1248" t="s">
        <v>3135</v>
      </c>
      <c r="AU1248" t="s">
        <v>120</v>
      </c>
      <c r="AV1248">
        <v>2024</v>
      </c>
      <c r="AW1248" t="s">
        <v>1309</v>
      </c>
      <c r="AX1248">
        <v>0.11</v>
      </c>
      <c r="AY1248" t="s">
        <v>3117</v>
      </c>
      <c r="AZ1248" t="s">
        <v>3122</v>
      </c>
      <c r="BA1248" t="s">
        <v>3123</v>
      </c>
      <c r="BB1248" t="s">
        <v>674</v>
      </c>
      <c r="BC1248" t="s">
        <v>1366</v>
      </c>
      <c r="BD1248" t="s">
        <v>92</v>
      </c>
      <c r="BE1248" t="s">
        <v>3124</v>
      </c>
      <c r="BF1248" t="s">
        <v>3125</v>
      </c>
      <c r="BI1248" t="s">
        <v>87</v>
      </c>
    </row>
    <row r="1249" spans="1:61" x14ac:dyDescent="0.3">
      <c r="A1249">
        <v>3</v>
      </c>
      <c r="B1249">
        <v>7</v>
      </c>
      <c r="C1249">
        <v>2024</v>
      </c>
      <c r="D1249" t="s">
        <v>60</v>
      </c>
      <c r="E1249" t="s">
        <v>3111</v>
      </c>
      <c r="F1249" t="s">
        <v>3112</v>
      </c>
      <c r="G1249">
        <v>11</v>
      </c>
      <c r="H1249" t="s">
        <v>63</v>
      </c>
      <c r="I1249" t="s">
        <v>64</v>
      </c>
      <c r="J1249" t="s">
        <v>65</v>
      </c>
      <c r="K1249" t="s">
        <v>65</v>
      </c>
      <c r="L1249" t="s">
        <v>545</v>
      </c>
      <c r="M1249" t="s">
        <v>223</v>
      </c>
      <c r="N1249" t="s">
        <v>224</v>
      </c>
      <c r="O1249" t="s">
        <v>1289</v>
      </c>
      <c r="P1249" t="s">
        <v>157</v>
      </c>
      <c r="Q1249" t="s">
        <v>3136</v>
      </c>
      <c r="R1249" t="s">
        <v>120</v>
      </c>
      <c r="S1249" t="s">
        <v>73</v>
      </c>
      <c r="T1249">
        <v>1428</v>
      </c>
      <c r="U1249">
        <v>2520</v>
      </c>
      <c r="V1249" t="s">
        <v>74</v>
      </c>
      <c r="W1249">
        <v>186.39</v>
      </c>
      <c r="X1249">
        <v>907.2</v>
      </c>
      <c r="Y1249">
        <v>70.400000000000006</v>
      </c>
      <c r="Z1249">
        <v>3.41</v>
      </c>
      <c r="AA1249">
        <v>981.01</v>
      </c>
      <c r="AB1249">
        <f>+Table1[[#This Row],[ADVALOREM]]/Table1[[#This Row],[US$ CIF]]</f>
        <v>0.1899980632205584</v>
      </c>
      <c r="AC1249" t="s">
        <v>2443</v>
      </c>
      <c r="AD1249" t="s">
        <v>551</v>
      </c>
      <c r="AE1249" t="s">
        <v>65</v>
      </c>
      <c r="AF1249">
        <v>1</v>
      </c>
      <c r="AG1249" t="s">
        <v>2880</v>
      </c>
      <c r="AH1249" t="s">
        <v>3113</v>
      </c>
      <c r="AI1249" t="s">
        <v>3114</v>
      </c>
      <c r="AJ1249" t="s">
        <v>3115</v>
      </c>
      <c r="AK1249" t="s">
        <v>490</v>
      </c>
      <c r="AL1249">
        <v>105</v>
      </c>
      <c r="AM1249" t="s">
        <v>233</v>
      </c>
      <c r="AN1249" t="s">
        <v>2932</v>
      </c>
      <c r="AO1249" t="s">
        <v>3116</v>
      </c>
      <c r="AP1249" t="s">
        <v>3117</v>
      </c>
      <c r="AQ1249" t="s">
        <v>3117</v>
      </c>
      <c r="AR1249" t="s">
        <v>3118</v>
      </c>
      <c r="AS1249" t="s">
        <v>3119</v>
      </c>
      <c r="AT1249" t="s">
        <v>2503</v>
      </c>
      <c r="AU1249" t="s">
        <v>120</v>
      </c>
      <c r="AV1249">
        <v>2024</v>
      </c>
      <c r="AW1249" t="s">
        <v>2505</v>
      </c>
      <c r="AX1249">
        <v>0.36</v>
      </c>
      <c r="AY1249" t="s">
        <v>3117</v>
      </c>
      <c r="AZ1249" t="s">
        <v>3122</v>
      </c>
      <c r="BA1249" t="s">
        <v>3123</v>
      </c>
      <c r="BB1249" t="s">
        <v>674</v>
      </c>
      <c r="BC1249" t="s">
        <v>1366</v>
      </c>
      <c r="BD1249" t="s">
        <v>92</v>
      </c>
      <c r="BE1249" t="s">
        <v>3124</v>
      </c>
      <c r="BF1249" t="s">
        <v>3125</v>
      </c>
      <c r="BI1249" t="s">
        <v>87</v>
      </c>
    </row>
    <row r="1250" spans="1:61" x14ac:dyDescent="0.3">
      <c r="A1250">
        <v>3</v>
      </c>
      <c r="B1250">
        <v>7</v>
      </c>
      <c r="C1250">
        <v>2024</v>
      </c>
      <c r="D1250" t="s">
        <v>60</v>
      </c>
      <c r="E1250" t="s">
        <v>3111</v>
      </c>
      <c r="F1250" t="s">
        <v>3112</v>
      </c>
      <c r="G1250">
        <v>12</v>
      </c>
      <c r="H1250" t="s">
        <v>63</v>
      </c>
      <c r="I1250" t="s">
        <v>64</v>
      </c>
      <c r="J1250" t="s">
        <v>65</v>
      </c>
      <c r="K1250" t="s">
        <v>65</v>
      </c>
      <c r="L1250" t="s">
        <v>545</v>
      </c>
      <c r="M1250" t="s">
        <v>223</v>
      </c>
      <c r="N1250" t="s">
        <v>224</v>
      </c>
      <c r="O1250" t="s">
        <v>330</v>
      </c>
      <c r="P1250" t="s">
        <v>157</v>
      </c>
      <c r="Q1250" t="s">
        <v>3137</v>
      </c>
      <c r="R1250" t="s">
        <v>120</v>
      </c>
      <c r="S1250" t="s">
        <v>73</v>
      </c>
      <c r="T1250">
        <v>1428</v>
      </c>
      <c r="U1250">
        <v>5100</v>
      </c>
      <c r="V1250" t="s">
        <v>74</v>
      </c>
      <c r="W1250">
        <v>327.58999999999997</v>
      </c>
      <c r="X1250">
        <v>1122</v>
      </c>
      <c r="Y1250">
        <v>87.06</v>
      </c>
      <c r="Z1250">
        <v>4.22</v>
      </c>
      <c r="AA1250">
        <v>1213.28</v>
      </c>
      <c r="AB1250">
        <f>+Table1[[#This Row],[ADVALOREM]]/Table1[[#This Row],[US$ CIF]]</f>
        <v>0.27000362653303439</v>
      </c>
      <c r="AC1250" t="s">
        <v>2443</v>
      </c>
      <c r="AD1250" t="s">
        <v>551</v>
      </c>
      <c r="AE1250" t="s">
        <v>65</v>
      </c>
      <c r="AF1250">
        <v>1</v>
      </c>
      <c r="AG1250" t="s">
        <v>2880</v>
      </c>
      <c r="AH1250" t="s">
        <v>3113</v>
      </c>
      <c r="AI1250" t="s">
        <v>3114</v>
      </c>
      <c r="AJ1250" t="s">
        <v>3115</v>
      </c>
      <c r="AK1250" t="s">
        <v>490</v>
      </c>
      <c r="AL1250">
        <v>221</v>
      </c>
      <c r="AM1250" t="s">
        <v>233</v>
      </c>
      <c r="AN1250" t="s">
        <v>2932</v>
      </c>
      <c r="AO1250" t="s">
        <v>3116</v>
      </c>
      <c r="AP1250" t="s">
        <v>3117</v>
      </c>
      <c r="AQ1250" t="s">
        <v>3117</v>
      </c>
      <c r="AR1250" t="s">
        <v>3118</v>
      </c>
      <c r="AS1250" t="s">
        <v>3119</v>
      </c>
      <c r="AT1250" t="s">
        <v>3138</v>
      </c>
      <c r="AU1250" t="s">
        <v>120</v>
      </c>
      <c r="AV1250">
        <v>2024</v>
      </c>
      <c r="AW1250" t="s">
        <v>3139</v>
      </c>
      <c r="AX1250">
        <v>0.22</v>
      </c>
      <c r="AY1250" t="s">
        <v>3117</v>
      </c>
      <c r="AZ1250" t="s">
        <v>3122</v>
      </c>
      <c r="BA1250" t="s">
        <v>3123</v>
      </c>
      <c r="BB1250" t="s">
        <v>674</v>
      </c>
      <c r="BC1250" t="s">
        <v>1366</v>
      </c>
      <c r="BD1250" t="s">
        <v>92</v>
      </c>
      <c r="BE1250" t="s">
        <v>3124</v>
      </c>
      <c r="BF1250" t="s">
        <v>3125</v>
      </c>
      <c r="BI1250" t="s">
        <v>87</v>
      </c>
    </row>
    <row r="1251" spans="1:61" x14ac:dyDescent="0.3">
      <c r="A1251">
        <v>3</v>
      </c>
      <c r="B1251">
        <v>7</v>
      </c>
      <c r="C1251">
        <v>2024</v>
      </c>
      <c r="D1251" t="s">
        <v>60</v>
      </c>
      <c r="E1251" t="s">
        <v>3111</v>
      </c>
      <c r="F1251" t="s">
        <v>3112</v>
      </c>
      <c r="G1251">
        <v>13</v>
      </c>
      <c r="H1251" t="s">
        <v>63</v>
      </c>
      <c r="I1251" t="s">
        <v>64</v>
      </c>
      <c r="J1251" t="s">
        <v>65</v>
      </c>
      <c r="K1251" t="s">
        <v>65</v>
      </c>
      <c r="L1251" t="s">
        <v>545</v>
      </c>
      <c r="M1251" t="s">
        <v>223</v>
      </c>
      <c r="N1251" t="s">
        <v>224</v>
      </c>
      <c r="O1251" t="s">
        <v>117</v>
      </c>
      <c r="P1251" t="s">
        <v>118</v>
      </c>
      <c r="Q1251" t="s">
        <v>1183</v>
      </c>
      <c r="R1251" t="s">
        <v>120</v>
      </c>
      <c r="S1251" t="s">
        <v>73</v>
      </c>
      <c r="T1251">
        <v>1428</v>
      </c>
      <c r="U1251">
        <v>5000</v>
      </c>
      <c r="V1251" t="s">
        <v>74</v>
      </c>
      <c r="W1251">
        <v>423.89</v>
      </c>
      <c r="X1251">
        <v>1400</v>
      </c>
      <c r="Y1251">
        <v>108.64</v>
      </c>
      <c r="Z1251">
        <v>5.26</v>
      </c>
      <c r="AA1251">
        <v>1513.9</v>
      </c>
      <c r="AB1251">
        <f>+Table1[[#This Row],[ADVALOREM]]/Table1[[#This Row],[US$ CIF]]</f>
        <v>0.27999867890877861</v>
      </c>
      <c r="AC1251" t="s">
        <v>2443</v>
      </c>
      <c r="AD1251" t="s">
        <v>551</v>
      </c>
      <c r="AE1251" t="s">
        <v>65</v>
      </c>
      <c r="AF1251">
        <v>1</v>
      </c>
      <c r="AG1251" t="s">
        <v>2880</v>
      </c>
      <c r="AH1251" t="s">
        <v>3113</v>
      </c>
      <c r="AI1251" t="s">
        <v>3114</v>
      </c>
      <c r="AJ1251" t="s">
        <v>3115</v>
      </c>
      <c r="AK1251" t="s">
        <v>490</v>
      </c>
      <c r="AL1251">
        <v>425</v>
      </c>
      <c r="AM1251" t="s">
        <v>233</v>
      </c>
      <c r="AN1251" t="s">
        <v>2932</v>
      </c>
      <c r="AO1251" t="s">
        <v>3116</v>
      </c>
      <c r="AP1251" t="s">
        <v>3117</v>
      </c>
      <c r="AQ1251" t="s">
        <v>3117</v>
      </c>
      <c r="AR1251" t="s">
        <v>3118</v>
      </c>
      <c r="AS1251" t="s">
        <v>3119</v>
      </c>
      <c r="AT1251" t="s">
        <v>2514</v>
      </c>
      <c r="AU1251" t="s">
        <v>120</v>
      </c>
      <c r="AV1251">
        <v>2024</v>
      </c>
      <c r="AW1251" t="s">
        <v>3140</v>
      </c>
      <c r="AX1251">
        <v>0.28000000000000003</v>
      </c>
      <c r="AY1251" t="s">
        <v>3117</v>
      </c>
      <c r="AZ1251" t="s">
        <v>3122</v>
      </c>
      <c r="BA1251" t="s">
        <v>3123</v>
      </c>
      <c r="BB1251" t="s">
        <v>674</v>
      </c>
      <c r="BC1251" t="s">
        <v>1366</v>
      </c>
      <c r="BD1251" t="s">
        <v>92</v>
      </c>
      <c r="BE1251" t="s">
        <v>3124</v>
      </c>
      <c r="BF1251" t="s">
        <v>3125</v>
      </c>
      <c r="BI1251" t="s">
        <v>87</v>
      </c>
    </row>
    <row r="1252" spans="1:61" x14ac:dyDescent="0.3">
      <c r="A1252">
        <v>3</v>
      </c>
      <c r="B1252">
        <v>7</v>
      </c>
      <c r="C1252">
        <v>2024</v>
      </c>
      <c r="D1252" t="s">
        <v>60</v>
      </c>
      <c r="E1252" t="s">
        <v>3111</v>
      </c>
      <c r="F1252" t="s">
        <v>3112</v>
      </c>
      <c r="G1252">
        <v>14</v>
      </c>
      <c r="H1252" t="s">
        <v>63</v>
      </c>
      <c r="I1252" t="s">
        <v>64</v>
      </c>
      <c r="J1252" t="s">
        <v>65</v>
      </c>
      <c r="K1252" t="s">
        <v>65</v>
      </c>
      <c r="L1252" t="s">
        <v>545</v>
      </c>
      <c r="M1252" t="s">
        <v>223</v>
      </c>
      <c r="N1252" t="s">
        <v>224</v>
      </c>
      <c r="O1252" t="s">
        <v>117</v>
      </c>
      <c r="P1252" t="s">
        <v>118</v>
      </c>
      <c r="Q1252" t="s">
        <v>1183</v>
      </c>
      <c r="R1252" t="s">
        <v>120</v>
      </c>
      <c r="S1252" t="s">
        <v>73</v>
      </c>
      <c r="T1252">
        <v>1428</v>
      </c>
      <c r="U1252">
        <v>2600</v>
      </c>
      <c r="V1252" t="s">
        <v>74</v>
      </c>
      <c r="W1252">
        <v>220.42</v>
      </c>
      <c r="X1252">
        <v>728</v>
      </c>
      <c r="Y1252">
        <v>56.49</v>
      </c>
      <c r="Z1252">
        <v>2.74</v>
      </c>
      <c r="AA1252">
        <v>787.23</v>
      </c>
      <c r="AB1252">
        <f>+Table1[[#This Row],[ADVALOREM]]/Table1[[#This Row],[US$ CIF]]</f>
        <v>0.2799944107821094</v>
      </c>
      <c r="AC1252" t="s">
        <v>2443</v>
      </c>
      <c r="AD1252" t="s">
        <v>551</v>
      </c>
      <c r="AE1252" t="s">
        <v>65</v>
      </c>
      <c r="AF1252">
        <v>1</v>
      </c>
      <c r="AG1252" t="s">
        <v>2880</v>
      </c>
      <c r="AH1252" t="s">
        <v>3113</v>
      </c>
      <c r="AI1252" t="s">
        <v>3114</v>
      </c>
      <c r="AJ1252" t="s">
        <v>3115</v>
      </c>
      <c r="AK1252" t="s">
        <v>490</v>
      </c>
      <c r="AL1252">
        <v>221</v>
      </c>
      <c r="AM1252" t="s">
        <v>233</v>
      </c>
      <c r="AN1252" t="s">
        <v>2932</v>
      </c>
      <c r="AO1252" t="s">
        <v>3116</v>
      </c>
      <c r="AP1252" t="s">
        <v>3117</v>
      </c>
      <c r="AQ1252" t="s">
        <v>3117</v>
      </c>
      <c r="AR1252" t="s">
        <v>3118</v>
      </c>
      <c r="AS1252" t="s">
        <v>3119</v>
      </c>
      <c r="AT1252" t="s">
        <v>2514</v>
      </c>
      <c r="AU1252" t="s">
        <v>120</v>
      </c>
      <c r="AV1252">
        <v>2024</v>
      </c>
      <c r="AW1252" t="s">
        <v>3140</v>
      </c>
      <c r="AX1252">
        <v>0.28000000000000003</v>
      </c>
      <c r="AY1252" t="s">
        <v>3117</v>
      </c>
      <c r="AZ1252" t="s">
        <v>3122</v>
      </c>
      <c r="BA1252" t="s">
        <v>3123</v>
      </c>
      <c r="BB1252" t="s">
        <v>674</v>
      </c>
      <c r="BC1252" t="s">
        <v>1366</v>
      </c>
      <c r="BD1252" t="s">
        <v>92</v>
      </c>
      <c r="BE1252" t="s">
        <v>3124</v>
      </c>
      <c r="BF1252" t="s">
        <v>3125</v>
      </c>
      <c r="BI1252" t="s">
        <v>87</v>
      </c>
    </row>
    <row r="1253" spans="1:61" x14ac:dyDescent="0.3">
      <c r="A1253">
        <v>3</v>
      </c>
      <c r="B1253">
        <v>7</v>
      </c>
      <c r="C1253">
        <v>2024</v>
      </c>
      <c r="D1253" t="s">
        <v>60</v>
      </c>
      <c r="E1253" t="s">
        <v>3111</v>
      </c>
      <c r="F1253" t="s">
        <v>3112</v>
      </c>
      <c r="G1253">
        <v>15</v>
      </c>
      <c r="H1253" t="s">
        <v>63</v>
      </c>
      <c r="I1253" t="s">
        <v>64</v>
      </c>
      <c r="J1253" t="s">
        <v>65</v>
      </c>
      <c r="K1253" t="s">
        <v>65</v>
      </c>
      <c r="L1253" t="s">
        <v>545</v>
      </c>
      <c r="M1253" t="s">
        <v>223</v>
      </c>
      <c r="N1253" t="s">
        <v>224</v>
      </c>
      <c r="O1253" t="s">
        <v>117</v>
      </c>
      <c r="P1253" t="s">
        <v>118</v>
      </c>
      <c r="Q1253" t="s">
        <v>1183</v>
      </c>
      <c r="R1253" t="s">
        <v>120</v>
      </c>
      <c r="S1253" t="s">
        <v>73</v>
      </c>
      <c r="T1253">
        <v>1428</v>
      </c>
      <c r="U1253">
        <v>2600</v>
      </c>
      <c r="V1253" t="s">
        <v>74</v>
      </c>
      <c r="W1253">
        <v>220.42</v>
      </c>
      <c r="X1253">
        <v>728</v>
      </c>
      <c r="Y1253">
        <v>56.49</v>
      </c>
      <c r="Z1253">
        <v>2.74</v>
      </c>
      <c r="AA1253">
        <v>787.23</v>
      </c>
      <c r="AB1253">
        <f>+Table1[[#This Row],[ADVALOREM]]/Table1[[#This Row],[US$ CIF]]</f>
        <v>0.2799944107821094</v>
      </c>
      <c r="AC1253" t="s">
        <v>2443</v>
      </c>
      <c r="AD1253" t="s">
        <v>551</v>
      </c>
      <c r="AE1253" t="s">
        <v>65</v>
      </c>
      <c r="AF1253">
        <v>1</v>
      </c>
      <c r="AG1253" t="s">
        <v>2880</v>
      </c>
      <c r="AH1253" t="s">
        <v>3113</v>
      </c>
      <c r="AI1253" t="s">
        <v>3114</v>
      </c>
      <c r="AJ1253" t="s">
        <v>3115</v>
      </c>
      <c r="AK1253" t="s">
        <v>490</v>
      </c>
      <c r="AL1253">
        <v>221</v>
      </c>
      <c r="AM1253" t="s">
        <v>233</v>
      </c>
      <c r="AN1253" t="s">
        <v>2932</v>
      </c>
      <c r="AO1253" t="s">
        <v>3116</v>
      </c>
      <c r="AP1253" t="s">
        <v>3117</v>
      </c>
      <c r="AQ1253" t="s">
        <v>3117</v>
      </c>
      <c r="AR1253" t="s">
        <v>3118</v>
      </c>
      <c r="AS1253" t="s">
        <v>3119</v>
      </c>
      <c r="AT1253" t="s">
        <v>2514</v>
      </c>
      <c r="AU1253" t="s">
        <v>120</v>
      </c>
      <c r="AV1253">
        <v>2024</v>
      </c>
      <c r="AW1253" t="s">
        <v>3140</v>
      </c>
      <c r="AX1253">
        <v>0.28000000000000003</v>
      </c>
      <c r="AY1253" t="s">
        <v>3117</v>
      </c>
      <c r="AZ1253" t="s">
        <v>3122</v>
      </c>
      <c r="BA1253" t="s">
        <v>3123</v>
      </c>
      <c r="BB1253" t="s">
        <v>674</v>
      </c>
      <c r="BC1253" t="s">
        <v>1366</v>
      </c>
      <c r="BD1253" t="s">
        <v>92</v>
      </c>
      <c r="BE1253" t="s">
        <v>3124</v>
      </c>
      <c r="BF1253" t="s">
        <v>3125</v>
      </c>
      <c r="BI1253" t="s">
        <v>87</v>
      </c>
    </row>
    <row r="1254" spans="1:61" x14ac:dyDescent="0.3">
      <c r="A1254">
        <v>3</v>
      </c>
      <c r="B1254">
        <v>7</v>
      </c>
      <c r="C1254">
        <v>2024</v>
      </c>
      <c r="D1254" t="s">
        <v>60</v>
      </c>
      <c r="E1254" t="s">
        <v>3111</v>
      </c>
      <c r="F1254" t="s">
        <v>3112</v>
      </c>
      <c r="G1254">
        <v>16</v>
      </c>
      <c r="H1254" t="s">
        <v>63</v>
      </c>
      <c r="I1254" t="s">
        <v>64</v>
      </c>
      <c r="J1254" t="s">
        <v>65</v>
      </c>
      <c r="K1254" t="s">
        <v>65</v>
      </c>
      <c r="L1254" t="s">
        <v>545</v>
      </c>
      <c r="M1254" t="s">
        <v>223</v>
      </c>
      <c r="N1254" t="s">
        <v>224</v>
      </c>
      <c r="O1254" t="s">
        <v>225</v>
      </c>
      <c r="P1254" t="s">
        <v>226</v>
      </c>
      <c r="Q1254" t="s">
        <v>3141</v>
      </c>
      <c r="R1254" t="s">
        <v>120</v>
      </c>
      <c r="S1254" t="s">
        <v>73</v>
      </c>
      <c r="T1254">
        <v>1428</v>
      </c>
      <c r="U1254">
        <v>5000</v>
      </c>
      <c r="V1254" t="s">
        <v>74</v>
      </c>
      <c r="W1254">
        <v>207.3</v>
      </c>
      <c r="X1254">
        <v>710</v>
      </c>
      <c r="Y1254">
        <v>55.09</v>
      </c>
      <c r="Z1254">
        <v>2.67</v>
      </c>
      <c r="AA1254">
        <v>767.76</v>
      </c>
      <c r="AB1254">
        <f>+Table1[[#This Row],[ADVALOREM]]/Table1[[#This Row],[US$ CIF]]</f>
        <v>0.27000625195373557</v>
      </c>
      <c r="AC1254" t="s">
        <v>2443</v>
      </c>
      <c r="AD1254" t="s">
        <v>551</v>
      </c>
      <c r="AE1254" t="s">
        <v>65</v>
      </c>
      <c r="AF1254">
        <v>1</v>
      </c>
      <c r="AG1254" t="s">
        <v>2880</v>
      </c>
      <c r="AH1254" t="s">
        <v>3113</v>
      </c>
      <c r="AI1254" t="s">
        <v>3114</v>
      </c>
      <c r="AJ1254" t="s">
        <v>3115</v>
      </c>
      <c r="AK1254" t="s">
        <v>490</v>
      </c>
      <c r="AL1254">
        <v>40</v>
      </c>
      <c r="AM1254" t="s">
        <v>233</v>
      </c>
      <c r="AN1254" t="s">
        <v>2932</v>
      </c>
      <c r="AO1254" t="s">
        <v>3116</v>
      </c>
      <c r="AP1254" t="s">
        <v>3117</v>
      </c>
      <c r="AQ1254" t="s">
        <v>3117</v>
      </c>
      <c r="AR1254" t="s">
        <v>3118</v>
      </c>
      <c r="AS1254" t="s">
        <v>3119</v>
      </c>
      <c r="AT1254" t="s">
        <v>3142</v>
      </c>
      <c r="AU1254" t="s">
        <v>120</v>
      </c>
      <c r="AV1254">
        <v>2024</v>
      </c>
      <c r="AW1254" t="s">
        <v>3143</v>
      </c>
      <c r="AX1254">
        <v>0.14000000000000001</v>
      </c>
      <c r="AY1254" t="s">
        <v>3117</v>
      </c>
      <c r="AZ1254" t="s">
        <v>3122</v>
      </c>
      <c r="BA1254" t="s">
        <v>3123</v>
      </c>
      <c r="BB1254" t="s">
        <v>674</v>
      </c>
      <c r="BC1254" t="s">
        <v>1366</v>
      </c>
      <c r="BD1254" t="s">
        <v>92</v>
      </c>
      <c r="BE1254" t="s">
        <v>3124</v>
      </c>
      <c r="BF1254" t="s">
        <v>3125</v>
      </c>
      <c r="BI1254" t="s">
        <v>87</v>
      </c>
    </row>
    <row r="1255" spans="1:61" x14ac:dyDescent="0.3">
      <c r="A1255">
        <v>3</v>
      </c>
      <c r="B1255">
        <v>7</v>
      </c>
      <c r="C1255">
        <v>2024</v>
      </c>
      <c r="D1255" t="s">
        <v>60</v>
      </c>
      <c r="E1255" t="s">
        <v>3111</v>
      </c>
      <c r="F1255" t="s">
        <v>3112</v>
      </c>
      <c r="G1255">
        <v>17</v>
      </c>
      <c r="H1255" t="s">
        <v>63</v>
      </c>
      <c r="I1255" t="s">
        <v>64</v>
      </c>
      <c r="J1255" t="s">
        <v>65</v>
      </c>
      <c r="K1255" t="s">
        <v>65</v>
      </c>
      <c r="L1255" t="s">
        <v>545</v>
      </c>
      <c r="M1255" t="s">
        <v>223</v>
      </c>
      <c r="N1255" t="s">
        <v>224</v>
      </c>
      <c r="O1255" t="s">
        <v>225</v>
      </c>
      <c r="P1255" t="s">
        <v>226</v>
      </c>
      <c r="Q1255" t="s">
        <v>3141</v>
      </c>
      <c r="R1255" t="s">
        <v>120</v>
      </c>
      <c r="S1255" t="s">
        <v>73</v>
      </c>
      <c r="T1255">
        <v>1428</v>
      </c>
      <c r="U1255">
        <v>5000</v>
      </c>
      <c r="V1255" t="s">
        <v>74</v>
      </c>
      <c r="W1255">
        <v>207.3</v>
      </c>
      <c r="X1255">
        <v>710</v>
      </c>
      <c r="Y1255">
        <v>55.09</v>
      </c>
      <c r="Z1255">
        <v>2.67</v>
      </c>
      <c r="AA1255">
        <v>767.76</v>
      </c>
      <c r="AB1255">
        <f>+Table1[[#This Row],[ADVALOREM]]/Table1[[#This Row],[US$ CIF]]</f>
        <v>0.27000625195373557</v>
      </c>
      <c r="AC1255" t="s">
        <v>2443</v>
      </c>
      <c r="AD1255" t="s">
        <v>551</v>
      </c>
      <c r="AE1255" t="s">
        <v>65</v>
      </c>
      <c r="AF1255">
        <v>1</v>
      </c>
      <c r="AG1255" t="s">
        <v>2880</v>
      </c>
      <c r="AH1255" t="s">
        <v>3113</v>
      </c>
      <c r="AI1255" t="s">
        <v>3114</v>
      </c>
      <c r="AJ1255" t="s">
        <v>3115</v>
      </c>
      <c r="AK1255" t="s">
        <v>490</v>
      </c>
      <c r="AL1255">
        <v>40</v>
      </c>
      <c r="AM1255" t="s">
        <v>233</v>
      </c>
      <c r="AN1255" t="s">
        <v>2932</v>
      </c>
      <c r="AO1255" t="s">
        <v>3116</v>
      </c>
      <c r="AP1255" t="s">
        <v>3117</v>
      </c>
      <c r="AQ1255" t="s">
        <v>3117</v>
      </c>
      <c r="AR1255" t="s">
        <v>3118</v>
      </c>
      <c r="AS1255" t="s">
        <v>3119</v>
      </c>
      <c r="AT1255" t="s">
        <v>3142</v>
      </c>
      <c r="AU1255" t="s">
        <v>120</v>
      </c>
      <c r="AV1255">
        <v>2024</v>
      </c>
      <c r="AW1255" t="s">
        <v>3143</v>
      </c>
      <c r="AX1255">
        <v>0.14000000000000001</v>
      </c>
      <c r="AY1255" t="s">
        <v>3117</v>
      </c>
      <c r="AZ1255" t="s">
        <v>3122</v>
      </c>
      <c r="BA1255" t="s">
        <v>3123</v>
      </c>
      <c r="BB1255" t="s">
        <v>674</v>
      </c>
      <c r="BC1255" t="s">
        <v>1366</v>
      </c>
      <c r="BD1255" t="s">
        <v>92</v>
      </c>
      <c r="BE1255" t="s">
        <v>3124</v>
      </c>
      <c r="BF1255" t="s">
        <v>3125</v>
      </c>
      <c r="BI1255" t="s">
        <v>87</v>
      </c>
    </row>
    <row r="1256" spans="1:61" x14ac:dyDescent="0.3">
      <c r="A1256">
        <v>3</v>
      </c>
      <c r="B1256">
        <v>7</v>
      </c>
      <c r="C1256">
        <v>2024</v>
      </c>
      <c r="D1256" t="s">
        <v>60</v>
      </c>
      <c r="E1256" t="s">
        <v>3111</v>
      </c>
      <c r="F1256" t="s">
        <v>3112</v>
      </c>
      <c r="G1256">
        <v>18</v>
      </c>
      <c r="H1256" t="s">
        <v>63</v>
      </c>
      <c r="I1256" t="s">
        <v>64</v>
      </c>
      <c r="J1256" t="s">
        <v>65</v>
      </c>
      <c r="K1256" t="s">
        <v>65</v>
      </c>
      <c r="L1256" t="s">
        <v>545</v>
      </c>
      <c r="M1256" t="s">
        <v>223</v>
      </c>
      <c r="N1256" t="s">
        <v>224</v>
      </c>
      <c r="O1256" t="s">
        <v>225</v>
      </c>
      <c r="P1256" t="s">
        <v>226</v>
      </c>
      <c r="Q1256" t="s">
        <v>3141</v>
      </c>
      <c r="R1256" t="s">
        <v>120</v>
      </c>
      <c r="S1256" t="s">
        <v>73</v>
      </c>
      <c r="T1256">
        <v>1428</v>
      </c>
      <c r="U1256">
        <v>5000</v>
      </c>
      <c r="V1256" t="s">
        <v>74</v>
      </c>
      <c r="W1256">
        <v>207.3</v>
      </c>
      <c r="X1256">
        <v>710</v>
      </c>
      <c r="Y1256">
        <v>55.09</v>
      </c>
      <c r="Z1256">
        <v>2.67</v>
      </c>
      <c r="AA1256">
        <v>767.76</v>
      </c>
      <c r="AB1256">
        <f>+Table1[[#This Row],[ADVALOREM]]/Table1[[#This Row],[US$ CIF]]</f>
        <v>0.27000625195373557</v>
      </c>
      <c r="AC1256" t="s">
        <v>2443</v>
      </c>
      <c r="AD1256" t="s">
        <v>551</v>
      </c>
      <c r="AE1256" t="s">
        <v>65</v>
      </c>
      <c r="AF1256">
        <v>1</v>
      </c>
      <c r="AG1256" t="s">
        <v>2880</v>
      </c>
      <c r="AH1256" t="s">
        <v>3113</v>
      </c>
      <c r="AI1256" t="s">
        <v>3114</v>
      </c>
      <c r="AJ1256" t="s">
        <v>3115</v>
      </c>
      <c r="AK1256" t="s">
        <v>490</v>
      </c>
      <c r="AL1256">
        <v>40</v>
      </c>
      <c r="AM1256" t="s">
        <v>233</v>
      </c>
      <c r="AN1256" t="s">
        <v>2932</v>
      </c>
      <c r="AO1256" t="s">
        <v>3116</v>
      </c>
      <c r="AP1256" t="s">
        <v>3117</v>
      </c>
      <c r="AQ1256" t="s">
        <v>3117</v>
      </c>
      <c r="AR1256" t="s">
        <v>3118</v>
      </c>
      <c r="AS1256" t="s">
        <v>3119</v>
      </c>
      <c r="AT1256" t="s">
        <v>3142</v>
      </c>
      <c r="AU1256" t="s">
        <v>120</v>
      </c>
      <c r="AV1256">
        <v>2024</v>
      </c>
      <c r="AW1256" t="s">
        <v>3143</v>
      </c>
      <c r="AX1256">
        <v>0.14000000000000001</v>
      </c>
      <c r="AY1256" t="s">
        <v>3117</v>
      </c>
      <c r="AZ1256" t="s">
        <v>3122</v>
      </c>
      <c r="BA1256" t="s">
        <v>3123</v>
      </c>
      <c r="BB1256" t="s">
        <v>674</v>
      </c>
      <c r="BC1256" t="s">
        <v>1366</v>
      </c>
      <c r="BD1256" t="s">
        <v>92</v>
      </c>
      <c r="BE1256" t="s">
        <v>3124</v>
      </c>
      <c r="BF1256" t="s">
        <v>3125</v>
      </c>
      <c r="BI1256" t="s">
        <v>87</v>
      </c>
    </row>
    <row r="1257" spans="1:61" x14ac:dyDescent="0.3">
      <c r="A1257">
        <v>3</v>
      </c>
      <c r="B1257">
        <v>7</v>
      </c>
      <c r="C1257">
        <v>2024</v>
      </c>
      <c r="D1257" t="s">
        <v>60</v>
      </c>
      <c r="E1257" t="s">
        <v>3111</v>
      </c>
      <c r="F1257" t="s">
        <v>3112</v>
      </c>
      <c r="G1257">
        <v>19</v>
      </c>
      <c r="H1257" t="s">
        <v>63</v>
      </c>
      <c r="I1257" t="s">
        <v>64</v>
      </c>
      <c r="J1257" t="s">
        <v>65</v>
      </c>
      <c r="K1257" t="s">
        <v>65</v>
      </c>
      <c r="L1257" t="s">
        <v>545</v>
      </c>
      <c r="M1257" t="s">
        <v>223</v>
      </c>
      <c r="N1257" t="s">
        <v>224</v>
      </c>
      <c r="O1257" t="s">
        <v>225</v>
      </c>
      <c r="P1257" t="s">
        <v>226</v>
      </c>
      <c r="Q1257" t="s">
        <v>3144</v>
      </c>
      <c r="R1257" t="s">
        <v>120</v>
      </c>
      <c r="S1257" t="s">
        <v>73</v>
      </c>
      <c r="T1257">
        <v>1428</v>
      </c>
      <c r="U1257">
        <v>5000</v>
      </c>
      <c r="V1257" t="s">
        <v>74</v>
      </c>
      <c r="W1257">
        <v>175.18</v>
      </c>
      <c r="X1257">
        <v>600</v>
      </c>
      <c r="Y1257">
        <v>46.56</v>
      </c>
      <c r="Z1257">
        <v>2.2599999999999998</v>
      </c>
      <c r="AA1257">
        <v>648.82000000000005</v>
      </c>
      <c r="AB1257">
        <f>+Table1[[#This Row],[ADVALOREM]]/Table1[[#This Row],[US$ CIF]]</f>
        <v>0.26999784223667578</v>
      </c>
      <c r="AC1257" t="s">
        <v>2443</v>
      </c>
      <c r="AD1257" t="s">
        <v>551</v>
      </c>
      <c r="AE1257" t="s">
        <v>65</v>
      </c>
      <c r="AF1257">
        <v>1</v>
      </c>
      <c r="AG1257" t="s">
        <v>2880</v>
      </c>
      <c r="AH1257" t="s">
        <v>3113</v>
      </c>
      <c r="AI1257" t="s">
        <v>3114</v>
      </c>
      <c r="AJ1257" t="s">
        <v>3115</v>
      </c>
      <c r="AK1257" t="s">
        <v>490</v>
      </c>
      <c r="AL1257">
        <v>110</v>
      </c>
      <c r="AM1257" t="s">
        <v>233</v>
      </c>
      <c r="AN1257" t="s">
        <v>2932</v>
      </c>
      <c r="AO1257" t="s">
        <v>3116</v>
      </c>
      <c r="AP1257" t="s">
        <v>3117</v>
      </c>
      <c r="AQ1257" t="s">
        <v>3117</v>
      </c>
      <c r="AR1257" t="s">
        <v>3118</v>
      </c>
      <c r="AS1257" t="s">
        <v>3119</v>
      </c>
      <c r="AT1257" t="s">
        <v>3145</v>
      </c>
      <c r="AU1257" t="s">
        <v>120</v>
      </c>
      <c r="AV1257">
        <v>2024</v>
      </c>
      <c r="AW1257" t="s">
        <v>1276</v>
      </c>
      <c r="AX1257">
        <v>0.12</v>
      </c>
      <c r="AY1257" t="s">
        <v>3117</v>
      </c>
      <c r="AZ1257" t="s">
        <v>3122</v>
      </c>
      <c r="BA1257" t="s">
        <v>3123</v>
      </c>
      <c r="BB1257" t="s">
        <v>674</v>
      </c>
      <c r="BC1257" t="s">
        <v>1366</v>
      </c>
      <c r="BD1257" t="s">
        <v>92</v>
      </c>
      <c r="BE1257" t="s">
        <v>3124</v>
      </c>
      <c r="BF1257" t="s">
        <v>3125</v>
      </c>
      <c r="BI1257" t="s">
        <v>87</v>
      </c>
    </row>
    <row r="1258" spans="1:61" x14ac:dyDescent="0.3">
      <c r="A1258">
        <v>3</v>
      </c>
      <c r="B1258">
        <v>7</v>
      </c>
      <c r="C1258">
        <v>2024</v>
      </c>
      <c r="D1258" t="s">
        <v>60</v>
      </c>
      <c r="E1258" t="s">
        <v>3111</v>
      </c>
      <c r="F1258" t="s">
        <v>3112</v>
      </c>
      <c r="G1258">
        <v>20</v>
      </c>
      <c r="H1258" t="s">
        <v>63</v>
      </c>
      <c r="I1258" t="s">
        <v>64</v>
      </c>
      <c r="J1258" t="s">
        <v>65</v>
      </c>
      <c r="K1258" t="s">
        <v>65</v>
      </c>
      <c r="L1258" t="s">
        <v>545</v>
      </c>
      <c r="M1258" t="s">
        <v>223</v>
      </c>
      <c r="N1258" t="s">
        <v>224</v>
      </c>
      <c r="O1258" t="s">
        <v>225</v>
      </c>
      <c r="P1258" t="s">
        <v>226</v>
      </c>
      <c r="Q1258" t="s">
        <v>3144</v>
      </c>
      <c r="R1258" t="s">
        <v>120</v>
      </c>
      <c r="S1258" t="s">
        <v>73</v>
      </c>
      <c r="T1258">
        <v>1428</v>
      </c>
      <c r="U1258">
        <v>5000</v>
      </c>
      <c r="V1258" t="s">
        <v>74</v>
      </c>
      <c r="W1258">
        <v>175.18</v>
      </c>
      <c r="X1258">
        <v>600</v>
      </c>
      <c r="Y1258">
        <v>46.56</v>
      </c>
      <c r="Z1258">
        <v>2.2599999999999998</v>
      </c>
      <c r="AA1258">
        <v>648.82000000000005</v>
      </c>
      <c r="AB1258">
        <f>+Table1[[#This Row],[ADVALOREM]]/Table1[[#This Row],[US$ CIF]]</f>
        <v>0.26999784223667578</v>
      </c>
      <c r="AC1258" t="s">
        <v>2443</v>
      </c>
      <c r="AD1258" t="s">
        <v>551</v>
      </c>
      <c r="AE1258" t="s">
        <v>65</v>
      </c>
      <c r="AF1258">
        <v>1</v>
      </c>
      <c r="AG1258" t="s">
        <v>2880</v>
      </c>
      <c r="AH1258" t="s">
        <v>3113</v>
      </c>
      <c r="AI1258" t="s">
        <v>3114</v>
      </c>
      <c r="AJ1258" t="s">
        <v>3115</v>
      </c>
      <c r="AK1258" t="s">
        <v>490</v>
      </c>
      <c r="AL1258">
        <v>110</v>
      </c>
      <c r="AM1258" t="s">
        <v>233</v>
      </c>
      <c r="AN1258" t="s">
        <v>2932</v>
      </c>
      <c r="AO1258" t="s">
        <v>3116</v>
      </c>
      <c r="AP1258" t="s">
        <v>3117</v>
      </c>
      <c r="AQ1258" t="s">
        <v>3117</v>
      </c>
      <c r="AR1258" t="s">
        <v>3118</v>
      </c>
      <c r="AS1258" t="s">
        <v>3119</v>
      </c>
      <c r="AT1258" t="s">
        <v>3145</v>
      </c>
      <c r="AU1258" t="s">
        <v>120</v>
      </c>
      <c r="AV1258">
        <v>2024</v>
      </c>
      <c r="AW1258" t="s">
        <v>1276</v>
      </c>
      <c r="AX1258">
        <v>0.12</v>
      </c>
      <c r="AY1258" t="s">
        <v>3117</v>
      </c>
      <c r="AZ1258" t="s">
        <v>3122</v>
      </c>
      <c r="BA1258" t="s">
        <v>3123</v>
      </c>
      <c r="BB1258" t="s">
        <v>674</v>
      </c>
      <c r="BC1258" t="s">
        <v>1366</v>
      </c>
      <c r="BD1258" t="s">
        <v>92</v>
      </c>
      <c r="BE1258" t="s">
        <v>3124</v>
      </c>
      <c r="BF1258" t="s">
        <v>3125</v>
      </c>
      <c r="BI1258" t="s">
        <v>87</v>
      </c>
    </row>
    <row r="1259" spans="1:61" x14ac:dyDescent="0.3">
      <c r="A1259">
        <v>3</v>
      </c>
      <c r="B1259">
        <v>7</v>
      </c>
      <c r="C1259">
        <v>2024</v>
      </c>
      <c r="D1259" t="s">
        <v>60</v>
      </c>
      <c r="E1259" t="s">
        <v>3111</v>
      </c>
      <c r="F1259" t="s">
        <v>3112</v>
      </c>
      <c r="G1259">
        <v>21</v>
      </c>
      <c r="H1259" t="s">
        <v>63</v>
      </c>
      <c r="I1259" t="s">
        <v>64</v>
      </c>
      <c r="J1259" t="s">
        <v>65</v>
      </c>
      <c r="K1259" t="s">
        <v>65</v>
      </c>
      <c r="L1259" t="s">
        <v>545</v>
      </c>
      <c r="M1259" t="s">
        <v>223</v>
      </c>
      <c r="N1259" t="s">
        <v>224</v>
      </c>
      <c r="O1259" t="s">
        <v>225</v>
      </c>
      <c r="P1259" t="s">
        <v>226</v>
      </c>
      <c r="Q1259" t="s">
        <v>3144</v>
      </c>
      <c r="R1259" t="s">
        <v>120</v>
      </c>
      <c r="S1259" t="s">
        <v>73</v>
      </c>
      <c r="T1259">
        <v>1428</v>
      </c>
      <c r="U1259">
        <v>3000</v>
      </c>
      <c r="V1259" t="s">
        <v>74</v>
      </c>
      <c r="W1259">
        <v>105.11</v>
      </c>
      <c r="X1259">
        <v>360</v>
      </c>
      <c r="Y1259">
        <v>27.94</v>
      </c>
      <c r="Z1259">
        <v>1.35</v>
      </c>
      <c r="AA1259">
        <v>389.29</v>
      </c>
      <c r="AB1259">
        <f>+Table1[[#This Row],[ADVALOREM]]/Table1[[#This Row],[US$ CIF]]</f>
        <v>0.27000436692440083</v>
      </c>
      <c r="AC1259" t="s">
        <v>2443</v>
      </c>
      <c r="AD1259" t="s">
        <v>551</v>
      </c>
      <c r="AE1259" t="s">
        <v>65</v>
      </c>
      <c r="AF1259">
        <v>1</v>
      </c>
      <c r="AG1259" t="s">
        <v>2880</v>
      </c>
      <c r="AH1259" t="s">
        <v>3113</v>
      </c>
      <c r="AI1259" t="s">
        <v>3114</v>
      </c>
      <c r="AJ1259" t="s">
        <v>3115</v>
      </c>
      <c r="AK1259" t="s">
        <v>490</v>
      </c>
      <c r="AL1259">
        <v>66</v>
      </c>
      <c r="AM1259" t="s">
        <v>233</v>
      </c>
      <c r="AN1259" t="s">
        <v>2932</v>
      </c>
      <c r="AO1259" t="s">
        <v>3116</v>
      </c>
      <c r="AP1259" t="s">
        <v>3117</v>
      </c>
      <c r="AQ1259" t="s">
        <v>3117</v>
      </c>
      <c r="AR1259" t="s">
        <v>3118</v>
      </c>
      <c r="AS1259" t="s">
        <v>3119</v>
      </c>
      <c r="AT1259" t="s">
        <v>3145</v>
      </c>
      <c r="AU1259" t="s">
        <v>120</v>
      </c>
      <c r="AV1259">
        <v>2024</v>
      </c>
      <c r="AW1259" t="s">
        <v>1276</v>
      </c>
      <c r="AX1259">
        <v>0.12</v>
      </c>
      <c r="AY1259" t="s">
        <v>3117</v>
      </c>
      <c r="AZ1259" t="s">
        <v>3122</v>
      </c>
      <c r="BA1259" t="s">
        <v>3123</v>
      </c>
      <c r="BB1259" t="s">
        <v>674</v>
      </c>
      <c r="BC1259" t="s">
        <v>1366</v>
      </c>
      <c r="BD1259" t="s">
        <v>92</v>
      </c>
      <c r="BE1259" t="s">
        <v>3124</v>
      </c>
      <c r="BF1259" t="s">
        <v>3125</v>
      </c>
      <c r="BI1259" t="s">
        <v>87</v>
      </c>
    </row>
    <row r="1260" spans="1:61" x14ac:dyDescent="0.3">
      <c r="A1260">
        <v>3</v>
      </c>
      <c r="B1260">
        <v>7</v>
      </c>
      <c r="C1260">
        <v>2024</v>
      </c>
      <c r="D1260" t="s">
        <v>60</v>
      </c>
      <c r="E1260" t="s">
        <v>3111</v>
      </c>
      <c r="F1260" t="s">
        <v>3112</v>
      </c>
      <c r="G1260">
        <v>22</v>
      </c>
      <c r="H1260" t="s">
        <v>63</v>
      </c>
      <c r="I1260" t="s">
        <v>64</v>
      </c>
      <c r="J1260" t="s">
        <v>65</v>
      </c>
      <c r="K1260" t="s">
        <v>65</v>
      </c>
      <c r="L1260" t="s">
        <v>545</v>
      </c>
      <c r="M1260" t="s">
        <v>223</v>
      </c>
      <c r="N1260" t="s">
        <v>224</v>
      </c>
      <c r="O1260" t="s">
        <v>225</v>
      </c>
      <c r="P1260" t="s">
        <v>226</v>
      </c>
      <c r="Q1260" t="s">
        <v>3144</v>
      </c>
      <c r="R1260" t="s">
        <v>120</v>
      </c>
      <c r="S1260" t="s">
        <v>73</v>
      </c>
      <c r="T1260">
        <v>1428</v>
      </c>
      <c r="U1260">
        <v>3000</v>
      </c>
      <c r="V1260" t="s">
        <v>74</v>
      </c>
      <c r="W1260">
        <v>105.11</v>
      </c>
      <c r="X1260">
        <v>360</v>
      </c>
      <c r="Y1260">
        <v>27.94</v>
      </c>
      <c r="Z1260">
        <v>1.35</v>
      </c>
      <c r="AA1260">
        <v>389.29</v>
      </c>
      <c r="AB1260">
        <f>+Table1[[#This Row],[ADVALOREM]]/Table1[[#This Row],[US$ CIF]]</f>
        <v>0.27000436692440083</v>
      </c>
      <c r="AC1260" t="s">
        <v>2443</v>
      </c>
      <c r="AD1260" t="s">
        <v>551</v>
      </c>
      <c r="AE1260" t="s">
        <v>65</v>
      </c>
      <c r="AF1260">
        <v>1</v>
      </c>
      <c r="AG1260" t="s">
        <v>2880</v>
      </c>
      <c r="AH1260" t="s">
        <v>3113</v>
      </c>
      <c r="AI1260" t="s">
        <v>3114</v>
      </c>
      <c r="AJ1260" t="s">
        <v>3115</v>
      </c>
      <c r="AK1260" t="s">
        <v>490</v>
      </c>
      <c r="AL1260">
        <v>66</v>
      </c>
      <c r="AM1260" t="s">
        <v>233</v>
      </c>
      <c r="AN1260" t="s">
        <v>2932</v>
      </c>
      <c r="AO1260" t="s">
        <v>3116</v>
      </c>
      <c r="AP1260" t="s">
        <v>3117</v>
      </c>
      <c r="AQ1260" t="s">
        <v>3117</v>
      </c>
      <c r="AR1260" t="s">
        <v>3118</v>
      </c>
      <c r="AS1260" t="s">
        <v>3119</v>
      </c>
      <c r="AT1260" t="s">
        <v>3145</v>
      </c>
      <c r="AU1260" t="s">
        <v>120</v>
      </c>
      <c r="AV1260">
        <v>2024</v>
      </c>
      <c r="AW1260" t="s">
        <v>1276</v>
      </c>
      <c r="AX1260">
        <v>0.12</v>
      </c>
      <c r="AY1260" t="s">
        <v>3117</v>
      </c>
      <c r="AZ1260" t="s">
        <v>3122</v>
      </c>
      <c r="BA1260" t="s">
        <v>3123</v>
      </c>
      <c r="BB1260" t="s">
        <v>674</v>
      </c>
      <c r="BC1260" t="s">
        <v>1366</v>
      </c>
      <c r="BD1260" t="s">
        <v>92</v>
      </c>
      <c r="BE1260" t="s">
        <v>3124</v>
      </c>
      <c r="BF1260" t="s">
        <v>3125</v>
      </c>
      <c r="BI1260" t="s">
        <v>87</v>
      </c>
    </row>
    <row r="1261" spans="1:61" x14ac:dyDescent="0.3">
      <c r="A1261">
        <v>3</v>
      </c>
      <c r="B1261">
        <v>7</v>
      </c>
      <c r="C1261">
        <v>2024</v>
      </c>
      <c r="D1261" t="s">
        <v>60</v>
      </c>
      <c r="E1261" t="s">
        <v>3111</v>
      </c>
      <c r="F1261" t="s">
        <v>3112</v>
      </c>
      <c r="G1261">
        <v>23</v>
      </c>
      <c r="H1261" t="s">
        <v>63</v>
      </c>
      <c r="I1261" t="s">
        <v>64</v>
      </c>
      <c r="J1261" t="s">
        <v>65</v>
      </c>
      <c r="K1261" t="s">
        <v>65</v>
      </c>
      <c r="L1261" t="s">
        <v>545</v>
      </c>
      <c r="M1261" t="s">
        <v>223</v>
      </c>
      <c r="N1261" t="s">
        <v>224</v>
      </c>
      <c r="O1261" t="s">
        <v>251</v>
      </c>
      <c r="P1261" t="s">
        <v>252</v>
      </c>
      <c r="Q1261" t="s">
        <v>3146</v>
      </c>
      <c r="R1261" t="s">
        <v>120</v>
      </c>
      <c r="S1261" t="s">
        <v>73</v>
      </c>
      <c r="T1261">
        <v>1428</v>
      </c>
      <c r="U1261">
        <v>10000</v>
      </c>
      <c r="V1261" t="s">
        <v>74</v>
      </c>
      <c r="W1261">
        <v>204.38</v>
      </c>
      <c r="X1261">
        <v>700</v>
      </c>
      <c r="Y1261">
        <v>54.32</v>
      </c>
      <c r="Z1261">
        <v>2.63</v>
      </c>
      <c r="AA1261">
        <v>756.95</v>
      </c>
      <c r="AB1261">
        <f>+Table1[[#This Row],[ADVALOREM]]/Table1[[#This Row],[US$ CIF]]</f>
        <v>0.2700046238192747</v>
      </c>
      <c r="AC1261" t="s">
        <v>2443</v>
      </c>
      <c r="AD1261" t="s">
        <v>551</v>
      </c>
      <c r="AE1261" t="s">
        <v>65</v>
      </c>
      <c r="AF1261">
        <v>1</v>
      </c>
      <c r="AG1261" t="s">
        <v>2880</v>
      </c>
      <c r="AH1261" t="s">
        <v>3113</v>
      </c>
      <c r="AI1261" t="s">
        <v>3114</v>
      </c>
      <c r="AJ1261" t="s">
        <v>3115</v>
      </c>
      <c r="AK1261" t="s">
        <v>490</v>
      </c>
      <c r="AL1261">
        <v>120</v>
      </c>
      <c r="AM1261" t="s">
        <v>233</v>
      </c>
      <c r="AN1261" t="s">
        <v>2932</v>
      </c>
      <c r="AO1261" t="s">
        <v>3116</v>
      </c>
      <c r="AP1261" t="s">
        <v>3117</v>
      </c>
      <c r="AQ1261" t="s">
        <v>3117</v>
      </c>
      <c r="AR1261" t="s">
        <v>3118</v>
      </c>
      <c r="AS1261" t="s">
        <v>3119</v>
      </c>
      <c r="AT1261" t="s">
        <v>3147</v>
      </c>
      <c r="AU1261" t="s">
        <v>120</v>
      </c>
      <c r="AV1261">
        <v>2024</v>
      </c>
      <c r="AW1261" t="s">
        <v>1284</v>
      </c>
      <c r="AX1261">
        <v>7.0000000000000007E-2</v>
      </c>
      <c r="AY1261" t="s">
        <v>3117</v>
      </c>
      <c r="AZ1261" t="s">
        <v>3122</v>
      </c>
      <c r="BA1261" t="s">
        <v>3123</v>
      </c>
      <c r="BB1261" t="s">
        <v>674</v>
      </c>
      <c r="BC1261" t="s">
        <v>1366</v>
      </c>
      <c r="BD1261" t="s">
        <v>92</v>
      </c>
      <c r="BE1261" t="s">
        <v>3124</v>
      </c>
      <c r="BF1261" t="s">
        <v>3125</v>
      </c>
      <c r="BI1261" t="s">
        <v>87</v>
      </c>
    </row>
    <row r="1262" spans="1:61" x14ac:dyDescent="0.3">
      <c r="A1262">
        <v>3</v>
      </c>
      <c r="B1262">
        <v>7</v>
      </c>
      <c r="C1262">
        <v>2024</v>
      </c>
      <c r="D1262" t="s">
        <v>60</v>
      </c>
      <c r="E1262" t="s">
        <v>3111</v>
      </c>
      <c r="F1262" t="s">
        <v>3112</v>
      </c>
      <c r="G1262">
        <v>24</v>
      </c>
      <c r="H1262" t="s">
        <v>63</v>
      </c>
      <c r="I1262" t="s">
        <v>64</v>
      </c>
      <c r="J1262" t="s">
        <v>65</v>
      </c>
      <c r="K1262" t="s">
        <v>65</v>
      </c>
      <c r="L1262" t="s">
        <v>545</v>
      </c>
      <c r="M1262" t="s">
        <v>223</v>
      </c>
      <c r="N1262" t="s">
        <v>224</v>
      </c>
      <c r="O1262" t="s">
        <v>251</v>
      </c>
      <c r="P1262" t="s">
        <v>252</v>
      </c>
      <c r="Q1262" t="s">
        <v>3146</v>
      </c>
      <c r="R1262" t="s">
        <v>120</v>
      </c>
      <c r="S1262" t="s">
        <v>73</v>
      </c>
      <c r="T1262">
        <v>1428</v>
      </c>
      <c r="U1262">
        <v>10000</v>
      </c>
      <c r="V1262" t="s">
        <v>74</v>
      </c>
      <c r="W1262">
        <v>262.77</v>
      </c>
      <c r="X1262">
        <v>900</v>
      </c>
      <c r="Y1262">
        <v>69.84</v>
      </c>
      <c r="Z1262">
        <v>3.38</v>
      </c>
      <c r="AA1262">
        <v>973.22</v>
      </c>
      <c r="AB1262">
        <f>+Table1[[#This Row],[ADVALOREM]]/Table1[[#This Row],[US$ CIF]]</f>
        <v>0.27000061651014157</v>
      </c>
      <c r="AC1262" t="s">
        <v>2443</v>
      </c>
      <c r="AD1262" t="s">
        <v>551</v>
      </c>
      <c r="AE1262" t="s">
        <v>65</v>
      </c>
      <c r="AF1262">
        <v>1</v>
      </c>
      <c r="AG1262" t="s">
        <v>2880</v>
      </c>
      <c r="AH1262" t="s">
        <v>3113</v>
      </c>
      <c r="AI1262" t="s">
        <v>3114</v>
      </c>
      <c r="AJ1262" t="s">
        <v>3115</v>
      </c>
      <c r="AK1262" t="s">
        <v>490</v>
      </c>
      <c r="AL1262">
        <v>160</v>
      </c>
      <c r="AM1262" t="s">
        <v>233</v>
      </c>
      <c r="AN1262" t="s">
        <v>2932</v>
      </c>
      <c r="AO1262" t="s">
        <v>3116</v>
      </c>
      <c r="AP1262" t="s">
        <v>3117</v>
      </c>
      <c r="AQ1262" t="s">
        <v>3117</v>
      </c>
      <c r="AR1262" t="s">
        <v>3118</v>
      </c>
      <c r="AS1262" t="s">
        <v>3119</v>
      </c>
      <c r="AT1262" t="s">
        <v>3147</v>
      </c>
      <c r="AU1262" t="s">
        <v>120</v>
      </c>
      <c r="AV1262">
        <v>2024</v>
      </c>
      <c r="AW1262" t="s">
        <v>1286</v>
      </c>
      <c r="AX1262">
        <v>0.09</v>
      </c>
      <c r="AY1262" t="s">
        <v>3117</v>
      </c>
      <c r="AZ1262" t="s">
        <v>3122</v>
      </c>
      <c r="BA1262" t="s">
        <v>3123</v>
      </c>
      <c r="BB1262" t="s">
        <v>674</v>
      </c>
      <c r="BC1262" t="s">
        <v>1366</v>
      </c>
      <c r="BD1262" t="s">
        <v>92</v>
      </c>
      <c r="BE1262" t="s">
        <v>3124</v>
      </c>
      <c r="BF1262" t="s">
        <v>3125</v>
      </c>
      <c r="BI1262" t="s">
        <v>87</v>
      </c>
    </row>
    <row r="1263" spans="1:61" x14ac:dyDescent="0.3">
      <c r="A1263">
        <v>3</v>
      </c>
      <c r="B1263">
        <v>7</v>
      </c>
      <c r="C1263">
        <v>2024</v>
      </c>
      <c r="D1263" t="s">
        <v>60</v>
      </c>
      <c r="E1263" t="s">
        <v>3111</v>
      </c>
      <c r="F1263" t="s">
        <v>3112</v>
      </c>
      <c r="G1263">
        <v>25</v>
      </c>
      <c r="H1263" t="s">
        <v>63</v>
      </c>
      <c r="I1263" t="s">
        <v>64</v>
      </c>
      <c r="J1263" t="s">
        <v>65</v>
      </c>
      <c r="K1263" t="s">
        <v>65</v>
      </c>
      <c r="L1263" t="s">
        <v>545</v>
      </c>
      <c r="M1263" t="s">
        <v>223</v>
      </c>
      <c r="N1263" t="s">
        <v>224</v>
      </c>
      <c r="O1263" t="s">
        <v>286</v>
      </c>
      <c r="P1263" t="s">
        <v>287</v>
      </c>
      <c r="Q1263" t="s">
        <v>3148</v>
      </c>
      <c r="R1263" t="s">
        <v>120</v>
      </c>
      <c r="S1263" t="s">
        <v>73</v>
      </c>
      <c r="T1263">
        <v>1428</v>
      </c>
      <c r="U1263">
        <v>3200</v>
      </c>
      <c r="V1263" t="s">
        <v>74</v>
      </c>
      <c r="W1263">
        <v>141.36000000000001</v>
      </c>
      <c r="X1263">
        <v>688</v>
      </c>
      <c r="Y1263">
        <v>53.39</v>
      </c>
      <c r="Z1263">
        <v>2.59</v>
      </c>
      <c r="AA1263">
        <v>743.98</v>
      </c>
      <c r="AB1263">
        <f>+Table1[[#This Row],[ADVALOREM]]/Table1[[#This Row],[US$ CIF]]</f>
        <v>0.19000510766418455</v>
      </c>
      <c r="AC1263" t="s">
        <v>2443</v>
      </c>
      <c r="AD1263" t="s">
        <v>551</v>
      </c>
      <c r="AE1263" t="s">
        <v>65</v>
      </c>
      <c r="AF1263">
        <v>1</v>
      </c>
      <c r="AG1263" t="s">
        <v>2880</v>
      </c>
      <c r="AH1263" t="s">
        <v>3113</v>
      </c>
      <c r="AI1263" t="s">
        <v>3114</v>
      </c>
      <c r="AJ1263" t="s">
        <v>3115</v>
      </c>
      <c r="AK1263" t="s">
        <v>490</v>
      </c>
      <c r="AL1263">
        <v>104</v>
      </c>
      <c r="AM1263" t="s">
        <v>233</v>
      </c>
      <c r="AN1263" t="s">
        <v>2932</v>
      </c>
      <c r="AO1263" t="s">
        <v>3116</v>
      </c>
      <c r="AP1263" t="s">
        <v>3117</v>
      </c>
      <c r="AQ1263" t="s">
        <v>3117</v>
      </c>
      <c r="AR1263" t="s">
        <v>3118</v>
      </c>
      <c r="AS1263" t="s">
        <v>3119</v>
      </c>
      <c r="AT1263" t="s">
        <v>2539</v>
      </c>
      <c r="AU1263" t="s">
        <v>120</v>
      </c>
      <c r="AV1263">
        <v>2024</v>
      </c>
      <c r="AW1263" t="s">
        <v>2541</v>
      </c>
      <c r="AX1263">
        <v>0.22</v>
      </c>
      <c r="AY1263" t="s">
        <v>3117</v>
      </c>
      <c r="AZ1263" t="s">
        <v>3122</v>
      </c>
      <c r="BA1263" t="s">
        <v>3123</v>
      </c>
      <c r="BB1263" t="s">
        <v>674</v>
      </c>
      <c r="BC1263" t="s">
        <v>1366</v>
      </c>
      <c r="BD1263" t="s">
        <v>823</v>
      </c>
      <c r="BE1263" t="s">
        <v>3124</v>
      </c>
      <c r="BF1263" t="s">
        <v>3125</v>
      </c>
      <c r="BI1263" t="s">
        <v>87</v>
      </c>
    </row>
    <row r="1264" spans="1:61" x14ac:dyDescent="0.3">
      <c r="A1264">
        <v>3</v>
      </c>
      <c r="B1264">
        <v>7</v>
      </c>
      <c r="C1264">
        <v>2024</v>
      </c>
      <c r="D1264" t="s">
        <v>60</v>
      </c>
      <c r="E1264" t="s">
        <v>3111</v>
      </c>
      <c r="F1264" t="s">
        <v>3112</v>
      </c>
      <c r="G1264">
        <v>26</v>
      </c>
      <c r="H1264" t="s">
        <v>63</v>
      </c>
      <c r="I1264" t="s">
        <v>64</v>
      </c>
      <c r="J1264" t="s">
        <v>65</v>
      </c>
      <c r="K1264" t="s">
        <v>65</v>
      </c>
      <c r="L1264" t="s">
        <v>545</v>
      </c>
      <c r="M1264" t="s">
        <v>223</v>
      </c>
      <c r="N1264" t="s">
        <v>224</v>
      </c>
      <c r="O1264" t="s">
        <v>286</v>
      </c>
      <c r="P1264" t="s">
        <v>287</v>
      </c>
      <c r="Q1264" t="s">
        <v>3149</v>
      </c>
      <c r="R1264" t="s">
        <v>120</v>
      </c>
      <c r="S1264" t="s">
        <v>73</v>
      </c>
      <c r="T1264">
        <v>1428</v>
      </c>
      <c r="U1264">
        <v>5000</v>
      </c>
      <c r="V1264" t="s">
        <v>74</v>
      </c>
      <c r="W1264">
        <v>297.91000000000003</v>
      </c>
      <c r="X1264">
        <v>1450</v>
      </c>
      <c r="Y1264">
        <v>112.52</v>
      </c>
      <c r="Z1264">
        <v>5.45</v>
      </c>
      <c r="AA1264">
        <v>1567.97</v>
      </c>
      <c r="AB1264">
        <f>+Table1[[#This Row],[ADVALOREM]]/Table1[[#This Row],[US$ CIF]]</f>
        <v>0.18999725760059186</v>
      </c>
      <c r="AC1264" t="s">
        <v>2443</v>
      </c>
      <c r="AD1264" t="s">
        <v>551</v>
      </c>
      <c r="AE1264" t="s">
        <v>65</v>
      </c>
      <c r="AF1264">
        <v>1</v>
      </c>
      <c r="AG1264" t="s">
        <v>2880</v>
      </c>
      <c r="AH1264" t="s">
        <v>3113</v>
      </c>
      <c r="AI1264" t="s">
        <v>3114</v>
      </c>
      <c r="AJ1264" t="s">
        <v>3115</v>
      </c>
      <c r="AK1264" t="s">
        <v>490</v>
      </c>
      <c r="AL1264">
        <v>234</v>
      </c>
      <c r="AM1264" t="s">
        <v>233</v>
      </c>
      <c r="AN1264" t="s">
        <v>2932</v>
      </c>
      <c r="AO1264" t="s">
        <v>3116</v>
      </c>
      <c r="AP1264" t="s">
        <v>3117</v>
      </c>
      <c r="AQ1264" t="s">
        <v>3117</v>
      </c>
      <c r="AR1264" t="s">
        <v>3118</v>
      </c>
      <c r="AS1264" t="s">
        <v>3119</v>
      </c>
      <c r="AT1264" t="s">
        <v>3150</v>
      </c>
      <c r="AU1264" t="s">
        <v>120</v>
      </c>
      <c r="AV1264">
        <v>2024</v>
      </c>
      <c r="AW1264" t="s">
        <v>1291</v>
      </c>
      <c r="AX1264">
        <v>0.28999999999999998</v>
      </c>
      <c r="AY1264" t="s">
        <v>3117</v>
      </c>
      <c r="AZ1264" t="s">
        <v>3122</v>
      </c>
      <c r="BA1264" t="s">
        <v>3123</v>
      </c>
      <c r="BB1264" t="s">
        <v>674</v>
      </c>
      <c r="BC1264" t="s">
        <v>1366</v>
      </c>
      <c r="BD1264" t="s">
        <v>823</v>
      </c>
      <c r="BE1264" t="s">
        <v>3124</v>
      </c>
      <c r="BF1264" t="s">
        <v>3125</v>
      </c>
      <c r="BI1264" t="s">
        <v>87</v>
      </c>
    </row>
    <row r="1265" spans="1:61" x14ac:dyDescent="0.3">
      <c r="A1265">
        <v>3</v>
      </c>
      <c r="B1265">
        <v>7</v>
      </c>
      <c r="C1265">
        <v>2024</v>
      </c>
      <c r="D1265" t="s">
        <v>60</v>
      </c>
      <c r="E1265" t="s">
        <v>3111</v>
      </c>
      <c r="F1265" t="s">
        <v>3112</v>
      </c>
      <c r="G1265">
        <v>27</v>
      </c>
      <c r="H1265" t="s">
        <v>63</v>
      </c>
      <c r="I1265" t="s">
        <v>64</v>
      </c>
      <c r="J1265" t="s">
        <v>65</v>
      </c>
      <c r="K1265" t="s">
        <v>65</v>
      </c>
      <c r="L1265" t="s">
        <v>545</v>
      </c>
      <c r="M1265" t="s">
        <v>223</v>
      </c>
      <c r="N1265" t="s">
        <v>224</v>
      </c>
      <c r="O1265" t="s">
        <v>574</v>
      </c>
      <c r="P1265" t="s">
        <v>157</v>
      </c>
      <c r="Q1265" t="s">
        <v>3151</v>
      </c>
      <c r="R1265" t="s">
        <v>120</v>
      </c>
      <c r="S1265" t="s">
        <v>73</v>
      </c>
      <c r="T1265">
        <v>1428</v>
      </c>
      <c r="U1265">
        <v>5000</v>
      </c>
      <c r="V1265" t="s">
        <v>74</v>
      </c>
      <c r="W1265">
        <v>441.73</v>
      </c>
      <c r="X1265">
        <v>2150</v>
      </c>
      <c r="Y1265">
        <v>166.84</v>
      </c>
      <c r="Z1265">
        <v>8.08</v>
      </c>
      <c r="AA1265">
        <v>2324.92</v>
      </c>
      <c r="AB1265">
        <f>+Table1[[#This Row],[ADVALOREM]]/Table1[[#This Row],[US$ CIF]]</f>
        <v>0.18999793541283141</v>
      </c>
      <c r="AC1265" t="s">
        <v>2443</v>
      </c>
      <c r="AD1265" t="s">
        <v>551</v>
      </c>
      <c r="AE1265" t="s">
        <v>65</v>
      </c>
      <c r="AF1265">
        <v>1</v>
      </c>
      <c r="AG1265" t="s">
        <v>2880</v>
      </c>
      <c r="AH1265" t="s">
        <v>3113</v>
      </c>
      <c r="AI1265" t="s">
        <v>3114</v>
      </c>
      <c r="AJ1265" t="s">
        <v>3115</v>
      </c>
      <c r="AK1265" t="s">
        <v>490</v>
      </c>
      <c r="AL1265">
        <v>560</v>
      </c>
      <c r="AM1265" t="s">
        <v>233</v>
      </c>
      <c r="AN1265" t="s">
        <v>2932</v>
      </c>
      <c r="AO1265" t="s">
        <v>3116</v>
      </c>
      <c r="AP1265" t="s">
        <v>3117</v>
      </c>
      <c r="AQ1265" t="s">
        <v>3117</v>
      </c>
      <c r="AR1265" t="s">
        <v>3118</v>
      </c>
      <c r="AS1265" t="s">
        <v>3119</v>
      </c>
      <c r="AT1265" t="s">
        <v>3152</v>
      </c>
      <c r="AU1265" t="s">
        <v>120</v>
      </c>
      <c r="AV1265">
        <v>2024</v>
      </c>
      <c r="AW1265" t="s">
        <v>1296</v>
      </c>
      <c r="AX1265">
        <v>0.43</v>
      </c>
      <c r="AY1265" t="s">
        <v>3117</v>
      </c>
      <c r="AZ1265" t="s">
        <v>3122</v>
      </c>
      <c r="BA1265" t="s">
        <v>3123</v>
      </c>
      <c r="BB1265" t="s">
        <v>674</v>
      </c>
      <c r="BC1265" t="s">
        <v>1366</v>
      </c>
      <c r="BD1265" t="s">
        <v>92</v>
      </c>
      <c r="BE1265" t="s">
        <v>3124</v>
      </c>
      <c r="BF1265" t="s">
        <v>3125</v>
      </c>
      <c r="BI1265" t="s">
        <v>87</v>
      </c>
    </row>
    <row r="1266" spans="1:61" x14ac:dyDescent="0.3">
      <c r="A1266">
        <v>3</v>
      </c>
      <c r="B1266">
        <v>7</v>
      </c>
      <c r="C1266">
        <v>2024</v>
      </c>
      <c r="D1266" t="s">
        <v>60</v>
      </c>
      <c r="E1266" t="s">
        <v>3111</v>
      </c>
      <c r="F1266" t="s">
        <v>3112</v>
      </c>
      <c r="G1266">
        <v>28</v>
      </c>
      <c r="H1266" t="s">
        <v>63</v>
      </c>
      <c r="I1266" t="s">
        <v>64</v>
      </c>
      <c r="J1266" t="s">
        <v>65</v>
      </c>
      <c r="K1266" t="s">
        <v>65</v>
      </c>
      <c r="L1266" t="s">
        <v>545</v>
      </c>
      <c r="M1266" t="s">
        <v>223</v>
      </c>
      <c r="N1266" t="s">
        <v>224</v>
      </c>
      <c r="O1266" t="s">
        <v>1032</v>
      </c>
      <c r="P1266" t="s">
        <v>1033</v>
      </c>
      <c r="Q1266" t="s">
        <v>3153</v>
      </c>
      <c r="R1266" t="s">
        <v>120</v>
      </c>
      <c r="S1266" t="s">
        <v>73</v>
      </c>
      <c r="T1266">
        <v>1428</v>
      </c>
      <c r="U1266">
        <v>5000</v>
      </c>
      <c r="V1266" t="s">
        <v>74</v>
      </c>
      <c r="W1266">
        <v>175.18</v>
      </c>
      <c r="X1266">
        <v>600</v>
      </c>
      <c r="Y1266">
        <v>46.56</v>
      </c>
      <c r="Z1266">
        <v>2.2599999999999998</v>
      </c>
      <c r="AA1266">
        <v>648.82000000000005</v>
      </c>
      <c r="AB1266">
        <f>+Table1[[#This Row],[ADVALOREM]]/Table1[[#This Row],[US$ CIF]]</f>
        <v>0.26999784223667578</v>
      </c>
      <c r="AC1266" t="s">
        <v>2443</v>
      </c>
      <c r="AD1266" t="s">
        <v>551</v>
      </c>
      <c r="AE1266" t="s">
        <v>65</v>
      </c>
      <c r="AF1266">
        <v>1</v>
      </c>
      <c r="AG1266" t="s">
        <v>2880</v>
      </c>
      <c r="AH1266" t="s">
        <v>3113</v>
      </c>
      <c r="AI1266" t="s">
        <v>3114</v>
      </c>
      <c r="AJ1266" t="s">
        <v>3115</v>
      </c>
      <c r="AK1266" t="s">
        <v>490</v>
      </c>
      <c r="AL1266">
        <v>100</v>
      </c>
      <c r="AM1266" t="s">
        <v>233</v>
      </c>
      <c r="AN1266" t="s">
        <v>2932</v>
      </c>
      <c r="AO1266" t="s">
        <v>3116</v>
      </c>
      <c r="AP1266" t="s">
        <v>3117</v>
      </c>
      <c r="AQ1266" t="s">
        <v>3117</v>
      </c>
      <c r="AR1266" t="s">
        <v>3118</v>
      </c>
      <c r="AS1266" t="s">
        <v>3119</v>
      </c>
      <c r="AT1266" t="s">
        <v>3154</v>
      </c>
      <c r="AU1266" t="s">
        <v>120</v>
      </c>
      <c r="AV1266">
        <v>2024</v>
      </c>
      <c r="AW1266" t="s">
        <v>1299</v>
      </c>
      <c r="AX1266">
        <v>0.12</v>
      </c>
      <c r="AY1266" t="s">
        <v>3117</v>
      </c>
      <c r="AZ1266" t="s">
        <v>3122</v>
      </c>
      <c r="BA1266" t="s">
        <v>3123</v>
      </c>
      <c r="BB1266" t="s">
        <v>674</v>
      </c>
      <c r="BC1266" t="s">
        <v>1366</v>
      </c>
      <c r="BD1266" t="s">
        <v>92</v>
      </c>
      <c r="BE1266" t="s">
        <v>3124</v>
      </c>
      <c r="BF1266" t="s">
        <v>3125</v>
      </c>
      <c r="BI1266" t="s">
        <v>87</v>
      </c>
    </row>
    <row r="1267" spans="1:61" x14ac:dyDescent="0.3">
      <c r="A1267">
        <v>3</v>
      </c>
      <c r="B1267">
        <v>7</v>
      </c>
      <c r="C1267">
        <v>2024</v>
      </c>
      <c r="D1267" t="s">
        <v>60</v>
      </c>
      <c r="E1267" t="s">
        <v>3111</v>
      </c>
      <c r="F1267" t="s">
        <v>3112</v>
      </c>
      <c r="G1267">
        <v>29</v>
      </c>
      <c r="H1267" t="s">
        <v>63</v>
      </c>
      <c r="I1267" t="s">
        <v>64</v>
      </c>
      <c r="J1267" t="s">
        <v>65</v>
      </c>
      <c r="K1267" t="s">
        <v>65</v>
      </c>
      <c r="L1267" t="s">
        <v>545</v>
      </c>
      <c r="M1267" t="s">
        <v>223</v>
      </c>
      <c r="N1267" t="s">
        <v>224</v>
      </c>
      <c r="O1267" t="s">
        <v>1032</v>
      </c>
      <c r="P1267" t="s">
        <v>1033</v>
      </c>
      <c r="Q1267" t="s">
        <v>3155</v>
      </c>
      <c r="R1267" t="s">
        <v>120</v>
      </c>
      <c r="S1267" t="s">
        <v>73</v>
      </c>
      <c r="T1267">
        <v>1428</v>
      </c>
      <c r="U1267">
        <v>2000</v>
      </c>
      <c r="V1267" t="s">
        <v>74</v>
      </c>
      <c r="W1267">
        <v>145.97999999999999</v>
      </c>
      <c r="X1267">
        <v>500</v>
      </c>
      <c r="Y1267">
        <v>38.799999999999997</v>
      </c>
      <c r="Z1267">
        <v>1.88</v>
      </c>
      <c r="AA1267">
        <v>540.67999999999995</v>
      </c>
      <c r="AB1267">
        <f>+Table1[[#This Row],[ADVALOREM]]/Table1[[#This Row],[US$ CIF]]</f>
        <v>0.26999334171783679</v>
      </c>
      <c r="AC1267" t="s">
        <v>2443</v>
      </c>
      <c r="AD1267" t="s">
        <v>551</v>
      </c>
      <c r="AE1267" t="s">
        <v>65</v>
      </c>
      <c r="AF1267">
        <v>1</v>
      </c>
      <c r="AG1267" t="s">
        <v>2880</v>
      </c>
      <c r="AH1267" t="s">
        <v>3113</v>
      </c>
      <c r="AI1267" t="s">
        <v>3114</v>
      </c>
      <c r="AJ1267" t="s">
        <v>3115</v>
      </c>
      <c r="AK1267" t="s">
        <v>490</v>
      </c>
      <c r="AL1267">
        <v>50.8</v>
      </c>
      <c r="AM1267" t="s">
        <v>233</v>
      </c>
      <c r="AN1267" t="s">
        <v>2932</v>
      </c>
      <c r="AO1267" t="s">
        <v>3116</v>
      </c>
      <c r="AP1267" t="s">
        <v>3117</v>
      </c>
      <c r="AQ1267" t="s">
        <v>3117</v>
      </c>
      <c r="AR1267" t="s">
        <v>3118</v>
      </c>
      <c r="AS1267" t="s">
        <v>3119</v>
      </c>
      <c r="AT1267" t="s">
        <v>3156</v>
      </c>
      <c r="AU1267" t="s">
        <v>120</v>
      </c>
      <c r="AV1267">
        <v>2024</v>
      </c>
      <c r="AW1267" t="s">
        <v>3157</v>
      </c>
      <c r="AX1267">
        <v>0.25</v>
      </c>
      <c r="AY1267" t="s">
        <v>3117</v>
      </c>
      <c r="AZ1267" t="s">
        <v>3122</v>
      </c>
      <c r="BA1267" t="s">
        <v>3123</v>
      </c>
      <c r="BB1267" t="s">
        <v>674</v>
      </c>
      <c r="BC1267" t="s">
        <v>1366</v>
      </c>
      <c r="BD1267" t="s">
        <v>92</v>
      </c>
      <c r="BE1267" t="s">
        <v>3124</v>
      </c>
      <c r="BF1267" t="s">
        <v>3125</v>
      </c>
      <c r="BI1267" t="s">
        <v>87</v>
      </c>
    </row>
    <row r="1268" spans="1:61" x14ac:dyDescent="0.3">
      <c r="A1268">
        <v>3</v>
      </c>
      <c r="B1268">
        <v>7</v>
      </c>
      <c r="C1268">
        <v>2024</v>
      </c>
      <c r="D1268" t="s">
        <v>60</v>
      </c>
      <c r="E1268" t="s">
        <v>3111</v>
      </c>
      <c r="F1268" t="s">
        <v>3112</v>
      </c>
      <c r="G1268">
        <v>30</v>
      </c>
      <c r="H1268" t="s">
        <v>63</v>
      </c>
      <c r="I1268" t="s">
        <v>64</v>
      </c>
      <c r="J1268" t="s">
        <v>65</v>
      </c>
      <c r="K1268" t="s">
        <v>65</v>
      </c>
      <c r="L1268" t="s">
        <v>545</v>
      </c>
      <c r="M1268" t="s">
        <v>223</v>
      </c>
      <c r="N1268" t="s">
        <v>224</v>
      </c>
      <c r="O1268" t="s">
        <v>1032</v>
      </c>
      <c r="P1268" t="s">
        <v>1033</v>
      </c>
      <c r="Q1268" t="s">
        <v>3155</v>
      </c>
      <c r="R1268" t="s">
        <v>120</v>
      </c>
      <c r="S1268" t="s">
        <v>73</v>
      </c>
      <c r="T1268">
        <v>1428</v>
      </c>
      <c r="U1268">
        <v>5000</v>
      </c>
      <c r="V1268" t="s">
        <v>74</v>
      </c>
      <c r="W1268">
        <v>364.96</v>
      </c>
      <c r="X1268">
        <v>1250</v>
      </c>
      <c r="Y1268">
        <v>97</v>
      </c>
      <c r="Z1268">
        <v>4.7</v>
      </c>
      <c r="AA1268">
        <v>1351.7</v>
      </c>
      <c r="AB1268">
        <f>+Table1[[#This Row],[ADVALOREM]]/Table1[[#This Row],[US$ CIF]]</f>
        <v>0.2700007398091292</v>
      </c>
      <c r="AC1268" t="s">
        <v>2443</v>
      </c>
      <c r="AD1268" t="s">
        <v>551</v>
      </c>
      <c r="AE1268" t="s">
        <v>65</v>
      </c>
      <c r="AF1268">
        <v>1</v>
      </c>
      <c r="AG1268" t="s">
        <v>2880</v>
      </c>
      <c r="AH1268" t="s">
        <v>3113</v>
      </c>
      <c r="AI1268" t="s">
        <v>3114</v>
      </c>
      <c r="AJ1268" t="s">
        <v>3115</v>
      </c>
      <c r="AK1268" t="s">
        <v>490</v>
      </c>
      <c r="AL1268">
        <v>127</v>
      </c>
      <c r="AM1268" t="s">
        <v>233</v>
      </c>
      <c r="AN1268" t="s">
        <v>2932</v>
      </c>
      <c r="AO1268" t="s">
        <v>3116</v>
      </c>
      <c r="AP1268" t="s">
        <v>3117</v>
      </c>
      <c r="AQ1268" t="s">
        <v>3117</v>
      </c>
      <c r="AR1268" t="s">
        <v>3118</v>
      </c>
      <c r="AS1268" t="s">
        <v>3119</v>
      </c>
      <c r="AT1268" t="s">
        <v>3156</v>
      </c>
      <c r="AU1268" t="s">
        <v>120</v>
      </c>
      <c r="AV1268">
        <v>2024</v>
      </c>
      <c r="AW1268" t="s">
        <v>3157</v>
      </c>
      <c r="AX1268">
        <v>0.25</v>
      </c>
      <c r="AY1268" t="s">
        <v>3117</v>
      </c>
      <c r="AZ1268" t="s">
        <v>3122</v>
      </c>
      <c r="BA1268" t="s">
        <v>3123</v>
      </c>
      <c r="BB1268" t="s">
        <v>674</v>
      </c>
      <c r="BC1268" t="s">
        <v>1366</v>
      </c>
      <c r="BD1268" t="s">
        <v>92</v>
      </c>
      <c r="BE1268" t="s">
        <v>3124</v>
      </c>
      <c r="BF1268" t="s">
        <v>3125</v>
      </c>
      <c r="BI1268" t="s">
        <v>87</v>
      </c>
    </row>
    <row r="1269" spans="1:61" x14ac:dyDescent="0.3">
      <c r="A1269">
        <v>3</v>
      </c>
      <c r="B1269">
        <v>7</v>
      </c>
      <c r="C1269">
        <v>2024</v>
      </c>
      <c r="D1269" t="s">
        <v>60</v>
      </c>
      <c r="E1269" t="s">
        <v>3111</v>
      </c>
      <c r="F1269" t="s">
        <v>3112</v>
      </c>
      <c r="G1269">
        <v>31</v>
      </c>
      <c r="H1269" t="s">
        <v>63</v>
      </c>
      <c r="I1269" t="s">
        <v>64</v>
      </c>
      <c r="J1269" t="s">
        <v>65</v>
      </c>
      <c r="K1269" t="s">
        <v>65</v>
      </c>
      <c r="L1269" t="s">
        <v>545</v>
      </c>
      <c r="M1269" t="s">
        <v>223</v>
      </c>
      <c r="N1269" t="s">
        <v>224</v>
      </c>
      <c r="O1269" t="s">
        <v>1234</v>
      </c>
      <c r="P1269" t="s">
        <v>258</v>
      </c>
      <c r="Q1269" t="s">
        <v>1235</v>
      </c>
      <c r="R1269" t="s">
        <v>120</v>
      </c>
      <c r="S1269" t="s">
        <v>73</v>
      </c>
      <c r="T1269">
        <v>1428</v>
      </c>
      <c r="U1269">
        <v>3000</v>
      </c>
      <c r="V1269" t="s">
        <v>74</v>
      </c>
      <c r="W1269">
        <v>390.59</v>
      </c>
      <c r="X1269">
        <v>1290</v>
      </c>
      <c r="Y1269">
        <v>100.1</v>
      </c>
      <c r="Z1269">
        <v>4.8499999999999996</v>
      </c>
      <c r="AA1269">
        <v>1394.95</v>
      </c>
      <c r="AB1269">
        <f>+Table1[[#This Row],[ADVALOREM]]/Table1[[#This Row],[US$ CIF]]</f>
        <v>0.28000286748628983</v>
      </c>
      <c r="AC1269" t="s">
        <v>2443</v>
      </c>
      <c r="AD1269" t="s">
        <v>551</v>
      </c>
      <c r="AE1269" t="s">
        <v>65</v>
      </c>
      <c r="AF1269">
        <v>1</v>
      </c>
      <c r="AG1269" t="s">
        <v>2880</v>
      </c>
      <c r="AH1269" t="s">
        <v>3113</v>
      </c>
      <c r="AI1269" t="s">
        <v>3114</v>
      </c>
      <c r="AJ1269" t="s">
        <v>3115</v>
      </c>
      <c r="AK1269" t="s">
        <v>490</v>
      </c>
      <c r="AL1269">
        <v>204</v>
      </c>
      <c r="AM1269" t="s">
        <v>233</v>
      </c>
      <c r="AN1269" t="s">
        <v>2932</v>
      </c>
      <c r="AO1269" t="s">
        <v>3116</v>
      </c>
      <c r="AP1269" t="s">
        <v>3117</v>
      </c>
      <c r="AQ1269" t="s">
        <v>3117</v>
      </c>
      <c r="AR1269" t="s">
        <v>3118</v>
      </c>
      <c r="AS1269" t="s">
        <v>3119</v>
      </c>
      <c r="AT1269" t="s">
        <v>3158</v>
      </c>
      <c r="AU1269" t="s">
        <v>120</v>
      </c>
      <c r="AV1269">
        <v>2024</v>
      </c>
      <c r="AW1269" t="s">
        <v>1245</v>
      </c>
      <c r="AX1269">
        <v>0.43</v>
      </c>
      <c r="AY1269" t="s">
        <v>3117</v>
      </c>
      <c r="AZ1269" t="s">
        <v>3122</v>
      </c>
      <c r="BA1269" t="s">
        <v>3123</v>
      </c>
      <c r="BB1269" t="s">
        <v>674</v>
      </c>
      <c r="BC1269" t="s">
        <v>1366</v>
      </c>
      <c r="BD1269" t="s">
        <v>92</v>
      </c>
      <c r="BE1269" t="s">
        <v>3124</v>
      </c>
      <c r="BF1269" t="s">
        <v>3125</v>
      </c>
      <c r="BI1269" t="s">
        <v>87</v>
      </c>
    </row>
    <row r="1270" spans="1:61" x14ac:dyDescent="0.3">
      <c r="A1270">
        <v>3</v>
      </c>
      <c r="B1270">
        <v>7</v>
      </c>
      <c r="C1270">
        <v>2024</v>
      </c>
      <c r="D1270" t="s">
        <v>60</v>
      </c>
      <c r="E1270" t="s">
        <v>3111</v>
      </c>
      <c r="F1270" t="s">
        <v>3112</v>
      </c>
      <c r="G1270">
        <v>32</v>
      </c>
      <c r="H1270" t="s">
        <v>63</v>
      </c>
      <c r="I1270" t="s">
        <v>64</v>
      </c>
      <c r="J1270" t="s">
        <v>65</v>
      </c>
      <c r="K1270" t="s">
        <v>65</v>
      </c>
      <c r="L1270" t="s">
        <v>545</v>
      </c>
      <c r="M1270" t="s">
        <v>223</v>
      </c>
      <c r="N1270" t="s">
        <v>224</v>
      </c>
      <c r="O1270" t="s">
        <v>330</v>
      </c>
      <c r="P1270" t="s">
        <v>157</v>
      </c>
      <c r="Q1270" t="s">
        <v>3159</v>
      </c>
      <c r="R1270" t="s">
        <v>120</v>
      </c>
      <c r="S1270" t="s">
        <v>73</v>
      </c>
      <c r="T1270">
        <v>1428</v>
      </c>
      <c r="U1270">
        <v>5000</v>
      </c>
      <c r="V1270" t="s">
        <v>74</v>
      </c>
      <c r="W1270">
        <v>496.34</v>
      </c>
      <c r="X1270">
        <v>1700</v>
      </c>
      <c r="Y1270">
        <v>131.91999999999999</v>
      </c>
      <c r="Z1270">
        <v>6.39</v>
      </c>
      <c r="AA1270">
        <v>1838.31</v>
      </c>
      <c r="AB1270">
        <f>+Table1[[#This Row],[ADVALOREM]]/Table1[[#This Row],[US$ CIF]]</f>
        <v>0.26999798728179686</v>
      </c>
      <c r="AC1270" t="s">
        <v>2443</v>
      </c>
      <c r="AD1270" t="s">
        <v>551</v>
      </c>
      <c r="AE1270" t="s">
        <v>65</v>
      </c>
      <c r="AF1270">
        <v>1</v>
      </c>
      <c r="AG1270" t="s">
        <v>2880</v>
      </c>
      <c r="AH1270" t="s">
        <v>3113</v>
      </c>
      <c r="AI1270" t="s">
        <v>3114</v>
      </c>
      <c r="AJ1270" t="s">
        <v>3115</v>
      </c>
      <c r="AK1270" t="s">
        <v>490</v>
      </c>
      <c r="AL1270">
        <v>325</v>
      </c>
      <c r="AM1270" t="s">
        <v>233</v>
      </c>
      <c r="AN1270" t="s">
        <v>2932</v>
      </c>
      <c r="AO1270" t="s">
        <v>3116</v>
      </c>
      <c r="AP1270" t="s">
        <v>3117</v>
      </c>
      <c r="AQ1270" t="s">
        <v>3117</v>
      </c>
      <c r="AR1270" t="s">
        <v>3118</v>
      </c>
      <c r="AS1270" t="s">
        <v>3119</v>
      </c>
      <c r="AT1270" t="s">
        <v>3160</v>
      </c>
      <c r="AU1270" t="s">
        <v>120</v>
      </c>
      <c r="AV1270">
        <v>2024</v>
      </c>
      <c r="AW1270" t="s">
        <v>1259</v>
      </c>
      <c r="AX1270">
        <v>0.34</v>
      </c>
      <c r="AY1270" t="s">
        <v>3117</v>
      </c>
      <c r="AZ1270" t="s">
        <v>3122</v>
      </c>
      <c r="BA1270" t="s">
        <v>3123</v>
      </c>
      <c r="BB1270" t="s">
        <v>674</v>
      </c>
      <c r="BC1270" t="s">
        <v>1366</v>
      </c>
      <c r="BD1270" t="s">
        <v>92</v>
      </c>
      <c r="BE1270" t="s">
        <v>3124</v>
      </c>
      <c r="BF1270" t="s">
        <v>3125</v>
      </c>
      <c r="BI1270" t="s">
        <v>87</v>
      </c>
    </row>
    <row r="1271" spans="1:61" x14ac:dyDescent="0.3">
      <c r="A1271">
        <v>3</v>
      </c>
      <c r="B1271">
        <v>7</v>
      </c>
      <c r="C1271">
        <v>2024</v>
      </c>
      <c r="D1271" t="s">
        <v>60</v>
      </c>
      <c r="E1271" t="s">
        <v>3111</v>
      </c>
      <c r="F1271" t="s">
        <v>3112</v>
      </c>
      <c r="G1271">
        <v>33</v>
      </c>
      <c r="H1271" t="s">
        <v>63</v>
      </c>
      <c r="I1271" t="s">
        <v>64</v>
      </c>
      <c r="J1271" t="s">
        <v>65</v>
      </c>
      <c r="K1271" t="s">
        <v>65</v>
      </c>
      <c r="L1271" t="s">
        <v>545</v>
      </c>
      <c r="M1271" t="s">
        <v>223</v>
      </c>
      <c r="N1271" t="s">
        <v>224</v>
      </c>
      <c r="O1271" t="s">
        <v>225</v>
      </c>
      <c r="P1271" t="s">
        <v>226</v>
      </c>
      <c r="Q1271" t="s">
        <v>3161</v>
      </c>
      <c r="R1271" t="s">
        <v>120</v>
      </c>
      <c r="S1271" t="s">
        <v>73</v>
      </c>
      <c r="T1271">
        <v>1428</v>
      </c>
      <c r="U1271">
        <v>10000</v>
      </c>
      <c r="V1271" t="s">
        <v>74</v>
      </c>
      <c r="W1271">
        <v>467.15</v>
      </c>
      <c r="X1271">
        <v>1600</v>
      </c>
      <c r="Y1271">
        <v>124.16</v>
      </c>
      <c r="Z1271">
        <v>6.01</v>
      </c>
      <c r="AA1271">
        <v>1730.17</v>
      </c>
      <c r="AB1271">
        <f>+Table1[[#This Row],[ADVALOREM]]/Table1[[#This Row],[US$ CIF]]</f>
        <v>0.27000236970933489</v>
      </c>
      <c r="AC1271" t="s">
        <v>2443</v>
      </c>
      <c r="AD1271" t="s">
        <v>551</v>
      </c>
      <c r="AE1271" t="s">
        <v>65</v>
      </c>
      <c r="AF1271">
        <v>1</v>
      </c>
      <c r="AG1271" t="s">
        <v>2880</v>
      </c>
      <c r="AH1271" t="s">
        <v>3113</v>
      </c>
      <c r="AI1271" t="s">
        <v>3114</v>
      </c>
      <c r="AJ1271" t="s">
        <v>3115</v>
      </c>
      <c r="AK1271" t="s">
        <v>490</v>
      </c>
      <c r="AL1271">
        <v>150</v>
      </c>
      <c r="AM1271" t="s">
        <v>233</v>
      </c>
      <c r="AN1271" t="s">
        <v>2932</v>
      </c>
      <c r="AO1271" t="s">
        <v>3116</v>
      </c>
      <c r="AP1271" t="s">
        <v>3117</v>
      </c>
      <c r="AQ1271" t="s">
        <v>3117</v>
      </c>
      <c r="AR1271" t="s">
        <v>3118</v>
      </c>
      <c r="AS1271" t="s">
        <v>3119</v>
      </c>
      <c r="AT1271" t="s">
        <v>3162</v>
      </c>
      <c r="AU1271" t="s">
        <v>120</v>
      </c>
      <c r="AV1271">
        <v>2024</v>
      </c>
      <c r="AW1271" t="s">
        <v>1301</v>
      </c>
      <c r="AX1271">
        <v>0.16</v>
      </c>
      <c r="AY1271" t="s">
        <v>3117</v>
      </c>
      <c r="AZ1271" t="s">
        <v>3122</v>
      </c>
      <c r="BA1271" t="s">
        <v>3123</v>
      </c>
      <c r="BB1271" t="s">
        <v>674</v>
      </c>
      <c r="BC1271" t="s">
        <v>1366</v>
      </c>
      <c r="BD1271" t="s">
        <v>92</v>
      </c>
      <c r="BE1271" t="s">
        <v>3124</v>
      </c>
      <c r="BF1271" t="s">
        <v>3125</v>
      </c>
      <c r="BI1271" t="s">
        <v>87</v>
      </c>
    </row>
    <row r="1272" spans="1:61" x14ac:dyDescent="0.3">
      <c r="A1272">
        <v>3</v>
      </c>
      <c r="B1272">
        <v>7</v>
      </c>
      <c r="C1272">
        <v>2024</v>
      </c>
      <c r="D1272" t="s">
        <v>60</v>
      </c>
      <c r="E1272" t="s">
        <v>3111</v>
      </c>
      <c r="F1272" t="s">
        <v>3112</v>
      </c>
      <c r="G1272">
        <v>34</v>
      </c>
      <c r="H1272" t="s">
        <v>63</v>
      </c>
      <c r="I1272" t="s">
        <v>64</v>
      </c>
      <c r="J1272" t="s">
        <v>65</v>
      </c>
      <c r="K1272" t="s">
        <v>65</v>
      </c>
      <c r="L1272" t="s">
        <v>545</v>
      </c>
      <c r="M1272" t="s">
        <v>223</v>
      </c>
      <c r="N1272" t="s">
        <v>224</v>
      </c>
      <c r="O1272" t="s">
        <v>225</v>
      </c>
      <c r="P1272" t="s">
        <v>226</v>
      </c>
      <c r="Q1272" t="s">
        <v>3161</v>
      </c>
      <c r="R1272" t="s">
        <v>120</v>
      </c>
      <c r="S1272" t="s">
        <v>73</v>
      </c>
      <c r="T1272">
        <v>1428</v>
      </c>
      <c r="U1272">
        <v>10000</v>
      </c>
      <c r="V1272" t="s">
        <v>74</v>
      </c>
      <c r="W1272">
        <v>467.15</v>
      </c>
      <c r="X1272">
        <v>1600</v>
      </c>
      <c r="Y1272">
        <v>124.16</v>
      </c>
      <c r="Z1272">
        <v>6.01</v>
      </c>
      <c r="AA1272">
        <v>1730.17</v>
      </c>
      <c r="AB1272">
        <f>+Table1[[#This Row],[ADVALOREM]]/Table1[[#This Row],[US$ CIF]]</f>
        <v>0.27000236970933489</v>
      </c>
      <c r="AC1272" t="s">
        <v>2443</v>
      </c>
      <c r="AD1272" t="s">
        <v>551</v>
      </c>
      <c r="AE1272" t="s">
        <v>65</v>
      </c>
      <c r="AF1272">
        <v>1</v>
      </c>
      <c r="AG1272" t="s">
        <v>2880</v>
      </c>
      <c r="AH1272" t="s">
        <v>3113</v>
      </c>
      <c r="AI1272" t="s">
        <v>3114</v>
      </c>
      <c r="AJ1272" t="s">
        <v>3115</v>
      </c>
      <c r="AK1272" t="s">
        <v>490</v>
      </c>
      <c r="AL1272">
        <v>150</v>
      </c>
      <c r="AM1272" t="s">
        <v>233</v>
      </c>
      <c r="AN1272" t="s">
        <v>2932</v>
      </c>
      <c r="AO1272" t="s">
        <v>3116</v>
      </c>
      <c r="AP1272" t="s">
        <v>3117</v>
      </c>
      <c r="AQ1272" t="s">
        <v>3117</v>
      </c>
      <c r="AR1272" t="s">
        <v>3118</v>
      </c>
      <c r="AS1272" t="s">
        <v>3119</v>
      </c>
      <c r="AT1272" t="s">
        <v>3162</v>
      </c>
      <c r="AU1272" t="s">
        <v>120</v>
      </c>
      <c r="AV1272">
        <v>2024</v>
      </c>
      <c r="AW1272" t="s">
        <v>1301</v>
      </c>
      <c r="AX1272">
        <v>0.16</v>
      </c>
      <c r="AY1272" t="s">
        <v>3117</v>
      </c>
      <c r="AZ1272" t="s">
        <v>3122</v>
      </c>
      <c r="BA1272" t="s">
        <v>3123</v>
      </c>
      <c r="BB1272" t="s">
        <v>674</v>
      </c>
      <c r="BC1272" t="s">
        <v>1366</v>
      </c>
      <c r="BD1272" t="s">
        <v>92</v>
      </c>
      <c r="BE1272" t="s">
        <v>3124</v>
      </c>
      <c r="BF1272" t="s">
        <v>3125</v>
      </c>
      <c r="BI1272" t="s">
        <v>87</v>
      </c>
    </row>
    <row r="1273" spans="1:61" x14ac:dyDescent="0.3">
      <c r="A1273">
        <v>3</v>
      </c>
      <c r="B1273">
        <v>7</v>
      </c>
      <c r="C1273">
        <v>2024</v>
      </c>
      <c r="D1273" t="s">
        <v>60</v>
      </c>
      <c r="E1273" t="s">
        <v>3111</v>
      </c>
      <c r="F1273" t="s">
        <v>3112</v>
      </c>
      <c r="G1273">
        <v>35</v>
      </c>
      <c r="H1273" t="s">
        <v>63</v>
      </c>
      <c r="I1273" t="s">
        <v>64</v>
      </c>
      <c r="J1273" t="s">
        <v>65</v>
      </c>
      <c r="K1273" t="s">
        <v>65</v>
      </c>
      <c r="L1273" t="s">
        <v>545</v>
      </c>
      <c r="M1273" t="s">
        <v>223</v>
      </c>
      <c r="N1273" t="s">
        <v>224</v>
      </c>
      <c r="O1273" t="s">
        <v>225</v>
      </c>
      <c r="P1273" t="s">
        <v>226</v>
      </c>
      <c r="Q1273" t="s">
        <v>3163</v>
      </c>
      <c r="R1273" t="s">
        <v>120</v>
      </c>
      <c r="S1273" t="s">
        <v>73</v>
      </c>
      <c r="T1273">
        <v>1428</v>
      </c>
      <c r="U1273">
        <v>5000</v>
      </c>
      <c r="V1273" t="s">
        <v>74</v>
      </c>
      <c r="W1273">
        <v>233.57</v>
      </c>
      <c r="X1273">
        <v>800</v>
      </c>
      <c r="Y1273">
        <v>62.08</v>
      </c>
      <c r="Z1273">
        <v>3.01</v>
      </c>
      <c r="AA1273">
        <v>865.09</v>
      </c>
      <c r="AB1273">
        <f>+Table1[[#This Row],[ADVALOREM]]/Table1[[#This Row],[US$ CIF]]</f>
        <v>0.26999502941890435</v>
      </c>
      <c r="AC1273" t="s">
        <v>2443</v>
      </c>
      <c r="AD1273" t="s">
        <v>551</v>
      </c>
      <c r="AE1273" t="s">
        <v>65</v>
      </c>
      <c r="AF1273">
        <v>1</v>
      </c>
      <c r="AG1273" t="s">
        <v>2880</v>
      </c>
      <c r="AH1273" t="s">
        <v>3113</v>
      </c>
      <c r="AI1273" t="s">
        <v>3114</v>
      </c>
      <c r="AJ1273" t="s">
        <v>3115</v>
      </c>
      <c r="AK1273" t="s">
        <v>490</v>
      </c>
      <c r="AL1273">
        <v>75</v>
      </c>
      <c r="AM1273" t="s">
        <v>233</v>
      </c>
      <c r="AN1273" t="s">
        <v>2932</v>
      </c>
      <c r="AO1273" t="s">
        <v>3116</v>
      </c>
      <c r="AP1273" t="s">
        <v>3117</v>
      </c>
      <c r="AQ1273" t="s">
        <v>3117</v>
      </c>
      <c r="AR1273" t="s">
        <v>3118</v>
      </c>
      <c r="AS1273" t="s">
        <v>3119</v>
      </c>
      <c r="AT1273" t="s">
        <v>3164</v>
      </c>
      <c r="AU1273" t="s">
        <v>120</v>
      </c>
      <c r="AV1273">
        <v>2024</v>
      </c>
      <c r="AW1273" t="s">
        <v>1301</v>
      </c>
      <c r="AX1273">
        <v>0.16</v>
      </c>
      <c r="AY1273" t="s">
        <v>3117</v>
      </c>
      <c r="AZ1273" t="s">
        <v>3122</v>
      </c>
      <c r="BA1273" t="s">
        <v>3123</v>
      </c>
      <c r="BB1273" t="s">
        <v>674</v>
      </c>
      <c r="BC1273" t="s">
        <v>1366</v>
      </c>
      <c r="BD1273" t="s">
        <v>92</v>
      </c>
      <c r="BE1273" t="s">
        <v>3124</v>
      </c>
      <c r="BF1273" t="s">
        <v>3125</v>
      </c>
      <c r="BI1273" t="s">
        <v>87</v>
      </c>
    </row>
    <row r="1274" spans="1:61" x14ac:dyDescent="0.3">
      <c r="A1274">
        <v>3</v>
      </c>
      <c r="B1274">
        <v>7</v>
      </c>
      <c r="C1274">
        <v>2024</v>
      </c>
      <c r="D1274" t="s">
        <v>60</v>
      </c>
      <c r="E1274" t="s">
        <v>3111</v>
      </c>
      <c r="F1274" t="s">
        <v>3112</v>
      </c>
      <c r="G1274">
        <v>36</v>
      </c>
      <c r="H1274" t="s">
        <v>63</v>
      </c>
      <c r="I1274" t="s">
        <v>64</v>
      </c>
      <c r="J1274" t="s">
        <v>65</v>
      </c>
      <c r="K1274" t="s">
        <v>65</v>
      </c>
      <c r="L1274" t="s">
        <v>545</v>
      </c>
      <c r="M1274" t="s">
        <v>223</v>
      </c>
      <c r="N1274" t="s">
        <v>224</v>
      </c>
      <c r="O1274" t="s">
        <v>574</v>
      </c>
      <c r="P1274" t="s">
        <v>157</v>
      </c>
      <c r="Q1274" t="s">
        <v>3165</v>
      </c>
      <c r="R1274" t="s">
        <v>120</v>
      </c>
      <c r="S1274" t="s">
        <v>73</v>
      </c>
      <c r="T1274">
        <v>1428</v>
      </c>
      <c r="U1274">
        <v>3040</v>
      </c>
      <c r="V1274" t="s">
        <v>74</v>
      </c>
      <c r="W1274">
        <v>143.66</v>
      </c>
      <c r="X1274">
        <v>699.2</v>
      </c>
      <c r="Y1274">
        <v>54.26</v>
      </c>
      <c r="Z1274">
        <v>2.63</v>
      </c>
      <c r="AA1274">
        <v>756.09</v>
      </c>
      <c r="AB1274">
        <f>+Table1[[#This Row],[ADVALOREM]]/Table1[[#This Row],[US$ CIF]]</f>
        <v>0.19000383552222619</v>
      </c>
      <c r="AC1274" t="s">
        <v>2443</v>
      </c>
      <c r="AD1274" t="s">
        <v>551</v>
      </c>
      <c r="AE1274" t="s">
        <v>65</v>
      </c>
      <c r="AF1274">
        <v>1</v>
      </c>
      <c r="AG1274" t="s">
        <v>2880</v>
      </c>
      <c r="AH1274" t="s">
        <v>3113</v>
      </c>
      <c r="AI1274" t="s">
        <v>3114</v>
      </c>
      <c r="AJ1274" t="s">
        <v>3115</v>
      </c>
      <c r="AK1274" t="s">
        <v>490</v>
      </c>
      <c r="AL1274">
        <v>311.60000000000002</v>
      </c>
      <c r="AM1274" t="s">
        <v>233</v>
      </c>
      <c r="AN1274" t="s">
        <v>2932</v>
      </c>
      <c r="AO1274" t="s">
        <v>3116</v>
      </c>
      <c r="AP1274" t="s">
        <v>3117</v>
      </c>
      <c r="AQ1274" t="s">
        <v>3117</v>
      </c>
      <c r="AR1274" t="s">
        <v>3118</v>
      </c>
      <c r="AS1274" t="s">
        <v>3119</v>
      </c>
      <c r="AT1274" t="s">
        <v>3166</v>
      </c>
      <c r="AU1274" t="s">
        <v>120</v>
      </c>
      <c r="AV1274">
        <v>2024</v>
      </c>
      <c r="AW1274" t="s">
        <v>1307</v>
      </c>
      <c r="AX1274">
        <v>0.23</v>
      </c>
      <c r="AY1274" t="s">
        <v>3117</v>
      </c>
      <c r="AZ1274" t="s">
        <v>3122</v>
      </c>
      <c r="BA1274" t="s">
        <v>3123</v>
      </c>
      <c r="BB1274" t="s">
        <v>674</v>
      </c>
      <c r="BC1274" t="s">
        <v>1366</v>
      </c>
      <c r="BD1274" t="s">
        <v>92</v>
      </c>
      <c r="BE1274" t="s">
        <v>3124</v>
      </c>
      <c r="BF1274" t="s">
        <v>3125</v>
      </c>
      <c r="BI1274" t="s">
        <v>87</v>
      </c>
    </row>
    <row r="1275" spans="1:61" x14ac:dyDescent="0.3">
      <c r="A1275">
        <v>3</v>
      </c>
      <c r="B1275">
        <v>7</v>
      </c>
      <c r="C1275">
        <v>2024</v>
      </c>
      <c r="D1275" t="s">
        <v>60</v>
      </c>
      <c r="E1275" t="s">
        <v>3111</v>
      </c>
      <c r="F1275" t="s">
        <v>3112</v>
      </c>
      <c r="G1275">
        <v>37</v>
      </c>
      <c r="H1275" t="s">
        <v>63</v>
      </c>
      <c r="I1275" t="s">
        <v>64</v>
      </c>
      <c r="J1275" t="s">
        <v>65</v>
      </c>
      <c r="K1275" t="s">
        <v>65</v>
      </c>
      <c r="L1275" t="s">
        <v>545</v>
      </c>
      <c r="M1275" t="s">
        <v>223</v>
      </c>
      <c r="N1275" t="s">
        <v>224</v>
      </c>
      <c r="O1275" t="s">
        <v>574</v>
      </c>
      <c r="P1275" t="s">
        <v>157</v>
      </c>
      <c r="Q1275" t="s">
        <v>3165</v>
      </c>
      <c r="R1275" t="s">
        <v>120</v>
      </c>
      <c r="S1275" t="s">
        <v>73</v>
      </c>
      <c r="T1275">
        <v>1428</v>
      </c>
      <c r="U1275">
        <v>3040</v>
      </c>
      <c r="V1275" t="s">
        <v>74</v>
      </c>
      <c r="W1275">
        <v>143.66</v>
      </c>
      <c r="X1275">
        <v>699.2</v>
      </c>
      <c r="Y1275">
        <v>54.26</v>
      </c>
      <c r="Z1275">
        <v>2.63</v>
      </c>
      <c r="AA1275">
        <v>756.09</v>
      </c>
      <c r="AB1275">
        <f>+Table1[[#This Row],[ADVALOREM]]/Table1[[#This Row],[US$ CIF]]</f>
        <v>0.19000383552222619</v>
      </c>
      <c r="AC1275" t="s">
        <v>2443</v>
      </c>
      <c r="AD1275" t="s">
        <v>551</v>
      </c>
      <c r="AE1275" t="s">
        <v>65</v>
      </c>
      <c r="AF1275">
        <v>1</v>
      </c>
      <c r="AG1275" t="s">
        <v>2880</v>
      </c>
      <c r="AH1275" t="s">
        <v>3113</v>
      </c>
      <c r="AI1275" t="s">
        <v>3114</v>
      </c>
      <c r="AJ1275" t="s">
        <v>3115</v>
      </c>
      <c r="AK1275" t="s">
        <v>490</v>
      </c>
      <c r="AL1275">
        <v>311.60000000000002</v>
      </c>
      <c r="AM1275" t="s">
        <v>233</v>
      </c>
      <c r="AN1275" t="s">
        <v>2932</v>
      </c>
      <c r="AO1275" t="s">
        <v>3116</v>
      </c>
      <c r="AP1275" t="s">
        <v>3117</v>
      </c>
      <c r="AQ1275" t="s">
        <v>3117</v>
      </c>
      <c r="AR1275" t="s">
        <v>3118</v>
      </c>
      <c r="AS1275" t="s">
        <v>3119</v>
      </c>
      <c r="AT1275" t="s">
        <v>3166</v>
      </c>
      <c r="AU1275" t="s">
        <v>120</v>
      </c>
      <c r="AV1275">
        <v>2024</v>
      </c>
      <c r="AW1275" t="s">
        <v>1307</v>
      </c>
      <c r="AX1275">
        <v>0.23</v>
      </c>
      <c r="AY1275" t="s">
        <v>3117</v>
      </c>
      <c r="AZ1275" t="s">
        <v>3122</v>
      </c>
      <c r="BA1275" t="s">
        <v>3123</v>
      </c>
      <c r="BB1275" t="s">
        <v>674</v>
      </c>
      <c r="BC1275" t="s">
        <v>1366</v>
      </c>
      <c r="BD1275" t="s">
        <v>92</v>
      </c>
      <c r="BE1275" t="s">
        <v>3124</v>
      </c>
      <c r="BF1275" t="s">
        <v>3125</v>
      </c>
      <c r="BI1275" t="s">
        <v>87</v>
      </c>
    </row>
    <row r="1276" spans="1:61" x14ac:dyDescent="0.3">
      <c r="A1276">
        <v>3</v>
      </c>
      <c r="B1276">
        <v>7</v>
      </c>
      <c r="C1276">
        <v>2024</v>
      </c>
      <c r="D1276" t="s">
        <v>60</v>
      </c>
      <c r="E1276" t="s">
        <v>3111</v>
      </c>
      <c r="F1276" t="s">
        <v>3112</v>
      </c>
      <c r="G1276">
        <v>38</v>
      </c>
      <c r="H1276" t="s">
        <v>63</v>
      </c>
      <c r="I1276" t="s">
        <v>64</v>
      </c>
      <c r="J1276" t="s">
        <v>65</v>
      </c>
      <c r="K1276" t="s">
        <v>65</v>
      </c>
      <c r="L1276" t="s">
        <v>545</v>
      </c>
      <c r="M1276" t="s">
        <v>223</v>
      </c>
      <c r="N1276" t="s">
        <v>224</v>
      </c>
      <c r="O1276" t="s">
        <v>286</v>
      </c>
      <c r="P1276" t="s">
        <v>287</v>
      </c>
      <c r="Q1276" t="s">
        <v>3167</v>
      </c>
      <c r="R1276" t="s">
        <v>120</v>
      </c>
      <c r="S1276" t="s">
        <v>73</v>
      </c>
      <c r="T1276">
        <v>1428</v>
      </c>
      <c r="U1276">
        <v>3000</v>
      </c>
      <c r="V1276" t="s">
        <v>74</v>
      </c>
      <c r="W1276">
        <v>117.11</v>
      </c>
      <c r="X1276">
        <v>570</v>
      </c>
      <c r="Y1276">
        <v>44.23</v>
      </c>
      <c r="Z1276">
        <v>2.14</v>
      </c>
      <c r="AA1276">
        <v>616.37</v>
      </c>
      <c r="AB1276">
        <f>+Table1[[#This Row],[ADVALOREM]]/Table1[[#This Row],[US$ CIF]]</f>
        <v>0.18999951327936143</v>
      </c>
      <c r="AC1276" t="s">
        <v>2443</v>
      </c>
      <c r="AD1276" t="s">
        <v>551</v>
      </c>
      <c r="AE1276" t="s">
        <v>65</v>
      </c>
      <c r="AF1276">
        <v>1</v>
      </c>
      <c r="AG1276" t="s">
        <v>2880</v>
      </c>
      <c r="AH1276" t="s">
        <v>3113</v>
      </c>
      <c r="AI1276" t="s">
        <v>3114</v>
      </c>
      <c r="AJ1276" t="s">
        <v>3115</v>
      </c>
      <c r="AK1276" t="s">
        <v>490</v>
      </c>
      <c r="AL1276">
        <v>70.400000000000006</v>
      </c>
      <c r="AM1276" t="s">
        <v>233</v>
      </c>
      <c r="AN1276" t="s">
        <v>2932</v>
      </c>
      <c r="AO1276" t="s">
        <v>3116</v>
      </c>
      <c r="AP1276" t="s">
        <v>3117</v>
      </c>
      <c r="AQ1276" t="s">
        <v>3117</v>
      </c>
      <c r="AR1276" t="s">
        <v>3118</v>
      </c>
      <c r="AS1276" t="s">
        <v>3119</v>
      </c>
      <c r="AT1276" t="s">
        <v>2539</v>
      </c>
      <c r="AU1276" t="s">
        <v>120</v>
      </c>
      <c r="AV1276">
        <v>2024</v>
      </c>
      <c r="AW1276" t="s">
        <v>2548</v>
      </c>
      <c r="AX1276">
        <v>0.19</v>
      </c>
      <c r="AY1276" t="s">
        <v>3117</v>
      </c>
      <c r="AZ1276" t="s">
        <v>3122</v>
      </c>
      <c r="BA1276" t="s">
        <v>3123</v>
      </c>
      <c r="BB1276" t="s">
        <v>674</v>
      </c>
      <c r="BC1276" t="s">
        <v>1366</v>
      </c>
      <c r="BD1276" t="s">
        <v>823</v>
      </c>
      <c r="BE1276" t="s">
        <v>3124</v>
      </c>
      <c r="BF1276" t="s">
        <v>3125</v>
      </c>
      <c r="BI1276" t="s">
        <v>87</v>
      </c>
    </row>
    <row r="1277" spans="1:61" x14ac:dyDescent="0.3">
      <c r="A1277">
        <v>3</v>
      </c>
      <c r="B1277">
        <v>7</v>
      </c>
      <c r="C1277">
        <v>2024</v>
      </c>
      <c r="D1277" t="s">
        <v>60</v>
      </c>
      <c r="E1277" t="s">
        <v>3111</v>
      </c>
      <c r="F1277" t="s">
        <v>3112</v>
      </c>
      <c r="G1277">
        <v>39</v>
      </c>
      <c r="H1277" t="s">
        <v>63</v>
      </c>
      <c r="I1277" t="s">
        <v>64</v>
      </c>
      <c r="J1277" t="s">
        <v>65</v>
      </c>
      <c r="K1277" t="s">
        <v>65</v>
      </c>
      <c r="L1277" t="s">
        <v>545</v>
      </c>
      <c r="M1277" t="s">
        <v>223</v>
      </c>
      <c r="N1277" t="s">
        <v>224</v>
      </c>
      <c r="O1277" t="s">
        <v>859</v>
      </c>
      <c r="P1277" t="s">
        <v>860</v>
      </c>
      <c r="Q1277" t="s">
        <v>1310</v>
      </c>
      <c r="R1277" t="s">
        <v>120</v>
      </c>
      <c r="S1277" t="s">
        <v>73</v>
      </c>
      <c r="T1277">
        <v>1428</v>
      </c>
      <c r="U1277">
        <v>5000</v>
      </c>
      <c r="V1277" t="s">
        <v>74</v>
      </c>
      <c r="W1277">
        <v>138.58000000000001</v>
      </c>
      <c r="X1277">
        <v>550</v>
      </c>
      <c r="Y1277">
        <v>42.68</v>
      </c>
      <c r="Z1277">
        <v>2.0699999999999998</v>
      </c>
      <c r="AA1277">
        <v>594.75</v>
      </c>
      <c r="AB1277">
        <f>+Table1[[#This Row],[ADVALOREM]]/Table1[[#This Row],[US$ CIF]]</f>
        <v>0.23300546448087434</v>
      </c>
      <c r="AC1277" t="s">
        <v>2443</v>
      </c>
      <c r="AD1277" t="s">
        <v>551</v>
      </c>
      <c r="AE1277" t="s">
        <v>65</v>
      </c>
      <c r="AF1277">
        <v>1</v>
      </c>
      <c r="AG1277" t="s">
        <v>2880</v>
      </c>
      <c r="AH1277" t="s">
        <v>3113</v>
      </c>
      <c r="AI1277" t="s">
        <v>3114</v>
      </c>
      <c r="AJ1277" t="s">
        <v>3115</v>
      </c>
      <c r="AK1277" t="s">
        <v>490</v>
      </c>
      <c r="AL1277">
        <v>114</v>
      </c>
      <c r="AM1277" t="s">
        <v>233</v>
      </c>
      <c r="AN1277" t="s">
        <v>2932</v>
      </c>
      <c r="AO1277" t="s">
        <v>3116</v>
      </c>
      <c r="AP1277" t="s">
        <v>3117</v>
      </c>
      <c r="AQ1277" t="s">
        <v>3117</v>
      </c>
      <c r="AR1277" t="s">
        <v>3118</v>
      </c>
      <c r="AS1277" t="s">
        <v>3119</v>
      </c>
      <c r="AT1277" t="s">
        <v>3135</v>
      </c>
      <c r="AU1277" t="s">
        <v>120</v>
      </c>
      <c r="AV1277">
        <v>2024</v>
      </c>
      <c r="AW1277" t="s">
        <v>1309</v>
      </c>
      <c r="AX1277">
        <v>0.11</v>
      </c>
      <c r="AY1277" t="s">
        <v>3117</v>
      </c>
      <c r="AZ1277" t="s">
        <v>3122</v>
      </c>
      <c r="BA1277" t="s">
        <v>3123</v>
      </c>
      <c r="BB1277" t="s">
        <v>674</v>
      </c>
      <c r="BC1277" t="s">
        <v>1366</v>
      </c>
      <c r="BD1277" t="s">
        <v>92</v>
      </c>
      <c r="BE1277" t="s">
        <v>3124</v>
      </c>
      <c r="BF1277" t="s">
        <v>3125</v>
      </c>
      <c r="BI1277" t="s">
        <v>87</v>
      </c>
    </row>
    <row r="1278" spans="1:61" x14ac:dyDescent="0.3">
      <c r="A1278">
        <v>3</v>
      </c>
      <c r="B1278">
        <v>7</v>
      </c>
      <c r="C1278">
        <v>2024</v>
      </c>
      <c r="D1278" t="s">
        <v>60</v>
      </c>
      <c r="E1278" t="s">
        <v>3111</v>
      </c>
      <c r="F1278" t="s">
        <v>3112</v>
      </c>
      <c r="G1278">
        <v>40</v>
      </c>
      <c r="H1278" t="s">
        <v>63</v>
      </c>
      <c r="I1278" t="s">
        <v>64</v>
      </c>
      <c r="J1278" t="s">
        <v>65</v>
      </c>
      <c r="K1278" t="s">
        <v>65</v>
      </c>
      <c r="L1278" t="s">
        <v>545</v>
      </c>
      <c r="M1278" t="s">
        <v>223</v>
      </c>
      <c r="N1278" t="s">
        <v>224</v>
      </c>
      <c r="O1278" t="s">
        <v>859</v>
      </c>
      <c r="P1278" t="s">
        <v>860</v>
      </c>
      <c r="Q1278" t="s">
        <v>1310</v>
      </c>
      <c r="R1278" t="s">
        <v>120</v>
      </c>
      <c r="S1278" t="s">
        <v>73</v>
      </c>
      <c r="T1278">
        <v>1428</v>
      </c>
      <c r="U1278">
        <v>2500</v>
      </c>
      <c r="V1278" t="s">
        <v>74</v>
      </c>
      <c r="W1278">
        <v>69.290000000000006</v>
      </c>
      <c r="X1278">
        <v>275</v>
      </c>
      <c r="Y1278">
        <v>21.34</v>
      </c>
      <c r="Z1278">
        <v>1.03</v>
      </c>
      <c r="AA1278">
        <v>297.37</v>
      </c>
      <c r="AB1278">
        <f>+Table1[[#This Row],[ADVALOREM]]/Table1[[#This Row],[US$ CIF]]</f>
        <v>0.23300938225106771</v>
      </c>
      <c r="AC1278" t="s">
        <v>2443</v>
      </c>
      <c r="AD1278" t="s">
        <v>551</v>
      </c>
      <c r="AE1278" t="s">
        <v>65</v>
      </c>
      <c r="AF1278">
        <v>1</v>
      </c>
      <c r="AG1278" t="s">
        <v>2880</v>
      </c>
      <c r="AH1278" t="s">
        <v>3113</v>
      </c>
      <c r="AI1278" t="s">
        <v>3114</v>
      </c>
      <c r="AJ1278" t="s">
        <v>3115</v>
      </c>
      <c r="AK1278" t="s">
        <v>490</v>
      </c>
      <c r="AL1278">
        <v>57</v>
      </c>
      <c r="AM1278" t="s">
        <v>233</v>
      </c>
      <c r="AN1278" t="s">
        <v>2932</v>
      </c>
      <c r="AO1278" t="s">
        <v>3116</v>
      </c>
      <c r="AP1278" t="s">
        <v>3117</v>
      </c>
      <c r="AQ1278" t="s">
        <v>3117</v>
      </c>
      <c r="AR1278" t="s">
        <v>3118</v>
      </c>
      <c r="AS1278" t="s">
        <v>3119</v>
      </c>
      <c r="AT1278" t="s">
        <v>3135</v>
      </c>
      <c r="AU1278" t="s">
        <v>120</v>
      </c>
      <c r="AV1278">
        <v>2024</v>
      </c>
      <c r="AW1278" t="s">
        <v>1309</v>
      </c>
      <c r="AX1278">
        <v>0.11</v>
      </c>
      <c r="AY1278" t="s">
        <v>3117</v>
      </c>
      <c r="AZ1278" t="s">
        <v>3122</v>
      </c>
      <c r="BA1278" t="s">
        <v>3123</v>
      </c>
      <c r="BB1278" t="s">
        <v>674</v>
      </c>
      <c r="BC1278" t="s">
        <v>1366</v>
      </c>
      <c r="BD1278" t="s">
        <v>92</v>
      </c>
      <c r="BE1278" t="s">
        <v>3124</v>
      </c>
      <c r="BF1278" t="s">
        <v>3125</v>
      </c>
      <c r="BI1278" t="s">
        <v>87</v>
      </c>
    </row>
    <row r="1279" spans="1:61" x14ac:dyDescent="0.3">
      <c r="A1279">
        <v>3</v>
      </c>
      <c r="B1279">
        <v>7</v>
      </c>
      <c r="C1279">
        <v>2024</v>
      </c>
      <c r="D1279" t="s">
        <v>60</v>
      </c>
      <c r="E1279" t="s">
        <v>3111</v>
      </c>
      <c r="F1279" t="s">
        <v>3112</v>
      </c>
      <c r="G1279">
        <v>41</v>
      </c>
      <c r="H1279" t="s">
        <v>63</v>
      </c>
      <c r="I1279" t="s">
        <v>64</v>
      </c>
      <c r="J1279" t="s">
        <v>65</v>
      </c>
      <c r="K1279" t="s">
        <v>65</v>
      </c>
      <c r="L1279" t="s">
        <v>545</v>
      </c>
      <c r="M1279" t="s">
        <v>223</v>
      </c>
      <c r="N1279" t="s">
        <v>224</v>
      </c>
      <c r="O1279" t="s">
        <v>1032</v>
      </c>
      <c r="P1279" t="s">
        <v>1033</v>
      </c>
      <c r="Q1279" t="s">
        <v>3168</v>
      </c>
      <c r="R1279" t="s">
        <v>120</v>
      </c>
      <c r="S1279" t="s">
        <v>73</v>
      </c>
      <c r="T1279">
        <v>1428</v>
      </c>
      <c r="U1279">
        <v>5000</v>
      </c>
      <c r="V1279" t="s">
        <v>74</v>
      </c>
      <c r="W1279">
        <v>233.57</v>
      </c>
      <c r="X1279">
        <v>800</v>
      </c>
      <c r="Y1279">
        <v>62.08</v>
      </c>
      <c r="Z1279">
        <v>3.01</v>
      </c>
      <c r="AA1279">
        <v>865.09</v>
      </c>
      <c r="AB1279">
        <f>+Table1[[#This Row],[ADVALOREM]]/Table1[[#This Row],[US$ CIF]]</f>
        <v>0.26999502941890435</v>
      </c>
      <c r="AC1279" t="s">
        <v>2443</v>
      </c>
      <c r="AD1279" t="s">
        <v>551</v>
      </c>
      <c r="AE1279" t="s">
        <v>65</v>
      </c>
      <c r="AF1279">
        <v>1</v>
      </c>
      <c r="AG1279" t="s">
        <v>2880</v>
      </c>
      <c r="AH1279" t="s">
        <v>3113</v>
      </c>
      <c r="AI1279" t="s">
        <v>3114</v>
      </c>
      <c r="AJ1279" t="s">
        <v>3115</v>
      </c>
      <c r="AK1279" t="s">
        <v>490</v>
      </c>
      <c r="AL1279">
        <v>115</v>
      </c>
      <c r="AM1279" t="s">
        <v>233</v>
      </c>
      <c r="AN1279" t="s">
        <v>2932</v>
      </c>
      <c r="AO1279" t="s">
        <v>3116</v>
      </c>
      <c r="AP1279" t="s">
        <v>3117</v>
      </c>
      <c r="AQ1279" t="s">
        <v>3117</v>
      </c>
      <c r="AR1279" t="s">
        <v>3118</v>
      </c>
      <c r="AS1279" t="s">
        <v>3119</v>
      </c>
      <c r="AT1279" t="s">
        <v>3169</v>
      </c>
      <c r="AU1279" t="s">
        <v>120</v>
      </c>
      <c r="AV1279">
        <v>2024</v>
      </c>
      <c r="AW1279" t="s">
        <v>1312</v>
      </c>
      <c r="AX1279">
        <v>0.16</v>
      </c>
      <c r="AY1279" t="s">
        <v>3117</v>
      </c>
      <c r="AZ1279" t="s">
        <v>3122</v>
      </c>
      <c r="BA1279" t="s">
        <v>3123</v>
      </c>
      <c r="BB1279" t="s">
        <v>674</v>
      </c>
      <c r="BC1279" t="s">
        <v>1366</v>
      </c>
      <c r="BD1279" t="s">
        <v>92</v>
      </c>
      <c r="BE1279" t="s">
        <v>3124</v>
      </c>
      <c r="BF1279" t="s">
        <v>3125</v>
      </c>
      <c r="BI1279" t="s">
        <v>87</v>
      </c>
    </row>
    <row r="1280" spans="1:61" x14ac:dyDescent="0.3">
      <c r="A1280">
        <v>3</v>
      </c>
      <c r="B1280">
        <v>7</v>
      </c>
      <c r="C1280">
        <v>2024</v>
      </c>
      <c r="D1280" t="s">
        <v>60</v>
      </c>
      <c r="E1280" t="s">
        <v>3111</v>
      </c>
      <c r="F1280" t="s">
        <v>3112</v>
      </c>
      <c r="G1280">
        <v>42</v>
      </c>
      <c r="H1280" t="s">
        <v>63</v>
      </c>
      <c r="I1280" t="s">
        <v>64</v>
      </c>
      <c r="J1280" t="s">
        <v>65</v>
      </c>
      <c r="K1280" t="s">
        <v>65</v>
      </c>
      <c r="L1280" t="s">
        <v>545</v>
      </c>
      <c r="M1280" t="s">
        <v>223</v>
      </c>
      <c r="N1280" t="s">
        <v>224</v>
      </c>
      <c r="O1280" t="s">
        <v>1986</v>
      </c>
      <c r="P1280" t="s">
        <v>271</v>
      </c>
      <c r="Q1280" t="s">
        <v>3170</v>
      </c>
      <c r="R1280" t="s">
        <v>120</v>
      </c>
      <c r="S1280" t="s">
        <v>73</v>
      </c>
      <c r="T1280">
        <v>1428</v>
      </c>
      <c r="U1280">
        <v>3000</v>
      </c>
      <c r="V1280" t="s">
        <v>74</v>
      </c>
      <c r="W1280">
        <v>332.84</v>
      </c>
      <c r="X1280">
        <v>1080</v>
      </c>
      <c r="Y1280">
        <v>83.81</v>
      </c>
      <c r="Z1280">
        <v>4.0599999999999996</v>
      </c>
      <c r="AA1280">
        <v>1167.8699999999999</v>
      </c>
      <c r="AB1280">
        <f>+Table1[[#This Row],[ADVALOREM]]/Table1[[#This Row],[US$ CIF]]</f>
        <v>0.284997474033925</v>
      </c>
      <c r="AC1280" t="s">
        <v>2443</v>
      </c>
      <c r="AD1280" t="s">
        <v>551</v>
      </c>
      <c r="AE1280" t="s">
        <v>65</v>
      </c>
      <c r="AF1280">
        <v>1</v>
      </c>
      <c r="AG1280" t="s">
        <v>2880</v>
      </c>
      <c r="AH1280" t="s">
        <v>3113</v>
      </c>
      <c r="AI1280" t="s">
        <v>3114</v>
      </c>
      <c r="AJ1280" t="s">
        <v>3115</v>
      </c>
      <c r="AK1280" t="s">
        <v>490</v>
      </c>
      <c r="AL1280">
        <v>115.5</v>
      </c>
      <c r="AM1280" t="s">
        <v>233</v>
      </c>
      <c r="AN1280" t="s">
        <v>2932</v>
      </c>
      <c r="AO1280" t="s">
        <v>3116</v>
      </c>
      <c r="AP1280" t="s">
        <v>3117</v>
      </c>
      <c r="AQ1280" t="s">
        <v>3117</v>
      </c>
      <c r="AR1280" t="s">
        <v>3118</v>
      </c>
      <c r="AS1280" t="s">
        <v>3119</v>
      </c>
      <c r="AT1280" t="s">
        <v>3171</v>
      </c>
      <c r="AU1280" t="s">
        <v>120</v>
      </c>
      <c r="AV1280">
        <v>2024</v>
      </c>
      <c r="AW1280" t="s">
        <v>1360</v>
      </c>
      <c r="AX1280">
        <v>0.36</v>
      </c>
      <c r="AY1280" t="s">
        <v>3117</v>
      </c>
      <c r="AZ1280" t="s">
        <v>3122</v>
      </c>
      <c r="BA1280" t="s">
        <v>3123</v>
      </c>
      <c r="BB1280" t="s">
        <v>674</v>
      </c>
      <c r="BC1280" t="s">
        <v>1366</v>
      </c>
      <c r="BD1280" t="s">
        <v>92</v>
      </c>
      <c r="BE1280" t="s">
        <v>3124</v>
      </c>
      <c r="BF1280" t="s">
        <v>3125</v>
      </c>
      <c r="BI1280" t="s">
        <v>87</v>
      </c>
    </row>
    <row r="1281" spans="1:61" x14ac:dyDescent="0.3">
      <c r="A1281">
        <v>3</v>
      </c>
      <c r="B1281">
        <v>7</v>
      </c>
      <c r="C1281">
        <v>2024</v>
      </c>
      <c r="D1281" t="s">
        <v>60</v>
      </c>
      <c r="E1281" t="s">
        <v>3111</v>
      </c>
      <c r="F1281" t="s">
        <v>3112</v>
      </c>
      <c r="G1281">
        <v>43</v>
      </c>
      <c r="H1281" t="s">
        <v>63</v>
      </c>
      <c r="I1281" t="s">
        <v>64</v>
      </c>
      <c r="J1281" t="s">
        <v>65</v>
      </c>
      <c r="K1281" t="s">
        <v>65</v>
      </c>
      <c r="L1281" t="s">
        <v>545</v>
      </c>
      <c r="M1281" t="s">
        <v>223</v>
      </c>
      <c r="N1281" t="s">
        <v>224</v>
      </c>
      <c r="O1281" t="s">
        <v>1986</v>
      </c>
      <c r="P1281" t="s">
        <v>271</v>
      </c>
      <c r="Q1281" t="s">
        <v>3170</v>
      </c>
      <c r="R1281" t="s">
        <v>120</v>
      </c>
      <c r="S1281" t="s">
        <v>73</v>
      </c>
      <c r="T1281">
        <v>1428</v>
      </c>
      <c r="U1281">
        <v>3000</v>
      </c>
      <c r="V1281" t="s">
        <v>74</v>
      </c>
      <c r="W1281">
        <v>332.84</v>
      </c>
      <c r="X1281">
        <v>1080</v>
      </c>
      <c r="Y1281">
        <v>83.81</v>
      </c>
      <c r="Z1281">
        <v>4.0599999999999996</v>
      </c>
      <c r="AA1281">
        <v>1167.8699999999999</v>
      </c>
      <c r="AB1281">
        <f>+Table1[[#This Row],[ADVALOREM]]/Table1[[#This Row],[US$ CIF]]</f>
        <v>0.284997474033925</v>
      </c>
      <c r="AC1281" t="s">
        <v>2443</v>
      </c>
      <c r="AD1281" t="s">
        <v>551</v>
      </c>
      <c r="AE1281" t="s">
        <v>65</v>
      </c>
      <c r="AF1281">
        <v>1</v>
      </c>
      <c r="AG1281" t="s">
        <v>2880</v>
      </c>
      <c r="AH1281" t="s">
        <v>3113</v>
      </c>
      <c r="AI1281" t="s">
        <v>3114</v>
      </c>
      <c r="AJ1281" t="s">
        <v>3115</v>
      </c>
      <c r="AK1281" t="s">
        <v>490</v>
      </c>
      <c r="AL1281">
        <v>115.5</v>
      </c>
      <c r="AM1281" t="s">
        <v>233</v>
      </c>
      <c r="AN1281" t="s">
        <v>2932</v>
      </c>
      <c r="AO1281" t="s">
        <v>3116</v>
      </c>
      <c r="AP1281" t="s">
        <v>3117</v>
      </c>
      <c r="AQ1281" t="s">
        <v>3117</v>
      </c>
      <c r="AR1281" t="s">
        <v>3118</v>
      </c>
      <c r="AS1281" t="s">
        <v>3119</v>
      </c>
      <c r="AT1281" t="s">
        <v>3171</v>
      </c>
      <c r="AU1281" t="s">
        <v>120</v>
      </c>
      <c r="AV1281">
        <v>2024</v>
      </c>
      <c r="AW1281" t="s">
        <v>1360</v>
      </c>
      <c r="AX1281">
        <v>0.36</v>
      </c>
      <c r="AY1281" t="s">
        <v>3117</v>
      </c>
      <c r="AZ1281" t="s">
        <v>3122</v>
      </c>
      <c r="BA1281" t="s">
        <v>3123</v>
      </c>
      <c r="BB1281" t="s">
        <v>674</v>
      </c>
      <c r="BC1281" t="s">
        <v>1366</v>
      </c>
      <c r="BD1281" t="s">
        <v>92</v>
      </c>
      <c r="BE1281" t="s">
        <v>3124</v>
      </c>
      <c r="BF1281" t="s">
        <v>3125</v>
      </c>
      <c r="BI1281" t="s">
        <v>87</v>
      </c>
    </row>
    <row r="1282" spans="1:61" x14ac:dyDescent="0.3">
      <c r="A1282">
        <v>3</v>
      </c>
      <c r="B1282">
        <v>7</v>
      </c>
      <c r="C1282">
        <v>2024</v>
      </c>
      <c r="D1282" t="s">
        <v>60</v>
      </c>
      <c r="E1282" t="s">
        <v>3111</v>
      </c>
      <c r="F1282" t="s">
        <v>3112</v>
      </c>
      <c r="G1282">
        <v>44</v>
      </c>
      <c r="H1282" t="s">
        <v>63</v>
      </c>
      <c r="I1282" t="s">
        <v>64</v>
      </c>
      <c r="J1282" t="s">
        <v>65</v>
      </c>
      <c r="K1282" t="s">
        <v>65</v>
      </c>
      <c r="L1282" t="s">
        <v>545</v>
      </c>
      <c r="M1282" t="s">
        <v>223</v>
      </c>
      <c r="N1282" t="s">
        <v>224</v>
      </c>
      <c r="O1282" t="s">
        <v>859</v>
      </c>
      <c r="P1282" t="s">
        <v>860</v>
      </c>
      <c r="Q1282" t="s">
        <v>3172</v>
      </c>
      <c r="R1282" t="s">
        <v>120</v>
      </c>
      <c r="S1282" t="s">
        <v>73</v>
      </c>
      <c r="T1282">
        <v>1428</v>
      </c>
      <c r="U1282">
        <v>3000</v>
      </c>
      <c r="V1282" t="s">
        <v>74</v>
      </c>
      <c r="W1282">
        <v>173.85</v>
      </c>
      <c r="X1282">
        <v>690</v>
      </c>
      <c r="Y1282">
        <v>53.54</v>
      </c>
      <c r="Z1282">
        <v>2.59</v>
      </c>
      <c r="AA1282">
        <v>746.13</v>
      </c>
      <c r="AB1282">
        <f>+Table1[[#This Row],[ADVALOREM]]/Table1[[#This Row],[US$ CIF]]</f>
        <v>0.23300229182582124</v>
      </c>
      <c r="AC1282" t="s">
        <v>2443</v>
      </c>
      <c r="AD1282" t="s">
        <v>551</v>
      </c>
      <c r="AE1282" t="s">
        <v>65</v>
      </c>
      <c r="AF1282">
        <v>1</v>
      </c>
      <c r="AG1282" t="s">
        <v>2880</v>
      </c>
      <c r="AH1282" t="s">
        <v>3113</v>
      </c>
      <c r="AI1282" t="s">
        <v>3114</v>
      </c>
      <c r="AJ1282" t="s">
        <v>3115</v>
      </c>
      <c r="AK1282" t="s">
        <v>490</v>
      </c>
      <c r="AL1282">
        <v>87</v>
      </c>
      <c r="AM1282" t="s">
        <v>233</v>
      </c>
      <c r="AN1282" t="s">
        <v>2932</v>
      </c>
      <c r="AO1282" t="s">
        <v>3116</v>
      </c>
      <c r="AP1282" t="s">
        <v>3117</v>
      </c>
      <c r="AQ1282" t="s">
        <v>3117</v>
      </c>
      <c r="AR1282" t="s">
        <v>3118</v>
      </c>
      <c r="AS1282" t="s">
        <v>3119</v>
      </c>
      <c r="AT1282" t="s">
        <v>3173</v>
      </c>
      <c r="AU1282" t="s">
        <v>120</v>
      </c>
      <c r="AV1282">
        <v>2024</v>
      </c>
      <c r="AW1282" t="s">
        <v>3174</v>
      </c>
      <c r="AX1282">
        <v>0.23</v>
      </c>
      <c r="AY1282" t="s">
        <v>3117</v>
      </c>
      <c r="AZ1282" t="s">
        <v>3122</v>
      </c>
      <c r="BA1282" t="s">
        <v>3123</v>
      </c>
      <c r="BB1282" t="s">
        <v>674</v>
      </c>
      <c r="BC1282" t="s">
        <v>1366</v>
      </c>
      <c r="BD1282" t="s">
        <v>92</v>
      </c>
      <c r="BE1282" t="s">
        <v>3124</v>
      </c>
      <c r="BF1282" t="s">
        <v>3125</v>
      </c>
      <c r="BI1282" t="s">
        <v>87</v>
      </c>
    </row>
    <row r="1283" spans="1:61" x14ac:dyDescent="0.3">
      <c r="A1283">
        <v>3</v>
      </c>
      <c r="B1283">
        <v>7</v>
      </c>
      <c r="C1283">
        <v>2024</v>
      </c>
      <c r="D1283" t="s">
        <v>60</v>
      </c>
      <c r="E1283" t="s">
        <v>3111</v>
      </c>
      <c r="F1283" t="s">
        <v>3112</v>
      </c>
      <c r="G1283">
        <v>45</v>
      </c>
      <c r="H1283" t="s">
        <v>63</v>
      </c>
      <c r="I1283" t="s">
        <v>64</v>
      </c>
      <c r="J1283" t="s">
        <v>65</v>
      </c>
      <c r="K1283" t="s">
        <v>65</v>
      </c>
      <c r="L1283" t="s">
        <v>545</v>
      </c>
      <c r="M1283" t="s">
        <v>223</v>
      </c>
      <c r="N1283" t="s">
        <v>224</v>
      </c>
      <c r="O1283" t="s">
        <v>1032</v>
      </c>
      <c r="P1283" t="s">
        <v>1033</v>
      </c>
      <c r="Q1283" t="s">
        <v>3175</v>
      </c>
      <c r="R1283" t="s">
        <v>120</v>
      </c>
      <c r="S1283" t="s">
        <v>73</v>
      </c>
      <c r="T1283">
        <v>1428</v>
      </c>
      <c r="U1283">
        <v>2500</v>
      </c>
      <c r="V1283" t="s">
        <v>74</v>
      </c>
      <c r="W1283">
        <v>364.96</v>
      </c>
      <c r="X1283">
        <v>1250</v>
      </c>
      <c r="Y1283">
        <v>97</v>
      </c>
      <c r="Z1283">
        <v>4.7</v>
      </c>
      <c r="AA1283">
        <v>1351.7</v>
      </c>
      <c r="AB1283">
        <f>+Table1[[#This Row],[ADVALOREM]]/Table1[[#This Row],[US$ CIF]]</f>
        <v>0.2700007398091292</v>
      </c>
      <c r="AC1283" t="s">
        <v>2443</v>
      </c>
      <c r="AD1283" t="s">
        <v>551</v>
      </c>
      <c r="AE1283" t="s">
        <v>65</v>
      </c>
      <c r="AF1283">
        <v>1</v>
      </c>
      <c r="AG1283" t="s">
        <v>2880</v>
      </c>
      <c r="AH1283" t="s">
        <v>3113</v>
      </c>
      <c r="AI1283" t="s">
        <v>3114</v>
      </c>
      <c r="AJ1283" t="s">
        <v>3115</v>
      </c>
      <c r="AK1283" t="s">
        <v>490</v>
      </c>
      <c r="AL1283">
        <v>127.4</v>
      </c>
      <c r="AM1283" t="s">
        <v>233</v>
      </c>
      <c r="AN1283" t="s">
        <v>2932</v>
      </c>
      <c r="AO1283" t="s">
        <v>3116</v>
      </c>
      <c r="AP1283" t="s">
        <v>3117</v>
      </c>
      <c r="AQ1283" t="s">
        <v>3117</v>
      </c>
      <c r="AR1283" t="s">
        <v>3118</v>
      </c>
      <c r="AS1283" t="s">
        <v>3119</v>
      </c>
      <c r="AT1283" t="s">
        <v>3176</v>
      </c>
      <c r="AU1283" t="s">
        <v>120</v>
      </c>
      <c r="AV1283">
        <v>2024</v>
      </c>
      <c r="AW1283" t="s">
        <v>1314</v>
      </c>
      <c r="AX1283">
        <v>0.5</v>
      </c>
      <c r="AY1283" t="s">
        <v>3117</v>
      </c>
      <c r="AZ1283" t="s">
        <v>3122</v>
      </c>
      <c r="BA1283" t="s">
        <v>3123</v>
      </c>
      <c r="BB1283" t="s">
        <v>674</v>
      </c>
      <c r="BC1283" t="s">
        <v>1366</v>
      </c>
      <c r="BD1283" t="s">
        <v>92</v>
      </c>
      <c r="BE1283" t="s">
        <v>3124</v>
      </c>
      <c r="BF1283" t="s">
        <v>3125</v>
      </c>
      <c r="BI1283" t="s">
        <v>87</v>
      </c>
    </row>
    <row r="1284" spans="1:61" x14ac:dyDescent="0.3">
      <c r="A1284">
        <v>3</v>
      </c>
      <c r="B1284">
        <v>7</v>
      </c>
      <c r="C1284">
        <v>2024</v>
      </c>
      <c r="D1284" t="s">
        <v>60</v>
      </c>
      <c r="E1284" t="s">
        <v>3111</v>
      </c>
      <c r="F1284" t="s">
        <v>3112</v>
      </c>
      <c r="G1284">
        <v>46</v>
      </c>
      <c r="H1284" t="s">
        <v>63</v>
      </c>
      <c r="I1284" t="s">
        <v>64</v>
      </c>
      <c r="J1284" t="s">
        <v>65</v>
      </c>
      <c r="K1284" t="s">
        <v>65</v>
      </c>
      <c r="L1284" t="s">
        <v>545</v>
      </c>
      <c r="M1284" t="s">
        <v>223</v>
      </c>
      <c r="N1284" t="s">
        <v>224</v>
      </c>
      <c r="O1284" t="s">
        <v>1032</v>
      </c>
      <c r="P1284" t="s">
        <v>1033</v>
      </c>
      <c r="Q1284" t="s">
        <v>3177</v>
      </c>
      <c r="R1284" t="s">
        <v>120</v>
      </c>
      <c r="S1284" t="s">
        <v>73</v>
      </c>
      <c r="T1284">
        <v>1428</v>
      </c>
      <c r="U1284">
        <v>2500</v>
      </c>
      <c r="V1284" t="s">
        <v>74</v>
      </c>
      <c r="W1284">
        <v>364.96</v>
      </c>
      <c r="X1284">
        <v>1250</v>
      </c>
      <c r="Y1284">
        <v>97</v>
      </c>
      <c r="Z1284">
        <v>4.7</v>
      </c>
      <c r="AA1284">
        <v>1351.7</v>
      </c>
      <c r="AB1284">
        <f>+Table1[[#This Row],[ADVALOREM]]/Table1[[#This Row],[US$ CIF]]</f>
        <v>0.2700007398091292</v>
      </c>
      <c r="AC1284" t="s">
        <v>2443</v>
      </c>
      <c r="AD1284" t="s">
        <v>551</v>
      </c>
      <c r="AE1284" t="s">
        <v>65</v>
      </c>
      <c r="AF1284">
        <v>1</v>
      </c>
      <c r="AG1284" t="s">
        <v>2880</v>
      </c>
      <c r="AH1284" t="s">
        <v>3113</v>
      </c>
      <c r="AI1284" t="s">
        <v>3114</v>
      </c>
      <c r="AJ1284" t="s">
        <v>3115</v>
      </c>
      <c r="AK1284" t="s">
        <v>490</v>
      </c>
      <c r="AL1284">
        <v>127.4</v>
      </c>
      <c r="AM1284" t="s">
        <v>233</v>
      </c>
      <c r="AN1284" t="s">
        <v>2932</v>
      </c>
      <c r="AO1284" t="s">
        <v>3116</v>
      </c>
      <c r="AP1284" t="s">
        <v>3117</v>
      </c>
      <c r="AQ1284" t="s">
        <v>3117</v>
      </c>
      <c r="AR1284" t="s">
        <v>3118</v>
      </c>
      <c r="AS1284" t="s">
        <v>3119</v>
      </c>
      <c r="AT1284" t="s">
        <v>3176</v>
      </c>
      <c r="AU1284" t="s">
        <v>120</v>
      </c>
      <c r="AV1284">
        <v>2024</v>
      </c>
      <c r="AW1284" t="s">
        <v>1314</v>
      </c>
      <c r="AX1284">
        <v>0.5</v>
      </c>
      <c r="AY1284" t="s">
        <v>3117</v>
      </c>
      <c r="AZ1284" t="s">
        <v>3122</v>
      </c>
      <c r="BA1284" t="s">
        <v>3123</v>
      </c>
      <c r="BB1284" t="s">
        <v>674</v>
      </c>
      <c r="BC1284" t="s">
        <v>1366</v>
      </c>
      <c r="BD1284" t="s">
        <v>92</v>
      </c>
      <c r="BE1284" t="s">
        <v>3124</v>
      </c>
      <c r="BF1284" t="s">
        <v>3125</v>
      </c>
      <c r="BI1284" t="s">
        <v>87</v>
      </c>
    </row>
    <row r="1285" spans="1:61" x14ac:dyDescent="0.3">
      <c r="A1285">
        <v>3</v>
      </c>
      <c r="B1285">
        <v>7</v>
      </c>
      <c r="C1285">
        <v>2024</v>
      </c>
      <c r="D1285" t="s">
        <v>60</v>
      </c>
      <c r="E1285" t="s">
        <v>3111</v>
      </c>
      <c r="F1285" t="s">
        <v>3112</v>
      </c>
      <c r="G1285">
        <v>47</v>
      </c>
      <c r="H1285" t="s">
        <v>63</v>
      </c>
      <c r="I1285" t="s">
        <v>64</v>
      </c>
      <c r="J1285" t="s">
        <v>65</v>
      </c>
      <c r="K1285" t="s">
        <v>65</v>
      </c>
      <c r="L1285" t="s">
        <v>545</v>
      </c>
      <c r="M1285" t="s">
        <v>223</v>
      </c>
      <c r="N1285" t="s">
        <v>224</v>
      </c>
      <c r="O1285" t="s">
        <v>1032</v>
      </c>
      <c r="P1285" t="s">
        <v>1033</v>
      </c>
      <c r="Q1285" t="s">
        <v>3178</v>
      </c>
      <c r="R1285" t="s">
        <v>120</v>
      </c>
      <c r="S1285" t="s">
        <v>73</v>
      </c>
      <c r="T1285">
        <v>1428</v>
      </c>
      <c r="U1285">
        <v>3000</v>
      </c>
      <c r="V1285" t="s">
        <v>74</v>
      </c>
      <c r="W1285">
        <v>315.32</v>
      </c>
      <c r="X1285">
        <v>1080</v>
      </c>
      <c r="Y1285">
        <v>83.81</v>
      </c>
      <c r="Z1285">
        <v>4.0599999999999996</v>
      </c>
      <c r="AA1285">
        <v>1167.8699999999999</v>
      </c>
      <c r="AB1285">
        <f>+Table1[[#This Row],[ADVALOREM]]/Table1[[#This Row],[US$ CIF]]</f>
        <v>0.26999580432753645</v>
      </c>
      <c r="AC1285" t="s">
        <v>2443</v>
      </c>
      <c r="AD1285" t="s">
        <v>551</v>
      </c>
      <c r="AE1285" t="s">
        <v>65</v>
      </c>
      <c r="AF1285">
        <v>1</v>
      </c>
      <c r="AG1285" t="s">
        <v>2880</v>
      </c>
      <c r="AH1285" t="s">
        <v>3113</v>
      </c>
      <c r="AI1285" t="s">
        <v>3114</v>
      </c>
      <c r="AJ1285" t="s">
        <v>3115</v>
      </c>
      <c r="AK1285" t="s">
        <v>490</v>
      </c>
      <c r="AL1285">
        <v>110.4</v>
      </c>
      <c r="AM1285" t="s">
        <v>233</v>
      </c>
      <c r="AN1285" t="s">
        <v>2932</v>
      </c>
      <c r="AO1285" t="s">
        <v>3116</v>
      </c>
      <c r="AP1285" t="s">
        <v>3117</v>
      </c>
      <c r="AQ1285" t="s">
        <v>3117</v>
      </c>
      <c r="AR1285" t="s">
        <v>3118</v>
      </c>
      <c r="AS1285" t="s">
        <v>3119</v>
      </c>
      <c r="AT1285" t="s">
        <v>3179</v>
      </c>
      <c r="AU1285" t="s">
        <v>120</v>
      </c>
      <c r="AV1285">
        <v>2024</v>
      </c>
      <c r="AW1285" t="s">
        <v>1326</v>
      </c>
      <c r="AX1285">
        <v>0.36</v>
      </c>
      <c r="AY1285" t="s">
        <v>3117</v>
      </c>
      <c r="AZ1285" t="s">
        <v>3122</v>
      </c>
      <c r="BA1285" t="s">
        <v>3123</v>
      </c>
      <c r="BB1285" t="s">
        <v>674</v>
      </c>
      <c r="BC1285" t="s">
        <v>1366</v>
      </c>
      <c r="BD1285" t="s">
        <v>92</v>
      </c>
      <c r="BE1285" t="s">
        <v>3124</v>
      </c>
      <c r="BF1285" t="s">
        <v>3125</v>
      </c>
      <c r="BI1285" t="s">
        <v>87</v>
      </c>
    </row>
    <row r="1286" spans="1:61" x14ac:dyDescent="0.3">
      <c r="A1286">
        <v>3</v>
      </c>
      <c r="B1286">
        <v>7</v>
      </c>
      <c r="C1286">
        <v>2024</v>
      </c>
      <c r="D1286" t="s">
        <v>60</v>
      </c>
      <c r="E1286" t="s">
        <v>3111</v>
      </c>
      <c r="F1286" t="s">
        <v>3112</v>
      </c>
      <c r="G1286">
        <v>48</v>
      </c>
      <c r="H1286" t="s">
        <v>63</v>
      </c>
      <c r="I1286" t="s">
        <v>64</v>
      </c>
      <c r="J1286" t="s">
        <v>65</v>
      </c>
      <c r="K1286" t="s">
        <v>65</v>
      </c>
      <c r="L1286" t="s">
        <v>545</v>
      </c>
      <c r="M1286" t="s">
        <v>223</v>
      </c>
      <c r="N1286" t="s">
        <v>224</v>
      </c>
      <c r="O1286" t="s">
        <v>257</v>
      </c>
      <c r="P1286" t="s">
        <v>258</v>
      </c>
      <c r="Q1286" t="s">
        <v>3180</v>
      </c>
      <c r="R1286" t="s">
        <v>120</v>
      </c>
      <c r="S1286" t="s">
        <v>73</v>
      </c>
      <c r="T1286">
        <v>1428</v>
      </c>
      <c r="U1286">
        <v>3000</v>
      </c>
      <c r="V1286" t="s">
        <v>74</v>
      </c>
      <c r="W1286">
        <v>211.68</v>
      </c>
      <c r="X1286">
        <v>870</v>
      </c>
      <c r="Y1286">
        <v>67.510000000000005</v>
      </c>
      <c r="Z1286">
        <v>3.27</v>
      </c>
      <c r="AA1286">
        <v>940.78</v>
      </c>
      <c r="AB1286">
        <f>+Table1[[#This Row],[ADVALOREM]]/Table1[[#This Row],[US$ CIF]]</f>
        <v>0.22500478326495038</v>
      </c>
      <c r="AC1286" t="s">
        <v>2443</v>
      </c>
      <c r="AD1286" t="s">
        <v>551</v>
      </c>
      <c r="AE1286" t="s">
        <v>65</v>
      </c>
      <c r="AF1286">
        <v>1</v>
      </c>
      <c r="AG1286" t="s">
        <v>2880</v>
      </c>
      <c r="AH1286" t="s">
        <v>3113</v>
      </c>
      <c r="AI1286" t="s">
        <v>3114</v>
      </c>
      <c r="AJ1286" t="s">
        <v>3115</v>
      </c>
      <c r="AK1286" t="s">
        <v>490</v>
      </c>
      <c r="AL1286">
        <v>92.4</v>
      </c>
      <c r="AM1286" t="s">
        <v>233</v>
      </c>
      <c r="AN1286" t="s">
        <v>2932</v>
      </c>
      <c r="AO1286" t="s">
        <v>3116</v>
      </c>
      <c r="AP1286" t="s">
        <v>3117</v>
      </c>
      <c r="AQ1286" t="s">
        <v>3117</v>
      </c>
      <c r="AR1286" t="s">
        <v>3118</v>
      </c>
      <c r="AS1286" t="s">
        <v>3119</v>
      </c>
      <c r="AT1286" t="s">
        <v>3181</v>
      </c>
      <c r="AU1286" t="s">
        <v>120</v>
      </c>
      <c r="AV1286">
        <v>2024</v>
      </c>
      <c r="AW1286" t="s">
        <v>1328</v>
      </c>
      <c r="AX1286">
        <v>0.28999999999999998</v>
      </c>
      <c r="AY1286" t="s">
        <v>3117</v>
      </c>
      <c r="AZ1286" t="s">
        <v>3122</v>
      </c>
      <c r="BA1286" t="s">
        <v>3123</v>
      </c>
      <c r="BB1286" t="s">
        <v>674</v>
      </c>
      <c r="BC1286" t="s">
        <v>1366</v>
      </c>
      <c r="BD1286" t="s">
        <v>92</v>
      </c>
      <c r="BE1286" t="s">
        <v>3124</v>
      </c>
      <c r="BF1286" t="s">
        <v>3125</v>
      </c>
      <c r="BI1286" t="s">
        <v>87</v>
      </c>
    </row>
    <row r="1287" spans="1:61" x14ac:dyDescent="0.3">
      <c r="A1287">
        <v>3</v>
      </c>
      <c r="B1287">
        <v>7</v>
      </c>
      <c r="C1287">
        <v>2024</v>
      </c>
      <c r="D1287" t="s">
        <v>60</v>
      </c>
      <c r="E1287" t="s">
        <v>3111</v>
      </c>
      <c r="F1287" t="s">
        <v>3112</v>
      </c>
      <c r="G1287">
        <v>49</v>
      </c>
      <c r="H1287" t="s">
        <v>63</v>
      </c>
      <c r="I1287" t="s">
        <v>64</v>
      </c>
      <c r="J1287" t="s">
        <v>65</v>
      </c>
      <c r="K1287" t="s">
        <v>65</v>
      </c>
      <c r="L1287" t="s">
        <v>545</v>
      </c>
      <c r="M1287" t="s">
        <v>223</v>
      </c>
      <c r="N1287" t="s">
        <v>224</v>
      </c>
      <c r="O1287" t="s">
        <v>3182</v>
      </c>
      <c r="P1287" t="s">
        <v>3183</v>
      </c>
      <c r="Q1287" t="s">
        <v>3184</v>
      </c>
      <c r="R1287" t="s">
        <v>120</v>
      </c>
      <c r="S1287" t="s">
        <v>73</v>
      </c>
      <c r="T1287">
        <v>1428</v>
      </c>
      <c r="U1287">
        <v>86</v>
      </c>
      <c r="V1287" t="s">
        <v>707</v>
      </c>
      <c r="W1287">
        <v>0</v>
      </c>
      <c r="X1287">
        <v>900</v>
      </c>
      <c r="Y1287">
        <v>69.84</v>
      </c>
      <c r="Z1287">
        <v>3.38</v>
      </c>
      <c r="AA1287">
        <v>973.22</v>
      </c>
      <c r="AB1287">
        <f>+Table1[[#This Row],[ADVALOREM]]/Table1[[#This Row],[US$ CIF]]</f>
        <v>0</v>
      </c>
      <c r="AC1287" t="s">
        <v>2443</v>
      </c>
      <c r="AD1287" t="s">
        <v>551</v>
      </c>
      <c r="AE1287" t="s">
        <v>65</v>
      </c>
      <c r="AF1287">
        <v>1</v>
      </c>
      <c r="AG1287" t="s">
        <v>2880</v>
      </c>
      <c r="AH1287" t="s">
        <v>3113</v>
      </c>
      <c r="AI1287" t="s">
        <v>3114</v>
      </c>
      <c r="AJ1287" t="s">
        <v>3115</v>
      </c>
      <c r="AK1287" t="s">
        <v>490</v>
      </c>
      <c r="AL1287">
        <v>76</v>
      </c>
      <c r="AM1287" t="s">
        <v>233</v>
      </c>
      <c r="AN1287" t="s">
        <v>2932</v>
      </c>
      <c r="AO1287" t="s">
        <v>3116</v>
      </c>
      <c r="AP1287" t="s">
        <v>3117</v>
      </c>
      <c r="AQ1287" t="s">
        <v>3117</v>
      </c>
      <c r="AR1287" t="s">
        <v>3118</v>
      </c>
      <c r="AS1287" t="s">
        <v>3119</v>
      </c>
      <c r="AT1287" t="s">
        <v>3185</v>
      </c>
      <c r="AU1287" t="s">
        <v>120</v>
      </c>
      <c r="AV1287">
        <v>2024</v>
      </c>
      <c r="AW1287" t="s">
        <v>1330</v>
      </c>
      <c r="AX1287">
        <v>0.18</v>
      </c>
      <c r="AY1287" t="s">
        <v>3117</v>
      </c>
      <c r="AZ1287" t="s">
        <v>3122</v>
      </c>
      <c r="BA1287" t="s">
        <v>3123</v>
      </c>
      <c r="BB1287" t="s">
        <v>674</v>
      </c>
      <c r="BC1287" t="s">
        <v>1366</v>
      </c>
      <c r="BD1287" t="s">
        <v>92</v>
      </c>
      <c r="BE1287" t="s">
        <v>3124</v>
      </c>
      <c r="BF1287" t="s">
        <v>3125</v>
      </c>
      <c r="BI1287" t="s">
        <v>87</v>
      </c>
    </row>
    <row r="1288" spans="1:61" x14ac:dyDescent="0.3">
      <c r="A1288">
        <v>3</v>
      </c>
      <c r="B1288">
        <v>7</v>
      </c>
      <c r="C1288">
        <v>2024</v>
      </c>
      <c r="D1288" t="s">
        <v>60</v>
      </c>
      <c r="E1288" t="s">
        <v>3111</v>
      </c>
      <c r="F1288" t="s">
        <v>3112</v>
      </c>
      <c r="G1288">
        <v>50</v>
      </c>
      <c r="H1288" t="s">
        <v>63</v>
      </c>
      <c r="I1288" t="s">
        <v>64</v>
      </c>
      <c r="J1288" t="s">
        <v>65</v>
      </c>
      <c r="K1288" t="s">
        <v>65</v>
      </c>
      <c r="L1288" t="s">
        <v>545</v>
      </c>
      <c r="M1288" t="s">
        <v>223</v>
      </c>
      <c r="N1288" t="s">
        <v>224</v>
      </c>
      <c r="O1288" t="s">
        <v>3182</v>
      </c>
      <c r="P1288" t="s">
        <v>3183</v>
      </c>
      <c r="Q1288" t="s">
        <v>3184</v>
      </c>
      <c r="R1288" t="s">
        <v>120</v>
      </c>
      <c r="S1288" t="s">
        <v>73</v>
      </c>
      <c r="T1288">
        <v>1428</v>
      </c>
      <c r="U1288">
        <v>86</v>
      </c>
      <c r="V1288" t="s">
        <v>707</v>
      </c>
      <c r="W1288">
        <v>0</v>
      </c>
      <c r="X1288">
        <v>900</v>
      </c>
      <c r="Y1288">
        <v>69.84</v>
      </c>
      <c r="Z1288">
        <v>3.38</v>
      </c>
      <c r="AA1288">
        <v>973.22</v>
      </c>
      <c r="AB1288">
        <f>+Table1[[#This Row],[ADVALOREM]]/Table1[[#This Row],[US$ CIF]]</f>
        <v>0</v>
      </c>
      <c r="AC1288" t="s">
        <v>2443</v>
      </c>
      <c r="AD1288" t="s">
        <v>551</v>
      </c>
      <c r="AE1288" t="s">
        <v>65</v>
      </c>
      <c r="AF1288">
        <v>1</v>
      </c>
      <c r="AG1288" t="s">
        <v>2880</v>
      </c>
      <c r="AH1288" t="s">
        <v>3113</v>
      </c>
      <c r="AI1288" t="s">
        <v>3114</v>
      </c>
      <c r="AJ1288" t="s">
        <v>3115</v>
      </c>
      <c r="AK1288" t="s">
        <v>490</v>
      </c>
      <c r="AL1288">
        <v>76</v>
      </c>
      <c r="AM1288" t="s">
        <v>233</v>
      </c>
      <c r="AN1288" t="s">
        <v>2932</v>
      </c>
      <c r="AO1288" t="s">
        <v>3116</v>
      </c>
      <c r="AP1288" t="s">
        <v>3117</v>
      </c>
      <c r="AQ1288" t="s">
        <v>3117</v>
      </c>
      <c r="AR1288" t="s">
        <v>3118</v>
      </c>
      <c r="AS1288" t="s">
        <v>3119</v>
      </c>
      <c r="AT1288" t="s">
        <v>3185</v>
      </c>
      <c r="AU1288" t="s">
        <v>120</v>
      </c>
      <c r="AV1288">
        <v>2024</v>
      </c>
      <c r="AW1288" t="s">
        <v>1330</v>
      </c>
      <c r="AX1288">
        <v>0.18</v>
      </c>
      <c r="AY1288" t="s">
        <v>3117</v>
      </c>
      <c r="AZ1288" t="s">
        <v>3122</v>
      </c>
      <c r="BA1288" t="s">
        <v>3123</v>
      </c>
      <c r="BB1288" t="s">
        <v>674</v>
      </c>
      <c r="BC1288" t="s">
        <v>1366</v>
      </c>
      <c r="BD1288" t="s">
        <v>92</v>
      </c>
      <c r="BE1288" t="s">
        <v>3124</v>
      </c>
      <c r="BF1288" t="s">
        <v>3125</v>
      </c>
      <c r="BI1288" t="s">
        <v>87</v>
      </c>
    </row>
    <row r="1289" spans="1:61" x14ac:dyDescent="0.3">
      <c r="A1289">
        <v>3</v>
      </c>
      <c r="B1289">
        <v>7</v>
      </c>
      <c r="C1289">
        <v>2024</v>
      </c>
      <c r="D1289" t="s">
        <v>60</v>
      </c>
      <c r="E1289" t="s">
        <v>3111</v>
      </c>
      <c r="F1289" t="s">
        <v>3112</v>
      </c>
      <c r="G1289">
        <v>51</v>
      </c>
      <c r="H1289" t="s">
        <v>63</v>
      </c>
      <c r="I1289" t="s">
        <v>64</v>
      </c>
      <c r="J1289" t="s">
        <v>65</v>
      </c>
      <c r="K1289" t="s">
        <v>65</v>
      </c>
      <c r="L1289" t="s">
        <v>545</v>
      </c>
      <c r="M1289" t="s">
        <v>223</v>
      </c>
      <c r="N1289" t="s">
        <v>224</v>
      </c>
      <c r="O1289" t="s">
        <v>3182</v>
      </c>
      <c r="P1289" t="s">
        <v>3183</v>
      </c>
      <c r="Q1289" t="s">
        <v>3184</v>
      </c>
      <c r="R1289" t="s">
        <v>120</v>
      </c>
      <c r="S1289" t="s">
        <v>73</v>
      </c>
      <c r="T1289">
        <v>1428</v>
      </c>
      <c r="U1289">
        <v>52</v>
      </c>
      <c r="V1289" t="s">
        <v>707</v>
      </c>
      <c r="W1289">
        <v>0</v>
      </c>
      <c r="X1289">
        <v>540</v>
      </c>
      <c r="Y1289">
        <v>41.9</v>
      </c>
      <c r="Z1289">
        <v>2.0299999999999998</v>
      </c>
      <c r="AA1289">
        <v>583.92999999999995</v>
      </c>
      <c r="AB1289">
        <f>+Table1[[#This Row],[ADVALOREM]]/Table1[[#This Row],[US$ CIF]]</f>
        <v>0</v>
      </c>
      <c r="AC1289" t="s">
        <v>2443</v>
      </c>
      <c r="AD1289" t="s">
        <v>551</v>
      </c>
      <c r="AE1289" t="s">
        <v>65</v>
      </c>
      <c r="AF1289">
        <v>1</v>
      </c>
      <c r="AG1289" t="s">
        <v>2880</v>
      </c>
      <c r="AH1289" t="s">
        <v>3113</v>
      </c>
      <c r="AI1289" t="s">
        <v>3114</v>
      </c>
      <c r="AJ1289" t="s">
        <v>3115</v>
      </c>
      <c r="AK1289" t="s">
        <v>490</v>
      </c>
      <c r="AL1289">
        <v>45.6</v>
      </c>
      <c r="AM1289" t="s">
        <v>233</v>
      </c>
      <c r="AN1289" t="s">
        <v>2932</v>
      </c>
      <c r="AO1289" t="s">
        <v>3116</v>
      </c>
      <c r="AP1289" t="s">
        <v>3117</v>
      </c>
      <c r="AQ1289" t="s">
        <v>3117</v>
      </c>
      <c r="AR1289" t="s">
        <v>3118</v>
      </c>
      <c r="AS1289" t="s">
        <v>3119</v>
      </c>
      <c r="AT1289" t="s">
        <v>3185</v>
      </c>
      <c r="AU1289" t="s">
        <v>120</v>
      </c>
      <c r="AV1289">
        <v>2024</v>
      </c>
      <c r="AW1289" t="s">
        <v>1330</v>
      </c>
      <c r="AX1289">
        <v>0.18</v>
      </c>
      <c r="AY1289" t="s">
        <v>3117</v>
      </c>
      <c r="AZ1289" t="s">
        <v>3122</v>
      </c>
      <c r="BA1289" t="s">
        <v>3123</v>
      </c>
      <c r="BB1289" t="s">
        <v>674</v>
      </c>
      <c r="BC1289" t="s">
        <v>1366</v>
      </c>
      <c r="BD1289" t="s">
        <v>92</v>
      </c>
      <c r="BE1289" t="s">
        <v>3124</v>
      </c>
      <c r="BF1289" t="s">
        <v>3125</v>
      </c>
      <c r="BI1289" t="s">
        <v>87</v>
      </c>
    </row>
    <row r="1290" spans="1:61" x14ac:dyDescent="0.3">
      <c r="A1290">
        <v>3</v>
      </c>
      <c r="B1290">
        <v>7</v>
      </c>
      <c r="C1290">
        <v>2024</v>
      </c>
      <c r="D1290" t="s">
        <v>60</v>
      </c>
      <c r="E1290" t="s">
        <v>3111</v>
      </c>
      <c r="F1290" t="s">
        <v>3112</v>
      </c>
      <c r="G1290">
        <v>52</v>
      </c>
      <c r="H1290" t="s">
        <v>63</v>
      </c>
      <c r="I1290" t="s">
        <v>64</v>
      </c>
      <c r="J1290" t="s">
        <v>65</v>
      </c>
      <c r="K1290" t="s">
        <v>65</v>
      </c>
      <c r="L1290" t="s">
        <v>545</v>
      </c>
      <c r="M1290" t="s">
        <v>223</v>
      </c>
      <c r="N1290" t="s">
        <v>224</v>
      </c>
      <c r="O1290" t="s">
        <v>257</v>
      </c>
      <c r="P1290" t="s">
        <v>258</v>
      </c>
      <c r="Q1290" t="s">
        <v>3186</v>
      </c>
      <c r="R1290" t="s">
        <v>120</v>
      </c>
      <c r="S1290" t="s">
        <v>73</v>
      </c>
      <c r="T1290">
        <v>1428</v>
      </c>
      <c r="U1290">
        <v>3000</v>
      </c>
      <c r="V1290" t="s">
        <v>74</v>
      </c>
      <c r="W1290">
        <v>306.56</v>
      </c>
      <c r="X1290">
        <v>1260</v>
      </c>
      <c r="Y1290">
        <v>97.77</v>
      </c>
      <c r="Z1290">
        <v>4.74</v>
      </c>
      <c r="AA1290">
        <v>1362.51</v>
      </c>
      <c r="AB1290">
        <f>+Table1[[#This Row],[ADVALOREM]]/Table1[[#This Row],[US$ CIF]]</f>
        <v>0.22499651378705476</v>
      </c>
      <c r="AC1290" t="s">
        <v>2443</v>
      </c>
      <c r="AD1290" t="s">
        <v>551</v>
      </c>
      <c r="AE1290" t="s">
        <v>65</v>
      </c>
      <c r="AF1290">
        <v>1</v>
      </c>
      <c r="AG1290" t="s">
        <v>2880</v>
      </c>
      <c r="AH1290" t="s">
        <v>3113</v>
      </c>
      <c r="AI1290" t="s">
        <v>3114</v>
      </c>
      <c r="AJ1290" t="s">
        <v>3115</v>
      </c>
      <c r="AK1290" t="s">
        <v>490</v>
      </c>
      <c r="AL1290">
        <v>108</v>
      </c>
      <c r="AM1290" t="s">
        <v>233</v>
      </c>
      <c r="AN1290" t="s">
        <v>2932</v>
      </c>
      <c r="AO1290" t="s">
        <v>3116</v>
      </c>
      <c r="AP1290" t="s">
        <v>3117</v>
      </c>
      <c r="AQ1290" t="s">
        <v>3117</v>
      </c>
      <c r="AR1290" t="s">
        <v>3118</v>
      </c>
      <c r="AS1290" t="s">
        <v>3119</v>
      </c>
      <c r="AT1290" t="s">
        <v>3187</v>
      </c>
      <c r="AU1290" t="s">
        <v>120</v>
      </c>
      <c r="AV1290">
        <v>2024</v>
      </c>
      <c r="AW1290" t="s">
        <v>3188</v>
      </c>
      <c r="AX1290">
        <v>0.42</v>
      </c>
      <c r="AY1290" t="s">
        <v>3117</v>
      </c>
      <c r="AZ1290" t="s">
        <v>3122</v>
      </c>
      <c r="BA1290" t="s">
        <v>3123</v>
      </c>
      <c r="BB1290" t="s">
        <v>674</v>
      </c>
      <c r="BC1290" t="s">
        <v>1366</v>
      </c>
      <c r="BD1290" t="s">
        <v>92</v>
      </c>
      <c r="BE1290" t="s">
        <v>3124</v>
      </c>
      <c r="BF1290" t="s">
        <v>3125</v>
      </c>
      <c r="BI1290" t="s">
        <v>87</v>
      </c>
    </row>
    <row r="1291" spans="1:61" x14ac:dyDescent="0.3">
      <c r="A1291">
        <v>3</v>
      </c>
      <c r="B1291">
        <v>7</v>
      </c>
      <c r="C1291">
        <v>2024</v>
      </c>
      <c r="D1291" t="s">
        <v>60</v>
      </c>
      <c r="E1291" t="s">
        <v>3111</v>
      </c>
      <c r="F1291" t="s">
        <v>3112</v>
      </c>
      <c r="G1291">
        <v>53</v>
      </c>
      <c r="H1291" t="s">
        <v>63</v>
      </c>
      <c r="I1291" t="s">
        <v>64</v>
      </c>
      <c r="J1291" t="s">
        <v>65</v>
      </c>
      <c r="K1291" t="s">
        <v>65</v>
      </c>
      <c r="L1291" t="s">
        <v>545</v>
      </c>
      <c r="M1291" t="s">
        <v>223</v>
      </c>
      <c r="N1291" t="s">
        <v>224</v>
      </c>
      <c r="O1291" t="s">
        <v>835</v>
      </c>
      <c r="P1291" t="s">
        <v>836</v>
      </c>
      <c r="Q1291" t="s">
        <v>1201</v>
      </c>
      <c r="R1291" t="s">
        <v>120</v>
      </c>
      <c r="S1291" t="s">
        <v>73</v>
      </c>
      <c r="T1291">
        <v>1428</v>
      </c>
      <c r="U1291">
        <v>680</v>
      </c>
      <c r="V1291" t="s">
        <v>74</v>
      </c>
      <c r="W1291">
        <v>1173.3599999999999</v>
      </c>
      <c r="X1291">
        <v>4018.8</v>
      </c>
      <c r="Y1291">
        <v>311.85000000000002</v>
      </c>
      <c r="Z1291">
        <v>15.11</v>
      </c>
      <c r="AA1291">
        <v>4345.76</v>
      </c>
      <c r="AB1291">
        <f>+Table1[[#This Row],[ADVALOREM]]/Table1[[#This Row],[US$ CIF]]</f>
        <v>0.27000110452487019</v>
      </c>
      <c r="AC1291" t="s">
        <v>2443</v>
      </c>
      <c r="AD1291" t="s">
        <v>551</v>
      </c>
      <c r="AE1291" t="s">
        <v>65</v>
      </c>
      <c r="AF1291">
        <v>1</v>
      </c>
      <c r="AG1291" t="s">
        <v>2880</v>
      </c>
      <c r="AH1291" t="s">
        <v>3113</v>
      </c>
      <c r="AI1291" t="s">
        <v>3114</v>
      </c>
      <c r="AJ1291" t="s">
        <v>3115</v>
      </c>
      <c r="AK1291" t="s">
        <v>490</v>
      </c>
      <c r="AL1291">
        <v>768.4</v>
      </c>
      <c r="AM1291" t="s">
        <v>233</v>
      </c>
      <c r="AN1291" t="s">
        <v>2932</v>
      </c>
      <c r="AO1291" t="s">
        <v>3116</v>
      </c>
      <c r="AP1291" t="s">
        <v>3117</v>
      </c>
      <c r="AQ1291" t="s">
        <v>3117</v>
      </c>
      <c r="AR1291" t="s">
        <v>3118</v>
      </c>
      <c r="AS1291" t="s">
        <v>3119</v>
      </c>
      <c r="AT1291" t="s">
        <v>3189</v>
      </c>
      <c r="AU1291" t="s">
        <v>120</v>
      </c>
      <c r="AV1291">
        <v>2024</v>
      </c>
      <c r="AW1291" t="s">
        <v>1334</v>
      </c>
      <c r="AX1291">
        <v>5.91</v>
      </c>
      <c r="AY1291" t="s">
        <v>3117</v>
      </c>
      <c r="AZ1291" t="s">
        <v>3122</v>
      </c>
      <c r="BA1291" t="s">
        <v>3123</v>
      </c>
      <c r="BB1291" t="s">
        <v>674</v>
      </c>
      <c r="BC1291" t="s">
        <v>1366</v>
      </c>
      <c r="BD1291" t="s">
        <v>92</v>
      </c>
      <c r="BE1291" t="s">
        <v>3124</v>
      </c>
      <c r="BF1291" t="s">
        <v>3125</v>
      </c>
      <c r="BI1291" t="s">
        <v>87</v>
      </c>
    </row>
    <row r="1292" spans="1:61" x14ac:dyDescent="0.3">
      <c r="A1292">
        <v>3</v>
      </c>
      <c r="B1292">
        <v>7</v>
      </c>
      <c r="C1292">
        <v>2024</v>
      </c>
      <c r="D1292" t="s">
        <v>60</v>
      </c>
      <c r="E1292" t="s">
        <v>3111</v>
      </c>
      <c r="F1292" t="s">
        <v>3112</v>
      </c>
      <c r="G1292">
        <v>54</v>
      </c>
      <c r="H1292" t="s">
        <v>63</v>
      </c>
      <c r="I1292" t="s">
        <v>64</v>
      </c>
      <c r="J1292" t="s">
        <v>65</v>
      </c>
      <c r="K1292" t="s">
        <v>65</v>
      </c>
      <c r="L1292" t="s">
        <v>545</v>
      </c>
      <c r="M1292" t="s">
        <v>223</v>
      </c>
      <c r="N1292" t="s">
        <v>224</v>
      </c>
      <c r="O1292" t="s">
        <v>117</v>
      </c>
      <c r="P1292" t="s">
        <v>118</v>
      </c>
      <c r="Q1292" t="s">
        <v>3190</v>
      </c>
      <c r="R1292" t="s">
        <v>120</v>
      </c>
      <c r="S1292" t="s">
        <v>73</v>
      </c>
      <c r="T1292">
        <v>1428</v>
      </c>
      <c r="U1292">
        <v>5000</v>
      </c>
      <c r="V1292" t="s">
        <v>74</v>
      </c>
      <c r="W1292">
        <v>597.99</v>
      </c>
      <c r="X1292">
        <v>1975</v>
      </c>
      <c r="Y1292">
        <v>153.26</v>
      </c>
      <c r="Z1292">
        <v>7.42</v>
      </c>
      <c r="AA1292">
        <v>2135.6799999999998</v>
      </c>
      <c r="AB1292">
        <f>+Table1[[#This Row],[ADVALOREM]]/Table1[[#This Row],[US$ CIF]]</f>
        <v>0.27999981270602342</v>
      </c>
      <c r="AC1292" t="s">
        <v>2443</v>
      </c>
      <c r="AD1292" t="s">
        <v>551</v>
      </c>
      <c r="AE1292" t="s">
        <v>65</v>
      </c>
      <c r="AF1292">
        <v>1</v>
      </c>
      <c r="AG1292" t="s">
        <v>2880</v>
      </c>
      <c r="AH1292" t="s">
        <v>3113</v>
      </c>
      <c r="AI1292" t="s">
        <v>3114</v>
      </c>
      <c r="AJ1292" t="s">
        <v>3115</v>
      </c>
      <c r="AK1292" t="s">
        <v>490</v>
      </c>
      <c r="AL1292">
        <v>450</v>
      </c>
      <c r="AM1292" t="s">
        <v>233</v>
      </c>
      <c r="AN1292" t="s">
        <v>2932</v>
      </c>
      <c r="AO1292" t="s">
        <v>3116</v>
      </c>
      <c r="AP1292" t="s">
        <v>3117</v>
      </c>
      <c r="AQ1292" t="s">
        <v>3117</v>
      </c>
      <c r="AR1292" t="s">
        <v>3118</v>
      </c>
      <c r="AS1292" t="s">
        <v>3119</v>
      </c>
      <c r="AT1292" t="s">
        <v>3191</v>
      </c>
      <c r="AU1292" t="s">
        <v>120</v>
      </c>
      <c r="AV1292">
        <v>2024</v>
      </c>
      <c r="AW1292" t="s">
        <v>1338</v>
      </c>
      <c r="AX1292">
        <v>0.4</v>
      </c>
      <c r="AY1292" t="s">
        <v>3117</v>
      </c>
      <c r="AZ1292" t="s">
        <v>3122</v>
      </c>
      <c r="BA1292" t="s">
        <v>3123</v>
      </c>
      <c r="BB1292" t="s">
        <v>674</v>
      </c>
      <c r="BC1292" t="s">
        <v>1366</v>
      </c>
      <c r="BD1292" t="s">
        <v>92</v>
      </c>
      <c r="BE1292" t="s">
        <v>3124</v>
      </c>
      <c r="BF1292" t="s">
        <v>3125</v>
      </c>
      <c r="BI1292" t="s">
        <v>87</v>
      </c>
    </row>
    <row r="1293" spans="1:61" x14ac:dyDescent="0.3">
      <c r="A1293">
        <v>3</v>
      </c>
      <c r="B1293">
        <v>7</v>
      </c>
      <c r="C1293">
        <v>2024</v>
      </c>
      <c r="D1293" t="s">
        <v>60</v>
      </c>
      <c r="E1293" t="s">
        <v>3111</v>
      </c>
      <c r="F1293" t="s">
        <v>3112</v>
      </c>
      <c r="G1293">
        <v>55</v>
      </c>
      <c r="H1293" t="s">
        <v>63</v>
      </c>
      <c r="I1293" t="s">
        <v>64</v>
      </c>
      <c r="J1293" t="s">
        <v>65</v>
      </c>
      <c r="K1293" t="s">
        <v>65</v>
      </c>
      <c r="L1293" t="s">
        <v>545</v>
      </c>
      <c r="M1293" t="s">
        <v>223</v>
      </c>
      <c r="N1293" t="s">
        <v>224</v>
      </c>
      <c r="O1293" t="s">
        <v>117</v>
      </c>
      <c r="P1293" t="s">
        <v>118</v>
      </c>
      <c r="Q1293" t="s">
        <v>3190</v>
      </c>
      <c r="R1293" t="s">
        <v>120</v>
      </c>
      <c r="S1293" t="s">
        <v>73</v>
      </c>
      <c r="T1293">
        <v>1428</v>
      </c>
      <c r="U1293">
        <v>5000</v>
      </c>
      <c r="V1293" t="s">
        <v>74</v>
      </c>
      <c r="W1293">
        <v>597.99</v>
      </c>
      <c r="X1293">
        <v>1975</v>
      </c>
      <c r="Y1293">
        <v>153.26</v>
      </c>
      <c r="Z1293">
        <v>7.42</v>
      </c>
      <c r="AA1293">
        <v>2135.6799999999998</v>
      </c>
      <c r="AB1293">
        <f>+Table1[[#This Row],[ADVALOREM]]/Table1[[#This Row],[US$ CIF]]</f>
        <v>0.27999981270602342</v>
      </c>
      <c r="AC1293" t="s">
        <v>2443</v>
      </c>
      <c r="AD1293" t="s">
        <v>551</v>
      </c>
      <c r="AE1293" t="s">
        <v>65</v>
      </c>
      <c r="AF1293">
        <v>1</v>
      </c>
      <c r="AG1293" t="s">
        <v>2880</v>
      </c>
      <c r="AH1293" t="s">
        <v>3113</v>
      </c>
      <c r="AI1293" t="s">
        <v>3114</v>
      </c>
      <c r="AJ1293" t="s">
        <v>3115</v>
      </c>
      <c r="AK1293" t="s">
        <v>490</v>
      </c>
      <c r="AL1293">
        <v>450</v>
      </c>
      <c r="AM1293" t="s">
        <v>233</v>
      </c>
      <c r="AN1293" t="s">
        <v>2932</v>
      </c>
      <c r="AO1293" t="s">
        <v>3116</v>
      </c>
      <c r="AP1293" t="s">
        <v>3117</v>
      </c>
      <c r="AQ1293" t="s">
        <v>3117</v>
      </c>
      <c r="AR1293" t="s">
        <v>3118</v>
      </c>
      <c r="AS1293" t="s">
        <v>3119</v>
      </c>
      <c r="AT1293" t="s">
        <v>3191</v>
      </c>
      <c r="AU1293" t="s">
        <v>120</v>
      </c>
      <c r="AV1293">
        <v>2024</v>
      </c>
      <c r="AW1293" t="s">
        <v>1338</v>
      </c>
      <c r="AX1293">
        <v>0.4</v>
      </c>
      <c r="AY1293" t="s">
        <v>3117</v>
      </c>
      <c r="AZ1293" t="s">
        <v>3122</v>
      </c>
      <c r="BA1293" t="s">
        <v>3123</v>
      </c>
      <c r="BB1293" t="s">
        <v>674</v>
      </c>
      <c r="BC1293" t="s">
        <v>1366</v>
      </c>
      <c r="BD1293" t="s">
        <v>92</v>
      </c>
      <c r="BE1293" t="s">
        <v>3124</v>
      </c>
      <c r="BF1293" t="s">
        <v>3125</v>
      </c>
      <c r="BI1293" t="s">
        <v>87</v>
      </c>
    </row>
    <row r="1294" spans="1:61" x14ac:dyDescent="0.3">
      <c r="A1294">
        <v>3</v>
      </c>
      <c r="B1294">
        <v>7</v>
      </c>
      <c r="C1294">
        <v>2024</v>
      </c>
      <c r="D1294" t="s">
        <v>60</v>
      </c>
      <c r="E1294" t="s">
        <v>3111</v>
      </c>
      <c r="F1294" t="s">
        <v>3112</v>
      </c>
      <c r="G1294">
        <v>56</v>
      </c>
      <c r="H1294" t="s">
        <v>63</v>
      </c>
      <c r="I1294" t="s">
        <v>64</v>
      </c>
      <c r="J1294" t="s">
        <v>65</v>
      </c>
      <c r="K1294" t="s">
        <v>65</v>
      </c>
      <c r="L1294" t="s">
        <v>545</v>
      </c>
      <c r="M1294" t="s">
        <v>223</v>
      </c>
      <c r="N1294" t="s">
        <v>224</v>
      </c>
      <c r="O1294" t="s">
        <v>117</v>
      </c>
      <c r="P1294" t="s">
        <v>118</v>
      </c>
      <c r="Q1294" t="s">
        <v>3190</v>
      </c>
      <c r="R1294" t="s">
        <v>120</v>
      </c>
      <c r="S1294" t="s">
        <v>73</v>
      </c>
      <c r="T1294">
        <v>1428</v>
      </c>
      <c r="U1294">
        <v>2500</v>
      </c>
      <c r="V1294" t="s">
        <v>74</v>
      </c>
      <c r="W1294">
        <v>299</v>
      </c>
      <c r="X1294">
        <v>987.5</v>
      </c>
      <c r="Y1294">
        <v>76.63</v>
      </c>
      <c r="Z1294">
        <v>3.71</v>
      </c>
      <c r="AA1294">
        <v>1067.8399999999999</v>
      </c>
      <c r="AB1294">
        <f>+Table1[[#This Row],[ADVALOREM]]/Table1[[#This Row],[US$ CIF]]</f>
        <v>0.28000449505543906</v>
      </c>
      <c r="AC1294" t="s">
        <v>2443</v>
      </c>
      <c r="AD1294" t="s">
        <v>551</v>
      </c>
      <c r="AE1294" t="s">
        <v>65</v>
      </c>
      <c r="AF1294">
        <v>1</v>
      </c>
      <c r="AG1294" t="s">
        <v>2880</v>
      </c>
      <c r="AH1294" t="s">
        <v>3113</v>
      </c>
      <c r="AI1294" t="s">
        <v>3114</v>
      </c>
      <c r="AJ1294" t="s">
        <v>3115</v>
      </c>
      <c r="AK1294" t="s">
        <v>490</v>
      </c>
      <c r="AL1294">
        <v>225</v>
      </c>
      <c r="AM1294" t="s">
        <v>233</v>
      </c>
      <c r="AN1294" t="s">
        <v>2932</v>
      </c>
      <c r="AO1294" t="s">
        <v>3116</v>
      </c>
      <c r="AP1294" t="s">
        <v>3117</v>
      </c>
      <c r="AQ1294" t="s">
        <v>3117</v>
      </c>
      <c r="AR1294" t="s">
        <v>3118</v>
      </c>
      <c r="AS1294" t="s">
        <v>3119</v>
      </c>
      <c r="AT1294" t="s">
        <v>3191</v>
      </c>
      <c r="AU1294" t="s">
        <v>120</v>
      </c>
      <c r="AV1294">
        <v>2024</v>
      </c>
      <c r="AW1294" t="s">
        <v>1338</v>
      </c>
      <c r="AX1294">
        <v>0.4</v>
      </c>
      <c r="AY1294" t="s">
        <v>3117</v>
      </c>
      <c r="AZ1294" t="s">
        <v>3122</v>
      </c>
      <c r="BA1294" t="s">
        <v>3123</v>
      </c>
      <c r="BB1294" t="s">
        <v>674</v>
      </c>
      <c r="BC1294" t="s">
        <v>1366</v>
      </c>
      <c r="BD1294" t="s">
        <v>92</v>
      </c>
      <c r="BE1294" t="s">
        <v>3124</v>
      </c>
      <c r="BF1294" t="s">
        <v>3125</v>
      </c>
      <c r="BI1294" t="s">
        <v>87</v>
      </c>
    </row>
    <row r="1295" spans="1:61" x14ac:dyDescent="0.3">
      <c r="A1295">
        <v>3</v>
      </c>
      <c r="B1295">
        <v>7</v>
      </c>
      <c r="C1295">
        <v>2024</v>
      </c>
      <c r="D1295" t="s">
        <v>60</v>
      </c>
      <c r="E1295" t="s">
        <v>3111</v>
      </c>
      <c r="F1295" t="s">
        <v>3112</v>
      </c>
      <c r="G1295">
        <v>57</v>
      </c>
      <c r="H1295" t="s">
        <v>63</v>
      </c>
      <c r="I1295" t="s">
        <v>64</v>
      </c>
      <c r="J1295" t="s">
        <v>65</v>
      </c>
      <c r="K1295" t="s">
        <v>65</v>
      </c>
      <c r="L1295" t="s">
        <v>545</v>
      </c>
      <c r="M1295" t="s">
        <v>223</v>
      </c>
      <c r="N1295" t="s">
        <v>224</v>
      </c>
      <c r="O1295" t="s">
        <v>117</v>
      </c>
      <c r="P1295" t="s">
        <v>118</v>
      </c>
      <c r="Q1295" t="s">
        <v>3190</v>
      </c>
      <c r="R1295" t="s">
        <v>120</v>
      </c>
      <c r="S1295" t="s">
        <v>73</v>
      </c>
      <c r="T1295">
        <v>1428</v>
      </c>
      <c r="U1295">
        <v>2500</v>
      </c>
      <c r="V1295" t="s">
        <v>74</v>
      </c>
      <c r="W1295">
        <v>299</v>
      </c>
      <c r="X1295">
        <v>987.5</v>
      </c>
      <c r="Y1295">
        <v>76.63</v>
      </c>
      <c r="Z1295">
        <v>3.71</v>
      </c>
      <c r="AA1295">
        <v>1067.8399999999999</v>
      </c>
      <c r="AB1295">
        <f>+Table1[[#This Row],[ADVALOREM]]/Table1[[#This Row],[US$ CIF]]</f>
        <v>0.28000449505543906</v>
      </c>
      <c r="AC1295" t="s">
        <v>2443</v>
      </c>
      <c r="AD1295" t="s">
        <v>551</v>
      </c>
      <c r="AE1295" t="s">
        <v>65</v>
      </c>
      <c r="AF1295">
        <v>1</v>
      </c>
      <c r="AG1295" t="s">
        <v>2880</v>
      </c>
      <c r="AH1295" t="s">
        <v>3113</v>
      </c>
      <c r="AI1295" t="s">
        <v>3114</v>
      </c>
      <c r="AJ1295" t="s">
        <v>3115</v>
      </c>
      <c r="AK1295" t="s">
        <v>490</v>
      </c>
      <c r="AL1295">
        <v>225</v>
      </c>
      <c r="AM1295" t="s">
        <v>233</v>
      </c>
      <c r="AN1295" t="s">
        <v>2932</v>
      </c>
      <c r="AO1295" t="s">
        <v>3116</v>
      </c>
      <c r="AP1295" t="s">
        <v>3117</v>
      </c>
      <c r="AQ1295" t="s">
        <v>3117</v>
      </c>
      <c r="AR1295" t="s">
        <v>3118</v>
      </c>
      <c r="AS1295" t="s">
        <v>3119</v>
      </c>
      <c r="AT1295" t="s">
        <v>3191</v>
      </c>
      <c r="AU1295" t="s">
        <v>120</v>
      </c>
      <c r="AV1295">
        <v>2024</v>
      </c>
      <c r="AW1295" t="s">
        <v>1338</v>
      </c>
      <c r="AX1295">
        <v>0.4</v>
      </c>
      <c r="AY1295" t="s">
        <v>3117</v>
      </c>
      <c r="AZ1295" t="s">
        <v>3122</v>
      </c>
      <c r="BA1295" t="s">
        <v>3123</v>
      </c>
      <c r="BB1295" t="s">
        <v>674</v>
      </c>
      <c r="BC1295" t="s">
        <v>1366</v>
      </c>
      <c r="BD1295" t="s">
        <v>92</v>
      </c>
      <c r="BE1295" t="s">
        <v>3124</v>
      </c>
      <c r="BF1295" t="s">
        <v>3125</v>
      </c>
      <c r="BI1295" t="s">
        <v>87</v>
      </c>
    </row>
    <row r="1296" spans="1:61" x14ac:dyDescent="0.3">
      <c r="A1296">
        <v>3</v>
      </c>
      <c r="B1296">
        <v>7</v>
      </c>
      <c r="C1296">
        <v>2024</v>
      </c>
      <c r="D1296" t="s">
        <v>60</v>
      </c>
      <c r="E1296" t="s">
        <v>3111</v>
      </c>
      <c r="F1296" t="s">
        <v>3112</v>
      </c>
      <c r="G1296">
        <v>58</v>
      </c>
      <c r="H1296" t="s">
        <v>63</v>
      </c>
      <c r="I1296" t="s">
        <v>64</v>
      </c>
      <c r="J1296" t="s">
        <v>65</v>
      </c>
      <c r="K1296" t="s">
        <v>65</v>
      </c>
      <c r="L1296" t="s">
        <v>545</v>
      </c>
      <c r="M1296" t="s">
        <v>223</v>
      </c>
      <c r="N1296" t="s">
        <v>224</v>
      </c>
      <c r="O1296" t="s">
        <v>117</v>
      </c>
      <c r="P1296" t="s">
        <v>118</v>
      </c>
      <c r="Q1296" t="s">
        <v>3190</v>
      </c>
      <c r="R1296" t="s">
        <v>120</v>
      </c>
      <c r="S1296" t="s">
        <v>73</v>
      </c>
      <c r="T1296">
        <v>1428</v>
      </c>
      <c r="U1296">
        <v>3000</v>
      </c>
      <c r="V1296" t="s">
        <v>74</v>
      </c>
      <c r="W1296">
        <v>358.79</v>
      </c>
      <c r="X1296">
        <v>1185</v>
      </c>
      <c r="Y1296">
        <v>91.95</v>
      </c>
      <c r="Z1296">
        <v>4.45</v>
      </c>
      <c r="AA1296">
        <v>1281.4000000000001</v>
      </c>
      <c r="AB1296">
        <f>+Table1[[#This Row],[ADVALOREM]]/Table1[[#This Row],[US$ CIF]]</f>
        <v>0.2799984392071172</v>
      </c>
      <c r="AC1296" t="s">
        <v>2443</v>
      </c>
      <c r="AD1296" t="s">
        <v>551</v>
      </c>
      <c r="AE1296" t="s">
        <v>65</v>
      </c>
      <c r="AF1296">
        <v>1</v>
      </c>
      <c r="AG1296" t="s">
        <v>2880</v>
      </c>
      <c r="AH1296" t="s">
        <v>3113</v>
      </c>
      <c r="AI1296" t="s">
        <v>3114</v>
      </c>
      <c r="AJ1296" t="s">
        <v>3115</v>
      </c>
      <c r="AK1296" t="s">
        <v>490</v>
      </c>
      <c r="AL1296">
        <v>270</v>
      </c>
      <c r="AM1296" t="s">
        <v>233</v>
      </c>
      <c r="AN1296" t="s">
        <v>2932</v>
      </c>
      <c r="AO1296" t="s">
        <v>3116</v>
      </c>
      <c r="AP1296" t="s">
        <v>3117</v>
      </c>
      <c r="AQ1296" t="s">
        <v>3117</v>
      </c>
      <c r="AR1296" t="s">
        <v>3118</v>
      </c>
      <c r="AS1296" t="s">
        <v>3119</v>
      </c>
      <c r="AT1296" t="s">
        <v>3191</v>
      </c>
      <c r="AU1296" t="s">
        <v>120</v>
      </c>
      <c r="AV1296">
        <v>2024</v>
      </c>
      <c r="AW1296" t="s">
        <v>1338</v>
      </c>
      <c r="AX1296">
        <v>0.4</v>
      </c>
      <c r="AY1296" t="s">
        <v>3117</v>
      </c>
      <c r="AZ1296" t="s">
        <v>3122</v>
      </c>
      <c r="BA1296" t="s">
        <v>3123</v>
      </c>
      <c r="BB1296" t="s">
        <v>674</v>
      </c>
      <c r="BC1296" t="s">
        <v>1366</v>
      </c>
      <c r="BD1296" t="s">
        <v>92</v>
      </c>
      <c r="BE1296" t="s">
        <v>3124</v>
      </c>
      <c r="BF1296" t="s">
        <v>3125</v>
      </c>
      <c r="BI1296" t="s">
        <v>87</v>
      </c>
    </row>
    <row r="1297" spans="1:61" x14ac:dyDescent="0.3">
      <c r="A1297">
        <v>3</v>
      </c>
      <c r="B1297">
        <v>7</v>
      </c>
      <c r="C1297">
        <v>2024</v>
      </c>
      <c r="D1297" t="s">
        <v>60</v>
      </c>
      <c r="E1297" t="s">
        <v>3111</v>
      </c>
      <c r="F1297" t="s">
        <v>3112</v>
      </c>
      <c r="G1297">
        <v>59</v>
      </c>
      <c r="H1297" t="s">
        <v>63</v>
      </c>
      <c r="I1297" t="s">
        <v>64</v>
      </c>
      <c r="J1297" t="s">
        <v>65</v>
      </c>
      <c r="K1297" t="s">
        <v>65</v>
      </c>
      <c r="L1297" t="s">
        <v>545</v>
      </c>
      <c r="M1297" t="s">
        <v>223</v>
      </c>
      <c r="N1297" t="s">
        <v>224</v>
      </c>
      <c r="O1297" t="s">
        <v>117</v>
      </c>
      <c r="P1297" t="s">
        <v>118</v>
      </c>
      <c r="Q1297" t="s">
        <v>3192</v>
      </c>
      <c r="R1297" t="s">
        <v>120</v>
      </c>
      <c r="S1297" t="s">
        <v>73</v>
      </c>
      <c r="T1297">
        <v>1428</v>
      </c>
      <c r="U1297">
        <v>2000</v>
      </c>
      <c r="V1297" t="s">
        <v>74</v>
      </c>
      <c r="W1297">
        <v>938.62</v>
      </c>
      <c r="X1297">
        <v>3100</v>
      </c>
      <c r="Y1297">
        <v>240.55</v>
      </c>
      <c r="Z1297">
        <v>11.65</v>
      </c>
      <c r="AA1297">
        <v>3352.2</v>
      </c>
      <c r="AB1297">
        <f>+Table1[[#This Row],[ADVALOREM]]/Table1[[#This Row],[US$ CIF]]</f>
        <v>0.28000119324622635</v>
      </c>
      <c r="AC1297" t="s">
        <v>2443</v>
      </c>
      <c r="AD1297" t="s">
        <v>551</v>
      </c>
      <c r="AE1297" t="s">
        <v>65</v>
      </c>
      <c r="AF1297">
        <v>1</v>
      </c>
      <c r="AG1297" t="s">
        <v>2880</v>
      </c>
      <c r="AH1297" t="s">
        <v>3113</v>
      </c>
      <c r="AI1297" t="s">
        <v>3114</v>
      </c>
      <c r="AJ1297" t="s">
        <v>3115</v>
      </c>
      <c r="AK1297" t="s">
        <v>490</v>
      </c>
      <c r="AL1297">
        <v>660</v>
      </c>
      <c r="AM1297" t="s">
        <v>233</v>
      </c>
      <c r="AN1297" t="s">
        <v>2932</v>
      </c>
      <c r="AO1297" t="s">
        <v>3116</v>
      </c>
      <c r="AP1297" t="s">
        <v>3117</v>
      </c>
      <c r="AQ1297" t="s">
        <v>3117</v>
      </c>
      <c r="AR1297" t="s">
        <v>3118</v>
      </c>
      <c r="AS1297" t="s">
        <v>3119</v>
      </c>
      <c r="AT1297" t="s">
        <v>3193</v>
      </c>
      <c r="AU1297" t="s">
        <v>120</v>
      </c>
      <c r="AV1297">
        <v>2024</v>
      </c>
      <c r="AW1297" t="s">
        <v>1340</v>
      </c>
      <c r="AX1297">
        <v>1.55</v>
      </c>
      <c r="AY1297" t="s">
        <v>3117</v>
      </c>
      <c r="AZ1297" t="s">
        <v>3122</v>
      </c>
      <c r="BA1297" t="s">
        <v>3123</v>
      </c>
      <c r="BB1297" t="s">
        <v>674</v>
      </c>
      <c r="BC1297" t="s">
        <v>1366</v>
      </c>
      <c r="BD1297" t="s">
        <v>92</v>
      </c>
      <c r="BE1297" t="s">
        <v>3124</v>
      </c>
      <c r="BF1297" t="s">
        <v>3125</v>
      </c>
      <c r="BI1297" t="s">
        <v>87</v>
      </c>
    </row>
    <row r="1298" spans="1:61" x14ac:dyDescent="0.3">
      <c r="A1298">
        <v>3</v>
      </c>
      <c r="B1298">
        <v>7</v>
      </c>
      <c r="C1298">
        <v>2024</v>
      </c>
      <c r="D1298" t="s">
        <v>60</v>
      </c>
      <c r="E1298" t="s">
        <v>3111</v>
      </c>
      <c r="F1298" t="s">
        <v>3112</v>
      </c>
      <c r="G1298">
        <v>60</v>
      </c>
      <c r="H1298" t="s">
        <v>63</v>
      </c>
      <c r="I1298" t="s">
        <v>64</v>
      </c>
      <c r="J1298" t="s">
        <v>65</v>
      </c>
      <c r="K1298" t="s">
        <v>65</v>
      </c>
      <c r="L1298" t="s">
        <v>545</v>
      </c>
      <c r="M1298" t="s">
        <v>223</v>
      </c>
      <c r="N1298" t="s">
        <v>224</v>
      </c>
      <c r="O1298" t="s">
        <v>117</v>
      </c>
      <c r="P1298" t="s">
        <v>118</v>
      </c>
      <c r="Q1298" t="s">
        <v>3194</v>
      </c>
      <c r="R1298" t="s">
        <v>120</v>
      </c>
      <c r="S1298" t="s">
        <v>73</v>
      </c>
      <c r="T1298">
        <v>1428</v>
      </c>
      <c r="U1298">
        <v>3000</v>
      </c>
      <c r="V1298" t="s">
        <v>74</v>
      </c>
      <c r="W1298">
        <v>717.59</v>
      </c>
      <c r="X1298">
        <v>2370</v>
      </c>
      <c r="Y1298">
        <v>183.91</v>
      </c>
      <c r="Z1298">
        <v>8.91</v>
      </c>
      <c r="AA1298">
        <v>2562.8200000000002</v>
      </c>
      <c r="AB1298">
        <f>+Table1[[#This Row],[ADVALOREM]]/Table1[[#This Row],[US$ CIF]]</f>
        <v>0.28000015607807027</v>
      </c>
      <c r="AC1298" t="s">
        <v>2443</v>
      </c>
      <c r="AD1298" t="s">
        <v>551</v>
      </c>
      <c r="AE1298" t="s">
        <v>65</v>
      </c>
      <c r="AF1298">
        <v>1</v>
      </c>
      <c r="AG1298" t="s">
        <v>2880</v>
      </c>
      <c r="AH1298" t="s">
        <v>3113</v>
      </c>
      <c r="AI1298" t="s">
        <v>3114</v>
      </c>
      <c r="AJ1298" t="s">
        <v>3115</v>
      </c>
      <c r="AK1298" t="s">
        <v>490</v>
      </c>
      <c r="AL1298">
        <v>720</v>
      </c>
      <c r="AM1298" t="s">
        <v>233</v>
      </c>
      <c r="AN1298" t="s">
        <v>2932</v>
      </c>
      <c r="AO1298" t="s">
        <v>3116</v>
      </c>
      <c r="AP1298" t="s">
        <v>3117</v>
      </c>
      <c r="AQ1298" t="s">
        <v>3117</v>
      </c>
      <c r="AR1298" t="s">
        <v>3118</v>
      </c>
      <c r="AS1298" t="s">
        <v>3119</v>
      </c>
      <c r="AT1298" t="s">
        <v>3195</v>
      </c>
      <c r="AU1298" t="s">
        <v>120</v>
      </c>
      <c r="AV1298">
        <v>2024</v>
      </c>
      <c r="AW1298" t="s">
        <v>1341</v>
      </c>
      <c r="AX1298">
        <v>0.79</v>
      </c>
      <c r="AY1298" t="s">
        <v>3117</v>
      </c>
      <c r="AZ1298" t="s">
        <v>3122</v>
      </c>
      <c r="BA1298" t="s">
        <v>3123</v>
      </c>
      <c r="BB1298" t="s">
        <v>674</v>
      </c>
      <c r="BC1298" t="s">
        <v>1366</v>
      </c>
      <c r="BD1298" t="s">
        <v>92</v>
      </c>
      <c r="BE1298" t="s">
        <v>3124</v>
      </c>
      <c r="BF1298" t="s">
        <v>3125</v>
      </c>
      <c r="BI1298" t="s">
        <v>87</v>
      </c>
    </row>
    <row r="1299" spans="1:61" x14ac:dyDescent="0.3">
      <c r="A1299">
        <v>3</v>
      </c>
      <c r="B1299">
        <v>7</v>
      </c>
      <c r="C1299">
        <v>2024</v>
      </c>
      <c r="D1299" t="s">
        <v>60</v>
      </c>
      <c r="E1299" t="s">
        <v>3111</v>
      </c>
      <c r="F1299" t="s">
        <v>3112</v>
      </c>
      <c r="G1299">
        <v>61</v>
      </c>
      <c r="H1299" t="s">
        <v>63</v>
      </c>
      <c r="I1299" t="s">
        <v>64</v>
      </c>
      <c r="J1299" t="s">
        <v>65</v>
      </c>
      <c r="K1299" t="s">
        <v>65</v>
      </c>
      <c r="L1299" t="s">
        <v>545</v>
      </c>
      <c r="M1299" t="s">
        <v>223</v>
      </c>
      <c r="N1299" t="s">
        <v>224</v>
      </c>
      <c r="O1299" t="s">
        <v>117</v>
      </c>
      <c r="P1299" t="s">
        <v>118</v>
      </c>
      <c r="Q1299" t="s">
        <v>3196</v>
      </c>
      <c r="R1299" t="s">
        <v>120</v>
      </c>
      <c r="S1299" t="s">
        <v>73</v>
      </c>
      <c r="T1299">
        <v>1428</v>
      </c>
      <c r="U1299">
        <v>3000</v>
      </c>
      <c r="V1299" t="s">
        <v>74</v>
      </c>
      <c r="W1299">
        <v>590.41999999999996</v>
      </c>
      <c r="X1299">
        <v>1950</v>
      </c>
      <c r="Y1299">
        <v>151.32</v>
      </c>
      <c r="Z1299">
        <v>7.33</v>
      </c>
      <c r="AA1299">
        <v>2108.65</v>
      </c>
      <c r="AB1299">
        <f>+Table1[[#This Row],[ADVALOREM]]/Table1[[#This Row],[US$ CIF]]</f>
        <v>0.27999905152585775</v>
      </c>
      <c r="AC1299" t="s">
        <v>2443</v>
      </c>
      <c r="AD1299" t="s">
        <v>551</v>
      </c>
      <c r="AE1299" t="s">
        <v>65</v>
      </c>
      <c r="AF1299">
        <v>1</v>
      </c>
      <c r="AG1299" t="s">
        <v>2880</v>
      </c>
      <c r="AH1299" t="s">
        <v>3113</v>
      </c>
      <c r="AI1299" t="s">
        <v>3114</v>
      </c>
      <c r="AJ1299" t="s">
        <v>3115</v>
      </c>
      <c r="AK1299" t="s">
        <v>490</v>
      </c>
      <c r="AL1299">
        <v>582</v>
      </c>
      <c r="AM1299" t="s">
        <v>233</v>
      </c>
      <c r="AN1299" t="s">
        <v>2932</v>
      </c>
      <c r="AO1299" t="s">
        <v>3116</v>
      </c>
      <c r="AP1299" t="s">
        <v>3117</v>
      </c>
      <c r="AQ1299" t="s">
        <v>3117</v>
      </c>
      <c r="AR1299" t="s">
        <v>3118</v>
      </c>
      <c r="AS1299" t="s">
        <v>3119</v>
      </c>
      <c r="AT1299" t="s">
        <v>3197</v>
      </c>
      <c r="AU1299" t="s">
        <v>120</v>
      </c>
      <c r="AV1299">
        <v>2024</v>
      </c>
      <c r="AW1299" t="s">
        <v>3198</v>
      </c>
      <c r="AX1299">
        <v>0.65</v>
      </c>
      <c r="AY1299" t="s">
        <v>3117</v>
      </c>
      <c r="AZ1299" t="s">
        <v>3122</v>
      </c>
      <c r="BA1299" t="s">
        <v>3123</v>
      </c>
      <c r="BB1299" t="s">
        <v>674</v>
      </c>
      <c r="BC1299" t="s">
        <v>1366</v>
      </c>
      <c r="BD1299" t="s">
        <v>92</v>
      </c>
      <c r="BE1299" t="s">
        <v>3124</v>
      </c>
      <c r="BF1299" t="s">
        <v>3125</v>
      </c>
      <c r="BI1299" t="s">
        <v>87</v>
      </c>
    </row>
    <row r="1300" spans="1:61" x14ac:dyDescent="0.3">
      <c r="A1300">
        <v>3</v>
      </c>
      <c r="B1300">
        <v>7</v>
      </c>
      <c r="C1300">
        <v>2024</v>
      </c>
      <c r="D1300" t="s">
        <v>60</v>
      </c>
      <c r="E1300" t="s">
        <v>3111</v>
      </c>
      <c r="F1300" t="s">
        <v>3112</v>
      </c>
      <c r="G1300">
        <v>62</v>
      </c>
      <c r="H1300" t="s">
        <v>63</v>
      </c>
      <c r="I1300" t="s">
        <v>64</v>
      </c>
      <c r="J1300" t="s">
        <v>65</v>
      </c>
      <c r="K1300" t="s">
        <v>65</v>
      </c>
      <c r="L1300" t="s">
        <v>545</v>
      </c>
      <c r="M1300" t="s">
        <v>223</v>
      </c>
      <c r="N1300" t="s">
        <v>224</v>
      </c>
      <c r="O1300" t="s">
        <v>117</v>
      </c>
      <c r="P1300" t="s">
        <v>118</v>
      </c>
      <c r="Q1300" t="s">
        <v>3196</v>
      </c>
      <c r="R1300" t="s">
        <v>120</v>
      </c>
      <c r="S1300" t="s">
        <v>73</v>
      </c>
      <c r="T1300">
        <v>1428</v>
      </c>
      <c r="U1300">
        <v>3000</v>
      </c>
      <c r="V1300" t="s">
        <v>74</v>
      </c>
      <c r="W1300">
        <v>590.41999999999996</v>
      </c>
      <c r="X1300">
        <v>1950</v>
      </c>
      <c r="Y1300">
        <v>151.32</v>
      </c>
      <c r="Z1300">
        <v>7.33</v>
      </c>
      <c r="AA1300">
        <v>2108.65</v>
      </c>
      <c r="AB1300">
        <f>+Table1[[#This Row],[ADVALOREM]]/Table1[[#This Row],[US$ CIF]]</f>
        <v>0.27999905152585775</v>
      </c>
      <c r="AC1300" t="s">
        <v>2443</v>
      </c>
      <c r="AD1300" t="s">
        <v>551</v>
      </c>
      <c r="AE1300" t="s">
        <v>65</v>
      </c>
      <c r="AF1300">
        <v>1</v>
      </c>
      <c r="AG1300" t="s">
        <v>2880</v>
      </c>
      <c r="AH1300" t="s">
        <v>3113</v>
      </c>
      <c r="AI1300" t="s">
        <v>3114</v>
      </c>
      <c r="AJ1300" t="s">
        <v>3115</v>
      </c>
      <c r="AK1300" t="s">
        <v>490</v>
      </c>
      <c r="AL1300">
        <v>582</v>
      </c>
      <c r="AM1300" t="s">
        <v>233</v>
      </c>
      <c r="AN1300" t="s">
        <v>2932</v>
      </c>
      <c r="AO1300" t="s">
        <v>3116</v>
      </c>
      <c r="AP1300" t="s">
        <v>3117</v>
      </c>
      <c r="AQ1300" t="s">
        <v>3117</v>
      </c>
      <c r="AR1300" t="s">
        <v>3118</v>
      </c>
      <c r="AS1300" t="s">
        <v>3119</v>
      </c>
      <c r="AT1300" t="s">
        <v>3197</v>
      </c>
      <c r="AU1300" t="s">
        <v>120</v>
      </c>
      <c r="AV1300">
        <v>2024</v>
      </c>
      <c r="AW1300" t="s">
        <v>3198</v>
      </c>
      <c r="AX1300">
        <v>0.65</v>
      </c>
      <c r="AY1300" t="s">
        <v>3117</v>
      </c>
      <c r="AZ1300" t="s">
        <v>3122</v>
      </c>
      <c r="BA1300" t="s">
        <v>3123</v>
      </c>
      <c r="BB1300" t="s">
        <v>674</v>
      </c>
      <c r="BC1300" t="s">
        <v>1366</v>
      </c>
      <c r="BD1300" t="s">
        <v>92</v>
      </c>
      <c r="BE1300" t="s">
        <v>3124</v>
      </c>
      <c r="BF1300" t="s">
        <v>3125</v>
      </c>
      <c r="BI1300" t="s">
        <v>87</v>
      </c>
    </row>
    <row r="1301" spans="1:61" x14ac:dyDescent="0.3">
      <c r="A1301">
        <v>3</v>
      </c>
      <c r="B1301">
        <v>7</v>
      </c>
      <c r="C1301">
        <v>2024</v>
      </c>
      <c r="D1301" t="s">
        <v>60</v>
      </c>
      <c r="E1301" t="s">
        <v>3111</v>
      </c>
      <c r="F1301" t="s">
        <v>3112</v>
      </c>
      <c r="G1301">
        <v>63</v>
      </c>
      <c r="H1301" t="s">
        <v>63</v>
      </c>
      <c r="I1301" t="s">
        <v>64</v>
      </c>
      <c r="J1301" t="s">
        <v>65</v>
      </c>
      <c r="K1301" t="s">
        <v>65</v>
      </c>
      <c r="L1301" t="s">
        <v>545</v>
      </c>
      <c r="M1301" t="s">
        <v>223</v>
      </c>
      <c r="N1301" t="s">
        <v>224</v>
      </c>
      <c r="O1301" t="s">
        <v>117</v>
      </c>
      <c r="P1301" t="s">
        <v>118</v>
      </c>
      <c r="Q1301" t="s">
        <v>3196</v>
      </c>
      <c r="R1301" t="s">
        <v>120</v>
      </c>
      <c r="S1301" t="s">
        <v>73</v>
      </c>
      <c r="T1301">
        <v>1428</v>
      </c>
      <c r="U1301">
        <v>3000</v>
      </c>
      <c r="V1301" t="s">
        <v>74</v>
      </c>
      <c r="W1301">
        <v>590.41999999999996</v>
      </c>
      <c r="X1301">
        <v>1950</v>
      </c>
      <c r="Y1301">
        <v>151.32</v>
      </c>
      <c r="Z1301">
        <v>7.33</v>
      </c>
      <c r="AA1301">
        <v>2108.65</v>
      </c>
      <c r="AB1301">
        <f>+Table1[[#This Row],[ADVALOREM]]/Table1[[#This Row],[US$ CIF]]</f>
        <v>0.27999905152585775</v>
      </c>
      <c r="AC1301" t="s">
        <v>2443</v>
      </c>
      <c r="AD1301" t="s">
        <v>551</v>
      </c>
      <c r="AE1301" t="s">
        <v>65</v>
      </c>
      <c r="AF1301">
        <v>1</v>
      </c>
      <c r="AG1301" t="s">
        <v>2880</v>
      </c>
      <c r="AH1301" t="s">
        <v>3113</v>
      </c>
      <c r="AI1301" t="s">
        <v>3114</v>
      </c>
      <c r="AJ1301" t="s">
        <v>3115</v>
      </c>
      <c r="AK1301" t="s">
        <v>490</v>
      </c>
      <c r="AL1301">
        <v>582</v>
      </c>
      <c r="AM1301" t="s">
        <v>233</v>
      </c>
      <c r="AN1301" t="s">
        <v>2932</v>
      </c>
      <c r="AO1301" t="s">
        <v>3116</v>
      </c>
      <c r="AP1301" t="s">
        <v>3117</v>
      </c>
      <c r="AQ1301" t="s">
        <v>3117</v>
      </c>
      <c r="AR1301" t="s">
        <v>3118</v>
      </c>
      <c r="AS1301" t="s">
        <v>3119</v>
      </c>
      <c r="AT1301" t="s">
        <v>3197</v>
      </c>
      <c r="AU1301" t="s">
        <v>120</v>
      </c>
      <c r="AV1301">
        <v>2024</v>
      </c>
      <c r="AW1301" t="s">
        <v>3198</v>
      </c>
      <c r="AX1301">
        <v>0.65</v>
      </c>
      <c r="AY1301" t="s">
        <v>3117</v>
      </c>
      <c r="AZ1301" t="s">
        <v>3122</v>
      </c>
      <c r="BA1301" t="s">
        <v>3123</v>
      </c>
      <c r="BB1301" t="s">
        <v>674</v>
      </c>
      <c r="BC1301" t="s">
        <v>1366</v>
      </c>
      <c r="BD1301" t="s">
        <v>92</v>
      </c>
      <c r="BE1301" t="s">
        <v>3124</v>
      </c>
      <c r="BF1301" t="s">
        <v>3125</v>
      </c>
      <c r="BI1301" t="s">
        <v>87</v>
      </c>
    </row>
    <row r="1302" spans="1:61" x14ac:dyDescent="0.3">
      <c r="A1302">
        <v>3</v>
      </c>
      <c r="B1302">
        <v>7</v>
      </c>
      <c r="C1302">
        <v>2024</v>
      </c>
      <c r="D1302" t="s">
        <v>60</v>
      </c>
      <c r="E1302" t="s">
        <v>3111</v>
      </c>
      <c r="F1302" t="s">
        <v>3112</v>
      </c>
      <c r="G1302">
        <v>64</v>
      </c>
      <c r="H1302" t="s">
        <v>63</v>
      </c>
      <c r="I1302" t="s">
        <v>64</v>
      </c>
      <c r="J1302" t="s">
        <v>65</v>
      </c>
      <c r="K1302" t="s">
        <v>65</v>
      </c>
      <c r="L1302" t="s">
        <v>545</v>
      </c>
      <c r="M1302" t="s">
        <v>223</v>
      </c>
      <c r="N1302" t="s">
        <v>224</v>
      </c>
      <c r="O1302" t="s">
        <v>574</v>
      </c>
      <c r="P1302" t="s">
        <v>157</v>
      </c>
      <c r="Q1302" t="s">
        <v>3199</v>
      </c>
      <c r="R1302" t="s">
        <v>120</v>
      </c>
      <c r="S1302" t="s">
        <v>73</v>
      </c>
      <c r="T1302">
        <v>1428</v>
      </c>
      <c r="U1302">
        <v>5000</v>
      </c>
      <c r="V1302" t="s">
        <v>74</v>
      </c>
      <c r="W1302">
        <v>174.64</v>
      </c>
      <c r="X1302">
        <v>850</v>
      </c>
      <c r="Y1302">
        <v>65.959999999999994</v>
      </c>
      <c r="Z1302">
        <v>3.2</v>
      </c>
      <c r="AA1302">
        <v>919.16</v>
      </c>
      <c r="AB1302">
        <f>+Table1[[#This Row],[ADVALOREM]]/Table1[[#This Row],[US$ CIF]]</f>
        <v>0.18999956482005309</v>
      </c>
      <c r="AC1302" t="s">
        <v>2443</v>
      </c>
      <c r="AD1302" t="s">
        <v>551</v>
      </c>
      <c r="AE1302" t="s">
        <v>65</v>
      </c>
      <c r="AF1302">
        <v>1</v>
      </c>
      <c r="AG1302" t="s">
        <v>2880</v>
      </c>
      <c r="AH1302" t="s">
        <v>3113</v>
      </c>
      <c r="AI1302" t="s">
        <v>3114</v>
      </c>
      <c r="AJ1302" t="s">
        <v>3115</v>
      </c>
      <c r="AK1302" t="s">
        <v>490</v>
      </c>
      <c r="AL1302">
        <v>86</v>
      </c>
      <c r="AM1302" t="s">
        <v>233</v>
      </c>
      <c r="AN1302" t="s">
        <v>2932</v>
      </c>
      <c r="AO1302" t="s">
        <v>3116</v>
      </c>
      <c r="AP1302" t="s">
        <v>3117</v>
      </c>
      <c r="AQ1302" t="s">
        <v>3117</v>
      </c>
      <c r="AR1302" t="s">
        <v>3118</v>
      </c>
      <c r="AS1302" t="s">
        <v>3119</v>
      </c>
      <c r="AT1302" t="s">
        <v>3200</v>
      </c>
      <c r="AU1302" t="s">
        <v>120</v>
      </c>
      <c r="AV1302">
        <v>2024</v>
      </c>
      <c r="AW1302" t="s">
        <v>1343</v>
      </c>
      <c r="AX1302">
        <v>0.17</v>
      </c>
      <c r="AY1302" t="s">
        <v>3117</v>
      </c>
      <c r="AZ1302" t="s">
        <v>3122</v>
      </c>
      <c r="BA1302" t="s">
        <v>3123</v>
      </c>
      <c r="BB1302" t="s">
        <v>674</v>
      </c>
      <c r="BC1302" t="s">
        <v>1366</v>
      </c>
      <c r="BD1302" t="s">
        <v>92</v>
      </c>
      <c r="BE1302" t="s">
        <v>3124</v>
      </c>
      <c r="BF1302" t="s">
        <v>3125</v>
      </c>
      <c r="BI1302" t="s">
        <v>87</v>
      </c>
    </row>
    <row r="1303" spans="1:61" x14ac:dyDescent="0.3">
      <c r="A1303">
        <v>3</v>
      </c>
      <c r="B1303">
        <v>7</v>
      </c>
      <c r="C1303">
        <v>2024</v>
      </c>
      <c r="D1303" t="s">
        <v>60</v>
      </c>
      <c r="E1303" t="s">
        <v>3111</v>
      </c>
      <c r="F1303" t="s">
        <v>3112</v>
      </c>
      <c r="G1303">
        <v>65</v>
      </c>
      <c r="H1303" t="s">
        <v>63</v>
      </c>
      <c r="I1303" t="s">
        <v>64</v>
      </c>
      <c r="J1303" t="s">
        <v>65</v>
      </c>
      <c r="K1303" t="s">
        <v>65</v>
      </c>
      <c r="L1303" t="s">
        <v>545</v>
      </c>
      <c r="M1303" t="s">
        <v>223</v>
      </c>
      <c r="N1303" t="s">
        <v>224</v>
      </c>
      <c r="O1303" t="s">
        <v>574</v>
      </c>
      <c r="P1303" t="s">
        <v>157</v>
      </c>
      <c r="Q1303" t="s">
        <v>3199</v>
      </c>
      <c r="R1303" t="s">
        <v>120</v>
      </c>
      <c r="S1303" t="s">
        <v>73</v>
      </c>
      <c r="T1303">
        <v>1428</v>
      </c>
      <c r="U1303">
        <v>5000</v>
      </c>
      <c r="V1303" t="s">
        <v>74</v>
      </c>
      <c r="W1303">
        <v>174.64</v>
      </c>
      <c r="X1303">
        <v>850</v>
      </c>
      <c r="Y1303">
        <v>65.959999999999994</v>
      </c>
      <c r="Z1303">
        <v>3.2</v>
      </c>
      <c r="AA1303">
        <v>919.16</v>
      </c>
      <c r="AB1303">
        <f>+Table1[[#This Row],[ADVALOREM]]/Table1[[#This Row],[US$ CIF]]</f>
        <v>0.18999956482005309</v>
      </c>
      <c r="AC1303" t="s">
        <v>2443</v>
      </c>
      <c r="AD1303" t="s">
        <v>551</v>
      </c>
      <c r="AE1303" t="s">
        <v>65</v>
      </c>
      <c r="AF1303">
        <v>1</v>
      </c>
      <c r="AG1303" t="s">
        <v>2880</v>
      </c>
      <c r="AH1303" t="s">
        <v>3113</v>
      </c>
      <c r="AI1303" t="s">
        <v>3114</v>
      </c>
      <c r="AJ1303" t="s">
        <v>3115</v>
      </c>
      <c r="AK1303" t="s">
        <v>490</v>
      </c>
      <c r="AL1303">
        <v>86</v>
      </c>
      <c r="AM1303" t="s">
        <v>233</v>
      </c>
      <c r="AN1303" t="s">
        <v>2932</v>
      </c>
      <c r="AO1303" t="s">
        <v>3116</v>
      </c>
      <c r="AP1303" t="s">
        <v>3117</v>
      </c>
      <c r="AQ1303" t="s">
        <v>3117</v>
      </c>
      <c r="AR1303" t="s">
        <v>3118</v>
      </c>
      <c r="AS1303" t="s">
        <v>3119</v>
      </c>
      <c r="AT1303" t="s">
        <v>3200</v>
      </c>
      <c r="AU1303" t="s">
        <v>120</v>
      </c>
      <c r="AV1303">
        <v>2024</v>
      </c>
      <c r="AW1303" t="s">
        <v>1343</v>
      </c>
      <c r="AX1303">
        <v>0.17</v>
      </c>
      <c r="AY1303" t="s">
        <v>3117</v>
      </c>
      <c r="AZ1303" t="s">
        <v>3122</v>
      </c>
      <c r="BA1303" t="s">
        <v>3123</v>
      </c>
      <c r="BB1303" t="s">
        <v>674</v>
      </c>
      <c r="BC1303" t="s">
        <v>1366</v>
      </c>
      <c r="BD1303" t="s">
        <v>92</v>
      </c>
      <c r="BE1303" t="s">
        <v>3124</v>
      </c>
      <c r="BF1303" t="s">
        <v>3125</v>
      </c>
      <c r="BI1303" t="s">
        <v>87</v>
      </c>
    </row>
    <row r="1304" spans="1:61" x14ac:dyDescent="0.3">
      <c r="A1304">
        <v>3</v>
      </c>
      <c r="B1304">
        <v>7</v>
      </c>
      <c r="C1304">
        <v>2024</v>
      </c>
      <c r="D1304" t="s">
        <v>60</v>
      </c>
      <c r="E1304" t="s">
        <v>3111</v>
      </c>
      <c r="F1304" t="s">
        <v>3112</v>
      </c>
      <c r="G1304">
        <v>66</v>
      </c>
      <c r="H1304" t="s">
        <v>63</v>
      </c>
      <c r="I1304" t="s">
        <v>64</v>
      </c>
      <c r="J1304" t="s">
        <v>65</v>
      </c>
      <c r="K1304" t="s">
        <v>65</v>
      </c>
      <c r="L1304" t="s">
        <v>545</v>
      </c>
      <c r="M1304" t="s">
        <v>223</v>
      </c>
      <c r="N1304" t="s">
        <v>224</v>
      </c>
      <c r="O1304" t="s">
        <v>318</v>
      </c>
      <c r="P1304" t="s">
        <v>319</v>
      </c>
      <c r="Q1304" t="s">
        <v>3201</v>
      </c>
      <c r="R1304" t="s">
        <v>120</v>
      </c>
      <c r="S1304" t="s">
        <v>73</v>
      </c>
      <c r="T1304">
        <v>1428</v>
      </c>
      <c r="U1304">
        <v>1000</v>
      </c>
      <c r="V1304" t="s">
        <v>74</v>
      </c>
      <c r="W1304">
        <v>0</v>
      </c>
      <c r="X1304">
        <v>1920</v>
      </c>
      <c r="Y1304">
        <v>148.99</v>
      </c>
      <c r="Z1304">
        <v>7.22</v>
      </c>
      <c r="AA1304">
        <v>2076.21</v>
      </c>
      <c r="AB1304">
        <f>+Table1[[#This Row],[ADVALOREM]]/Table1[[#This Row],[US$ CIF]]</f>
        <v>0</v>
      </c>
      <c r="AC1304" t="s">
        <v>2443</v>
      </c>
      <c r="AD1304" t="s">
        <v>551</v>
      </c>
      <c r="AE1304" t="s">
        <v>65</v>
      </c>
      <c r="AF1304">
        <v>1</v>
      </c>
      <c r="AG1304" t="s">
        <v>2880</v>
      </c>
      <c r="AH1304" t="s">
        <v>3113</v>
      </c>
      <c r="AI1304" t="s">
        <v>3114</v>
      </c>
      <c r="AJ1304" t="s">
        <v>3115</v>
      </c>
      <c r="AK1304" t="s">
        <v>490</v>
      </c>
      <c r="AL1304">
        <v>138</v>
      </c>
      <c r="AM1304" t="s">
        <v>233</v>
      </c>
      <c r="AN1304" t="s">
        <v>2932</v>
      </c>
      <c r="AO1304" t="s">
        <v>3116</v>
      </c>
      <c r="AP1304" t="s">
        <v>3117</v>
      </c>
      <c r="AQ1304" t="s">
        <v>3117</v>
      </c>
      <c r="AR1304" t="s">
        <v>3118</v>
      </c>
      <c r="AS1304" t="s">
        <v>3119</v>
      </c>
      <c r="AT1304" t="s">
        <v>3202</v>
      </c>
      <c r="AU1304" t="s">
        <v>120</v>
      </c>
      <c r="AV1304">
        <v>2024</v>
      </c>
      <c r="AW1304" t="s">
        <v>1345</v>
      </c>
      <c r="AX1304">
        <v>1.92</v>
      </c>
      <c r="AY1304" t="s">
        <v>3117</v>
      </c>
      <c r="AZ1304" t="s">
        <v>3122</v>
      </c>
      <c r="BA1304" t="s">
        <v>3123</v>
      </c>
      <c r="BB1304" t="s">
        <v>674</v>
      </c>
      <c r="BC1304" t="s">
        <v>1366</v>
      </c>
      <c r="BD1304" t="s">
        <v>92</v>
      </c>
      <c r="BE1304" t="s">
        <v>3124</v>
      </c>
      <c r="BF1304" t="s">
        <v>3125</v>
      </c>
      <c r="BI1304" t="s">
        <v>87</v>
      </c>
    </row>
    <row r="1305" spans="1:61" x14ac:dyDescent="0.3">
      <c r="A1305">
        <v>3</v>
      </c>
      <c r="B1305">
        <v>7</v>
      </c>
      <c r="C1305">
        <v>2024</v>
      </c>
      <c r="D1305" t="s">
        <v>60</v>
      </c>
      <c r="E1305" t="s">
        <v>3111</v>
      </c>
      <c r="F1305" t="s">
        <v>3112</v>
      </c>
      <c r="G1305">
        <v>67</v>
      </c>
      <c r="H1305" t="s">
        <v>63</v>
      </c>
      <c r="I1305" t="s">
        <v>64</v>
      </c>
      <c r="J1305" t="s">
        <v>65</v>
      </c>
      <c r="K1305" t="s">
        <v>65</v>
      </c>
      <c r="L1305" t="s">
        <v>545</v>
      </c>
      <c r="M1305" t="s">
        <v>223</v>
      </c>
      <c r="N1305" t="s">
        <v>224</v>
      </c>
      <c r="O1305" t="s">
        <v>318</v>
      </c>
      <c r="P1305" t="s">
        <v>319</v>
      </c>
      <c r="Q1305" t="s">
        <v>3201</v>
      </c>
      <c r="R1305" t="s">
        <v>120</v>
      </c>
      <c r="S1305" t="s">
        <v>73</v>
      </c>
      <c r="T1305">
        <v>1428</v>
      </c>
      <c r="U1305">
        <v>1000</v>
      </c>
      <c r="V1305" t="s">
        <v>74</v>
      </c>
      <c r="W1305">
        <v>0</v>
      </c>
      <c r="X1305">
        <v>1920</v>
      </c>
      <c r="Y1305">
        <v>148.99</v>
      </c>
      <c r="Z1305">
        <v>7.22</v>
      </c>
      <c r="AA1305">
        <v>2076.21</v>
      </c>
      <c r="AB1305">
        <f>+Table1[[#This Row],[ADVALOREM]]/Table1[[#This Row],[US$ CIF]]</f>
        <v>0</v>
      </c>
      <c r="AC1305" t="s">
        <v>2443</v>
      </c>
      <c r="AD1305" t="s">
        <v>551</v>
      </c>
      <c r="AE1305" t="s">
        <v>65</v>
      </c>
      <c r="AF1305">
        <v>1</v>
      </c>
      <c r="AG1305" t="s">
        <v>2880</v>
      </c>
      <c r="AH1305" t="s">
        <v>3113</v>
      </c>
      <c r="AI1305" t="s">
        <v>3114</v>
      </c>
      <c r="AJ1305" t="s">
        <v>3115</v>
      </c>
      <c r="AK1305" t="s">
        <v>490</v>
      </c>
      <c r="AL1305">
        <v>138</v>
      </c>
      <c r="AM1305" t="s">
        <v>233</v>
      </c>
      <c r="AN1305" t="s">
        <v>2932</v>
      </c>
      <c r="AO1305" t="s">
        <v>3116</v>
      </c>
      <c r="AP1305" t="s">
        <v>3117</v>
      </c>
      <c r="AQ1305" t="s">
        <v>3117</v>
      </c>
      <c r="AR1305" t="s">
        <v>3118</v>
      </c>
      <c r="AS1305" t="s">
        <v>3119</v>
      </c>
      <c r="AT1305" t="s">
        <v>3202</v>
      </c>
      <c r="AU1305" t="s">
        <v>120</v>
      </c>
      <c r="AV1305">
        <v>2024</v>
      </c>
      <c r="AW1305" t="s">
        <v>1345</v>
      </c>
      <c r="AX1305">
        <v>1.92</v>
      </c>
      <c r="AY1305" t="s">
        <v>3117</v>
      </c>
      <c r="AZ1305" t="s">
        <v>3122</v>
      </c>
      <c r="BA1305" t="s">
        <v>3123</v>
      </c>
      <c r="BB1305" t="s">
        <v>674</v>
      </c>
      <c r="BC1305" t="s">
        <v>1366</v>
      </c>
      <c r="BD1305" t="s">
        <v>92</v>
      </c>
      <c r="BE1305" t="s">
        <v>3124</v>
      </c>
      <c r="BF1305" t="s">
        <v>3125</v>
      </c>
      <c r="BI1305" t="s">
        <v>87</v>
      </c>
    </row>
    <row r="1306" spans="1:61" x14ac:dyDescent="0.3">
      <c r="A1306">
        <v>3</v>
      </c>
      <c r="B1306">
        <v>7</v>
      </c>
      <c r="C1306">
        <v>2024</v>
      </c>
      <c r="D1306" t="s">
        <v>60</v>
      </c>
      <c r="E1306" t="s">
        <v>3111</v>
      </c>
      <c r="F1306" t="s">
        <v>3112</v>
      </c>
      <c r="G1306">
        <v>68</v>
      </c>
      <c r="H1306" t="s">
        <v>63</v>
      </c>
      <c r="I1306" t="s">
        <v>64</v>
      </c>
      <c r="J1306" t="s">
        <v>65</v>
      </c>
      <c r="K1306" t="s">
        <v>65</v>
      </c>
      <c r="L1306" t="s">
        <v>545</v>
      </c>
      <c r="M1306" t="s">
        <v>223</v>
      </c>
      <c r="N1306" t="s">
        <v>224</v>
      </c>
      <c r="O1306" t="s">
        <v>891</v>
      </c>
      <c r="P1306" t="s">
        <v>892</v>
      </c>
      <c r="Q1306" t="s">
        <v>3203</v>
      </c>
      <c r="R1306" t="s">
        <v>120</v>
      </c>
      <c r="S1306" t="s">
        <v>73</v>
      </c>
      <c r="T1306">
        <v>1428</v>
      </c>
      <c r="U1306">
        <v>1000</v>
      </c>
      <c r="V1306" t="s">
        <v>74</v>
      </c>
      <c r="W1306">
        <v>501.39</v>
      </c>
      <c r="X1306">
        <v>1990</v>
      </c>
      <c r="Y1306">
        <v>154.41999999999999</v>
      </c>
      <c r="Z1306">
        <v>7.48</v>
      </c>
      <c r="AA1306">
        <v>2151.9</v>
      </c>
      <c r="AB1306">
        <f>+Table1[[#This Row],[ADVALOREM]]/Table1[[#This Row],[US$ CIF]]</f>
        <v>0.2329987452948557</v>
      </c>
      <c r="AC1306" t="s">
        <v>2443</v>
      </c>
      <c r="AD1306" t="s">
        <v>551</v>
      </c>
      <c r="AE1306" t="s">
        <v>65</v>
      </c>
      <c r="AF1306">
        <v>1</v>
      </c>
      <c r="AG1306" t="s">
        <v>2880</v>
      </c>
      <c r="AH1306" t="s">
        <v>3113</v>
      </c>
      <c r="AI1306" t="s">
        <v>3114</v>
      </c>
      <c r="AJ1306" t="s">
        <v>3115</v>
      </c>
      <c r="AK1306" t="s">
        <v>490</v>
      </c>
      <c r="AL1306">
        <v>58</v>
      </c>
      <c r="AM1306" t="s">
        <v>233</v>
      </c>
      <c r="AN1306" t="s">
        <v>2932</v>
      </c>
      <c r="AO1306" t="s">
        <v>3116</v>
      </c>
      <c r="AP1306" t="s">
        <v>3117</v>
      </c>
      <c r="AQ1306" t="s">
        <v>3117</v>
      </c>
      <c r="AR1306" t="s">
        <v>3118</v>
      </c>
      <c r="AS1306" t="s">
        <v>3119</v>
      </c>
      <c r="AT1306" t="s">
        <v>3204</v>
      </c>
      <c r="AU1306" t="s">
        <v>120</v>
      </c>
      <c r="AV1306">
        <v>2024</v>
      </c>
      <c r="AW1306" t="s">
        <v>1533</v>
      </c>
      <c r="AX1306">
        <v>1.99</v>
      </c>
      <c r="AY1306" t="s">
        <v>3117</v>
      </c>
      <c r="AZ1306" t="s">
        <v>3122</v>
      </c>
      <c r="BA1306" t="s">
        <v>3123</v>
      </c>
      <c r="BB1306" t="s">
        <v>674</v>
      </c>
      <c r="BC1306" t="s">
        <v>1366</v>
      </c>
      <c r="BD1306" t="s">
        <v>92</v>
      </c>
      <c r="BE1306" t="s">
        <v>3124</v>
      </c>
      <c r="BF1306" t="s">
        <v>3125</v>
      </c>
      <c r="BI1306" t="s">
        <v>87</v>
      </c>
    </row>
    <row r="1307" spans="1:61" x14ac:dyDescent="0.3">
      <c r="A1307">
        <v>3</v>
      </c>
      <c r="B1307">
        <v>7</v>
      </c>
      <c r="C1307">
        <v>2024</v>
      </c>
      <c r="D1307" t="s">
        <v>60</v>
      </c>
      <c r="E1307" t="s">
        <v>3111</v>
      </c>
      <c r="F1307" t="s">
        <v>3112</v>
      </c>
      <c r="G1307">
        <v>69</v>
      </c>
      <c r="H1307" t="s">
        <v>63</v>
      </c>
      <c r="I1307" t="s">
        <v>64</v>
      </c>
      <c r="J1307" t="s">
        <v>65</v>
      </c>
      <c r="K1307" t="s">
        <v>65</v>
      </c>
      <c r="L1307" t="s">
        <v>545</v>
      </c>
      <c r="M1307" t="s">
        <v>223</v>
      </c>
      <c r="N1307" t="s">
        <v>224</v>
      </c>
      <c r="O1307" t="s">
        <v>765</v>
      </c>
      <c r="P1307" t="s">
        <v>258</v>
      </c>
      <c r="Q1307" t="s">
        <v>3205</v>
      </c>
      <c r="R1307" t="s">
        <v>120</v>
      </c>
      <c r="S1307" t="s">
        <v>73</v>
      </c>
      <c r="T1307">
        <v>1428</v>
      </c>
      <c r="U1307">
        <v>3000</v>
      </c>
      <c r="V1307" t="s">
        <v>74</v>
      </c>
      <c r="W1307">
        <v>315.32</v>
      </c>
      <c r="X1307">
        <v>1620</v>
      </c>
      <c r="Y1307">
        <v>125.71</v>
      </c>
      <c r="Z1307">
        <v>6.09</v>
      </c>
      <c r="AA1307">
        <v>1751.8</v>
      </c>
      <c r="AB1307">
        <f>+Table1[[#This Row],[ADVALOREM]]/Table1[[#This Row],[US$ CIF]]</f>
        <v>0.17999771663431899</v>
      </c>
      <c r="AC1307" t="s">
        <v>2443</v>
      </c>
      <c r="AD1307" t="s">
        <v>551</v>
      </c>
      <c r="AE1307" t="s">
        <v>65</v>
      </c>
      <c r="AF1307">
        <v>1</v>
      </c>
      <c r="AG1307" t="s">
        <v>2880</v>
      </c>
      <c r="AH1307" t="s">
        <v>3113</v>
      </c>
      <c r="AI1307" t="s">
        <v>3114</v>
      </c>
      <c r="AJ1307" t="s">
        <v>3115</v>
      </c>
      <c r="AK1307" t="s">
        <v>490</v>
      </c>
      <c r="AL1307">
        <v>300</v>
      </c>
      <c r="AM1307" t="s">
        <v>233</v>
      </c>
      <c r="AN1307" t="s">
        <v>2932</v>
      </c>
      <c r="AO1307" t="s">
        <v>3116</v>
      </c>
      <c r="AP1307" t="s">
        <v>3117</v>
      </c>
      <c r="AQ1307" t="s">
        <v>3117</v>
      </c>
      <c r="AR1307" t="s">
        <v>3118</v>
      </c>
      <c r="AS1307" t="s">
        <v>3119</v>
      </c>
      <c r="AT1307" t="s">
        <v>2533</v>
      </c>
      <c r="AU1307" t="s">
        <v>120</v>
      </c>
      <c r="AV1307">
        <v>2024</v>
      </c>
      <c r="AW1307" t="s">
        <v>1355</v>
      </c>
      <c r="AX1307">
        <v>0.54</v>
      </c>
      <c r="AY1307" t="s">
        <v>3117</v>
      </c>
      <c r="AZ1307" t="s">
        <v>3122</v>
      </c>
      <c r="BA1307" t="s">
        <v>3123</v>
      </c>
      <c r="BB1307" t="s">
        <v>674</v>
      </c>
      <c r="BC1307" t="s">
        <v>1366</v>
      </c>
      <c r="BD1307" t="s">
        <v>92</v>
      </c>
      <c r="BE1307" t="s">
        <v>3124</v>
      </c>
      <c r="BF1307" t="s">
        <v>3125</v>
      </c>
      <c r="BI1307" t="s">
        <v>87</v>
      </c>
    </row>
    <row r="1308" spans="1:61" x14ac:dyDescent="0.3">
      <c r="A1308">
        <v>9</v>
      </c>
      <c r="B1308">
        <v>7</v>
      </c>
      <c r="C1308">
        <v>2024</v>
      </c>
      <c r="D1308" t="s">
        <v>60</v>
      </c>
      <c r="E1308" t="s">
        <v>3206</v>
      </c>
      <c r="F1308" t="s">
        <v>3207</v>
      </c>
      <c r="G1308">
        <v>11</v>
      </c>
      <c r="H1308" t="s">
        <v>63</v>
      </c>
      <c r="I1308" t="s">
        <v>64</v>
      </c>
      <c r="J1308" t="s">
        <v>65</v>
      </c>
      <c r="K1308" t="s">
        <v>65</v>
      </c>
      <c r="L1308" t="s">
        <v>545</v>
      </c>
      <c r="M1308" t="s">
        <v>223</v>
      </c>
      <c r="N1308" t="s">
        <v>224</v>
      </c>
      <c r="O1308" t="s">
        <v>225</v>
      </c>
      <c r="P1308" t="s">
        <v>226</v>
      </c>
      <c r="Q1308" t="s">
        <v>379</v>
      </c>
      <c r="R1308" t="s">
        <v>1797</v>
      </c>
      <c r="S1308" t="s">
        <v>73</v>
      </c>
      <c r="T1308">
        <v>303</v>
      </c>
      <c r="U1308">
        <v>10000</v>
      </c>
      <c r="V1308" t="s">
        <v>74</v>
      </c>
      <c r="W1308">
        <v>128.12</v>
      </c>
      <c r="X1308">
        <v>450</v>
      </c>
      <c r="Y1308">
        <v>22.82</v>
      </c>
      <c r="Z1308">
        <v>1.68</v>
      </c>
      <c r="AA1308">
        <v>474.5</v>
      </c>
      <c r="AB1308">
        <f>+Table1[[#This Row],[ADVALOREM]]/Table1[[#This Row],[US$ CIF]]</f>
        <v>0.27001053740779768</v>
      </c>
      <c r="AC1308" t="s">
        <v>3208</v>
      </c>
      <c r="AD1308" t="s">
        <v>2569</v>
      </c>
      <c r="AE1308" t="s">
        <v>65</v>
      </c>
      <c r="AF1308">
        <v>1</v>
      </c>
      <c r="AG1308" t="s">
        <v>2880</v>
      </c>
      <c r="AH1308" t="s">
        <v>3209</v>
      </c>
      <c r="AI1308" t="s">
        <v>3210</v>
      </c>
      <c r="AJ1308" t="s">
        <v>3211</v>
      </c>
      <c r="AK1308" t="s">
        <v>387</v>
      </c>
      <c r="AL1308">
        <v>70</v>
      </c>
      <c r="AM1308" t="s">
        <v>233</v>
      </c>
      <c r="AN1308" t="s">
        <v>2908</v>
      </c>
      <c r="AO1308" t="s">
        <v>3212</v>
      </c>
      <c r="AP1308" t="s">
        <v>3213</v>
      </c>
      <c r="AQ1308" t="s">
        <v>3213</v>
      </c>
      <c r="AR1308" t="s">
        <v>3214</v>
      </c>
      <c r="AS1308" t="s">
        <v>379</v>
      </c>
      <c r="AT1308" t="s">
        <v>3215</v>
      </c>
      <c r="AU1308" t="s">
        <v>1797</v>
      </c>
      <c r="AV1308">
        <v>2024</v>
      </c>
      <c r="AW1308" t="s">
        <v>1810</v>
      </c>
      <c r="AX1308">
        <v>0.05</v>
      </c>
      <c r="AY1308" t="s">
        <v>3213</v>
      </c>
      <c r="AZ1308" t="s">
        <v>3216</v>
      </c>
      <c r="BA1308" t="s">
        <v>562</v>
      </c>
      <c r="BB1308" t="s">
        <v>3217</v>
      </c>
      <c r="BC1308" t="s">
        <v>1366</v>
      </c>
      <c r="BD1308" t="s">
        <v>92</v>
      </c>
      <c r="BE1308" t="s">
        <v>3218</v>
      </c>
      <c r="BF1308" t="s">
        <v>3219</v>
      </c>
      <c r="BI1308" t="s">
        <v>87</v>
      </c>
    </row>
    <row r="1309" spans="1:61" x14ac:dyDescent="0.3">
      <c r="A1309">
        <v>9</v>
      </c>
      <c r="B1309">
        <v>7</v>
      </c>
      <c r="C1309">
        <v>2024</v>
      </c>
      <c r="D1309" t="s">
        <v>60</v>
      </c>
      <c r="E1309" t="s">
        <v>3206</v>
      </c>
      <c r="F1309" t="s">
        <v>3207</v>
      </c>
      <c r="G1309">
        <v>12</v>
      </c>
      <c r="H1309" t="s">
        <v>63</v>
      </c>
      <c r="I1309" t="s">
        <v>64</v>
      </c>
      <c r="J1309" t="s">
        <v>65</v>
      </c>
      <c r="K1309" t="s">
        <v>65</v>
      </c>
      <c r="L1309" t="s">
        <v>545</v>
      </c>
      <c r="M1309" t="s">
        <v>223</v>
      </c>
      <c r="N1309" t="s">
        <v>224</v>
      </c>
      <c r="O1309" t="s">
        <v>225</v>
      </c>
      <c r="P1309" t="s">
        <v>226</v>
      </c>
      <c r="Q1309" t="s">
        <v>379</v>
      </c>
      <c r="R1309" t="s">
        <v>1797</v>
      </c>
      <c r="S1309" t="s">
        <v>73</v>
      </c>
      <c r="T1309">
        <v>303</v>
      </c>
      <c r="U1309">
        <v>10000</v>
      </c>
      <c r="V1309" t="s">
        <v>74</v>
      </c>
      <c r="W1309">
        <v>128.12</v>
      </c>
      <c r="X1309">
        <v>450</v>
      </c>
      <c r="Y1309">
        <v>22.82</v>
      </c>
      <c r="Z1309">
        <v>1.68</v>
      </c>
      <c r="AA1309">
        <v>474.5</v>
      </c>
      <c r="AB1309">
        <f>+Table1[[#This Row],[ADVALOREM]]/Table1[[#This Row],[US$ CIF]]</f>
        <v>0.27001053740779768</v>
      </c>
      <c r="AC1309" t="s">
        <v>3208</v>
      </c>
      <c r="AD1309" t="s">
        <v>2569</v>
      </c>
      <c r="AE1309" t="s">
        <v>65</v>
      </c>
      <c r="AF1309">
        <v>1</v>
      </c>
      <c r="AG1309" t="s">
        <v>2880</v>
      </c>
      <c r="AH1309" t="s">
        <v>3209</v>
      </c>
      <c r="AI1309" t="s">
        <v>3210</v>
      </c>
      <c r="AJ1309" t="s">
        <v>3211</v>
      </c>
      <c r="AK1309" t="s">
        <v>387</v>
      </c>
      <c r="AL1309">
        <v>70</v>
      </c>
      <c r="AM1309" t="s">
        <v>233</v>
      </c>
      <c r="AN1309" t="s">
        <v>2908</v>
      </c>
      <c r="AO1309" t="s">
        <v>3212</v>
      </c>
      <c r="AP1309" t="s">
        <v>3213</v>
      </c>
      <c r="AQ1309" t="s">
        <v>3213</v>
      </c>
      <c r="AR1309" t="s">
        <v>3214</v>
      </c>
      <c r="AS1309" t="s">
        <v>379</v>
      </c>
      <c r="AT1309" t="s">
        <v>3220</v>
      </c>
      <c r="AU1309" t="s">
        <v>1797</v>
      </c>
      <c r="AV1309">
        <v>2024</v>
      </c>
      <c r="AW1309" t="s">
        <v>1810</v>
      </c>
      <c r="AX1309">
        <v>0.05</v>
      </c>
      <c r="AY1309" t="s">
        <v>3213</v>
      </c>
      <c r="AZ1309" t="s">
        <v>3216</v>
      </c>
      <c r="BA1309" t="s">
        <v>562</v>
      </c>
      <c r="BB1309" t="s">
        <v>3217</v>
      </c>
      <c r="BC1309" t="s">
        <v>1366</v>
      </c>
      <c r="BD1309" t="s">
        <v>92</v>
      </c>
      <c r="BE1309" t="s">
        <v>3218</v>
      </c>
      <c r="BF1309" t="s">
        <v>3219</v>
      </c>
      <c r="BI1309" t="s">
        <v>87</v>
      </c>
    </row>
    <row r="1310" spans="1:61" x14ac:dyDescent="0.3">
      <c r="A1310">
        <v>9</v>
      </c>
      <c r="B1310">
        <v>7</v>
      </c>
      <c r="C1310">
        <v>2024</v>
      </c>
      <c r="D1310" t="s">
        <v>60</v>
      </c>
      <c r="E1310" t="s">
        <v>3206</v>
      </c>
      <c r="F1310" t="s">
        <v>3207</v>
      </c>
      <c r="G1310">
        <v>13</v>
      </c>
      <c r="H1310" t="s">
        <v>63</v>
      </c>
      <c r="I1310" t="s">
        <v>64</v>
      </c>
      <c r="J1310" t="s">
        <v>65</v>
      </c>
      <c r="K1310" t="s">
        <v>65</v>
      </c>
      <c r="L1310" t="s">
        <v>545</v>
      </c>
      <c r="M1310" t="s">
        <v>223</v>
      </c>
      <c r="N1310" t="s">
        <v>224</v>
      </c>
      <c r="O1310" t="s">
        <v>225</v>
      </c>
      <c r="P1310" t="s">
        <v>226</v>
      </c>
      <c r="Q1310" t="s">
        <v>379</v>
      </c>
      <c r="R1310" t="s">
        <v>1797</v>
      </c>
      <c r="S1310" t="s">
        <v>73</v>
      </c>
      <c r="T1310">
        <v>303</v>
      </c>
      <c r="U1310">
        <v>10000</v>
      </c>
      <c r="V1310" t="s">
        <v>74</v>
      </c>
      <c r="W1310">
        <v>128.12</v>
      </c>
      <c r="X1310">
        <v>450</v>
      </c>
      <c r="Y1310">
        <v>22.82</v>
      </c>
      <c r="Z1310">
        <v>1.68</v>
      </c>
      <c r="AA1310">
        <v>474.5</v>
      </c>
      <c r="AB1310">
        <f>+Table1[[#This Row],[ADVALOREM]]/Table1[[#This Row],[US$ CIF]]</f>
        <v>0.27001053740779768</v>
      </c>
      <c r="AC1310" t="s">
        <v>3208</v>
      </c>
      <c r="AD1310" t="s">
        <v>2569</v>
      </c>
      <c r="AE1310" t="s">
        <v>65</v>
      </c>
      <c r="AF1310">
        <v>1</v>
      </c>
      <c r="AG1310" t="s">
        <v>2880</v>
      </c>
      <c r="AH1310" t="s">
        <v>3209</v>
      </c>
      <c r="AI1310" t="s">
        <v>3210</v>
      </c>
      <c r="AJ1310" t="s">
        <v>3211</v>
      </c>
      <c r="AK1310" t="s">
        <v>387</v>
      </c>
      <c r="AL1310">
        <v>70</v>
      </c>
      <c r="AM1310" t="s">
        <v>233</v>
      </c>
      <c r="AN1310" t="s">
        <v>2908</v>
      </c>
      <c r="AO1310" t="s">
        <v>3212</v>
      </c>
      <c r="AP1310" t="s">
        <v>3213</v>
      </c>
      <c r="AQ1310" t="s">
        <v>3213</v>
      </c>
      <c r="AR1310" t="s">
        <v>3214</v>
      </c>
      <c r="AS1310" t="s">
        <v>379</v>
      </c>
      <c r="AT1310" t="s">
        <v>3221</v>
      </c>
      <c r="AU1310" t="s">
        <v>1797</v>
      </c>
      <c r="AV1310">
        <v>2024</v>
      </c>
      <c r="AW1310" t="s">
        <v>1810</v>
      </c>
      <c r="AX1310">
        <v>0.05</v>
      </c>
      <c r="AY1310" t="s">
        <v>3213</v>
      </c>
      <c r="AZ1310" t="s">
        <v>3216</v>
      </c>
      <c r="BA1310" t="s">
        <v>562</v>
      </c>
      <c r="BB1310" t="s">
        <v>3217</v>
      </c>
      <c r="BC1310" t="s">
        <v>1366</v>
      </c>
      <c r="BD1310" t="s">
        <v>92</v>
      </c>
      <c r="BE1310" t="s">
        <v>3218</v>
      </c>
      <c r="BF1310" t="s">
        <v>3219</v>
      </c>
      <c r="BI1310" t="s">
        <v>87</v>
      </c>
    </row>
    <row r="1311" spans="1:61" x14ac:dyDescent="0.3">
      <c r="A1311">
        <v>9</v>
      </c>
      <c r="B1311">
        <v>7</v>
      </c>
      <c r="C1311">
        <v>2024</v>
      </c>
      <c r="D1311" t="s">
        <v>60</v>
      </c>
      <c r="E1311" t="s">
        <v>3206</v>
      </c>
      <c r="F1311" t="s">
        <v>3207</v>
      </c>
      <c r="G1311">
        <v>14</v>
      </c>
      <c r="H1311" t="s">
        <v>63</v>
      </c>
      <c r="I1311" t="s">
        <v>64</v>
      </c>
      <c r="J1311" t="s">
        <v>65</v>
      </c>
      <c r="K1311" t="s">
        <v>65</v>
      </c>
      <c r="L1311" t="s">
        <v>545</v>
      </c>
      <c r="M1311" t="s">
        <v>223</v>
      </c>
      <c r="N1311" t="s">
        <v>224</v>
      </c>
      <c r="O1311" t="s">
        <v>225</v>
      </c>
      <c r="P1311" t="s">
        <v>226</v>
      </c>
      <c r="Q1311" t="s">
        <v>379</v>
      </c>
      <c r="R1311" t="s">
        <v>1797</v>
      </c>
      <c r="S1311" t="s">
        <v>73</v>
      </c>
      <c r="T1311">
        <v>303</v>
      </c>
      <c r="U1311">
        <v>10000</v>
      </c>
      <c r="V1311" t="s">
        <v>74</v>
      </c>
      <c r="W1311">
        <v>128.12</v>
      </c>
      <c r="X1311">
        <v>450</v>
      </c>
      <c r="Y1311">
        <v>22.82</v>
      </c>
      <c r="Z1311">
        <v>1.68</v>
      </c>
      <c r="AA1311">
        <v>474.5</v>
      </c>
      <c r="AB1311">
        <f>+Table1[[#This Row],[ADVALOREM]]/Table1[[#This Row],[US$ CIF]]</f>
        <v>0.27001053740779768</v>
      </c>
      <c r="AC1311" t="s">
        <v>3208</v>
      </c>
      <c r="AD1311" t="s">
        <v>2569</v>
      </c>
      <c r="AE1311" t="s">
        <v>65</v>
      </c>
      <c r="AF1311">
        <v>1</v>
      </c>
      <c r="AG1311" t="s">
        <v>2880</v>
      </c>
      <c r="AH1311" t="s">
        <v>3209</v>
      </c>
      <c r="AI1311" t="s">
        <v>3210</v>
      </c>
      <c r="AJ1311" t="s">
        <v>3211</v>
      </c>
      <c r="AK1311" t="s">
        <v>387</v>
      </c>
      <c r="AL1311">
        <v>70</v>
      </c>
      <c r="AM1311" t="s">
        <v>233</v>
      </c>
      <c r="AN1311" t="s">
        <v>2908</v>
      </c>
      <c r="AO1311" t="s">
        <v>3212</v>
      </c>
      <c r="AP1311" t="s">
        <v>3213</v>
      </c>
      <c r="AQ1311" t="s">
        <v>3213</v>
      </c>
      <c r="AR1311" t="s">
        <v>3214</v>
      </c>
      <c r="AS1311" t="s">
        <v>379</v>
      </c>
      <c r="AT1311" t="s">
        <v>3222</v>
      </c>
      <c r="AU1311" t="s">
        <v>1797</v>
      </c>
      <c r="AV1311">
        <v>2024</v>
      </c>
      <c r="AW1311" t="s">
        <v>1810</v>
      </c>
      <c r="AX1311">
        <v>0.05</v>
      </c>
      <c r="AY1311" t="s">
        <v>3213</v>
      </c>
      <c r="AZ1311" t="s">
        <v>3216</v>
      </c>
      <c r="BA1311" t="s">
        <v>562</v>
      </c>
      <c r="BB1311" t="s">
        <v>3217</v>
      </c>
      <c r="BC1311" t="s">
        <v>1366</v>
      </c>
      <c r="BD1311" t="s">
        <v>92</v>
      </c>
      <c r="BE1311" t="s">
        <v>3218</v>
      </c>
      <c r="BF1311" t="s">
        <v>3219</v>
      </c>
      <c r="BI1311" t="s">
        <v>87</v>
      </c>
    </row>
    <row r="1312" spans="1:61" x14ac:dyDescent="0.3">
      <c r="A1312">
        <v>9</v>
      </c>
      <c r="B1312">
        <v>7</v>
      </c>
      <c r="C1312">
        <v>2024</v>
      </c>
      <c r="D1312" t="s">
        <v>60</v>
      </c>
      <c r="E1312" t="s">
        <v>3206</v>
      </c>
      <c r="F1312" t="s">
        <v>3207</v>
      </c>
      <c r="G1312">
        <v>15</v>
      </c>
      <c r="H1312" t="s">
        <v>63</v>
      </c>
      <c r="I1312" t="s">
        <v>64</v>
      </c>
      <c r="J1312" t="s">
        <v>65</v>
      </c>
      <c r="K1312" t="s">
        <v>65</v>
      </c>
      <c r="L1312" t="s">
        <v>545</v>
      </c>
      <c r="M1312" t="s">
        <v>223</v>
      </c>
      <c r="N1312" t="s">
        <v>224</v>
      </c>
      <c r="O1312" t="s">
        <v>225</v>
      </c>
      <c r="P1312" t="s">
        <v>226</v>
      </c>
      <c r="Q1312" t="s">
        <v>379</v>
      </c>
      <c r="R1312" t="s">
        <v>1797</v>
      </c>
      <c r="S1312" t="s">
        <v>73</v>
      </c>
      <c r="T1312">
        <v>303</v>
      </c>
      <c r="U1312">
        <v>20000</v>
      </c>
      <c r="V1312" t="s">
        <v>74</v>
      </c>
      <c r="W1312">
        <v>284.7</v>
      </c>
      <c r="X1312">
        <v>1000</v>
      </c>
      <c r="Y1312">
        <v>50.72</v>
      </c>
      <c r="Z1312">
        <v>3.74</v>
      </c>
      <c r="AA1312">
        <v>1054.46</v>
      </c>
      <c r="AB1312">
        <f>+Table1[[#This Row],[ADVALOREM]]/Table1[[#This Row],[US$ CIF]]</f>
        <v>0.26999601691861236</v>
      </c>
      <c r="AC1312" t="s">
        <v>3208</v>
      </c>
      <c r="AD1312" t="s">
        <v>2569</v>
      </c>
      <c r="AE1312" t="s">
        <v>65</v>
      </c>
      <c r="AF1312">
        <v>1</v>
      </c>
      <c r="AG1312" t="s">
        <v>2880</v>
      </c>
      <c r="AH1312" t="s">
        <v>3209</v>
      </c>
      <c r="AI1312" t="s">
        <v>3210</v>
      </c>
      <c r="AJ1312" t="s">
        <v>3211</v>
      </c>
      <c r="AK1312" t="s">
        <v>387</v>
      </c>
      <c r="AL1312">
        <v>100</v>
      </c>
      <c r="AM1312" t="s">
        <v>233</v>
      </c>
      <c r="AN1312" t="s">
        <v>2908</v>
      </c>
      <c r="AO1312" t="s">
        <v>3212</v>
      </c>
      <c r="AP1312" t="s">
        <v>3213</v>
      </c>
      <c r="AQ1312" t="s">
        <v>3213</v>
      </c>
      <c r="AR1312" t="s">
        <v>3214</v>
      </c>
      <c r="AS1312" t="s">
        <v>379</v>
      </c>
      <c r="AT1312" t="s">
        <v>3223</v>
      </c>
      <c r="AU1312" t="s">
        <v>1797</v>
      </c>
      <c r="AV1312">
        <v>2024</v>
      </c>
      <c r="AW1312" t="s">
        <v>1821</v>
      </c>
      <c r="AX1312">
        <v>0.05</v>
      </c>
      <c r="AY1312" t="s">
        <v>3213</v>
      </c>
      <c r="AZ1312" t="s">
        <v>3216</v>
      </c>
      <c r="BA1312" t="s">
        <v>562</v>
      </c>
      <c r="BB1312" t="s">
        <v>3217</v>
      </c>
      <c r="BC1312" t="s">
        <v>1366</v>
      </c>
      <c r="BD1312" t="s">
        <v>92</v>
      </c>
      <c r="BE1312" t="s">
        <v>3218</v>
      </c>
      <c r="BF1312" t="s">
        <v>3219</v>
      </c>
      <c r="BI1312" t="s">
        <v>87</v>
      </c>
    </row>
    <row r="1313" spans="1:61" x14ac:dyDescent="0.3">
      <c r="A1313">
        <v>9</v>
      </c>
      <c r="B1313">
        <v>7</v>
      </c>
      <c r="C1313">
        <v>2024</v>
      </c>
      <c r="D1313" t="s">
        <v>60</v>
      </c>
      <c r="E1313" t="s">
        <v>3206</v>
      </c>
      <c r="F1313" t="s">
        <v>3207</v>
      </c>
      <c r="G1313">
        <v>16</v>
      </c>
      <c r="H1313" t="s">
        <v>63</v>
      </c>
      <c r="I1313" t="s">
        <v>64</v>
      </c>
      <c r="J1313" t="s">
        <v>65</v>
      </c>
      <c r="K1313" t="s">
        <v>65</v>
      </c>
      <c r="L1313" t="s">
        <v>545</v>
      </c>
      <c r="M1313" t="s">
        <v>223</v>
      </c>
      <c r="N1313" t="s">
        <v>224</v>
      </c>
      <c r="O1313" t="s">
        <v>225</v>
      </c>
      <c r="P1313" t="s">
        <v>226</v>
      </c>
      <c r="Q1313" t="s">
        <v>379</v>
      </c>
      <c r="R1313" t="s">
        <v>1797</v>
      </c>
      <c r="S1313" t="s">
        <v>73</v>
      </c>
      <c r="T1313">
        <v>303</v>
      </c>
      <c r="U1313">
        <v>20000</v>
      </c>
      <c r="V1313" t="s">
        <v>74</v>
      </c>
      <c r="W1313">
        <v>284.7</v>
      </c>
      <c r="X1313">
        <v>1000</v>
      </c>
      <c r="Y1313">
        <v>50.72</v>
      </c>
      <c r="Z1313">
        <v>3.74</v>
      </c>
      <c r="AA1313">
        <v>1054.46</v>
      </c>
      <c r="AB1313">
        <f>+Table1[[#This Row],[ADVALOREM]]/Table1[[#This Row],[US$ CIF]]</f>
        <v>0.26999601691861236</v>
      </c>
      <c r="AC1313" t="s">
        <v>3208</v>
      </c>
      <c r="AD1313" t="s">
        <v>2569</v>
      </c>
      <c r="AE1313" t="s">
        <v>65</v>
      </c>
      <c r="AF1313">
        <v>1</v>
      </c>
      <c r="AG1313" t="s">
        <v>2880</v>
      </c>
      <c r="AH1313" t="s">
        <v>3209</v>
      </c>
      <c r="AI1313" t="s">
        <v>3210</v>
      </c>
      <c r="AJ1313" t="s">
        <v>3211</v>
      </c>
      <c r="AK1313" t="s">
        <v>387</v>
      </c>
      <c r="AL1313">
        <v>100</v>
      </c>
      <c r="AM1313" t="s">
        <v>233</v>
      </c>
      <c r="AN1313" t="s">
        <v>2908</v>
      </c>
      <c r="AO1313" t="s">
        <v>3212</v>
      </c>
      <c r="AP1313" t="s">
        <v>3213</v>
      </c>
      <c r="AQ1313" t="s">
        <v>3213</v>
      </c>
      <c r="AR1313" t="s">
        <v>3214</v>
      </c>
      <c r="AS1313" t="s">
        <v>379</v>
      </c>
      <c r="AT1313" t="s">
        <v>3224</v>
      </c>
      <c r="AU1313" t="s">
        <v>1797</v>
      </c>
      <c r="AV1313">
        <v>2024</v>
      </c>
      <c r="AW1313" t="s">
        <v>1821</v>
      </c>
      <c r="AX1313">
        <v>0.05</v>
      </c>
      <c r="AY1313" t="s">
        <v>3213</v>
      </c>
      <c r="AZ1313" t="s">
        <v>3216</v>
      </c>
      <c r="BA1313" t="s">
        <v>562</v>
      </c>
      <c r="BB1313" t="s">
        <v>3217</v>
      </c>
      <c r="BC1313" t="s">
        <v>1366</v>
      </c>
      <c r="BD1313" t="s">
        <v>92</v>
      </c>
      <c r="BE1313" t="s">
        <v>3218</v>
      </c>
      <c r="BF1313" t="s">
        <v>3219</v>
      </c>
      <c r="BI1313" t="s">
        <v>87</v>
      </c>
    </row>
    <row r="1314" spans="1:61" x14ac:dyDescent="0.3">
      <c r="A1314">
        <v>9</v>
      </c>
      <c r="B1314">
        <v>7</v>
      </c>
      <c r="C1314">
        <v>2024</v>
      </c>
      <c r="D1314" t="s">
        <v>60</v>
      </c>
      <c r="E1314" t="s">
        <v>3206</v>
      </c>
      <c r="F1314" t="s">
        <v>3207</v>
      </c>
      <c r="G1314">
        <v>17</v>
      </c>
      <c r="H1314" t="s">
        <v>63</v>
      </c>
      <c r="I1314" t="s">
        <v>64</v>
      </c>
      <c r="J1314" t="s">
        <v>65</v>
      </c>
      <c r="K1314" t="s">
        <v>65</v>
      </c>
      <c r="L1314" t="s">
        <v>545</v>
      </c>
      <c r="M1314" t="s">
        <v>223</v>
      </c>
      <c r="N1314" t="s">
        <v>224</v>
      </c>
      <c r="O1314" t="s">
        <v>225</v>
      </c>
      <c r="P1314" t="s">
        <v>226</v>
      </c>
      <c r="Q1314" t="s">
        <v>379</v>
      </c>
      <c r="R1314" t="s">
        <v>1797</v>
      </c>
      <c r="S1314" t="s">
        <v>73</v>
      </c>
      <c r="T1314">
        <v>303</v>
      </c>
      <c r="U1314">
        <v>20000</v>
      </c>
      <c r="V1314" t="s">
        <v>74</v>
      </c>
      <c r="W1314">
        <v>284.7</v>
      </c>
      <c r="X1314">
        <v>1000</v>
      </c>
      <c r="Y1314">
        <v>50.72</v>
      </c>
      <c r="Z1314">
        <v>3.74</v>
      </c>
      <c r="AA1314">
        <v>1054.46</v>
      </c>
      <c r="AB1314">
        <f>+Table1[[#This Row],[ADVALOREM]]/Table1[[#This Row],[US$ CIF]]</f>
        <v>0.26999601691861236</v>
      </c>
      <c r="AC1314" t="s">
        <v>3208</v>
      </c>
      <c r="AD1314" t="s">
        <v>2569</v>
      </c>
      <c r="AE1314" t="s">
        <v>65</v>
      </c>
      <c r="AF1314">
        <v>1</v>
      </c>
      <c r="AG1314" t="s">
        <v>2880</v>
      </c>
      <c r="AH1314" t="s">
        <v>3209</v>
      </c>
      <c r="AI1314" t="s">
        <v>3210</v>
      </c>
      <c r="AJ1314" t="s">
        <v>3211</v>
      </c>
      <c r="AK1314" t="s">
        <v>387</v>
      </c>
      <c r="AL1314">
        <v>100</v>
      </c>
      <c r="AM1314" t="s">
        <v>233</v>
      </c>
      <c r="AN1314" t="s">
        <v>2908</v>
      </c>
      <c r="AO1314" t="s">
        <v>3212</v>
      </c>
      <c r="AP1314" t="s">
        <v>3213</v>
      </c>
      <c r="AQ1314" t="s">
        <v>3213</v>
      </c>
      <c r="AR1314" t="s">
        <v>3214</v>
      </c>
      <c r="AS1314" t="s">
        <v>379</v>
      </c>
      <c r="AT1314" t="s">
        <v>3225</v>
      </c>
      <c r="AU1314" t="s">
        <v>1797</v>
      </c>
      <c r="AV1314">
        <v>2024</v>
      </c>
      <c r="AW1314" t="s">
        <v>1821</v>
      </c>
      <c r="AX1314">
        <v>0.05</v>
      </c>
      <c r="AY1314" t="s">
        <v>3213</v>
      </c>
      <c r="AZ1314" t="s">
        <v>3216</v>
      </c>
      <c r="BA1314" t="s">
        <v>562</v>
      </c>
      <c r="BB1314" t="s">
        <v>3217</v>
      </c>
      <c r="BC1314" t="s">
        <v>1366</v>
      </c>
      <c r="BD1314" t="s">
        <v>92</v>
      </c>
      <c r="BE1314" t="s">
        <v>3218</v>
      </c>
      <c r="BF1314" t="s">
        <v>3219</v>
      </c>
      <c r="BI1314" t="s">
        <v>87</v>
      </c>
    </row>
    <row r="1315" spans="1:61" x14ac:dyDescent="0.3">
      <c r="A1315">
        <v>9</v>
      </c>
      <c r="B1315">
        <v>7</v>
      </c>
      <c r="C1315">
        <v>2024</v>
      </c>
      <c r="D1315" t="s">
        <v>60</v>
      </c>
      <c r="E1315" t="s">
        <v>3206</v>
      </c>
      <c r="F1315" t="s">
        <v>3207</v>
      </c>
      <c r="G1315">
        <v>18</v>
      </c>
      <c r="H1315" t="s">
        <v>63</v>
      </c>
      <c r="I1315" t="s">
        <v>64</v>
      </c>
      <c r="J1315" t="s">
        <v>65</v>
      </c>
      <c r="K1315" t="s">
        <v>65</v>
      </c>
      <c r="L1315" t="s">
        <v>545</v>
      </c>
      <c r="M1315" t="s">
        <v>223</v>
      </c>
      <c r="N1315" t="s">
        <v>224</v>
      </c>
      <c r="O1315" t="s">
        <v>225</v>
      </c>
      <c r="P1315" t="s">
        <v>226</v>
      </c>
      <c r="Q1315" t="s">
        <v>379</v>
      </c>
      <c r="R1315" t="s">
        <v>1797</v>
      </c>
      <c r="S1315" t="s">
        <v>73</v>
      </c>
      <c r="T1315">
        <v>303</v>
      </c>
      <c r="U1315">
        <v>20000</v>
      </c>
      <c r="V1315" t="s">
        <v>74</v>
      </c>
      <c r="W1315">
        <v>284.7</v>
      </c>
      <c r="X1315">
        <v>1000</v>
      </c>
      <c r="Y1315">
        <v>50.72</v>
      </c>
      <c r="Z1315">
        <v>3.74</v>
      </c>
      <c r="AA1315">
        <v>1054.46</v>
      </c>
      <c r="AB1315">
        <f>+Table1[[#This Row],[ADVALOREM]]/Table1[[#This Row],[US$ CIF]]</f>
        <v>0.26999601691861236</v>
      </c>
      <c r="AC1315" t="s">
        <v>3208</v>
      </c>
      <c r="AD1315" t="s">
        <v>2569</v>
      </c>
      <c r="AE1315" t="s">
        <v>65</v>
      </c>
      <c r="AF1315">
        <v>1</v>
      </c>
      <c r="AG1315" t="s">
        <v>2880</v>
      </c>
      <c r="AH1315" t="s">
        <v>3209</v>
      </c>
      <c r="AI1315" t="s">
        <v>3210</v>
      </c>
      <c r="AJ1315" t="s">
        <v>3211</v>
      </c>
      <c r="AK1315" t="s">
        <v>387</v>
      </c>
      <c r="AL1315">
        <v>100</v>
      </c>
      <c r="AM1315" t="s">
        <v>233</v>
      </c>
      <c r="AN1315" t="s">
        <v>2908</v>
      </c>
      <c r="AO1315" t="s">
        <v>3212</v>
      </c>
      <c r="AP1315" t="s">
        <v>3213</v>
      </c>
      <c r="AQ1315" t="s">
        <v>3213</v>
      </c>
      <c r="AR1315" t="s">
        <v>3214</v>
      </c>
      <c r="AS1315" t="s">
        <v>379</v>
      </c>
      <c r="AT1315" t="s">
        <v>3226</v>
      </c>
      <c r="AU1315" t="s">
        <v>1797</v>
      </c>
      <c r="AV1315">
        <v>2024</v>
      </c>
      <c r="AW1315" t="s">
        <v>1821</v>
      </c>
      <c r="AX1315">
        <v>0.05</v>
      </c>
      <c r="AY1315" t="s">
        <v>3213</v>
      </c>
      <c r="AZ1315" t="s">
        <v>3216</v>
      </c>
      <c r="BA1315" t="s">
        <v>562</v>
      </c>
      <c r="BB1315" t="s">
        <v>3217</v>
      </c>
      <c r="BC1315" t="s">
        <v>1366</v>
      </c>
      <c r="BD1315" t="s">
        <v>92</v>
      </c>
      <c r="BE1315" t="s">
        <v>3218</v>
      </c>
      <c r="BF1315" t="s">
        <v>3219</v>
      </c>
      <c r="BI1315" t="s">
        <v>87</v>
      </c>
    </row>
    <row r="1316" spans="1:61" x14ac:dyDescent="0.3">
      <c r="A1316">
        <v>9</v>
      </c>
      <c r="B1316">
        <v>7</v>
      </c>
      <c r="C1316">
        <v>2024</v>
      </c>
      <c r="D1316" t="s">
        <v>60</v>
      </c>
      <c r="E1316" t="s">
        <v>3206</v>
      </c>
      <c r="F1316" t="s">
        <v>3207</v>
      </c>
      <c r="G1316">
        <v>19</v>
      </c>
      <c r="H1316" t="s">
        <v>63</v>
      </c>
      <c r="I1316" t="s">
        <v>64</v>
      </c>
      <c r="J1316" t="s">
        <v>65</v>
      </c>
      <c r="K1316" t="s">
        <v>65</v>
      </c>
      <c r="L1316" t="s">
        <v>545</v>
      </c>
      <c r="M1316" t="s">
        <v>223</v>
      </c>
      <c r="N1316" t="s">
        <v>224</v>
      </c>
      <c r="O1316" t="s">
        <v>225</v>
      </c>
      <c r="P1316" t="s">
        <v>226</v>
      </c>
      <c r="Q1316" t="s">
        <v>379</v>
      </c>
      <c r="R1316" t="s">
        <v>1797</v>
      </c>
      <c r="S1316" t="s">
        <v>73</v>
      </c>
      <c r="T1316">
        <v>303</v>
      </c>
      <c r="U1316">
        <v>5000</v>
      </c>
      <c r="V1316" t="s">
        <v>74</v>
      </c>
      <c r="W1316">
        <v>185.06</v>
      </c>
      <c r="X1316">
        <v>650</v>
      </c>
      <c r="Y1316">
        <v>32.97</v>
      </c>
      <c r="Z1316">
        <v>2.4300000000000002</v>
      </c>
      <c r="AA1316">
        <v>685.4</v>
      </c>
      <c r="AB1316">
        <f>+Table1[[#This Row],[ADVALOREM]]/Table1[[#This Row],[US$ CIF]]</f>
        <v>0.27000291800408521</v>
      </c>
      <c r="AC1316" t="s">
        <v>3208</v>
      </c>
      <c r="AD1316" t="s">
        <v>2569</v>
      </c>
      <c r="AE1316" t="s">
        <v>65</v>
      </c>
      <c r="AF1316">
        <v>1</v>
      </c>
      <c r="AG1316" t="s">
        <v>2880</v>
      </c>
      <c r="AH1316" t="s">
        <v>3209</v>
      </c>
      <c r="AI1316" t="s">
        <v>3210</v>
      </c>
      <c r="AJ1316" t="s">
        <v>3211</v>
      </c>
      <c r="AK1316" t="s">
        <v>387</v>
      </c>
      <c r="AL1316">
        <v>65</v>
      </c>
      <c r="AM1316" t="s">
        <v>233</v>
      </c>
      <c r="AN1316" t="s">
        <v>2908</v>
      </c>
      <c r="AO1316" t="s">
        <v>3212</v>
      </c>
      <c r="AP1316" t="s">
        <v>3213</v>
      </c>
      <c r="AQ1316" t="s">
        <v>3213</v>
      </c>
      <c r="AR1316" t="s">
        <v>3214</v>
      </c>
      <c r="AS1316" t="s">
        <v>379</v>
      </c>
      <c r="AT1316" t="s">
        <v>3227</v>
      </c>
      <c r="AU1316" t="s">
        <v>1797</v>
      </c>
      <c r="AV1316">
        <v>2024</v>
      </c>
      <c r="AW1316" t="s">
        <v>3228</v>
      </c>
      <c r="AX1316">
        <v>0.13</v>
      </c>
      <c r="AY1316" t="s">
        <v>3213</v>
      </c>
      <c r="AZ1316" t="s">
        <v>3216</v>
      </c>
      <c r="BA1316" t="s">
        <v>562</v>
      </c>
      <c r="BB1316" t="s">
        <v>3217</v>
      </c>
      <c r="BC1316" t="s">
        <v>1366</v>
      </c>
      <c r="BD1316" t="s">
        <v>92</v>
      </c>
      <c r="BE1316" t="s">
        <v>3218</v>
      </c>
      <c r="BF1316" t="s">
        <v>3219</v>
      </c>
      <c r="BI1316" t="s">
        <v>87</v>
      </c>
    </row>
    <row r="1317" spans="1:61" x14ac:dyDescent="0.3">
      <c r="A1317">
        <v>9</v>
      </c>
      <c r="B1317">
        <v>7</v>
      </c>
      <c r="C1317">
        <v>2024</v>
      </c>
      <c r="D1317" t="s">
        <v>60</v>
      </c>
      <c r="E1317" t="s">
        <v>3206</v>
      </c>
      <c r="F1317" t="s">
        <v>3207</v>
      </c>
      <c r="G1317">
        <v>20</v>
      </c>
      <c r="H1317" t="s">
        <v>63</v>
      </c>
      <c r="I1317" t="s">
        <v>64</v>
      </c>
      <c r="J1317" t="s">
        <v>65</v>
      </c>
      <c r="K1317" t="s">
        <v>65</v>
      </c>
      <c r="L1317" t="s">
        <v>545</v>
      </c>
      <c r="M1317" t="s">
        <v>223</v>
      </c>
      <c r="N1317" t="s">
        <v>224</v>
      </c>
      <c r="O1317" t="s">
        <v>225</v>
      </c>
      <c r="P1317" t="s">
        <v>226</v>
      </c>
      <c r="Q1317" t="s">
        <v>379</v>
      </c>
      <c r="R1317" t="s">
        <v>1797</v>
      </c>
      <c r="S1317" t="s">
        <v>73</v>
      </c>
      <c r="T1317">
        <v>303</v>
      </c>
      <c r="U1317">
        <v>5000</v>
      </c>
      <c r="V1317" t="s">
        <v>74</v>
      </c>
      <c r="W1317">
        <v>185.06</v>
      </c>
      <c r="X1317">
        <v>650</v>
      </c>
      <c r="Y1317">
        <v>32.97</v>
      </c>
      <c r="Z1317">
        <v>2.4300000000000002</v>
      </c>
      <c r="AA1317">
        <v>685.4</v>
      </c>
      <c r="AB1317">
        <f>+Table1[[#This Row],[ADVALOREM]]/Table1[[#This Row],[US$ CIF]]</f>
        <v>0.27000291800408521</v>
      </c>
      <c r="AC1317" t="s">
        <v>3208</v>
      </c>
      <c r="AD1317" t="s">
        <v>2569</v>
      </c>
      <c r="AE1317" t="s">
        <v>65</v>
      </c>
      <c r="AF1317">
        <v>1</v>
      </c>
      <c r="AG1317" t="s">
        <v>2880</v>
      </c>
      <c r="AH1317" t="s">
        <v>3209</v>
      </c>
      <c r="AI1317" t="s">
        <v>3210</v>
      </c>
      <c r="AJ1317" t="s">
        <v>3211</v>
      </c>
      <c r="AK1317" t="s">
        <v>387</v>
      </c>
      <c r="AL1317">
        <v>65</v>
      </c>
      <c r="AM1317" t="s">
        <v>233</v>
      </c>
      <c r="AN1317" t="s">
        <v>2908</v>
      </c>
      <c r="AO1317" t="s">
        <v>3212</v>
      </c>
      <c r="AP1317" t="s">
        <v>3213</v>
      </c>
      <c r="AQ1317" t="s">
        <v>3213</v>
      </c>
      <c r="AR1317" t="s">
        <v>3214</v>
      </c>
      <c r="AS1317" t="s">
        <v>379</v>
      </c>
      <c r="AT1317" t="s">
        <v>3223</v>
      </c>
      <c r="AU1317" t="s">
        <v>1797</v>
      </c>
      <c r="AV1317">
        <v>2024</v>
      </c>
      <c r="AW1317" t="s">
        <v>3228</v>
      </c>
      <c r="AX1317">
        <v>0.13</v>
      </c>
      <c r="AY1317" t="s">
        <v>3213</v>
      </c>
      <c r="AZ1317" t="s">
        <v>3216</v>
      </c>
      <c r="BA1317" t="s">
        <v>562</v>
      </c>
      <c r="BB1317" t="s">
        <v>3217</v>
      </c>
      <c r="BC1317" t="s">
        <v>1366</v>
      </c>
      <c r="BD1317" t="s">
        <v>92</v>
      </c>
      <c r="BE1317" t="s">
        <v>3218</v>
      </c>
      <c r="BF1317" t="s">
        <v>3219</v>
      </c>
      <c r="BI1317" t="s">
        <v>87</v>
      </c>
    </row>
    <row r="1318" spans="1:61" x14ac:dyDescent="0.3">
      <c r="A1318">
        <v>9</v>
      </c>
      <c r="B1318">
        <v>7</v>
      </c>
      <c r="C1318">
        <v>2024</v>
      </c>
      <c r="D1318" t="s">
        <v>60</v>
      </c>
      <c r="E1318" t="s">
        <v>3206</v>
      </c>
      <c r="F1318" t="s">
        <v>3207</v>
      </c>
      <c r="G1318">
        <v>21</v>
      </c>
      <c r="H1318" t="s">
        <v>63</v>
      </c>
      <c r="I1318" t="s">
        <v>64</v>
      </c>
      <c r="J1318" t="s">
        <v>65</v>
      </c>
      <c r="K1318" t="s">
        <v>65</v>
      </c>
      <c r="L1318" t="s">
        <v>545</v>
      </c>
      <c r="M1318" t="s">
        <v>223</v>
      </c>
      <c r="N1318" t="s">
        <v>224</v>
      </c>
      <c r="O1318" t="s">
        <v>225</v>
      </c>
      <c r="P1318" t="s">
        <v>226</v>
      </c>
      <c r="Q1318" t="s">
        <v>379</v>
      </c>
      <c r="R1318" t="s">
        <v>1797</v>
      </c>
      <c r="S1318" t="s">
        <v>73</v>
      </c>
      <c r="T1318">
        <v>303</v>
      </c>
      <c r="U1318">
        <v>5000</v>
      </c>
      <c r="V1318" t="s">
        <v>74</v>
      </c>
      <c r="W1318">
        <v>65.48</v>
      </c>
      <c r="X1318">
        <v>230</v>
      </c>
      <c r="Y1318">
        <v>11.67</v>
      </c>
      <c r="Z1318">
        <v>0.86</v>
      </c>
      <c r="AA1318">
        <v>242.53</v>
      </c>
      <c r="AB1318">
        <f>+Table1[[#This Row],[ADVALOREM]]/Table1[[#This Row],[US$ CIF]]</f>
        <v>0.26998721807611431</v>
      </c>
      <c r="AC1318" t="s">
        <v>3208</v>
      </c>
      <c r="AD1318" t="s">
        <v>2569</v>
      </c>
      <c r="AE1318" t="s">
        <v>65</v>
      </c>
      <c r="AF1318">
        <v>1</v>
      </c>
      <c r="AG1318" t="s">
        <v>2880</v>
      </c>
      <c r="AH1318" t="s">
        <v>3209</v>
      </c>
      <c r="AI1318" t="s">
        <v>3210</v>
      </c>
      <c r="AJ1318" t="s">
        <v>3211</v>
      </c>
      <c r="AK1318" t="s">
        <v>387</v>
      </c>
      <c r="AL1318">
        <v>35</v>
      </c>
      <c r="AM1318" t="s">
        <v>233</v>
      </c>
      <c r="AN1318" t="s">
        <v>2908</v>
      </c>
      <c r="AO1318" t="s">
        <v>3212</v>
      </c>
      <c r="AP1318" t="s">
        <v>3213</v>
      </c>
      <c r="AQ1318" t="s">
        <v>3213</v>
      </c>
      <c r="AR1318" t="s">
        <v>3214</v>
      </c>
      <c r="AS1318" t="s">
        <v>379</v>
      </c>
      <c r="AT1318" t="s">
        <v>3227</v>
      </c>
      <c r="AU1318" t="s">
        <v>1797</v>
      </c>
      <c r="AV1318">
        <v>2024</v>
      </c>
      <c r="AW1318" t="s">
        <v>3229</v>
      </c>
      <c r="AX1318">
        <v>0.05</v>
      </c>
      <c r="AY1318" t="s">
        <v>3213</v>
      </c>
      <c r="AZ1318" t="s">
        <v>3216</v>
      </c>
      <c r="BA1318" t="s">
        <v>562</v>
      </c>
      <c r="BB1318" t="s">
        <v>3217</v>
      </c>
      <c r="BC1318" t="s">
        <v>1366</v>
      </c>
      <c r="BD1318" t="s">
        <v>92</v>
      </c>
      <c r="BE1318" t="s">
        <v>3218</v>
      </c>
      <c r="BF1318" t="s">
        <v>3219</v>
      </c>
      <c r="BI1318" t="s">
        <v>87</v>
      </c>
    </row>
    <row r="1319" spans="1:61" x14ac:dyDescent="0.3">
      <c r="A1319">
        <v>9</v>
      </c>
      <c r="B1319">
        <v>7</v>
      </c>
      <c r="C1319">
        <v>2024</v>
      </c>
      <c r="D1319" t="s">
        <v>60</v>
      </c>
      <c r="E1319" t="s">
        <v>3206</v>
      </c>
      <c r="F1319" t="s">
        <v>3207</v>
      </c>
      <c r="G1319">
        <v>22</v>
      </c>
      <c r="H1319" t="s">
        <v>63</v>
      </c>
      <c r="I1319" t="s">
        <v>64</v>
      </c>
      <c r="J1319" t="s">
        <v>65</v>
      </c>
      <c r="K1319" t="s">
        <v>65</v>
      </c>
      <c r="L1319" t="s">
        <v>545</v>
      </c>
      <c r="M1319" t="s">
        <v>223</v>
      </c>
      <c r="N1319" t="s">
        <v>224</v>
      </c>
      <c r="O1319" t="s">
        <v>225</v>
      </c>
      <c r="P1319" t="s">
        <v>226</v>
      </c>
      <c r="Q1319" t="s">
        <v>379</v>
      </c>
      <c r="R1319" t="s">
        <v>1797</v>
      </c>
      <c r="S1319" t="s">
        <v>73</v>
      </c>
      <c r="T1319">
        <v>303</v>
      </c>
      <c r="U1319">
        <v>5000</v>
      </c>
      <c r="V1319" t="s">
        <v>74</v>
      </c>
      <c r="W1319">
        <v>65.48</v>
      </c>
      <c r="X1319">
        <v>230</v>
      </c>
      <c r="Y1319">
        <v>11.67</v>
      </c>
      <c r="Z1319">
        <v>0.86</v>
      </c>
      <c r="AA1319">
        <v>242.53</v>
      </c>
      <c r="AB1319">
        <f>+Table1[[#This Row],[ADVALOREM]]/Table1[[#This Row],[US$ CIF]]</f>
        <v>0.26998721807611431</v>
      </c>
      <c r="AC1319" t="s">
        <v>3208</v>
      </c>
      <c r="AD1319" t="s">
        <v>2569</v>
      </c>
      <c r="AE1319" t="s">
        <v>65</v>
      </c>
      <c r="AF1319">
        <v>1</v>
      </c>
      <c r="AG1319" t="s">
        <v>2880</v>
      </c>
      <c r="AH1319" t="s">
        <v>3209</v>
      </c>
      <c r="AI1319" t="s">
        <v>3210</v>
      </c>
      <c r="AJ1319" t="s">
        <v>3211</v>
      </c>
      <c r="AK1319" t="s">
        <v>387</v>
      </c>
      <c r="AL1319">
        <v>35</v>
      </c>
      <c r="AM1319" t="s">
        <v>233</v>
      </c>
      <c r="AN1319" t="s">
        <v>2908</v>
      </c>
      <c r="AO1319" t="s">
        <v>3212</v>
      </c>
      <c r="AP1319" t="s">
        <v>3213</v>
      </c>
      <c r="AQ1319" t="s">
        <v>3213</v>
      </c>
      <c r="AR1319" t="s">
        <v>3214</v>
      </c>
      <c r="AS1319" t="s">
        <v>379</v>
      </c>
      <c r="AT1319" t="s">
        <v>3223</v>
      </c>
      <c r="AU1319" t="s">
        <v>1797</v>
      </c>
      <c r="AV1319">
        <v>2024</v>
      </c>
      <c r="AW1319" t="s">
        <v>3229</v>
      </c>
      <c r="AX1319">
        <v>0.05</v>
      </c>
      <c r="AY1319" t="s">
        <v>3213</v>
      </c>
      <c r="AZ1319" t="s">
        <v>3216</v>
      </c>
      <c r="BA1319" t="s">
        <v>562</v>
      </c>
      <c r="BB1319" t="s">
        <v>3217</v>
      </c>
      <c r="BC1319" t="s">
        <v>1366</v>
      </c>
      <c r="BD1319" t="s">
        <v>92</v>
      </c>
      <c r="BE1319" t="s">
        <v>3218</v>
      </c>
      <c r="BF1319" t="s">
        <v>3219</v>
      </c>
      <c r="BI1319" t="s">
        <v>87</v>
      </c>
    </row>
    <row r="1320" spans="1:61" x14ac:dyDescent="0.3">
      <c r="A1320">
        <v>9</v>
      </c>
      <c r="B1320">
        <v>7</v>
      </c>
      <c r="C1320">
        <v>2024</v>
      </c>
      <c r="D1320" t="s">
        <v>60</v>
      </c>
      <c r="E1320" t="s">
        <v>3206</v>
      </c>
      <c r="F1320" t="s">
        <v>3207</v>
      </c>
      <c r="G1320">
        <v>23</v>
      </c>
      <c r="H1320" t="s">
        <v>63</v>
      </c>
      <c r="I1320" t="s">
        <v>64</v>
      </c>
      <c r="J1320" t="s">
        <v>65</v>
      </c>
      <c r="K1320" t="s">
        <v>65</v>
      </c>
      <c r="L1320" t="s">
        <v>545</v>
      </c>
      <c r="M1320" t="s">
        <v>223</v>
      </c>
      <c r="N1320" t="s">
        <v>224</v>
      </c>
      <c r="O1320" t="s">
        <v>225</v>
      </c>
      <c r="P1320" t="s">
        <v>226</v>
      </c>
      <c r="Q1320" t="s">
        <v>379</v>
      </c>
      <c r="R1320" t="s">
        <v>1797</v>
      </c>
      <c r="S1320" t="s">
        <v>73</v>
      </c>
      <c r="T1320">
        <v>303</v>
      </c>
      <c r="U1320">
        <v>5000</v>
      </c>
      <c r="V1320" t="s">
        <v>74</v>
      </c>
      <c r="W1320">
        <v>65.48</v>
      </c>
      <c r="X1320">
        <v>230</v>
      </c>
      <c r="Y1320">
        <v>11.67</v>
      </c>
      <c r="Z1320">
        <v>0.86</v>
      </c>
      <c r="AA1320">
        <v>242.53</v>
      </c>
      <c r="AB1320">
        <f>+Table1[[#This Row],[ADVALOREM]]/Table1[[#This Row],[US$ CIF]]</f>
        <v>0.26998721807611431</v>
      </c>
      <c r="AC1320" t="s">
        <v>3208</v>
      </c>
      <c r="AD1320" t="s">
        <v>2569</v>
      </c>
      <c r="AE1320" t="s">
        <v>65</v>
      </c>
      <c r="AF1320">
        <v>1</v>
      </c>
      <c r="AG1320" t="s">
        <v>2880</v>
      </c>
      <c r="AH1320" t="s">
        <v>3209</v>
      </c>
      <c r="AI1320" t="s">
        <v>3210</v>
      </c>
      <c r="AJ1320" t="s">
        <v>3211</v>
      </c>
      <c r="AK1320" t="s">
        <v>387</v>
      </c>
      <c r="AL1320">
        <v>35</v>
      </c>
      <c r="AM1320" t="s">
        <v>233</v>
      </c>
      <c r="AN1320" t="s">
        <v>2908</v>
      </c>
      <c r="AO1320" t="s">
        <v>3212</v>
      </c>
      <c r="AP1320" t="s">
        <v>3213</v>
      </c>
      <c r="AQ1320" t="s">
        <v>3213</v>
      </c>
      <c r="AR1320" t="s">
        <v>3214</v>
      </c>
      <c r="AS1320" t="s">
        <v>379</v>
      </c>
      <c r="AT1320" t="s">
        <v>3230</v>
      </c>
      <c r="AU1320" t="s">
        <v>1797</v>
      </c>
      <c r="AV1320">
        <v>2024</v>
      </c>
      <c r="AW1320" t="s">
        <v>3229</v>
      </c>
      <c r="AX1320">
        <v>0.05</v>
      </c>
      <c r="AY1320" t="s">
        <v>3213</v>
      </c>
      <c r="AZ1320" t="s">
        <v>3216</v>
      </c>
      <c r="BA1320" t="s">
        <v>562</v>
      </c>
      <c r="BB1320" t="s">
        <v>3217</v>
      </c>
      <c r="BC1320" t="s">
        <v>1366</v>
      </c>
      <c r="BD1320" t="s">
        <v>92</v>
      </c>
      <c r="BE1320" t="s">
        <v>3218</v>
      </c>
      <c r="BF1320" t="s">
        <v>3219</v>
      </c>
      <c r="BI1320" t="s">
        <v>87</v>
      </c>
    </row>
    <row r="1321" spans="1:61" x14ac:dyDescent="0.3">
      <c r="A1321">
        <v>9</v>
      </c>
      <c r="B1321">
        <v>7</v>
      </c>
      <c r="C1321">
        <v>2024</v>
      </c>
      <c r="D1321" t="s">
        <v>60</v>
      </c>
      <c r="E1321" t="s">
        <v>3206</v>
      </c>
      <c r="F1321" t="s">
        <v>3207</v>
      </c>
      <c r="G1321">
        <v>24</v>
      </c>
      <c r="H1321" t="s">
        <v>63</v>
      </c>
      <c r="I1321" t="s">
        <v>64</v>
      </c>
      <c r="J1321" t="s">
        <v>65</v>
      </c>
      <c r="K1321" t="s">
        <v>65</v>
      </c>
      <c r="L1321" t="s">
        <v>545</v>
      </c>
      <c r="M1321" t="s">
        <v>223</v>
      </c>
      <c r="N1321" t="s">
        <v>224</v>
      </c>
      <c r="O1321" t="s">
        <v>225</v>
      </c>
      <c r="P1321" t="s">
        <v>226</v>
      </c>
      <c r="Q1321" t="s">
        <v>379</v>
      </c>
      <c r="R1321" t="s">
        <v>1797</v>
      </c>
      <c r="S1321" t="s">
        <v>73</v>
      </c>
      <c r="T1321">
        <v>303</v>
      </c>
      <c r="U1321">
        <v>5000</v>
      </c>
      <c r="V1321" t="s">
        <v>74</v>
      </c>
      <c r="W1321">
        <v>65.48</v>
      </c>
      <c r="X1321">
        <v>230</v>
      </c>
      <c r="Y1321">
        <v>11.67</v>
      </c>
      <c r="Z1321">
        <v>0.86</v>
      </c>
      <c r="AA1321">
        <v>242.53</v>
      </c>
      <c r="AB1321">
        <f>+Table1[[#This Row],[ADVALOREM]]/Table1[[#This Row],[US$ CIF]]</f>
        <v>0.26998721807611431</v>
      </c>
      <c r="AC1321" t="s">
        <v>3208</v>
      </c>
      <c r="AD1321" t="s">
        <v>2569</v>
      </c>
      <c r="AE1321" t="s">
        <v>65</v>
      </c>
      <c r="AF1321">
        <v>1</v>
      </c>
      <c r="AG1321" t="s">
        <v>2880</v>
      </c>
      <c r="AH1321" t="s">
        <v>3209</v>
      </c>
      <c r="AI1321" t="s">
        <v>3210</v>
      </c>
      <c r="AJ1321" t="s">
        <v>3211</v>
      </c>
      <c r="AK1321" t="s">
        <v>387</v>
      </c>
      <c r="AL1321">
        <v>35</v>
      </c>
      <c r="AM1321" t="s">
        <v>233</v>
      </c>
      <c r="AN1321" t="s">
        <v>2908</v>
      </c>
      <c r="AO1321" t="s">
        <v>3212</v>
      </c>
      <c r="AP1321" t="s">
        <v>3213</v>
      </c>
      <c r="AQ1321" t="s">
        <v>3213</v>
      </c>
      <c r="AR1321" t="s">
        <v>3214</v>
      </c>
      <c r="AS1321" t="s">
        <v>379</v>
      </c>
      <c r="AT1321" t="s">
        <v>3231</v>
      </c>
      <c r="AU1321" t="s">
        <v>1797</v>
      </c>
      <c r="AV1321">
        <v>2024</v>
      </c>
      <c r="AW1321" t="s">
        <v>3229</v>
      </c>
      <c r="AX1321">
        <v>0.05</v>
      </c>
      <c r="AY1321" t="s">
        <v>3213</v>
      </c>
      <c r="AZ1321" t="s">
        <v>3216</v>
      </c>
      <c r="BA1321" t="s">
        <v>562</v>
      </c>
      <c r="BB1321" t="s">
        <v>3217</v>
      </c>
      <c r="BC1321" t="s">
        <v>1366</v>
      </c>
      <c r="BD1321" t="s">
        <v>92</v>
      </c>
      <c r="BE1321" t="s">
        <v>3218</v>
      </c>
      <c r="BF1321" t="s">
        <v>3219</v>
      </c>
      <c r="BI1321" t="s">
        <v>87</v>
      </c>
    </row>
    <row r="1322" spans="1:61" x14ac:dyDescent="0.3">
      <c r="A1322">
        <v>9</v>
      </c>
      <c r="B1322">
        <v>7</v>
      </c>
      <c r="C1322">
        <v>2024</v>
      </c>
      <c r="D1322" t="s">
        <v>60</v>
      </c>
      <c r="E1322" t="s">
        <v>3206</v>
      </c>
      <c r="F1322" t="s">
        <v>3207</v>
      </c>
      <c r="G1322">
        <v>25</v>
      </c>
      <c r="H1322" t="s">
        <v>63</v>
      </c>
      <c r="I1322" t="s">
        <v>64</v>
      </c>
      <c r="J1322" t="s">
        <v>65</v>
      </c>
      <c r="K1322" t="s">
        <v>65</v>
      </c>
      <c r="L1322" t="s">
        <v>545</v>
      </c>
      <c r="M1322" t="s">
        <v>223</v>
      </c>
      <c r="N1322" t="s">
        <v>224</v>
      </c>
      <c r="O1322" t="s">
        <v>225</v>
      </c>
      <c r="P1322" t="s">
        <v>226</v>
      </c>
      <c r="Q1322" t="s">
        <v>379</v>
      </c>
      <c r="R1322" t="s">
        <v>1797</v>
      </c>
      <c r="S1322" t="s">
        <v>73</v>
      </c>
      <c r="T1322">
        <v>303</v>
      </c>
      <c r="U1322">
        <v>5000</v>
      </c>
      <c r="V1322" t="s">
        <v>74</v>
      </c>
      <c r="W1322">
        <v>65.48</v>
      </c>
      <c r="X1322">
        <v>230</v>
      </c>
      <c r="Y1322">
        <v>11.67</v>
      </c>
      <c r="Z1322">
        <v>0.86</v>
      </c>
      <c r="AA1322">
        <v>242.53</v>
      </c>
      <c r="AB1322">
        <f>+Table1[[#This Row],[ADVALOREM]]/Table1[[#This Row],[US$ CIF]]</f>
        <v>0.26998721807611431</v>
      </c>
      <c r="AC1322" t="s">
        <v>3208</v>
      </c>
      <c r="AD1322" t="s">
        <v>2569</v>
      </c>
      <c r="AE1322" t="s">
        <v>65</v>
      </c>
      <c r="AF1322">
        <v>1</v>
      </c>
      <c r="AG1322" t="s">
        <v>2880</v>
      </c>
      <c r="AH1322" t="s">
        <v>3209</v>
      </c>
      <c r="AI1322" t="s">
        <v>3210</v>
      </c>
      <c r="AJ1322" t="s">
        <v>3211</v>
      </c>
      <c r="AK1322" t="s">
        <v>387</v>
      </c>
      <c r="AL1322">
        <v>35</v>
      </c>
      <c r="AM1322" t="s">
        <v>233</v>
      </c>
      <c r="AN1322" t="s">
        <v>2908</v>
      </c>
      <c r="AO1322" t="s">
        <v>3212</v>
      </c>
      <c r="AP1322" t="s">
        <v>3213</v>
      </c>
      <c r="AQ1322" t="s">
        <v>3213</v>
      </c>
      <c r="AR1322" t="s">
        <v>3214</v>
      </c>
      <c r="AS1322" t="s">
        <v>379</v>
      </c>
      <c r="AT1322" t="s">
        <v>3215</v>
      </c>
      <c r="AU1322" t="s">
        <v>1797</v>
      </c>
      <c r="AV1322">
        <v>2024</v>
      </c>
      <c r="AW1322" t="s">
        <v>3229</v>
      </c>
      <c r="AX1322">
        <v>0.05</v>
      </c>
      <c r="AY1322" t="s">
        <v>3213</v>
      </c>
      <c r="AZ1322" t="s">
        <v>3216</v>
      </c>
      <c r="BA1322" t="s">
        <v>562</v>
      </c>
      <c r="BB1322" t="s">
        <v>3217</v>
      </c>
      <c r="BC1322" t="s">
        <v>1366</v>
      </c>
      <c r="BD1322" t="s">
        <v>92</v>
      </c>
      <c r="BE1322" t="s">
        <v>3218</v>
      </c>
      <c r="BF1322" t="s">
        <v>3219</v>
      </c>
      <c r="BI1322" t="s">
        <v>87</v>
      </c>
    </row>
    <row r="1323" spans="1:61" x14ac:dyDescent="0.3">
      <c r="A1323">
        <v>9</v>
      </c>
      <c r="B1323">
        <v>7</v>
      </c>
      <c r="C1323">
        <v>2024</v>
      </c>
      <c r="D1323" t="s">
        <v>60</v>
      </c>
      <c r="E1323" t="s">
        <v>3206</v>
      </c>
      <c r="F1323" t="s">
        <v>3207</v>
      </c>
      <c r="G1323">
        <v>1</v>
      </c>
      <c r="H1323" t="s">
        <v>63</v>
      </c>
      <c r="I1323" t="s">
        <v>64</v>
      </c>
      <c r="J1323" t="s">
        <v>65</v>
      </c>
      <c r="K1323" t="s">
        <v>65</v>
      </c>
      <c r="L1323" t="s">
        <v>545</v>
      </c>
      <c r="M1323" t="s">
        <v>223</v>
      </c>
      <c r="N1323" t="s">
        <v>224</v>
      </c>
      <c r="O1323" t="s">
        <v>225</v>
      </c>
      <c r="P1323" t="s">
        <v>226</v>
      </c>
      <c r="Q1323" t="s">
        <v>379</v>
      </c>
      <c r="R1323" t="s">
        <v>1797</v>
      </c>
      <c r="S1323" t="s">
        <v>73</v>
      </c>
      <c r="T1323">
        <v>303</v>
      </c>
      <c r="U1323">
        <v>5000</v>
      </c>
      <c r="V1323" t="s">
        <v>74</v>
      </c>
      <c r="W1323">
        <v>185.05</v>
      </c>
      <c r="X1323">
        <v>650</v>
      </c>
      <c r="Y1323">
        <v>32.909999999999997</v>
      </c>
      <c r="Z1323">
        <v>2.4500000000000002</v>
      </c>
      <c r="AA1323">
        <v>685.36</v>
      </c>
      <c r="AB1323">
        <f>+Table1[[#This Row],[ADVALOREM]]/Table1[[#This Row],[US$ CIF]]</f>
        <v>0.27000408544414617</v>
      </c>
      <c r="AC1323" t="s">
        <v>3208</v>
      </c>
      <c r="AD1323" t="s">
        <v>2569</v>
      </c>
      <c r="AE1323" t="s">
        <v>65</v>
      </c>
      <c r="AF1323">
        <v>1</v>
      </c>
      <c r="AG1323" t="s">
        <v>2880</v>
      </c>
      <c r="AH1323" t="s">
        <v>3209</v>
      </c>
      <c r="AI1323" t="s">
        <v>3210</v>
      </c>
      <c r="AJ1323" t="s">
        <v>3211</v>
      </c>
      <c r="AK1323" t="s">
        <v>387</v>
      </c>
      <c r="AL1323">
        <v>65</v>
      </c>
      <c r="AM1323" t="s">
        <v>233</v>
      </c>
      <c r="AN1323" t="s">
        <v>2908</v>
      </c>
      <c r="AO1323" t="s">
        <v>3212</v>
      </c>
      <c r="AP1323" t="s">
        <v>3213</v>
      </c>
      <c r="AQ1323" t="s">
        <v>3213</v>
      </c>
      <c r="AR1323" t="s">
        <v>3214</v>
      </c>
      <c r="AS1323" t="s">
        <v>379</v>
      </c>
      <c r="AT1323" t="s">
        <v>3223</v>
      </c>
      <c r="AU1323" t="s">
        <v>1797</v>
      </c>
      <c r="AV1323">
        <v>2024</v>
      </c>
      <c r="AW1323" t="s">
        <v>3232</v>
      </c>
      <c r="AX1323">
        <v>0.13</v>
      </c>
      <c r="AY1323" t="s">
        <v>3213</v>
      </c>
      <c r="AZ1323" t="s">
        <v>3216</v>
      </c>
      <c r="BA1323" t="s">
        <v>562</v>
      </c>
      <c r="BB1323" t="s">
        <v>3217</v>
      </c>
      <c r="BC1323" t="s">
        <v>1366</v>
      </c>
      <c r="BD1323" t="s">
        <v>92</v>
      </c>
      <c r="BE1323" t="s">
        <v>3218</v>
      </c>
      <c r="BF1323" t="s">
        <v>3219</v>
      </c>
      <c r="BI1323" t="s">
        <v>87</v>
      </c>
    </row>
    <row r="1324" spans="1:61" x14ac:dyDescent="0.3">
      <c r="A1324">
        <v>9</v>
      </c>
      <c r="B1324">
        <v>7</v>
      </c>
      <c r="C1324">
        <v>2024</v>
      </c>
      <c r="D1324" t="s">
        <v>60</v>
      </c>
      <c r="E1324" t="s">
        <v>3206</v>
      </c>
      <c r="F1324" t="s">
        <v>3207</v>
      </c>
      <c r="G1324">
        <v>2</v>
      </c>
      <c r="H1324" t="s">
        <v>63</v>
      </c>
      <c r="I1324" t="s">
        <v>64</v>
      </c>
      <c r="J1324" t="s">
        <v>65</v>
      </c>
      <c r="K1324" t="s">
        <v>65</v>
      </c>
      <c r="L1324" t="s">
        <v>545</v>
      </c>
      <c r="M1324" t="s">
        <v>223</v>
      </c>
      <c r="N1324" t="s">
        <v>224</v>
      </c>
      <c r="O1324" t="s">
        <v>225</v>
      </c>
      <c r="P1324" t="s">
        <v>226</v>
      </c>
      <c r="Q1324" t="s">
        <v>379</v>
      </c>
      <c r="R1324" t="s">
        <v>1797</v>
      </c>
      <c r="S1324" t="s">
        <v>73</v>
      </c>
      <c r="T1324">
        <v>303</v>
      </c>
      <c r="U1324">
        <v>2000</v>
      </c>
      <c r="V1324" t="s">
        <v>74</v>
      </c>
      <c r="W1324">
        <v>74.02</v>
      </c>
      <c r="X1324">
        <v>260</v>
      </c>
      <c r="Y1324">
        <v>13.19</v>
      </c>
      <c r="Z1324">
        <v>0.97</v>
      </c>
      <c r="AA1324">
        <v>274.16000000000003</v>
      </c>
      <c r="AB1324">
        <f>+Table1[[#This Row],[ADVALOREM]]/Table1[[#This Row],[US$ CIF]]</f>
        <v>0.26998832798365913</v>
      </c>
      <c r="AC1324" t="s">
        <v>3208</v>
      </c>
      <c r="AD1324" t="s">
        <v>2569</v>
      </c>
      <c r="AE1324" t="s">
        <v>65</v>
      </c>
      <c r="AF1324">
        <v>1</v>
      </c>
      <c r="AG1324" t="s">
        <v>2880</v>
      </c>
      <c r="AH1324" t="s">
        <v>3209</v>
      </c>
      <c r="AI1324" t="s">
        <v>3210</v>
      </c>
      <c r="AJ1324" t="s">
        <v>3211</v>
      </c>
      <c r="AK1324" t="s">
        <v>387</v>
      </c>
      <c r="AL1324">
        <v>26</v>
      </c>
      <c r="AM1324" t="s">
        <v>233</v>
      </c>
      <c r="AN1324" t="s">
        <v>2908</v>
      </c>
      <c r="AO1324" t="s">
        <v>3212</v>
      </c>
      <c r="AP1324" t="s">
        <v>3213</v>
      </c>
      <c r="AQ1324" t="s">
        <v>3213</v>
      </c>
      <c r="AR1324" t="s">
        <v>3214</v>
      </c>
      <c r="AS1324" t="s">
        <v>379</v>
      </c>
      <c r="AT1324" t="s">
        <v>3233</v>
      </c>
      <c r="AU1324" t="s">
        <v>1797</v>
      </c>
      <c r="AV1324">
        <v>2024</v>
      </c>
      <c r="AW1324" t="s">
        <v>3232</v>
      </c>
      <c r="AX1324">
        <v>0.13</v>
      </c>
      <c r="AY1324" t="s">
        <v>3213</v>
      </c>
      <c r="AZ1324" t="s">
        <v>3216</v>
      </c>
      <c r="BA1324" t="s">
        <v>562</v>
      </c>
      <c r="BB1324" t="s">
        <v>3217</v>
      </c>
      <c r="BC1324" t="s">
        <v>1366</v>
      </c>
      <c r="BD1324" t="s">
        <v>92</v>
      </c>
      <c r="BE1324" t="s">
        <v>3218</v>
      </c>
      <c r="BF1324" t="s">
        <v>3219</v>
      </c>
      <c r="BI1324" t="s">
        <v>87</v>
      </c>
    </row>
    <row r="1325" spans="1:61" x14ac:dyDescent="0.3">
      <c r="A1325">
        <v>9</v>
      </c>
      <c r="B1325">
        <v>7</v>
      </c>
      <c r="C1325">
        <v>2024</v>
      </c>
      <c r="D1325" t="s">
        <v>60</v>
      </c>
      <c r="E1325" t="s">
        <v>3206</v>
      </c>
      <c r="F1325" t="s">
        <v>3207</v>
      </c>
      <c r="G1325">
        <v>3</v>
      </c>
      <c r="H1325" t="s">
        <v>63</v>
      </c>
      <c r="I1325" t="s">
        <v>64</v>
      </c>
      <c r="J1325" t="s">
        <v>65</v>
      </c>
      <c r="K1325" t="s">
        <v>65</v>
      </c>
      <c r="L1325" t="s">
        <v>545</v>
      </c>
      <c r="M1325" t="s">
        <v>223</v>
      </c>
      <c r="N1325" t="s">
        <v>224</v>
      </c>
      <c r="O1325" t="s">
        <v>225</v>
      </c>
      <c r="P1325" t="s">
        <v>226</v>
      </c>
      <c r="Q1325" t="s">
        <v>379</v>
      </c>
      <c r="R1325" t="s">
        <v>1797</v>
      </c>
      <c r="S1325" t="s">
        <v>73</v>
      </c>
      <c r="T1325">
        <v>303</v>
      </c>
      <c r="U1325">
        <v>5000</v>
      </c>
      <c r="V1325" t="s">
        <v>74</v>
      </c>
      <c r="W1325">
        <v>185.06</v>
      </c>
      <c r="X1325">
        <v>650</v>
      </c>
      <c r="Y1325">
        <v>32.97</v>
      </c>
      <c r="Z1325">
        <v>2.4300000000000002</v>
      </c>
      <c r="AA1325">
        <v>685.4</v>
      </c>
      <c r="AB1325">
        <f>+Table1[[#This Row],[ADVALOREM]]/Table1[[#This Row],[US$ CIF]]</f>
        <v>0.27000291800408521</v>
      </c>
      <c r="AC1325" t="s">
        <v>3208</v>
      </c>
      <c r="AD1325" t="s">
        <v>2569</v>
      </c>
      <c r="AE1325" t="s">
        <v>65</v>
      </c>
      <c r="AF1325">
        <v>1</v>
      </c>
      <c r="AG1325" t="s">
        <v>2880</v>
      </c>
      <c r="AH1325" t="s">
        <v>3209</v>
      </c>
      <c r="AI1325" t="s">
        <v>3210</v>
      </c>
      <c r="AJ1325" t="s">
        <v>3211</v>
      </c>
      <c r="AK1325" t="s">
        <v>387</v>
      </c>
      <c r="AL1325">
        <v>65</v>
      </c>
      <c r="AM1325" t="s">
        <v>233</v>
      </c>
      <c r="AN1325" t="s">
        <v>2908</v>
      </c>
      <c r="AO1325" t="s">
        <v>3212</v>
      </c>
      <c r="AP1325" t="s">
        <v>3213</v>
      </c>
      <c r="AQ1325" t="s">
        <v>3213</v>
      </c>
      <c r="AR1325" t="s">
        <v>3214</v>
      </c>
      <c r="AS1325" t="s">
        <v>379</v>
      </c>
      <c r="AT1325" t="s">
        <v>3225</v>
      </c>
      <c r="AU1325" t="s">
        <v>1797</v>
      </c>
      <c r="AV1325">
        <v>2024</v>
      </c>
      <c r="AW1325" t="s">
        <v>3232</v>
      </c>
      <c r="AX1325">
        <v>0.13</v>
      </c>
      <c r="AY1325" t="s">
        <v>3213</v>
      </c>
      <c r="AZ1325" t="s">
        <v>3216</v>
      </c>
      <c r="BA1325" t="s">
        <v>562</v>
      </c>
      <c r="BB1325" t="s">
        <v>3217</v>
      </c>
      <c r="BC1325" t="s">
        <v>1366</v>
      </c>
      <c r="BD1325" t="s">
        <v>92</v>
      </c>
      <c r="BE1325" t="s">
        <v>3218</v>
      </c>
      <c r="BF1325" t="s">
        <v>3219</v>
      </c>
      <c r="BI1325" t="s">
        <v>87</v>
      </c>
    </row>
    <row r="1326" spans="1:61" x14ac:dyDescent="0.3">
      <c r="A1326">
        <v>9</v>
      </c>
      <c r="B1326">
        <v>7</v>
      </c>
      <c r="C1326">
        <v>2024</v>
      </c>
      <c r="D1326" t="s">
        <v>60</v>
      </c>
      <c r="E1326" t="s">
        <v>3206</v>
      </c>
      <c r="F1326" t="s">
        <v>3207</v>
      </c>
      <c r="G1326">
        <v>4</v>
      </c>
      <c r="H1326" t="s">
        <v>63</v>
      </c>
      <c r="I1326" t="s">
        <v>64</v>
      </c>
      <c r="J1326" t="s">
        <v>65</v>
      </c>
      <c r="K1326" t="s">
        <v>65</v>
      </c>
      <c r="L1326" t="s">
        <v>545</v>
      </c>
      <c r="M1326" t="s">
        <v>223</v>
      </c>
      <c r="N1326" t="s">
        <v>224</v>
      </c>
      <c r="O1326" t="s">
        <v>225</v>
      </c>
      <c r="P1326" t="s">
        <v>226</v>
      </c>
      <c r="Q1326" t="s">
        <v>379</v>
      </c>
      <c r="R1326" t="s">
        <v>1797</v>
      </c>
      <c r="S1326" t="s">
        <v>73</v>
      </c>
      <c r="T1326">
        <v>303</v>
      </c>
      <c r="U1326">
        <v>2000</v>
      </c>
      <c r="V1326" t="s">
        <v>74</v>
      </c>
      <c r="W1326">
        <v>74.02</v>
      </c>
      <c r="X1326">
        <v>260</v>
      </c>
      <c r="Y1326">
        <v>13.19</v>
      </c>
      <c r="Z1326">
        <v>0.97</v>
      </c>
      <c r="AA1326">
        <v>274.16000000000003</v>
      </c>
      <c r="AB1326">
        <f>+Table1[[#This Row],[ADVALOREM]]/Table1[[#This Row],[US$ CIF]]</f>
        <v>0.26998832798365913</v>
      </c>
      <c r="AC1326" t="s">
        <v>3208</v>
      </c>
      <c r="AD1326" t="s">
        <v>2569</v>
      </c>
      <c r="AE1326" t="s">
        <v>65</v>
      </c>
      <c r="AF1326">
        <v>1</v>
      </c>
      <c r="AG1326" t="s">
        <v>2880</v>
      </c>
      <c r="AH1326" t="s">
        <v>3209</v>
      </c>
      <c r="AI1326" t="s">
        <v>3210</v>
      </c>
      <c r="AJ1326" t="s">
        <v>3211</v>
      </c>
      <c r="AK1326" t="s">
        <v>387</v>
      </c>
      <c r="AL1326">
        <v>26</v>
      </c>
      <c r="AM1326" t="s">
        <v>233</v>
      </c>
      <c r="AN1326" t="s">
        <v>2908</v>
      </c>
      <c r="AO1326" t="s">
        <v>3212</v>
      </c>
      <c r="AP1326" t="s">
        <v>3213</v>
      </c>
      <c r="AQ1326" t="s">
        <v>3213</v>
      </c>
      <c r="AR1326" t="s">
        <v>3214</v>
      </c>
      <c r="AS1326" t="s">
        <v>379</v>
      </c>
      <c r="AT1326" t="s">
        <v>3230</v>
      </c>
      <c r="AU1326" t="s">
        <v>1797</v>
      </c>
      <c r="AV1326">
        <v>2024</v>
      </c>
      <c r="AW1326" t="s">
        <v>3232</v>
      </c>
      <c r="AX1326">
        <v>0.13</v>
      </c>
      <c r="AY1326" t="s">
        <v>3213</v>
      </c>
      <c r="AZ1326" t="s">
        <v>3216</v>
      </c>
      <c r="BA1326" t="s">
        <v>562</v>
      </c>
      <c r="BB1326" t="s">
        <v>3217</v>
      </c>
      <c r="BC1326" t="s">
        <v>1366</v>
      </c>
      <c r="BD1326" t="s">
        <v>92</v>
      </c>
      <c r="BE1326" t="s">
        <v>3218</v>
      </c>
      <c r="BF1326" t="s">
        <v>3219</v>
      </c>
      <c r="BI1326" t="s">
        <v>87</v>
      </c>
    </row>
    <row r="1327" spans="1:61" x14ac:dyDescent="0.3">
      <c r="A1327">
        <v>9</v>
      </c>
      <c r="B1327">
        <v>7</v>
      </c>
      <c r="C1327">
        <v>2024</v>
      </c>
      <c r="D1327" t="s">
        <v>60</v>
      </c>
      <c r="E1327" t="s">
        <v>3206</v>
      </c>
      <c r="F1327" t="s">
        <v>3207</v>
      </c>
      <c r="G1327">
        <v>5</v>
      </c>
      <c r="H1327" t="s">
        <v>63</v>
      </c>
      <c r="I1327" t="s">
        <v>64</v>
      </c>
      <c r="J1327" t="s">
        <v>65</v>
      </c>
      <c r="K1327" t="s">
        <v>65</v>
      </c>
      <c r="L1327" t="s">
        <v>545</v>
      </c>
      <c r="M1327" t="s">
        <v>223</v>
      </c>
      <c r="N1327" t="s">
        <v>224</v>
      </c>
      <c r="O1327" t="s">
        <v>225</v>
      </c>
      <c r="P1327" t="s">
        <v>226</v>
      </c>
      <c r="Q1327" t="s">
        <v>379</v>
      </c>
      <c r="R1327" t="s">
        <v>1797</v>
      </c>
      <c r="S1327" t="s">
        <v>73</v>
      </c>
      <c r="T1327">
        <v>303</v>
      </c>
      <c r="U1327">
        <v>15000</v>
      </c>
      <c r="V1327" t="s">
        <v>74</v>
      </c>
      <c r="W1327">
        <v>555.16999999999996</v>
      </c>
      <c r="X1327">
        <v>1950</v>
      </c>
      <c r="Y1327">
        <v>98.9</v>
      </c>
      <c r="Z1327">
        <v>7.29</v>
      </c>
      <c r="AA1327">
        <v>2056.19</v>
      </c>
      <c r="AB1327">
        <f>+Table1[[#This Row],[ADVALOREM]]/Table1[[#This Row],[US$ CIF]]</f>
        <v>0.26999936776270672</v>
      </c>
      <c r="AC1327" t="s">
        <v>3208</v>
      </c>
      <c r="AD1327" t="s">
        <v>2569</v>
      </c>
      <c r="AE1327" t="s">
        <v>65</v>
      </c>
      <c r="AF1327">
        <v>1</v>
      </c>
      <c r="AG1327" t="s">
        <v>2880</v>
      </c>
      <c r="AH1327" t="s">
        <v>3209</v>
      </c>
      <c r="AI1327" t="s">
        <v>3210</v>
      </c>
      <c r="AJ1327" t="s">
        <v>3211</v>
      </c>
      <c r="AK1327" t="s">
        <v>387</v>
      </c>
      <c r="AL1327">
        <v>195</v>
      </c>
      <c r="AM1327" t="s">
        <v>233</v>
      </c>
      <c r="AN1327" t="s">
        <v>2908</v>
      </c>
      <c r="AO1327" t="s">
        <v>3212</v>
      </c>
      <c r="AP1327" t="s">
        <v>3213</v>
      </c>
      <c r="AQ1327" t="s">
        <v>3213</v>
      </c>
      <c r="AR1327" t="s">
        <v>3214</v>
      </c>
      <c r="AS1327" t="s">
        <v>379</v>
      </c>
      <c r="AT1327" t="s">
        <v>3224</v>
      </c>
      <c r="AU1327" t="s">
        <v>1797</v>
      </c>
      <c r="AV1327">
        <v>2024</v>
      </c>
      <c r="AW1327" t="s">
        <v>3232</v>
      </c>
      <c r="AX1327">
        <v>0.13</v>
      </c>
      <c r="AY1327" t="s">
        <v>3213</v>
      </c>
      <c r="AZ1327" t="s">
        <v>3216</v>
      </c>
      <c r="BA1327" t="s">
        <v>562</v>
      </c>
      <c r="BB1327" t="s">
        <v>3217</v>
      </c>
      <c r="BC1327" t="s">
        <v>1366</v>
      </c>
      <c r="BD1327" t="s">
        <v>92</v>
      </c>
      <c r="BE1327" t="s">
        <v>3218</v>
      </c>
      <c r="BF1327" t="s">
        <v>3219</v>
      </c>
      <c r="BI1327" t="s">
        <v>87</v>
      </c>
    </row>
    <row r="1328" spans="1:61" x14ac:dyDescent="0.3">
      <c r="A1328">
        <v>9</v>
      </c>
      <c r="B1328">
        <v>7</v>
      </c>
      <c r="C1328">
        <v>2024</v>
      </c>
      <c r="D1328" t="s">
        <v>60</v>
      </c>
      <c r="E1328" t="s">
        <v>3206</v>
      </c>
      <c r="F1328" t="s">
        <v>3207</v>
      </c>
      <c r="G1328">
        <v>6</v>
      </c>
      <c r="H1328" t="s">
        <v>63</v>
      </c>
      <c r="I1328" t="s">
        <v>64</v>
      </c>
      <c r="J1328" t="s">
        <v>65</v>
      </c>
      <c r="K1328" t="s">
        <v>65</v>
      </c>
      <c r="L1328" t="s">
        <v>545</v>
      </c>
      <c r="M1328" t="s">
        <v>223</v>
      </c>
      <c r="N1328" t="s">
        <v>224</v>
      </c>
      <c r="O1328" t="s">
        <v>225</v>
      </c>
      <c r="P1328" t="s">
        <v>226</v>
      </c>
      <c r="Q1328" t="s">
        <v>379</v>
      </c>
      <c r="R1328" t="s">
        <v>1797</v>
      </c>
      <c r="S1328" t="s">
        <v>73</v>
      </c>
      <c r="T1328">
        <v>303</v>
      </c>
      <c r="U1328">
        <v>5000</v>
      </c>
      <c r="V1328" t="s">
        <v>74</v>
      </c>
      <c r="W1328">
        <v>185.06</v>
      </c>
      <c r="X1328">
        <v>650</v>
      </c>
      <c r="Y1328">
        <v>32.97</v>
      </c>
      <c r="Z1328">
        <v>2.4300000000000002</v>
      </c>
      <c r="AA1328">
        <v>685.4</v>
      </c>
      <c r="AB1328">
        <f>+Table1[[#This Row],[ADVALOREM]]/Table1[[#This Row],[US$ CIF]]</f>
        <v>0.27000291800408521</v>
      </c>
      <c r="AC1328" t="s">
        <v>3208</v>
      </c>
      <c r="AD1328" t="s">
        <v>2569</v>
      </c>
      <c r="AE1328" t="s">
        <v>65</v>
      </c>
      <c r="AF1328">
        <v>1</v>
      </c>
      <c r="AG1328" t="s">
        <v>2880</v>
      </c>
      <c r="AH1328" t="s">
        <v>3209</v>
      </c>
      <c r="AI1328" t="s">
        <v>3210</v>
      </c>
      <c r="AJ1328" t="s">
        <v>3211</v>
      </c>
      <c r="AK1328" t="s">
        <v>387</v>
      </c>
      <c r="AL1328">
        <v>65</v>
      </c>
      <c r="AM1328" t="s">
        <v>233</v>
      </c>
      <c r="AN1328" t="s">
        <v>2908</v>
      </c>
      <c r="AO1328" t="s">
        <v>3212</v>
      </c>
      <c r="AP1328" t="s">
        <v>3213</v>
      </c>
      <c r="AQ1328" t="s">
        <v>3213</v>
      </c>
      <c r="AR1328" t="s">
        <v>3214</v>
      </c>
      <c r="AS1328" t="s">
        <v>379</v>
      </c>
      <c r="AT1328" t="s">
        <v>3215</v>
      </c>
      <c r="AU1328" t="s">
        <v>1797</v>
      </c>
      <c r="AV1328">
        <v>2024</v>
      </c>
      <c r="AW1328" t="s">
        <v>3232</v>
      </c>
      <c r="AX1328">
        <v>0.13</v>
      </c>
      <c r="AY1328" t="s">
        <v>3213</v>
      </c>
      <c r="AZ1328" t="s">
        <v>3216</v>
      </c>
      <c r="BA1328" t="s">
        <v>562</v>
      </c>
      <c r="BB1328" t="s">
        <v>3217</v>
      </c>
      <c r="BC1328" t="s">
        <v>1366</v>
      </c>
      <c r="BD1328" t="s">
        <v>92</v>
      </c>
      <c r="BE1328" t="s">
        <v>3218</v>
      </c>
      <c r="BF1328" t="s">
        <v>3219</v>
      </c>
      <c r="BI1328" t="s">
        <v>87</v>
      </c>
    </row>
    <row r="1329" spans="1:61" x14ac:dyDescent="0.3">
      <c r="A1329">
        <v>9</v>
      </c>
      <c r="B1329">
        <v>7</v>
      </c>
      <c r="C1329">
        <v>2024</v>
      </c>
      <c r="D1329" t="s">
        <v>60</v>
      </c>
      <c r="E1329" t="s">
        <v>3206</v>
      </c>
      <c r="F1329" t="s">
        <v>3207</v>
      </c>
      <c r="G1329">
        <v>7</v>
      </c>
      <c r="H1329" t="s">
        <v>63</v>
      </c>
      <c r="I1329" t="s">
        <v>64</v>
      </c>
      <c r="J1329" t="s">
        <v>65</v>
      </c>
      <c r="K1329" t="s">
        <v>65</v>
      </c>
      <c r="L1329" t="s">
        <v>545</v>
      </c>
      <c r="M1329" t="s">
        <v>223</v>
      </c>
      <c r="N1329" t="s">
        <v>224</v>
      </c>
      <c r="O1329" t="s">
        <v>225</v>
      </c>
      <c r="P1329" t="s">
        <v>226</v>
      </c>
      <c r="Q1329" t="s">
        <v>379</v>
      </c>
      <c r="R1329" t="s">
        <v>1797</v>
      </c>
      <c r="S1329" t="s">
        <v>73</v>
      </c>
      <c r="T1329">
        <v>303</v>
      </c>
      <c r="U1329">
        <v>5000</v>
      </c>
      <c r="V1329" t="s">
        <v>74</v>
      </c>
      <c r="W1329">
        <v>185.06</v>
      </c>
      <c r="X1329">
        <v>650</v>
      </c>
      <c r="Y1329">
        <v>32.97</v>
      </c>
      <c r="Z1329">
        <v>2.4300000000000002</v>
      </c>
      <c r="AA1329">
        <v>685.4</v>
      </c>
      <c r="AB1329">
        <f>+Table1[[#This Row],[ADVALOREM]]/Table1[[#This Row],[US$ CIF]]</f>
        <v>0.27000291800408521</v>
      </c>
      <c r="AC1329" t="s">
        <v>3208</v>
      </c>
      <c r="AD1329" t="s">
        <v>2569</v>
      </c>
      <c r="AE1329" t="s">
        <v>65</v>
      </c>
      <c r="AF1329">
        <v>1</v>
      </c>
      <c r="AG1329" t="s">
        <v>2880</v>
      </c>
      <c r="AH1329" t="s">
        <v>3209</v>
      </c>
      <c r="AI1329" t="s">
        <v>3210</v>
      </c>
      <c r="AJ1329" t="s">
        <v>3211</v>
      </c>
      <c r="AK1329" t="s">
        <v>387</v>
      </c>
      <c r="AL1329">
        <v>65</v>
      </c>
      <c r="AM1329" t="s">
        <v>233</v>
      </c>
      <c r="AN1329" t="s">
        <v>2908</v>
      </c>
      <c r="AO1329" t="s">
        <v>3212</v>
      </c>
      <c r="AP1329" t="s">
        <v>3213</v>
      </c>
      <c r="AQ1329" t="s">
        <v>3213</v>
      </c>
      <c r="AR1329" t="s">
        <v>3214</v>
      </c>
      <c r="AS1329" t="s">
        <v>379</v>
      </c>
      <c r="AT1329" t="s">
        <v>3234</v>
      </c>
      <c r="AU1329" t="s">
        <v>1797</v>
      </c>
      <c r="AV1329">
        <v>2024</v>
      </c>
      <c r="AW1329" t="s">
        <v>3232</v>
      </c>
      <c r="AX1329">
        <v>0.13</v>
      </c>
      <c r="AY1329" t="s">
        <v>3213</v>
      </c>
      <c r="AZ1329" t="s">
        <v>3216</v>
      </c>
      <c r="BA1329" t="s">
        <v>562</v>
      </c>
      <c r="BB1329" t="s">
        <v>3217</v>
      </c>
      <c r="BC1329" t="s">
        <v>1366</v>
      </c>
      <c r="BD1329" t="s">
        <v>92</v>
      </c>
      <c r="BE1329" t="s">
        <v>3218</v>
      </c>
      <c r="BF1329" t="s">
        <v>3219</v>
      </c>
      <c r="BI1329" t="s">
        <v>87</v>
      </c>
    </row>
    <row r="1330" spans="1:61" x14ac:dyDescent="0.3">
      <c r="A1330">
        <v>9</v>
      </c>
      <c r="B1330">
        <v>7</v>
      </c>
      <c r="C1330">
        <v>2024</v>
      </c>
      <c r="D1330" t="s">
        <v>60</v>
      </c>
      <c r="E1330" t="s">
        <v>3206</v>
      </c>
      <c r="F1330" t="s">
        <v>3207</v>
      </c>
      <c r="G1330">
        <v>8</v>
      </c>
      <c r="H1330" t="s">
        <v>63</v>
      </c>
      <c r="I1330" t="s">
        <v>64</v>
      </c>
      <c r="J1330" t="s">
        <v>65</v>
      </c>
      <c r="K1330" t="s">
        <v>65</v>
      </c>
      <c r="L1330" t="s">
        <v>545</v>
      </c>
      <c r="M1330" t="s">
        <v>223</v>
      </c>
      <c r="N1330" t="s">
        <v>224</v>
      </c>
      <c r="O1330" t="s">
        <v>225</v>
      </c>
      <c r="P1330" t="s">
        <v>226</v>
      </c>
      <c r="Q1330" t="s">
        <v>379</v>
      </c>
      <c r="R1330" t="s">
        <v>1797</v>
      </c>
      <c r="S1330" t="s">
        <v>73</v>
      </c>
      <c r="T1330">
        <v>303</v>
      </c>
      <c r="U1330">
        <v>20000</v>
      </c>
      <c r="V1330" t="s">
        <v>74</v>
      </c>
      <c r="W1330">
        <v>256.24</v>
      </c>
      <c r="X1330">
        <v>900</v>
      </c>
      <c r="Y1330">
        <v>45.65</v>
      </c>
      <c r="Z1330">
        <v>3.37</v>
      </c>
      <c r="AA1330">
        <v>949.02</v>
      </c>
      <c r="AB1330">
        <f>+Table1[[#This Row],[ADVALOREM]]/Table1[[#This Row],[US$ CIF]]</f>
        <v>0.2700048471054351</v>
      </c>
      <c r="AC1330" t="s">
        <v>3208</v>
      </c>
      <c r="AD1330" t="s">
        <v>2569</v>
      </c>
      <c r="AE1330" t="s">
        <v>65</v>
      </c>
      <c r="AF1330">
        <v>1</v>
      </c>
      <c r="AG1330" t="s">
        <v>2880</v>
      </c>
      <c r="AH1330" t="s">
        <v>3209</v>
      </c>
      <c r="AI1330" t="s">
        <v>3210</v>
      </c>
      <c r="AJ1330" t="s">
        <v>3211</v>
      </c>
      <c r="AK1330" t="s">
        <v>387</v>
      </c>
      <c r="AL1330">
        <v>140</v>
      </c>
      <c r="AM1330" t="s">
        <v>233</v>
      </c>
      <c r="AN1330" t="s">
        <v>2908</v>
      </c>
      <c r="AO1330" t="s">
        <v>3212</v>
      </c>
      <c r="AP1330" t="s">
        <v>3213</v>
      </c>
      <c r="AQ1330" t="s">
        <v>3213</v>
      </c>
      <c r="AR1330" t="s">
        <v>3214</v>
      </c>
      <c r="AS1330" t="s">
        <v>379</v>
      </c>
      <c r="AT1330" t="s">
        <v>3224</v>
      </c>
      <c r="AU1330" t="s">
        <v>1797</v>
      </c>
      <c r="AV1330">
        <v>2024</v>
      </c>
      <c r="AW1330" t="s">
        <v>1810</v>
      </c>
      <c r="AX1330">
        <v>0.05</v>
      </c>
      <c r="AY1330" t="s">
        <v>3213</v>
      </c>
      <c r="AZ1330" t="s">
        <v>3216</v>
      </c>
      <c r="BA1330" t="s">
        <v>562</v>
      </c>
      <c r="BB1330" t="s">
        <v>3217</v>
      </c>
      <c r="BC1330" t="s">
        <v>1366</v>
      </c>
      <c r="BD1330" t="s">
        <v>92</v>
      </c>
      <c r="BE1330" t="s">
        <v>3218</v>
      </c>
      <c r="BF1330" t="s">
        <v>3219</v>
      </c>
      <c r="BI1330" t="s">
        <v>87</v>
      </c>
    </row>
    <row r="1331" spans="1:61" x14ac:dyDescent="0.3">
      <c r="A1331">
        <v>9</v>
      </c>
      <c r="B1331">
        <v>7</v>
      </c>
      <c r="C1331">
        <v>2024</v>
      </c>
      <c r="D1331" t="s">
        <v>60</v>
      </c>
      <c r="E1331" t="s">
        <v>3206</v>
      </c>
      <c r="F1331" t="s">
        <v>3207</v>
      </c>
      <c r="G1331">
        <v>9</v>
      </c>
      <c r="H1331" t="s">
        <v>63</v>
      </c>
      <c r="I1331" t="s">
        <v>64</v>
      </c>
      <c r="J1331" t="s">
        <v>65</v>
      </c>
      <c r="K1331" t="s">
        <v>65</v>
      </c>
      <c r="L1331" t="s">
        <v>545</v>
      </c>
      <c r="M1331" t="s">
        <v>223</v>
      </c>
      <c r="N1331" t="s">
        <v>224</v>
      </c>
      <c r="O1331" t="s">
        <v>225</v>
      </c>
      <c r="P1331" t="s">
        <v>226</v>
      </c>
      <c r="Q1331" t="s">
        <v>379</v>
      </c>
      <c r="R1331" t="s">
        <v>1797</v>
      </c>
      <c r="S1331" t="s">
        <v>73</v>
      </c>
      <c r="T1331">
        <v>303</v>
      </c>
      <c r="U1331">
        <v>20000</v>
      </c>
      <c r="V1331" t="s">
        <v>74</v>
      </c>
      <c r="W1331">
        <v>256.24</v>
      </c>
      <c r="X1331">
        <v>900</v>
      </c>
      <c r="Y1331">
        <v>45.65</v>
      </c>
      <c r="Z1331">
        <v>3.37</v>
      </c>
      <c r="AA1331">
        <v>949.02</v>
      </c>
      <c r="AB1331">
        <f>+Table1[[#This Row],[ADVALOREM]]/Table1[[#This Row],[US$ CIF]]</f>
        <v>0.2700048471054351</v>
      </c>
      <c r="AC1331" t="s">
        <v>3208</v>
      </c>
      <c r="AD1331" t="s">
        <v>2569</v>
      </c>
      <c r="AE1331" t="s">
        <v>65</v>
      </c>
      <c r="AF1331">
        <v>1</v>
      </c>
      <c r="AG1331" t="s">
        <v>2880</v>
      </c>
      <c r="AH1331" t="s">
        <v>3209</v>
      </c>
      <c r="AI1331" t="s">
        <v>3210</v>
      </c>
      <c r="AJ1331" t="s">
        <v>3211</v>
      </c>
      <c r="AK1331" t="s">
        <v>387</v>
      </c>
      <c r="AL1331">
        <v>140</v>
      </c>
      <c r="AM1331" t="s">
        <v>233</v>
      </c>
      <c r="AN1331" t="s">
        <v>2908</v>
      </c>
      <c r="AO1331" t="s">
        <v>3212</v>
      </c>
      <c r="AP1331" t="s">
        <v>3213</v>
      </c>
      <c r="AQ1331" t="s">
        <v>3213</v>
      </c>
      <c r="AR1331" t="s">
        <v>3214</v>
      </c>
      <c r="AS1331" t="s">
        <v>379</v>
      </c>
      <c r="AT1331" t="s">
        <v>3223</v>
      </c>
      <c r="AU1331" t="s">
        <v>1797</v>
      </c>
      <c r="AV1331">
        <v>2024</v>
      </c>
      <c r="AW1331" t="s">
        <v>1810</v>
      </c>
      <c r="AX1331">
        <v>0.05</v>
      </c>
      <c r="AY1331" t="s">
        <v>3213</v>
      </c>
      <c r="AZ1331" t="s">
        <v>3216</v>
      </c>
      <c r="BA1331" t="s">
        <v>562</v>
      </c>
      <c r="BB1331" t="s">
        <v>3217</v>
      </c>
      <c r="BC1331" t="s">
        <v>1366</v>
      </c>
      <c r="BD1331" t="s">
        <v>92</v>
      </c>
      <c r="BE1331" t="s">
        <v>3218</v>
      </c>
      <c r="BF1331" t="s">
        <v>3219</v>
      </c>
      <c r="BI1331" t="s">
        <v>87</v>
      </c>
    </row>
    <row r="1332" spans="1:61" x14ac:dyDescent="0.3">
      <c r="A1332">
        <v>9</v>
      </c>
      <c r="B1332">
        <v>7</v>
      </c>
      <c r="C1332">
        <v>2024</v>
      </c>
      <c r="D1332" t="s">
        <v>60</v>
      </c>
      <c r="E1332" t="s">
        <v>3206</v>
      </c>
      <c r="F1332" t="s">
        <v>3207</v>
      </c>
      <c r="G1332">
        <v>10</v>
      </c>
      <c r="H1332" t="s">
        <v>63</v>
      </c>
      <c r="I1332" t="s">
        <v>64</v>
      </c>
      <c r="J1332" t="s">
        <v>65</v>
      </c>
      <c r="K1332" t="s">
        <v>65</v>
      </c>
      <c r="L1332" t="s">
        <v>545</v>
      </c>
      <c r="M1332" t="s">
        <v>223</v>
      </c>
      <c r="N1332" t="s">
        <v>224</v>
      </c>
      <c r="O1332" t="s">
        <v>225</v>
      </c>
      <c r="P1332" t="s">
        <v>226</v>
      </c>
      <c r="Q1332" t="s">
        <v>379</v>
      </c>
      <c r="R1332" t="s">
        <v>1797</v>
      </c>
      <c r="S1332" t="s">
        <v>73</v>
      </c>
      <c r="T1332">
        <v>303</v>
      </c>
      <c r="U1332">
        <v>20000</v>
      </c>
      <c r="V1332" t="s">
        <v>74</v>
      </c>
      <c r="W1332">
        <v>256.24</v>
      </c>
      <c r="X1332">
        <v>900</v>
      </c>
      <c r="Y1332">
        <v>45.65</v>
      </c>
      <c r="Z1332">
        <v>3.37</v>
      </c>
      <c r="AA1332">
        <v>949.02</v>
      </c>
      <c r="AB1332">
        <f>+Table1[[#This Row],[ADVALOREM]]/Table1[[#This Row],[US$ CIF]]</f>
        <v>0.2700048471054351</v>
      </c>
      <c r="AC1332" t="s">
        <v>3208</v>
      </c>
      <c r="AD1332" t="s">
        <v>2569</v>
      </c>
      <c r="AE1332" t="s">
        <v>65</v>
      </c>
      <c r="AF1332">
        <v>1</v>
      </c>
      <c r="AG1332" t="s">
        <v>2880</v>
      </c>
      <c r="AH1332" t="s">
        <v>3209</v>
      </c>
      <c r="AI1332" t="s">
        <v>3210</v>
      </c>
      <c r="AJ1332" t="s">
        <v>3211</v>
      </c>
      <c r="AK1332" t="s">
        <v>387</v>
      </c>
      <c r="AL1332">
        <v>140</v>
      </c>
      <c r="AM1332" t="s">
        <v>233</v>
      </c>
      <c r="AN1332" t="s">
        <v>2908</v>
      </c>
      <c r="AO1332" t="s">
        <v>3212</v>
      </c>
      <c r="AP1332" t="s">
        <v>3213</v>
      </c>
      <c r="AQ1332" t="s">
        <v>3213</v>
      </c>
      <c r="AR1332" t="s">
        <v>3214</v>
      </c>
      <c r="AS1332" t="s">
        <v>379</v>
      </c>
      <c r="AT1332" t="s">
        <v>3225</v>
      </c>
      <c r="AU1332" t="s">
        <v>1797</v>
      </c>
      <c r="AV1332">
        <v>2024</v>
      </c>
      <c r="AW1332" t="s">
        <v>1810</v>
      </c>
      <c r="AX1332">
        <v>0.05</v>
      </c>
      <c r="AY1332" t="s">
        <v>3213</v>
      </c>
      <c r="AZ1332" t="s">
        <v>3216</v>
      </c>
      <c r="BA1332" t="s">
        <v>562</v>
      </c>
      <c r="BB1332" t="s">
        <v>3217</v>
      </c>
      <c r="BC1332" t="s">
        <v>1366</v>
      </c>
      <c r="BD1332" t="s">
        <v>92</v>
      </c>
      <c r="BE1332" t="s">
        <v>3218</v>
      </c>
      <c r="BF1332" t="s">
        <v>3219</v>
      </c>
      <c r="BI1332" t="s">
        <v>87</v>
      </c>
    </row>
    <row r="1333" spans="1:61" x14ac:dyDescent="0.3">
      <c r="A1333">
        <v>25</v>
      </c>
      <c r="B1333">
        <v>7</v>
      </c>
      <c r="C1333">
        <v>2024</v>
      </c>
      <c r="D1333" t="s">
        <v>60</v>
      </c>
      <c r="E1333" t="s">
        <v>3235</v>
      </c>
      <c r="F1333" t="s">
        <v>3236</v>
      </c>
      <c r="G1333">
        <v>1</v>
      </c>
      <c r="H1333" t="s">
        <v>63</v>
      </c>
      <c r="I1333" t="s">
        <v>64</v>
      </c>
      <c r="J1333" t="s">
        <v>65</v>
      </c>
      <c r="K1333" t="s">
        <v>65</v>
      </c>
      <c r="L1333" t="s">
        <v>545</v>
      </c>
      <c r="M1333" t="s">
        <v>223</v>
      </c>
      <c r="N1333" t="s">
        <v>224</v>
      </c>
      <c r="O1333" t="s">
        <v>225</v>
      </c>
      <c r="P1333" t="s">
        <v>226</v>
      </c>
      <c r="Q1333" t="s">
        <v>379</v>
      </c>
      <c r="R1333" t="s">
        <v>380</v>
      </c>
      <c r="S1333" t="s">
        <v>73</v>
      </c>
      <c r="T1333">
        <v>5</v>
      </c>
      <c r="U1333">
        <v>50000</v>
      </c>
      <c r="V1333" t="s">
        <v>74</v>
      </c>
      <c r="W1333">
        <v>1184.27</v>
      </c>
      <c r="X1333">
        <v>4140.5600000000004</v>
      </c>
      <c r="Y1333">
        <v>230.73</v>
      </c>
      <c r="Z1333">
        <v>14.89</v>
      </c>
      <c r="AA1333">
        <v>4386.18</v>
      </c>
      <c r="AB1333">
        <f>+Table1[[#This Row],[ADVALOREM]]/Table1[[#This Row],[US$ CIF]]</f>
        <v>0.27000031918434719</v>
      </c>
      <c r="AC1333" t="s">
        <v>2568</v>
      </c>
      <c r="AD1333" t="s">
        <v>551</v>
      </c>
      <c r="AE1333" t="s">
        <v>65</v>
      </c>
      <c r="AF1333">
        <v>0</v>
      </c>
      <c r="AG1333" t="s">
        <v>2880</v>
      </c>
      <c r="AH1333" t="s">
        <v>3237</v>
      </c>
      <c r="AI1333" t="s">
        <v>3238</v>
      </c>
      <c r="AJ1333" t="s">
        <v>3239</v>
      </c>
      <c r="AK1333" t="s">
        <v>490</v>
      </c>
      <c r="AL1333">
        <v>275</v>
      </c>
      <c r="AM1333" t="s">
        <v>233</v>
      </c>
      <c r="AN1333" t="s">
        <v>3240</v>
      </c>
      <c r="AO1333" t="s">
        <v>3241</v>
      </c>
      <c r="AP1333" t="s">
        <v>3242</v>
      </c>
      <c r="AQ1333" t="s">
        <v>3242</v>
      </c>
      <c r="AR1333" t="s">
        <v>3243</v>
      </c>
      <c r="AS1333" t="s">
        <v>379</v>
      </c>
      <c r="AT1333" t="s">
        <v>2622</v>
      </c>
      <c r="AU1333" t="s">
        <v>380</v>
      </c>
      <c r="AV1333">
        <v>2024</v>
      </c>
      <c r="AW1333" t="s">
        <v>1828</v>
      </c>
      <c r="AX1333">
        <v>0.08</v>
      </c>
      <c r="AY1333" t="s">
        <v>3242</v>
      </c>
      <c r="AZ1333" t="s">
        <v>3244</v>
      </c>
      <c r="BA1333" t="s">
        <v>562</v>
      </c>
      <c r="BB1333" t="s">
        <v>1008</v>
      </c>
      <c r="BC1333" t="s">
        <v>1366</v>
      </c>
      <c r="BD1333" t="s">
        <v>92</v>
      </c>
      <c r="BE1333" t="s">
        <v>3245</v>
      </c>
      <c r="BF1333" t="s">
        <v>3246</v>
      </c>
      <c r="BI1333" t="s">
        <v>87</v>
      </c>
    </row>
    <row r="1334" spans="1:61" x14ac:dyDescent="0.3">
      <c r="A1334">
        <v>25</v>
      </c>
      <c r="B1334">
        <v>7</v>
      </c>
      <c r="C1334">
        <v>2024</v>
      </c>
      <c r="D1334" t="s">
        <v>60</v>
      </c>
      <c r="E1334" t="s">
        <v>3235</v>
      </c>
      <c r="F1334" t="s">
        <v>3236</v>
      </c>
      <c r="G1334">
        <v>2</v>
      </c>
      <c r="H1334" t="s">
        <v>63</v>
      </c>
      <c r="I1334" t="s">
        <v>64</v>
      </c>
      <c r="J1334" t="s">
        <v>65</v>
      </c>
      <c r="K1334" t="s">
        <v>65</v>
      </c>
      <c r="L1334" t="s">
        <v>545</v>
      </c>
      <c r="M1334" t="s">
        <v>223</v>
      </c>
      <c r="N1334" t="s">
        <v>224</v>
      </c>
      <c r="O1334" t="s">
        <v>225</v>
      </c>
      <c r="P1334" t="s">
        <v>226</v>
      </c>
      <c r="Q1334" t="s">
        <v>379</v>
      </c>
      <c r="R1334" t="s">
        <v>380</v>
      </c>
      <c r="S1334" t="s">
        <v>73</v>
      </c>
      <c r="T1334">
        <v>5</v>
      </c>
      <c r="U1334">
        <v>55000</v>
      </c>
      <c r="V1334" t="s">
        <v>74</v>
      </c>
      <c r="W1334">
        <v>1190.0999999999999</v>
      </c>
      <c r="X1334">
        <v>4160.9799999999996</v>
      </c>
      <c r="Y1334">
        <v>231.82</v>
      </c>
      <c r="Z1334">
        <v>14.98</v>
      </c>
      <c r="AA1334">
        <v>4407.78</v>
      </c>
      <c r="AB1334">
        <f>+Table1[[#This Row],[ADVALOREM]]/Table1[[#This Row],[US$ CIF]]</f>
        <v>0.26999986387705377</v>
      </c>
      <c r="AC1334" t="s">
        <v>2568</v>
      </c>
      <c r="AD1334" t="s">
        <v>551</v>
      </c>
      <c r="AE1334" t="s">
        <v>65</v>
      </c>
      <c r="AF1334">
        <v>0</v>
      </c>
      <c r="AG1334" t="s">
        <v>2880</v>
      </c>
      <c r="AH1334" t="s">
        <v>3237</v>
      </c>
      <c r="AI1334" t="s">
        <v>3238</v>
      </c>
      <c r="AJ1334" t="s">
        <v>3239</v>
      </c>
      <c r="AK1334" t="s">
        <v>490</v>
      </c>
      <c r="AL1334">
        <v>302.5</v>
      </c>
      <c r="AM1334" t="s">
        <v>233</v>
      </c>
      <c r="AN1334" t="s">
        <v>3240</v>
      </c>
      <c r="AO1334" t="s">
        <v>3241</v>
      </c>
      <c r="AP1334" t="s">
        <v>3242</v>
      </c>
      <c r="AQ1334" t="s">
        <v>3242</v>
      </c>
      <c r="AR1334" t="s">
        <v>3243</v>
      </c>
      <c r="AS1334" t="s">
        <v>379</v>
      </c>
      <c r="AT1334" t="s">
        <v>2638</v>
      </c>
      <c r="AU1334" t="s">
        <v>380</v>
      </c>
      <c r="AV1334">
        <v>2024</v>
      </c>
      <c r="AW1334" t="s">
        <v>939</v>
      </c>
      <c r="AX1334">
        <v>0.08</v>
      </c>
      <c r="AY1334" t="s">
        <v>3242</v>
      </c>
      <c r="AZ1334" t="s">
        <v>3244</v>
      </c>
      <c r="BA1334" t="s">
        <v>562</v>
      </c>
      <c r="BB1334" t="s">
        <v>1008</v>
      </c>
      <c r="BC1334" t="s">
        <v>1366</v>
      </c>
      <c r="BD1334" t="s">
        <v>92</v>
      </c>
      <c r="BE1334" t="s">
        <v>3245</v>
      </c>
      <c r="BF1334" t="s">
        <v>3246</v>
      </c>
      <c r="BI1334" t="s">
        <v>87</v>
      </c>
    </row>
    <row r="1335" spans="1:61" x14ac:dyDescent="0.3">
      <c r="A1335">
        <v>25</v>
      </c>
      <c r="B1335">
        <v>7</v>
      </c>
      <c r="C1335">
        <v>2024</v>
      </c>
      <c r="D1335" t="s">
        <v>60</v>
      </c>
      <c r="E1335" t="s">
        <v>3235</v>
      </c>
      <c r="F1335" t="s">
        <v>3236</v>
      </c>
      <c r="G1335">
        <v>3</v>
      </c>
      <c r="H1335" t="s">
        <v>63</v>
      </c>
      <c r="I1335" t="s">
        <v>64</v>
      </c>
      <c r="J1335" t="s">
        <v>65</v>
      </c>
      <c r="K1335" t="s">
        <v>65</v>
      </c>
      <c r="L1335" t="s">
        <v>545</v>
      </c>
      <c r="M1335" t="s">
        <v>223</v>
      </c>
      <c r="N1335" t="s">
        <v>224</v>
      </c>
      <c r="O1335" t="s">
        <v>225</v>
      </c>
      <c r="P1335" t="s">
        <v>226</v>
      </c>
      <c r="Q1335" t="s">
        <v>379</v>
      </c>
      <c r="R1335" t="s">
        <v>380</v>
      </c>
      <c r="S1335" t="s">
        <v>73</v>
      </c>
      <c r="T1335">
        <v>5</v>
      </c>
      <c r="U1335">
        <v>45000</v>
      </c>
      <c r="V1335" t="s">
        <v>74</v>
      </c>
      <c r="W1335">
        <v>539.5</v>
      </c>
      <c r="X1335">
        <v>1886.24</v>
      </c>
      <c r="Y1335">
        <v>105.11</v>
      </c>
      <c r="Z1335">
        <v>6.78</v>
      </c>
      <c r="AA1335">
        <v>1998.13</v>
      </c>
      <c r="AB1335">
        <f>+Table1[[#This Row],[ADVALOREM]]/Table1[[#This Row],[US$ CIF]]</f>
        <v>0.27000245229289382</v>
      </c>
      <c r="AC1335" t="s">
        <v>2568</v>
      </c>
      <c r="AD1335" t="s">
        <v>551</v>
      </c>
      <c r="AE1335" t="s">
        <v>65</v>
      </c>
      <c r="AF1335">
        <v>0</v>
      </c>
      <c r="AG1335" t="s">
        <v>2880</v>
      </c>
      <c r="AH1335" t="s">
        <v>3237</v>
      </c>
      <c r="AI1335" t="s">
        <v>3238</v>
      </c>
      <c r="AJ1335" t="s">
        <v>3239</v>
      </c>
      <c r="AK1335" t="s">
        <v>490</v>
      </c>
      <c r="AL1335">
        <v>34</v>
      </c>
      <c r="AM1335" t="s">
        <v>233</v>
      </c>
      <c r="AN1335" t="s">
        <v>3240</v>
      </c>
      <c r="AO1335" t="s">
        <v>3241</v>
      </c>
      <c r="AP1335" t="s">
        <v>3242</v>
      </c>
      <c r="AQ1335" t="s">
        <v>3242</v>
      </c>
      <c r="AR1335" t="s">
        <v>3243</v>
      </c>
      <c r="AS1335" t="s">
        <v>379</v>
      </c>
      <c r="AT1335" t="s">
        <v>3247</v>
      </c>
      <c r="AU1335" t="s">
        <v>380</v>
      </c>
      <c r="AV1335">
        <v>2024</v>
      </c>
      <c r="AW1335" t="s">
        <v>2893</v>
      </c>
      <c r="AX1335">
        <v>0.04</v>
      </c>
      <c r="AY1335" t="s">
        <v>3242</v>
      </c>
      <c r="AZ1335" t="s">
        <v>3244</v>
      </c>
      <c r="BA1335" t="s">
        <v>562</v>
      </c>
      <c r="BB1335" t="s">
        <v>1008</v>
      </c>
      <c r="BC1335" t="s">
        <v>1366</v>
      </c>
      <c r="BD1335" t="s">
        <v>92</v>
      </c>
      <c r="BE1335" t="s">
        <v>3245</v>
      </c>
      <c r="BF1335" t="s">
        <v>3246</v>
      </c>
      <c r="BI1335" t="s">
        <v>87</v>
      </c>
    </row>
    <row r="1336" spans="1:61" x14ac:dyDescent="0.3">
      <c r="A1336">
        <v>25</v>
      </c>
      <c r="B1336">
        <v>7</v>
      </c>
      <c r="C1336">
        <v>2024</v>
      </c>
      <c r="D1336" t="s">
        <v>60</v>
      </c>
      <c r="E1336" t="s">
        <v>3235</v>
      </c>
      <c r="F1336" t="s">
        <v>3236</v>
      </c>
      <c r="G1336">
        <v>4</v>
      </c>
      <c r="H1336" t="s">
        <v>63</v>
      </c>
      <c r="I1336" t="s">
        <v>64</v>
      </c>
      <c r="J1336" t="s">
        <v>65</v>
      </c>
      <c r="K1336" t="s">
        <v>65</v>
      </c>
      <c r="L1336" t="s">
        <v>545</v>
      </c>
      <c r="M1336" t="s">
        <v>223</v>
      </c>
      <c r="N1336" t="s">
        <v>224</v>
      </c>
      <c r="O1336" t="s">
        <v>225</v>
      </c>
      <c r="P1336" t="s">
        <v>226</v>
      </c>
      <c r="Q1336" t="s">
        <v>379</v>
      </c>
      <c r="R1336" t="s">
        <v>380</v>
      </c>
      <c r="S1336" t="s">
        <v>73</v>
      </c>
      <c r="T1336">
        <v>5</v>
      </c>
      <c r="U1336">
        <v>5000</v>
      </c>
      <c r="V1336" t="s">
        <v>74</v>
      </c>
      <c r="W1336">
        <v>59.94</v>
      </c>
      <c r="X1336">
        <v>209.58</v>
      </c>
      <c r="Y1336">
        <v>11.68</v>
      </c>
      <c r="Z1336">
        <v>0.75</v>
      </c>
      <c r="AA1336">
        <v>222.01</v>
      </c>
      <c r="AB1336">
        <f>+Table1[[#This Row],[ADVALOREM]]/Table1[[#This Row],[US$ CIF]]</f>
        <v>0.26998783838565832</v>
      </c>
      <c r="AC1336" t="s">
        <v>2568</v>
      </c>
      <c r="AD1336" t="s">
        <v>551</v>
      </c>
      <c r="AE1336" t="s">
        <v>65</v>
      </c>
      <c r="AF1336">
        <v>0</v>
      </c>
      <c r="AG1336" t="s">
        <v>2880</v>
      </c>
      <c r="AH1336" t="s">
        <v>3237</v>
      </c>
      <c r="AI1336" t="s">
        <v>3238</v>
      </c>
      <c r="AJ1336" t="s">
        <v>3239</v>
      </c>
      <c r="AK1336" t="s">
        <v>490</v>
      </c>
      <c r="AL1336">
        <v>55</v>
      </c>
      <c r="AM1336" t="s">
        <v>233</v>
      </c>
      <c r="AN1336" t="s">
        <v>3240</v>
      </c>
      <c r="AO1336" t="s">
        <v>3241</v>
      </c>
      <c r="AP1336" t="s">
        <v>3242</v>
      </c>
      <c r="AQ1336" t="s">
        <v>3242</v>
      </c>
      <c r="AR1336" t="s">
        <v>3243</v>
      </c>
      <c r="AS1336" t="s">
        <v>379</v>
      </c>
      <c r="AT1336" t="s">
        <v>3248</v>
      </c>
      <c r="AU1336" t="s">
        <v>380</v>
      </c>
      <c r="AV1336">
        <v>2024</v>
      </c>
      <c r="AW1336" t="s">
        <v>982</v>
      </c>
      <c r="AX1336">
        <v>0.04</v>
      </c>
      <c r="AY1336" t="s">
        <v>3242</v>
      </c>
      <c r="AZ1336" t="s">
        <v>3244</v>
      </c>
      <c r="BA1336" t="s">
        <v>562</v>
      </c>
      <c r="BB1336" t="s">
        <v>1008</v>
      </c>
      <c r="BC1336" t="s">
        <v>1366</v>
      </c>
      <c r="BD1336" t="s">
        <v>92</v>
      </c>
      <c r="BE1336" t="s">
        <v>3245</v>
      </c>
      <c r="BF1336" t="s">
        <v>3246</v>
      </c>
      <c r="BI1336" t="s">
        <v>87</v>
      </c>
    </row>
    <row r="1337" spans="1:61" x14ac:dyDescent="0.3">
      <c r="A1337">
        <v>25</v>
      </c>
      <c r="B1337">
        <v>7</v>
      </c>
      <c r="C1337">
        <v>2024</v>
      </c>
      <c r="D1337" t="s">
        <v>60</v>
      </c>
      <c r="E1337" t="s">
        <v>3235</v>
      </c>
      <c r="F1337" t="s">
        <v>3236</v>
      </c>
      <c r="G1337">
        <v>5</v>
      </c>
      <c r="H1337" t="s">
        <v>63</v>
      </c>
      <c r="I1337" t="s">
        <v>64</v>
      </c>
      <c r="J1337" t="s">
        <v>65</v>
      </c>
      <c r="K1337" t="s">
        <v>65</v>
      </c>
      <c r="L1337" t="s">
        <v>545</v>
      </c>
      <c r="M1337" t="s">
        <v>223</v>
      </c>
      <c r="N1337" t="s">
        <v>224</v>
      </c>
      <c r="O1337" t="s">
        <v>225</v>
      </c>
      <c r="P1337" t="s">
        <v>226</v>
      </c>
      <c r="Q1337" t="s">
        <v>379</v>
      </c>
      <c r="R1337" t="s">
        <v>380</v>
      </c>
      <c r="S1337" t="s">
        <v>73</v>
      </c>
      <c r="T1337">
        <v>5</v>
      </c>
      <c r="U1337">
        <v>5000</v>
      </c>
      <c r="V1337" t="s">
        <v>74</v>
      </c>
      <c r="W1337">
        <v>59.94</v>
      </c>
      <c r="X1337">
        <v>209.58</v>
      </c>
      <c r="Y1337">
        <v>11.68</v>
      </c>
      <c r="Z1337">
        <v>0.75</v>
      </c>
      <c r="AA1337">
        <v>222.01</v>
      </c>
      <c r="AB1337">
        <f>+Table1[[#This Row],[ADVALOREM]]/Table1[[#This Row],[US$ CIF]]</f>
        <v>0.26998783838565832</v>
      </c>
      <c r="AC1337" t="s">
        <v>2568</v>
      </c>
      <c r="AD1337" t="s">
        <v>551</v>
      </c>
      <c r="AE1337" t="s">
        <v>65</v>
      </c>
      <c r="AF1337">
        <v>0</v>
      </c>
      <c r="AG1337" t="s">
        <v>2880</v>
      </c>
      <c r="AH1337" t="s">
        <v>3237</v>
      </c>
      <c r="AI1337" t="s">
        <v>3238</v>
      </c>
      <c r="AJ1337" t="s">
        <v>3239</v>
      </c>
      <c r="AK1337" t="s">
        <v>490</v>
      </c>
      <c r="AL1337">
        <v>27.5</v>
      </c>
      <c r="AM1337" t="s">
        <v>233</v>
      </c>
      <c r="AN1337" t="s">
        <v>3240</v>
      </c>
      <c r="AO1337" t="s">
        <v>3241</v>
      </c>
      <c r="AP1337" t="s">
        <v>3242</v>
      </c>
      <c r="AQ1337" t="s">
        <v>3242</v>
      </c>
      <c r="AR1337" t="s">
        <v>3243</v>
      </c>
      <c r="AS1337" t="s">
        <v>379</v>
      </c>
      <c r="AT1337" t="s">
        <v>3249</v>
      </c>
      <c r="AU1337" t="s">
        <v>380</v>
      </c>
      <c r="AV1337">
        <v>2024</v>
      </c>
      <c r="AW1337" t="s">
        <v>977</v>
      </c>
      <c r="AX1337">
        <v>0.04</v>
      </c>
      <c r="AY1337" t="s">
        <v>3242</v>
      </c>
      <c r="AZ1337" t="s">
        <v>3244</v>
      </c>
      <c r="BA1337" t="s">
        <v>562</v>
      </c>
      <c r="BB1337" t="s">
        <v>1008</v>
      </c>
      <c r="BC1337" t="s">
        <v>1366</v>
      </c>
      <c r="BD1337" t="s">
        <v>92</v>
      </c>
      <c r="BE1337" t="s">
        <v>3245</v>
      </c>
      <c r="BF1337" t="s">
        <v>3246</v>
      </c>
      <c r="BI1337" t="s">
        <v>87</v>
      </c>
    </row>
    <row r="1338" spans="1:61" x14ac:dyDescent="0.3">
      <c r="A1338">
        <v>25</v>
      </c>
      <c r="B1338">
        <v>7</v>
      </c>
      <c r="C1338">
        <v>2024</v>
      </c>
      <c r="D1338" t="s">
        <v>60</v>
      </c>
      <c r="E1338" t="s">
        <v>3235</v>
      </c>
      <c r="F1338" t="s">
        <v>3236</v>
      </c>
      <c r="G1338">
        <v>6</v>
      </c>
      <c r="H1338" t="s">
        <v>63</v>
      </c>
      <c r="I1338" t="s">
        <v>64</v>
      </c>
      <c r="J1338" t="s">
        <v>65</v>
      </c>
      <c r="K1338" t="s">
        <v>65</v>
      </c>
      <c r="L1338" t="s">
        <v>545</v>
      </c>
      <c r="M1338" t="s">
        <v>223</v>
      </c>
      <c r="N1338" t="s">
        <v>224</v>
      </c>
      <c r="O1338" t="s">
        <v>225</v>
      </c>
      <c r="P1338" t="s">
        <v>226</v>
      </c>
      <c r="Q1338" t="s">
        <v>379</v>
      </c>
      <c r="R1338" t="s">
        <v>380</v>
      </c>
      <c r="S1338" t="s">
        <v>73</v>
      </c>
      <c r="T1338">
        <v>5</v>
      </c>
      <c r="U1338">
        <v>10000</v>
      </c>
      <c r="V1338" t="s">
        <v>74</v>
      </c>
      <c r="W1338">
        <v>119.89</v>
      </c>
      <c r="X1338">
        <v>419.16</v>
      </c>
      <c r="Y1338">
        <v>23.36</v>
      </c>
      <c r="Z1338">
        <v>1.51</v>
      </c>
      <c r="AA1338">
        <v>444.03</v>
      </c>
      <c r="AB1338">
        <f>+Table1[[#This Row],[ADVALOREM]]/Table1[[#This Row],[US$ CIF]]</f>
        <v>0.27000427899015833</v>
      </c>
      <c r="AC1338" t="s">
        <v>2568</v>
      </c>
      <c r="AD1338" t="s">
        <v>551</v>
      </c>
      <c r="AE1338" t="s">
        <v>65</v>
      </c>
      <c r="AF1338">
        <v>0</v>
      </c>
      <c r="AG1338" t="s">
        <v>2880</v>
      </c>
      <c r="AH1338" t="s">
        <v>3237</v>
      </c>
      <c r="AI1338" t="s">
        <v>3238</v>
      </c>
      <c r="AJ1338" t="s">
        <v>3239</v>
      </c>
      <c r="AK1338" t="s">
        <v>490</v>
      </c>
      <c r="AL1338">
        <v>55</v>
      </c>
      <c r="AM1338" t="s">
        <v>233</v>
      </c>
      <c r="AN1338" t="s">
        <v>3240</v>
      </c>
      <c r="AO1338" t="s">
        <v>3241</v>
      </c>
      <c r="AP1338" t="s">
        <v>3242</v>
      </c>
      <c r="AQ1338" t="s">
        <v>3242</v>
      </c>
      <c r="AR1338" t="s">
        <v>3243</v>
      </c>
      <c r="AS1338" t="s">
        <v>379</v>
      </c>
      <c r="AT1338" t="s">
        <v>3250</v>
      </c>
      <c r="AU1338" t="s">
        <v>380</v>
      </c>
      <c r="AV1338">
        <v>2024</v>
      </c>
      <c r="AW1338" t="s">
        <v>973</v>
      </c>
      <c r="AX1338">
        <v>0.04</v>
      </c>
      <c r="AY1338" t="s">
        <v>3242</v>
      </c>
      <c r="AZ1338" t="s">
        <v>3244</v>
      </c>
      <c r="BA1338" t="s">
        <v>562</v>
      </c>
      <c r="BB1338" t="s">
        <v>1008</v>
      </c>
      <c r="BC1338" t="s">
        <v>1366</v>
      </c>
      <c r="BD1338" t="s">
        <v>92</v>
      </c>
      <c r="BE1338" t="s">
        <v>3245</v>
      </c>
      <c r="BF1338" t="s">
        <v>3246</v>
      </c>
      <c r="BI1338" t="s">
        <v>87</v>
      </c>
    </row>
    <row r="1339" spans="1:61" x14ac:dyDescent="0.3">
      <c r="A1339">
        <v>25</v>
      </c>
      <c r="B1339">
        <v>7</v>
      </c>
      <c r="C1339">
        <v>2024</v>
      </c>
      <c r="D1339" t="s">
        <v>60</v>
      </c>
      <c r="E1339" t="s">
        <v>3235</v>
      </c>
      <c r="F1339" t="s">
        <v>3236</v>
      </c>
      <c r="G1339">
        <v>7</v>
      </c>
      <c r="H1339" t="s">
        <v>63</v>
      </c>
      <c r="I1339" t="s">
        <v>64</v>
      </c>
      <c r="J1339" t="s">
        <v>65</v>
      </c>
      <c r="K1339" t="s">
        <v>65</v>
      </c>
      <c r="L1339" t="s">
        <v>545</v>
      </c>
      <c r="M1339" t="s">
        <v>223</v>
      </c>
      <c r="N1339" t="s">
        <v>224</v>
      </c>
      <c r="O1339" t="s">
        <v>225</v>
      </c>
      <c r="P1339" t="s">
        <v>226</v>
      </c>
      <c r="Q1339" t="s">
        <v>379</v>
      </c>
      <c r="R1339" t="s">
        <v>380</v>
      </c>
      <c r="S1339" t="s">
        <v>73</v>
      </c>
      <c r="T1339">
        <v>5</v>
      </c>
      <c r="U1339">
        <v>5000</v>
      </c>
      <c r="V1339" t="s">
        <v>74</v>
      </c>
      <c r="W1339">
        <v>59.94</v>
      </c>
      <c r="X1339">
        <v>209.58</v>
      </c>
      <c r="Y1339">
        <v>11.68</v>
      </c>
      <c r="Z1339">
        <v>0.75</v>
      </c>
      <c r="AA1339">
        <v>222.01</v>
      </c>
      <c r="AB1339">
        <f>+Table1[[#This Row],[ADVALOREM]]/Table1[[#This Row],[US$ CIF]]</f>
        <v>0.26998783838565832</v>
      </c>
      <c r="AC1339" t="s">
        <v>2568</v>
      </c>
      <c r="AD1339" t="s">
        <v>551</v>
      </c>
      <c r="AE1339" t="s">
        <v>65</v>
      </c>
      <c r="AF1339">
        <v>0</v>
      </c>
      <c r="AG1339" t="s">
        <v>2880</v>
      </c>
      <c r="AH1339" t="s">
        <v>3237</v>
      </c>
      <c r="AI1339" t="s">
        <v>3238</v>
      </c>
      <c r="AJ1339" t="s">
        <v>3239</v>
      </c>
      <c r="AK1339" t="s">
        <v>490</v>
      </c>
      <c r="AL1339">
        <v>27.5</v>
      </c>
      <c r="AM1339" t="s">
        <v>233</v>
      </c>
      <c r="AN1339" t="s">
        <v>3240</v>
      </c>
      <c r="AO1339" t="s">
        <v>3241</v>
      </c>
      <c r="AP1339" t="s">
        <v>3242</v>
      </c>
      <c r="AQ1339" t="s">
        <v>3242</v>
      </c>
      <c r="AR1339" t="s">
        <v>3243</v>
      </c>
      <c r="AS1339" t="s">
        <v>379</v>
      </c>
      <c r="AT1339" t="s">
        <v>3251</v>
      </c>
      <c r="AU1339" t="s">
        <v>380</v>
      </c>
      <c r="AV1339">
        <v>2024</v>
      </c>
      <c r="AW1339" t="s">
        <v>974</v>
      </c>
      <c r="AX1339">
        <v>0.04</v>
      </c>
      <c r="AY1339" t="s">
        <v>3242</v>
      </c>
      <c r="AZ1339" t="s">
        <v>3244</v>
      </c>
      <c r="BA1339" t="s">
        <v>562</v>
      </c>
      <c r="BB1339" t="s">
        <v>1008</v>
      </c>
      <c r="BC1339" t="s">
        <v>1366</v>
      </c>
      <c r="BD1339" t="s">
        <v>92</v>
      </c>
      <c r="BE1339" t="s">
        <v>3245</v>
      </c>
      <c r="BF1339" t="s">
        <v>3246</v>
      </c>
      <c r="BI1339" t="s">
        <v>87</v>
      </c>
    </row>
    <row r="1340" spans="1:61" x14ac:dyDescent="0.3">
      <c r="A1340">
        <v>25</v>
      </c>
      <c r="B1340">
        <v>7</v>
      </c>
      <c r="C1340">
        <v>2024</v>
      </c>
      <c r="D1340" t="s">
        <v>60</v>
      </c>
      <c r="E1340" t="s">
        <v>3235</v>
      </c>
      <c r="F1340" t="s">
        <v>3236</v>
      </c>
      <c r="G1340">
        <v>8</v>
      </c>
      <c r="H1340" t="s">
        <v>63</v>
      </c>
      <c r="I1340" t="s">
        <v>64</v>
      </c>
      <c r="J1340" t="s">
        <v>65</v>
      </c>
      <c r="K1340" t="s">
        <v>65</v>
      </c>
      <c r="L1340" t="s">
        <v>545</v>
      </c>
      <c r="M1340" t="s">
        <v>223</v>
      </c>
      <c r="N1340" t="s">
        <v>224</v>
      </c>
      <c r="O1340" t="s">
        <v>225</v>
      </c>
      <c r="P1340" t="s">
        <v>226</v>
      </c>
      <c r="Q1340" t="s">
        <v>379</v>
      </c>
      <c r="R1340" t="s">
        <v>380</v>
      </c>
      <c r="S1340" t="s">
        <v>73</v>
      </c>
      <c r="T1340">
        <v>5</v>
      </c>
      <c r="U1340">
        <v>5000</v>
      </c>
      <c r="V1340" t="s">
        <v>74</v>
      </c>
      <c r="W1340">
        <v>59.94</v>
      </c>
      <c r="X1340">
        <v>209.58</v>
      </c>
      <c r="Y1340">
        <v>11.68</v>
      </c>
      <c r="Z1340">
        <v>0.75</v>
      </c>
      <c r="AA1340">
        <v>222.01</v>
      </c>
      <c r="AB1340">
        <f>+Table1[[#This Row],[ADVALOREM]]/Table1[[#This Row],[US$ CIF]]</f>
        <v>0.26998783838565832</v>
      </c>
      <c r="AC1340" t="s">
        <v>2568</v>
      </c>
      <c r="AD1340" t="s">
        <v>551</v>
      </c>
      <c r="AE1340" t="s">
        <v>65</v>
      </c>
      <c r="AF1340">
        <v>0</v>
      </c>
      <c r="AG1340" t="s">
        <v>2880</v>
      </c>
      <c r="AH1340" t="s">
        <v>3237</v>
      </c>
      <c r="AI1340" t="s">
        <v>3238</v>
      </c>
      <c r="AJ1340" t="s">
        <v>3239</v>
      </c>
      <c r="AK1340" t="s">
        <v>490</v>
      </c>
      <c r="AL1340">
        <v>27.5</v>
      </c>
      <c r="AM1340" t="s">
        <v>233</v>
      </c>
      <c r="AN1340" t="s">
        <v>3240</v>
      </c>
      <c r="AO1340" t="s">
        <v>3241</v>
      </c>
      <c r="AP1340" t="s">
        <v>3242</v>
      </c>
      <c r="AQ1340" t="s">
        <v>3242</v>
      </c>
      <c r="AR1340" t="s">
        <v>3243</v>
      </c>
      <c r="AS1340" t="s">
        <v>379</v>
      </c>
      <c r="AT1340" t="s">
        <v>3252</v>
      </c>
      <c r="AU1340" t="s">
        <v>380</v>
      </c>
      <c r="AV1340">
        <v>2024</v>
      </c>
      <c r="AW1340" t="s">
        <v>941</v>
      </c>
      <c r="AX1340">
        <v>0.04</v>
      </c>
      <c r="AY1340" t="s">
        <v>3242</v>
      </c>
      <c r="AZ1340" t="s">
        <v>3244</v>
      </c>
      <c r="BA1340" t="s">
        <v>562</v>
      </c>
      <c r="BB1340" t="s">
        <v>1008</v>
      </c>
      <c r="BC1340" t="s">
        <v>1366</v>
      </c>
      <c r="BD1340" t="s">
        <v>92</v>
      </c>
      <c r="BE1340" t="s">
        <v>3245</v>
      </c>
      <c r="BF1340" t="s">
        <v>3246</v>
      </c>
      <c r="BI1340" t="s">
        <v>87</v>
      </c>
    </row>
    <row r="1341" spans="1:61" x14ac:dyDescent="0.3">
      <c r="A1341">
        <v>25</v>
      </c>
      <c r="B1341">
        <v>7</v>
      </c>
      <c r="C1341">
        <v>2024</v>
      </c>
      <c r="D1341" t="s">
        <v>60</v>
      </c>
      <c r="E1341" t="s">
        <v>3235</v>
      </c>
      <c r="F1341" t="s">
        <v>3236</v>
      </c>
      <c r="G1341">
        <v>9</v>
      </c>
      <c r="H1341" t="s">
        <v>63</v>
      </c>
      <c r="I1341" t="s">
        <v>64</v>
      </c>
      <c r="J1341" t="s">
        <v>65</v>
      </c>
      <c r="K1341" t="s">
        <v>65</v>
      </c>
      <c r="L1341" t="s">
        <v>545</v>
      </c>
      <c r="M1341" t="s">
        <v>223</v>
      </c>
      <c r="N1341" t="s">
        <v>224</v>
      </c>
      <c r="O1341" t="s">
        <v>225</v>
      </c>
      <c r="P1341" t="s">
        <v>226</v>
      </c>
      <c r="Q1341" t="s">
        <v>379</v>
      </c>
      <c r="R1341" t="s">
        <v>380</v>
      </c>
      <c r="S1341" t="s">
        <v>73</v>
      </c>
      <c r="T1341">
        <v>5</v>
      </c>
      <c r="U1341">
        <v>5000</v>
      </c>
      <c r="V1341" t="s">
        <v>74</v>
      </c>
      <c r="W1341">
        <v>59.94</v>
      </c>
      <c r="X1341">
        <v>209.58</v>
      </c>
      <c r="Y1341">
        <v>11.68</v>
      </c>
      <c r="Z1341">
        <v>0.75</v>
      </c>
      <c r="AA1341">
        <v>222.01</v>
      </c>
      <c r="AB1341">
        <f>+Table1[[#This Row],[ADVALOREM]]/Table1[[#This Row],[US$ CIF]]</f>
        <v>0.26998783838565832</v>
      </c>
      <c r="AC1341" t="s">
        <v>2568</v>
      </c>
      <c r="AD1341" t="s">
        <v>551</v>
      </c>
      <c r="AE1341" t="s">
        <v>65</v>
      </c>
      <c r="AF1341">
        <v>0</v>
      </c>
      <c r="AG1341" t="s">
        <v>2880</v>
      </c>
      <c r="AH1341" t="s">
        <v>3237</v>
      </c>
      <c r="AI1341" t="s">
        <v>3238</v>
      </c>
      <c r="AJ1341" t="s">
        <v>3239</v>
      </c>
      <c r="AK1341" t="s">
        <v>490</v>
      </c>
      <c r="AL1341">
        <v>16.5</v>
      </c>
      <c r="AM1341" t="s">
        <v>233</v>
      </c>
      <c r="AN1341" t="s">
        <v>3240</v>
      </c>
      <c r="AO1341" t="s">
        <v>3241</v>
      </c>
      <c r="AP1341" t="s">
        <v>3242</v>
      </c>
      <c r="AQ1341" t="s">
        <v>3242</v>
      </c>
      <c r="AR1341" t="s">
        <v>3243</v>
      </c>
      <c r="AS1341" t="s">
        <v>379</v>
      </c>
      <c r="AT1341" t="s">
        <v>3253</v>
      </c>
      <c r="AU1341" t="s">
        <v>380</v>
      </c>
      <c r="AV1341">
        <v>2024</v>
      </c>
      <c r="AW1341" t="s">
        <v>976</v>
      </c>
      <c r="AX1341">
        <v>0.04</v>
      </c>
      <c r="AY1341" t="s">
        <v>3242</v>
      </c>
      <c r="AZ1341" t="s">
        <v>3244</v>
      </c>
      <c r="BA1341" t="s">
        <v>562</v>
      </c>
      <c r="BB1341" t="s">
        <v>1008</v>
      </c>
      <c r="BC1341" t="s">
        <v>1366</v>
      </c>
      <c r="BD1341" t="s">
        <v>92</v>
      </c>
      <c r="BE1341" t="s">
        <v>3245</v>
      </c>
      <c r="BF1341" t="s">
        <v>3246</v>
      </c>
      <c r="BI1341" t="s">
        <v>87</v>
      </c>
    </row>
    <row r="1342" spans="1:61" x14ac:dyDescent="0.3">
      <c r="A1342">
        <v>25</v>
      </c>
      <c r="B1342">
        <v>7</v>
      </c>
      <c r="C1342">
        <v>2024</v>
      </c>
      <c r="D1342" t="s">
        <v>60</v>
      </c>
      <c r="E1342" t="s">
        <v>3235</v>
      </c>
      <c r="F1342" t="s">
        <v>3236</v>
      </c>
      <c r="G1342">
        <v>10</v>
      </c>
      <c r="H1342" t="s">
        <v>63</v>
      </c>
      <c r="I1342" t="s">
        <v>64</v>
      </c>
      <c r="J1342" t="s">
        <v>65</v>
      </c>
      <c r="K1342" t="s">
        <v>65</v>
      </c>
      <c r="L1342" t="s">
        <v>545</v>
      </c>
      <c r="M1342" t="s">
        <v>223</v>
      </c>
      <c r="N1342" t="s">
        <v>224</v>
      </c>
      <c r="O1342" t="s">
        <v>225</v>
      </c>
      <c r="P1342" t="s">
        <v>226</v>
      </c>
      <c r="Q1342" t="s">
        <v>379</v>
      </c>
      <c r="R1342" t="s">
        <v>380</v>
      </c>
      <c r="S1342" t="s">
        <v>73</v>
      </c>
      <c r="T1342">
        <v>5</v>
      </c>
      <c r="U1342">
        <v>5000</v>
      </c>
      <c r="V1342" t="s">
        <v>74</v>
      </c>
      <c r="W1342">
        <v>59.94</v>
      </c>
      <c r="X1342">
        <v>209.58</v>
      </c>
      <c r="Y1342">
        <v>11.68</v>
      </c>
      <c r="Z1342">
        <v>0.75</v>
      </c>
      <c r="AA1342">
        <v>222.01</v>
      </c>
      <c r="AB1342">
        <f>+Table1[[#This Row],[ADVALOREM]]/Table1[[#This Row],[US$ CIF]]</f>
        <v>0.26998783838565832</v>
      </c>
      <c r="AC1342" t="s">
        <v>2568</v>
      </c>
      <c r="AD1342" t="s">
        <v>551</v>
      </c>
      <c r="AE1342" t="s">
        <v>65</v>
      </c>
      <c r="AF1342">
        <v>0</v>
      </c>
      <c r="AG1342" t="s">
        <v>2880</v>
      </c>
      <c r="AH1342" t="s">
        <v>3237</v>
      </c>
      <c r="AI1342" t="s">
        <v>3238</v>
      </c>
      <c r="AJ1342" t="s">
        <v>3239</v>
      </c>
      <c r="AK1342" t="s">
        <v>490</v>
      </c>
      <c r="AL1342">
        <v>247.5</v>
      </c>
      <c r="AM1342" t="s">
        <v>233</v>
      </c>
      <c r="AN1342" t="s">
        <v>3240</v>
      </c>
      <c r="AO1342" t="s">
        <v>3241</v>
      </c>
      <c r="AP1342" t="s">
        <v>3242</v>
      </c>
      <c r="AQ1342" t="s">
        <v>3242</v>
      </c>
      <c r="AR1342" t="s">
        <v>3243</v>
      </c>
      <c r="AS1342" t="s">
        <v>379</v>
      </c>
      <c r="AT1342" t="s">
        <v>3254</v>
      </c>
      <c r="AU1342" t="s">
        <v>380</v>
      </c>
      <c r="AV1342">
        <v>2024</v>
      </c>
      <c r="AW1342" t="s">
        <v>972</v>
      </c>
      <c r="AX1342">
        <v>0.04</v>
      </c>
      <c r="AY1342" t="s">
        <v>3242</v>
      </c>
      <c r="AZ1342" t="s">
        <v>3244</v>
      </c>
      <c r="BA1342" t="s">
        <v>562</v>
      </c>
      <c r="BB1342" t="s">
        <v>1008</v>
      </c>
      <c r="BC1342" t="s">
        <v>1366</v>
      </c>
      <c r="BD1342" t="s">
        <v>92</v>
      </c>
      <c r="BE1342" t="s">
        <v>3245</v>
      </c>
      <c r="BF1342" t="s">
        <v>3246</v>
      </c>
      <c r="BI1342" t="s">
        <v>87</v>
      </c>
    </row>
    <row r="1343" spans="1:61" x14ac:dyDescent="0.3">
      <c r="A1343">
        <v>25</v>
      </c>
      <c r="B1343">
        <v>7</v>
      </c>
      <c r="C1343">
        <v>2024</v>
      </c>
      <c r="D1343" t="s">
        <v>60</v>
      </c>
      <c r="E1343" t="s">
        <v>3235</v>
      </c>
      <c r="F1343" t="s">
        <v>3236</v>
      </c>
      <c r="G1343">
        <v>11</v>
      </c>
      <c r="H1343" t="s">
        <v>63</v>
      </c>
      <c r="I1343" t="s">
        <v>64</v>
      </c>
      <c r="J1343" t="s">
        <v>65</v>
      </c>
      <c r="K1343" t="s">
        <v>65</v>
      </c>
      <c r="L1343" t="s">
        <v>545</v>
      </c>
      <c r="M1343" t="s">
        <v>223</v>
      </c>
      <c r="N1343" t="s">
        <v>224</v>
      </c>
      <c r="O1343" t="s">
        <v>225</v>
      </c>
      <c r="P1343" t="s">
        <v>226</v>
      </c>
      <c r="Q1343" t="s">
        <v>379</v>
      </c>
      <c r="R1343" t="s">
        <v>380</v>
      </c>
      <c r="S1343" t="s">
        <v>73</v>
      </c>
      <c r="T1343">
        <v>5</v>
      </c>
      <c r="U1343">
        <v>10000</v>
      </c>
      <c r="V1343" t="s">
        <v>74</v>
      </c>
      <c r="W1343">
        <v>119.89</v>
      </c>
      <c r="X1343">
        <v>419.16</v>
      </c>
      <c r="Y1343">
        <v>23.36</v>
      </c>
      <c r="Z1343">
        <v>1.51</v>
      </c>
      <c r="AA1343">
        <v>444.03</v>
      </c>
      <c r="AB1343">
        <f>+Table1[[#This Row],[ADVALOREM]]/Table1[[#This Row],[US$ CIF]]</f>
        <v>0.27000427899015833</v>
      </c>
      <c r="AC1343" t="s">
        <v>2568</v>
      </c>
      <c r="AD1343" t="s">
        <v>551</v>
      </c>
      <c r="AE1343" t="s">
        <v>65</v>
      </c>
      <c r="AF1343">
        <v>0</v>
      </c>
      <c r="AG1343" t="s">
        <v>2880</v>
      </c>
      <c r="AH1343" t="s">
        <v>3237</v>
      </c>
      <c r="AI1343" t="s">
        <v>3238</v>
      </c>
      <c r="AJ1343" t="s">
        <v>3239</v>
      </c>
      <c r="AK1343" t="s">
        <v>490</v>
      </c>
      <c r="AL1343">
        <v>27.5</v>
      </c>
      <c r="AM1343" t="s">
        <v>233</v>
      </c>
      <c r="AN1343" t="s">
        <v>3240</v>
      </c>
      <c r="AO1343" t="s">
        <v>3241</v>
      </c>
      <c r="AP1343" t="s">
        <v>3242</v>
      </c>
      <c r="AQ1343" t="s">
        <v>3242</v>
      </c>
      <c r="AR1343" t="s">
        <v>3243</v>
      </c>
      <c r="AS1343" t="s">
        <v>379</v>
      </c>
      <c r="AT1343" t="s">
        <v>3255</v>
      </c>
      <c r="AU1343" t="s">
        <v>380</v>
      </c>
      <c r="AV1343">
        <v>2024</v>
      </c>
      <c r="AW1343" t="s">
        <v>978</v>
      </c>
      <c r="AX1343">
        <v>0.04</v>
      </c>
      <c r="AY1343" t="s">
        <v>3242</v>
      </c>
      <c r="AZ1343" t="s">
        <v>3244</v>
      </c>
      <c r="BA1343" t="s">
        <v>562</v>
      </c>
      <c r="BB1343" t="s">
        <v>1008</v>
      </c>
      <c r="BC1343" t="s">
        <v>1366</v>
      </c>
      <c r="BD1343" t="s">
        <v>92</v>
      </c>
      <c r="BE1343" t="s">
        <v>3245</v>
      </c>
      <c r="BF1343" t="s">
        <v>3246</v>
      </c>
      <c r="BI1343" t="s">
        <v>87</v>
      </c>
    </row>
    <row r="1344" spans="1:61" x14ac:dyDescent="0.3">
      <c r="A1344">
        <v>25</v>
      </c>
      <c r="B1344">
        <v>7</v>
      </c>
      <c r="C1344">
        <v>2024</v>
      </c>
      <c r="D1344" t="s">
        <v>60</v>
      </c>
      <c r="E1344" t="s">
        <v>3235</v>
      </c>
      <c r="F1344" t="s">
        <v>3236</v>
      </c>
      <c r="G1344">
        <v>12</v>
      </c>
      <c r="H1344" t="s">
        <v>63</v>
      </c>
      <c r="I1344" t="s">
        <v>64</v>
      </c>
      <c r="J1344" t="s">
        <v>65</v>
      </c>
      <c r="K1344" t="s">
        <v>65</v>
      </c>
      <c r="L1344" t="s">
        <v>545</v>
      </c>
      <c r="M1344" t="s">
        <v>223</v>
      </c>
      <c r="N1344" t="s">
        <v>224</v>
      </c>
      <c r="O1344" t="s">
        <v>225</v>
      </c>
      <c r="P1344" t="s">
        <v>226</v>
      </c>
      <c r="Q1344" t="s">
        <v>379</v>
      </c>
      <c r="R1344" t="s">
        <v>380</v>
      </c>
      <c r="S1344" t="s">
        <v>73</v>
      </c>
      <c r="T1344">
        <v>5</v>
      </c>
      <c r="U1344">
        <v>5000</v>
      </c>
      <c r="V1344" t="s">
        <v>74</v>
      </c>
      <c r="W1344">
        <v>108.19</v>
      </c>
      <c r="X1344">
        <v>378.27</v>
      </c>
      <c r="Y1344">
        <v>21.08</v>
      </c>
      <c r="Z1344">
        <v>1.36</v>
      </c>
      <c r="AA1344">
        <v>400.71</v>
      </c>
      <c r="AB1344">
        <f>+Table1[[#This Row],[ADVALOREM]]/Table1[[#This Row],[US$ CIF]]</f>
        <v>0.26999575753038357</v>
      </c>
      <c r="AC1344" t="s">
        <v>2568</v>
      </c>
      <c r="AD1344" t="s">
        <v>551</v>
      </c>
      <c r="AE1344" t="s">
        <v>65</v>
      </c>
      <c r="AF1344">
        <v>0</v>
      </c>
      <c r="AG1344" t="s">
        <v>2880</v>
      </c>
      <c r="AH1344" t="s">
        <v>3237</v>
      </c>
      <c r="AI1344" t="s">
        <v>3238</v>
      </c>
      <c r="AJ1344" t="s">
        <v>3239</v>
      </c>
      <c r="AK1344" t="s">
        <v>490</v>
      </c>
      <c r="AL1344">
        <v>27.5</v>
      </c>
      <c r="AM1344" t="s">
        <v>233</v>
      </c>
      <c r="AN1344" t="s">
        <v>3240</v>
      </c>
      <c r="AO1344" t="s">
        <v>3241</v>
      </c>
      <c r="AP1344" t="s">
        <v>3242</v>
      </c>
      <c r="AQ1344" t="s">
        <v>3242</v>
      </c>
      <c r="AR1344" t="s">
        <v>3243</v>
      </c>
      <c r="AS1344" t="s">
        <v>379</v>
      </c>
      <c r="AT1344" t="s">
        <v>3256</v>
      </c>
      <c r="AU1344" t="s">
        <v>380</v>
      </c>
      <c r="AV1344">
        <v>2024</v>
      </c>
      <c r="AW1344" t="s">
        <v>936</v>
      </c>
      <c r="AX1344">
        <v>0.08</v>
      </c>
      <c r="AY1344" t="s">
        <v>3242</v>
      </c>
      <c r="AZ1344" t="s">
        <v>3244</v>
      </c>
      <c r="BA1344" t="s">
        <v>562</v>
      </c>
      <c r="BB1344" t="s">
        <v>1008</v>
      </c>
      <c r="BC1344" t="s">
        <v>1366</v>
      </c>
      <c r="BD1344" t="s">
        <v>92</v>
      </c>
      <c r="BE1344" t="s">
        <v>3245</v>
      </c>
      <c r="BF1344" t="s">
        <v>3246</v>
      </c>
      <c r="BI1344" t="s">
        <v>87</v>
      </c>
    </row>
    <row r="1345" spans="1:61" x14ac:dyDescent="0.3">
      <c r="A1345">
        <v>25</v>
      </c>
      <c r="B1345">
        <v>7</v>
      </c>
      <c r="C1345">
        <v>2024</v>
      </c>
      <c r="D1345" t="s">
        <v>60</v>
      </c>
      <c r="E1345" t="s">
        <v>3235</v>
      </c>
      <c r="F1345" t="s">
        <v>3236</v>
      </c>
      <c r="G1345">
        <v>13</v>
      </c>
      <c r="H1345" t="s">
        <v>63</v>
      </c>
      <c r="I1345" t="s">
        <v>64</v>
      </c>
      <c r="J1345" t="s">
        <v>65</v>
      </c>
      <c r="K1345" t="s">
        <v>65</v>
      </c>
      <c r="L1345" t="s">
        <v>545</v>
      </c>
      <c r="M1345" t="s">
        <v>223</v>
      </c>
      <c r="N1345" t="s">
        <v>224</v>
      </c>
      <c r="O1345" t="s">
        <v>225</v>
      </c>
      <c r="P1345" t="s">
        <v>226</v>
      </c>
      <c r="Q1345" t="s">
        <v>379</v>
      </c>
      <c r="R1345" t="s">
        <v>380</v>
      </c>
      <c r="S1345" t="s">
        <v>73</v>
      </c>
      <c r="T1345">
        <v>5</v>
      </c>
      <c r="U1345">
        <v>10000</v>
      </c>
      <c r="V1345" t="s">
        <v>74</v>
      </c>
      <c r="W1345">
        <v>216.38</v>
      </c>
      <c r="X1345">
        <v>756.54</v>
      </c>
      <c r="Y1345">
        <v>42.16</v>
      </c>
      <c r="Z1345">
        <v>2.72</v>
      </c>
      <c r="AA1345">
        <v>801.42</v>
      </c>
      <c r="AB1345">
        <f>+Table1[[#This Row],[ADVALOREM]]/Table1[[#This Row],[US$ CIF]]</f>
        <v>0.26999575753038357</v>
      </c>
      <c r="AC1345" t="s">
        <v>2568</v>
      </c>
      <c r="AD1345" t="s">
        <v>551</v>
      </c>
      <c r="AE1345" t="s">
        <v>65</v>
      </c>
      <c r="AF1345">
        <v>0</v>
      </c>
      <c r="AG1345" t="s">
        <v>2880</v>
      </c>
      <c r="AH1345" t="s">
        <v>3237</v>
      </c>
      <c r="AI1345" t="s">
        <v>3238</v>
      </c>
      <c r="AJ1345" t="s">
        <v>3239</v>
      </c>
      <c r="AK1345" t="s">
        <v>490</v>
      </c>
      <c r="AL1345">
        <v>55</v>
      </c>
      <c r="AM1345" t="s">
        <v>233</v>
      </c>
      <c r="AN1345" t="s">
        <v>3240</v>
      </c>
      <c r="AO1345" t="s">
        <v>3241</v>
      </c>
      <c r="AP1345" t="s">
        <v>3242</v>
      </c>
      <c r="AQ1345" t="s">
        <v>3242</v>
      </c>
      <c r="AR1345" t="s">
        <v>3243</v>
      </c>
      <c r="AS1345" t="s">
        <v>379</v>
      </c>
      <c r="AT1345" t="s">
        <v>3257</v>
      </c>
      <c r="AU1345" t="s">
        <v>380</v>
      </c>
      <c r="AV1345">
        <v>2024</v>
      </c>
      <c r="AW1345" t="s">
        <v>932</v>
      </c>
      <c r="AX1345">
        <v>0.08</v>
      </c>
      <c r="AY1345" t="s">
        <v>3242</v>
      </c>
      <c r="AZ1345" t="s">
        <v>3244</v>
      </c>
      <c r="BA1345" t="s">
        <v>562</v>
      </c>
      <c r="BB1345" t="s">
        <v>1008</v>
      </c>
      <c r="BC1345" t="s">
        <v>1366</v>
      </c>
      <c r="BD1345" t="s">
        <v>92</v>
      </c>
      <c r="BE1345" t="s">
        <v>3245</v>
      </c>
      <c r="BF1345" t="s">
        <v>3246</v>
      </c>
      <c r="BI1345" t="s">
        <v>87</v>
      </c>
    </row>
    <row r="1346" spans="1:61" x14ac:dyDescent="0.3">
      <c r="A1346">
        <v>25</v>
      </c>
      <c r="B1346">
        <v>7</v>
      </c>
      <c r="C1346">
        <v>2024</v>
      </c>
      <c r="D1346" t="s">
        <v>60</v>
      </c>
      <c r="E1346" t="s">
        <v>3235</v>
      </c>
      <c r="F1346" t="s">
        <v>3236</v>
      </c>
      <c r="G1346">
        <v>14</v>
      </c>
      <c r="H1346" t="s">
        <v>63</v>
      </c>
      <c r="I1346" t="s">
        <v>64</v>
      </c>
      <c r="J1346" t="s">
        <v>65</v>
      </c>
      <c r="K1346" t="s">
        <v>65</v>
      </c>
      <c r="L1346" t="s">
        <v>545</v>
      </c>
      <c r="M1346" t="s">
        <v>223</v>
      </c>
      <c r="N1346" t="s">
        <v>224</v>
      </c>
      <c r="O1346" t="s">
        <v>225</v>
      </c>
      <c r="P1346" t="s">
        <v>226</v>
      </c>
      <c r="Q1346" t="s">
        <v>379</v>
      </c>
      <c r="R1346" t="s">
        <v>380</v>
      </c>
      <c r="S1346" t="s">
        <v>73</v>
      </c>
      <c r="T1346">
        <v>5</v>
      </c>
      <c r="U1346">
        <v>5000</v>
      </c>
      <c r="V1346" t="s">
        <v>74</v>
      </c>
      <c r="W1346">
        <v>108.19</v>
      </c>
      <c r="X1346">
        <v>378.27</v>
      </c>
      <c r="Y1346">
        <v>21.08</v>
      </c>
      <c r="Z1346">
        <v>1.36</v>
      </c>
      <c r="AA1346">
        <v>400.71</v>
      </c>
      <c r="AB1346">
        <f>+Table1[[#This Row],[ADVALOREM]]/Table1[[#This Row],[US$ CIF]]</f>
        <v>0.26999575753038357</v>
      </c>
      <c r="AC1346" t="s">
        <v>2568</v>
      </c>
      <c r="AD1346" t="s">
        <v>551</v>
      </c>
      <c r="AE1346" t="s">
        <v>65</v>
      </c>
      <c r="AF1346">
        <v>0</v>
      </c>
      <c r="AG1346" t="s">
        <v>2880</v>
      </c>
      <c r="AH1346" t="s">
        <v>3237</v>
      </c>
      <c r="AI1346" t="s">
        <v>3238</v>
      </c>
      <c r="AJ1346" t="s">
        <v>3239</v>
      </c>
      <c r="AK1346" t="s">
        <v>490</v>
      </c>
      <c r="AL1346">
        <v>27.5</v>
      </c>
      <c r="AM1346" t="s">
        <v>233</v>
      </c>
      <c r="AN1346" t="s">
        <v>3240</v>
      </c>
      <c r="AO1346" t="s">
        <v>3241</v>
      </c>
      <c r="AP1346" t="s">
        <v>3242</v>
      </c>
      <c r="AQ1346" t="s">
        <v>3242</v>
      </c>
      <c r="AR1346" t="s">
        <v>3243</v>
      </c>
      <c r="AS1346" t="s">
        <v>379</v>
      </c>
      <c r="AT1346" t="s">
        <v>3258</v>
      </c>
      <c r="AU1346" t="s">
        <v>380</v>
      </c>
      <c r="AV1346">
        <v>2024</v>
      </c>
      <c r="AW1346" t="s">
        <v>3259</v>
      </c>
      <c r="AX1346">
        <v>0.08</v>
      </c>
      <c r="AY1346" t="s">
        <v>3242</v>
      </c>
      <c r="AZ1346" t="s">
        <v>3244</v>
      </c>
      <c r="BA1346" t="s">
        <v>562</v>
      </c>
      <c r="BB1346" t="s">
        <v>1008</v>
      </c>
      <c r="BC1346" t="s">
        <v>1366</v>
      </c>
      <c r="BD1346" t="s">
        <v>92</v>
      </c>
      <c r="BE1346" t="s">
        <v>3245</v>
      </c>
      <c r="BF1346" t="s">
        <v>3246</v>
      </c>
      <c r="BI1346" t="s">
        <v>87</v>
      </c>
    </row>
    <row r="1347" spans="1:61" x14ac:dyDescent="0.3">
      <c r="A1347">
        <v>25</v>
      </c>
      <c r="B1347">
        <v>7</v>
      </c>
      <c r="C1347">
        <v>2024</v>
      </c>
      <c r="D1347" t="s">
        <v>60</v>
      </c>
      <c r="E1347" t="s">
        <v>3235</v>
      </c>
      <c r="F1347" t="s">
        <v>3236</v>
      </c>
      <c r="G1347">
        <v>15</v>
      </c>
      <c r="H1347" t="s">
        <v>63</v>
      </c>
      <c r="I1347" t="s">
        <v>64</v>
      </c>
      <c r="J1347" t="s">
        <v>65</v>
      </c>
      <c r="K1347" t="s">
        <v>65</v>
      </c>
      <c r="L1347" t="s">
        <v>545</v>
      </c>
      <c r="M1347" t="s">
        <v>223</v>
      </c>
      <c r="N1347" t="s">
        <v>224</v>
      </c>
      <c r="O1347" t="s">
        <v>225</v>
      </c>
      <c r="P1347" t="s">
        <v>226</v>
      </c>
      <c r="Q1347" t="s">
        <v>379</v>
      </c>
      <c r="R1347" t="s">
        <v>380</v>
      </c>
      <c r="S1347" t="s">
        <v>73</v>
      </c>
      <c r="T1347">
        <v>5</v>
      </c>
      <c r="U1347">
        <v>10000</v>
      </c>
      <c r="V1347" t="s">
        <v>74</v>
      </c>
      <c r="W1347">
        <v>216.38</v>
      </c>
      <c r="X1347">
        <v>756.54</v>
      </c>
      <c r="Y1347">
        <v>42.16</v>
      </c>
      <c r="Z1347">
        <v>2.72</v>
      </c>
      <c r="AA1347">
        <v>801.42</v>
      </c>
      <c r="AB1347">
        <f>+Table1[[#This Row],[ADVALOREM]]/Table1[[#This Row],[US$ CIF]]</f>
        <v>0.26999575753038357</v>
      </c>
      <c r="AC1347" t="s">
        <v>2568</v>
      </c>
      <c r="AD1347" t="s">
        <v>551</v>
      </c>
      <c r="AE1347" t="s">
        <v>65</v>
      </c>
      <c r="AF1347">
        <v>0</v>
      </c>
      <c r="AG1347" t="s">
        <v>2880</v>
      </c>
      <c r="AH1347" t="s">
        <v>3237</v>
      </c>
      <c r="AI1347" t="s">
        <v>3238</v>
      </c>
      <c r="AJ1347" t="s">
        <v>3239</v>
      </c>
      <c r="AK1347" t="s">
        <v>490</v>
      </c>
      <c r="AL1347">
        <v>27.5</v>
      </c>
      <c r="AM1347" t="s">
        <v>233</v>
      </c>
      <c r="AN1347" t="s">
        <v>3240</v>
      </c>
      <c r="AO1347" t="s">
        <v>3241</v>
      </c>
      <c r="AP1347" t="s">
        <v>3242</v>
      </c>
      <c r="AQ1347" t="s">
        <v>3242</v>
      </c>
      <c r="AR1347" t="s">
        <v>3243</v>
      </c>
      <c r="AS1347" t="s">
        <v>379</v>
      </c>
      <c r="AT1347" t="s">
        <v>2638</v>
      </c>
      <c r="AU1347" t="s">
        <v>380</v>
      </c>
      <c r="AV1347">
        <v>2024</v>
      </c>
      <c r="AW1347" t="s">
        <v>939</v>
      </c>
      <c r="AX1347">
        <v>0.08</v>
      </c>
      <c r="AY1347" t="s">
        <v>3242</v>
      </c>
      <c r="AZ1347" t="s">
        <v>3244</v>
      </c>
      <c r="BA1347" t="s">
        <v>562</v>
      </c>
      <c r="BB1347" t="s">
        <v>1008</v>
      </c>
      <c r="BC1347" t="s">
        <v>1366</v>
      </c>
      <c r="BD1347" t="s">
        <v>92</v>
      </c>
      <c r="BE1347" t="s">
        <v>3245</v>
      </c>
      <c r="BF1347" t="s">
        <v>3246</v>
      </c>
      <c r="BI1347" t="s">
        <v>87</v>
      </c>
    </row>
    <row r="1348" spans="1:61" x14ac:dyDescent="0.3">
      <c r="A1348">
        <v>25</v>
      </c>
      <c r="B1348">
        <v>7</v>
      </c>
      <c r="C1348">
        <v>2024</v>
      </c>
      <c r="D1348" t="s">
        <v>60</v>
      </c>
      <c r="E1348" t="s">
        <v>3235</v>
      </c>
      <c r="F1348" t="s">
        <v>3236</v>
      </c>
      <c r="G1348">
        <v>16</v>
      </c>
      <c r="H1348" t="s">
        <v>63</v>
      </c>
      <c r="I1348" t="s">
        <v>64</v>
      </c>
      <c r="J1348" t="s">
        <v>65</v>
      </c>
      <c r="K1348" t="s">
        <v>65</v>
      </c>
      <c r="L1348" t="s">
        <v>545</v>
      </c>
      <c r="M1348" t="s">
        <v>223</v>
      </c>
      <c r="N1348" t="s">
        <v>224</v>
      </c>
      <c r="O1348" t="s">
        <v>225</v>
      </c>
      <c r="P1348" t="s">
        <v>226</v>
      </c>
      <c r="Q1348" t="s">
        <v>379</v>
      </c>
      <c r="R1348" t="s">
        <v>380</v>
      </c>
      <c r="S1348" t="s">
        <v>73</v>
      </c>
      <c r="T1348">
        <v>5</v>
      </c>
      <c r="U1348">
        <v>5000</v>
      </c>
      <c r="V1348" t="s">
        <v>74</v>
      </c>
      <c r="W1348">
        <v>108.19</v>
      </c>
      <c r="X1348">
        <v>378.27</v>
      </c>
      <c r="Y1348">
        <v>21.08</v>
      </c>
      <c r="Z1348">
        <v>1.36</v>
      </c>
      <c r="AA1348">
        <v>400.71</v>
      </c>
      <c r="AB1348">
        <f>+Table1[[#This Row],[ADVALOREM]]/Table1[[#This Row],[US$ CIF]]</f>
        <v>0.26999575753038357</v>
      </c>
      <c r="AC1348" t="s">
        <v>2568</v>
      </c>
      <c r="AD1348" t="s">
        <v>551</v>
      </c>
      <c r="AE1348" t="s">
        <v>65</v>
      </c>
      <c r="AF1348">
        <v>0</v>
      </c>
      <c r="AG1348" t="s">
        <v>2880</v>
      </c>
      <c r="AH1348" t="s">
        <v>3237</v>
      </c>
      <c r="AI1348" t="s">
        <v>3238</v>
      </c>
      <c r="AJ1348" t="s">
        <v>3239</v>
      </c>
      <c r="AK1348" t="s">
        <v>490</v>
      </c>
      <c r="AL1348">
        <v>27.5</v>
      </c>
      <c r="AM1348" t="s">
        <v>233</v>
      </c>
      <c r="AN1348" t="s">
        <v>3240</v>
      </c>
      <c r="AO1348" t="s">
        <v>3241</v>
      </c>
      <c r="AP1348" t="s">
        <v>3242</v>
      </c>
      <c r="AQ1348" t="s">
        <v>3242</v>
      </c>
      <c r="AR1348" t="s">
        <v>3243</v>
      </c>
      <c r="AS1348" t="s">
        <v>379</v>
      </c>
      <c r="AT1348" t="s">
        <v>3260</v>
      </c>
      <c r="AU1348" t="s">
        <v>380</v>
      </c>
      <c r="AV1348">
        <v>2024</v>
      </c>
      <c r="AW1348" t="s">
        <v>934</v>
      </c>
      <c r="AX1348">
        <v>0.08</v>
      </c>
      <c r="AY1348" t="s">
        <v>3242</v>
      </c>
      <c r="AZ1348" t="s">
        <v>3244</v>
      </c>
      <c r="BA1348" t="s">
        <v>562</v>
      </c>
      <c r="BB1348" t="s">
        <v>1008</v>
      </c>
      <c r="BC1348" t="s">
        <v>1366</v>
      </c>
      <c r="BD1348" t="s">
        <v>92</v>
      </c>
      <c r="BE1348" t="s">
        <v>3245</v>
      </c>
      <c r="BF1348" t="s">
        <v>3246</v>
      </c>
      <c r="BI1348" t="s">
        <v>87</v>
      </c>
    </row>
    <row r="1349" spans="1:61" x14ac:dyDescent="0.3">
      <c r="A1349">
        <v>25</v>
      </c>
      <c r="B1349">
        <v>7</v>
      </c>
      <c r="C1349">
        <v>2024</v>
      </c>
      <c r="D1349" t="s">
        <v>60</v>
      </c>
      <c r="E1349" t="s">
        <v>3235</v>
      </c>
      <c r="F1349" t="s">
        <v>3236</v>
      </c>
      <c r="G1349">
        <v>17</v>
      </c>
      <c r="H1349" t="s">
        <v>63</v>
      </c>
      <c r="I1349" t="s">
        <v>64</v>
      </c>
      <c r="J1349" t="s">
        <v>65</v>
      </c>
      <c r="K1349" t="s">
        <v>65</v>
      </c>
      <c r="L1349" t="s">
        <v>545</v>
      </c>
      <c r="M1349" t="s">
        <v>223</v>
      </c>
      <c r="N1349" t="s">
        <v>224</v>
      </c>
      <c r="O1349" t="s">
        <v>225</v>
      </c>
      <c r="P1349" t="s">
        <v>226</v>
      </c>
      <c r="Q1349" t="s">
        <v>379</v>
      </c>
      <c r="R1349" t="s">
        <v>380</v>
      </c>
      <c r="S1349" t="s">
        <v>73</v>
      </c>
      <c r="T1349">
        <v>5</v>
      </c>
      <c r="U1349">
        <v>3000</v>
      </c>
      <c r="V1349" t="s">
        <v>74</v>
      </c>
      <c r="W1349">
        <v>64.92</v>
      </c>
      <c r="X1349">
        <v>226.96</v>
      </c>
      <c r="Y1349">
        <v>12.65</v>
      </c>
      <c r="Z1349">
        <v>0.82</v>
      </c>
      <c r="AA1349">
        <v>240.43</v>
      </c>
      <c r="AB1349">
        <f>+Table1[[#This Row],[ADVALOREM]]/Table1[[#This Row],[US$ CIF]]</f>
        <v>0.27001622093748701</v>
      </c>
      <c r="AC1349" t="s">
        <v>2568</v>
      </c>
      <c r="AD1349" t="s">
        <v>551</v>
      </c>
      <c r="AE1349" t="s">
        <v>65</v>
      </c>
      <c r="AF1349">
        <v>0</v>
      </c>
      <c r="AG1349" t="s">
        <v>2880</v>
      </c>
      <c r="AH1349" t="s">
        <v>3237</v>
      </c>
      <c r="AI1349" t="s">
        <v>3238</v>
      </c>
      <c r="AJ1349" t="s">
        <v>3239</v>
      </c>
      <c r="AK1349" t="s">
        <v>490</v>
      </c>
      <c r="AL1349">
        <v>27.5</v>
      </c>
      <c r="AM1349" t="s">
        <v>233</v>
      </c>
      <c r="AN1349" t="s">
        <v>3240</v>
      </c>
      <c r="AO1349" t="s">
        <v>3241</v>
      </c>
      <c r="AP1349" t="s">
        <v>3242</v>
      </c>
      <c r="AQ1349" t="s">
        <v>3242</v>
      </c>
      <c r="AR1349" t="s">
        <v>3243</v>
      </c>
      <c r="AS1349" t="s">
        <v>379</v>
      </c>
      <c r="AT1349" t="s">
        <v>3261</v>
      </c>
      <c r="AU1349" t="s">
        <v>380</v>
      </c>
      <c r="AV1349">
        <v>2024</v>
      </c>
      <c r="AW1349" t="s">
        <v>933</v>
      </c>
      <c r="AX1349">
        <v>0.08</v>
      </c>
      <c r="AY1349" t="s">
        <v>3242</v>
      </c>
      <c r="AZ1349" t="s">
        <v>3244</v>
      </c>
      <c r="BA1349" t="s">
        <v>562</v>
      </c>
      <c r="BB1349" t="s">
        <v>1008</v>
      </c>
      <c r="BC1349" t="s">
        <v>1366</v>
      </c>
      <c r="BD1349" t="s">
        <v>92</v>
      </c>
      <c r="BE1349" t="s">
        <v>3245</v>
      </c>
      <c r="BF1349" t="s">
        <v>3246</v>
      </c>
      <c r="BI1349" t="s">
        <v>87</v>
      </c>
    </row>
    <row r="1350" spans="1:61" x14ac:dyDescent="0.3">
      <c r="A1350">
        <v>25</v>
      </c>
      <c r="B1350">
        <v>7</v>
      </c>
      <c r="C1350">
        <v>2024</v>
      </c>
      <c r="D1350" t="s">
        <v>60</v>
      </c>
      <c r="E1350" t="s">
        <v>3235</v>
      </c>
      <c r="F1350" t="s">
        <v>3236</v>
      </c>
      <c r="G1350">
        <v>18</v>
      </c>
      <c r="H1350" t="s">
        <v>63</v>
      </c>
      <c r="I1350" t="s">
        <v>64</v>
      </c>
      <c r="J1350" t="s">
        <v>65</v>
      </c>
      <c r="K1350" t="s">
        <v>65</v>
      </c>
      <c r="L1350" t="s">
        <v>545</v>
      </c>
      <c r="M1350" t="s">
        <v>223</v>
      </c>
      <c r="N1350" t="s">
        <v>224</v>
      </c>
      <c r="O1350" t="s">
        <v>225</v>
      </c>
      <c r="P1350" t="s">
        <v>226</v>
      </c>
      <c r="Q1350" t="s">
        <v>379</v>
      </c>
      <c r="R1350" t="s">
        <v>380</v>
      </c>
      <c r="S1350" t="s">
        <v>73</v>
      </c>
      <c r="T1350">
        <v>5</v>
      </c>
      <c r="U1350">
        <v>5000</v>
      </c>
      <c r="V1350" t="s">
        <v>74</v>
      </c>
      <c r="W1350">
        <v>83.34</v>
      </c>
      <c r="X1350">
        <v>291.37</v>
      </c>
      <c r="Y1350">
        <v>16.239999999999998</v>
      </c>
      <c r="Z1350">
        <v>1.05</v>
      </c>
      <c r="AA1350">
        <v>308.66000000000003</v>
      </c>
      <c r="AB1350">
        <f>+Table1[[#This Row],[ADVALOREM]]/Table1[[#This Row],[US$ CIF]]</f>
        <v>0.27000583165943109</v>
      </c>
      <c r="AC1350" t="s">
        <v>2568</v>
      </c>
      <c r="AD1350" t="s">
        <v>551</v>
      </c>
      <c r="AE1350" t="s">
        <v>65</v>
      </c>
      <c r="AF1350">
        <v>0</v>
      </c>
      <c r="AG1350" t="s">
        <v>2880</v>
      </c>
      <c r="AH1350" t="s">
        <v>3237</v>
      </c>
      <c r="AI1350" t="s">
        <v>3238</v>
      </c>
      <c r="AJ1350" t="s">
        <v>3239</v>
      </c>
      <c r="AK1350" t="s">
        <v>490</v>
      </c>
      <c r="AL1350">
        <v>55</v>
      </c>
      <c r="AM1350" t="s">
        <v>233</v>
      </c>
      <c r="AN1350" t="s">
        <v>3240</v>
      </c>
      <c r="AO1350" t="s">
        <v>3241</v>
      </c>
      <c r="AP1350" t="s">
        <v>3242</v>
      </c>
      <c r="AQ1350" t="s">
        <v>3242</v>
      </c>
      <c r="AR1350" t="s">
        <v>3243</v>
      </c>
      <c r="AS1350" t="s">
        <v>379</v>
      </c>
      <c r="AT1350" t="s">
        <v>3262</v>
      </c>
      <c r="AU1350" t="s">
        <v>380</v>
      </c>
      <c r="AV1350">
        <v>2024</v>
      </c>
      <c r="AW1350" t="s">
        <v>963</v>
      </c>
      <c r="AX1350">
        <v>0.06</v>
      </c>
      <c r="AY1350" t="s">
        <v>3242</v>
      </c>
      <c r="AZ1350" t="s">
        <v>3244</v>
      </c>
      <c r="BA1350" t="s">
        <v>562</v>
      </c>
      <c r="BB1350" t="s">
        <v>1008</v>
      </c>
      <c r="BC1350" t="s">
        <v>1366</v>
      </c>
      <c r="BD1350" t="s">
        <v>92</v>
      </c>
      <c r="BE1350" t="s">
        <v>3245</v>
      </c>
      <c r="BF1350" t="s">
        <v>3246</v>
      </c>
      <c r="BI1350" t="s">
        <v>87</v>
      </c>
    </row>
    <row r="1351" spans="1:61" x14ac:dyDescent="0.3">
      <c r="A1351">
        <v>25</v>
      </c>
      <c r="B1351">
        <v>7</v>
      </c>
      <c r="C1351">
        <v>2024</v>
      </c>
      <c r="D1351" t="s">
        <v>60</v>
      </c>
      <c r="E1351" t="s">
        <v>3235</v>
      </c>
      <c r="F1351" t="s">
        <v>3236</v>
      </c>
      <c r="G1351">
        <v>19</v>
      </c>
      <c r="H1351" t="s">
        <v>63</v>
      </c>
      <c r="I1351" t="s">
        <v>64</v>
      </c>
      <c r="J1351" t="s">
        <v>65</v>
      </c>
      <c r="K1351" t="s">
        <v>65</v>
      </c>
      <c r="L1351" t="s">
        <v>545</v>
      </c>
      <c r="M1351" t="s">
        <v>223</v>
      </c>
      <c r="N1351" t="s">
        <v>224</v>
      </c>
      <c r="O1351" t="s">
        <v>225</v>
      </c>
      <c r="P1351" t="s">
        <v>226</v>
      </c>
      <c r="Q1351" t="s">
        <v>379</v>
      </c>
      <c r="R1351" t="s">
        <v>380</v>
      </c>
      <c r="S1351" t="s">
        <v>73</v>
      </c>
      <c r="T1351">
        <v>5</v>
      </c>
      <c r="U1351">
        <v>5000</v>
      </c>
      <c r="V1351" t="s">
        <v>74</v>
      </c>
      <c r="W1351">
        <v>83.34</v>
      </c>
      <c r="X1351">
        <v>291.37</v>
      </c>
      <c r="Y1351">
        <v>16.239999999999998</v>
      </c>
      <c r="Z1351">
        <v>1.05</v>
      </c>
      <c r="AA1351">
        <v>308.66000000000003</v>
      </c>
      <c r="AB1351">
        <f>+Table1[[#This Row],[ADVALOREM]]/Table1[[#This Row],[US$ CIF]]</f>
        <v>0.27000583165943109</v>
      </c>
      <c r="AC1351" t="s">
        <v>2568</v>
      </c>
      <c r="AD1351" t="s">
        <v>551</v>
      </c>
      <c r="AE1351" t="s">
        <v>65</v>
      </c>
      <c r="AF1351">
        <v>0</v>
      </c>
      <c r="AG1351" t="s">
        <v>2880</v>
      </c>
      <c r="AH1351" t="s">
        <v>3237</v>
      </c>
      <c r="AI1351" t="s">
        <v>3238</v>
      </c>
      <c r="AJ1351" t="s">
        <v>3239</v>
      </c>
      <c r="AK1351" t="s">
        <v>490</v>
      </c>
      <c r="AL1351">
        <v>38.5</v>
      </c>
      <c r="AM1351" t="s">
        <v>233</v>
      </c>
      <c r="AN1351" t="s">
        <v>3240</v>
      </c>
      <c r="AO1351" t="s">
        <v>3241</v>
      </c>
      <c r="AP1351" t="s">
        <v>3242</v>
      </c>
      <c r="AQ1351" t="s">
        <v>3242</v>
      </c>
      <c r="AR1351" t="s">
        <v>3243</v>
      </c>
      <c r="AS1351" t="s">
        <v>379</v>
      </c>
      <c r="AT1351" t="s">
        <v>3263</v>
      </c>
      <c r="AU1351" t="s">
        <v>380</v>
      </c>
      <c r="AV1351">
        <v>2024</v>
      </c>
      <c r="AW1351" t="s">
        <v>959</v>
      </c>
      <c r="AX1351">
        <v>0.06</v>
      </c>
      <c r="AY1351" t="s">
        <v>3242</v>
      </c>
      <c r="AZ1351" t="s">
        <v>3244</v>
      </c>
      <c r="BA1351" t="s">
        <v>562</v>
      </c>
      <c r="BB1351" t="s">
        <v>1008</v>
      </c>
      <c r="BC1351" t="s">
        <v>1366</v>
      </c>
      <c r="BD1351" t="s">
        <v>92</v>
      </c>
      <c r="BE1351" t="s">
        <v>3245</v>
      </c>
      <c r="BF1351" t="s">
        <v>3246</v>
      </c>
      <c r="BI1351" t="s">
        <v>87</v>
      </c>
    </row>
    <row r="1352" spans="1:61" x14ac:dyDescent="0.3">
      <c r="A1352">
        <v>25</v>
      </c>
      <c r="B1352">
        <v>7</v>
      </c>
      <c r="C1352">
        <v>2024</v>
      </c>
      <c r="D1352" t="s">
        <v>60</v>
      </c>
      <c r="E1352" t="s">
        <v>3235</v>
      </c>
      <c r="F1352" t="s">
        <v>3236</v>
      </c>
      <c r="G1352">
        <v>20</v>
      </c>
      <c r="H1352" t="s">
        <v>63</v>
      </c>
      <c r="I1352" t="s">
        <v>64</v>
      </c>
      <c r="J1352" t="s">
        <v>65</v>
      </c>
      <c r="K1352" t="s">
        <v>65</v>
      </c>
      <c r="L1352" t="s">
        <v>545</v>
      </c>
      <c r="M1352" t="s">
        <v>223</v>
      </c>
      <c r="N1352" t="s">
        <v>224</v>
      </c>
      <c r="O1352" t="s">
        <v>225</v>
      </c>
      <c r="P1352" t="s">
        <v>226</v>
      </c>
      <c r="Q1352" t="s">
        <v>379</v>
      </c>
      <c r="R1352" t="s">
        <v>380</v>
      </c>
      <c r="S1352" t="s">
        <v>73</v>
      </c>
      <c r="T1352">
        <v>5</v>
      </c>
      <c r="U1352">
        <v>5000</v>
      </c>
      <c r="V1352" t="s">
        <v>74</v>
      </c>
      <c r="W1352">
        <v>83.34</v>
      </c>
      <c r="X1352">
        <v>291.37</v>
      </c>
      <c r="Y1352">
        <v>16.239999999999998</v>
      </c>
      <c r="Z1352">
        <v>1.05</v>
      </c>
      <c r="AA1352">
        <v>308.66000000000003</v>
      </c>
      <c r="AB1352">
        <f>+Table1[[#This Row],[ADVALOREM]]/Table1[[#This Row],[US$ CIF]]</f>
        <v>0.27000583165943109</v>
      </c>
      <c r="AC1352" t="s">
        <v>2568</v>
      </c>
      <c r="AD1352" t="s">
        <v>551</v>
      </c>
      <c r="AE1352" t="s">
        <v>65</v>
      </c>
      <c r="AF1352">
        <v>0</v>
      </c>
      <c r="AG1352" t="s">
        <v>2880</v>
      </c>
      <c r="AH1352" t="s">
        <v>3237</v>
      </c>
      <c r="AI1352" t="s">
        <v>3238</v>
      </c>
      <c r="AJ1352" t="s">
        <v>3239</v>
      </c>
      <c r="AK1352" t="s">
        <v>490</v>
      </c>
      <c r="AL1352">
        <v>38.5</v>
      </c>
      <c r="AM1352" t="s">
        <v>233</v>
      </c>
      <c r="AN1352" t="s">
        <v>3240</v>
      </c>
      <c r="AO1352" t="s">
        <v>3241</v>
      </c>
      <c r="AP1352" t="s">
        <v>3242</v>
      </c>
      <c r="AQ1352" t="s">
        <v>3242</v>
      </c>
      <c r="AR1352" t="s">
        <v>3243</v>
      </c>
      <c r="AS1352" t="s">
        <v>379</v>
      </c>
      <c r="AT1352" t="s">
        <v>3264</v>
      </c>
      <c r="AU1352" t="s">
        <v>380</v>
      </c>
      <c r="AV1352">
        <v>2024</v>
      </c>
      <c r="AW1352" t="s">
        <v>958</v>
      </c>
      <c r="AX1352">
        <v>0.06</v>
      </c>
      <c r="AY1352" t="s">
        <v>3242</v>
      </c>
      <c r="AZ1352" t="s">
        <v>3244</v>
      </c>
      <c r="BA1352" t="s">
        <v>562</v>
      </c>
      <c r="BB1352" t="s">
        <v>1008</v>
      </c>
      <c r="BC1352" t="s">
        <v>1366</v>
      </c>
      <c r="BD1352" t="s">
        <v>92</v>
      </c>
      <c r="BE1352" t="s">
        <v>3245</v>
      </c>
      <c r="BF1352" t="s">
        <v>3246</v>
      </c>
      <c r="BI1352" t="s">
        <v>87</v>
      </c>
    </row>
    <row r="1353" spans="1:61" x14ac:dyDescent="0.3">
      <c r="A1353">
        <v>25</v>
      </c>
      <c r="B1353">
        <v>7</v>
      </c>
      <c r="C1353">
        <v>2024</v>
      </c>
      <c r="D1353" t="s">
        <v>60</v>
      </c>
      <c r="E1353" t="s">
        <v>3235</v>
      </c>
      <c r="F1353" t="s">
        <v>3236</v>
      </c>
      <c r="G1353">
        <v>21</v>
      </c>
      <c r="H1353" t="s">
        <v>63</v>
      </c>
      <c r="I1353" t="s">
        <v>64</v>
      </c>
      <c r="J1353" t="s">
        <v>65</v>
      </c>
      <c r="K1353" t="s">
        <v>65</v>
      </c>
      <c r="L1353" t="s">
        <v>545</v>
      </c>
      <c r="M1353" t="s">
        <v>223</v>
      </c>
      <c r="N1353" t="s">
        <v>224</v>
      </c>
      <c r="O1353" t="s">
        <v>225</v>
      </c>
      <c r="P1353" t="s">
        <v>226</v>
      </c>
      <c r="Q1353" t="s">
        <v>379</v>
      </c>
      <c r="R1353" t="s">
        <v>380</v>
      </c>
      <c r="S1353" t="s">
        <v>73</v>
      </c>
      <c r="T1353">
        <v>5</v>
      </c>
      <c r="U1353">
        <v>5000</v>
      </c>
      <c r="V1353" t="s">
        <v>74</v>
      </c>
      <c r="W1353">
        <v>83.34</v>
      </c>
      <c r="X1353">
        <v>291.37</v>
      </c>
      <c r="Y1353">
        <v>16.239999999999998</v>
      </c>
      <c r="Z1353">
        <v>1.05</v>
      </c>
      <c r="AA1353">
        <v>308.66000000000003</v>
      </c>
      <c r="AB1353">
        <f>+Table1[[#This Row],[ADVALOREM]]/Table1[[#This Row],[US$ CIF]]</f>
        <v>0.27000583165943109</v>
      </c>
      <c r="AC1353" t="s">
        <v>2568</v>
      </c>
      <c r="AD1353" t="s">
        <v>551</v>
      </c>
      <c r="AE1353" t="s">
        <v>65</v>
      </c>
      <c r="AF1353">
        <v>0</v>
      </c>
      <c r="AG1353" t="s">
        <v>2880</v>
      </c>
      <c r="AH1353" t="s">
        <v>3237</v>
      </c>
      <c r="AI1353" t="s">
        <v>3238</v>
      </c>
      <c r="AJ1353" t="s">
        <v>3239</v>
      </c>
      <c r="AK1353" t="s">
        <v>490</v>
      </c>
      <c r="AL1353">
        <v>38.5</v>
      </c>
      <c r="AM1353" t="s">
        <v>233</v>
      </c>
      <c r="AN1353" t="s">
        <v>3240</v>
      </c>
      <c r="AO1353" t="s">
        <v>3241</v>
      </c>
      <c r="AP1353" t="s">
        <v>3242</v>
      </c>
      <c r="AQ1353" t="s">
        <v>3242</v>
      </c>
      <c r="AR1353" t="s">
        <v>3243</v>
      </c>
      <c r="AS1353" t="s">
        <v>379</v>
      </c>
      <c r="AT1353" t="s">
        <v>3265</v>
      </c>
      <c r="AU1353" t="s">
        <v>380</v>
      </c>
      <c r="AV1353">
        <v>2024</v>
      </c>
      <c r="AW1353" t="s">
        <v>3266</v>
      </c>
      <c r="AX1353">
        <v>0.06</v>
      </c>
      <c r="AY1353" t="s">
        <v>3242</v>
      </c>
      <c r="AZ1353" t="s">
        <v>3244</v>
      </c>
      <c r="BA1353" t="s">
        <v>562</v>
      </c>
      <c r="BB1353" t="s">
        <v>1008</v>
      </c>
      <c r="BC1353" t="s">
        <v>1366</v>
      </c>
      <c r="BD1353" t="s">
        <v>92</v>
      </c>
      <c r="BE1353" t="s">
        <v>3245</v>
      </c>
      <c r="BF1353" t="s">
        <v>3246</v>
      </c>
      <c r="BI1353" t="s">
        <v>87</v>
      </c>
    </row>
    <row r="1354" spans="1:61" x14ac:dyDescent="0.3">
      <c r="A1354">
        <v>25</v>
      </c>
      <c r="B1354">
        <v>7</v>
      </c>
      <c r="C1354">
        <v>2024</v>
      </c>
      <c r="D1354" t="s">
        <v>60</v>
      </c>
      <c r="E1354" t="s">
        <v>3235</v>
      </c>
      <c r="F1354" t="s">
        <v>3236</v>
      </c>
      <c r="G1354">
        <v>22</v>
      </c>
      <c r="H1354" t="s">
        <v>63</v>
      </c>
      <c r="I1354" t="s">
        <v>64</v>
      </c>
      <c r="J1354" t="s">
        <v>65</v>
      </c>
      <c r="K1354" t="s">
        <v>65</v>
      </c>
      <c r="L1354" t="s">
        <v>545</v>
      </c>
      <c r="M1354" t="s">
        <v>223</v>
      </c>
      <c r="N1354" t="s">
        <v>224</v>
      </c>
      <c r="O1354" t="s">
        <v>225</v>
      </c>
      <c r="P1354" t="s">
        <v>226</v>
      </c>
      <c r="Q1354" t="s">
        <v>379</v>
      </c>
      <c r="R1354" t="s">
        <v>380</v>
      </c>
      <c r="S1354" t="s">
        <v>73</v>
      </c>
      <c r="T1354">
        <v>5</v>
      </c>
      <c r="U1354">
        <v>5000</v>
      </c>
      <c r="V1354" t="s">
        <v>74</v>
      </c>
      <c r="W1354">
        <v>96.5</v>
      </c>
      <c r="X1354">
        <v>337.38</v>
      </c>
      <c r="Y1354">
        <v>18.8</v>
      </c>
      <c r="Z1354">
        <v>1.21</v>
      </c>
      <c r="AA1354">
        <v>357.39</v>
      </c>
      <c r="AB1354">
        <f>+Table1[[#This Row],[ADVALOREM]]/Table1[[#This Row],[US$ CIF]]</f>
        <v>0.2700131508995775</v>
      </c>
      <c r="AC1354" t="s">
        <v>2568</v>
      </c>
      <c r="AD1354" t="s">
        <v>551</v>
      </c>
      <c r="AE1354" t="s">
        <v>65</v>
      </c>
      <c r="AF1354">
        <v>0</v>
      </c>
      <c r="AG1354" t="s">
        <v>2880</v>
      </c>
      <c r="AH1354" t="s">
        <v>3237</v>
      </c>
      <c r="AI1354" t="s">
        <v>3238</v>
      </c>
      <c r="AJ1354" t="s">
        <v>3239</v>
      </c>
      <c r="AK1354" t="s">
        <v>490</v>
      </c>
      <c r="AL1354">
        <v>38.5</v>
      </c>
      <c r="AM1354" t="s">
        <v>233</v>
      </c>
      <c r="AN1354" t="s">
        <v>3240</v>
      </c>
      <c r="AO1354" t="s">
        <v>3241</v>
      </c>
      <c r="AP1354" t="s">
        <v>3242</v>
      </c>
      <c r="AQ1354" t="s">
        <v>3242</v>
      </c>
      <c r="AR1354" t="s">
        <v>3243</v>
      </c>
      <c r="AS1354" t="s">
        <v>379</v>
      </c>
      <c r="AT1354" t="s">
        <v>3267</v>
      </c>
      <c r="AU1354" t="s">
        <v>380</v>
      </c>
      <c r="AV1354">
        <v>2024</v>
      </c>
      <c r="AW1354" t="s">
        <v>966</v>
      </c>
      <c r="AX1354">
        <v>7.0000000000000007E-2</v>
      </c>
      <c r="AY1354" t="s">
        <v>3242</v>
      </c>
      <c r="AZ1354" t="s">
        <v>3244</v>
      </c>
      <c r="BA1354" t="s">
        <v>562</v>
      </c>
      <c r="BB1354" t="s">
        <v>1008</v>
      </c>
      <c r="BC1354" t="s">
        <v>1366</v>
      </c>
      <c r="BD1354" t="s">
        <v>92</v>
      </c>
      <c r="BE1354" t="s">
        <v>3245</v>
      </c>
      <c r="BF1354" t="s">
        <v>3246</v>
      </c>
      <c r="BI1354" t="s">
        <v>87</v>
      </c>
    </row>
    <row r="1355" spans="1:61" x14ac:dyDescent="0.3">
      <c r="A1355">
        <v>25</v>
      </c>
      <c r="B1355">
        <v>7</v>
      </c>
      <c r="C1355">
        <v>2024</v>
      </c>
      <c r="D1355" t="s">
        <v>60</v>
      </c>
      <c r="E1355" t="s">
        <v>3235</v>
      </c>
      <c r="F1355" t="s">
        <v>3236</v>
      </c>
      <c r="G1355">
        <v>23</v>
      </c>
      <c r="H1355" t="s">
        <v>63</v>
      </c>
      <c r="I1355" t="s">
        <v>64</v>
      </c>
      <c r="J1355" t="s">
        <v>65</v>
      </c>
      <c r="K1355" t="s">
        <v>65</v>
      </c>
      <c r="L1355" t="s">
        <v>545</v>
      </c>
      <c r="M1355" t="s">
        <v>223</v>
      </c>
      <c r="N1355" t="s">
        <v>224</v>
      </c>
      <c r="O1355" t="s">
        <v>225</v>
      </c>
      <c r="P1355" t="s">
        <v>226</v>
      </c>
      <c r="Q1355" t="s">
        <v>379</v>
      </c>
      <c r="R1355" t="s">
        <v>380</v>
      </c>
      <c r="S1355" t="s">
        <v>73</v>
      </c>
      <c r="T1355">
        <v>5</v>
      </c>
      <c r="U1355">
        <v>5000</v>
      </c>
      <c r="V1355" t="s">
        <v>74</v>
      </c>
      <c r="W1355">
        <v>96.5</v>
      </c>
      <c r="X1355">
        <v>337.38</v>
      </c>
      <c r="Y1355">
        <v>18.8</v>
      </c>
      <c r="Z1355">
        <v>1.21</v>
      </c>
      <c r="AA1355">
        <v>357.39</v>
      </c>
      <c r="AB1355">
        <f>+Table1[[#This Row],[ADVALOREM]]/Table1[[#This Row],[US$ CIF]]</f>
        <v>0.2700131508995775</v>
      </c>
      <c r="AC1355" t="s">
        <v>2568</v>
      </c>
      <c r="AD1355" t="s">
        <v>551</v>
      </c>
      <c r="AE1355" t="s">
        <v>65</v>
      </c>
      <c r="AF1355">
        <v>0</v>
      </c>
      <c r="AG1355" t="s">
        <v>2880</v>
      </c>
      <c r="AH1355" t="s">
        <v>3237</v>
      </c>
      <c r="AI1355" t="s">
        <v>3238</v>
      </c>
      <c r="AJ1355" t="s">
        <v>3239</v>
      </c>
      <c r="AK1355" t="s">
        <v>490</v>
      </c>
      <c r="AL1355">
        <v>38.5</v>
      </c>
      <c r="AM1355" t="s">
        <v>233</v>
      </c>
      <c r="AN1355" t="s">
        <v>3240</v>
      </c>
      <c r="AO1355" t="s">
        <v>3241</v>
      </c>
      <c r="AP1355" t="s">
        <v>3242</v>
      </c>
      <c r="AQ1355" t="s">
        <v>3242</v>
      </c>
      <c r="AR1355" t="s">
        <v>3243</v>
      </c>
      <c r="AS1355" t="s">
        <v>379</v>
      </c>
      <c r="AT1355" t="s">
        <v>3268</v>
      </c>
      <c r="AU1355" t="s">
        <v>380</v>
      </c>
      <c r="AV1355">
        <v>2024</v>
      </c>
      <c r="AW1355" t="s">
        <v>3269</v>
      </c>
      <c r="AX1355">
        <v>7.0000000000000007E-2</v>
      </c>
      <c r="AY1355" t="s">
        <v>3242</v>
      </c>
      <c r="AZ1355" t="s">
        <v>3244</v>
      </c>
      <c r="BA1355" t="s">
        <v>562</v>
      </c>
      <c r="BB1355" t="s">
        <v>1008</v>
      </c>
      <c r="BC1355" t="s">
        <v>1366</v>
      </c>
      <c r="BD1355" t="s">
        <v>92</v>
      </c>
      <c r="BE1355" t="s">
        <v>3245</v>
      </c>
      <c r="BF1355" t="s">
        <v>3246</v>
      </c>
      <c r="BI1355" t="s">
        <v>87</v>
      </c>
    </row>
    <row r="1356" spans="1:61" x14ac:dyDescent="0.3">
      <c r="A1356">
        <v>25</v>
      </c>
      <c r="B1356">
        <v>7</v>
      </c>
      <c r="C1356">
        <v>2024</v>
      </c>
      <c r="D1356" t="s">
        <v>60</v>
      </c>
      <c r="E1356" t="s">
        <v>3235</v>
      </c>
      <c r="F1356" t="s">
        <v>3236</v>
      </c>
      <c r="G1356">
        <v>24</v>
      </c>
      <c r="H1356" t="s">
        <v>63</v>
      </c>
      <c r="I1356" t="s">
        <v>64</v>
      </c>
      <c r="J1356" t="s">
        <v>65</v>
      </c>
      <c r="K1356" t="s">
        <v>65</v>
      </c>
      <c r="L1356" t="s">
        <v>545</v>
      </c>
      <c r="M1356" t="s">
        <v>223</v>
      </c>
      <c r="N1356" t="s">
        <v>224</v>
      </c>
      <c r="O1356" t="s">
        <v>225</v>
      </c>
      <c r="P1356" t="s">
        <v>226</v>
      </c>
      <c r="Q1356" t="s">
        <v>379</v>
      </c>
      <c r="R1356" t="s">
        <v>380</v>
      </c>
      <c r="S1356" t="s">
        <v>73</v>
      </c>
      <c r="T1356">
        <v>5</v>
      </c>
      <c r="U1356">
        <v>5000</v>
      </c>
      <c r="V1356" t="s">
        <v>74</v>
      </c>
      <c r="W1356">
        <v>96.5</v>
      </c>
      <c r="X1356">
        <v>337.38</v>
      </c>
      <c r="Y1356">
        <v>18.8</v>
      </c>
      <c r="Z1356">
        <v>1.21</v>
      </c>
      <c r="AA1356">
        <v>357.39</v>
      </c>
      <c r="AB1356">
        <f>+Table1[[#This Row],[ADVALOREM]]/Table1[[#This Row],[US$ CIF]]</f>
        <v>0.2700131508995775</v>
      </c>
      <c r="AC1356" t="s">
        <v>2568</v>
      </c>
      <c r="AD1356" t="s">
        <v>551</v>
      </c>
      <c r="AE1356" t="s">
        <v>65</v>
      </c>
      <c r="AF1356">
        <v>0</v>
      </c>
      <c r="AG1356" t="s">
        <v>2880</v>
      </c>
      <c r="AH1356" t="s">
        <v>3237</v>
      </c>
      <c r="AI1356" t="s">
        <v>3238</v>
      </c>
      <c r="AJ1356" t="s">
        <v>3239</v>
      </c>
      <c r="AK1356" t="s">
        <v>490</v>
      </c>
      <c r="AL1356">
        <v>38.5</v>
      </c>
      <c r="AM1356" t="s">
        <v>233</v>
      </c>
      <c r="AN1356" t="s">
        <v>3240</v>
      </c>
      <c r="AO1356" t="s">
        <v>3241</v>
      </c>
      <c r="AP1356" t="s">
        <v>3242</v>
      </c>
      <c r="AQ1356" t="s">
        <v>3242</v>
      </c>
      <c r="AR1356" t="s">
        <v>3243</v>
      </c>
      <c r="AS1356" t="s">
        <v>379</v>
      </c>
      <c r="AT1356" t="s">
        <v>3270</v>
      </c>
      <c r="AU1356" t="s">
        <v>380</v>
      </c>
      <c r="AV1356">
        <v>2024</v>
      </c>
      <c r="AW1356" t="s">
        <v>968</v>
      </c>
      <c r="AX1356">
        <v>7.0000000000000007E-2</v>
      </c>
      <c r="AY1356" t="s">
        <v>3242</v>
      </c>
      <c r="AZ1356" t="s">
        <v>3244</v>
      </c>
      <c r="BA1356" t="s">
        <v>562</v>
      </c>
      <c r="BB1356" t="s">
        <v>1008</v>
      </c>
      <c r="BC1356" t="s">
        <v>1366</v>
      </c>
      <c r="BD1356" t="s">
        <v>92</v>
      </c>
      <c r="BE1356" t="s">
        <v>3245</v>
      </c>
      <c r="BF1356" t="s">
        <v>3246</v>
      </c>
      <c r="BI1356" t="s">
        <v>87</v>
      </c>
    </row>
    <row r="1357" spans="1:61" x14ac:dyDescent="0.3">
      <c r="A1357">
        <v>25</v>
      </c>
      <c r="B1357">
        <v>7</v>
      </c>
      <c r="C1357">
        <v>2024</v>
      </c>
      <c r="D1357" t="s">
        <v>60</v>
      </c>
      <c r="E1357" t="s">
        <v>3235</v>
      </c>
      <c r="F1357" t="s">
        <v>3236</v>
      </c>
      <c r="G1357">
        <v>25</v>
      </c>
      <c r="H1357" t="s">
        <v>63</v>
      </c>
      <c r="I1357" t="s">
        <v>64</v>
      </c>
      <c r="J1357" t="s">
        <v>65</v>
      </c>
      <c r="K1357" t="s">
        <v>65</v>
      </c>
      <c r="L1357" t="s">
        <v>545</v>
      </c>
      <c r="M1357" t="s">
        <v>223</v>
      </c>
      <c r="N1357" t="s">
        <v>224</v>
      </c>
      <c r="O1357" t="s">
        <v>225</v>
      </c>
      <c r="P1357" t="s">
        <v>226</v>
      </c>
      <c r="Q1357" t="s">
        <v>379</v>
      </c>
      <c r="R1357" t="s">
        <v>380</v>
      </c>
      <c r="S1357" t="s">
        <v>73</v>
      </c>
      <c r="T1357">
        <v>5</v>
      </c>
      <c r="U1357">
        <v>5000</v>
      </c>
      <c r="V1357" t="s">
        <v>74</v>
      </c>
      <c r="W1357">
        <v>96.5</v>
      </c>
      <c r="X1357">
        <v>337.38</v>
      </c>
      <c r="Y1357">
        <v>18.8</v>
      </c>
      <c r="Z1357">
        <v>1.21</v>
      </c>
      <c r="AA1357">
        <v>357.39</v>
      </c>
      <c r="AB1357">
        <f>+Table1[[#This Row],[ADVALOREM]]/Table1[[#This Row],[US$ CIF]]</f>
        <v>0.2700131508995775</v>
      </c>
      <c r="AC1357" t="s">
        <v>2568</v>
      </c>
      <c r="AD1357" t="s">
        <v>551</v>
      </c>
      <c r="AE1357" t="s">
        <v>65</v>
      </c>
      <c r="AF1357">
        <v>0</v>
      </c>
      <c r="AG1357" t="s">
        <v>2880</v>
      </c>
      <c r="AH1357" t="s">
        <v>3237</v>
      </c>
      <c r="AI1357" t="s">
        <v>3238</v>
      </c>
      <c r="AJ1357" t="s">
        <v>3239</v>
      </c>
      <c r="AK1357" t="s">
        <v>490</v>
      </c>
      <c r="AL1357">
        <v>38.5</v>
      </c>
      <c r="AM1357" t="s">
        <v>233</v>
      </c>
      <c r="AN1357" t="s">
        <v>3240</v>
      </c>
      <c r="AO1357" t="s">
        <v>3241</v>
      </c>
      <c r="AP1357" t="s">
        <v>3242</v>
      </c>
      <c r="AQ1357" t="s">
        <v>3242</v>
      </c>
      <c r="AR1357" t="s">
        <v>3243</v>
      </c>
      <c r="AS1357" t="s">
        <v>379</v>
      </c>
      <c r="AT1357" t="s">
        <v>3271</v>
      </c>
      <c r="AU1357" t="s">
        <v>380</v>
      </c>
      <c r="AV1357">
        <v>2024</v>
      </c>
      <c r="AW1357" t="s">
        <v>3272</v>
      </c>
      <c r="AX1357">
        <v>7.0000000000000007E-2</v>
      </c>
      <c r="AY1357" t="s">
        <v>3242</v>
      </c>
      <c r="AZ1357" t="s">
        <v>3244</v>
      </c>
      <c r="BA1357" t="s">
        <v>562</v>
      </c>
      <c r="BB1357" t="s">
        <v>1008</v>
      </c>
      <c r="BC1357" t="s">
        <v>1366</v>
      </c>
      <c r="BD1357" t="s">
        <v>92</v>
      </c>
      <c r="BE1357" t="s">
        <v>3245</v>
      </c>
      <c r="BF1357" t="s">
        <v>3246</v>
      </c>
      <c r="BI1357" t="s">
        <v>87</v>
      </c>
    </row>
    <row r="1358" spans="1:61" x14ac:dyDescent="0.3">
      <c r="A1358">
        <v>25</v>
      </c>
      <c r="B1358">
        <v>7</v>
      </c>
      <c r="C1358">
        <v>2024</v>
      </c>
      <c r="D1358" t="s">
        <v>60</v>
      </c>
      <c r="E1358" t="s">
        <v>3235</v>
      </c>
      <c r="F1358" t="s">
        <v>3236</v>
      </c>
      <c r="G1358">
        <v>26</v>
      </c>
      <c r="H1358" t="s">
        <v>63</v>
      </c>
      <c r="I1358" t="s">
        <v>64</v>
      </c>
      <c r="J1358" t="s">
        <v>65</v>
      </c>
      <c r="K1358" t="s">
        <v>65</v>
      </c>
      <c r="L1358" t="s">
        <v>545</v>
      </c>
      <c r="M1358" t="s">
        <v>223</v>
      </c>
      <c r="N1358" t="s">
        <v>224</v>
      </c>
      <c r="O1358" t="s">
        <v>225</v>
      </c>
      <c r="P1358" t="s">
        <v>226</v>
      </c>
      <c r="Q1358" t="s">
        <v>379</v>
      </c>
      <c r="R1358" t="s">
        <v>380</v>
      </c>
      <c r="S1358" t="s">
        <v>73</v>
      </c>
      <c r="T1358">
        <v>5</v>
      </c>
      <c r="U1358">
        <v>5000</v>
      </c>
      <c r="V1358" t="s">
        <v>74</v>
      </c>
      <c r="W1358">
        <v>96.5</v>
      </c>
      <c r="X1358">
        <v>337.38</v>
      </c>
      <c r="Y1358">
        <v>18.8</v>
      </c>
      <c r="Z1358">
        <v>1.21</v>
      </c>
      <c r="AA1358">
        <v>357.39</v>
      </c>
      <c r="AB1358">
        <f>+Table1[[#This Row],[ADVALOREM]]/Table1[[#This Row],[US$ CIF]]</f>
        <v>0.2700131508995775</v>
      </c>
      <c r="AC1358" t="s">
        <v>2568</v>
      </c>
      <c r="AD1358" t="s">
        <v>551</v>
      </c>
      <c r="AE1358" t="s">
        <v>65</v>
      </c>
      <c r="AF1358">
        <v>0</v>
      </c>
      <c r="AG1358" t="s">
        <v>2880</v>
      </c>
      <c r="AH1358" t="s">
        <v>3237</v>
      </c>
      <c r="AI1358" t="s">
        <v>3238</v>
      </c>
      <c r="AJ1358" t="s">
        <v>3239</v>
      </c>
      <c r="AK1358" t="s">
        <v>490</v>
      </c>
      <c r="AL1358">
        <v>52.5</v>
      </c>
      <c r="AM1358" t="s">
        <v>233</v>
      </c>
      <c r="AN1358" t="s">
        <v>3240</v>
      </c>
      <c r="AO1358" t="s">
        <v>3241</v>
      </c>
      <c r="AP1358" t="s">
        <v>3242</v>
      </c>
      <c r="AQ1358" t="s">
        <v>3242</v>
      </c>
      <c r="AR1358" t="s">
        <v>3243</v>
      </c>
      <c r="AS1358" t="s">
        <v>379</v>
      </c>
      <c r="AT1358" t="s">
        <v>3273</v>
      </c>
      <c r="AU1358" t="s">
        <v>380</v>
      </c>
      <c r="AV1358">
        <v>2024</v>
      </c>
      <c r="AW1358" t="s">
        <v>967</v>
      </c>
      <c r="AX1358">
        <v>7.0000000000000007E-2</v>
      </c>
      <c r="AY1358" t="s">
        <v>3242</v>
      </c>
      <c r="AZ1358" t="s">
        <v>3244</v>
      </c>
      <c r="BA1358" t="s">
        <v>562</v>
      </c>
      <c r="BB1358" t="s">
        <v>1008</v>
      </c>
      <c r="BC1358" t="s">
        <v>1366</v>
      </c>
      <c r="BD1358" t="s">
        <v>92</v>
      </c>
      <c r="BE1358" t="s">
        <v>3245</v>
      </c>
      <c r="BF1358" t="s">
        <v>3246</v>
      </c>
      <c r="BI1358" t="s">
        <v>87</v>
      </c>
    </row>
    <row r="1359" spans="1:61" x14ac:dyDescent="0.3">
      <c r="A1359">
        <v>25</v>
      </c>
      <c r="B1359">
        <v>7</v>
      </c>
      <c r="C1359">
        <v>2024</v>
      </c>
      <c r="D1359" t="s">
        <v>60</v>
      </c>
      <c r="E1359" t="s">
        <v>3235</v>
      </c>
      <c r="F1359" t="s">
        <v>3236</v>
      </c>
      <c r="G1359">
        <v>27</v>
      </c>
      <c r="H1359" t="s">
        <v>63</v>
      </c>
      <c r="I1359" t="s">
        <v>64</v>
      </c>
      <c r="J1359" t="s">
        <v>65</v>
      </c>
      <c r="K1359" t="s">
        <v>65</v>
      </c>
      <c r="L1359" t="s">
        <v>545</v>
      </c>
      <c r="M1359" t="s">
        <v>223</v>
      </c>
      <c r="N1359" t="s">
        <v>224</v>
      </c>
      <c r="O1359" t="s">
        <v>225</v>
      </c>
      <c r="P1359" t="s">
        <v>226</v>
      </c>
      <c r="Q1359" t="s">
        <v>379</v>
      </c>
      <c r="R1359" t="s">
        <v>380</v>
      </c>
      <c r="S1359" t="s">
        <v>73</v>
      </c>
      <c r="T1359">
        <v>5</v>
      </c>
      <c r="U1359">
        <v>5000</v>
      </c>
      <c r="V1359" t="s">
        <v>74</v>
      </c>
      <c r="W1359">
        <v>96.5</v>
      </c>
      <c r="X1359">
        <v>337.38</v>
      </c>
      <c r="Y1359">
        <v>18.8</v>
      </c>
      <c r="Z1359">
        <v>1.21</v>
      </c>
      <c r="AA1359">
        <v>357.39</v>
      </c>
      <c r="AB1359">
        <f>+Table1[[#This Row],[ADVALOREM]]/Table1[[#This Row],[US$ CIF]]</f>
        <v>0.2700131508995775</v>
      </c>
      <c r="AC1359" t="s">
        <v>2568</v>
      </c>
      <c r="AD1359" t="s">
        <v>551</v>
      </c>
      <c r="AE1359" t="s">
        <v>65</v>
      </c>
      <c r="AF1359">
        <v>0</v>
      </c>
      <c r="AG1359" t="s">
        <v>2880</v>
      </c>
      <c r="AH1359" t="s">
        <v>3237</v>
      </c>
      <c r="AI1359" t="s">
        <v>3238</v>
      </c>
      <c r="AJ1359" t="s">
        <v>3239</v>
      </c>
      <c r="AK1359" t="s">
        <v>490</v>
      </c>
      <c r="AL1359">
        <v>52.5</v>
      </c>
      <c r="AM1359" t="s">
        <v>233</v>
      </c>
      <c r="AN1359" t="s">
        <v>3240</v>
      </c>
      <c r="AO1359" t="s">
        <v>3241</v>
      </c>
      <c r="AP1359" t="s">
        <v>3242</v>
      </c>
      <c r="AQ1359" t="s">
        <v>3242</v>
      </c>
      <c r="AR1359" t="s">
        <v>3243</v>
      </c>
      <c r="AS1359" t="s">
        <v>379</v>
      </c>
      <c r="AT1359" t="s">
        <v>3274</v>
      </c>
      <c r="AU1359" t="s">
        <v>380</v>
      </c>
      <c r="AV1359">
        <v>2024</v>
      </c>
      <c r="AW1359" t="s">
        <v>3275</v>
      </c>
      <c r="AX1359">
        <v>7.0000000000000007E-2</v>
      </c>
      <c r="AY1359" t="s">
        <v>3242</v>
      </c>
      <c r="AZ1359" t="s">
        <v>3244</v>
      </c>
      <c r="BA1359" t="s">
        <v>562</v>
      </c>
      <c r="BB1359" t="s">
        <v>1008</v>
      </c>
      <c r="BC1359" t="s">
        <v>1366</v>
      </c>
      <c r="BD1359" t="s">
        <v>92</v>
      </c>
      <c r="BE1359" t="s">
        <v>3245</v>
      </c>
      <c r="BF1359" t="s">
        <v>3246</v>
      </c>
      <c r="BI1359" t="s">
        <v>87</v>
      </c>
    </row>
    <row r="1360" spans="1:61" x14ac:dyDescent="0.3">
      <c r="A1360">
        <v>25</v>
      </c>
      <c r="B1360">
        <v>7</v>
      </c>
      <c r="C1360">
        <v>2024</v>
      </c>
      <c r="D1360" t="s">
        <v>60</v>
      </c>
      <c r="E1360" t="s">
        <v>3235</v>
      </c>
      <c r="F1360" t="s">
        <v>3236</v>
      </c>
      <c r="G1360">
        <v>28</v>
      </c>
      <c r="H1360" t="s">
        <v>63</v>
      </c>
      <c r="I1360" t="s">
        <v>64</v>
      </c>
      <c r="J1360" t="s">
        <v>65</v>
      </c>
      <c r="K1360" t="s">
        <v>65</v>
      </c>
      <c r="L1360" t="s">
        <v>545</v>
      </c>
      <c r="M1360" t="s">
        <v>223</v>
      </c>
      <c r="N1360" t="s">
        <v>224</v>
      </c>
      <c r="O1360" t="s">
        <v>225</v>
      </c>
      <c r="P1360" t="s">
        <v>226</v>
      </c>
      <c r="Q1360" t="s">
        <v>379</v>
      </c>
      <c r="R1360" t="s">
        <v>380</v>
      </c>
      <c r="S1360" t="s">
        <v>73</v>
      </c>
      <c r="T1360">
        <v>5</v>
      </c>
      <c r="U1360">
        <v>5000</v>
      </c>
      <c r="V1360" t="s">
        <v>74</v>
      </c>
      <c r="W1360">
        <v>96.5</v>
      </c>
      <c r="X1360">
        <v>337.38</v>
      </c>
      <c r="Y1360">
        <v>18.8</v>
      </c>
      <c r="Z1360">
        <v>1.21</v>
      </c>
      <c r="AA1360">
        <v>357.39</v>
      </c>
      <c r="AB1360">
        <f>+Table1[[#This Row],[ADVALOREM]]/Table1[[#This Row],[US$ CIF]]</f>
        <v>0.2700131508995775</v>
      </c>
      <c r="AC1360" t="s">
        <v>2568</v>
      </c>
      <c r="AD1360" t="s">
        <v>551</v>
      </c>
      <c r="AE1360" t="s">
        <v>65</v>
      </c>
      <c r="AF1360">
        <v>0</v>
      </c>
      <c r="AG1360" t="s">
        <v>2880</v>
      </c>
      <c r="AH1360" t="s">
        <v>3237</v>
      </c>
      <c r="AI1360" t="s">
        <v>3238</v>
      </c>
      <c r="AJ1360" t="s">
        <v>3239</v>
      </c>
      <c r="AK1360" t="s">
        <v>490</v>
      </c>
      <c r="AL1360">
        <v>52.5</v>
      </c>
      <c r="AM1360" t="s">
        <v>233</v>
      </c>
      <c r="AN1360" t="s">
        <v>3240</v>
      </c>
      <c r="AO1360" t="s">
        <v>3241</v>
      </c>
      <c r="AP1360" t="s">
        <v>3242</v>
      </c>
      <c r="AQ1360" t="s">
        <v>3242</v>
      </c>
      <c r="AR1360" t="s">
        <v>3243</v>
      </c>
      <c r="AS1360" t="s">
        <v>379</v>
      </c>
      <c r="AT1360" t="s">
        <v>3276</v>
      </c>
      <c r="AU1360" t="s">
        <v>380</v>
      </c>
      <c r="AV1360">
        <v>2024</v>
      </c>
      <c r="AW1360" t="s">
        <v>3277</v>
      </c>
      <c r="AX1360">
        <v>7.0000000000000007E-2</v>
      </c>
      <c r="AY1360" t="s">
        <v>3242</v>
      </c>
      <c r="AZ1360" t="s">
        <v>3244</v>
      </c>
      <c r="BA1360" t="s">
        <v>562</v>
      </c>
      <c r="BB1360" t="s">
        <v>1008</v>
      </c>
      <c r="BC1360" t="s">
        <v>1366</v>
      </c>
      <c r="BD1360" t="s">
        <v>92</v>
      </c>
      <c r="BE1360" t="s">
        <v>3245</v>
      </c>
      <c r="BF1360" t="s">
        <v>3246</v>
      </c>
      <c r="BI1360" t="s">
        <v>87</v>
      </c>
    </row>
    <row r="1361" spans="1:61" x14ac:dyDescent="0.3">
      <c r="A1361">
        <v>25</v>
      </c>
      <c r="B1361">
        <v>7</v>
      </c>
      <c r="C1361">
        <v>2024</v>
      </c>
      <c r="D1361" t="s">
        <v>60</v>
      </c>
      <c r="E1361" t="s">
        <v>3235</v>
      </c>
      <c r="F1361" t="s">
        <v>3236</v>
      </c>
      <c r="G1361">
        <v>29</v>
      </c>
      <c r="H1361" t="s">
        <v>63</v>
      </c>
      <c r="I1361" t="s">
        <v>64</v>
      </c>
      <c r="J1361" t="s">
        <v>65</v>
      </c>
      <c r="K1361" t="s">
        <v>65</v>
      </c>
      <c r="L1361" t="s">
        <v>545</v>
      </c>
      <c r="M1361" t="s">
        <v>223</v>
      </c>
      <c r="N1361" t="s">
        <v>224</v>
      </c>
      <c r="O1361" t="s">
        <v>225</v>
      </c>
      <c r="P1361" t="s">
        <v>226</v>
      </c>
      <c r="Q1361" t="s">
        <v>379</v>
      </c>
      <c r="R1361" t="s">
        <v>380</v>
      </c>
      <c r="S1361" t="s">
        <v>73</v>
      </c>
      <c r="T1361">
        <v>5</v>
      </c>
      <c r="U1361">
        <v>5000</v>
      </c>
      <c r="V1361" t="s">
        <v>74</v>
      </c>
      <c r="W1361">
        <v>102.34</v>
      </c>
      <c r="X1361">
        <v>357.82</v>
      </c>
      <c r="Y1361">
        <v>19.940000000000001</v>
      </c>
      <c r="Z1361">
        <v>1.29</v>
      </c>
      <c r="AA1361">
        <v>379.05</v>
      </c>
      <c r="AB1361">
        <f>+Table1[[#This Row],[ADVALOREM]]/Table1[[#This Row],[US$ CIF]]</f>
        <v>0.26999076638965835</v>
      </c>
      <c r="AC1361" t="s">
        <v>2568</v>
      </c>
      <c r="AD1361" t="s">
        <v>551</v>
      </c>
      <c r="AE1361" t="s">
        <v>65</v>
      </c>
      <c r="AF1361">
        <v>0</v>
      </c>
      <c r="AG1361" t="s">
        <v>2880</v>
      </c>
      <c r="AH1361" t="s">
        <v>3237</v>
      </c>
      <c r="AI1361" t="s">
        <v>3238</v>
      </c>
      <c r="AJ1361" t="s">
        <v>3239</v>
      </c>
      <c r="AK1361" t="s">
        <v>490</v>
      </c>
      <c r="AL1361">
        <v>52.5</v>
      </c>
      <c r="AM1361" t="s">
        <v>233</v>
      </c>
      <c r="AN1361" t="s">
        <v>3240</v>
      </c>
      <c r="AO1361" t="s">
        <v>3241</v>
      </c>
      <c r="AP1361" t="s">
        <v>3242</v>
      </c>
      <c r="AQ1361" t="s">
        <v>3242</v>
      </c>
      <c r="AR1361" t="s">
        <v>3243</v>
      </c>
      <c r="AS1361" t="s">
        <v>379</v>
      </c>
      <c r="AT1361" t="s">
        <v>3278</v>
      </c>
      <c r="AU1361" t="s">
        <v>380</v>
      </c>
      <c r="AV1361">
        <v>2024</v>
      </c>
      <c r="AW1361" t="s">
        <v>955</v>
      </c>
      <c r="AX1361">
        <v>7.0000000000000007E-2</v>
      </c>
      <c r="AY1361" t="s">
        <v>3242</v>
      </c>
      <c r="AZ1361" t="s">
        <v>3244</v>
      </c>
      <c r="BA1361" t="s">
        <v>562</v>
      </c>
      <c r="BB1361" t="s">
        <v>1008</v>
      </c>
      <c r="BC1361" t="s">
        <v>1366</v>
      </c>
      <c r="BD1361" t="s">
        <v>92</v>
      </c>
      <c r="BE1361" t="s">
        <v>3245</v>
      </c>
      <c r="BF1361" t="s">
        <v>3246</v>
      </c>
      <c r="BI1361" t="s">
        <v>87</v>
      </c>
    </row>
    <row r="1362" spans="1:61" x14ac:dyDescent="0.3">
      <c r="A1362">
        <v>25</v>
      </c>
      <c r="B1362">
        <v>7</v>
      </c>
      <c r="C1362">
        <v>2024</v>
      </c>
      <c r="D1362" t="s">
        <v>60</v>
      </c>
      <c r="E1362" t="s">
        <v>3235</v>
      </c>
      <c r="F1362" t="s">
        <v>3236</v>
      </c>
      <c r="G1362">
        <v>30</v>
      </c>
      <c r="H1362" t="s">
        <v>63</v>
      </c>
      <c r="I1362" t="s">
        <v>64</v>
      </c>
      <c r="J1362" t="s">
        <v>65</v>
      </c>
      <c r="K1362" t="s">
        <v>65</v>
      </c>
      <c r="L1362" t="s">
        <v>545</v>
      </c>
      <c r="M1362" t="s">
        <v>223</v>
      </c>
      <c r="N1362" t="s">
        <v>224</v>
      </c>
      <c r="O1362" t="s">
        <v>225</v>
      </c>
      <c r="P1362" t="s">
        <v>226</v>
      </c>
      <c r="Q1362" t="s">
        <v>379</v>
      </c>
      <c r="R1362" t="s">
        <v>380</v>
      </c>
      <c r="S1362" t="s">
        <v>73</v>
      </c>
      <c r="T1362">
        <v>5</v>
      </c>
      <c r="U1362">
        <v>5000</v>
      </c>
      <c r="V1362" t="s">
        <v>74</v>
      </c>
      <c r="W1362">
        <v>102.34</v>
      </c>
      <c r="X1362">
        <v>357.82</v>
      </c>
      <c r="Y1362">
        <v>19.940000000000001</v>
      </c>
      <c r="Z1362">
        <v>1.29</v>
      </c>
      <c r="AA1362">
        <v>379.05</v>
      </c>
      <c r="AB1362">
        <f>+Table1[[#This Row],[ADVALOREM]]/Table1[[#This Row],[US$ CIF]]</f>
        <v>0.26999076638965835</v>
      </c>
      <c r="AC1362" t="s">
        <v>2568</v>
      </c>
      <c r="AD1362" t="s">
        <v>551</v>
      </c>
      <c r="AE1362" t="s">
        <v>65</v>
      </c>
      <c r="AF1362">
        <v>0</v>
      </c>
      <c r="AG1362" t="s">
        <v>2880</v>
      </c>
      <c r="AH1362" t="s">
        <v>3237</v>
      </c>
      <c r="AI1362" t="s">
        <v>3238</v>
      </c>
      <c r="AJ1362" t="s">
        <v>3239</v>
      </c>
      <c r="AK1362" t="s">
        <v>490</v>
      </c>
      <c r="AL1362">
        <v>52.5</v>
      </c>
      <c r="AM1362" t="s">
        <v>233</v>
      </c>
      <c r="AN1362" t="s">
        <v>3240</v>
      </c>
      <c r="AO1362" t="s">
        <v>3241</v>
      </c>
      <c r="AP1362" t="s">
        <v>3242</v>
      </c>
      <c r="AQ1362" t="s">
        <v>3242</v>
      </c>
      <c r="AR1362" t="s">
        <v>3243</v>
      </c>
      <c r="AS1362" t="s">
        <v>379</v>
      </c>
      <c r="AT1362" t="s">
        <v>3279</v>
      </c>
      <c r="AU1362" t="s">
        <v>380</v>
      </c>
      <c r="AV1362">
        <v>2024</v>
      </c>
      <c r="AW1362" t="s">
        <v>953</v>
      </c>
      <c r="AX1362">
        <v>7.0000000000000007E-2</v>
      </c>
      <c r="AY1362" t="s">
        <v>3242</v>
      </c>
      <c r="AZ1362" t="s">
        <v>3244</v>
      </c>
      <c r="BA1362" t="s">
        <v>562</v>
      </c>
      <c r="BB1362" t="s">
        <v>1008</v>
      </c>
      <c r="BC1362" t="s">
        <v>1366</v>
      </c>
      <c r="BD1362" t="s">
        <v>92</v>
      </c>
      <c r="BE1362" t="s">
        <v>3245</v>
      </c>
      <c r="BF1362" t="s">
        <v>3246</v>
      </c>
      <c r="BI1362" t="s">
        <v>87</v>
      </c>
    </row>
    <row r="1363" spans="1:61" x14ac:dyDescent="0.3">
      <c r="A1363">
        <v>25</v>
      </c>
      <c r="B1363">
        <v>7</v>
      </c>
      <c r="C1363">
        <v>2024</v>
      </c>
      <c r="D1363" t="s">
        <v>60</v>
      </c>
      <c r="E1363" t="s">
        <v>3235</v>
      </c>
      <c r="F1363" t="s">
        <v>3236</v>
      </c>
      <c r="G1363">
        <v>31</v>
      </c>
      <c r="H1363" t="s">
        <v>63</v>
      </c>
      <c r="I1363" t="s">
        <v>64</v>
      </c>
      <c r="J1363" t="s">
        <v>65</v>
      </c>
      <c r="K1363" t="s">
        <v>65</v>
      </c>
      <c r="L1363" t="s">
        <v>545</v>
      </c>
      <c r="M1363" t="s">
        <v>223</v>
      </c>
      <c r="N1363" t="s">
        <v>224</v>
      </c>
      <c r="O1363" t="s">
        <v>225</v>
      </c>
      <c r="P1363" t="s">
        <v>226</v>
      </c>
      <c r="Q1363" t="s">
        <v>379</v>
      </c>
      <c r="R1363" t="s">
        <v>380</v>
      </c>
      <c r="S1363" t="s">
        <v>73</v>
      </c>
      <c r="T1363">
        <v>5</v>
      </c>
      <c r="U1363">
        <v>5000</v>
      </c>
      <c r="V1363" t="s">
        <v>74</v>
      </c>
      <c r="W1363">
        <v>102.34</v>
      </c>
      <c r="X1363">
        <v>357.82</v>
      </c>
      <c r="Y1363">
        <v>19.940000000000001</v>
      </c>
      <c r="Z1363">
        <v>1.29</v>
      </c>
      <c r="AA1363">
        <v>379.05</v>
      </c>
      <c r="AB1363">
        <f>+Table1[[#This Row],[ADVALOREM]]/Table1[[#This Row],[US$ CIF]]</f>
        <v>0.26999076638965835</v>
      </c>
      <c r="AC1363" t="s">
        <v>2568</v>
      </c>
      <c r="AD1363" t="s">
        <v>551</v>
      </c>
      <c r="AE1363" t="s">
        <v>65</v>
      </c>
      <c r="AF1363">
        <v>0</v>
      </c>
      <c r="AG1363" t="s">
        <v>2880</v>
      </c>
      <c r="AH1363" t="s">
        <v>3237</v>
      </c>
      <c r="AI1363" t="s">
        <v>3238</v>
      </c>
      <c r="AJ1363" t="s">
        <v>3239</v>
      </c>
      <c r="AK1363" t="s">
        <v>490</v>
      </c>
      <c r="AL1363">
        <v>105</v>
      </c>
      <c r="AM1363" t="s">
        <v>233</v>
      </c>
      <c r="AN1363" t="s">
        <v>3240</v>
      </c>
      <c r="AO1363" t="s">
        <v>3241</v>
      </c>
      <c r="AP1363" t="s">
        <v>3242</v>
      </c>
      <c r="AQ1363" t="s">
        <v>3242</v>
      </c>
      <c r="AR1363" t="s">
        <v>3243</v>
      </c>
      <c r="AS1363" t="s">
        <v>379</v>
      </c>
      <c r="AT1363" t="s">
        <v>3280</v>
      </c>
      <c r="AU1363" t="s">
        <v>380</v>
      </c>
      <c r="AV1363">
        <v>2024</v>
      </c>
      <c r="AW1363" t="s">
        <v>952</v>
      </c>
      <c r="AX1363">
        <v>7.0000000000000007E-2</v>
      </c>
      <c r="AY1363" t="s">
        <v>3242</v>
      </c>
      <c r="AZ1363" t="s">
        <v>3244</v>
      </c>
      <c r="BA1363" t="s">
        <v>562</v>
      </c>
      <c r="BB1363" t="s">
        <v>1008</v>
      </c>
      <c r="BC1363" t="s">
        <v>1366</v>
      </c>
      <c r="BD1363" t="s">
        <v>92</v>
      </c>
      <c r="BE1363" t="s">
        <v>3245</v>
      </c>
      <c r="BF1363" t="s">
        <v>3246</v>
      </c>
      <c r="BI1363" t="s">
        <v>87</v>
      </c>
    </row>
    <row r="1364" spans="1:61" x14ac:dyDescent="0.3">
      <c r="A1364">
        <v>25</v>
      </c>
      <c r="B1364">
        <v>7</v>
      </c>
      <c r="C1364">
        <v>2024</v>
      </c>
      <c r="D1364" t="s">
        <v>60</v>
      </c>
      <c r="E1364" t="s">
        <v>3235</v>
      </c>
      <c r="F1364" t="s">
        <v>3236</v>
      </c>
      <c r="G1364">
        <v>32</v>
      </c>
      <c r="H1364" t="s">
        <v>63</v>
      </c>
      <c r="I1364" t="s">
        <v>64</v>
      </c>
      <c r="J1364" t="s">
        <v>65</v>
      </c>
      <c r="K1364" t="s">
        <v>65</v>
      </c>
      <c r="L1364" t="s">
        <v>545</v>
      </c>
      <c r="M1364" t="s">
        <v>223</v>
      </c>
      <c r="N1364" t="s">
        <v>224</v>
      </c>
      <c r="O1364" t="s">
        <v>225</v>
      </c>
      <c r="P1364" t="s">
        <v>226</v>
      </c>
      <c r="Q1364" t="s">
        <v>379</v>
      </c>
      <c r="R1364" t="s">
        <v>380</v>
      </c>
      <c r="S1364" t="s">
        <v>73</v>
      </c>
      <c r="T1364">
        <v>5</v>
      </c>
      <c r="U1364">
        <v>5000</v>
      </c>
      <c r="V1364" t="s">
        <v>74</v>
      </c>
      <c r="W1364">
        <v>102.34</v>
      </c>
      <c r="X1364">
        <v>357.82</v>
      </c>
      <c r="Y1364">
        <v>19.940000000000001</v>
      </c>
      <c r="Z1364">
        <v>1.29</v>
      </c>
      <c r="AA1364">
        <v>379.05</v>
      </c>
      <c r="AB1364">
        <f>+Table1[[#This Row],[ADVALOREM]]/Table1[[#This Row],[US$ CIF]]</f>
        <v>0.26999076638965835</v>
      </c>
      <c r="AC1364" t="s">
        <v>2568</v>
      </c>
      <c r="AD1364" t="s">
        <v>551</v>
      </c>
      <c r="AE1364" t="s">
        <v>65</v>
      </c>
      <c r="AF1364">
        <v>0</v>
      </c>
      <c r="AG1364" t="s">
        <v>2880</v>
      </c>
      <c r="AH1364" t="s">
        <v>3237</v>
      </c>
      <c r="AI1364" t="s">
        <v>3238</v>
      </c>
      <c r="AJ1364" t="s">
        <v>3239</v>
      </c>
      <c r="AK1364" t="s">
        <v>490</v>
      </c>
      <c r="AL1364">
        <v>52.5</v>
      </c>
      <c r="AM1364" t="s">
        <v>233</v>
      </c>
      <c r="AN1364" t="s">
        <v>3240</v>
      </c>
      <c r="AO1364" t="s">
        <v>3241</v>
      </c>
      <c r="AP1364" t="s">
        <v>3242</v>
      </c>
      <c r="AQ1364" t="s">
        <v>3242</v>
      </c>
      <c r="AR1364" t="s">
        <v>3243</v>
      </c>
      <c r="AS1364" t="s">
        <v>379</v>
      </c>
      <c r="AT1364" t="s">
        <v>3281</v>
      </c>
      <c r="AU1364" t="s">
        <v>380</v>
      </c>
      <c r="AV1364">
        <v>2024</v>
      </c>
      <c r="AW1364" t="s">
        <v>3282</v>
      </c>
      <c r="AX1364">
        <v>7.0000000000000007E-2</v>
      </c>
      <c r="AY1364" t="s">
        <v>3242</v>
      </c>
      <c r="AZ1364" t="s">
        <v>3244</v>
      </c>
      <c r="BA1364" t="s">
        <v>562</v>
      </c>
      <c r="BB1364" t="s">
        <v>1008</v>
      </c>
      <c r="BC1364" t="s">
        <v>1366</v>
      </c>
      <c r="BD1364" t="s">
        <v>92</v>
      </c>
      <c r="BE1364" t="s">
        <v>3245</v>
      </c>
      <c r="BF1364" t="s">
        <v>3246</v>
      </c>
      <c r="BI1364" t="s">
        <v>87</v>
      </c>
    </row>
    <row r="1365" spans="1:61" x14ac:dyDescent="0.3">
      <c r="A1365">
        <v>25</v>
      </c>
      <c r="B1365">
        <v>7</v>
      </c>
      <c r="C1365">
        <v>2024</v>
      </c>
      <c r="D1365" t="s">
        <v>60</v>
      </c>
      <c r="E1365" t="s">
        <v>3235</v>
      </c>
      <c r="F1365" t="s">
        <v>3236</v>
      </c>
      <c r="G1365">
        <v>33</v>
      </c>
      <c r="H1365" t="s">
        <v>63</v>
      </c>
      <c r="I1365" t="s">
        <v>64</v>
      </c>
      <c r="J1365" t="s">
        <v>65</v>
      </c>
      <c r="K1365" t="s">
        <v>65</v>
      </c>
      <c r="L1365" t="s">
        <v>545</v>
      </c>
      <c r="M1365" t="s">
        <v>223</v>
      </c>
      <c r="N1365" t="s">
        <v>224</v>
      </c>
      <c r="O1365" t="s">
        <v>225</v>
      </c>
      <c r="P1365" t="s">
        <v>226</v>
      </c>
      <c r="Q1365" t="s">
        <v>379</v>
      </c>
      <c r="R1365" t="s">
        <v>380</v>
      </c>
      <c r="S1365" t="s">
        <v>73</v>
      </c>
      <c r="T1365">
        <v>5</v>
      </c>
      <c r="U1365">
        <v>5000</v>
      </c>
      <c r="V1365" t="s">
        <v>74</v>
      </c>
      <c r="W1365">
        <v>102.34</v>
      </c>
      <c r="X1365">
        <v>357.82</v>
      </c>
      <c r="Y1365">
        <v>19.940000000000001</v>
      </c>
      <c r="Z1365">
        <v>1.29</v>
      </c>
      <c r="AA1365">
        <v>379.05</v>
      </c>
      <c r="AB1365">
        <f>+Table1[[#This Row],[ADVALOREM]]/Table1[[#This Row],[US$ CIF]]</f>
        <v>0.26999076638965835</v>
      </c>
      <c r="AC1365" t="s">
        <v>2568</v>
      </c>
      <c r="AD1365" t="s">
        <v>551</v>
      </c>
      <c r="AE1365" t="s">
        <v>65</v>
      </c>
      <c r="AF1365">
        <v>0</v>
      </c>
      <c r="AG1365" t="s">
        <v>2880</v>
      </c>
      <c r="AH1365" t="s">
        <v>3237</v>
      </c>
      <c r="AI1365" t="s">
        <v>3238</v>
      </c>
      <c r="AJ1365" t="s">
        <v>3239</v>
      </c>
      <c r="AK1365" t="s">
        <v>490</v>
      </c>
      <c r="AL1365">
        <v>52.5</v>
      </c>
      <c r="AM1365" t="s">
        <v>233</v>
      </c>
      <c r="AN1365" t="s">
        <v>3240</v>
      </c>
      <c r="AO1365" t="s">
        <v>3241</v>
      </c>
      <c r="AP1365" t="s">
        <v>3242</v>
      </c>
      <c r="AQ1365" t="s">
        <v>3242</v>
      </c>
      <c r="AR1365" t="s">
        <v>3243</v>
      </c>
      <c r="AS1365" t="s">
        <v>379</v>
      </c>
      <c r="AT1365" t="s">
        <v>3283</v>
      </c>
      <c r="AU1365" t="s">
        <v>380</v>
      </c>
      <c r="AV1365">
        <v>2024</v>
      </c>
      <c r="AW1365" t="s">
        <v>954</v>
      </c>
      <c r="AX1365">
        <v>7.0000000000000007E-2</v>
      </c>
      <c r="AY1365" t="s">
        <v>3242</v>
      </c>
      <c r="AZ1365" t="s">
        <v>3244</v>
      </c>
      <c r="BA1365" t="s">
        <v>562</v>
      </c>
      <c r="BB1365" t="s">
        <v>1008</v>
      </c>
      <c r="BC1365" t="s">
        <v>1366</v>
      </c>
      <c r="BD1365" t="s">
        <v>92</v>
      </c>
      <c r="BE1365" t="s">
        <v>3245</v>
      </c>
      <c r="BF1365" t="s">
        <v>3246</v>
      </c>
      <c r="BI1365" t="s">
        <v>87</v>
      </c>
    </row>
    <row r="1366" spans="1:61" x14ac:dyDescent="0.3">
      <c r="A1366">
        <v>25</v>
      </c>
      <c r="B1366">
        <v>7</v>
      </c>
      <c r="C1366">
        <v>2024</v>
      </c>
      <c r="D1366" t="s">
        <v>60</v>
      </c>
      <c r="E1366" t="s">
        <v>3235</v>
      </c>
      <c r="F1366" t="s">
        <v>3236</v>
      </c>
      <c r="G1366">
        <v>34</v>
      </c>
      <c r="H1366" t="s">
        <v>63</v>
      </c>
      <c r="I1366" t="s">
        <v>64</v>
      </c>
      <c r="J1366" t="s">
        <v>65</v>
      </c>
      <c r="K1366" t="s">
        <v>65</v>
      </c>
      <c r="L1366" t="s">
        <v>545</v>
      </c>
      <c r="M1366" t="s">
        <v>223</v>
      </c>
      <c r="N1366" t="s">
        <v>224</v>
      </c>
      <c r="O1366" t="s">
        <v>225</v>
      </c>
      <c r="P1366" t="s">
        <v>226</v>
      </c>
      <c r="Q1366" t="s">
        <v>379</v>
      </c>
      <c r="R1366" t="s">
        <v>380</v>
      </c>
      <c r="S1366" t="s">
        <v>73</v>
      </c>
      <c r="T1366">
        <v>5</v>
      </c>
      <c r="U1366">
        <v>10000</v>
      </c>
      <c r="V1366" t="s">
        <v>74</v>
      </c>
      <c r="W1366">
        <v>204.69</v>
      </c>
      <c r="X1366">
        <v>715.65</v>
      </c>
      <c r="Y1366">
        <v>39.880000000000003</v>
      </c>
      <c r="Z1366">
        <v>2.57</v>
      </c>
      <c r="AA1366">
        <v>758.1</v>
      </c>
      <c r="AB1366">
        <f>+Table1[[#This Row],[ADVALOREM]]/Table1[[#This Row],[US$ CIF]]</f>
        <v>0.270003957261575</v>
      </c>
      <c r="AC1366" t="s">
        <v>2568</v>
      </c>
      <c r="AD1366" t="s">
        <v>551</v>
      </c>
      <c r="AE1366" t="s">
        <v>65</v>
      </c>
      <c r="AF1366">
        <v>0</v>
      </c>
      <c r="AG1366" t="s">
        <v>2880</v>
      </c>
      <c r="AH1366" t="s">
        <v>3237</v>
      </c>
      <c r="AI1366" t="s">
        <v>3238</v>
      </c>
      <c r="AJ1366" t="s">
        <v>3239</v>
      </c>
      <c r="AK1366" t="s">
        <v>490</v>
      </c>
      <c r="AL1366">
        <v>52.5</v>
      </c>
      <c r="AM1366" t="s">
        <v>233</v>
      </c>
      <c r="AN1366" t="s">
        <v>3240</v>
      </c>
      <c r="AO1366" t="s">
        <v>3241</v>
      </c>
      <c r="AP1366" t="s">
        <v>3242</v>
      </c>
      <c r="AQ1366" t="s">
        <v>3242</v>
      </c>
      <c r="AR1366" t="s">
        <v>3243</v>
      </c>
      <c r="AS1366" t="s">
        <v>379</v>
      </c>
      <c r="AT1366" t="s">
        <v>3284</v>
      </c>
      <c r="AU1366" t="s">
        <v>380</v>
      </c>
      <c r="AV1366">
        <v>2024</v>
      </c>
      <c r="AW1366" t="s">
        <v>3285</v>
      </c>
      <c r="AX1366">
        <v>7.0000000000000007E-2</v>
      </c>
      <c r="AY1366" t="s">
        <v>3242</v>
      </c>
      <c r="AZ1366" t="s">
        <v>3244</v>
      </c>
      <c r="BA1366" t="s">
        <v>562</v>
      </c>
      <c r="BB1366" t="s">
        <v>1008</v>
      </c>
      <c r="BC1366" t="s">
        <v>1366</v>
      </c>
      <c r="BD1366" t="s">
        <v>92</v>
      </c>
      <c r="BE1366" t="s">
        <v>3245</v>
      </c>
      <c r="BF1366" t="s">
        <v>3246</v>
      </c>
      <c r="BI1366" t="s">
        <v>87</v>
      </c>
    </row>
    <row r="1367" spans="1:61" x14ac:dyDescent="0.3">
      <c r="A1367">
        <v>25</v>
      </c>
      <c r="B1367">
        <v>7</v>
      </c>
      <c r="C1367">
        <v>2024</v>
      </c>
      <c r="D1367" t="s">
        <v>60</v>
      </c>
      <c r="E1367" t="s">
        <v>3235</v>
      </c>
      <c r="F1367" t="s">
        <v>3236</v>
      </c>
      <c r="G1367">
        <v>35</v>
      </c>
      <c r="H1367" t="s">
        <v>63</v>
      </c>
      <c r="I1367" t="s">
        <v>64</v>
      </c>
      <c r="J1367" t="s">
        <v>65</v>
      </c>
      <c r="K1367" t="s">
        <v>65</v>
      </c>
      <c r="L1367" t="s">
        <v>545</v>
      </c>
      <c r="M1367" t="s">
        <v>223</v>
      </c>
      <c r="N1367" t="s">
        <v>224</v>
      </c>
      <c r="O1367" t="s">
        <v>225</v>
      </c>
      <c r="P1367" t="s">
        <v>226</v>
      </c>
      <c r="Q1367" t="s">
        <v>379</v>
      </c>
      <c r="R1367" t="s">
        <v>380</v>
      </c>
      <c r="S1367" t="s">
        <v>73</v>
      </c>
      <c r="T1367">
        <v>5</v>
      </c>
      <c r="U1367">
        <v>5000</v>
      </c>
      <c r="V1367" t="s">
        <v>74</v>
      </c>
      <c r="W1367">
        <v>102.34</v>
      </c>
      <c r="X1367">
        <v>357.82</v>
      </c>
      <c r="Y1367">
        <v>19.940000000000001</v>
      </c>
      <c r="Z1367">
        <v>1.29</v>
      </c>
      <c r="AA1367">
        <v>379.05</v>
      </c>
      <c r="AB1367">
        <f>+Table1[[#This Row],[ADVALOREM]]/Table1[[#This Row],[US$ CIF]]</f>
        <v>0.26999076638965835</v>
      </c>
      <c r="AC1367" t="s">
        <v>2568</v>
      </c>
      <c r="AD1367" t="s">
        <v>551</v>
      </c>
      <c r="AE1367" t="s">
        <v>65</v>
      </c>
      <c r="AF1367">
        <v>0</v>
      </c>
      <c r="AG1367" t="s">
        <v>2880</v>
      </c>
      <c r="AH1367" t="s">
        <v>3237</v>
      </c>
      <c r="AI1367" t="s">
        <v>3238</v>
      </c>
      <c r="AJ1367" t="s">
        <v>3239</v>
      </c>
      <c r="AK1367" t="s">
        <v>490</v>
      </c>
      <c r="AL1367">
        <v>52.5</v>
      </c>
      <c r="AM1367" t="s">
        <v>233</v>
      </c>
      <c r="AN1367" t="s">
        <v>3240</v>
      </c>
      <c r="AO1367" t="s">
        <v>3241</v>
      </c>
      <c r="AP1367" t="s">
        <v>3242</v>
      </c>
      <c r="AQ1367" t="s">
        <v>3242</v>
      </c>
      <c r="AR1367" t="s">
        <v>3243</v>
      </c>
      <c r="AS1367" t="s">
        <v>379</v>
      </c>
      <c r="AT1367" t="s">
        <v>3286</v>
      </c>
      <c r="AU1367" t="s">
        <v>380</v>
      </c>
      <c r="AV1367">
        <v>2024</v>
      </c>
      <c r="AW1367" t="s">
        <v>3287</v>
      </c>
      <c r="AX1367">
        <v>7.0000000000000007E-2</v>
      </c>
      <c r="AY1367" t="s">
        <v>3242</v>
      </c>
      <c r="AZ1367" t="s">
        <v>3244</v>
      </c>
      <c r="BA1367" t="s">
        <v>562</v>
      </c>
      <c r="BB1367" t="s">
        <v>1008</v>
      </c>
      <c r="BC1367" t="s">
        <v>1366</v>
      </c>
      <c r="BD1367" t="s">
        <v>92</v>
      </c>
      <c r="BE1367" t="s">
        <v>3245</v>
      </c>
      <c r="BF1367" t="s">
        <v>3246</v>
      </c>
      <c r="BI1367" t="s">
        <v>87</v>
      </c>
    </row>
    <row r="1368" spans="1:61" x14ac:dyDescent="0.3">
      <c r="A1368">
        <v>25</v>
      </c>
      <c r="B1368">
        <v>7</v>
      </c>
      <c r="C1368">
        <v>2024</v>
      </c>
      <c r="D1368" t="s">
        <v>60</v>
      </c>
      <c r="E1368" t="s">
        <v>3235</v>
      </c>
      <c r="F1368" t="s">
        <v>3236</v>
      </c>
      <c r="G1368">
        <v>36</v>
      </c>
      <c r="H1368" t="s">
        <v>63</v>
      </c>
      <c r="I1368" t="s">
        <v>64</v>
      </c>
      <c r="J1368" t="s">
        <v>65</v>
      </c>
      <c r="K1368" t="s">
        <v>65</v>
      </c>
      <c r="L1368" t="s">
        <v>545</v>
      </c>
      <c r="M1368" t="s">
        <v>223</v>
      </c>
      <c r="N1368" t="s">
        <v>224</v>
      </c>
      <c r="O1368" t="s">
        <v>225</v>
      </c>
      <c r="P1368" t="s">
        <v>226</v>
      </c>
      <c r="Q1368" t="s">
        <v>379</v>
      </c>
      <c r="R1368" t="s">
        <v>380</v>
      </c>
      <c r="S1368" t="s">
        <v>73</v>
      </c>
      <c r="T1368">
        <v>5</v>
      </c>
      <c r="U1368">
        <v>5000</v>
      </c>
      <c r="V1368" t="s">
        <v>74</v>
      </c>
      <c r="W1368">
        <v>102.34</v>
      </c>
      <c r="X1368">
        <v>357.82</v>
      </c>
      <c r="Y1368">
        <v>19.940000000000001</v>
      </c>
      <c r="Z1368">
        <v>1.29</v>
      </c>
      <c r="AA1368">
        <v>379.05</v>
      </c>
      <c r="AB1368">
        <f>+Table1[[#This Row],[ADVALOREM]]/Table1[[#This Row],[US$ CIF]]</f>
        <v>0.26999076638965835</v>
      </c>
      <c r="AC1368" t="s">
        <v>2568</v>
      </c>
      <c r="AD1368" t="s">
        <v>551</v>
      </c>
      <c r="AE1368" t="s">
        <v>65</v>
      </c>
      <c r="AF1368">
        <v>0</v>
      </c>
      <c r="AG1368" t="s">
        <v>2880</v>
      </c>
      <c r="AH1368" t="s">
        <v>3237</v>
      </c>
      <c r="AI1368" t="s">
        <v>3238</v>
      </c>
      <c r="AJ1368" t="s">
        <v>3239</v>
      </c>
      <c r="AK1368" t="s">
        <v>490</v>
      </c>
      <c r="AL1368">
        <v>46.5</v>
      </c>
      <c r="AM1368" t="s">
        <v>233</v>
      </c>
      <c r="AN1368" t="s">
        <v>3240</v>
      </c>
      <c r="AO1368" t="s">
        <v>3241</v>
      </c>
      <c r="AP1368" t="s">
        <v>3242</v>
      </c>
      <c r="AQ1368" t="s">
        <v>3242</v>
      </c>
      <c r="AR1368" t="s">
        <v>3243</v>
      </c>
      <c r="AS1368" t="s">
        <v>379</v>
      </c>
      <c r="AT1368" t="s">
        <v>3288</v>
      </c>
      <c r="AU1368" t="s">
        <v>380</v>
      </c>
      <c r="AV1368">
        <v>2024</v>
      </c>
      <c r="AW1368" t="s">
        <v>3289</v>
      </c>
      <c r="AX1368">
        <v>7.0000000000000007E-2</v>
      </c>
      <c r="AY1368" t="s">
        <v>3242</v>
      </c>
      <c r="AZ1368" t="s">
        <v>3244</v>
      </c>
      <c r="BA1368" t="s">
        <v>562</v>
      </c>
      <c r="BB1368" t="s">
        <v>1008</v>
      </c>
      <c r="BC1368" t="s">
        <v>1366</v>
      </c>
      <c r="BD1368" t="s">
        <v>92</v>
      </c>
      <c r="BE1368" t="s">
        <v>3245</v>
      </c>
      <c r="BF1368" t="s">
        <v>3246</v>
      </c>
      <c r="BI1368" t="s">
        <v>87</v>
      </c>
    </row>
    <row r="1369" spans="1:61" x14ac:dyDescent="0.3">
      <c r="A1369">
        <v>25</v>
      </c>
      <c r="B1369">
        <v>7</v>
      </c>
      <c r="C1369">
        <v>2024</v>
      </c>
      <c r="D1369" t="s">
        <v>60</v>
      </c>
      <c r="E1369" t="s">
        <v>3235</v>
      </c>
      <c r="F1369" t="s">
        <v>3236</v>
      </c>
      <c r="G1369">
        <v>37</v>
      </c>
      <c r="H1369" t="s">
        <v>63</v>
      </c>
      <c r="I1369" t="s">
        <v>64</v>
      </c>
      <c r="J1369" t="s">
        <v>65</v>
      </c>
      <c r="K1369" t="s">
        <v>65</v>
      </c>
      <c r="L1369" t="s">
        <v>545</v>
      </c>
      <c r="M1369" t="s">
        <v>223</v>
      </c>
      <c r="N1369" t="s">
        <v>224</v>
      </c>
      <c r="O1369" t="s">
        <v>225</v>
      </c>
      <c r="P1369" t="s">
        <v>226</v>
      </c>
      <c r="Q1369" t="s">
        <v>379</v>
      </c>
      <c r="R1369" t="s">
        <v>380</v>
      </c>
      <c r="S1369" t="s">
        <v>73</v>
      </c>
      <c r="T1369">
        <v>5</v>
      </c>
      <c r="U1369">
        <v>5000</v>
      </c>
      <c r="V1369" t="s">
        <v>74</v>
      </c>
      <c r="W1369">
        <v>102.34</v>
      </c>
      <c r="X1369">
        <v>357.82</v>
      </c>
      <c r="Y1369">
        <v>19.940000000000001</v>
      </c>
      <c r="Z1369">
        <v>1.29</v>
      </c>
      <c r="AA1369">
        <v>379.05</v>
      </c>
      <c r="AB1369">
        <f>+Table1[[#This Row],[ADVALOREM]]/Table1[[#This Row],[US$ CIF]]</f>
        <v>0.26999076638965835</v>
      </c>
      <c r="AC1369" t="s">
        <v>2568</v>
      </c>
      <c r="AD1369" t="s">
        <v>551</v>
      </c>
      <c r="AE1369" t="s">
        <v>65</v>
      </c>
      <c r="AF1369">
        <v>0</v>
      </c>
      <c r="AG1369" t="s">
        <v>2880</v>
      </c>
      <c r="AH1369" t="s">
        <v>3237</v>
      </c>
      <c r="AI1369" t="s">
        <v>3238</v>
      </c>
      <c r="AJ1369" t="s">
        <v>3239</v>
      </c>
      <c r="AK1369" t="s">
        <v>490</v>
      </c>
      <c r="AL1369">
        <v>46.5</v>
      </c>
      <c r="AM1369" t="s">
        <v>233</v>
      </c>
      <c r="AN1369" t="s">
        <v>3240</v>
      </c>
      <c r="AO1369" t="s">
        <v>3241</v>
      </c>
      <c r="AP1369" t="s">
        <v>3242</v>
      </c>
      <c r="AQ1369" t="s">
        <v>3242</v>
      </c>
      <c r="AR1369" t="s">
        <v>3243</v>
      </c>
      <c r="AS1369" t="s">
        <v>379</v>
      </c>
      <c r="AT1369" t="s">
        <v>3290</v>
      </c>
      <c r="AU1369" t="s">
        <v>380</v>
      </c>
      <c r="AV1369">
        <v>2024</v>
      </c>
      <c r="AW1369" t="s">
        <v>3291</v>
      </c>
      <c r="AX1369">
        <v>7.0000000000000007E-2</v>
      </c>
      <c r="AY1369" t="s">
        <v>3242</v>
      </c>
      <c r="AZ1369" t="s">
        <v>3244</v>
      </c>
      <c r="BA1369" t="s">
        <v>562</v>
      </c>
      <c r="BB1369" t="s">
        <v>1008</v>
      </c>
      <c r="BC1369" t="s">
        <v>1366</v>
      </c>
      <c r="BD1369" t="s">
        <v>92</v>
      </c>
      <c r="BE1369" t="s">
        <v>3245</v>
      </c>
      <c r="BF1369" t="s">
        <v>3246</v>
      </c>
      <c r="BI1369" t="s">
        <v>87</v>
      </c>
    </row>
    <row r="1370" spans="1:61" x14ac:dyDescent="0.3">
      <c r="A1370">
        <v>25</v>
      </c>
      <c r="B1370">
        <v>7</v>
      </c>
      <c r="C1370">
        <v>2024</v>
      </c>
      <c r="D1370" t="s">
        <v>60</v>
      </c>
      <c r="E1370" t="s">
        <v>3235</v>
      </c>
      <c r="F1370" t="s">
        <v>3236</v>
      </c>
      <c r="G1370">
        <v>38</v>
      </c>
      <c r="H1370" t="s">
        <v>63</v>
      </c>
      <c r="I1370" t="s">
        <v>64</v>
      </c>
      <c r="J1370" t="s">
        <v>65</v>
      </c>
      <c r="K1370" t="s">
        <v>65</v>
      </c>
      <c r="L1370" t="s">
        <v>545</v>
      </c>
      <c r="M1370" t="s">
        <v>223</v>
      </c>
      <c r="N1370" t="s">
        <v>224</v>
      </c>
      <c r="O1370" t="s">
        <v>225</v>
      </c>
      <c r="P1370" t="s">
        <v>226</v>
      </c>
      <c r="Q1370" t="s">
        <v>379</v>
      </c>
      <c r="R1370" t="s">
        <v>380</v>
      </c>
      <c r="S1370" t="s">
        <v>73</v>
      </c>
      <c r="T1370">
        <v>5</v>
      </c>
      <c r="U1370">
        <v>5000</v>
      </c>
      <c r="V1370" t="s">
        <v>74</v>
      </c>
      <c r="W1370">
        <v>102.34</v>
      </c>
      <c r="X1370">
        <v>357.82</v>
      </c>
      <c r="Y1370">
        <v>19.940000000000001</v>
      </c>
      <c r="Z1370">
        <v>1.29</v>
      </c>
      <c r="AA1370">
        <v>379.05</v>
      </c>
      <c r="AB1370">
        <f>+Table1[[#This Row],[ADVALOREM]]/Table1[[#This Row],[US$ CIF]]</f>
        <v>0.26999076638965835</v>
      </c>
      <c r="AC1370" t="s">
        <v>2568</v>
      </c>
      <c r="AD1370" t="s">
        <v>551</v>
      </c>
      <c r="AE1370" t="s">
        <v>65</v>
      </c>
      <c r="AF1370">
        <v>0</v>
      </c>
      <c r="AG1370" t="s">
        <v>2880</v>
      </c>
      <c r="AH1370" t="s">
        <v>3237</v>
      </c>
      <c r="AI1370" t="s">
        <v>3238</v>
      </c>
      <c r="AJ1370" t="s">
        <v>3239</v>
      </c>
      <c r="AK1370" t="s">
        <v>490</v>
      </c>
      <c r="AL1370">
        <v>46.5</v>
      </c>
      <c r="AM1370" t="s">
        <v>233</v>
      </c>
      <c r="AN1370" t="s">
        <v>3240</v>
      </c>
      <c r="AO1370" t="s">
        <v>3241</v>
      </c>
      <c r="AP1370" t="s">
        <v>3242</v>
      </c>
      <c r="AQ1370" t="s">
        <v>3242</v>
      </c>
      <c r="AR1370" t="s">
        <v>3243</v>
      </c>
      <c r="AS1370" t="s">
        <v>379</v>
      </c>
      <c r="AT1370" t="s">
        <v>3292</v>
      </c>
      <c r="AU1370" t="s">
        <v>380</v>
      </c>
      <c r="AV1370">
        <v>2024</v>
      </c>
      <c r="AW1370" t="s">
        <v>3293</v>
      </c>
      <c r="AX1370">
        <v>7.0000000000000007E-2</v>
      </c>
      <c r="AY1370" t="s">
        <v>3242</v>
      </c>
      <c r="AZ1370" t="s">
        <v>3244</v>
      </c>
      <c r="BA1370" t="s">
        <v>562</v>
      </c>
      <c r="BB1370" t="s">
        <v>1008</v>
      </c>
      <c r="BC1370" t="s">
        <v>1366</v>
      </c>
      <c r="BD1370" t="s">
        <v>92</v>
      </c>
      <c r="BE1370" t="s">
        <v>3245</v>
      </c>
      <c r="BF1370" t="s">
        <v>3246</v>
      </c>
      <c r="BI1370" t="s">
        <v>87</v>
      </c>
    </row>
    <row r="1371" spans="1:61" x14ac:dyDescent="0.3">
      <c r="A1371">
        <v>25</v>
      </c>
      <c r="B1371">
        <v>7</v>
      </c>
      <c r="C1371">
        <v>2024</v>
      </c>
      <c r="D1371" t="s">
        <v>60</v>
      </c>
      <c r="E1371" t="s">
        <v>3235</v>
      </c>
      <c r="F1371" t="s">
        <v>3236</v>
      </c>
      <c r="G1371">
        <v>39</v>
      </c>
      <c r="H1371" t="s">
        <v>63</v>
      </c>
      <c r="I1371" t="s">
        <v>64</v>
      </c>
      <c r="J1371" t="s">
        <v>65</v>
      </c>
      <c r="K1371" t="s">
        <v>65</v>
      </c>
      <c r="L1371" t="s">
        <v>545</v>
      </c>
      <c r="M1371" t="s">
        <v>223</v>
      </c>
      <c r="N1371" t="s">
        <v>224</v>
      </c>
      <c r="O1371" t="s">
        <v>225</v>
      </c>
      <c r="P1371" t="s">
        <v>226</v>
      </c>
      <c r="Q1371" t="s">
        <v>379</v>
      </c>
      <c r="R1371" t="s">
        <v>380</v>
      </c>
      <c r="S1371" t="s">
        <v>73</v>
      </c>
      <c r="T1371">
        <v>5</v>
      </c>
      <c r="U1371">
        <v>5000</v>
      </c>
      <c r="V1371" t="s">
        <v>74</v>
      </c>
      <c r="W1371">
        <v>121.35</v>
      </c>
      <c r="X1371">
        <v>424.28</v>
      </c>
      <c r="Y1371">
        <v>23.64</v>
      </c>
      <c r="Z1371">
        <v>1.53</v>
      </c>
      <c r="AA1371">
        <v>449.45</v>
      </c>
      <c r="AB1371">
        <f>+Table1[[#This Row],[ADVALOREM]]/Table1[[#This Row],[US$ CIF]]</f>
        <v>0.26999666258760707</v>
      </c>
      <c r="AC1371" t="s">
        <v>2568</v>
      </c>
      <c r="AD1371" t="s">
        <v>551</v>
      </c>
      <c r="AE1371" t="s">
        <v>65</v>
      </c>
      <c r="AF1371">
        <v>0</v>
      </c>
      <c r="AG1371" t="s">
        <v>2880</v>
      </c>
      <c r="AH1371" t="s">
        <v>3237</v>
      </c>
      <c r="AI1371" t="s">
        <v>3238</v>
      </c>
      <c r="AJ1371" t="s">
        <v>3239</v>
      </c>
      <c r="AK1371" t="s">
        <v>490</v>
      </c>
      <c r="AL1371">
        <v>46.5</v>
      </c>
      <c r="AM1371" t="s">
        <v>233</v>
      </c>
      <c r="AN1371" t="s">
        <v>3240</v>
      </c>
      <c r="AO1371" t="s">
        <v>3241</v>
      </c>
      <c r="AP1371" t="s">
        <v>3242</v>
      </c>
      <c r="AQ1371" t="s">
        <v>3242</v>
      </c>
      <c r="AR1371" t="s">
        <v>3243</v>
      </c>
      <c r="AS1371" t="s">
        <v>379</v>
      </c>
      <c r="AT1371" t="s">
        <v>3294</v>
      </c>
      <c r="AU1371" t="s">
        <v>380</v>
      </c>
      <c r="AV1371">
        <v>2024</v>
      </c>
      <c r="AW1371" t="s">
        <v>969</v>
      </c>
      <c r="AX1371">
        <v>0.08</v>
      </c>
      <c r="AY1371" t="s">
        <v>3242</v>
      </c>
      <c r="AZ1371" t="s">
        <v>3244</v>
      </c>
      <c r="BA1371" t="s">
        <v>562</v>
      </c>
      <c r="BB1371" t="s">
        <v>1008</v>
      </c>
      <c r="BC1371" t="s">
        <v>1366</v>
      </c>
      <c r="BD1371" t="s">
        <v>92</v>
      </c>
      <c r="BE1371" t="s">
        <v>3245</v>
      </c>
      <c r="BF1371" t="s">
        <v>3246</v>
      </c>
      <c r="BI1371" t="s">
        <v>87</v>
      </c>
    </row>
    <row r="1372" spans="1:61" x14ac:dyDescent="0.3">
      <c r="A1372">
        <v>25</v>
      </c>
      <c r="B1372">
        <v>7</v>
      </c>
      <c r="C1372">
        <v>2024</v>
      </c>
      <c r="D1372" t="s">
        <v>60</v>
      </c>
      <c r="E1372" t="s">
        <v>3235</v>
      </c>
      <c r="F1372" t="s">
        <v>3236</v>
      </c>
      <c r="G1372">
        <v>40</v>
      </c>
      <c r="H1372" t="s">
        <v>63</v>
      </c>
      <c r="I1372" t="s">
        <v>64</v>
      </c>
      <c r="J1372" t="s">
        <v>65</v>
      </c>
      <c r="K1372" t="s">
        <v>65</v>
      </c>
      <c r="L1372" t="s">
        <v>545</v>
      </c>
      <c r="M1372" t="s">
        <v>223</v>
      </c>
      <c r="N1372" t="s">
        <v>224</v>
      </c>
      <c r="O1372" t="s">
        <v>225</v>
      </c>
      <c r="P1372" t="s">
        <v>226</v>
      </c>
      <c r="Q1372" t="s">
        <v>379</v>
      </c>
      <c r="R1372" t="s">
        <v>380</v>
      </c>
      <c r="S1372" t="s">
        <v>73</v>
      </c>
      <c r="T1372">
        <v>5</v>
      </c>
      <c r="U1372">
        <v>5000</v>
      </c>
      <c r="V1372" t="s">
        <v>74</v>
      </c>
      <c r="W1372">
        <v>121.35</v>
      </c>
      <c r="X1372">
        <v>424.28</v>
      </c>
      <c r="Y1372">
        <v>23.64</v>
      </c>
      <c r="Z1372">
        <v>1.53</v>
      </c>
      <c r="AA1372">
        <v>449.45</v>
      </c>
      <c r="AB1372">
        <f>+Table1[[#This Row],[ADVALOREM]]/Table1[[#This Row],[US$ CIF]]</f>
        <v>0.26999666258760707</v>
      </c>
      <c r="AC1372" t="s">
        <v>2568</v>
      </c>
      <c r="AD1372" t="s">
        <v>551</v>
      </c>
      <c r="AE1372" t="s">
        <v>65</v>
      </c>
      <c r="AF1372">
        <v>0</v>
      </c>
      <c r="AG1372" t="s">
        <v>2880</v>
      </c>
      <c r="AH1372" t="s">
        <v>3237</v>
      </c>
      <c r="AI1372" t="s">
        <v>3238</v>
      </c>
      <c r="AJ1372" t="s">
        <v>3239</v>
      </c>
      <c r="AK1372" t="s">
        <v>490</v>
      </c>
      <c r="AL1372">
        <v>46.5</v>
      </c>
      <c r="AM1372" t="s">
        <v>233</v>
      </c>
      <c r="AN1372" t="s">
        <v>3240</v>
      </c>
      <c r="AO1372" t="s">
        <v>3241</v>
      </c>
      <c r="AP1372" t="s">
        <v>3242</v>
      </c>
      <c r="AQ1372" t="s">
        <v>3242</v>
      </c>
      <c r="AR1372" t="s">
        <v>3243</v>
      </c>
      <c r="AS1372" t="s">
        <v>379</v>
      </c>
      <c r="AT1372" t="s">
        <v>3295</v>
      </c>
      <c r="AU1372" t="s">
        <v>380</v>
      </c>
      <c r="AV1372">
        <v>2024</v>
      </c>
      <c r="AW1372" t="s">
        <v>970</v>
      </c>
      <c r="AX1372">
        <v>0.08</v>
      </c>
      <c r="AY1372" t="s">
        <v>3242</v>
      </c>
      <c r="AZ1372" t="s">
        <v>3244</v>
      </c>
      <c r="BA1372" t="s">
        <v>562</v>
      </c>
      <c r="BB1372" t="s">
        <v>1008</v>
      </c>
      <c r="BC1372" t="s">
        <v>1366</v>
      </c>
      <c r="BD1372" t="s">
        <v>92</v>
      </c>
      <c r="BE1372" t="s">
        <v>3245</v>
      </c>
      <c r="BF1372" t="s">
        <v>3246</v>
      </c>
      <c r="BI1372" t="s">
        <v>87</v>
      </c>
    </row>
    <row r="1373" spans="1:61" x14ac:dyDescent="0.3">
      <c r="A1373">
        <v>25</v>
      </c>
      <c r="B1373">
        <v>7</v>
      </c>
      <c r="C1373">
        <v>2024</v>
      </c>
      <c r="D1373" t="s">
        <v>60</v>
      </c>
      <c r="E1373" t="s">
        <v>3235</v>
      </c>
      <c r="F1373" t="s">
        <v>3236</v>
      </c>
      <c r="G1373">
        <v>41</v>
      </c>
      <c r="H1373" t="s">
        <v>63</v>
      </c>
      <c r="I1373" t="s">
        <v>64</v>
      </c>
      <c r="J1373" t="s">
        <v>65</v>
      </c>
      <c r="K1373" t="s">
        <v>65</v>
      </c>
      <c r="L1373" t="s">
        <v>545</v>
      </c>
      <c r="M1373" t="s">
        <v>223</v>
      </c>
      <c r="N1373" t="s">
        <v>224</v>
      </c>
      <c r="O1373" t="s">
        <v>225</v>
      </c>
      <c r="P1373" t="s">
        <v>226</v>
      </c>
      <c r="Q1373" t="s">
        <v>379</v>
      </c>
      <c r="R1373" t="s">
        <v>380</v>
      </c>
      <c r="S1373" t="s">
        <v>73</v>
      </c>
      <c r="T1373">
        <v>5</v>
      </c>
      <c r="U1373">
        <v>5000</v>
      </c>
      <c r="V1373" t="s">
        <v>74</v>
      </c>
      <c r="W1373">
        <v>122.81</v>
      </c>
      <c r="X1373">
        <v>429.39</v>
      </c>
      <c r="Y1373">
        <v>23.93</v>
      </c>
      <c r="Z1373">
        <v>1.54</v>
      </c>
      <c r="AA1373">
        <v>454.86</v>
      </c>
      <c r="AB1373">
        <f>+Table1[[#This Row],[ADVALOREM]]/Table1[[#This Row],[US$ CIF]]</f>
        <v>0.26999516334696388</v>
      </c>
      <c r="AC1373" t="s">
        <v>2568</v>
      </c>
      <c r="AD1373" t="s">
        <v>551</v>
      </c>
      <c r="AE1373" t="s">
        <v>65</v>
      </c>
      <c r="AF1373">
        <v>0</v>
      </c>
      <c r="AG1373" t="s">
        <v>2880</v>
      </c>
      <c r="AH1373" t="s">
        <v>3237</v>
      </c>
      <c r="AI1373" t="s">
        <v>3238</v>
      </c>
      <c r="AJ1373" t="s">
        <v>3239</v>
      </c>
      <c r="AK1373" t="s">
        <v>490</v>
      </c>
      <c r="AL1373">
        <v>37.200000000000003</v>
      </c>
      <c r="AM1373" t="s">
        <v>233</v>
      </c>
      <c r="AN1373" t="s">
        <v>3240</v>
      </c>
      <c r="AO1373" t="s">
        <v>3241</v>
      </c>
      <c r="AP1373" t="s">
        <v>3242</v>
      </c>
      <c r="AQ1373" t="s">
        <v>3242</v>
      </c>
      <c r="AR1373" t="s">
        <v>3243</v>
      </c>
      <c r="AS1373" t="s">
        <v>379</v>
      </c>
      <c r="AT1373" t="s">
        <v>3296</v>
      </c>
      <c r="AU1373" t="s">
        <v>380</v>
      </c>
      <c r="AV1373">
        <v>2024</v>
      </c>
      <c r="AW1373" t="s">
        <v>946</v>
      </c>
      <c r="AX1373">
        <v>0.09</v>
      </c>
      <c r="AY1373" t="s">
        <v>3242</v>
      </c>
      <c r="AZ1373" t="s">
        <v>3244</v>
      </c>
      <c r="BA1373" t="s">
        <v>562</v>
      </c>
      <c r="BB1373" t="s">
        <v>1008</v>
      </c>
      <c r="BC1373" t="s">
        <v>1366</v>
      </c>
      <c r="BD1373" t="s">
        <v>92</v>
      </c>
      <c r="BE1373" t="s">
        <v>3245</v>
      </c>
      <c r="BF1373" t="s">
        <v>3246</v>
      </c>
      <c r="BI1373" t="s">
        <v>87</v>
      </c>
    </row>
    <row r="1374" spans="1:61" x14ac:dyDescent="0.3">
      <c r="A1374">
        <v>25</v>
      </c>
      <c r="B1374">
        <v>7</v>
      </c>
      <c r="C1374">
        <v>2024</v>
      </c>
      <c r="D1374" t="s">
        <v>60</v>
      </c>
      <c r="E1374" t="s">
        <v>3235</v>
      </c>
      <c r="F1374" t="s">
        <v>3236</v>
      </c>
      <c r="G1374">
        <v>42</v>
      </c>
      <c r="H1374" t="s">
        <v>63</v>
      </c>
      <c r="I1374" t="s">
        <v>64</v>
      </c>
      <c r="J1374" t="s">
        <v>65</v>
      </c>
      <c r="K1374" t="s">
        <v>65</v>
      </c>
      <c r="L1374" t="s">
        <v>545</v>
      </c>
      <c r="M1374" t="s">
        <v>223</v>
      </c>
      <c r="N1374" t="s">
        <v>224</v>
      </c>
      <c r="O1374" t="s">
        <v>225</v>
      </c>
      <c r="P1374" t="s">
        <v>226</v>
      </c>
      <c r="Q1374" t="s">
        <v>379</v>
      </c>
      <c r="R1374" t="s">
        <v>380</v>
      </c>
      <c r="S1374" t="s">
        <v>73</v>
      </c>
      <c r="T1374">
        <v>5</v>
      </c>
      <c r="U1374">
        <v>5000</v>
      </c>
      <c r="V1374" t="s">
        <v>74</v>
      </c>
      <c r="W1374">
        <v>122.81</v>
      </c>
      <c r="X1374">
        <v>429.39</v>
      </c>
      <c r="Y1374">
        <v>23.93</v>
      </c>
      <c r="Z1374">
        <v>1.54</v>
      </c>
      <c r="AA1374">
        <v>454.86</v>
      </c>
      <c r="AB1374">
        <f>+Table1[[#This Row],[ADVALOREM]]/Table1[[#This Row],[US$ CIF]]</f>
        <v>0.26999516334696388</v>
      </c>
      <c r="AC1374" t="s">
        <v>2568</v>
      </c>
      <c r="AD1374" t="s">
        <v>551</v>
      </c>
      <c r="AE1374" t="s">
        <v>65</v>
      </c>
      <c r="AF1374">
        <v>0</v>
      </c>
      <c r="AG1374" t="s">
        <v>2880</v>
      </c>
      <c r="AH1374" t="s">
        <v>3237</v>
      </c>
      <c r="AI1374" t="s">
        <v>3238</v>
      </c>
      <c r="AJ1374" t="s">
        <v>3239</v>
      </c>
      <c r="AK1374" t="s">
        <v>490</v>
      </c>
      <c r="AL1374">
        <v>40</v>
      </c>
      <c r="AM1374" t="s">
        <v>233</v>
      </c>
      <c r="AN1374" t="s">
        <v>3240</v>
      </c>
      <c r="AO1374" t="s">
        <v>3241</v>
      </c>
      <c r="AP1374" t="s">
        <v>3242</v>
      </c>
      <c r="AQ1374" t="s">
        <v>3242</v>
      </c>
      <c r="AR1374" t="s">
        <v>3243</v>
      </c>
      <c r="AS1374" t="s">
        <v>379</v>
      </c>
      <c r="AT1374" t="s">
        <v>3297</v>
      </c>
      <c r="AU1374" t="s">
        <v>380</v>
      </c>
      <c r="AV1374">
        <v>2024</v>
      </c>
      <c r="AW1374" t="s">
        <v>922</v>
      </c>
      <c r="AX1374">
        <v>0.09</v>
      </c>
      <c r="AY1374" t="s">
        <v>3242</v>
      </c>
      <c r="AZ1374" t="s">
        <v>3244</v>
      </c>
      <c r="BA1374" t="s">
        <v>562</v>
      </c>
      <c r="BB1374" t="s">
        <v>1008</v>
      </c>
      <c r="BC1374" t="s">
        <v>1366</v>
      </c>
      <c r="BD1374" t="s">
        <v>92</v>
      </c>
      <c r="BE1374" t="s">
        <v>3245</v>
      </c>
      <c r="BF1374" t="s">
        <v>3246</v>
      </c>
      <c r="BI1374" t="s">
        <v>87</v>
      </c>
    </row>
    <row r="1375" spans="1:61" x14ac:dyDescent="0.3">
      <c r="A1375">
        <v>25</v>
      </c>
      <c r="B1375">
        <v>7</v>
      </c>
      <c r="C1375">
        <v>2024</v>
      </c>
      <c r="D1375" t="s">
        <v>60</v>
      </c>
      <c r="E1375" t="s">
        <v>3235</v>
      </c>
      <c r="F1375" t="s">
        <v>3236</v>
      </c>
      <c r="G1375">
        <v>43</v>
      </c>
      <c r="H1375" t="s">
        <v>63</v>
      </c>
      <c r="I1375" t="s">
        <v>64</v>
      </c>
      <c r="J1375" t="s">
        <v>65</v>
      </c>
      <c r="K1375" t="s">
        <v>65</v>
      </c>
      <c r="L1375" t="s">
        <v>545</v>
      </c>
      <c r="M1375" t="s">
        <v>223</v>
      </c>
      <c r="N1375" t="s">
        <v>224</v>
      </c>
      <c r="O1375" t="s">
        <v>225</v>
      </c>
      <c r="P1375" t="s">
        <v>226</v>
      </c>
      <c r="Q1375" t="s">
        <v>379</v>
      </c>
      <c r="R1375" t="s">
        <v>380</v>
      </c>
      <c r="S1375" t="s">
        <v>73</v>
      </c>
      <c r="T1375">
        <v>5</v>
      </c>
      <c r="U1375">
        <v>5000</v>
      </c>
      <c r="V1375" t="s">
        <v>74</v>
      </c>
      <c r="W1375">
        <v>122.81</v>
      </c>
      <c r="X1375">
        <v>429.39</v>
      </c>
      <c r="Y1375">
        <v>23.93</v>
      </c>
      <c r="Z1375">
        <v>1.54</v>
      </c>
      <c r="AA1375">
        <v>454.86</v>
      </c>
      <c r="AB1375">
        <f>+Table1[[#This Row],[ADVALOREM]]/Table1[[#This Row],[US$ CIF]]</f>
        <v>0.26999516334696388</v>
      </c>
      <c r="AC1375" t="s">
        <v>2568</v>
      </c>
      <c r="AD1375" t="s">
        <v>551</v>
      </c>
      <c r="AE1375" t="s">
        <v>65</v>
      </c>
      <c r="AF1375">
        <v>0</v>
      </c>
      <c r="AG1375" t="s">
        <v>2880</v>
      </c>
      <c r="AH1375" t="s">
        <v>3237</v>
      </c>
      <c r="AI1375" t="s">
        <v>3238</v>
      </c>
      <c r="AJ1375" t="s">
        <v>3239</v>
      </c>
      <c r="AK1375" t="s">
        <v>490</v>
      </c>
      <c r="AL1375">
        <v>40</v>
      </c>
      <c r="AM1375" t="s">
        <v>233</v>
      </c>
      <c r="AN1375" t="s">
        <v>3240</v>
      </c>
      <c r="AO1375" t="s">
        <v>3241</v>
      </c>
      <c r="AP1375" t="s">
        <v>3242</v>
      </c>
      <c r="AQ1375" t="s">
        <v>3242</v>
      </c>
      <c r="AR1375" t="s">
        <v>3243</v>
      </c>
      <c r="AS1375" t="s">
        <v>379</v>
      </c>
      <c r="AT1375" t="s">
        <v>3298</v>
      </c>
      <c r="AU1375" t="s">
        <v>380</v>
      </c>
      <c r="AV1375">
        <v>2024</v>
      </c>
      <c r="AW1375" t="s">
        <v>3299</v>
      </c>
      <c r="AX1375">
        <v>0.09</v>
      </c>
      <c r="AY1375" t="s">
        <v>3242</v>
      </c>
      <c r="AZ1375" t="s">
        <v>3244</v>
      </c>
      <c r="BA1375" t="s">
        <v>562</v>
      </c>
      <c r="BB1375" t="s">
        <v>1008</v>
      </c>
      <c r="BC1375" t="s">
        <v>1366</v>
      </c>
      <c r="BD1375" t="s">
        <v>92</v>
      </c>
      <c r="BE1375" t="s">
        <v>3245</v>
      </c>
      <c r="BF1375" t="s">
        <v>3246</v>
      </c>
      <c r="BI1375" t="s">
        <v>87</v>
      </c>
    </row>
    <row r="1376" spans="1:61" x14ac:dyDescent="0.3">
      <c r="A1376">
        <v>25</v>
      </c>
      <c r="B1376">
        <v>7</v>
      </c>
      <c r="C1376">
        <v>2024</v>
      </c>
      <c r="D1376" t="s">
        <v>60</v>
      </c>
      <c r="E1376" t="s">
        <v>3235</v>
      </c>
      <c r="F1376" t="s">
        <v>3236</v>
      </c>
      <c r="G1376">
        <v>44</v>
      </c>
      <c r="H1376" t="s">
        <v>63</v>
      </c>
      <c r="I1376" t="s">
        <v>64</v>
      </c>
      <c r="J1376" t="s">
        <v>65</v>
      </c>
      <c r="K1376" t="s">
        <v>65</v>
      </c>
      <c r="L1376" t="s">
        <v>545</v>
      </c>
      <c r="M1376" t="s">
        <v>223</v>
      </c>
      <c r="N1376" t="s">
        <v>224</v>
      </c>
      <c r="O1376" t="s">
        <v>225</v>
      </c>
      <c r="P1376" t="s">
        <v>226</v>
      </c>
      <c r="Q1376" t="s">
        <v>379</v>
      </c>
      <c r="R1376" t="s">
        <v>380</v>
      </c>
      <c r="S1376" t="s">
        <v>73</v>
      </c>
      <c r="T1376">
        <v>5</v>
      </c>
      <c r="U1376">
        <v>5000</v>
      </c>
      <c r="V1376" t="s">
        <v>74</v>
      </c>
      <c r="W1376">
        <v>122.81</v>
      </c>
      <c r="X1376">
        <v>429.39</v>
      </c>
      <c r="Y1376">
        <v>23.93</v>
      </c>
      <c r="Z1376">
        <v>1.54</v>
      </c>
      <c r="AA1376">
        <v>454.86</v>
      </c>
      <c r="AB1376">
        <f>+Table1[[#This Row],[ADVALOREM]]/Table1[[#This Row],[US$ CIF]]</f>
        <v>0.26999516334696388</v>
      </c>
      <c r="AC1376" t="s">
        <v>2568</v>
      </c>
      <c r="AD1376" t="s">
        <v>551</v>
      </c>
      <c r="AE1376" t="s">
        <v>65</v>
      </c>
      <c r="AF1376">
        <v>0</v>
      </c>
      <c r="AG1376" t="s">
        <v>2880</v>
      </c>
      <c r="AH1376" t="s">
        <v>3237</v>
      </c>
      <c r="AI1376" t="s">
        <v>3238</v>
      </c>
      <c r="AJ1376" t="s">
        <v>3239</v>
      </c>
      <c r="AK1376" t="s">
        <v>490</v>
      </c>
      <c r="AL1376">
        <v>40</v>
      </c>
      <c r="AM1376" t="s">
        <v>233</v>
      </c>
      <c r="AN1376" t="s">
        <v>3240</v>
      </c>
      <c r="AO1376" t="s">
        <v>3241</v>
      </c>
      <c r="AP1376" t="s">
        <v>3242</v>
      </c>
      <c r="AQ1376" t="s">
        <v>3242</v>
      </c>
      <c r="AR1376" t="s">
        <v>3243</v>
      </c>
      <c r="AS1376" t="s">
        <v>379</v>
      </c>
      <c r="AT1376" t="s">
        <v>3300</v>
      </c>
      <c r="AU1376" t="s">
        <v>380</v>
      </c>
      <c r="AV1376">
        <v>2024</v>
      </c>
      <c r="AW1376" t="s">
        <v>944</v>
      </c>
      <c r="AX1376">
        <v>0.09</v>
      </c>
      <c r="AY1376" t="s">
        <v>3242</v>
      </c>
      <c r="AZ1376" t="s">
        <v>3244</v>
      </c>
      <c r="BA1376" t="s">
        <v>562</v>
      </c>
      <c r="BB1376" t="s">
        <v>1008</v>
      </c>
      <c r="BC1376" t="s">
        <v>1366</v>
      </c>
      <c r="BD1376" t="s">
        <v>92</v>
      </c>
      <c r="BE1376" t="s">
        <v>3245</v>
      </c>
      <c r="BF1376" t="s">
        <v>3246</v>
      </c>
      <c r="BI1376" t="s">
        <v>87</v>
      </c>
    </row>
    <row r="1377" spans="1:61" x14ac:dyDescent="0.3">
      <c r="A1377">
        <v>25</v>
      </c>
      <c r="B1377">
        <v>7</v>
      </c>
      <c r="C1377">
        <v>2024</v>
      </c>
      <c r="D1377" t="s">
        <v>60</v>
      </c>
      <c r="E1377" t="s">
        <v>3235</v>
      </c>
      <c r="F1377" t="s">
        <v>3236</v>
      </c>
      <c r="G1377">
        <v>45</v>
      </c>
      <c r="H1377" t="s">
        <v>63</v>
      </c>
      <c r="I1377" t="s">
        <v>64</v>
      </c>
      <c r="J1377" t="s">
        <v>65</v>
      </c>
      <c r="K1377" t="s">
        <v>65</v>
      </c>
      <c r="L1377" t="s">
        <v>545</v>
      </c>
      <c r="M1377" t="s">
        <v>223</v>
      </c>
      <c r="N1377" t="s">
        <v>224</v>
      </c>
      <c r="O1377" t="s">
        <v>225</v>
      </c>
      <c r="P1377" t="s">
        <v>226</v>
      </c>
      <c r="Q1377" t="s">
        <v>379</v>
      </c>
      <c r="R1377" t="s">
        <v>380</v>
      </c>
      <c r="S1377" t="s">
        <v>73</v>
      </c>
      <c r="T1377">
        <v>5</v>
      </c>
      <c r="U1377">
        <v>5000</v>
      </c>
      <c r="V1377" t="s">
        <v>74</v>
      </c>
      <c r="W1377">
        <v>124.27</v>
      </c>
      <c r="X1377">
        <v>434.5</v>
      </c>
      <c r="Y1377">
        <v>24.21</v>
      </c>
      <c r="Z1377">
        <v>1.56</v>
      </c>
      <c r="AA1377">
        <v>460.27</v>
      </c>
      <c r="AB1377">
        <f>+Table1[[#This Row],[ADVALOREM]]/Table1[[#This Row],[US$ CIF]]</f>
        <v>0.26999369935038131</v>
      </c>
      <c r="AC1377" t="s">
        <v>2568</v>
      </c>
      <c r="AD1377" t="s">
        <v>551</v>
      </c>
      <c r="AE1377" t="s">
        <v>65</v>
      </c>
      <c r="AF1377">
        <v>0</v>
      </c>
      <c r="AG1377" t="s">
        <v>2880</v>
      </c>
      <c r="AH1377" t="s">
        <v>3237</v>
      </c>
      <c r="AI1377" t="s">
        <v>3238</v>
      </c>
      <c r="AJ1377" t="s">
        <v>3239</v>
      </c>
      <c r="AK1377" t="s">
        <v>490</v>
      </c>
      <c r="AL1377">
        <v>40</v>
      </c>
      <c r="AM1377" t="s">
        <v>233</v>
      </c>
      <c r="AN1377" t="s">
        <v>3240</v>
      </c>
      <c r="AO1377" t="s">
        <v>3241</v>
      </c>
      <c r="AP1377" t="s">
        <v>3242</v>
      </c>
      <c r="AQ1377" t="s">
        <v>3242</v>
      </c>
      <c r="AR1377" t="s">
        <v>3243</v>
      </c>
      <c r="AS1377" t="s">
        <v>379</v>
      </c>
      <c r="AT1377" t="s">
        <v>3301</v>
      </c>
      <c r="AU1377" t="s">
        <v>380</v>
      </c>
      <c r="AV1377">
        <v>2024</v>
      </c>
      <c r="AW1377" t="s">
        <v>3302</v>
      </c>
      <c r="AX1377">
        <v>0.09</v>
      </c>
      <c r="AY1377" t="s">
        <v>3242</v>
      </c>
      <c r="AZ1377" t="s">
        <v>3244</v>
      </c>
      <c r="BA1377" t="s">
        <v>562</v>
      </c>
      <c r="BB1377" t="s">
        <v>1008</v>
      </c>
      <c r="BC1377" t="s">
        <v>1366</v>
      </c>
      <c r="BD1377" t="s">
        <v>92</v>
      </c>
      <c r="BE1377" t="s">
        <v>3245</v>
      </c>
      <c r="BF1377" t="s">
        <v>3246</v>
      </c>
      <c r="BI1377" t="s">
        <v>87</v>
      </c>
    </row>
    <row r="1378" spans="1:61" x14ac:dyDescent="0.3">
      <c r="A1378">
        <v>25</v>
      </c>
      <c r="B1378">
        <v>7</v>
      </c>
      <c r="C1378">
        <v>2024</v>
      </c>
      <c r="D1378" t="s">
        <v>60</v>
      </c>
      <c r="E1378" t="s">
        <v>3235</v>
      </c>
      <c r="F1378" t="s">
        <v>3236</v>
      </c>
      <c r="G1378">
        <v>46</v>
      </c>
      <c r="H1378" t="s">
        <v>63</v>
      </c>
      <c r="I1378" t="s">
        <v>64</v>
      </c>
      <c r="J1378" t="s">
        <v>65</v>
      </c>
      <c r="K1378" t="s">
        <v>65</v>
      </c>
      <c r="L1378" t="s">
        <v>545</v>
      </c>
      <c r="M1378" t="s">
        <v>223</v>
      </c>
      <c r="N1378" t="s">
        <v>224</v>
      </c>
      <c r="O1378" t="s">
        <v>225</v>
      </c>
      <c r="P1378" t="s">
        <v>226</v>
      </c>
      <c r="Q1378" t="s">
        <v>379</v>
      </c>
      <c r="R1378" t="s">
        <v>380</v>
      </c>
      <c r="S1378" t="s">
        <v>73</v>
      </c>
      <c r="T1378">
        <v>5</v>
      </c>
      <c r="U1378">
        <v>5000</v>
      </c>
      <c r="V1378" t="s">
        <v>74</v>
      </c>
      <c r="W1378">
        <v>124.27</v>
      </c>
      <c r="X1378">
        <v>434.5</v>
      </c>
      <c r="Y1378">
        <v>24.21</v>
      </c>
      <c r="Z1378">
        <v>1.56</v>
      </c>
      <c r="AA1378">
        <v>460.27</v>
      </c>
      <c r="AB1378">
        <f>+Table1[[#This Row],[ADVALOREM]]/Table1[[#This Row],[US$ CIF]]</f>
        <v>0.26999369935038131</v>
      </c>
      <c r="AC1378" t="s">
        <v>2568</v>
      </c>
      <c r="AD1378" t="s">
        <v>551</v>
      </c>
      <c r="AE1378" t="s">
        <v>65</v>
      </c>
      <c r="AF1378">
        <v>0</v>
      </c>
      <c r="AG1378" t="s">
        <v>2880</v>
      </c>
      <c r="AH1378" t="s">
        <v>3237</v>
      </c>
      <c r="AI1378" t="s">
        <v>3238</v>
      </c>
      <c r="AJ1378" t="s">
        <v>3239</v>
      </c>
      <c r="AK1378" t="s">
        <v>490</v>
      </c>
      <c r="AL1378">
        <v>62.5</v>
      </c>
      <c r="AM1378" t="s">
        <v>233</v>
      </c>
      <c r="AN1378" t="s">
        <v>3240</v>
      </c>
      <c r="AO1378" t="s">
        <v>3241</v>
      </c>
      <c r="AP1378" t="s">
        <v>3242</v>
      </c>
      <c r="AQ1378" t="s">
        <v>3242</v>
      </c>
      <c r="AR1378" t="s">
        <v>3243</v>
      </c>
      <c r="AS1378" t="s">
        <v>379</v>
      </c>
      <c r="AT1378" t="s">
        <v>3303</v>
      </c>
      <c r="AU1378" t="s">
        <v>380</v>
      </c>
      <c r="AV1378">
        <v>2024</v>
      </c>
      <c r="AW1378" t="s">
        <v>3304</v>
      </c>
      <c r="AX1378">
        <v>0.09</v>
      </c>
      <c r="AY1378" t="s">
        <v>3242</v>
      </c>
      <c r="AZ1378" t="s">
        <v>3244</v>
      </c>
      <c r="BA1378" t="s">
        <v>562</v>
      </c>
      <c r="BB1378" t="s">
        <v>1008</v>
      </c>
      <c r="BC1378" t="s">
        <v>1366</v>
      </c>
      <c r="BD1378" t="s">
        <v>92</v>
      </c>
      <c r="BE1378" t="s">
        <v>3245</v>
      </c>
      <c r="BF1378" t="s">
        <v>3246</v>
      </c>
      <c r="BI1378" t="s">
        <v>87</v>
      </c>
    </row>
    <row r="1379" spans="1:61" x14ac:dyDescent="0.3">
      <c r="A1379">
        <v>25</v>
      </c>
      <c r="B1379">
        <v>7</v>
      </c>
      <c r="C1379">
        <v>2024</v>
      </c>
      <c r="D1379" t="s">
        <v>60</v>
      </c>
      <c r="E1379" t="s">
        <v>3235</v>
      </c>
      <c r="F1379" t="s">
        <v>3236</v>
      </c>
      <c r="G1379">
        <v>47</v>
      </c>
      <c r="H1379" t="s">
        <v>63</v>
      </c>
      <c r="I1379" t="s">
        <v>64</v>
      </c>
      <c r="J1379" t="s">
        <v>65</v>
      </c>
      <c r="K1379" t="s">
        <v>65</v>
      </c>
      <c r="L1379" t="s">
        <v>545</v>
      </c>
      <c r="M1379" t="s">
        <v>223</v>
      </c>
      <c r="N1379" t="s">
        <v>224</v>
      </c>
      <c r="O1379" t="s">
        <v>225</v>
      </c>
      <c r="P1379" t="s">
        <v>226</v>
      </c>
      <c r="Q1379" t="s">
        <v>379</v>
      </c>
      <c r="R1379" t="s">
        <v>380</v>
      </c>
      <c r="S1379" t="s">
        <v>73</v>
      </c>
      <c r="T1379">
        <v>5</v>
      </c>
      <c r="U1379">
        <v>5000</v>
      </c>
      <c r="V1379" t="s">
        <v>74</v>
      </c>
      <c r="W1379">
        <v>127.2</v>
      </c>
      <c r="X1379">
        <v>444.72</v>
      </c>
      <c r="Y1379">
        <v>24.78</v>
      </c>
      <c r="Z1379">
        <v>1.6</v>
      </c>
      <c r="AA1379">
        <v>471.1</v>
      </c>
      <c r="AB1379">
        <f>+Table1[[#This Row],[ADVALOREM]]/Table1[[#This Row],[US$ CIF]]</f>
        <v>0.27000636807471873</v>
      </c>
      <c r="AC1379" t="s">
        <v>2568</v>
      </c>
      <c r="AD1379" t="s">
        <v>551</v>
      </c>
      <c r="AE1379" t="s">
        <v>65</v>
      </c>
      <c r="AF1379">
        <v>0</v>
      </c>
      <c r="AG1379" t="s">
        <v>2880</v>
      </c>
      <c r="AH1379" t="s">
        <v>3237</v>
      </c>
      <c r="AI1379" t="s">
        <v>3238</v>
      </c>
      <c r="AJ1379" t="s">
        <v>3239</v>
      </c>
      <c r="AK1379" t="s">
        <v>490</v>
      </c>
      <c r="AL1379">
        <v>62.5</v>
      </c>
      <c r="AM1379" t="s">
        <v>233</v>
      </c>
      <c r="AN1379" t="s">
        <v>3240</v>
      </c>
      <c r="AO1379" t="s">
        <v>3241</v>
      </c>
      <c r="AP1379" t="s">
        <v>3242</v>
      </c>
      <c r="AQ1379" t="s">
        <v>3242</v>
      </c>
      <c r="AR1379" t="s">
        <v>3243</v>
      </c>
      <c r="AS1379" t="s">
        <v>379</v>
      </c>
      <c r="AT1379" t="s">
        <v>3305</v>
      </c>
      <c r="AU1379" t="s">
        <v>380</v>
      </c>
      <c r="AV1379">
        <v>2024</v>
      </c>
      <c r="AW1379" t="s">
        <v>947</v>
      </c>
      <c r="AX1379">
        <v>0.09</v>
      </c>
      <c r="AY1379" t="s">
        <v>3242</v>
      </c>
      <c r="AZ1379" t="s">
        <v>3244</v>
      </c>
      <c r="BA1379" t="s">
        <v>562</v>
      </c>
      <c r="BB1379" t="s">
        <v>1008</v>
      </c>
      <c r="BC1379" t="s">
        <v>1366</v>
      </c>
      <c r="BD1379" t="s">
        <v>92</v>
      </c>
      <c r="BE1379" t="s">
        <v>3245</v>
      </c>
      <c r="BF1379" t="s">
        <v>3246</v>
      </c>
      <c r="BI1379" t="s">
        <v>87</v>
      </c>
    </row>
    <row r="1380" spans="1:61" x14ac:dyDescent="0.3">
      <c r="A1380">
        <v>25</v>
      </c>
      <c r="B1380">
        <v>7</v>
      </c>
      <c r="C1380">
        <v>2024</v>
      </c>
      <c r="D1380" t="s">
        <v>60</v>
      </c>
      <c r="E1380" t="s">
        <v>3235</v>
      </c>
      <c r="F1380" t="s">
        <v>3236</v>
      </c>
      <c r="G1380">
        <v>48</v>
      </c>
      <c r="H1380" t="s">
        <v>63</v>
      </c>
      <c r="I1380" t="s">
        <v>64</v>
      </c>
      <c r="J1380" t="s">
        <v>65</v>
      </c>
      <c r="K1380" t="s">
        <v>65</v>
      </c>
      <c r="L1380" t="s">
        <v>545</v>
      </c>
      <c r="M1380" t="s">
        <v>223</v>
      </c>
      <c r="N1380" t="s">
        <v>224</v>
      </c>
      <c r="O1380" t="s">
        <v>225</v>
      </c>
      <c r="P1380" t="s">
        <v>226</v>
      </c>
      <c r="Q1380" t="s">
        <v>379</v>
      </c>
      <c r="R1380" t="s">
        <v>380</v>
      </c>
      <c r="S1380" t="s">
        <v>73</v>
      </c>
      <c r="T1380">
        <v>5</v>
      </c>
      <c r="U1380">
        <v>5000</v>
      </c>
      <c r="V1380" t="s">
        <v>74</v>
      </c>
      <c r="W1380">
        <v>127.2</v>
      </c>
      <c r="X1380">
        <v>444.72</v>
      </c>
      <c r="Y1380">
        <v>24.78</v>
      </c>
      <c r="Z1380">
        <v>1.6</v>
      </c>
      <c r="AA1380">
        <v>471.1</v>
      </c>
      <c r="AB1380">
        <f>+Table1[[#This Row],[ADVALOREM]]/Table1[[#This Row],[US$ CIF]]</f>
        <v>0.27000636807471873</v>
      </c>
      <c r="AC1380" t="s">
        <v>2568</v>
      </c>
      <c r="AD1380" t="s">
        <v>551</v>
      </c>
      <c r="AE1380" t="s">
        <v>65</v>
      </c>
      <c r="AF1380">
        <v>0</v>
      </c>
      <c r="AG1380" t="s">
        <v>2880</v>
      </c>
      <c r="AH1380" t="s">
        <v>3237</v>
      </c>
      <c r="AI1380" t="s">
        <v>3238</v>
      </c>
      <c r="AJ1380" t="s">
        <v>3239</v>
      </c>
      <c r="AK1380" t="s">
        <v>490</v>
      </c>
      <c r="AL1380">
        <v>62.5</v>
      </c>
      <c r="AM1380" t="s">
        <v>233</v>
      </c>
      <c r="AN1380" t="s">
        <v>3240</v>
      </c>
      <c r="AO1380" t="s">
        <v>3241</v>
      </c>
      <c r="AP1380" t="s">
        <v>3242</v>
      </c>
      <c r="AQ1380" t="s">
        <v>3242</v>
      </c>
      <c r="AR1380" t="s">
        <v>3243</v>
      </c>
      <c r="AS1380" t="s">
        <v>379</v>
      </c>
      <c r="AT1380" t="s">
        <v>3306</v>
      </c>
      <c r="AU1380" t="s">
        <v>380</v>
      </c>
      <c r="AV1380">
        <v>2024</v>
      </c>
      <c r="AW1380" t="s">
        <v>930</v>
      </c>
      <c r="AX1380">
        <v>0.09</v>
      </c>
      <c r="AY1380" t="s">
        <v>3242</v>
      </c>
      <c r="AZ1380" t="s">
        <v>3244</v>
      </c>
      <c r="BA1380" t="s">
        <v>562</v>
      </c>
      <c r="BB1380" t="s">
        <v>1008</v>
      </c>
      <c r="BC1380" t="s">
        <v>1366</v>
      </c>
      <c r="BD1380" t="s">
        <v>92</v>
      </c>
      <c r="BE1380" t="s">
        <v>3245</v>
      </c>
      <c r="BF1380" t="s">
        <v>3246</v>
      </c>
      <c r="BI1380" t="s">
        <v>87</v>
      </c>
    </row>
    <row r="1381" spans="1:61" x14ac:dyDescent="0.3">
      <c r="A1381">
        <v>25</v>
      </c>
      <c r="B1381">
        <v>7</v>
      </c>
      <c r="C1381">
        <v>2024</v>
      </c>
      <c r="D1381" t="s">
        <v>60</v>
      </c>
      <c r="E1381" t="s">
        <v>3235</v>
      </c>
      <c r="F1381" t="s">
        <v>3236</v>
      </c>
      <c r="G1381">
        <v>49</v>
      </c>
      <c r="H1381" t="s">
        <v>63</v>
      </c>
      <c r="I1381" t="s">
        <v>64</v>
      </c>
      <c r="J1381" t="s">
        <v>65</v>
      </c>
      <c r="K1381" t="s">
        <v>65</v>
      </c>
      <c r="L1381" t="s">
        <v>545</v>
      </c>
      <c r="M1381" t="s">
        <v>223</v>
      </c>
      <c r="N1381" t="s">
        <v>224</v>
      </c>
      <c r="O1381" t="s">
        <v>225</v>
      </c>
      <c r="P1381" t="s">
        <v>226</v>
      </c>
      <c r="Q1381" t="s">
        <v>379</v>
      </c>
      <c r="R1381" t="s">
        <v>380</v>
      </c>
      <c r="S1381" t="s">
        <v>73</v>
      </c>
      <c r="T1381">
        <v>5</v>
      </c>
      <c r="U1381">
        <v>5000</v>
      </c>
      <c r="V1381" t="s">
        <v>74</v>
      </c>
      <c r="W1381">
        <v>127.2</v>
      </c>
      <c r="X1381">
        <v>444.72</v>
      </c>
      <c r="Y1381">
        <v>24.78</v>
      </c>
      <c r="Z1381">
        <v>1.6</v>
      </c>
      <c r="AA1381">
        <v>471.1</v>
      </c>
      <c r="AB1381">
        <f>+Table1[[#This Row],[ADVALOREM]]/Table1[[#This Row],[US$ CIF]]</f>
        <v>0.27000636807471873</v>
      </c>
      <c r="AC1381" t="s">
        <v>2568</v>
      </c>
      <c r="AD1381" t="s">
        <v>551</v>
      </c>
      <c r="AE1381" t="s">
        <v>65</v>
      </c>
      <c r="AF1381">
        <v>0</v>
      </c>
      <c r="AG1381" t="s">
        <v>2880</v>
      </c>
      <c r="AH1381" t="s">
        <v>3237</v>
      </c>
      <c r="AI1381" t="s">
        <v>3238</v>
      </c>
      <c r="AJ1381" t="s">
        <v>3239</v>
      </c>
      <c r="AK1381" t="s">
        <v>490</v>
      </c>
      <c r="AL1381">
        <v>62.5</v>
      </c>
      <c r="AM1381" t="s">
        <v>233</v>
      </c>
      <c r="AN1381" t="s">
        <v>3240</v>
      </c>
      <c r="AO1381" t="s">
        <v>3241</v>
      </c>
      <c r="AP1381" t="s">
        <v>3242</v>
      </c>
      <c r="AQ1381" t="s">
        <v>3242</v>
      </c>
      <c r="AR1381" t="s">
        <v>3243</v>
      </c>
      <c r="AS1381" t="s">
        <v>379</v>
      </c>
      <c r="AT1381" t="s">
        <v>3307</v>
      </c>
      <c r="AU1381" t="s">
        <v>380</v>
      </c>
      <c r="AV1381">
        <v>2024</v>
      </c>
      <c r="AW1381" t="s">
        <v>928</v>
      </c>
      <c r="AX1381">
        <v>0.09</v>
      </c>
      <c r="AY1381" t="s">
        <v>3242</v>
      </c>
      <c r="AZ1381" t="s">
        <v>3244</v>
      </c>
      <c r="BA1381" t="s">
        <v>562</v>
      </c>
      <c r="BB1381" t="s">
        <v>1008</v>
      </c>
      <c r="BC1381" t="s">
        <v>1366</v>
      </c>
      <c r="BD1381" t="s">
        <v>92</v>
      </c>
      <c r="BE1381" t="s">
        <v>3245</v>
      </c>
      <c r="BF1381" t="s">
        <v>3246</v>
      </c>
      <c r="BI1381" t="s">
        <v>87</v>
      </c>
    </row>
    <row r="1382" spans="1:61" x14ac:dyDescent="0.3">
      <c r="A1382">
        <v>25</v>
      </c>
      <c r="B1382">
        <v>7</v>
      </c>
      <c r="C1382">
        <v>2024</v>
      </c>
      <c r="D1382" t="s">
        <v>60</v>
      </c>
      <c r="E1382" t="s">
        <v>3235</v>
      </c>
      <c r="F1382" t="s">
        <v>3236</v>
      </c>
      <c r="G1382">
        <v>50</v>
      </c>
      <c r="H1382" t="s">
        <v>63</v>
      </c>
      <c r="I1382" t="s">
        <v>64</v>
      </c>
      <c r="J1382" t="s">
        <v>65</v>
      </c>
      <c r="K1382" t="s">
        <v>65</v>
      </c>
      <c r="L1382" t="s">
        <v>545</v>
      </c>
      <c r="M1382" t="s">
        <v>223</v>
      </c>
      <c r="N1382" t="s">
        <v>224</v>
      </c>
      <c r="O1382" t="s">
        <v>225</v>
      </c>
      <c r="P1382" t="s">
        <v>226</v>
      </c>
      <c r="Q1382" t="s">
        <v>379</v>
      </c>
      <c r="R1382" t="s">
        <v>380</v>
      </c>
      <c r="S1382" t="s">
        <v>73</v>
      </c>
      <c r="T1382">
        <v>5</v>
      </c>
      <c r="U1382">
        <v>4000</v>
      </c>
      <c r="V1382" t="s">
        <v>74</v>
      </c>
      <c r="W1382">
        <v>101.76</v>
      </c>
      <c r="X1382">
        <v>355.78</v>
      </c>
      <c r="Y1382">
        <v>19.829999999999998</v>
      </c>
      <c r="Z1382">
        <v>1.28</v>
      </c>
      <c r="AA1382">
        <v>376.89</v>
      </c>
      <c r="AB1382">
        <f>+Table1[[#This Row],[ADVALOREM]]/Table1[[#This Row],[US$ CIF]]</f>
        <v>0.26999920401178062</v>
      </c>
      <c r="AC1382" t="s">
        <v>2568</v>
      </c>
      <c r="AD1382" t="s">
        <v>551</v>
      </c>
      <c r="AE1382" t="s">
        <v>65</v>
      </c>
      <c r="AF1382">
        <v>0</v>
      </c>
      <c r="AG1382" t="s">
        <v>2880</v>
      </c>
      <c r="AH1382" t="s">
        <v>3237</v>
      </c>
      <c r="AI1382" t="s">
        <v>3238</v>
      </c>
      <c r="AJ1382" t="s">
        <v>3239</v>
      </c>
      <c r="AK1382" t="s">
        <v>490</v>
      </c>
      <c r="AL1382">
        <v>41</v>
      </c>
      <c r="AM1382" t="s">
        <v>233</v>
      </c>
      <c r="AN1382" t="s">
        <v>3240</v>
      </c>
      <c r="AO1382" t="s">
        <v>3241</v>
      </c>
      <c r="AP1382" t="s">
        <v>3242</v>
      </c>
      <c r="AQ1382" t="s">
        <v>3242</v>
      </c>
      <c r="AR1382" t="s">
        <v>3243</v>
      </c>
      <c r="AS1382" t="s">
        <v>379</v>
      </c>
      <c r="AT1382" t="s">
        <v>3308</v>
      </c>
      <c r="AU1382" t="s">
        <v>380</v>
      </c>
      <c r="AV1382">
        <v>2024</v>
      </c>
      <c r="AW1382" t="s">
        <v>926</v>
      </c>
      <c r="AX1382">
        <v>0.09</v>
      </c>
      <c r="AY1382" t="s">
        <v>3242</v>
      </c>
      <c r="AZ1382" t="s">
        <v>3244</v>
      </c>
      <c r="BA1382" t="s">
        <v>562</v>
      </c>
      <c r="BB1382" t="s">
        <v>1008</v>
      </c>
      <c r="BC1382" t="s">
        <v>1366</v>
      </c>
      <c r="BD1382" t="s">
        <v>92</v>
      </c>
      <c r="BE1382" t="s">
        <v>3245</v>
      </c>
      <c r="BF1382" t="s">
        <v>3246</v>
      </c>
      <c r="BI1382" t="s">
        <v>87</v>
      </c>
    </row>
    <row r="1383" spans="1:61" x14ac:dyDescent="0.3">
      <c r="A1383">
        <v>25</v>
      </c>
      <c r="B1383">
        <v>7</v>
      </c>
      <c r="C1383">
        <v>2024</v>
      </c>
      <c r="D1383" t="s">
        <v>60</v>
      </c>
      <c r="E1383" t="s">
        <v>3235</v>
      </c>
      <c r="F1383" t="s">
        <v>3236</v>
      </c>
      <c r="G1383">
        <v>51</v>
      </c>
      <c r="H1383" t="s">
        <v>63</v>
      </c>
      <c r="I1383" t="s">
        <v>64</v>
      </c>
      <c r="J1383" t="s">
        <v>65</v>
      </c>
      <c r="K1383" t="s">
        <v>65</v>
      </c>
      <c r="L1383" t="s">
        <v>545</v>
      </c>
      <c r="M1383" t="s">
        <v>223</v>
      </c>
      <c r="N1383" t="s">
        <v>224</v>
      </c>
      <c r="O1383" t="s">
        <v>225</v>
      </c>
      <c r="P1383" t="s">
        <v>226</v>
      </c>
      <c r="Q1383" t="s">
        <v>379</v>
      </c>
      <c r="R1383" t="s">
        <v>380</v>
      </c>
      <c r="S1383" t="s">
        <v>73</v>
      </c>
      <c r="T1383">
        <v>5</v>
      </c>
      <c r="U1383">
        <v>5000</v>
      </c>
      <c r="V1383" t="s">
        <v>74</v>
      </c>
      <c r="W1383">
        <v>116.96</v>
      </c>
      <c r="X1383">
        <v>408.94</v>
      </c>
      <c r="Y1383">
        <v>22.79</v>
      </c>
      <c r="Z1383">
        <v>1.47</v>
      </c>
      <c r="AA1383">
        <v>433.2</v>
      </c>
      <c r="AB1383">
        <f>+Table1[[#This Row],[ADVALOREM]]/Table1[[#This Row],[US$ CIF]]</f>
        <v>0.26999076638965835</v>
      </c>
      <c r="AC1383" t="s">
        <v>2568</v>
      </c>
      <c r="AD1383" t="s">
        <v>551</v>
      </c>
      <c r="AE1383" t="s">
        <v>65</v>
      </c>
      <c r="AF1383">
        <v>0</v>
      </c>
      <c r="AG1383" t="s">
        <v>2880</v>
      </c>
      <c r="AH1383" t="s">
        <v>3237</v>
      </c>
      <c r="AI1383" t="s">
        <v>3238</v>
      </c>
      <c r="AJ1383" t="s">
        <v>3239</v>
      </c>
      <c r="AK1383" t="s">
        <v>490</v>
      </c>
      <c r="AL1383">
        <v>41</v>
      </c>
      <c r="AM1383" t="s">
        <v>233</v>
      </c>
      <c r="AN1383" t="s">
        <v>3240</v>
      </c>
      <c r="AO1383" t="s">
        <v>3241</v>
      </c>
      <c r="AP1383" t="s">
        <v>3242</v>
      </c>
      <c r="AQ1383" t="s">
        <v>3242</v>
      </c>
      <c r="AR1383" t="s">
        <v>3243</v>
      </c>
      <c r="AS1383" t="s">
        <v>379</v>
      </c>
      <c r="AT1383" t="s">
        <v>3309</v>
      </c>
      <c r="AU1383" t="s">
        <v>380</v>
      </c>
      <c r="AV1383">
        <v>2024</v>
      </c>
      <c r="AW1383" t="s">
        <v>3310</v>
      </c>
      <c r="AX1383">
        <v>0.08</v>
      </c>
      <c r="AY1383" t="s">
        <v>3242</v>
      </c>
      <c r="AZ1383" t="s">
        <v>3244</v>
      </c>
      <c r="BA1383" t="s">
        <v>562</v>
      </c>
      <c r="BB1383" t="s">
        <v>1008</v>
      </c>
      <c r="BC1383" t="s">
        <v>1366</v>
      </c>
      <c r="BD1383" t="s">
        <v>92</v>
      </c>
      <c r="BE1383" t="s">
        <v>3245</v>
      </c>
      <c r="BF1383" t="s">
        <v>3246</v>
      </c>
      <c r="BI1383" t="s">
        <v>87</v>
      </c>
    </row>
    <row r="1384" spans="1:61" x14ac:dyDescent="0.3">
      <c r="A1384">
        <v>25</v>
      </c>
      <c r="B1384">
        <v>7</v>
      </c>
      <c r="C1384">
        <v>2024</v>
      </c>
      <c r="D1384" t="s">
        <v>60</v>
      </c>
      <c r="E1384" t="s">
        <v>3235</v>
      </c>
      <c r="F1384" t="s">
        <v>3236</v>
      </c>
      <c r="G1384">
        <v>52</v>
      </c>
      <c r="H1384" t="s">
        <v>63</v>
      </c>
      <c r="I1384" t="s">
        <v>64</v>
      </c>
      <c r="J1384" t="s">
        <v>65</v>
      </c>
      <c r="K1384" t="s">
        <v>65</v>
      </c>
      <c r="L1384" t="s">
        <v>545</v>
      </c>
      <c r="M1384" t="s">
        <v>223</v>
      </c>
      <c r="N1384" t="s">
        <v>224</v>
      </c>
      <c r="O1384" t="s">
        <v>225</v>
      </c>
      <c r="P1384" t="s">
        <v>226</v>
      </c>
      <c r="Q1384" t="s">
        <v>379</v>
      </c>
      <c r="R1384" t="s">
        <v>380</v>
      </c>
      <c r="S1384" t="s">
        <v>73</v>
      </c>
      <c r="T1384">
        <v>5</v>
      </c>
      <c r="U1384">
        <v>5000</v>
      </c>
      <c r="V1384" t="s">
        <v>74</v>
      </c>
      <c r="W1384">
        <v>116.96</v>
      </c>
      <c r="X1384">
        <v>408.94</v>
      </c>
      <c r="Y1384">
        <v>22.79</v>
      </c>
      <c r="Z1384">
        <v>1.47</v>
      </c>
      <c r="AA1384">
        <v>433.2</v>
      </c>
      <c r="AB1384">
        <f>+Table1[[#This Row],[ADVALOREM]]/Table1[[#This Row],[US$ CIF]]</f>
        <v>0.26999076638965835</v>
      </c>
      <c r="AC1384" t="s">
        <v>2568</v>
      </c>
      <c r="AD1384" t="s">
        <v>551</v>
      </c>
      <c r="AE1384" t="s">
        <v>65</v>
      </c>
      <c r="AF1384">
        <v>0</v>
      </c>
      <c r="AG1384" t="s">
        <v>2880</v>
      </c>
      <c r="AH1384" t="s">
        <v>3237</v>
      </c>
      <c r="AI1384" t="s">
        <v>3238</v>
      </c>
      <c r="AJ1384" t="s">
        <v>3239</v>
      </c>
      <c r="AK1384" t="s">
        <v>490</v>
      </c>
      <c r="AL1384">
        <v>41</v>
      </c>
      <c r="AM1384" t="s">
        <v>233</v>
      </c>
      <c r="AN1384" t="s">
        <v>3240</v>
      </c>
      <c r="AO1384" t="s">
        <v>3241</v>
      </c>
      <c r="AP1384" t="s">
        <v>3242</v>
      </c>
      <c r="AQ1384" t="s">
        <v>3242</v>
      </c>
      <c r="AR1384" t="s">
        <v>3243</v>
      </c>
      <c r="AS1384" t="s">
        <v>379</v>
      </c>
      <c r="AT1384" t="s">
        <v>3311</v>
      </c>
      <c r="AU1384" t="s">
        <v>380</v>
      </c>
      <c r="AV1384">
        <v>2024</v>
      </c>
      <c r="AW1384" t="s">
        <v>951</v>
      </c>
      <c r="AX1384">
        <v>0.08</v>
      </c>
      <c r="AY1384" t="s">
        <v>3242</v>
      </c>
      <c r="AZ1384" t="s">
        <v>3244</v>
      </c>
      <c r="BA1384" t="s">
        <v>562</v>
      </c>
      <c r="BB1384" t="s">
        <v>1008</v>
      </c>
      <c r="BC1384" t="s">
        <v>1366</v>
      </c>
      <c r="BD1384" t="s">
        <v>92</v>
      </c>
      <c r="BE1384" t="s">
        <v>3245</v>
      </c>
      <c r="BF1384" t="s">
        <v>3246</v>
      </c>
      <c r="BI1384" t="s">
        <v>87</v>
      </c>
    </row>
    <row r="1385" spans="1:61" x14ac:dyDescent="0.3">
      <c r="A1385">
        <v>25</v>
      </c>
      <c r="B1385">
        <v>7</v>
      </c>
      <c r="C1385">
        <v>2024</v>
      </c>
      <c r="D1385" t="s">
        <v>60</v>
      </c>
      <c r="E1385" t="s">
        <v>3235</v>
      </c>
      <c r="F1385" t="s">
        <v>3236</v>
      </c>
      <c r="G1385">
        <v>53</v>
      </c>
      <c r="H1385" t="s">
        <v>63</v>
      </c>
      <c r="I1385" t="s">
        <v>64</v>
      </c>
      <c r="J1385" t="s">
        <v>65</v>
      </c>
      <c r="K1385" t="s">
        <v>65</v>
      </c>
      <c r="L1385" t="s">
        <v>545</v>
      </c>
      <c r="M1385" t="s">
        <v>223</v>
      </c>
      <c r="N1385" t="s">
        <v>224</v>
      </c>
      <c r="O1385" t="s">
        <v>225</v>
      </c>
      <c r="P1385" t="s">
        <v>226</v>
      </c>
      <c r="Q1385" t="s">
        <v>379</v>
      </c>
      <c r="R1385" t="s">
        <v>380</v>
      </c>
      <c r="S1385" t="s">
        <v>73</v>
      </c>
      <c r="T1385">
        <v>5</v>
      </c>
      <c r="U1385">
        <v>5000</v>
      </c>
      <c r="V1385" t="s">
        <v>74</v>
      </c>
      <c r="W1385">
        <v>116.96</v>
      </c>
      <c r="X1385">
        <v>408.94</v>
      </c>
      <c r="Y1385">
        <v>22.79</v>
      </c>
      <c r="Z1385">
        <v>1.47</v>
      </c>
      <c r="AA1385">
        <v>433.2</v>
      </c>
      <c r="AB1385">
        <f>+Table1[[#This Row],[ADVALOREM]]/Table1[[#This Row],[US$ CIF]]</f>
        <v>0.26999076638965835</v>
      </c>
      <c r="AC1385" t="s">
        <v>2568</v>
      </c>
      <c r="AD1385" t="s">
        <v>551</v>
      </c>
      <c r="AE1385" t="s">
        <v>65</v>
      </c>
      <c r="AF1385">
        <v>0</v>
      </c>
      <c r="AG1385" t="s">
        <v>2880</v>
      </c>
      <c r="AH1385" t="s">
        <v>3237</v>
      </c>
      <c r="AI1385" t="s">
        <v>3238</v>
      </c>
      <c r="AJ1385" t="s">
        <v>3239</v>
      </c>
      <c r="AK1385" t="s">
        <v>490</v>
      </c>
      <c r="AL1385">
        <v>34</v>
      </c>
      <c r="AM1385" t="s">
        <v>233</v>
      </c>
      <c r="AN1385" t="s">
        <v>3240</v>
      </c>
      <c r="AO1385" t="s">
        <v>3241</v>
      </c>
      <c r="AP1385" t="s">
        <v>3242</v>
      </c>
      <c r="AQ1385" t="s">
        <v>3242</v>
      </c>
      <c r="AR1385" t="s">
        <v>3243</v>
      </c>
      <c r="AS1385" t="s">
        <v>379</v>
      </c>
      <c r="AT1385" t="s">
        <v>3312</v>
      </c>
      <c r="AU1385" t="s">
        <v>380</v>
      </c>
      <c r="AV1385">
        <v>2024</v>
      </c>
      <c r="AW1385" t="s">
        <v>3313</v>
      </c>
      <c r="AX1385">
        <v>0.08</v>
      </c>
      <c r="AY1385" t="s">
        <v>3242</v>
      </c>
      <c r="AZ1385" t="s">
        <v>3244</v>
      </c>
      <c r="BA1385" t="s">
        <v>562</v>
      </c>
      <c r="BB1385" t="s">
        <v>1008</v>
      </c>
      <c r="BC1385" t="s">
        <v>1366</v>
      </c>
      <c r="BD1385" t="s">
        <v>92</v>
      </c>
      <c r="BE1385" t="s">
        <v>3245</v>
      </c>
      <c r="BF1385" t="s">
        <v>3246</v>
      </c>
      <c r="BI1385" t="s">
        <v>87</v>
      </c>
    </row>
    <row r="1386" spans="1:61" x14ac:dyDescent="0.3">
      <c r="A1386">
        <v>25</v>
      </c>
      <c r="B1386">
        <v>7</v>
      </c>
      <c r="C1386">
        <v>2024</v>
      </c>
      <c r="D1386" t="s">
        <v>60</v>
      </c>
      <c r="E1386" t="s">
        <v>3235</v>
      </c>
      <c r="F1386" t="s">
        <v>3236</v>
      </c>
      <c r="G1386">
        <v>54</v>
      </c>
      <c r="H1386" t="s">
        <v>63</v>
      </c>
      <c r="I1386" t="s">
        <v>64</v>
      </c>
      <c r="J1386" t="s">
        <v>65</v>
      </c>
      <c r="K1386" t="s">
        <v>65</v>
      </c>
      <c r="L1386" t="s">
        <v>545</v>
      </c>
      <c r="M1386" t="s">
        <v>223</v>
      </c>
      <c r="N1386" t="s">
        <v>224</v>
      </c>
      <c r="O1386" t="s">
        <v>3314</v>
      </c>
      <c r="P1386" t="s">
        <v>3315</v>
      </c>
      <c r="Q1386" t="s">
        <v>379</v>
      </c>
      <c r="R1386" t="s">
        <v>380</v>
      </c>
      <c r="S1386" t="s">
        <v>73</v>
      </c>
      <c r="T1386">
        <v>5</v>
      </c>
      <c r="U1386">
        <v>4000</v>
      </c>
      <c r="V1386" t="s">
        <v>74</v>
      </c>
      <c r="W1386">
        <v>22.09</v>
      </c>
      <c r="X1386">
        <v>69.52</v>
      </c>
      <c r="Y1386">
        <v>3.87</v>
      </c>
      <c r="Z1386">
        <v>0.25</v>
      </c>
      <c r="AA1386">
        <v>73.64</v>
      </c>
      <c r="AB1386">
        <f>+Table1[[#This Row],[ADVALOREM]]/Table1[[#This Row],[US$ CIF]]</f>
        <v>0.29997284084736558</v>
      </c>
      <c r="AC1386" t="s">
        <v>2568</v>
      </c>
      <c r="AD1386" t="s">
        <v>551</v>
      </c>
      <c r="AE1386" t="s">
        <v>65</v>
      </c>
      <c r="AF1386">
        <v>0</v>
      </c>
      <c r="AG1386" t="s">
        <v>2880</v>
      </c>
      <c r="AH1386" t="s">
        <v>3237</v>
      </c>
      <c r="AI1386" t="s">
        <v>3238</v>
      </c>
      <c r="AJ1386" t="s">
        <v>3239</v>
      </c>
      <c r="AK1386" t="s">
        <v>490</v>
      </c>
      <c r="AL1386">
        <v>1.8</v>
      </c>
      <c r="AM1386" t="s">
        <v>233</v>
      </c>
      <c r="AN1386" t="s">
        <v>3240</v>
      </c>
      <c r="AO1386" t="s">
        <v>3241</v>
      </c>
      <c r="AP1386" t="s">
        <v>3242</v>
      </c>
      <c r="AQ1386" t="s">
        <v>3242</v>
      </c>
      <c r="AR1386" t="s">
        <v>3316</v>
      </c>
      <c r="AS1386" t="s">
        <v>379</v>
      </c>
      <c r="AT1386" t="s">
        <v>3317</v>
      </c>
      <c r="AU1386" t="s">
        <v>380</v>
      </c>
      <c r="AV1386">
        <v>2024</v>
      </c>
      <c r="AW1386" t="s">
        <v>3318</v>
      </c>
      <c r="AX1386">
        <v>0.02</v>
      </c>
      <c r="AY1386" t="s">
        <v>3242</v>
      </c>
      <c r="AZ1386" t="s">
        <v>3244</v>
      </c>
      <c r="BA1386" t="s">
        <v>562</v>
      </c>
      <c r="BB1386" t="s">
        <v>1008</v>
      </c>
      <c r="BC1386" t="s">
        <v>1366</v>
      </c>
      <c r="BD1386" t="s">
        <v>92</v>
      </c>
      <c r="BE1386" t="s">
        <v>3245</v>
      </c>
      <c r="BF1386" t="s">
        <v>3246</v>
      </c>
      <c r="BI1386" t="s">
        <v>87</v>
      </c>
    </row>
    <row r="1387" spans="1:61" x14ac:dyDescent="0.3">
      <c r="A1387">
        <v>7</v>
      </c>
      <c r="B1387">
        <v>8</v>
      </c>
      <c r="C1387">
        <v>2024</v>
      </c>
      <c r="D1387" t="s">
        <v>60</v>
      </c>
      <c r="E1387" t="s">
        <v>3319</v>
      </c>
      <c r="F1387" t="s">
        <v>3320</v>
      </c>
      <c r="G1387">
        <v>1</v>
      </c>
      <c r="H1387" t="s">
        <v>63</v>
      </c>
      <c r="I1387" t="s">
        <v>64</v>
      </c>
      <c r="J1387" t="s">
        <v>65</v>
      </c>
      <c r="K1387" t="s">
        <v>65</v>
      </c>
      <c r="L1387" t="s">
        <v>545</v>
      </c>
      <c r="M1387" t="s">
        <v>223</v>
      </c>
      <c r="N1387" t="s">
        <v>224</v>
      </c>
      <c r="O1387" t="s">
        <v>1119</v>
      </c>
      <c r="P1387" t="s">
        <v>1120</v>
      </c>
      <c r="Q1387" t="s">
        <v>3321</v>
      </c>
      <c r="R1387" t="s">
        <v>120</v>
      </c>
      <c r="S1387" t="s">
        <v>73</v>
      </c>
      <c r="T1387">
        <v>1019</v>
      </c>
      <c r="U1387">
        <v>1000</v>
      </c>
      <c r="V1387" t="s">
        <v>74</v>
      </c>
      <c r="W1387">
        <v>0</v>
      </c>
      <c r="X1387">
        <v>4140</v>
      </c>
      <c r="Y1387">
        <v>563.01</v>
      </c>
      <c r="Z1387">
        <v>15.4</v>
      </c>
      <c r="AA1387">
        <v>4718.41</v>
      </c>
      <c r="AB1387">
        <f>+Table1[[#This Row],[ADVALOREM]]/Table1[[#This Row],[US$ CIF]]</f>
        <v>0</v>
      </c>
      <c r="AC1387" t="s">
        <v>3007</v>
      </c>
      <c r="AD1387" t="s">
        <v>913</v>
      </c>
      <c r="AE1387" t="s">
        <v>65</v>
      </c>
      <c r="AF1387">
        <v>0</v>
      </c>
      <c r="AG1387" t="s">
        <v>2880</v>
      </c>
      <c r="AH1387" t="s">
        <v>3322</v>
      </c>
      <c r="AI1387" t="s">
        <v>3323</v>
      </c>
      <c r="AJ1387" t="s">
        <v>3324</v>
      </c>
      <c r="AK1387" t="s">
        <v>3325</v>
      </c>
      <c r="AL1387">
        <v>900</v>
      </c>
      <c r="AM1387" t="s">
        <v>233</v>
      </c>
      <c r="AN1387" t="s">
        <v>3326</v>
      </c>
      <c r="AO1387" t="s">
        <v>3327</v>
      </c>
      <c r="AP1387" t="s">
        <v>3327</v>
      </c>
      <c r="AQ1387" t="s">
        <v>3327</v>
      </c>
      <c r="AR1387" t="s">
        <v>3328</v>
      </c>
      <c r="AS1387" t="s">
        <v>3321</v>
      </c>
      <c r="AT1387" t="s">
        <v>3329</v>
      </c>
      <c r="AU1387" t="s">
        <v>120</v>
      </c>
      <c r="AV1387">
        <v>2024</v>
      </c>
      <c r="AW1387" t="s">
        <v>3330</v>
      </c>
      <c r="AX1387">
        <v>4.1399999999999997</v>
      </c>
      <c r="AY1387" t="s">
        <v>3327</v>
      </c>
      <c r="AZ1387" t="s">
        <v>3331</v>
      </c>
      <c r="BA1387" t="s">
        <v>562</v>
      </c>
      <c r="BB1387" t="s">
        <v>3332</v>
      </c>
      <c r="BC1387" t="s">
        <v>1366</v>
      </c>
      <c r="BD1387" t="s">
        <v>92</v>
      </c>
      <c r="BE1387" t="s">
        <v>3333</v>
      </c>
      <c r="BF1387" t="s">
        <v>3334</v>
      </c>
      <c r="BI1387" t="s">
        <v>87</v>
      </c>
    </row>
    <row r="1388" spans="1:61" x14ac:dyDescent="0.3">
      <c r="A1388">
        <v>7</v>
      </c>
      <c r="B1388">
        <v>8</v>
      </c>
      <c r="C1388">
        <v>2024</v>
      </c>
      <c r="D1388" t="s">
        <v>60</v>
      </c>
      <c r="E1388" t="s">
        <v>3319</v>
      </c>
      <c r="F1388" t="s">
        <v>3320</v>
      </c>
      <c r="G1388">
        <v>2</v>
      </c>
      <c r="H1388" t="s">
        <v>63</v>
      </c>
      <c r="I1388" t="s">
        <v>64</v>
      </c>
      <c r="J1388" t="s">
        <v>65</v>
      </c>
      <c r="K1388" t="s">
        <v>65</v>
      </c>
      <c r="L1388" t="s">
        <v>545</v>
      </c>
      <c r="M1388" t="s">
        <v>223</v>
      </c>
      <c r="N1388" t="s">
        <v>224</v>
      </c>
      <c r="O1388" t="s">
        <v>608</v>
      </c>
      <c r="P1388" t="s">
        <v>609</v>
      </c>
      <c r="Q1388" t="s">
        <v>721</v>
      </c>
      <c r="R1388" t="s">
        <v>120</v>
      </c>
      <c r="S1388" t="s">
        <v>73</v>
      </c>
      <c r="T1388">
        <v>1019</v>
      </c>
      <c r="U1388">
        <v>5000</v>
      </c>
      <c r="V1388" t="s">
        <v>74</v>
      </c>
      <c r="W1388">
        <v>851.37</v>
      </c>
      <c r="X1388">
        <v>4150</v>
      </c>
      <c r="Y1388">
        <v>564.37</v>
      </c>
      <c r="Z1388">
        <v>15.44</v>
      </c>
      <c r="AA1388">
        <v>4729.8100000000004</v>
      </c>
      <c r="AB1388">
        <f>+Table1[[#This Row],[ADVALOREM]]/Table1[[#This Row],[US$ CIF]]</f>
        <v>0.18000088798492961</v>
      </c>
      <c r="AC1388" t="s">
        <v>3007</v>
      </c>
      <c r="AD1388" t="s">
        <v>913</v>
      </c>
      <c r="AE1388" t="s">
        <v>65</v>
      </c>
      <c r="AF1388">
        <v>0</v>
      </c>
      <c r="AG1388" t="s">
        <v>2880</v>
      </c>
      <c r="AH1388" t="s">
        <v>3322</v>
      </c>
      <c r="AI1388" t="s">
        <v>3323</v>
      </c>
      <c r="AJ1388" t="s">
        <v>3324</v>
      </c>
      <c r="AK1388" t="s">
        <v>3325</v>
      </c>
      <c r="AL1388">
        <v>610</v>
      </c>
      <c r="AM1388" t="s">
        <v>233</v>
      </c>
      <c r="AN1388" t="s">
        <v>3326</v>
      </c>
      <c r="AO1388" t="s">
        <v>3327</v>
      </c>
      <c r="AP1388" t="s">
        <v>3327</v>
      </c>
      <c r="AQ1388" t="s">
        <v>3327</v>
      </c>
      <c r="AR1388" t="s">
        <v>3328</v>
      </c>
      <c r="AS1388" t="s">
        <v>2137</v>
      </c>
      <c r="AT1388" t="s">
        <v>3335</v>
      </c>
      <c r="AU1388" t="s">
        <v>120</v>
      </c>
      <c r="AV1388">
        <v>2024</v>
      </c>
      <c r="AW1388" t="s">
        <v>3336</v>
      </c>
      <c r="AX1388">
        <v>0.83</v>
      </c>
      <c r="AY1388" t="s">
        <v>3327</v>
      </c>
      <c r="AZ1388" t="s">
        <v>3331</v>
      </c>
      <c r="BA1388" t="s">
        <v>562</v>
      </c>
      <c r="BB1388" t="s">
        <v>3332</v>
      </c>
      <c r="BC1388" t="s">
        <v>1366</v>
      </c>
      <c r="BD1388" t="s">
        <v>92</v>
      </c>
      <c r="BE1388" t="s">
        <v>3333</v>
      </c>
      <c r="BF1388" t="s">
        <v>3334</v>
      </c>
      <c r="BI1388" t="s">
        <v>87</v>
      </c>
    </row>
    <row r="1389" spans="1:61" x14ac:dyDescent="0.3">
      <c r="A1389">
        <v>7</v>
      </c>
      <c r="B1389">
        <v>8</v>
      </c>
      <c r="C1389">
        <v>2024</v>
      </c>
      <c r="D1389" t="s">
        <v>60</v>
      </c>
      <c r="E1389" t="s">
        <v>3319</v>
      </c>
      <c r="F1389" t="s">
        <v>3320</v>
      </c>
      <c r="G1389">
        <v>3</v>
      </c>
      <c r="H1389" t="s">
        <v>63</v>
      </c>
      <c r="I1389" t="s">
        <v>64</v>
      </c>
      <c r="J1389" t="s">
        <v>65</v>
      </c>
      <c r="K1389" t="s">
        <v>65</v>
      </c>
      <c r="L1389" t="s">
        <v>545</v>
      </c>
      <c r="M1389" t="s">
        <v>223</v>
      </c>
      <c r="N1389" t="s">
        <v>224</v>
      </c>
      <c r="O1389" t="s">
        <v>608</v>
      </c>
      <c r="P1389" t="s">
        <v>609</v>
      </c>
      <c r="Q1389" t="s">
        <v>3337</v>
      </c>
      <c r="R1389" t="s">
        <v>120</v>
      </c>
      <c r="S1389" t="s">
        <v>73</v>
      </c>
      <c r="T1389">
        <v>1019</v>
      </c>
      <c r="U1389">
        <v>4000</v>
      </c>
      <c r="V1389" t="s">
        <v>74</v>
      </c>
      <c r="W1389">
        <v>648.27</v>
      </c>
      <c r="X1389">
        <v>3160</v>
      </c>
      <c r="Y1389">
        <v>429.73</v>
      </c>
      <c r="Z1389">
        <v>11.76</v>
      </c>
      <c r="AA1389">
        <v>3601.49</v>
      </c>
      <c r="AB1389">
        <f>+Table1[[#This Row],[ADVALOREM]]/Table1[[#This Row],[US$ CIF]]</f>
        <v>0.18000049979314117</v>
      </c>
      <c r="AC1389" t="s">
        <v>3007</v>
      </c>
      <c r="AD1389" t="s">
        <v>913</v>
      </c>
      <c r="AE1389" t="s">
        <v>65</v>
      </c>
      <c r="AF1389">
        <v>0</v>
      </c>
      <c r="AG1389" t="s">
        <v>2880</v>
      </c>
      <c r="AH1389" t="s">
        <v>3322</v>
      </c>
      <c r="AI1389" t="s">
        <v>3323</v>
      </c>
      <c r="AJ1389" t="s">
        <v>3324</v>
      </c>
      <c r="AK1389" t="s">
        <v>3325</v>
      </c>
      <c r="AL1389">
        <v>720</v>
      </c>
      <c r="AM1389" t="s">
        <v>233</v>
      </c>
      <c r="AN1389" t="s">
        <v>3326</v>
      </c>
      <c r="AO1389" t="s">
        <v>3327</v>
      </c>
      <c r="AP1389" t="s">
        <v>3327</v>
      </c>
      <c r="AQ1389" t="s">
        <v>3327</v>
      </c>
      <c r="AR1389" t="s">
        <v>3328</v>
      </c>
      <c r="AS1389" t="s">
        <v>2137</v>
      </c>
      <c r="AT1389" t="s">
        <v>3338</v>
      </c>
      <c r="AU1389" t="s">
        <v>120</v>
      </c>
      <c r="AV1389">
        <v>2024</v>
      </c>
      <c r="AW1389" t="s">
        <v>3339</v>
      </c>
      <c r="AX1389">
        <v>0.79</v>
      </c>
      <c r="AY1389" t="s">
        <v>3327</v>
      </c>
      <c r="AZ1389" t="s">
        <v>3331</v>
      </c>
      <c r="BA1389" t="s">
        <v>562</v>
      </c>
      <c r="BB1389" t="s">
        <v>3332</v>
      </c>
      <c r="BC1389" t="s">
        <v>1366</v>
      </c>
      <c r="BD1389" t="s">
        <v>92</v>
      </c>
      <c r="BE1389" t="s">
        <v>3333</v>
      </c>
      <c r="BF1389" t="s">
        <v>3334</v>
      </c>
      <c r="BI1389" t="s">
        <v>87</v>
      </c>
    </row>
    <row r="1390" spans="1:61" x14ac:dyDescent="0.3">
      <c r="A1390">
        <v>7</v>
      </c>
      <c r="B1390">
        <v>8</v>
      </c>
      <c r="C1390">
        <v>2024</v>
      </c>
      <c r="D1390" t="s">
        <v>60</v>
      </c>
      <c r="E1390" t="s">
        <v>3319</v>
      </c>
      <c r="F1390" t="s">
        <v>3320</v>
      </c>
      <c r="G1390">
        <v>4</v>
      </c>
      <c r="H1390" t="s">
        <v>63</v>
      </c>
      <c r="I1390" t="s">
        <v>64</v>
      </c>
      <c r="J1390" t="s">
        <v>65</v>
      </c>
      <c r="K1390" t="s">
        <v>65</v>
      </c>
      <c r="L1390" t="s">
        <v>545</v>
      </c>
      <c r="M1390" t="s">
        <v>223</v>
      </c>
      <c r="N1390" t="s">
        <v>224</v>
      </c>
      <c r="O1390" t="s">
        <v>286</v>
      </c>
      <c r="P1390" t="s">
        <v>287</v>
      </c>
      <c r="Q1390" t="s">
        <v>3340</v>
      </c>
      <c r="R1390" t="s">
        <v>120</v>
      </c>
      <c r="S1390" t="s">
        <v>73</v>
      </c>
      <c r="T1390">
        <v>1019</v>
      </c>
      <c r="U1390">
        <v>2000</v>
      </c>
      <c r="V1390" t="s">
        <v>74</v>
      </c>
      <c r="W1390">
        <v>194.89</v>
      </c>
      <c r="X1390">
        <v>900</v>
      </c>
      <c r="Y1390">
        <v>122.39</v>
      </c>
      <c r="Z1390">
        <v>3.35</v>
      </c>
      <c r="AA1390">
        <v>1025.74</v>
      </c>
      <c r="AB1390">
        <f>+Table1[[#This Row],[ADVALOREM]]/Table1[[#This Row],[US$ CIF]]</f>
        <v>0.18999941505644705</v>
      </c>
      <c r="AC1390" t="s">
        <v>3007</v>
      </c>
      <c r="AD1390" t="s">
        <v>913</v>
      </c>
      <c r="AE1390" t="s">
        <v>65</v>
      </c>
      <c r="AF1390">
        <v>0</v>
      </c>
      <c r="AG1390" t="s">
        <v>2880</v>
      </c>
      <c r="AH1390" t="s">
        <v>3322</v>
      </c>
      <c r="AI1390" t="s">
        <v>3323</v>
      </c>
      <c r="AJ1390" t="s">
        <v>3324</v>
      </c>
      <c r="AK1390" t="s">
        <v>3325</v>
      </c>
      <c r="AL1390">
        <v>85</v>
      </c>
      <c r="AM1390" t="s">
        <v>233</v>
      </c>
      <c r="AN1390" t="s">
        <v>3326</v>
      </c>
      <c r="AO1390" t="s">
        <v>3327</v>
      </c>
      <c r="AP1390" t="s">
        <v>3327</v>
      </c>
      <c r="AQ1390" t="s">
        <v>3327</v>
      </c>
      <c r="AR1390" t="s">
        <v>3328</v>
      </c>
      <c r="AS1390" t="s">
        <v>3341</v>
      </c>
      <c r="AT1390" t="s">
        <v>3342</v>
      </c>
      <c r="AU1390" t="s">
        <v>120</v>
      </c>
      <c r="AV1390">
        <v>2024</v>
      </c>
      <c r="AW1390" t="s">
        <v>3343</v>
      </c>
      <c r="AX1390">
        <v>0.45</v>
      </c>
      <c r="AY1390" t="s">
        <v>3327</v>
      </c>
      <c r="AZ1390" t="s">
        <v>3331</v>
      </c>
      <c r="BA1390" t="s">
        <v>562</v>
      </c>
      <c r="BB1390" t="s">
        <v>3332</v>
      </c>
      <c r="BC1390" t="s">
        <v>1366</v>
      </c>
      <c r="BD1390" t="s">
        <v>823</v>
      </c>
      <c r="BE1390" t="s">
        <v>3333</v>
      </c>
      <c r="BF1390" t="s">
        <v>3334</v>
      </c>
      <c r="BI1390" t="s">
        <v>87</v>
      </c>
    </row>
    <row r="1391" spans="1:61" x14ac:dyDescent="0.3">
      <c r="A1391">
        <v>7</v>
      </c>
      <c r="B1391">
        <v>8</v>
      </c>
      <c r="C1391">
        <v>2024</v>
      </c>
      <c r="D1391" t="s">
        <v>60</v>
      </c>
      <c r="E1391" t="s">
        <v>3319</v>
      </c>
      <c r="F1391" t="s">
        <v>3320</v>
      </c>
      <c r="G1391">
        <v>5</v>
      </c>
      <c r="H1391" t="s">
        <v>63</v>
      </c>
      <c r="I1391" t="s">
        <v>64</v>
      </c>
      <c r="J1391" t="s">
        <v>65</v>
      </c>
      <c r="K1391" t="s">
        <v>65</v>
      </c>
      <c r="L1391" t="s">
        <v>545</v>
      </c>
      <c r="M1391" t="s">
        <v>223</v>
      </c>
      <c r="N1391" t="s">
        <v>224</v>
      </c>
      <c r="O1391" t="s">
        <v>608</v>
      </c>
      <c r="P1391" t="s">
        <v>609</v>
      </c>
      <c r="Q1391" t="s">
        <v>3344</v>
      </c>
      <c r="R1391" t="s">
        <v>120</v>
      </c>
      <c r="S1391" t="s">
        <v>73</v>
      </c>
      <c r="T1391">
        <v>1019</v>
      </c>
      <c r="U1391">
        <v>4000</v>
      </c>
      <c r="V1391" t="s">
        <v>74</v>
      </c>
      <c r="W1391">
        <v>1329.36</v>
      </c>
      <c r="X1391">
        <v>6480</v>
      </c>
      <c r="Y1391">
        <v>881.23</v>
      </c>
      <c r="Z1391">
        <v>24.11</v>
      </c>
      <c r="AA1391">
        <v>7385.34</v>
      </c>
      <c r="AB1391">
        <f>+Table1[[#This Row],[ADVALOREM]]/Table1[[#This Row],[US$ CIF]]</f>
        <v>0.17999983751594373</v>
      </c>
      <c r="AC1391" t="s">
        <v>3007</v>
      </c>
      <c r="AD1391" t="s">
        <v>913</v>
      </c>
      <c r="AE1391" t="s">
        <v>65</v>
      </c>
      <c r="AF1391">
        <v>0</v>
      </c>
      <c r="AG1391" t="s">
        <v>2880</v>
      </c>
      <c r="AH1391" t="s">
        <v>3322</v>
      </c>
      <c r="AI1391" t="s">
        <v>3323</v>
      </c>
      <c r="AJ1391" t="s">
        <v>3324</v>
      </c>
      <c r="AK1391" t="s">
        <v>3325</v>
      </c>
      <c r="AL1391">
        <v>944</v>
      </c>
      <c r="AM1391" t="s">
        <v>233</v>
      </c>
      <c r="AN1391" t="s">
        <v>3326</v>
      </c>
      <c r="AO1391" t="s">
        <v>3327</v>
      </c>
      <c r="AP1391" t="s">
        <v>3327</v>
      </c>
      <c r="AQ1391" t="s">
        <v>3327</v>
      </c>
      <c r="AR1391" t="s">
        <v>3328</v>
      </c>
      <c r="AS1391" t="s">
        <v>3344</v>
      </c>
      <c r="AT1391" t="s">
        <v>3345</v>
      </c>
      <c r="AU1391" t="s">
        <v>120</v>
      </c>
      <c r="AV1391">
        <v>2024</v>
      </c>
      <c r="AW1391" t="s">
        <v>3346</v>
      </c>
      <c r="AX1391">
        <v>1.62</v>
      </c>
      <c r="AY1391" t="s">
        <v>3327</v>
      </c>
      <c r="AZ1391" t="s">
        <v>3331</v>
      </c>
      <c r="BA1391" t="s">
        <v>562</v>
      </c>
      <c r="BB1391" t="s">
        <v>3332</v>
      </c>
      <c r="BC1391" t="s">
        <v>1366</v>
      </c>
      <c r="BD1391" t="s">
        <v>92</v>
      </c>
      <c r="BE1391" t="s">
        <v>3333</v>
      </c>
      <c r="BF1391" t="s">
        <v>3334</v>
      </c>
      <c r="BI1391" t="s">
        <v>87</v>
      </c>
    </row>
    <row r="1392" spans="1:61" x14ac:dyDescent="0.3">
      <c r="A1392">
        <v>7</v>
      </c>
      <c r="B1392">
        <v>8</v>
      </c>
      <c r="C1392">
        <v>2024</v>
      </c>
      <c r="D1392" t="s">
        <v>60</v>
      </c>
      <c r="E1392" t="s">
        <v>3319</v>
      </c>
      <c r="F1392" t="s">
        <v>3320</v>
      </c>
      <c r="G1392">
        <v>6</v>
      </c>
      <c r="H1392" t="s">
        <v>63</v>
      </c>
      <c r="I1392" t="s">
        <v>64</v>
      </c>
      <c r="J1392" t="s">
        <v>65</v>
      </c>
      <c r="K1392" t="s">
        <v>65</v>
      </c>
      <c r="L1392" t="s">
        <v>545</v>
      </c>
      <c r="M1392" t="s">
        <v>223</v>
      </c>
      <c r="N1392" t="s">
        <v>224</v>
      </c>
      <c r="O1392" t="s">
        <v>225</v>
      </c>
      <c r="P1392" t="s">
        <v>226</v>
      </c>
      <c r="Q1392" t="s">
        <v>379</v>
      </c>
      <c r="R1392" t="s">
        <v>120</v>
      </c>
      <c r="S1392" t="s">
        <v>73</v>
      </c>
      <c r="T1392">
        <v>1019</v>
      </c>
      <c r="U1392">
        <v>5000</v>
      </c>
      <c r="V1392" t="s">
        <v>74</v>
      </c>
      <c r="W1392">
        <v>138.47</v>
      </c>
      <c r="X1392">
        <v>450</v>
      </c>
      <c r="Y1392">
        <v>61.2</v>
      </c>
      <c r="Z1392">
        <v>1.67</v>
      </c>
      <c r="AA1392">
        <v>512.87</v>
      </c>
      <c r="AB1392">
        <f>+Table1[[#This Row],[ADVALOREM]]/Table1[[#This Row],[US$ CIF]]</f>
        <v>0.26999044592196852</v>
      </c>
      <c r="AC1392" t="s">
        <v>3007</v>
      </c>
      <c r="AD1392" t="s">
        <v>913</v>
      </c>
      <c r="AE1392" t="s">
        <v>65</v>
      </c>
      <c r="AF1392">
        <v>0</v>
      </c>
      <c r="AG1392" t="s">
        <v>2880</v>
      </c>
      <c r="AH1392" t="s">
        <v>3322</v>
      </c>
      <c r="AI1392" t="s">
        <v>3323</v>
      </c>
      <c r="AJ1392" t="s">
        <v>3324</v>
      </c>
      <c r="AK1392" t="s">
        <v>3325</v>
      </c>
      <c r="AL1392">
        <v>60</v>
      </c>
      <c r="AM1392" t="s">
        <v>233</v>
      </c>
      <c r="AN1392" t="s">
        <v>3326</v>
      </c>
      <c r="AO1392" t="s">
        <v>3327</v>
      </c>
      <c r="AP1392" t="s">
        <v>3327</v>
      </c>
      <c r="AQ1392" t="s">
        <v>3327</v>
      </c>
      <c r="AR1392" t="s">
        <v>3328</v>
      </c>
      <c r="AS1392" t="s">
        <v>379</v>
      </c>
      <c r="AT1392" t="s">
        <v>3347</v>
      </c>
      <c r="AU1392" t="s">
        <v>120</v>
      </c>
      <c r="AV1392">
        <v>2024</v>
      </c>
      <c r="AW1392" t="s">
        <v>3348</v>
      </c>
      <c r="AX1392">
        <v>0.09</v>
      </c>
      <c r="AY1392" t="s">
        <v>3327</v>
      </c>
      <c r="AZ1392" t="s">
        <v>3331</v>
      </c>
      <c r="BA1392" t="s">
        <v>562</v>
      </c>
      <c r="BB1392" t="s">
        <v>3332</v>
      </c>
      <c r="BC1392" t="s">
        <v>1366</v>
      </c>
      <c r="BD1392" t="s">
        <v>92</v>
      </c>
      <c r="BE1392" t="s">
        <v>3333</v>
      </c>
      <c r="BF1392" t="s">
        <v>3334</v>
      </c>
      <c r="BI1392" t="s">
        <v>87</v>
      </c>
    </row>
    <row r="1393" spans="1:61" x14ac:dyDescent="0.3">
      <c r="A1393">
        <v>7</v>
      </c>
      <c r="B1393">
        <v>8</v>
      </c>
      <c r="C1393">
        <v>2024</v>
      </c>
      <c r="D1393" t="s">
        <v>60</v>
      </c>
      <c r="E1393" t="s">
        <v>3319</v>
      </c>
      <c r="F1393" t="s">
        <v>3320</v>
      </c>
      <c r="G1393">
        <v>7</v>
      </c>
      <c r="H1393" t="s">
        <v>63</v>
      </c>
      <c r="I1393" t="s">
        <v>64</v>
      </c>
      <c r="J1393" t="s">
        <v>65</v>
      </c>
      <c r="K1393" t="s">
        <v>65</v>
      </c>
      <c r="L1393" t="s">
        <v>545</v>
      </c>
      <c r="M1393" t="s">
        <v>223</v>
      </c>
      <c r="N1393" t="s">
        <v>224</v>
      </c>
      <c r="O1393" t="s">
        <v>286</v>
      </c>
      <c r="P1393" t="s">
        <v>287</v>
      </c>
      <c r="Q1393" t="s">
        <v>3349</v>
      </c>
      <c r="R1393" t="s">
        <v>120</v>
      </c>
      <c r="S1393" t="s">
        <v>73</v>
      </c>
      <c r="T1393">
        <v>1019</v>
      </c>
      <c r="U1393">
        <v>7000</v>
      </c>
      <c r="V1393" t="s">
        <v>74</v>
      </c>
      <c r="W1393">
        <v>1061.07</v>
      </c>
      <c r="X1393">
        <v>4900</v>
      </c>
      <c r="Y1393">
        <v>666.36</v>
      </c>
      <c r="Z1393">
        <v>18.23</v>
      </c>
      <c r="AA1393">
        <v>5584.59</v>
      </c>
      <c r="AB1393">
        <f>+Table1[[#This Row],[ADVALOREM]]/Table1[[#This Row],[US$ CIF]]</f>
        <v>0.18999962396523287</v>
      </c>
      <c r="AC1393" t="s">
        <v>3007</v>
      </c>
      <c r="AD1393" t="s">
        <v>913</v>
      </c>
      <c r="AE1393" t="s">
        <v>65</v>
      </c>
      <c r="AF1393">
        <v>0</v>
      </c>
      <c r="AG1393" t="s">
        <v>2880</v>
      </c>
      <c r="AH1393" t="s">
        <v>3322</v>
      </c>
      <c r="AI1393" t="s">
        <v>3323</v>
      </c>
      <c r="AJ1393" t="s">
        <v>3324</v>
      </c>
      <c r="AK1393" t="s">
        <v>3325</v>
      </c>
      <c r="AL1393">
        <v>735</v>
      </c>
      <c r="AM1393" t="s">
        <v>233</v>
      </c>
      <c r="AN1393" t="s">
        <v>3326</v>
      </c>
      <c r="AO1393" t="s">
        <v>3327</v>
      </c>
      <c r="AP1393" t="s">
        <v>3327</v>
      </c>
      <c r="AQ1393" t="s">
        <v>3327</v>
      </c>
      <c r="AR1393" t="s">
        <v>3328</v>
      </c>
      <c r="AS1393" t="s">
        <v>3349</v>
      </c>
      <c r="AT1393" t="s">
        <v>3350</v>
      </c>
      <c r="AU1393" t="s">
        <v>120</v>
      </c>
      <c r="AV1393">
        <v>2024</v>
      </c>
      <c r="AW1393" t="s">
        <v>3351</v>
      </c>
      <c r="AX1393">
        <v>0.7</v>
      </c>
      <c r="AY1393" t="s">
        <v>3327</v>
      </c>
      <c r="AZ1393" t="s">
        <v>3331</v>
      </c>
      <c r="BA1393" t="s">
        <v>562</v>
      </c>
      <c r="BB1393" t="s">
        <v>3332</v>
      </c>
      <c r="BC1393" t="s">
        <v>1366</v>
      </c>
      <c r="BD1393" t="s">
        <v>823</v>
      </c>
      <c r="BE1393" t="s">
        <v>3333</v>
      </c>
      <c r="BF1393" t="s">
        <v>3334</v>
      </c>
      <c r="BI1393" t="s">
        <v>87</v>
      </c>
    </row>
    <row r="1394" spans="1:61" x14ac:dyDescent="0.3">
      <c r="A1394">
        <v>7</v>
      </c>
      <c r="B1394">
        <v>8</v>
      </c>
      <c r="C1394">
        <v>2024</v>
      </c>
      <c r="D1394" t="s">
        <v>60</v>
      </c>
      <c r="E1394" t="s">
        <v>3319</v>
      </c>
      <c r="F1394" t="s">
        <v>3320</v>
      </c>
      <c r="G1394">
        <v>8</v>
      </c>
      <c r="H1394" t="s">
        <v>63</v>
      </c>
      <c r="I1394" t="s">
        <v>64</v>
      </c>
      <c r="J1394" t="s">
        <v>65</v>
      </c>
      <c r="K1394" t="s">
        <v>65</v>
      </c>
      <c r="L1394" t="s">
        <v>545</v>
      </c>
      <c r="M1394" t="s">
        <v>223</v>
      </c>
      <c r="N1394" t="s">
        <v>224</v>
      </c>
      <c r="O1394" t="s">
        <v>225</v>
      </c>
      <c r="P1394" t="s">
        <v>226</v>
      </c>
      <c r="Q1394" t="s">
        <v>379</v>
      </c>
      <c r="R1394" t="s">
        <v>120</v>
      </c>
      <c r="S1394" t="s">
        <v>73</v>
      </c>
      <c r="T1394">
        <v>1019</v>
      </c>
      <c r="U1394">
        <v>7500</v>
      </c>
      <c r="V1394" t="s">
        <v>74</v>
      </c>
      <c r="W1394">
        <v>461.58</v>
      </c>
      <c r="X1394">
        <v>1500</v>
      </c>
      <c r="Y1394">
        <v>203.99</v>
      </c>
      <c r="Z1394">
        <v>5.58</v>
      </c>
      <c r="AA1394">
        <v>1709.57</v>
      </c>
      <c r="AB1394">
        <f>+Table1[[#This Row],[ADVALOREM]]/Table1[[#This Row],[US$ CIF]]</f>
        <v>0.26999771872459155</v>
      </c>
      <c r="AC1394" t="s">
        <v>3007</v>
      </c>
      <c r="AD1394" t="s">
        <v>913</v>
      </c>
      <c r="AE1394" t="s">
        <v>65</v>
      </c>
      <c r="AF1394">
        <v>0</v>
      </c>
      <c r="AG1394" t="s">
        <v>2880</v>
      </c>
      <c r="AH1394" t="s">
        <v>3322</v>
      </c>
      <c r="AI1394" t="s">
        <v>3323</v>
      </c>
      <c r="AJ1394" t="s">
        <v>3324</v>
      </c>
      <c r="AK1394" t="s">
        <v>3325</v>
      </c>
      <c r="AL1394">
        <v>96</v>
      </c>
      <c r="AM1394" t="s">
        <v>233</v>
      </c>
      <c r="AN1394" t="s">
        <v>3326</v>
      </c>
      <c r="AO1394" t="s">
        <v>3327</v>
      </c>
      <c r="AP1394" t="s">
        <v>3327</v>
      </c>
      <c r="AQ1394" t="s">
        <v>3327</v>
      </c>
      <c r="AR1394" t="s">
        <v>3328</v>
      </c>
      <c r="AS1394" t="s">
        <v>379</v>
      </c>
      <c r="AT1394" t="s">
        <v>3352</v>
      </c>
      <c r="AU1394" t="s">
        <v>120</v>
      </c>
      <c r="AV1394">
        <v>2024</v>
      </c>
      <c r="AW1394" t="s">
        <v>3353</v>
      </c>
      <c r="AX1394">
        <v>0.2</v>
      </c>
      <c r="AY1394" t="s">
        <v>3327</v>
      </c>
      <c r="AZ1394" t="s">
        <v>3331</v>
      </c>
      <c r="BA1394" t="s">
        <v>562</v>
      </c>
      <c r="BB1394" t="s">
        <v>3332</v>
      </c>
      <c r="BC1394" t="s">
        <v>1366</v>
      </c>
      <c r="BD1394" t="s">
        <v>92</v>
      </c>
      <c r="BE1394" t="s">
        <v>3333</v>
      </c>
      <c r="BF1394" t="s">
        <v>3334</v>
      </c>
      <c r="BI1394" t="s">
        <v>87</v>
      </c>
    </row>
    <row r="1395" spans="1:61" x14ac:dyDescent="0.3">
      <c r="A1395">
        <v>7</v>
      </c>
      <c r="B1395">
        <v>8</v>
      </c>
      <c r="C1395">
        <v>2024</v>
      </c>
      <c r="D1395" t="s">
        <v>60</v>
      </c>
      <c r="E1395" t="s">
        <v>3319</v>
      </c>
      <c r="F1395" t="s">
        <v>3320</v>
      </c>
      <c r="G1395">
        <v>9</v>
      </c>
      <c r="H1395" t="s">
        <v>63</v>
      </c>
      <c r="I1395" t="s">
        <v>64</v>
      </c>
      <c r="J1395" t="s">
        <v>65</v>
      </c>
      <c r="K1395" t="s">
        <v>65</v>
      </c>
      <c r="L1395" t="s">
        <v>545</v>
      </c>
      <c r="M1395" t="s">
        <v>223</v>
      </c>
      <c r="N1395" t="s">
        <v>224</v>
      </c>
      <c r="O1395" t="s">
        <v>603</v>
      </c>
      <c r="P1395" t="s">
        <v>271</v>
      </c>
      <c r="Q1395" t="s">
        <v>3354</v>
      </c>
      <c r="R1395" t="s">
        <v>120</v>
      </c>
      <c r="S1395" t="s">
        <v>73</v>
      </c>
      <c r="T1395">
        <v>1019</v>
      </c>
      <c r="U1395">
        <v>1000</v>
      </c>
      <c r="V1395" t="s">
        <v>74</v>
      </c>
      <c r="W1395">
        <v>220.88</v>
      </c>
      <c r="X1395">
        <v>680</v>
      </c>
      <c r="Y1395">
        <v>92.47</v>
      </c>
      <c r="Z1395">
        <v>2.5299999999999998</v>
      </c>
      <c r="AA1395">
        <v>775</v>
      </c>
      <c r="AB1395">
        <f>+Table1[[#This Row],[ADVALOREM]]/Table1[[#This Row],[US$ CIF]]</f>
        <v>0.28500645161290322</v>
      </c>
      <c r="AC1395" t="s">
        <v>3007</v>
      </c>
      <c r="AD1395" t="s">
        <v>913</v>
      </c>
      <c r="AE1395" t="s">
        <v>65</v>
      </c>
      <c r="AF1395">
        <v>0</v>
      </c>
      <c r="AG1395" t="s">
        <v>2880</v>
      </c>
      <c r="AH1395" t="s">
        <v>3322</v>
      </c>
      <c r="AI1395" t="s">
        <v>3323</v>
      </c>
      <c r="AJ1395" t="s">
        <v>3324</v>
      </c>
      <c r="AK1395" t="s">
        <v>3325</v>
      </c>
      <c r="AL1395">
        <v>110</v>
      </c>
      <c r="AM1395" t="s">
        <v>233</v>
      </c>
      <c r="AN1395" t="s">
        <v>3326</v>
      </c>
      <c r="AO1395" t="s">
        <v>3327</v>
      </c>
      <c r="AP1395" t="s">
        <v>3327</v>
      </c>
      <c r="AQ1395" t="s">
        <v>3327</v>
      </c>
      <c r="AR1395" t="s">
        <v>3328</v>
      </c>
      <c r="AS1395" t="s">
        <v>3355</v>
      </c>
      <c r="AT1395" t="s">
        <v>3356</v>
      </c>
      <c r="AU1395" t="s">
        <v>120</v>
      </c>
      <c r="AV1395">
        <v>2024</v>
      </c>
      <c r="AW1395" t="s">
        <v>3357</v>
      </c>
      <c r="AX1395">
        <v>0.68</v>
      </c>
      <c r="AY1395" t="s">
        <v>3327</v>
      </c>
      <c r="AZ1395" t="s">
        <v>3331</v>
      </c>
      <c r="BA1395" t="s">
        <v>562</v>
      </c>
      <c r="BB1395" t="s">
        <v>3332</v>
      </c>
      <c r="BC1395" t="s">
        <v>1366</v>
      </c>
      <c r="BD1395" t="s">
        <v>92</v>
      </c>
      <c r="BE1395" t="s">
        <v>3333</v>
      </c>
      <c r="BF1395" t="s">
        <v>3334</v>
      </c>
      <c r="BI1395" t="s">
        <v>87</v>
      </c>
    </row>
    <row r="1396" spans="1:61" x14ac:dyDescent="0.3">
      <c r="A1396">
        <v>7</v>
      </c>
      <c r="B1396">
        <v>8</v>
      </c>
      <c r="C1396">
        <v>2024</v>
      </c>
      <c r="D1396" t="s">
        <v>60</v>
      </c>
      <c r="E1396" t="s">
        <v>3319</v>
      </c>
      <c r="F1396" t="s">
        <v>3320</v>
      </c>
      <c r="G1396">
        <v>10</v>
      </c>
      <c r="H1396" t="s">
        <v>63</v>
      </c>
      <c r="I1396" t="s">
        <v>64</v>
      </c>
      <c r="J1396" t="s">
        <v>65</v>
      </c>
      <c r="K1396" t="s">
        <v>65</v>
      </c>
      <c r="L1396" t="s">
        <v>545</v>
      </c>
      <c r="M1396" t="s">
        <v>223</v>
      </c>
      <c r="N1396" t="s">
        <v>224</v>
      </c>
      <c r="O1396" t="s">
        <v>574</v>
      </c>
      <c r="P1396" t="s">
        <v>157</v>
      </c>
      <c r="Q1396" t="s">
        <v>3358</v>
      </c>
      <c r="R1396" t="s">
        <v>120</v>
      </c>
      <c r="S1396" t="s">
        <v>73</v>
      </c>
      <c r="T1396">
        <v>1019</v>
      </c>
      <c r="U1396">
        <v>23000</v>
      </c>
      <c r="V1396" t="s">
        <v>74</v>
      </c>
      <c r="W1396">
        <v>647.47</v>
      </c>
      <c r="X1396">
        <v>2990</v>
      </c>
      <c r="Y1396">
        <v>406.62</v>
      </c>
      <c r="Z1396">
        <v>11.12</v>
      </c>
      <c r="AA1396">
        <v>3407.74</v>
      </c>
      <c r="AB1396">
        <f>+Table1[[#This Row],[ADVALOREM]]/Table1[[#This Row],[US$ CIF]]</f>
        <v>0.18999982393022943</v>
      </c>
      <c r="AC1396" t="s">
        <v>3007</v>
      </c>
      <c r="AD1396" t="s">
        <v>913</v>
      </c>
      <c r="AE1396" t="s">
        <v>65</v>
      </c>
      <c r="AF1396">
        <v>0</v>
      </c>
      <c r="AG1396" t="s">
        <v>2880</v>
      </c>
      <c r="AH1396" t="s">
        <v>3322</v>
      </c>
      <c r="AI1396" t="s">
        <v>3323</v>
      </c>
      <c r="AJ1396" t="s">
        <v>3324</v>
      </c>
      <c r="AK1396" t="s">
        <v>3325</v>
      </c>
      <c r="AL1396">
        <v>816.5</v>
      </c>
      <c r="AM1396" t="s">
        <v>233</v>
      </c>
      <c r="AN1396" t="s">
        <v>3326</v>
      </c>
      <c r="AO1396" t="s">
        <v>3327</v>
      </c>
      <c r="AP1396" t="s">
        <v>3327</v>
      </c>
      <c r="AQ1396" t="s">
        <v>3327</v>
      </c>
      <c r="AR1396" t="s">
        <v>3328</v>
      </c>
      <c r="AS1396" t="s">
        <v>3358</v>
      </c>
      <c r="AT1396" t="s">
        <v>3359</v>
      </c>
      <c r="AU1396" t="s">
        <v>120</v>
      </c>
      <c r="AV1396">
        <v>2024</v>
      </c>
      <c r="AW1396" t="s">
        <v>2388</v>
      </c>
      <c r="AX1396">
        <v>0.13</v>
      </c>
      <c r="AY1396" t="s">
        <v>3327</v>
      </c>
      <c r="AZ1396" t="s">
        <v>3331</v>
      </c>
      <c r="BA1396" t="s">
        <v>562</v>
      </c>
      <c r="BB1396" t="s">
        <v>3332</v>
      </c>
      <c r="BC1396" t="s">
        <v>1366</v>
      </c>
      <c r="BD1396" t="s">
        <v>92</v>
      </c>
      <c r="BE1396" t="s">
        <v>3333</v>
      </c>
      <c r="BF1396" t="s">
        <v>3334</v>
      </c>
      <c r="BI1396" t="s">
        <v>87</v>
      </c>
    </row>
    <row r="1397" spans="1:61" x14ac:dyDescent="0.3">
      <c r="A1397">
        <v>7</v>
      </c>
      <c r="B1397">
        <v>8</v>
      </c>
      <c r="C1397">
        <v>2024</v>
      </c>
      <c r="D1397" t="s">
        <v>60</v>
      </c>
      <c r="E1397" t="s">
        <v>3319</v>
      </c>
      <c r="F1397" t="s">
        <v>3320</v>
      </c>
      <c r="G1397">
        <v>11</v>
      </c>
      <c r="H1397" t="s">
        <v>63</v>
      </c>
      <c r="I1397" t="s">
        <v>64</v>
      </c>
      <c r="J1397" t="s">
        <v>65</v>
      </c>
      <c r="K1397" t="s">
        <v>65</v>
      </c>
      <c r="L1397" t="s">
        <v>545</v>
      </c>
      <c r="M1397" t="s">
        <v>223</v>
      </c>
      <c r="N1397" t="s">
        <v>224</v>
      </c>
      <c r="O1397" t="s">
        <v>608</v>
      </c>
      <c r="P1397" t="s">
        <v>609</v>
      </c>
      <c r="Q1397" t="s">
        <v>3360</v>
      </c>
      <c r="R1397" t="s">
        <v>120</v>
      </c>
      <c r="S1397" t="s">
        <v>73</v>
      </c>
      <c r="T1397">
        <v>1019</v>
      </c>
      <c r="U1397">
        <v>10500</v>
      </c>
      <c r="V1397" t="s">
        <v>74</v>
      </c>
      <c r="W1397">
        <v>3209.54</v>
      </c>
      <c r="X1397">
        <v>15645</v>
      </c>
      <c r="Y1397">
        <v>2127.59</v>
      </c>
      <c r="Z1397">
        <v>58.2</v>
      </c>
      <c r="AA1397">
        <v>17830.79</v>
      </c>
      <c r="AB1397">
        <f>+Table1[[#This Row],[ADVALOREM]]/Table1[[#This Row],[US$ CIF]]</f>
        <v>0.17999987661791764</v>
      </c>
      <c r="AC1397" t="s">
        <v>3007</v>
      </c>
      <c r="AD1397" t="s">
        <v>913</v>
      </c>
      <c r="AE1397" t="s">
        <v>65</v>
      </c>
      <c r="AF1397">
        <v>0</v>
      </c>
      <c r="AG1397" t="s">
        <v>2880</v>
      </c>
      <c r="AH1397" t="s">
        <v>3322</v>
      </c>
      <c r="AI1397" t="s">
        <v>3323</v>
      </c>
      <c r="AJ1397" t="s">
        <v>3324</v>
      </c>
      <c r="AK1397" t="s">
        <v>3325</v>
      </c>
      <c r="AL1397">
        <v>2730</v>
      </c>
      <c r="AM1397" t="s">
        <v>233</v>
      </c>
      <c r="AN1397" t="s">
        <v>3326</v>
      </c>
      <c r="AO1397" t="s">
        <v>3327</v>
      </c>
      <c r="AP1397" t="s">
        <v>3327</v>
      </c>
      <c r="AQ1397" t="s">
        <v>3327</v>
      </c>
      <c r="AR1397" t="s">
        <v>3328</v>
      </c>
      <c r="AS1397" t="s">
        <v>3360</v>
      </c>
      <c r="AT1397" t="s">
        <v>3361</v>
      </c>
      <c r="AU1397" t="s">
        <v>120</v>
      </c>
      <c r="AV1397">
        <v>2024</v>
      </c>
      <c r="AW1397" t="s">
        <v>2772</v>
      </c>
      <c r="AX1397">
        <v>1.49</v>
      </c>
      <c r="AY1397" t="s">
        <v>3327</v>
      </c>
      <c r="AZ1397" t="s">
        <v>3331</v>
      </c>
      <c r="BA1397" t="s">
        <v>562</v>
      </c>
      <c r="BB1397" t="s">
        <v>3332</v>
      </c>
      <c r="BC1397" t="s">
        <v>1366</v>
      </c>
      <c r="BD1397" t="s">
        <v>92</v>
      </c>
      <c r="BE1397" t="s">
        <v>3333</v>
      </c>
      <c r="BF1397" t="s">
        <v>3334</v>
      </c>
      <c r="BI1397" t="s">
        <v>87</v>
      </c>
    </row>
    <row r="1398" spans="1:61" x14ac:dyDescent="0.3">
      <c r="A1398">
        <v>7</v>
      </c>
      <c r="B1398">
        <v>8</v>
      </c>
      <c r="C1398">
        <v>2024</v>
      </c>
      <c r="D1398" t="s">
        <v>60</v>
      </c>
      <c r="E1398" t="s">
        <v>3319</v>
      </c>
      <c r="F1398" t="s">
        <v>3320</v>
      </c>
      <c r="G1398">
        <v>12</v>
      </c>
      <c r="H1398" t="s">
        <v>63</v>
      </c>
      <c r="I1398" t="s">
        <v>64</v>
      </c>
      <c r="J1398" t="s">
        <v>65</v>
      </c>
      <c r="K1398" t="s">
        <v>65</v>
      </c>
      <c r="L1398" t="s">
        <v>545</v>
      </c>
      <c r="M1398" t="s">
        <v>223</v>
      </c>
      <c r="N1398" t="s">
        <v>224</v>
      </c>
      <c r="O1398" t="s">
        <v>574</v>
      </c>
      <c r="P1398" t="s">
        <v>157</v>
      </c>
      <c r="Q1398" t="s">
        <v>3358</v>
      </c>
      <c r="R1398" t="s">
        <v>120</v>
      </c>
      <c r="S1398" t="s">
        <v>73</v>
      </c>
      <c r="T1398">
        <v>1019</v>
      </c>
      <c r="U1398">
        <v>5000</v>
      </c>
      <c r="V1398" t="s">
        <v>74</v>
      </c>
      <c r="W1398">
        <v>162.41</v>
      </c>
      <c r="X1398">
        <v>750</v>
      </c>
      <c r="Y1398">
        <v>101.99</v>
      </c>
      <c r="Z1398">
        <v>2.79</v>
      </c>
      <c r="AA1398">
        <v>854.78</v>
      </c>
      <c r="AB1398">
        <f>+Table1[[#This Row],[ADVALOREM]]/Table1[[#This Row],[US$ CIF]]</f>
        <v>0.19000210580500246</v>
      </c>
      <c r="AC1398" t="s">
        <v>3007</v>
      </c>
      <c r="AD1398" t="s">
        <v>913</v>
      </c>
      <c r="AE1398" t="s">
        <v>65</v>
      </c>
      <c r="AF1398">
        <v>0</v>
      </c>
      <c r="AG1398" t="s">
        <v>2880</v>
      </c>
      <c r="AH1398" t="s">
        <v>3322</v>
      </c>
      <c r="AI1398" t="s">
        <v>3323</v>
      </c>
      <c r="AJ1398" t="s">
        <v>3324</v>
      </c>
      <c r="AK1398" t="s">
        <v>3325</v>
      </c>
      <c r="AL1398">
        <v>177.5</v>
      </c>
      <c r="AM1398" t="s">
        <v>233</v>
      </c>
      <c r="AN1398" t="s">
        <v>3326</v>
      </c>
      <c r="AO1398" t="s">
        <v>3327</v>
      </c>
      <c r="AP1398" t="s">
        <v>3327</v>
      </c>
      <c r="AQ1398" t="s">
        <v>3327</v>
      </c>
      <c r="AR1398" t="s">
        <v>3328</v>
      </c>
      <c r="AS1398" t="s">
        <v>3358</v>
      </c>
      <c r="AT1398" t="s">
        <v>3362</v>
      </c>
      <c r="AU1398" t="s">
        <v>120</v>
      </c>
      <c r="AV1398">
        <v>2024</v>
      </c>
      <c r="AW1398" t="s">
        <v>3363</v>
      </c>
      <c r="AX1398">
        <v>0.15</v>
      </c>
      <c r="AY1398" t="s">
        <v>3327</v>
      </c>
      <c r="AZ1398" t="s">
        <v>3331</v>
      </c>
      <c r="BA1398" t="s">
        <v>562</v>
      </c>
      <c r="BB1398" t="s">
        <v>3332</v>
      </c>
      <c r="BC1398" t="s">
        <v>1366</v>
      </c>
      <c r="BD1398" t="s">
        <v>92</v>
      </c>
      <c r="BE1398" t="s">
        <v>3333</v>
      </c>
      <c r="BF1398" t="s">
        <v>3334</v>
      </c>
      <c r="BI1398" t="s">
        <v>87</v>
      </c>
    </row>
    <row r="1399" spans="1:61" x14ac:dyDescent="0.3">
      <c r="A1399">
        <v>7</v>
      </c>
      <c r="B1399">
        <v>8</v>
      </c>
      <c r="C1399">
        <v>2024</v>
      </c>
      <c r="D1399" t="s">
        <v>60</v>
      </c>
      <c r="E1399" t="s">
        <v>3319</v>
      </c>
      <c r="F1399" t="s">
        <v>3320</v>
      </c>
      <c r="G1399">
        <v>13</v>
      </c>
      <c r="H1399" t="s">
        <v>63</v>
      </c>
      <c r="I1399" t="s">
        <v>64</v>
      </c>
      <c r="J1399" t="s">
        <v>65</v>
      </c>
      <c r="K1399" t="s">
        <v>65</v>
      </c>
      <c r="L1399" t="s">
        <v>545</v>
      </c>
      <c r="M1399" t="s">
        <v>223</v>
      </c>
      <c r="N1399" t="s">
        <v>224</v>
      </c>
      <c r="O1399" t="s">
        <v>580</v>
      </c>
      <c r="P1399" t="s">
        <v>581</v>
      </c>
      <c r="Q1399" t="s">
        <v>3364</v>
      </c>
      <c r="R1399" t="s">
        <v>120</v>
      </c>
      <c r="S1399" t="s">
        <v>73</v>
      </c>
      <c r="T1399">
        <v>1019</v>
      </c>
      <c r="U1399">
        <v>3000</v>
      </c>
      <c r="V1399" t="s">
        <v>74</v>
      </c>
      <c r="W1399">
        <v>341.57</v>
      </c>
      <c r="X1399">
        <v>1110</v>
      </c>
      <c r="Y1399">
        <v>150.94999999999999</v>
      </c>
      <c r="Z1399">
        <v>4.13</v>
      </c>
      <c r="AA1399">
        <v>1265.08</v>
      </c>
      <c r="AB1399">
        <f>+Table1[[#This Row],[ADVALOREM]]/Table1[[#This Row],[US$ CIF]]</f>
        <v>0.26999873525784934</v>
      </c>
      <c r="AC1399" t="s">
        <v>3007</v>
      </c>
      <c r="AD1399" t="s">
        <v>913</v>
      </c>
      <c r="AE1399" t="s">
        <v>65</v>
      </c>
      <c r="AF1399">
        <v>0</v>
      </c>
      <c r="AG1399" t="s">
        <v>2880</v>
      </c>
      <c r="AH1399" t="s">
        <v>3322</v>
      </c>
      <c r="AI1399" t="s">
        <v>3323</v>
      </c>
      <c r="AJ1399" t="s">
        <v>3324</v>
      </c>
      <c r="AK1399" t="s">
        <v>3325</v>
      </c>
      <c r="AL1399">
        <v>180</v>
      </c>
      <c r="AM1399" t="s">
        <v>233</v>
      </c>
      <c r="AN1399" t="s">
        <v>3326</v>
      </c>
      <c r="AO1399" t="s">
        <v>3327</v>
      </c>
      <c r="AP1399" t="s">
        <v>3327</v>
      </c>
      <c r="AQ1399" t="s">
        <v>3327</v>
      </c>
      <c r="AR1399" t="s">
        <v>3328</v>
      </c>
      <c r="AS1399" t="s">
        <v>3364</v>
      </c>
      <c r="AT1399" t="s">
        <v>2070</v>
      </c>
      <c r="AU1399" t="s">
        <v>120</v>
      </c>
      <c r="AV1399">
        <v>2024</v>
      </c>
      <c r="AW1399" t="s">
        <v>2071</v>
      </c>
      <c r="AX1399">
        <v>0.37</v>
      </c>
      <c r="AY1399" t="s">
        <v>3327</v>
      </c>
      <c r="AZ1399" t="s">
        <v>3331</v>
      </c>
      <c r="BA1399" t="s">
        <v>562</v>
      </c>
      <c r="BB1399" t="s">
        <v>3332</v>
      </c>
      <c r="BC1399" t="s">
        <v>1366</v>
      </c>
      <c r="BD1399" t="s">
        <v>92</v>
      </c>
      <c r="BE1399" t="s">
        <v>3333</v>
      </c>
      <c r="BF1399" t="s">
        <v>3334</v>
      </c>
      <c r="BI1399" t="s">
        <v>87</v>
      </c>
    </row>
    <row r="1400" spans="1:61" x14ac:dyDescent="0.3">
      <c r="A1400">
        <v>7</v>
      </c>
      <c r="B1400">
        <v>8</v>
      </c>
      <c r="C1400">
        <v>2024</v>
      </c>
      <c r="D1400" t="s">
        <v>60</v>
      </c>
      <c r="E1400" t="s">
        <v>3319</v>
      </c>
      <c r="F1400" t="s">
        <v>3320</v>
      </c>
      <c r="G1400">
        <v>14</v>
      </c>
      <c r="H1400" t="s">
        <v>63</v>
      </c>
      <c r="I1400" t="s">
        <v>64</v>
      </c>
      <c r="J1400" t="s">
        <v>65</v>
      </c>
      <c r="K1400" t="s">
        <v>65</v>
      </c>
      <c r="L1400" t="s">
        <v>545</v>
      </c>
      <c r="M1400" t="s">
        <v>223</v>
      </c>
      <c r="N1400" t="s">
        <v>224</v>
      </c>
      <c r="O1400" t="s">
        <v>580</v>
      </c>
      <c r="P1400" t="s">
        <v>581</v>
      </c>
      <c r="Q1400" t="s">
        <v>3365</v>
      </c>
      <c r="R1400" t="s">
        <v>120</v>
      </c>
      <c r="S1400" t="s">
        <v>73</v>
      </c>
      <c r="T1400">
        <v>1019</v>
      </c>
      <c r="U1400">
        <v>3000</v>
      </c>
      <c r="V1400" t="s">
        <v>74</v>
      </c>
      <c r="W1400">
        <v>341.57</v>
      </c>
      <c r="X1400">
        <v>1110</v>
      </c>
      <c r="Y1400">
        <v>150.94999999999999</v>
      </c>
      <c r="Z1400">
        <v>4.13</v>
      </c>
      <c r="AA1400">
        <v>1265.08</v>
      </c>
      <c r="AB1400">
        <f>+Table1[[#This Row],[ADVALOREM]]/Table1[[#This Row],[US$ CIF]]</f>
        <v>0.26999873525784934</v>
      </c>
      <c r="AC1400" t="s">
        <v>3007</v>
      </c>
      <c r="AD1400" t="s">
        <v>913</v>
      </c>
      <c r="AE1400" t="s">
        <v>65</v>
      </c>
      <c r="AF1400">
        <v>0</v>
      </c>
      <c r="AG1400" t="s">
        <v>2880</v>
      </c>
      <c r="AH1400" t="s">
        <v>3322</v>
      </c>
      <c r="AI1400" t="s">
        <v>3323</v>
      </c>
      <c r="AJ1400" t="s">
        <v>3324</v>
      </c>
      <c r="AK1400" t="s">
        <v>3325</v>
      </c>
      <c r="AL1400">
        <v>180</v>
      </c>
      <c r="AM1400" t="s">
        <v>233</v>
      </c>
      <c r="AN1400" t="s">
        <v>3326</v>
      </c>
      <c r="AO1400" t="s">
        <v>3327</v>
      </c>
      <c r="AP1400" t="s">
        <v>3327</v>
      </c>
      <c r="AQ1400" t="s">
        <v>3327</v>
      </c>
      <c r="AR1400" t="s">
        <v>3328</v>
      </c>
      <c r="AS1400" t="s">
        <v>3365</v>
      </c>
      <c r="AT1400" t="s">
        <v>3366</v>
      </c>
      <c r="AU1400" t="s">
        <v>120</v>
      </c>
      <c r="AV1400">
        <v>2024</v>
      </c>
      <c r="AW1400" t="s">
        <v>2074</v>
      </c>
      <c r="AX1400">
        <v>0.37</v>
      </c>
      <c r="AY1400" t="s">
        <v>3327</v>
      </c>
      <c r="AZ1400" t="s">
        <v>3331</v>
      </c>
      <c r="BA1400" t="s">
        <v>562</v>
      </c>
      <c r="BB1400" t="s">
        <v>3332</v>
      </c>
      <c r="BC1400" t="s">
        <v>1366</v>
      </c>
      <c r="BD1400" t="s">
        <v>92</v>
      </c>
      <c r="BE1400" t="s">
        <v>3333</v>
      </c>
      <c r="BF1400" t="s">
        <v>3334</v>
      </c>
      <c r="BI1400" t="s">
        <v>87</v>
      </c>
    </row>
    <row r="1401" spans="1:61" x14ac:dyDescent="0.3">
      <c r="A1401">
        <v>7</v>
      </c>
      <c r="B1401">
        <v>8</v>
      </c>
      <c r="C1401">
        <v>2024</v>
      </c>
      <c r="D1401" t="s">
        <v>60</v>
      </c>
      <c r="E1401" t="s">
        <v>3319</v>
      </c>
      <c r="F1401" t="s">
        <v>3320</v>
      </c>
      <c r="G1401">
        <v>15</v>
      </c>
      <c r="H1401" t="s">
        <v>63</v>
      </c>
      <c r="I1401" t="s">
        <v>64</v>
      </c>
      <c r="J1401" t="s">
        <v>65</v>
      </c>
      <c r="K1401" t="s">
        <v>65</v>
      </c>
      <c r="L1401" t="s">
        <v>545</v>
      </c>
      <c r="M1401" t="s">
        <v>223</v>
      </c>
      <c r="N1401" t="s">
        <v>224</v>
      </c>
      <c r="O1401" t="s">
        <v>3367</v>
      </c>
      <c r="P1401" t="s">
        <v>3368</v>
      </c>
      <c r="Q1401" t="s">
        <v>3369</v>
      </c>
      <c r="R1401" t="s">
        <v>120</v>
      </c>
      <c r="S1401" t="s">
        <v>73</v>
      </c>
      <c r="T1401">
        <v>1019</v>
      </c>
      <c r="U1401">
        <v>6000</v>
      </c>
      <c r="V1401" t="s">
        <v>74</v>
      </c>
      <c r="W1401">
        <v>667.28</v>
      </c>
      <c r="X1401">
        <v>2460</v>
      </c>
      <c r="Y1401">
        <v>334.54</v>
      </c>
      <c r="Z1401">
        <v>9.15</v>
      </c>
      <c r="AA1401">
        <v>2803.69</v>
      </c>
      <c r="AB1401">
        <f>+Table1[[#This Row],[ADVALOREM]]/Table1[[#This Row],[US$ CIF]]</f>
        <v>0.2380006348776077</v>
      </c>
      <c r="AC1401" t="s">
        <v>3007</v>
      </c>
      <c r="AD1401" t="s">
        <v>913</v>
      </c>
      <c r="AE1401" t="s">
        <v>65</v>
      </c>
      <c r="AF1401">
        <v>0</v>
      </c>
      <c r="AG1401" t="s">
        <v>2880</v>
      </c>
      <c r="AH1401" t="s">
        <v>3322</v>
      </c>
      <c r="AI1401" t="s">
        <v>3323</v>
      </c>
      <c r="AJ1401" t="s">
        <v>3324</v>
      </c>
      <c r="AK1401" t="s">
        <v>3325</v>
      </c>
      <c r="AL1401">
        <v>660</v>
      </c>
      <c r="AM1401" t="s">
        <v>233</v>
      </c>
      <c r="AN1401" t="s">
        <v>3326</v>
      </c>
      <c r="AO1401" t="s">
        <v>3327</v>
      </c>
      <c r="AP1401" t="s">
        <v>3327</v>
      </c>
      <c r="AQ1401" t="s">
        <v>3327</v>
      </c>
      <c r="AR1401" t="s">
        <v>3328</v>
      </c>
      <c r="AS1401" t="s">
        <v>3369</v>
      </c>
      <c r="AT1401" t="s">
        <v>3370</v>
      </c>
      <c r="AU1401" t="s">
        <v>120</v>
      </c>
      <c r="AV1401">
        <v>2024</v>
      </c>
      <c r="AW1401" t="s">
        <v>3371</v>
      </c>
      <c r="AX1401">
        <v>0.41</v>
      </c>
      <c r="AY1401" t="s">
        <v>3327</v>
      </c>
      <c r="AZ1401" t="s">
        <v>3331</v>
      </c>
      <c r="BA1401" t="s">
        <v>562</v>
      </c>
      <c r="BB1401" t="s">
        <v>3332</v>
      </c>
      <c r="BC1401" t="s">
        <v>1366</v>
      </c>
      <c r="BD1401" t="s">
        <v>92</v>
      </c>
      <c r="BE1401" t="s">
        <v>3333</v>
      </c>
      <c r="BF1401" t="s">
        <v>3334</v>
      </c>
      <c r="BI1401" t="s">
        <v>87</v>
      </c>
    </row>
    <row r="1402" spans="1:61" x14ac:dyDescent="0.3">
      <c r="A1402">
        <v>7</v>
      </c>
      <c r="B1402">
        <v>8</v>
      </c>
      <c r="C1402">
        <v>2024</v>
      </c>
      <c r="D1402" t="s">
        <v>60</v>
      </c>
      <c r="E1402" t="s">
        <v>3319</v>
      </c>
      <c r="F1402" t="s">
        <v>3320</v>
      </c>
      <c r="G1402">
        <v>16</v>
      </c>
      <c r="H1402" t="s">
        <v>63</v>
      </c>
      <c r="I1402" t="s">
        <v>64</v>
      </c>
      <c r="J1402" t="s">
        <v>65</v>
      </c>
      <c r="K1402" t="s">
        <v>65</v>
      </c>
      <c r="L1402" t="s">
        <v>545</v>
      </c>
      <c r="M1402" t="s">
        <v>223</v>
      </c>
      <c r="N1402" t="s">
        <v>224</v>
      </c>
      <c r="O1402" t="s">
        <v>286</v>
      </c>
      <c r="P1402" t="s">
        <v>287</v>
      </c>
      <c r="Q1402" t="s">
        <v>3372</v>
      </c>
      <c r="R1402" t="s">
        <v>120</v>
      </c>
      <c r="S1402" t="s">
        <v>73</v>
      </c>
      <c r="T1402">
        <v>1019</v>
      </c>
      <c r="U1402">
        <v>6000</v>
      </c>
      <c r="V1402" t="s">
        <v>74</v>
      </c>
      <c r="W1402">
        <v>376.79</v>
      </c>
      <c r="X1402">
        <v>1740</v>
      </c>
      <c r="Y1402">
        <v>236.63</v>
      </c>
      <c r="Z1402">
        <v>6.47</v>
      </c>
      <c r="AA1402">
        <v>1983.1</v>
      </c>
      <c r="AB1402">
        <f>+Table1[[#This Row],[ADVALOREM]]/Table1[[#This Row],[US$ CIF]]</f>
        <v>0.19000050426100551</v>
      </c>
      <c r="AC1402" t="s">
        <v>3007</v>
      </c>
      <c r="AD1402" t="s">
        <v>913</v>
      </c>
      <c r="AE1402" t="s">
        <v>65</v>
      </c>
      <c r="AF1402">
        <v>0</v>
      </c>
      <c r="AG1402" t="s">
        <v>2880</v>
      </c>
      <c r="AH1402" t="s">
        <v>3322</v>
      </c>
      <c r="AI1402" t="s">
        <v>3323</v>
      </c>
      <c r="AJ1402" t="s">
        <v>3324</v>
      </c>
      <c r="AK1402" t="s">
        <v>3325</v>
      </c>
      <c r="AL1402">
        <v>348</v>
      </c>
      <c r="AM1402" t="s">
        <v>233</v>
      </c>
      <c r="AN1402" t="s">
        <v>3326</v>
      </c>
      <c r="AO1402" t="s">
        <v>3327</v>
      </c>
      <c r="AP1402" t="s">
        <v>3327</v>
      </c>
      <c r="AQ1402" t="s">
        <v>3327</v>
      </c>
      <c r="AR1402" t="s">
        <v>3328</v>
      </c>
      <c r="AS1402" t="s">
        <v>3372</v>
      </c>
      <c r="AT1402" t="s">
        <v>3373</v>
      </c>
      <c r="AU1402" t="s">
        <v>120</v>
      </c>
      <c r="AV1402">
        <v>2024</v>
      </c>
      <c r="AW1402" t="s">
        <v>3374</v>
      </c>
      <c r="AX1402">
        <v>0.28999999999999998</v>
      </c>
      <c r="AY1402" t="s">
        <v>3327</v>
      </c>
      <c r="AZ1402" t="s">
        <v>3331</v>
      </c>
      <c r="BA1402" t="s">
        <v>562</v>
      </c>
      <c r="BB1402" t="s">
        <v>3332</v>
      </c>
      <c r="BC1402" t="s">
        <v>1366</v>
      </c>
      <c r="BD1402" t="s">
        <v>823</v>
      </c>
      <c r="BE1402" t="s">
        <v>3333</v>
      </c>
      <c r="BF1402" t="s">
        <v>3334</v>
      </c>
      <c r="BI1402" t="s">
        <v>87</v>
      </c>
    </row>
    <row r="1403" spans="1:61" x14ac:dyDescent="0.3">
      <c r="A1403">
        <v>7</v>
      </c>
      <c r="B1403">
        <v>8</v>
      </c>
      <c r="C1403">
        <v>2024</v>
      </c>
      <c r="D1403" t="s">
        <v>60</v>
      </c>
      <c r="E1403" t="s">
        <v>3319</v>
      </c>
      <c r="F1403" t="s">
        <v>3320</v>
      </c>
      <c r="G1403">
        <v>17</v>
      </c>
      <c r="H1403" t="s">
        <v>63</v>
      </c>
      <c r="I1403" t="s">
        <v>64</v>
      </c>
      <c r="J1403" t="s">
        <v>65</v>
      </c>
      <c r="K1403" t="s">
        <v>65</v>
      </c>
      <c r="L1403" t="s">
        <v>545</v>
      </c>
      <c r="M1403" t="s">
        <v>223</v>
      </c>
      <c r="N1403" t="s">
        <v>224</v>
      </c>
      <c r="O1403" t="s">
        <v>891</v>
      </c>
      <c r="P1403" t="s">
        <v>892</v>
      </c>
      <c r="Q1403" t="s">
        <v>3375</v>
      </c>
      <c r="R1403" t="s">
        <v>120</v>
      </c>
      <c r="S1403" t="s">
        <v>73</v>
      </c>
      <c r="T1403">
        <v>1019</v>
      </c>
      <c r="U1403">
        <v>1000</v>
      </c>
      <c r="V1403" t="s">
        <v>74</v>
      </c>
      <c r="W1403">
        <v>597.49</v>
      </c>
      <c r="X1403">
        <v>2250</v>
      </c>
      <c r="Y1403">
        <v>305.98</v>
      </c>
      <c r="Z1403">
        <v>8.3699999999999992</v>
      </c>
      <c r="AA1403">
        <v>2564.35</v>
      </c>
      <c r="AB1403">
        <f>+Table1[[#This Row],[ADVALOREM]]/Table1[[#This Row],[US$ CIF]]</f>
        <v>0.23299861563359137</v>
      </c>
      <c r="AC1403" t="s">
        <v>3007</v>
      </c>
      <c r="AD1403" t="s">
        <v>913</v>
      </c>
      <c r="AE1403" t="s">
        <v>65</v>
      </c>
      <c r="AF1403">
        <v>0</v>
      </c>
      <c r="AG1403" t="s">
        <v>2880</v>
      </c>
      <c r="AH1403" t="s">
        <v>3322</v>
      </c>
      <c r="AI1403" t="s">
        <v>3323</v>
      </c>
      <c r="AJ1403" t="s">
        <v>3324</v>
      </c>
      <c r="AK1403" t="s">
        <v>3325</v>
      </c>
      <c r="AL1403">
        <v>65</v>
      </c>
      <c r="AM1403" t="s">
        <v>233</v>
      </c>
      <c r="AN1403" t="s">
        <v>3326</v>
      </c>
      <c r="AO1403" t="s">
        <v>3327</v>
      </c>
      <c r="AP1403" t="s">
        <v>3327</v>
      </c>
      <c r="AQ1403" t="s">
        <v>3327</v>
      </c>
      <c r="AR1403" t="s">
        <v>3328</v>
      </c>
      <c r="AS1403" t="s">
        <v>3375</v>
      </c>
      <c r="AT1403" t="s">
        <v>3376</v>
      </c>
      <c r="AU1403" t="s">
        <v>120</v>
      </c>
      <c r="AV1403">
        <v>2024</v>
      </c>
      <c r="AW1403" t="s">
        <v>3377</v>
      </c>
      <c r="AX1403">
        <v>2.25</v>
      </c>
      <c r="AY1403" t="s">
        <v>3327</v>
      </c>
      <c r="AZ1403" t="s">
        <v>3331</v>
      </c>
      <c r="BA1403" t="s">
        <v>562</v>
      </c>
      <c r="BB1403" t="s">
        <v>3332</v>
      </c>
      <c r="BC1403" t="s">
        <v>1366</v>
      </c>
      <c r="BD1403" t="s">
        <v>92</v>
      </c>
      <c r="BE1403" t="s">
        <v>3333</v>
      </c>
      <c r="BF1403" t="s">
        <v>3334</v>
      </c>
      <c r="BI1403" t="s">
        <v>87</v>
      </c>
    </row>
    <row r="1404" spans="1:61" x14ac:dyDescent="0.3">
      <c r="A1404">
        <v>14</v>
      </c>
      <c r="B1404">
        <v>8</v>
      </c>
      <c r="C1404">
        <v>2024</v>
      </c>
      <c r="D1404" t="s">
        <v>60</v>
      </c>
      <c r="E1404" t="s">
        <v>3378</v>
      </c>
      <c r="F1404" t="s">
        <v>3379</v>
      </c>
      <c r="G1404">
        <v>1</v>
      </c>
      <c r="H1404" t="s">
        <v>63</v>
      </c>
      <c r="I1404" t="s">
        <v>64</v>
      </c>
      <c r="J1404" t="s">
        <v>65</v>
      </c>
      <c r="K1404" t="s">
        <v>65</v>
      </c>
      <c r="L1404" t="s">
        <v>545</v>
      </c>
      <c r="M1404" t="s">
        <v>223</v>
      </c>
      <c r="N1404" t="s">
        <v>224</v>
      </c>
      <c r="O1404" t="s">
        <v>865</v>
      </c>
      <c r="P1404" t="s">
        <v>157</v>
      </c>
      <c r="Q1404" t="s">
        <v>3380</v>
      </c>
      <c r="R1404" t="s">
        <v>120</v>
      </c>
      <c r="S1404" t="s">
        <v>73</v>
      </c>
      <c r="T1404">
        <v>1027</v>
      </c>
      <c r="U1404">
        <v>1500</v>
      </c>
      <c r="V1404" t="s">
        <v>74</v>
      </c>
      <c r="W1404">
        <v>983.62</v>
      </c>
      <c r="X1404">
        <v>2985</v>
      </c>
      <c r="Y1404">
        <v>516.75</v>
      </c>
      <c r="Z1404">
        <v>11.17</v>
      </c>
      <c r="AA1404">
        <v>3512.92</v>
      </c>
      <c r="AB1404">
        <f>+Table1[[#This Row],[ADVALOREM]]/Table1[[#This Row],[US$ CIF]]</f>
        <v>0.28000068319233001</v>
      </c>
      <c r="AC1404" t="s">
        <v>3381</v>
      </c>
      <c r="AD1404" t="s">
        <v>913</v>
      </c>
      <c r="AE1404" t="s">
        <v>65</v>
      </c>
      <c r="AF1404">
        <v>0</v>
      </c>
      <c r="AG1404" t="s">
        <v>2880</v>
      </c>
      <c r="AH1404" t="s">
        <v>3382</v>
      </c>
      <c r="AI1404" t="s">
        <v>3383</v>
      </c>
      <c r="AJ1404" t="s">
        <v>3384</v>
      </c>
      <c r="AK1404" t="s">
        <v>3325</v>
      </c>
      <c r="AL1404">
        <v>304</v>
      </c>
      <c r="AM1404" t="s">
        <v>233</v>
      </c>
      <c r="AN1404" t="s">
        <v>3326</v>
      </c>
      <c r="AO1404" t="s">
        <v>3334</v>
      </c>
      <c r="AP1404" t="s">
        <v>3385</v>
      </c>
      <c r="AQ1404" t="s">
        <v>3385</v>
      </c>
      <c r="AR1404" t="s">
        <v>3386</v>
      </c>
      <c r="AS1404" t="s">
        <v>3380</v>
      </c>
      <c r="AT1404" t="s">
        <v>3387</v>
      </c>
      <c r="AU1404" t="s">
        <v>120</v>
      </c>
      <c r="AV1404">
        <v>2024</v>
      </c>
      <c r="AW1404" t="s">
        <v>3388</v>
      </c>
      <c r="AX1404">
        <v>1.99</v>
      </c>
      <c r="AY1404" t="s">
        <v>3385</v>
      </c>
      <c r="AZ1404" t="s">
        <v>3389</v>
      </c>
      <c r="BA1404" t="s">
        <v>562</v>
      </c>
      <c r="BB1404" t="s">
        <v>3332</v>
      </c>
      <c r="BC1404" t="s">
        <v>1366</v>
      </c>
      <c r="BD1404" t="s">
        <v>823</v>
      </c>
      <c r="BE1404" t="s">
        <v>3390</v>
      </c>
      <c r="BF1404" t="s">
        <v>3391</v>
      </c>
      <c r="BI1404" t="s">
        <v>87</v>
      </c>
    </row>
    <row r="1405" spans="1:61" x14ac:dyDescent="0.3">
      <c r="A1405">
        <v>14</v>
      </c>
      <c r="B1405">
        <v>8</v>
      </c>
      <c r="C1405">
        <v>2024</v>
      </c>
      <c r="D1405" t="s">
        <v>60</v>
      </c>
      <c r="E1405" t="s">
        <v>3378</v>
      </c>
      <c r="F1405" t="s">
        <v>3379</v>
      </c>
      <c r="G1405">
        <v>2</v>
      </c>
      <c r="H1405" t="s">
        <v>63</v>
      </c>
      <c r="I1405" t="s">
        <v>64</v>
      </c>
      <c r="J1405" t="s">
        <v>65</v>
      </c>
      <c r="K1405" t="s">
        <v>65</v>
      </c>
      <c r="L1405" t="s">
        <v>545</v>
      </c>
      <c r="M1405" t="s">
        <v>223</v>
      </c>
      <c r="N1405" t="s">
        <v>224</v>
      </c>
      <c r="O1405" t="s">
        <v>286</v>
      </c>
      <c r="P1405" t="s">
        <v>287</v>
      </c>
      <c r="Q1405" t="s">
        <v>3392</v>
      </c>
      <c r="R1405" t="s">
        <v>120</v>
      </c>
      <c r="S1405" t="s">
        <v>73</v>
      </c>
      <c r="T1405">
        <v>1027</v>
      </c>
      <c r="U1405">
        <v>5000</v>
      </c>
      <c r="V1405" t="s">
        <v>74</v>
      </c>
      <c r="W1405">
        <v>626.09</v>
      </c>
      <c r="X1405">
        <v>2800</v>
      </c>
      <c r="Y1405">
        <v>484.74</v>
      </c>
      <c r="Z1405">
        <v>10.49</v>
      </c>
      <c r="AA1405">
        <v>3295.23</v>
      </c>
      <c r="AB1405">
        <f>+Table1[[#This Row],[ADVALOREM]]/Table1[[#This Row],[US$ CIF]]</f>
        <v>0.18999887716487165</v>
      </c>
      <c r="AC1405" t="s">
        <v>3381</v>
      </c>
      <c r="AD1405" t="s">
        <v>913</v>
      </c>
      <c r="AE1405" t="s">
        <v>65</v>
      </c>
      <c r="AF1405">
        <v>0</v>
      </c>
      <c r="AG1405" t="s">
        <v>2880</v>
      </c>
      <c r="AH1405" t="s">
        <v>3382</v>
      </c>
      <c r="AI1405" t="s">
        <v>3383</v>
      </c>
      <c r="AJ1405" t="s">
        <v>3384</v>
      </c>
      <c r="AK1405" t="s">
        <v>3325</v>
      </c>
      <c r="AL1405">
        <v>462</v>
      </c>
      <c r="AM1405" t="s">
        <v>233</v>
      </c>
      <c r="AN1405" t="s">
        <v>3326</v>
      </c>
      <c r="AO1405" t="s">
        <v>3334</v>
      </c>
      <c r="AP1405" t="s">
        <v>3385</v>
      </c>
      <c r="AQ1405" t="s">
        <v>3385</v>
      </c>
      <c r="AR1405" t="s">
        <v>3386</v>
      </c>
      <c r="AS1405" t="s">
        <v>3392</v>
      </c>
      <c r="AT1405" t="s">
        <v>3393</v>
      </c>
      <c r="AU1405" t="s">
        <v>120</v>
      </c>
      <c r="AV1405">
        <v>2024</v>
      </c>
      <c r="AW1405" t="s">
        <v>712</v>
      </c>
      <c r="AX1405">
        <v>0.56000000000000005</v>
      </c>
      <c r="AY1405" t="s">
        <v>3385</v>
      </c>
      <c r="AZ1405" t="s">
        <v>3389</v>
      </c>
      <c r="BA1405" t="s">
        <v>562</v>
      </c>
      <c r="BB1405" t="s">
        <v>3332</v>
      </c>
      <c r="BC1405" t="s">
        <v>1366</v>
      </c>
      <c r="BD1405" t="s">
        <v>823</v>
      </c>
      <c r="BE1405" t="s">
        <v>3390</v>
      </c>
      <c r="BF1405" t="s">
        <v>3391</v>
      </c>
      <c r="BI1405" t="s">
        <v>87</v>
      </c>
    </row>
    <row r="1406" spans="1:61" x14ac:dyDescent="0.3">
      <c r="A1406">
        <v>14</v>
      </c>
      <c r="B1406">
        <v>8</v>
      </c>
      <c r="C1406">
        <v>2024</v>
      </c>
      <c r="D1406" t="s">
        <v>60</v>
      </c>
      <c r="E1406" t="s">
        <v>3378</v>
      </c>
      <c r="F1406" t="s">
        <v>3379</v>
      </c>
      <c r="G1406">
        <v>3</v>
      </c>
      <c r="H1406" t="s">
        <v>63</v>
      </c>
      <c r="I1406" t="s">
        <v>64</v>
      </c>
      <c r="J1406" t="s">
        <v>65</v>
      </c>
      <c r="K1406" t="s">
        <v>65</v>
      </c>
      <c r="L1406" t="s">
        <v>545</v>
      </c>
      <c r="M1406" t="s">
        <v>223</v>
      </c>
      <c r="N1406" t="s">
        <v>224</v>
      </c>
      <c r="O1406" t="s">
        <v>286</v>
      </c>
      <c r="P1406" t="s">
        <v>287</v>
      </c>
      <c r="Q1406" t="s">
        <v>3392</v>
      </c>
      <c r="R1406" t="s">
        <v>120</v>
      </c>
      <c r="S1406" t="s">
        <v>73</v>
      </c>
      <c r="T1406">
        <v>1027</v>
      </c>
      <c r="U1406">
        <v>3000</v>
      </c>
      <c r="V1406" t="s">
        <v>74</v>
      </c>
      <c r="W1406">
        <v>375.65</v>
      </c>
      <c r="X1406">
        <v>1680</v>
      </c>
      <c r="Y1406">
        <v>290.83999999999997</v>
      </c>
      <c r="Z1406">
        <v>6.29</v>
      </c>
      <c r="AA1406">
        <v>1977.13</v>
      </c>
      <c r="AB1406">
        <f>+Table1[[#This Row],[ADVALOREM]]/Table1[[#This Row],[US$ CIF]]</f>
        <v>0.18999762281691135</v>
      </c>
      <c r="AC1406" t="s">
        <v>3381</v>
      </c>
      <c r="AD1406" t="s">
        <v>913</v>
      </c>
      <c r="AE1406" t="s">
        <v>65</v>
      </c>
      <c r="AF1406">
        <v>0</v>
      </c>
      <c r="AG1406" t="s">
        <v>2880</v>
      </c>
      <c r="AH1406" t="s">
        <v>3382</v>
      </c>
      <c r="AI1406" t="s">
        <v>3383</v>
      </c>
      <c r="AJ1406" t="s">
        <v>3384</v>
      </c>
      <c r="AK1406" t="s">
        <v>3325</v>
      </c>
      <c r="AL1406">
        <v>275</v>
      </c>
      <c r="AM1406" t="s">
        <v>233</v>
      </c>
      <c r="AN1406" t="s">
        <v>3326</v>
      </c>
      <c r="AO1406" t="s">
        <v>3334</v>
      </c>
      <c r="AP1406" t="s">
        <v>3385</v>
      </c>
      <c r="AQ1406" t="s">
        <v>3385</v>
      </c>
      <c r="AR1406" t="s">
        <v>3386</v>
      </c>
      <c r="AS1406" t="s">
        <v>3392</v>
      </c>
      <c r="AT1406" t="s">
        <v>3394</v>
      </c>
      <c r="AU1406" t="s">
        <v>120</v>
      </c>
      <c r="AV1406">
        <v>2024</v>
      </c>
      <c r="AW1406" t="s">
        <v>712</v>
      </c>
      <c r="AX1406">
        <v>0.56000000000000005</v>
      </c>
      <c r="AY1406" t="s">
        <v>3385</v>
      </c>
      <c r="AZ1406" t="s">
        <v>3389</v>
      </c>
      <c r="BA1406" t="s">
        <v>562</v>
      </c>
      <c r="BB1406" t="s">
        <v>3332</v>
      </c>
      <c r="BC1406" t="s">
        <v>1366</v>
      </c>
      <c r="BD1406" t="s">
        <v>823</v>
      </c>
      <c r="BE1406" t="s">
        <v>3390</v>
      </c>
      <c r="BF1406" t="s">
        <v>3391</v>
      </c>
      <c r="BI1406" t="s">
        <v>87</v>
      </c>
    </row>
    <row r="1407" spans="1:61" x14ac:dyDescent="0.3">
      <c r="A1407">
        <v>14</v>
      </c>
      <c r="B1407">
        <v>8</v>
      </c>
      <c r="C1407">
        <v>2024</v>
      </c>
      <c r="D1407" t="s">
        <v>60</v>
      </c>
      <c r="E1407" t="s">
        <v>3378</v>
      </c>
      <c r="F1407" t="s">
        <v>3379</v>
      </c>
      <c r="G1407">
        <v>4</v>
      </c>
      <c r="H1407" t="s">
        <v>63</v>
      </c>
      <c r="I1407" t="s">
        <v>64</v>
      </c>
      <c r="J1407" t="s">
        <v>65</v>
      </c>
      <c r="K1407" t="s">
        <v>65</v>
      </c>
      <c r="L1407" t="s">
        <v>545</v>
      </c>
      <c r="M1407" t="s">
        <v>223</v>
      </c>
      <c r="N1407" t="s">
        <v>224</v>
      </c>
      <c r="O1407" t="s">
        <v>117</v>
      </c>
      <c r="P1407" t="s">
        <v>118</v>
      </c>
      <c r="Q1407" t="s">
        <v>3395</v>
      </c>
      <c r="R1407" t="s">
        <v>120</v>
      </c>
      <c r="S1407" t="s">
        <v>73</v>
      </c>
      <c r="T1407">
        <v>1027</v>
      </c>
      <c r="U1407">
        <v>2000</v>
      </c>
      <c r="V1407" t="s">
        <v>74</v>
      </c>
      <c r="W1407">
        <v>448.15</v>
      </c>
      <c r="X1407">
        <v>1360</v>
      </c>
      <c r="Y1407">
        <v>235.44</v>
      </c>
      <c r="Z1407">
        <v>5.09</v>
      </c>
      <c r="AA1407">
        <v>1600.53</v>
      </c>
      <c r="AB1407">
        <f>+Table1[[#This Row],[ADVALOREM]]/Table1[[#This Row],[US$ CIF]]</f>
        <v>0.28000099966885966</v>
      </c>
      <c r="AC1407" t="s">
        <v>3381</v>
      </c>
      <c r="AD1407" t="s">
        <v>913</v>
      </c>
      <c r="AE1407" t="s">
        <v>65</v>
      </c>
      <c r="AF1407">
        <v>0</v>
      </c>
      <c r="AG1407" t="s">
        <v>2880</v>
      </c>
      <c r="AH1407" t="s">
        <v>3382</v>
      </c>
      <c r="AI1407" t="s">
        <v>3383</v>
      </c>
      <c r="AJ1407" t="s">
        <v>3384</v>
      </c>
      <c r="AK1407" t="s">
        <v>3325</v>
      </c>
      <c r="AL1407">
        <v>400</v>
      </c>
      <c r="AM1407" t="s">
        <v>233</v>
      </c>
      <c r="AN1407" t="s">
        <v>3326</v>
      </c>
      <c r="AO1407" t="s">
        <v>3334</v>
      </c>
      <c r="AP1407" t="s">
        <v>3385</v>
      </c>
      <c r="AQ1407" t="s">
        <v>3385</v>
      </c>
      <c r="AR1407" t="s">
        <v>3386</v>
      </c>
      <c r="AS1407" t="s">
        <v>3395</v>
      </c>
      <c r="AT1407" t="s">
        <v>3396</v>
      </c>
      <c r="AU1407" t="s">
        <v>120</v>
      </c>
      <c r="AV1407">
        <v>2024</v>
      </c>
      <c r="AW1407" t="s">
        <v>3397</v>
      </c>
      <c r="AX1407">
        <v>0.68</v>
      </c>
      <c r="AY1407" t="s">
        <v>3385</v>
      </c>
      <c r="AZ1407" t="s">
        <v>3389</v>
      </c>
      <c r="BA1407" t="s">
        <v>562</v>
      </c>
      <c r="BB1407" t="s">
        <v>3332</v>
      </c>
      <c r="BC1407" t="s">
        <v>1366</v>
      </c>
      <c r="BD1407" t="s">
        <v>92</v>
      </c>
      <c r="BE1407" t="s">
        <v>3390</v>
      </c>
      <c r="BF1407" t="s">
        <v>3391</v>
      </c>
      <c r="BI1407" t="s">
        <v>87</v>
      </c>
    </row>
    <row r="1408" spans="1:61" x14ac:dyDescent="0.3">
      <c r="A1408">
        <v>14</v>
      </c>
      <c r="B1408">
        <v>8</v>
      </c>
      <c r="C1408">
        <v>2024</v>
      </c>
      <c r="D1408" t="s">
        <v>60</v>
      </c>
      <c r="E1408" t="s">
        <v>3378</v>
      </c>
      <c r="F1408" t="s">
        <v>3379</v>
      </c>
      <c r="G1408">
        <v>5</v>
      </c>
      <c r="H1408" t="s">
        <v>63</v>
      </c>
      <c r="I1408" t="s">
        <v>64</v>
      </c>
      <c r="J1408" t="s">
        <v>65</v>
      </c>
      <c r="K1408" t="s">
        <v>65</v>
      </c>
      <c r="L1408" t="s">
        <v>545</v>
      </c>
      <c r="M1408" t="s">
        <v>223</v>
      </c>
      <c r="N1408" t="s">
        <v>224</v>
      </c>
      <c r="O1408" t="s">
        <v>502</v>
      </c>
      <c r="P1408" t="s">
        <v>503</v>
      </c>
      <c r="Q1408" t="s">
        <v>3194</v>
      </c>
      <c r="R1408" t="s">
        <v>120</v>
      </c>
      <c r="S1408" t="s">
        <v>73</v>
      </c>
      <c r="T1408">
        <v>1027</v>
      </c>
      <c r="U1408">
        <v>2000</v>
      </c>
      <c r="V1408" t="s">
        <v>74</v>
      </c>
      <c r="W1408">
        <v>536.65</v>
      </c>
      <c r="X1408">
        <v>1520</v>
      </c>
      <c r="Y1408">
        <v>263.14</v>
      </c>
      <c r="Z1408">
        <v>5.69</v>
      </c>
      <c r="AA1408">
        <v>1788.83</v>
      </c>
      <c r="AB1408">
        <f>+Table1[[#This Row],[ADVALOREM]]/Table1[[#This Row],[US$ CIF]]</f>
        <v>0.30000055902461387</v>
      </c>
      <c r="AC1408" t="s">
        <v>3381</v>
      </c>
      <c r="AD1408" t="s">
        <v>913</v>
      </c>
      <c r="AE1408" t="s">
        <v>65</v>
      </c>
      <c r="AF1408">
        <v>0</v>
      </c>
      <c r="AG1408" t="s">
        <v>2880</v>
      </c>
      <c r="AH1408" t="s">
        <v>3382</v>
      </c>
      <c r="AI1408" t="s">
        <v>3383</v>
      </c>
      <c r="AJ1408" t="s">
        <v>3384</v>
      </c>
      <c r="AK1408" t="s">
        <v>3325</v>
      </c>
      <c r="AL1408">
        <v>600</v>
      </c>
      <c r="AM1408" t="s">
        <v>233</v>
      </c>
      <c r="AN1408" t="s">
        <v>3326</v>
      </c>
      <c r="AO1408" t="s">
        <v>3334</v>
      </c>
      <c r="AP1408" t="s">
        <v>3385</v>
      </c>
      <c r="AQ1408" t="s">
        <v>3385</v>
      </c>
      <c r="AR1408" t="s">
        <v>3386</v>
      </c>
      <c r="AS1408" t="s">
        <v>3194</v>
      </c>
      <c r="AT1408" t="s">
        <v>3398</v>
      </c>
      <c r="AU1408" t="s">
        <v>120</v>
      </c>
      <c r="AV1408">
        <v>2024</v>
      </c>
      <c r="AW1408" t="s">
        <v>3399</v>
      </c>
      <c r="AX1408">
        <v>0.76</v>
      </c>
      <c r="AY1408" t="s">
        <v>3385</v>
      </c>
      <c r="AZ1408" t="s">
        <v>3389</v>
      </c>
      <c r="BA1408" t="s">
        <v>562</v>
      </c>
      <c r="BB1408" t="s">
        <v>3332</v>
      </c>
      <c r="BC1408" t="s">
        <v>1366</v>
      </c>
      <c r="BD1408" t="s">
        <v>500</v>
      </c>
      <c r="BE1408" t="s">
        <v>3390</v>
      </c>
      <c r="BF1408" t="s">
        <v>3391</v>
      </c>
      <c r="BI1408" t="s">
        <v>87</v>
      </c>
    </row>
    <row r="1409" spans="1:61" x14ac:dyDescent="0.3">
      <c r="A1409">
        <v>14</v>
      </c>
      <c r="B1409">
        <v>8</v>
      </c>
      <c r="C1409">
        <v>2024</v>
      </c>
      <c r="D1409" t="s">
        <v>60</v>
      </c>
      <c r="E1409" t="s">
        <v>3378</v>
      </c>
      <c r="F1409" t="s">
        <v>3379</v>
      </c>
      <c r="G1409">
        <v>6</v>
      </c>
      <c r="H1409" t="s">
        <v>63</v>
      </c>
      <c r="I1409" t="s">
        <v>64</v>
      </c>
      <c r="J1409" t="s">
        <v>65</v>
      </c>
      <c r="K1409" t="s">
        <v>65</v>
      </c>
      <c r="L1409" t="s">
        <v>545</v>
      </c>
      <c r="M1409" t="s">
        <v>223</v>
      </c>
      <c r="N1409" t="s">
        <v>224</v>
      </c>
      <c r="O1409" t="s">
        <v>502</v>
      </c>
      <c r="P1409" t="s">
        <v>503</v>
      </c>
      <c r="Q1409" t="s">
        <v>3194</v>
      </c>
      <c r="R1409" t="s">
        <v>120</v>
      </c>
      <c r="S1409" t="s">
        <v>73</v>
      </c>
      <c r="T1409">
        <v>1027</v>
      </c>
      <c r="U1409">
        <v>2000</v>
      </c>
      <c r="V1409" t="s">
        <v>74</v>
      </c>
      <c r="W1409">
        <v>536.65</v>
      </c>
      <c r="X1409">
        <v>1520</v>
      </c>
      <c r="Y1409">
        <v>263.14</v>
      </c>
      <c r="Z1409">
        <v>5.69</v>
      </c>
      <c r="AA1409">
        <v>1788.83</v>
      </c>
      <c r="AB1409">
        <f>+Table1[[#This Row],[ADVALOREM]]/Table1[[#This Row],[US$ CIF]]</f>
        <v>0.30000055902461387</v>
      </c>
      <c r="AC1409" t="s">
        <v>3381</v>
      </c>
      <c r="AD1409" t="s">
        <v>913</v>
      </c>
      <c r="AE1409" t="s">
        <v>65</v>
      </c>
      <c r="AF1409">
        <v>0</v>
      </c>
      <c r="AG1409" t="s">
        <v>2880</v>
      </c>
      <c r="AH1409" t="s">
        <v>3382</v>
      </c>
      <c r="AI1409" t="s">
        <v>3383</v>
      </c>
      <c r="AJ1409" t="s">
        <v>3384</v>
      </c>
      <c r="AK1409" t="s">
        <v>3325</v>
      </c>
      <c r="AL1409">
        <v>600</v>
      </c>
      <c r="AM1409" t="s">
        <v>233</v>
      </c>
      <c r="AN1409" t="s">
        <v>3326</v>
      </c>
      <c r="AO1409" t="s">
        <v>3334</v>
      </c>
      <c r="AP1409" t="s">
        <v>3385</v>
      </c>
      <c r="AQ1409" t="s">
        <v>3385</v>
      </c>
      <c r="AR1409" t="s">
        <v>3386</v>
      </c>
      <c r="AS1409" t="s">
        <v>3194</v>
      </c>
      <c r="AT1409" t="s">
        <v>3400</v>
      </c>
      <c r="AU1409" t="s">
        <v>120</v>
      </c>
      <c r="AV1409">
        <v>2024</v>
      </c>
      <c r="AW1409" t="s">
        <v>3399</v>
      </c>
      <c r="AX1409">
        <v>0.76</v>
      </c>
      <c r="AY1409" t="s">
        <v>3385</v>
      </c>
      <c r="AZ1409" t="s">
        <v>3389</v>
      </c>
      <c r="BA1409" t="s">
        <v>562</v>
      </c>
      <c r="BB1409" t="s">
        <v>3332</v>
      </c>
      <c r="BC1409" t="s">
        <v>1366</v>
      </c>
      <c r="BD1409" t="s">
        <v>500</v>
      </c>
      <c r="BE1409" t="s">
        <v>3390</v>
      </c>
      <c r="BF1409" t="s">
        <v>3391</v>
      </c>
      <c r="BI1409" t="s">
        <v>87</v>
      </c>
    </row>
    <row r="1410" spans="1:61" x14ac:dyDescent="0.3">
      <c r="A1410">
        <v>14</v>
      </c>
      <c r="B1410">
        <v>8</v>
      </c>
      <c r="C1410">
        <v>2024</v>
      </c>
      <c r="D1410" t="s">
        <v>60</v>
      </c>
      <c r="E1410" t="s">
        <v>3378</v>
      </c>
      <c r="F1410" t="s">
        <v>3379</v>
      </c>
      <c r="G1410">
        <v>7</v>
      </c>
      <c r="H1410" t="s">
        <v>63</v>
      </c>
      <c r="I1410" t="s">
        <v>64</v>
      </c>
      <c r="J1410" t="s">
        <v>65</v>
      </c>
      <c r="K1410" t="s">
        <v>65</v>
      </c>
      <c r="L1410" t="s">
        <v>545</v>
      </c>
      <c r="M1410" t="s">
        <v>223</v>
      </c>
      <c r="N1410" t="s">
        <v>224</v>
      </c>
      <c r="O1410" t="s">
        <v>502</v>
      </c>
      <c r="P1410" t="s">
        <v>503</v>
      </c>
      <c r="Q1410" t="s">
        <v>3194</v>
      </c>
      <c r="R1410" t="s">
        <v>120</v>
      </c>
      <c r="S1410" t="s">
        <v>73</v>
      </c>
      <c r="T1410">
        <v>1027</v>
      </c>
      <c r="U1410">
        <v>1000</v>
      </c>
      <c r="V1410" t="s">
        <v>74</v>
      </c>
      <c r="W1410">
        <v>268.33</v>
      </c>
      <c r="X1410">
        <v>760</v>
      </c>
      <c r="Y1410">
        <v>131.57</v>
      </c>
      <c r="Z1410">
        <v>2.85</v>
      </c>
      <c r="AA1410">
        <v>894.42</v>
      </c>
      <c r="AB1410">
        <f>+Table1[[#This Row],[ADVALOREM]]/Table1[[#This Row],[US$ CIF]]</f>
        <v>0.30000447217191029</v>
      </c>
      <c r="AC1410" t="s">
        <v>3381</v>
      </c>
      <c r="AD1410" t="s">
        <v>913</v>
      </c>
      <c r="AE1410" t="s">
        <v>65</v>
      </c>
      <c r="AF1410">
        <v>0</v>
      </c>
      <c r="AG1410" t="s">
        <v>2880</v>
      </c>
      <c r="AH1410" t="s">
        <v>3382</v>
      </c>
      <c r="AI1410" t="s">
        <v>3383</v>
      </c>
      <c r="AJ1410" t="s">
        <v>3384</v>
      </c>
      <c r="AK1410" t="s">
        <v>3325</v>
      </c>
      <c r="AL1410">
        <v>300</v>
      </c>
      <c r="AM1410" t="s">
        <v>233</v>
      </c>
      <c r="AN1410" t="s">
        <v>3326</v>
      </c>
      <c r="AO1410" t="s">
        <v>3334</v>
      </c>
      <c r="AP1410" t="s">
        <v>3385</v>
      </c>
      <c r="AQ1410" t="s">
        <v>3385</v>
      </c>
      <c r="AR1410" t="s">
        <v>3386</v>
      </c>
      <c r="AS1410" t="s">
        <v>3194</v>
      </c>
      <c r="AT1410" t="s">
        <v>3401</v>
      </c>
      <c r="AU1410" t="s">
        <v>120</v>
      </c>
      <c r="AV1410">
        <v>2024</v>
      </c>
      <c r="AW1410" t="s">
        <v>3399</v>
      </c>
      <c r="AX1410">
        <v>0.76</v>
      </c>
      <c r="AY1410" t="s">
        <v>3385</v>
      </c>
      <c r="AZ1410" t="s">
        <v>3389</v>
      </c>
      <c r="BA1410" t="s">
        <v>562</v>
      </c>
      <c r="BB1410" t="s">
        <v>3332</v>
      </c>
      <c r="BC1410" t="s">
        <v>1366</v>
      </c>
      <c r="BD1410" t="s">
        <v>500</v>
      </c>
      <c r="BE1410" t="s">
        <v>3390</v>
      </c>
      <c r="BF1410" t="s">
        <v>3391</v>
      </c>
      <c r="BI1410" t="s">
        <v>87</v>
      </c>
    </row>
    <row r="1411" spans="1:61" x14ac:dyDescent="0.3">
      <c r="A1411">
        <v>14</v>
      </c>
      <c r="B1411">
        <v>8</v>
      </c>
      <c r="C1411">
        <v>2024</v>
      </c>
      <c r="D1411" t="s">
        <v>60</v>
      </c>
      <c r="E1411" t="s">
        <v>3378</v>
      </c>
      <c r="F1411" t="s">
        <v>3379</v>
      </c>
      <c r="G1411">
        <v>8</v>
      </c>
      <c r="H1411" t="s">
        <v>63</v>
      </c>
      <c r="I1411" t="s">
        <v>64</v>
      </c>
      <c r="J1411" t="s">
        <v>65</v>
      </c>
      <c r="K1411" t="s">
        <v>65</v>
      </c>
      <c r="L1411" t="s">
        <v>545</v>
      </c>
      <c r="M1411" t="s">
        <v>223</v>
      </c>
      <c r="N1411" t="s">
        <v>224</v>
      </c>
      <c r="O1411" t="s">
        <v>286</v>
      </c>
      <c r="P1411" t="s">
        <v>287</v>
      </c>
      <c r="Q1411" t="s">
        <v>779</v>
      </c>
      <c r="R1411" t="s">
        <v>120</v>
      </c>
      <c r="S1411" t="s">
        <v>73</v>
      </c>
      <c r="T1411">
        <v>1027</v>
      </c>
      <c r="U1411">
        <v>20000</v>
      </c>
      <c r="V1411" t="s">
        <v>74</v>
      </c>
      <c r="W1411">
        <v>1431.07</v>
      </c>
      <c r="X1411">
        <v>6400</v>
      </c>
      <c r="Y1411">
        <v>1107.97</v>
      </c>
      <c r="Z1411">
        <v>23.97</v>
      </c>
      <c r="AA1411">
        <v>7531.94</v>
      </c>
      <c r="AB1411">
        <f>+Table1[[#This Row],[ADVALOREM]]/Table1[[#This Row],[US$ CIF]]</f>
        <v>0.19000018587508663</v>
      </c>
      <c r="AC1411" t="s">
        <v>3381</v>
      </c>
      <c r="AD1411" t="s">
        <v>913</v>
      </c>
      <c r="AE1411" t="s">
        <v>65</v>
      </c>
      <c r="AF1411">
        <v>0</v>
      </c>
      <c r="AG1411" t="s">
        <v>2880</v>
      </c>
      <c r="AH1411" t="s">
        <v>3382</v>
      </c>
      <c r="AI1411" t="s">
        <v>3383</v>
      </c>
      <c r="AJ1411" t="s">
        <v>3384</v>
      </c>
      <c r="AK1411" t="s">
        <v>3325</v>
      </c>
      <c r="AL1411">
        <v>2200</v>
      </c>
      <c r="AM1411" t="s">
        <v>233</v>
      </c>
      <c r="AN1411" t="s">
        <v>3326</v>
      </c>
      <c r="AO1411" t="s">
        <v>3334</v>
      </c>
      <c r="AP1411" t="s">
        <v>3385</v>
      </c>
      <c r="AQ1411" t="s">
        <v>3385</v>
      </c>
      <c r="AR1411" t="s">
        <v>3386</v>
      </c>
      <c r="AS1411" t="s">
        <v>779</v>
      </c>
      <c r="AT1411" t="s">
        <v>3402</v>
      </c>
      <c r="AU1411" t="s">
        <v>120</v>
      </c>
      <c r="AV1411">
        <v>2024</v>
      </c>
      <c r="AW1411" t="s">
        <v>2271</v>
      </c>
      <c r="AX1411">
        <v>0.32</v>
      </c>
      <c r="AY1411" t="s">
        <v>3385</v>
      </c>
      <c r="AZ1411" t="s">
        <v>3389</v>
      </c>
      <c r="BA1411" t="s">
        <v>562</v>
      </c>
      <c r="BB1411" t="s">
        <v>3332</v>
      </c>
      <c r="BC1411" t="s">
        <v>1366</v>
      </c>
      <c r="BD1411" t="s">
        <v>823</v>
      </c>
      <c r="BE1411" t="s">
        <v>3390</v>
      </c>
      <c r="BF1411" t="s">
        <v>3391</v>
      </c>
      <c r="BI1411" t="s">
        <v>87</v>
      </c>
    </row>
    <row r="1412" spans="1:61" x14ac:dyDescent="0.3">
      <c r="A1412">
        <v>14</v>
      </c>
      <c r="B1412">
        <v>8</v>
      </c>
      <c r="C1412">
        <v>2024</v>
      </c>
      <c r="D1412" t="s">
        <v>60</v>
      </c>
      <c r="E1412" t="s">
        <v>3378</v>
      </c>
      <c r="F1412" t="s">
        <v>3379</v>
      </c>
      <c r="G1412">
        <v>9</v>
      </c>
      <c r="H1412" t="s">
        <v>63</v>
      </c>
      <c r="I1412" t="s">
        <v>64</v>
      </c>
      <c r="J1412" t="s">
        <v>65</v>
      </c>
      <c r="K1412" t="s">
        <v>65</v>
      </c>
      <c r="L1412" t="s">
        <v>545</v>
      </c>
      <c r="M1412" t="s">
        <v>223</v>
      </c>
      <c r="N1412" t="s">
        <v>224</v>
      </c>
      <c r="O1412" t="s">
        <v>564</v>
      </c>
      <c r="P1412" t="s">
        <v>157</v>
      </c>
      <c r="Q1412" t="s">
        <v>3061</v>
      </c>
      <c r="R1412" t="s">
        <v>120</v>
      </c>
      <c r="S1412" t="s">
        <v>73</v>
      </c>
      <c r="T1412">
        <v>1027</v>
      </c>
      <c r="U1412">
        <v>5000</v>
      </c>
      <c r="V1412" t="s">
        <v>74</v>
      </c>
      <c r="W1412">
        <v>333.64</v>
      </c>
      <c r="X1412">
        <v>1050</v>
      </c>
      <c r="Y1412">
        <v>181.78</v>
      </c>
      <c r="Z1412">
        <v>3.93</v>
      </c>
      <c r="AA1412">
        <v>1235.71</v>
      </c>
      <c r="AB1412">
        <f>+Table1[[#This Row],[ADVALOREM]]/Table1[[#This Row],[US$ CIF]]</f>
        <v>0.26999862427268534</v>
      </c>
      <c r="AC1412" t="s">
        <v>3381</v>
      </c>
      <c r="AD1412" t="s">
        <v>913</v>
      </c>
      <c r="AE1412" t="s">
        <v>65</v>
      </c>
      <c r="AF1412">
        <v>0</v>
      </c>
      <c r="AG1412" t="s">
        <v>2880</v>
      </c>
      <c r="AH1412" t="s">
        <v>3382</v>
      </c>
      <c r="AI1412" t="s">
        <v>3383</v>
      </c>
      <c r="AJ1412" t="s">
        <v>3384</v>
      </c>
      <c r="AK1412" t="s">
        <v>3325</v>
      </c>
      <c r="AL1412">
        <v>100</v>
      </c>
      <c r="AM1412" t="s">
        <v>233</v>
      </c>
      <c r="AN1412" t="s">
        <v>3326</v>
      </c>
      <c r="AO1412" t="s">
        <v>3334</v>
      </c>
      <c r="AP1412" t="s">
        <v>3385</v>
      </c>
      <c r="AQ1412" t="s">
        <v>3385</v>
      </c>
      <c r="AR1412" t="s">
        <v>3386</v>
      </c>
      <c r="AS1412" t="s">
        <v>3061</v>
      </c>
      <c r="AT1412" t="s">
        <v>3403</v>
      </c>
      <c r="AU1412" t="s">
        <v>120</v>
      </c>
      <c r="AV1412">
        <v>2024</v>
      </c>
      <c r="AW1412" t="s">
        <v>1196</v>
      </c>
      <c r="AX1412">
        <v>0.21</v>
      </c>
      <c r="AY1412" t="s">
        <v>3385</v>
      </c>
      <c r="AZ1412" t="s">
        <v>3389</v>
      </c>
      <c r="BA1412" t="s">
        <v>562</v>
      </c>
      <c r="BB1412" t="s">
        <v>3332</v>
      </c>
      <c r="BC1412" t="s">
        <v>1366</v>
      </c>
      <c r="BD1412" t="s">
        <v>92</v>
      </c>
      <c r="BE1412" t="s">
        <v>3390</v>
      </c>
      <c r="BF1412" t="s">
        <v>3391</v>
      </c>
      <c r="BI1412" t="s">
        <v>87</v>
      </c>
    </row>
    <row r="1413" spans="1:61" x14ac:dyDescent="0.3">
      <c r="A1413">
        <v>14</v>
      </c>
      <c r="B1413">
        <v>8</v>
      </c>
      <c r="C1413">
        <v>2024</v>
      </c>
      <c r="D1413" t="s">
        <v>60</v>
      </c>
      <c r="E1413" t="s">
        <v>3378</v>
      </c>
      <c r="F1413" t="s">
        <v>3379</v>
      </c>
      <c r="G1413">
        <v>10</v>
      </c>
      <c r="H1413" t="s">
        <v>63</v>
      </c>
      <c r="I1413" t="s">
        <v>64</v>
      </c>
      <c r="J1413" t="s">
        <v>65</v>
      </c>
      <c r="K1413" t="s">
        <v>65</v>
      </c>
      <c r="L1413" t="s">
        <v>545</v>
      </c>
      <c r="M1413" t="s">
        <v>223</v>
      </c>
      <c r="N1413" t="s">
        <v>224</v>
      </c>
      <c r="O1413" t="s">
        <v>564</v>
      </c>
      <c r="P1413" t="s">
        <v>157</v>
      </c>
      <c r="Q1413" t="s">
        <v>3061</v>
      </c>
      <c r="R1413" t="s">
        <v>120</v>
      </c>
      <c r="S1413" t="s">
        <v>73</v>
      </c>
      <c r="T1413">
        <v>1027</v>
      </c>
      <c r="U1413">
        <v>2500</v>
      </c>
      <c r="V1413" t="s">
        <v>74</v>
      </c>
      <c r="W1413">
        <v>166.82</v>
      </c>
      <c r="X1413">
        <v>525</v>
      </c>
      <c r="Y1413">
        <v>90.89</v>
      </c>
      <c r="Z1413">
        <v>1.97</v>
      </c>
      <c r="AA1413">
        <v>617.86</v>
      </c>
      <c r="AB1413">
        <f>+Table1[[#This Row],[ADVALOREM]]/Table1[[#This Row],[US$ CIF]]</f>
        <v>0.26999643932282391</v>
      </c>
      <c r="AC1413" t="s">
        <v>3381</v>
      </c>
      <c r="AD1413" t="s">
        <v>913</v>
      </c>
      <c r="AE1413" t="s">
        <v>65</v>
      </c>
      <c r="AF1413">
        <v>0</v>
      </c>
      <c r="AG1413" t="s">
        <v>2880</v>
      </c>
      <c r="AH1413" t="s">
        <v>3382</v>
      </c>
      <c r="AI1413" t="s">
        <v>3383</v>
      </c>
      <c r="AJ1413" t="s">
        <v>3384</v>
      </c>
      <c r="AK1413" t="s">
        <v>3325</v>
      </c>
      <c r="AL1413">
        <v>54</v>
      </c>
      <c r="AM1413" t="s">
        <v>233</v>
      </c>
      <c r="AN1413" t="s">
        <v>3326</v>
      </c>
      <c r="AO1413" t="s">
        <v>3334</v>
      </c>
      <c r="AP1413" t="s">
        <v>3385</v>
      </c>
      <c r="AQ1413" t="s">
        <v>3385</v>
      </c>
      <c r="AR1413" t="s">
        <v>3386</v>
      </c>
      <c r="AS1413" t="s">
        <v>3061</v>
      </c>
      <c r="AT1413" t="s">
        <v>3404</v>
      </c>
      <c r="AU1413" t="s">
        <v>120</v>
      </c>
      <c r="AV1413">
        <v>2024</v>
      </c>
      <c r="AW1413" t="s">
        <v>1194</v>
      </c>
      <c r="AX1413">
        <v>0.21</v>
      </c>
      <c r="AY1413" t="s">
        <v>3385</v>
      </c>
      <c r="AZ1413" t="s">
        <v>3389</v>
      </c>
      <c r="BA1413" t="s">
        <v>562</v>
      </c>
      <c r="BB1413" t="s">
        <v>3332</v>
      </c>
      <c r="BC1413" t="s">
        <v>1366</v>
      </c>
      <c r="BD1413" t="s">
        <v>92</v>
      </c>
      <c r="BE1413" t="s">
        <v>3390</v>
      </c>
      <c r="BF1413" t="s">
        <v>3391</v>
      </c>
      <c r="BI1413" t="s">
        <v>87</v>
      </c>
    </row>
    <row r="1414" spans="1:61" x14ac:dyDescent="0.3">
      <c r="A1414">
        <v>14</v>
      </c>
      <c r="B1414">
        <v>8</v>
      </c>
      <c r="C1414">
        <v>2024</v>
      </c>
      <c r="D1414" t="s">
        <v>60</v>
      </c>
      <c r="E1414" t="s">
        <v>3378</v>
      </c>
      <c r="F1414" t="s">
        <v>3379</v>
      </c>
      <c r="G1414">
        <v>11</v>
      </c>
      <c r="H1414" t="s">
        <v>63</v>
      </c>
      <c r="I1414" t="s">
        <v>64</v>
      </c>
      <c r="J1414" t="s">
        <v>65</v>
      </c>
      <c r="K1414" t="s">
        <v>65</v>
      </c>
      <c r="L1414" t="s">
        <v>545</v>
      </c>
      <c r="M1414" t="s">
        <v>223</v>
      </c>
      <c r="N1414" t="s">
        <v>224</v>
      </c>
      <c r="O1414" t="s">
        <v>564</v>
      </c>
      <c r="P1414" t="s">
        <v>157</v>
      </c>
      <c r="Q1414" t="s">
        <v>3061</v>
      </c>
      <c r="R1414" t="s">
        <v>120</v>
      </c>
      <c r="S1414" t="s">
        <v>73</v>
      </c>
      <c r="T1414">
        <v>1027</v>
      </c>
      <c r="U1414">
        <v>5000</v>
      </c>
      <c r="V1414" t="s">
        <v>74</v>
      </c>
      <c r="W1414">
        <v>317.75</v>
      </c>
      <c r="X1414">
        <v>1000</v>
      </c>
      <c r="Y1414">
        <v>173.12</v>
      </c>
      <c r="Z1414">
        <v>3.75</v>
      </c>
      <c r="AA1414">
        <v>1176.8699999999999</v>
      </c>
      <c r="AB1414">
        <f>+Table1[[#This Row],[ADVALOREM]]/Table1[[#This Row],[US$ CIF]]</f>
        <v>0.26999583641353764</v>
      </c>
      <c r="AC1414" t="s">
        <v>3381</v>
      </c>
      <c r="AD1414" t="s">
        <v>913</v>
      </c>
      <c r="AE1414" t="s">
        <v>65</v>
      </c>
      <c r="AF1414">
        <v>0</v>
      </c>
      <c r="AG1414" t="s">
        <v>2880</v>
      </c>
      <c r="AH1414" t="s">
        <v>3382</v>
      </c>
      <c r="AI1414" t="s">
        <v>3383</v>
      </c>
      <c r="AJ1414" t="s">
        <v>3384</v>
      </c>
      <c r="AK1414" t="s">
        <v>3325</v>
      </c>
      <c r="AL1414">
        <v>100</v>
      </c>
      <c r="AM1414" t="s">
        <v>233</v>
      </c>
      <c r="AN1414" t="s">
        <v>3326</v>
      </c>
      <c r="AO1414" t="s">
        <v>3334</v>
      </c>
      <c r="AP1414" t="s">
        <v>3385</v>
      </c>
      <c r="AQ1414" t="s">
        <v>3385</v>
      </c>
      <c r="AR1414" t="s">
        <v>3386</v>
      </c>
      <c r="AS1414" t="s">
        <v>3061</v>
      </c>
      <c r="AT1414" t="s">
        <v>3405</v>
      </c>
      <c r="AU1414" t="s">
        <v>120</v>
      </c>
      <c r="AV1414">
        <v>2024</v>
      </c>
      <c r="AW1414" t="s">
        <v>726</v>
      </c>
      <c r="AX1414">
        <v>0.2</v>
      </c>
      <c r="AY1414" t="s">
        <v>3385</v>
      </c>
      <c r="AZ1414" t="s">
        <v>3389</v>
      </c>
      <c r="BA1414" t="s">
        <v>562</v>
      </c>
      <c r="BB1414" t="s">
        <v>3332</v>
      </c>
      <c r="BC1414" t="s">
        <v>1366</v>
      </c>
      <c r="BD1414" t="s">
        <v>92</v>
      </c>
      <c r="BE1414" t="s">
        <v>3390</v>
      </c>
      <c r="BF1414" t="s">
        <v>3391</v>
      </c>
      <c r="BI1414" t="s">
        <v>87</v>
      </c>
    </row>
    <row r="1415" spans="1:61" x14ac:dyDescent="0.3">
      <c r="A1415">
        <v>14</v>
      </c>
      <c r="B1415">
        <v>8</v>
      </c>
      <c r="C1415">
        <v>2024</v>
      </c>
      <c r="D1415" t="s">
        <v>60</v>
      </c>
      <c r="E1415" t="s">
        <v>3378</v>
      </c>
      <c r="F1415" t="s">
        <v>3379</v>
      </c>
      <c r="G1415">
        <v>12</v>
      </c>
      <c r="H1415" t="s">
        <v>63</v>
      </c>
      <c r="I1415" t="s">
        <v>64</v>
      </c>
      <c r="J1415" t="s">
        <v>65</v>
      </c>
      <c r="K1415" t="s">
        <v>65</v>
      </c>
      <c r="L1415" t="s">
        <v>545</v>
      </c>
      <c r="M1415" t="s">
        <v>223</v>
      </c>
      <c r="N1415" t="s">
        <v>224</v>
      </c>
      <c r="O1415" t="s">
        <v>564</v>
      </c>
      <c r="P1415" t="s">
        <v>157</v>
      </c>
      <c r="Q1415" t="s">
        <v>3061</v>
      </c>
      <c r="R1415" t="s">
        <v>120</v>
      </c>
      <c r="S1415" t="s">
        <v>73</v>
      </c>
      <c r="T1415">
        <v>1027</v>
      </c>
      <c r="U1415">
        <v>5000</v>
      </c>
      <c r="V1415" t="s">
        <v>74</v>
      </c>
      <c r="W1415">
        <v>317.75</v>
      </c>
      <c r="X1415">
        <v>1000</v>
      </c>
      <c r="Y1415">
        <v>173.12</v>
      </c>
      <c r="Z1415">
        <v>3.75</v>
      </c>
      <c r="AA1415">
        <v>1176.8699999999999</v>
      </c>
      <c r="AB1415">
        <f>+Table1[[#This Row],[ADVALOREM]]/Table1[[#This Row],[US$ CIF]]</f>
        <v>0.26999583641353764</v>
      </c>
      <c r="AC1415" t="s">
        <v>3381</v>
      </c>
      <c r="AD1415" t="s">
        <v>913</v>
      </c>
      <c r="AE1415" t="s">
        <v>65</v>
      </c>
      <c r="AF1415">
        <v>0</v>
      </c>
      <c r="AG1415" t="s">
        <v>2880</v>
      </c>
      <c r="AH1415" t="s">
        <v>3382</v>
      </c>
      <c r="AI1415" t="s">
        <v>3383</v>
      </c>
      <c r="AJ1415" t="s">
        <v>3384</v>
      </c>
      <c r="AK1415" t="s">
        <v>3325</v>
      </c>
      <c r="AL1415">
        <v>100</v>
      </c>
      <c r="AM1415" t="s">
        <v>233</v>
      </c>
      <c r="AN1415" t="s">
        <v>3326</v>
      </c>
      <c r="AO1415" t="s">
        <v>3334</v>
      </c>
      <c r="AP1415" t="s">
        <v>3385</v>
      </c>
      <c r="AQ1415" t="s">
        <v>3385</v>
      </c>
      <c r="AR1415" t="s">
        <v>3386</v>
      </c>
      <c r="AS1415" t="s">
        <v>3061</v>
      </c>
      <c r="AT1415" t="s">
        <v>3406</v>
      </c>
      <c r="AU1415" t="s">
        <v>120</v>
      </c>
      <c r="AV1415">
        <v>2024</v>
      </c>
      <c r="AW1415" t="s">
        <v>726</v>
      </c>
      <c r="AX1415">
        <v>0.2</v>
      </c>
      <c r="AY1415" t="s">
        <v>3385</v>
      </c>
      <c r="AZ1415" t="s">
        <v>3389</v>
      </c>
      <c r="BA1415" t="s">
        <v>562</v>
      </c>
      <c r="BB1415" t="s">
        <v>3332</v>
      </c>
      <c r="BC1415" t="s">
        <v>1366</v>
      </c>
      <c r="BD1415" t="s">
        <v>92</v>
      </c>
      <c r="BE1415" t="s">
        <v>3390</v>
      </c>
      <c r="BF1415" t="s">
        <v>3391</v>
      </c>
      <c r="BI1415" t="s">
        <v>87</v>
      </c>
    </row>
    <row r="1416" spans="1:61" x14ac:dyDescent="0.3">
      <c r="A1416">
        <v>14</v>
      </c>
      <c r="B1416">
        <v>8</v>
      </c>
      <c r="C1416">
        <v>2024</v>
      </c>
      <c r="D1416" t="s">
        <v>60</v>
      </c>
      <c r="E1416" t="s">
        <v>3378</v>
      </c>
      <c r="F1416" t="s">
        <v>3379</v>
      </c>
      <c r="G1416">
        <v>13</v>
      </c>
      <c r="H1416" t="s">
        <v>63</v>
      </c>
      <c r="I1416" t="s">
        <v>64</v>
      </c>
      <c r="J1416" t="s">
        <v>65</v>
      </c>
      <c r="K1416" t="s">
        <v>65</v>
      </c>
      <c r="L1416" t="s">
        <v>545</v>
      </c>
      <c r="M1416" t="s">
        <v>223</v>
      </c>
      <c r="N1416" t="s">
        <v>224</v>
      </c>
      <c r="O1416" t="s">
        <v>765</v>
      </c>
      <c r="P1416" t="s">
        <v>258</v>
      </c>
      <c r="Q1416" t="s">
        <v>3407</v>
      </c>
      <c r="R1416" t="s">
        <v>120</v>
      </c>
      <c r="S1416" t="s">
        <v>73</v>
      </c>
      <c r="T1416">
        <v>1027</v>
      </c>
      <c r="U1416">
        <v>2000</v>
      </c>
      <c r="V1416" t="s">
        <v>74</v>
      </c>
      <c r="W1416">
        <v>427.91</v>
      </c>
      <c r="X1416">
        <v>2020</v>
      </c>
      <c r="Y1416">
        <v>349.7</v>
      </c>
      <c r="Z1416">
        <v>7.57</v>
      </c>
      <c r="AA1416">
        <v>2377.27</v>
      </c>
      <c r="AB1416">
        <f>+Table1[[#This Row],[ADVALOREM]]/Table1[[#This Row],[US$ CIF]]</f>
        <v>0.18000058891080947</v>
      </c>
      <c r="AC1416" t="s">
        <v>3381</v>
      </c>
      <c r="AD1416" t="s">
        <v>913</v>
      </c>
      <c r="AE1416" t="s">
        <v>65</v>
      </c>
      <c r="AF1416">
        <v>0</v>
      </c>
      <c r="AG1416" t="s">
        <v>2880</v>
      </c>
      <c r="AH1416" t="s">
        <v>3382</v>
      </c>
      <c r="AI1416" t="s">
        <v>3383</v>
      </c>
      <c r="AJ1416" t="s">
        <v>3384</v>
      </c>
      <c r="AK1416" t="s">
        <v>3325</v>
      </c>
      <c r="AL1416">
        <v>588</v>
      </c>
      <c r="AM1416" t="s">
        <v>233</v>
      </c>
      <c r="AN1416" t="s">
        <v>3326</v>
      </c>
      <c r="AO1416" t="s">
        <v>3334</v>
      </c>
      <c r="AP1416" t="s">
        <v>3385</v>
      </c>
      <c r="AQ1416" t="s">
        <v>3385</v>
      </c>
      <c r="AR1416" t="s">
        <v>3386</v>
      </c>
      <c r="AS1416" t="s">
        <v>3407</v>
      </c>
      <c r="AT1416" t="s">
        <v>3408</v>
      </c>
      <c r="AU1416" t="s">
        <v>120</v>
      </c>
      <c r="AV1416">
        <v>2024</v>
      </c>
      <c r="AW1416" t="s">
        <v>2248</v>
      </c>
      <c r="AX1416">
        <v>1.01</v>
      </c>
      <c r="AY1416" t="s">
        <v>3385</v>
      </c>
      <c r="AZ1416" t="s">
        <v>3389</v>
      </c>
      <c r="BA1416" t="s">
        <v>562</v>
      </c>
      <c r="BB1416" t="s">
        <v>3332</v>
      </c>
      <c r="BC1416" t="s">
        <v>1366</v>
      </c>
      <c r="BD1416" t="s">
        <v>92</v>
      </c>
      <c r="BE1416" t="s">
        <v>3390</v>
      </c>
      <c r="BF1416" t="s">
        <v>3391</v>
      </c>
      <c r="BI1416" t="s">
        <v>87</v>
      </c>
    </row>
    <row r="1417" spans="1:61" x14ac:dyDescent="0.3">
      <c r="A1417">
        <v>14</v>
      </c>
      <c r="B1417">
        <v>8</v>
      </c>
      <c r="C1417">
        <v>2024</v>
      </c>
      <c r="D1417" t="s">
        <v>60</v>
      </c>
      <c r="E1417" t="s">
        <v>3378</v>
      </c>
      <c r="F1417" t="s">
        <v>3379</v>
      </c>
      <c r="G1417">
        <v>14</v>
      </c>
      <c r="H1417" t="s">
        <v>63</v>
      </c>
      <c r="I1417" t="s">
        <v>64</v>
      </c>
      <c r="J1417" t="s">
        <v>65</v>
      </c>
      <c r="K1417" t="s">
        <v>65</v>
      </c>
      <c r="L1417" t="s">
        <v>545</v>
      </c>
      <c r="M1417" t="s">
        <v>223</v>
      </c>
      <c r="N1417" t="s">
        <v>224</v>
      </c>
      <c r="O1417" t="s">
        <v>286</v>
      </c>
      <c r="P1417" t="s">
        <v>287</v>
      </c>
      <c r="Q1417" t="s">
        <v>3409</v>
      </c>
      <c r="R1417" t="s">
        <v>120</v>
      </c>
      <c r="S1417" t="s">
        <v>73</v>
      </c>
      <c r="T1417">
        <v>1027</v>
      </c>
      <c r="U1417">
        <v>7000</v>
      </c>
      <c r="V1417" t="s">
        <v>74</v>
      </c>
      <c r="W1417">
        <v>234.78</v>
      </c>
      <c r="X1417">
        <v>1050</v>
      </c>
      <c r="Y1417">
        <v>181.78</v>
      </c>
      <c r="Z1417">
        <v>3.93</v>
      </c>
      <c r="AA1417">
        <v>1235.71</v>
      </c>
      <c r="AB1417">
        <f>+Table1[[#This Row],[ADVALOREM]]/Table1[[#This Row],[US$ CIF]]</f>
        <v>0.18999603466832832</v>
      </c>
      <c r="AC1417" t="s">
        <v>3381</v>
      </c>
      <c r="AD1417" t="s">
        <v>913</v>
      </c>
      <c r="AE1417" t="s">
        <v>65</v>
      </c>
      <c r="AF1417">
        <v>0</v>
      </c>
      <c r="AG1417" t="s">
        <v>2880</v>
      </c>
      <c r="AH1417" t="s">
        <v>3382</v>
      </c>
      <c r="AI1417" t="s">
        <v>3383</v>
      </c>
      <c r="AJ1417" t="s">
        <v>3384</v>
      </c>
      <c r="AK1417" t="s">
        <v>3325</v>
      </c>
      <c r="AL1417">
        <v>216</v>
      </c>
      <c r="AM1417" t="s">
        <v>233</v>
      </c>
      <c r="AN1417" t="s">
        <v>3326</v>
      </c>
      <c r="AO1417" t="s">
        <v>3334</v>
      </c>
      <c r="AP1417" t="s">
        <v>3385</v>
      </c>
      <c r="AQ1417" t="s">
        <v>3385</v>
      </c>
      <c r="AR1417" t="s">
        <v>3386</v>
      </c>
      <c r="AS1417" t="s">
        <v>3409</v>
      </c>
      <c r="AT1417" t="s">
        <v>3410</v>
      </c>
      <c r="AU1417" t="s">
        <v>120</v>
      </c>
      <c r="AV1417">
        <v>2024</v>
      </c>
      <c r="AW1417" t="s">
        <v>3411</v>
      </c>
      <c r="AX1417">
        <v>0.15</v>
      </c>
      <c r="AY1417" t="s">
        <v>3385</v>
      </c>
      <c r="AZ1417" t="s">
        <v>3389</v>
      </c>
      <c r="BA1417" t="s">
        <v>562</v>
      </c>
      <c r="BB1417" t="s">
        <v>3332</v>
      </c>
      <c r="BC1417" t="s">
        <v>1366</v>
      </c>
      <c r="BD1417" t="s">
        <v>823</v>
      </c>
      <c r="BE1417" t="s">
        <v>3390</v>
      </c>
      <c r="BF1417" t="s">
        <v>3391</v>
      </c>
      <c r="BI1417" t="s">
        <v>87</v>
      </c>
    </row>
    <row r="1418" spans="1:61" x14ac:dyDescent="0.3">
      <c r="A1418">
        <v>14</v>
      </c>
      <c r="B1418">
        <v>8</v>
      </c>
      <c r="C1418">
        <v>2024</v>
      </c>
      <c r="D1418" t="s">
        <v>60</v>
      </c>
      <c r="E1418" t="s">
        <v>3378</v>
      </c>
      <c r="F1418" t="s">
        <v>3379</v>
      </c>
      <c r="G1418">
        <v>15</v>
      </c>
      <c r="H1418" t="s">
        <v>63</v>
      </c>
      <c r="I1418" t="s">
        <v>64</v>
      </c>
      <c r="J1418" t="s">
        <v>65</v>
      </c>
      <c r="K1418" t="s">
        <v>65</v>
      </c>
      <c r="L1418" t="s">
        <v>545</v>
      </c>
      <c r="M1418" t="s">
        <v>223</v>
      </c>
      <c r="N1418" t="s">
        <v>224</v>
      </c>
      <c r="O1418" t="s">
        <v>765</v>
      </c>
      <c r="P1418" t="s">
        <v>258</v>
      </c>
      <c r="Q1418" t="s">
        <v>3412</v>
      </c>
      <c r="R1418" t="s">
        <v>120</v>
      </c>
      <c r="S1418" t="s">
        <v>73</v>
      </c>
      <c r="T1418">
        <v>1027</v>
      </c>
      <c r="U1418">
        <v>500</v>
      </c>
      <c r="V1418" t="s">
        <v>74</v>
      </c>
      <c r="W1418">
        <v>325.17</v>
      </c>
      <c r="X1418">
        <v>1535</v>
      </c>
      <c r="Y1418">
        <v>265.74</v>
      </c>
      <c r="Z1418">
        <v>5.75</v>
      </c>
      <c r="AA1418">
        <v>1806.49</v>
      </c>
      <c r="AB1418">
        <f>+Table1[[#This Row],[ADVALOREM]]/Table1[[#This Row],[US$ CIF]]</f>
        <v>0.18000099640739778</v>
      </c>
      <c r="AC1418" t="s">
        <v>3381</v>
      </c>
      <c r="AD1418" t="s">
        <v>913</v>
      </c>
      <c r="AE1418" t="s">
        <v>65</v>
      </c>
      <c r="AF1418">
        <v>0</v>
      </c>
      <c r="AG1418" t="s">
        <v>2880</v>
      </c>
      <c r="AH1418" t="s">
        <v>3382</v>
      </c>
      <c r="AI1418" t="s">
        <v>3383</v>
      </c>
      <c r="AJ1418" t="s">
        <v>3384</v>
      </c>
      <c r="AK1418" t="s">
        <v>3325</v>
      </c>
      <c r="AL1418">
        <v>661.5</v>
      </c>
      <c r="AM1418" t="s">
        <v>233</v>
      </c>
      <c r="AN1418" t="s">
        <v>3326</v>
      </c>
      <c r="AO1418" t="s">
        <v>3334</v>
      </c>
      <c r="AP1418" t="s">
        <v>3385</v>
      </c>
      <c r="AQ1418" t="s">
        <v>3385</v>
      </c>
      <c r="AR1418" t="s">
        <v>3386</v>
      </c>
      <c r="AS1418" t="s">
        <v>3412</v>
      </c>
      <c r="AT1418" t="s">
        <v>3413</v>
      </c>
      <c r="AU1418" t="s">
        <v>120</v>
      </c>
      <c r="AV1418">
        <v>2024</v>
      </c>
      <c r="AW1418" t="s">
        <v>3414</v>
      </c>
      <c r="AX1418">
        <v>3.07</v>
      </c>
      <c r="AY1418" t="s">
        <v>3385</v>
      </c>
      <c r="AZ1418" t="s">
        <v>3389</v>
      </c>
      <c r="BA1418" t="s">
        <v>562</v>
      </c>
      <c r="BB1418" t="s">
        <v>3332</v>
      </c>
      <c r="BC1418" t="s">
        <v>1366</v>
      </c>
      <c r="BD1418" t="s">
        <v>92</v>
      </c>
      <c r="BE1418" t="s">
        <v>3390</v>
      </c>
      <c r="BF1418" t="s">
        <v>3391</v>
      </c>
      <c r="BI1418" t="s">
        <v>87</v>
      </c>
    </row>
    <row r="1419" spans="1:61" x14ac:dyDescent="0.3">
      <c r="A1419">
        <v>14</v>
      </c>
      <c r="B1419">
        <v>8</v>
      </c>
      <c r="C1419">
        <v>2024</v>
      </c>
      <c r="D1419" t="s">
        <v>60</v>
      </c>
      <c r="E1419" t="s">
        <v>3378</v>
      </c>
      <c r="F1419" t="s">
        <v>3379</v>
      </c>
      <c r="G1419">
        <v>16</v>
      </c>
      <c r="H1419" t="s">
        <v>63</v>
      </c>
      <c r="I1419" t="s">
        <v>64</v>
      </c>
      <c r="J1419" t="s">
        <v>65</v>
      </c>
      <c r="K1419" t="s">
        <v>65</v>
      </c>
      <c r="L1419" t="s">
        <v>545</v>
      </c>
      <c r="M1419" t="s">
        <v>223</v>
      </c>
      <c r="N1419" t="s">
        <v>224</v>
      </c>
      <c r="O1419" t="s">
        <v>117</v>
      </c>
      <c r="P1419" t="s">
        <v>118</v>
      </c>
      <c r="Q1419" t="s">
        <v>3415</v>
      </c>
      <c r="R1419" t="s">
        <v>120</v>
      </c>
      <c r="S1419" t="s">
        <v>73</v>
      </c>
      <c r="T1419">
        <v>1027</v>
      </c>
      <c r="U1419">
        <v>2000</v>
      </c>
      <c r="V1419" t="s">
        <v>74</v>
      </c>
      <c r="W1419">
        <v>705.18</v>
      </c>
      <c r="X1419">
        <v>2140</v>
      </c>
      <c r="Y1419">
        <v>370.48</v>
      </c>
      <c r="Z1419">
        <v>8.02</v>
      </c>
      <c r="AA1419">
        <v>2518.5</v>
      </c>
      <c r="AB1419">
        <f>+Table1[[#This Row],[ADVALOREM]]/Table1[[#This Row],[US$ CIF]]</f>
        <v>0.27999999999999997</v>
      </c>
      <c r="AC1419" t="s">
        <v>3381</v>
      </c>
      <c r="AD1419" t="s">
        <v>913</v>
      </c>
      <c r="AE1419" t="s">
        <v>65</v>
      </c>
      <c r="AF1419">
        <v>0</v>
      </c>
      <c r="AG1419" t="s">
        <v>2880</v>
      </c>
      <c r="AH1419" t="s">
        <v>3382</v>
      </c>
      <c r="AI1419" t="s">
        <v>3383</v>
      </c>
      <c r="AJ1419" t="s">
        <v>3384</v>
      </c>
      <c r="AK1419" t="s">
        <v>3325</v>
      </c>
      <c r="AL1419">
        <v>180</v>
      </c>
      <c r="AM1419" t="s">
        <v>233</v>
      </c>
      <c r="AN1419" t="s">
        <v>3326</v>
      </c>
      <c r="AO1419" t="s">
        <v>3334</v>
      </c>
      <c r="AP1419" t="s">
        <v>3385</v>
      </c>
      <c r="AQ1419" t="s">
        <v>3385</v>
      </c>
      <c r="AR1419" t="s">
        <v>3386</v>
      </c>
      <c r="AS1419" t="s">
        <v>3415</v>
      </c>
      <c r="AT1419" t="s">
        <v>3416</v>
      </c>
      <c r="AU1419" t="s">
        <v>120</v>
      </c>
      <c r="AV1419">
        <v>2024</v>
      </c>
      <c r="AW1419" t="s">
        <v>3417</v>
      </c>
      <c r="AX1419">
        <v>1.07</v>
      </c>
      <c r="AY1419" t="s">
        <v>3385</v>
      </c>
      <c r="AZ1419" t="s">
        <v>3389</v>
      </c>
      <c r="BA1419" t="s">
        <v>562</v>
      </c>
      <c r="BB1419" t="s">
        <v>3332</v>
      </c>
      <c r="BC1419" t="s">
        <v>1366</v>
      </c>
      <c r="BD1419" t="s">
        <v>92</v>
      </c>
      <c r="BE1419" t="s">
        <v>3390</v>
      </c>
      <c r="BF1419" t="s">
        <v>3391</v>
      </c>
      <c r="BI1419" t="s">
        <v>87</v>
      </c>
    </row>
    <row r="1420" spans="1:61" x14ac:dyDescent="0.3">
      <c r="A1420">
        <v>14</v>
      </c>
      <c r="B1420">
        <v>8</v>
      </c>
      <c r="C1420">
        <v>2024</v>
      </c>
      <c r="D1420" t="s">
        <v>60</v>
      </c>
      <c r="E1420" t="s">
        <v>3378</v>
      </c>
      <c r="F1420" t="s">
        <v>3379</v>
      </c>
      <c r="G1420">
        <v>17</v>
      </c>
      <c r="H1420" t="s">
        <v>63</v>
      </c>
      <c r="I1420" t="s">
        <v>64</v>
      </c>
      <c r="J1420" t="s">
        <v>65</v>
      </c>
      <c r="K1420" t="s">
        <v>65</v>
      </c>
      <c r="L1420" t="s">
        <v>545</v>
      </c>
      <c r="M1420" t="s">
        <v>223</v>
      </c>
      <c r="N1420" t="s">
        <v>224</v>
      </c>
      <c r="O1420" t="s">
        <v>648</v>
      </c>
      <c r="P1420" t="s">
        <v>649</v>
      </c>
      <c r="Q1420" t="s">
        <v>3418</v>
      </c>
      <c r="R1420" t="s">
        <v>120</v>
      </c>
      <c r="S1420" t="s">
        <v>73</v>
      </c>
      <c r="T1420">
        <v>1027</v>
      </c>
      <c r="U1420">
        <v>1000</v>
      </c>
      <c r="V1420" t="s">
        <v>74</v>
      </c>
      <c r="W1420">
        <v>556.89</v>
      </c>
      <c r="X1420">
        <v>1690</v>
      </c>
      <c r="Y1420">
        <v>292.57</v>
      </c>
      <c r="Z1420">
        <v>6.33</v>
      </c>
      <c r="AA1420">
        <v>1988.9</v>
      </c>
      <c r="AB1420">
        <f>+Table1[[#This Row],[ADVALOREM]]/Table1[[#This Row],[US$ CIF]]</f>
        <v>0.27999899441902559</v>
      </c>
      <c r="AC1420" t="s">
        <v>3381</v>
      </c>
      <c r="AD1420" t="s">
        <v>913</v>
      </c>
      <c r="AE1420" t="s">
        <v>65</v>
      </c>
      <c r="AF1420">
        <v>0</v>
      </c>
      <c r="AG1420" t="s">
        <v>2880</v>
      </c>
      <c r="AH1420" t="s">
        <v>3382</v>
      </c>
      <c r="AI1420" t="s">
        <v>3383</v>
      </c>
      <c r="AJ1420" t="s">
        <v>3384</v>
      </c>
      <c r="AK1420" t="s">
        <v>3325</v>
      </c>
      <c r="AL1420">
        <v>238</v>
      </c>
      <c r="AM1420" t="s">
        <v>233</v>
      </c>
      <c r="AN1420" t="s">
        <v>3326</v>
      </c>
      <c r="AO1420" t="s">
        <v>3334</v>
      </c>
      <c r="AP1420" t="s">
        <v>3385</v>
      </c>
      <c r="AQ1420" t="s">
        <v>3385</v>
      </c>
      <c r="AR1420" t="s">
        <v>3386</v>
      </c>
      <c r="AS1420" t="s">
        <v>3418</v>
      </c>
      <c r="AT1420" t="s">
        <v>3419</v>
      </c>
      <c r="AU1420" t="s">
        <v>120</v>
      </c>
      <c r="AV1420">
        <v>2024</v>
      </c>
      <c r="AW1420" t="s">
        <v>3420</v>
      </c>
      <c r="AX1420">
        <v>1.69</v>
      </c>
      <c r="AY1420" t="s">
        <v>3385</v>
      </c>
      <c r="AZ1420" t="s">
        <v>3389</v>
      </c>
      <c r="BA1420" t="s">
        <v>562</v>
      </c>
      <c r="BB1420" t="s">
        <v>3332</v>
      </c>
      <c r="BC1420" t="s">
        <v>1366</v>
      </c>
      <c r="BD1420" t="s">
        <v>92</v>
      </c>
      <c r="BE1420" t="s">
        <v>3390</v>
      </c>
      <c r="BF1420" t="s">
        <v>3391</v>
      </c>
      <c r="BI1420" t="s">
        <v>87</v>
      </c>
    </row>
    <row r="1421" spans="1:61" x14ac:dyDescent="0.3">
      <c r="A1421">
        <v>14</v>
      </c>
      <c r="B1421">
        <v>8</v>
      </c>
      <c r="C1421">
        <v>2024</v>
      </c>
      <c r="D1421" t="s">
        <v>60</v>
      </c>
      <c r="E1421" t="s">
        <v>3378</v>
      </c>
      <c r="F1421" t="s">
        <v>3379</v>
      </c>
      <c r="G1421">
        <v>18</v>
      </c>
      <c r="H1421" t="s">
        <v>63</v>
      </c>
      <c r="I1421" t="s">
        <v>64</v>
      </c>
      <c r="J1421" t="s">
        <v>65</v>
      </c>
      <c r="K1421" t="s">
        <v>65</v>
      </c>
      <c r="L1421" t="s">
        <v>545</v>
      </c>
      <c r="M1421" t="s">
        <v>223</v>
      </c>
      <c r="N1421" t="s">
        <v>224</v>
      </c>
      <c r="O1421" t="s">
        <v>765</v>
      </c>
      <c r="P1421" t="s">
        <v>258</v>
      </c>
      <c r="Q1421" t="s">
        <v>3421</v>
      </c>
      <c r="R1421" t="s">
        <v>120</v>
      </c>
      <c r="S1421" t="s">
        <v>73</v>
      </c>
      <c r="T1421">
        <v>1027</v>
      </c>
      <c r="U1421">
        <v>1000</v>
      </c>
      <c r="V1421" t="s">
        <v>74</v>
      </c>
      <c r="W1421">
        <v>1120.6099999999999</v>
      </c>
      <c r="X1421">
        <v>5290</v>
      </c>
      <c r="Y1421">
        <v>915.8</v>
      </c>
      <c r="Z1421">
        <v>19.82</v>
      </c>
      <c r="AA1421">
        <v>6225.62</v>
      </c>
      <c r="AB1421">
        <f>+Table1[[#This Row],[ADVALOREM]]/Table1[[#This Row],[US$ CIF]]</f>
        <v>0.17999974299748459</v>
      </c>
      <c r="AC1421" t="s">
        <v>3381</v>
      </c>
      <c r="AD1421" t="s">
        <v>913</v>
      </c>
      <c r="AE1421" t="s">
        <v>65</v>
      </c>
      <c r="AF1421">
        <v>0</v>
      </c>
      <c r="AG1421" t="s">
        <v>2880</v>
      </c>
      <c r="AH1421" t="s">
        <v>3382</v>
      </c>
      <c r="AI1421" t="s">
        <v>3383</v>
      </c>
      <c r="AJ1421" t="s">
        <v>3384</v>
      </c>
      <c r="AK1421" t="s">
        <v>3325</v>
      </c>
      <c r="AL1421">
        <v>1375</v>
      </c>
      <c r="AM1421" t="s">
        <v>233</v>
      </c>
      <c r="AN1421" t="s">
        <v>3326</v>
      </c>
      <c r="AO1421" t="s">
        <v>3334</v>
      </c>
      <c r="AP1421" t="s">
        <v>3385</v>
      </c>
      <c r="AQ1421" t="s">
        <v>3385</v>
      </c>
      <c r="AR1421" t="s">
        <v>3386</v>
      </c>
      <c r="AS1421" t="s">
        <v>3421</v>
      </c>
      <c r="AT1421" t="s">
        <v>3422</v>
      </c>
      <c r="AU1421" t="s">
        <v>120</v>
      </c>
      <c r="AV1421">
        <v>2024</v>
      </c>
      <c r="AW1421" t="s">
        <v>3423</v>
      </c>
      <c r="AX1421">
        <v>5.29</v>
      </c>
      <c r="AY1421" t="s">
        <v>3385</v>
      </c>
      <c r="AZ1421" t="s">
        <v>3389</v>
      </c>
      <c r="BA1421" t="s">
        <v>562</v>
      </c>
      <c r="BB1421" t="s">
        <v>3332</v>
      </c>
      <c r="BC1421" t="s">
        <v>1366</v>
      </c>
      <c r="BD1421" t="s">
        <v>92</v>
      </c>
      <c r="BE1421" t="s">
        <v>3390</v>
      </c>
      <c r="BF1421" t="s">
        <v>3391</v>
      </c>
      <c r="BI1421" t="s">
        <v>87</v>
      </c>
    </row>
    <row r="1422" spans="1:61" x14ac:dyDescent="0.3">
      <c r="A1422">
        <v>14</v>
      </c>
      <c r="B1422">
        <v>8</v>
      </c>
      <c r="C1422">
        <v>2024</v>
      </c>
      <c r="D1422" t="s">
        <v>60</v>
      </c>
      <c r="E1422" t="s">
        <v>3378</v>
      </c>
      <c r="F1422" t="s">
        <v>3379</v>
      </c>
      <c r="G1422">
        <v>19</v>
      </c>
      <c r="H1422" t="s">
        <v>63</v>
      </c>
      <c r="I1422" t="s">
        <v>64</v>
      </c>
      <c r="J1422" t="s">
        <v>65</v>
      </c>
      <c r="K1422" t="s">
        <v>65</v>
      </c>
      <c r="L1422" t="s">
        <v>545</v>
      </c>
      <c r="M1422" t="s">
        <v>223</v>
      </c>
      <c r="N1422" t="s">
        <v>224</v>
      </c>
      <c r="O1422" t="s">
        <v>274</v>
      </c>
      <c r="P1422" t="s">
        <v>157</v>
      </c>
      <c r="Q1422" t="s">
        <v>3424</v>
      </c>
      <c r="R1422" t="s">
        <v>120</v>
      </c>
      <c r="S1422" t="s">
        <v>73</v>
      </c>
      <c r="T1422">
        <v>1027</v>
      </c>
      <c r="U1422">
        <v>5000</v>
      </c>
      <c r="V1422" t="s">
        <v>74</v>
      </c>
      <c r="W1422">
        <v>402.49</v>
      </c>
      <c r="X1422">
        <v>1200</v>
      </c>
      <c r="Y1422">
        <v>207.74</v>
      </c>
      <c r="Z1422">
        <v>4.5</v>
      </c>
      <c r="AA1422">
        <v>1412.24</v>
      </c>
      <c r="AB1422">
        <f>+Table1[[#This Row],[ADVALOREM]]/Table1[[#This Row],[US$ CIF]]</f>
        <v>0.28500113295190621</v>
      </c>
      <c r="AC1422" t="s">
        <v>3381</v>
      </c>
      <c r="AD1422" t="s">
        <v>913</v>
      </c>
      <c r="AE1422" t="s">
        <v>65</v>
      </c>
      <c r="AF1422">
        <v>0</v>
      </c>
      <c r="AG1422" t="s">
        <v>2880</v>
      </c>
      <c r="AH1422" t="s">
        <v>3382</v>
      </c>
      <c r="AI1422" t="s">
        <v>3383</v>
      </c>
      <c r="AJ1422" t="s">
        <v>3384</v>
      </c>
      <c r="AK1422" t="s">
        <v>3325</v>
      </c>
      <c r="AL1422">
        <v>113</v>
      </c>
      <c r="AM1422" t="s">
        <v>233</v>
      </c>
      <c r="AN1422" t="s">
        <v>3326</v>
      </c>
      <c r="AO1422" t="s">
        <v>3334</v>
      </c>
      <c r="AP1422" t="s">
        <v>3385</v>
      </c>
      <c r="AQ1422" t="s">
        <v>3385</v>
      </c>
      <c r="AR1422" t="s">
        <v>3386</v>
      </c>
      <c r="AS1422" t="s">
        <v>3424</v>
      </c>
      <c r="AT1422" t="s">
        <v>3425</v>
      </c>
      <c r="AU1422" t="s">
        <v>120</v>
      </c>
      <c r="AV1422">
        <v>2024</v>
      </c>
      <c r="AW1422" t="s">
        <v>2707</v>
      </c>
      <c r="AX1422">
        <v>0.24</v>
      </c>
      <c r="AY1422" t="s">
        <v>3385</v>
      </c>
      <c r="AZ1422" t="s">
        <v>3389</v>
      </c>
      <c r="BA1422" t="s">
        <v>562</v>
      </c>
      <c r="BB1422" t="s">
        <v>3332</v>
      </c>
      <c r="BC1422" t="s">
        <v>1366</v>
      </c>
      <c r="BD1422" t="s">
        <v>92</v>
      </c>
      <c r="BE1422" t="s">
        <v>3390</v>
      </c>
      <c r="BF1422" t="s">
        <v>3391</v>
      </c>
      <c r="BI1422" t="s">
        <v>87</v>
      </c>
    </row>
    <row r="1423" spans="1:61" x14ac:dyDescent="0.3">
      <c r="A1423">
        <v>14</v>
      </c>
      <c r="B1423">
        <v>8</v>
      </c>
      <c r="C1423">
        <v>2024</v>
      </c>
      <c r="D1423" t="s">
        <v>60</v>
      </c>
      <c r="E1423" t="s">
        <v>3378</v>
      </c>
      <c r="F1423" t="s">
        <v>3379</v>
      </c>
      <c r="G1423">
        <v>20</v>
      </c>
      <c r="H1423" t="s">
        <v>63</v>
      </c>
      <c r="I1423" t="s">
        <v>64</v>
      </c>
      <c r="J1423" t="s">
        <v>65</v>
      </c>
      <c r="K1423" t="s">
        <v>65</v>
      </c>
      <c r="L1423" t="s">
        <v>545</v>
      </c>
      <c r="M1423" t="s">
        <v>223</v>
      </c>
      <c r="N1423" t="s">
        <v>224</v>
      </c>
      <c r="O1423" t="s">
        <v>265</v>
      </c>
      <c r="P1423" t="s">
        <v>157</v>
      </c>
      <c r="Q1423" t="s">
        <v>3426</v>
      </c>
      <c r="R1423" t="s">
        <v>120</v>
      </c>
      <c r="S1423" t="s">
        <v>73</v>
      </c>
      <c r="T1423">
        <v>1027</v>
      </c>
      <c r="U1423">
        <v>3000</v>
      </c>
      <c r="V1423" t="s">
        <v>74</v>
      </c>
      <c r="W1423">
        <v>0</v>
      </c>
      <c r="X1423">
        <v>480</v>
      </c>
      <c r="Y1423">
        <v>83.1</v>
      </c>
      <c r="Z1423">
        <v>1.8</v>
      </c>
      <c r="AA1423">
        <v>564.9</v>
      </c>
      <c r="AB1423">
        <f>+Table1[[#This Row],[ADVALOREM]]/Table1[[#This Row],[US$ CIF]]</f>
        <v>0</v>
      </c>
      <c r="AC1423" t="s">
        <v>3381</v>
      </c>
      <c r="AD1423" t="s">
        <v>913</v>
      </c>
      <c r="AE1423" t="s">
        <v>65</v>
      </c>
      <c r="AF1423">
        <v>0</v>
      </c>
      <c r="AG1423" t="s">
        <v>2880</v>
      </c>
      <c r="AH1423" t="s">
        <v>3382</v>
      </c>
      <c r="AI1423" t="s">
        <v>3383</v>
      </c>
      <c r="AJ1423" t="s">
        <v>3384</v>
      </c>
      <c r="AK1423" t="s">
        <v>3325</v>
      </c>
      <c r="AL1423">
        <v>63</v>
      </c>
      <c r="AM1423" t="s">
        <v>233</v>
      </c>
      <c r="AN1423" t="s">
        <v>3326</v>
      </c>
      <c r="AO1423" t="s">
        <v>3334</v>
      </c>
      <c r="AP1423" t="s">
        <v>3385</v>
      </c>
      <c r="AQ1423" t="s">
        <v>3385</v>
      </c>
      <c r="AR1423" t="s">
        <v>3386</v>
      </c>
      <c r="AS1423" t="s">
        <v>3426</v>
      </c>
      <c r="AT1423" t="s">
        <v>3427</v>
      </c>
      <c r="AU1423" t="s">
        <v>120</v>
      </c>
      <c r="AV1423">
        <v>2024</v>
      </c>
      <c r="AW1423" t="s">
        <v>3003</v>
      </c>
      <c r="AX1423">
        <v>0.16</v>
      </c>
      <c r="AY1423" t="s">
        <v>3385</v>
      </c>
      <c r="AZ1423" t="s">
        <v>3389</v>
      </c>
      <c r="BA1423" t="s">
        <v>562</v>
      </c>
      <c r="BB1423" t="s">
        <v>3332</v>
      </c>
      <c r="BC1423" t="s">
        <v>1366</v>
      </c>
      <c r="BD1423" t="s">
        <v>92</v>
      </c>
      <c r="BE1423" t="s">
        <v>3390</v>
      </c>
      <c r="BF1423" t="s">
        <v>3391</v>
      </c>
      <c r="BI1423" t="s">
        <v>87</v>
      </c>
    </row>
    <row r="1424" spans="1:61" x14ac:dyDescent="0.3">
      <c r="A1424">
        <v>14</v>
      </c>
      <c r="B1424">
        <v>8</v>
      </c>
      <c r="C1424">
        <v>2024</v>
      </c>
      <c r="D1424" t="s">
        <v>60</v>
      </c>
      <c r="E1424" t="s">
        <v>3378</v>
      </c>
      <c r="F1424" t="s">
        <v>3379</v>
      </c>
      <c r="G1424">
        <v>21</v>
      </c>
      <c r="H1424" t="s">
        <v>63</v>
      </c>
      <c r="I1424" t="s">
        <v>64</v>
      </c>
      <c r="J1424" t="s">
        <v>65</v>
      </c>
      <c r="K1424" t="s">
        <v>65</v>
      </c>
      <c r="L1424" t="s">
        <v>545</v>
      </c>
      <c r="M1424" t="s">
        <v>223</v>
      </c>
      <c r="N1424" t="s">
        <v>224</v>
      </c>
      <c r="O1424" t="s">
        <v>265</v>
      </c>
      <c r="P1424" t="s">
        <v>157</v>
      </c>
      <c r="Q1424" t="s">
        <v>3426</v>
      </c>
      <c r="R1424" t="s">
        <v>120</v>
      </c>
      <c r="S1424" t="s">
        <v>73</v>
      </c>
      <c r="T1424">
        <v>1027</v>
      </c>
      <c r="U1424">
        <v>3000</v>
      </c>
      <c r="V1424" t="s">
        <v>74</v>
      </c>
      <c r="W1424">
        <v>0</v>
      </c>
      <c r="X1424">
        <v>480</v>
      </c>
      <c r="Y1424">
        <v>83.1</v>
      </c>
      <c r="Z1424">
        <v>1.8</v>
      </c>
      <c r="AA1424">
        <v>564.9</v>
      </c>
      <c r="AB1424">
        <f>+Table1[[#This Row],[ADVALOREM]]/Table1[[#This Row],[US$ CIF]]</f>
        <v>0</v>
      </c>
      <c r="AC1424" t="s">
        <v>3381</v>
      </c>
      <c r="AD1424" t="s">
        <v>913</v>
      </c>
      <c r="AE1424" t="s">
        <v>65</v>
      </c>
      <c r="AF1424">
        <v>0</v>
      </c>
      <c r="AG1424" t="s">
        <v>2880</v>
      </c>
      <c r="AH1424" t="s">
        <v>3382</v>
      </c>
      <c r="AI1424" t="s">
        <v>3383</v>
      </c>
      <c r="AJ1424" t="s">
        <v>3384</v>
      </c>
      <c r="AK1424" t="s">
        <v>3325</v>
      </c>
      <c r="AL1424">
        <v>63</v>
      </c>
      <c r="AM1424" t="s">
        <v>233</v>
      </c>
      <c r="AN1424" t="s">
        <v>3326</v>
      </c>
      <c r="AO1424" t="s">
        <v>3334</v>
      </c>
      <c r="AP1424" t="s">
        <v>3385</v>
      </c>
      <c r="AQ1424" t="s">
        <v>3385</v>
      </c>
      <c r="AR1424" t="s">
        <v>3386</v>
      </c>
      <c r="AS1424" t="s">
        <v>3426</v>
      </c>
      <c r="AT1424" t="s">
        <v>3428</v>
      </c>
      <c r="AU1424" t="s">
        <v>120</v>
      </c>
      <c r="AV1424">
        <v>2024</v>
      </c>
      <c r="AW1424" t="s">
        <v>3003</v>
      </c>
      <c r="AX1424">
        <v>0.16</v>
      </c>
      <c r="AY1424" t="s">
        <v>3385</v>
      </c>
      <c r="AZ1424" t="s">
        <v>3389</v>
      </c>
      <c r="BA1424" t="s">
        <v>562</v>
      </c>
      <c r="BB1424" t="s">
        <v>3332</v>
      </c>
      <c r="BC1424" t="s">
        <v>1366</v>
      </c>
      <c r="BD1424" t="s">
        <v>92</v>
      </c>
      <c r="BE1424" t="s">
        <v>3390</v>
      </c>
      <c r="BF1424" t="s">
        <v>3391</v>
      </c>
      <c r="BI1424" t="s">
        <v>87</v>
      </c>
    </row>
    <row r="1425" spans="1:61" x14ac:dyDescent="0.3">
      <c r="A1425">
        <v>14</v>
      </c>
      <c r="B1425">
        <v>8</v>
      </c>
      <c r="C1425">
        <v>2024</v>
      </c>
      <c r="D1425" t="s">
        <v>60</v>
      </c>
      <c r="E1425" t="s">
        <v>3378</v>
      </c>
      <c r="F1425" t="s">
        <v>3379</v>
      </c>
      <c r="G1425">
        <v>22</v>
      </c>
      <c r="H1425" t="s">
        <v>63</v>
      </c>
      <c r="I1425" t="s">
        <v>64</v>
      </c>
      <c r="J1425" t="s">
        <v>65</v>
      </c>
      <c r="K1425" t="s">
        <v>65</v>
      </c>
      <c r="L1425" t="s">
        <v>545</v>
      </c>
      <c r="M1425" t="s">
        <v>223</v>
      </c>
      <c r="N1425" t="s">
        <v>224</v>
      </c>
      <c r="O1425" t="s">
        <v>502</v>
      </c>
      <c r="P1425" t="s">
        <v>503</v>
      </c>
      <c r="Q1425" t="s">
        <v>3194</v>
      </c>
      <c r="R1425" t="s">
        <v>120</v>
      </c>
      <c r="S1425" t="s">
        <v>73</v>
      </c>
      <c r="T1425">
        <v>1027</v>
      </c>
      <c r="U1425">
        <v>3000</v>
      </c>
      <c r="V1425" t="s">
        <v>74</v>
      </c>
      <c r="W1425">
        <v>381.31</v>
      </c>
      <c r="X1425">
        <v>1080</v>
      </c>
      <c r="Y1425">
        <v>186.97</v>
      </c>
      <c r="Z1425">
        <v>4.05</v>
      </c>
      <c r="AA1425">
        <v>1271.02</v>
      </c>
      <c r="AB1425">
        <f>+Table1[[#This Row],[ADVALOREM]]/Table1[[#This Row],[US$ CIF]]</f>
        <v>0.30000314707872416</v>
      </c>
      <c r="AC1425" t="s">
        <v>3381</v>
      </c>
      <c r="AD1425" t="s">
        <v>913</v>
      </c>
      <c r="AE1425" t="s">
        <v>65</v>
      </c>
      <c r="AF1425">
        <v>0</v>
      </c>
      <c r="AG1425" t="s">
        <v>2880</v>
      </c>
      <c r="AH1425" t="s">
        <v>3382</v>
      </c>
      <c r="AI1425" t="s">
        <v>3383</v>
      </c>
      <c r="AJ1425" t="s">
        <v>3384</v>
      </c>
      <c r="AK1425" t="s">
        <v>3325</v>
      </c>
      <c r="AL1425">
        <v>405</v>
      </c>
      <c r="AM1425" t="s">
        <v>233</v>
      </c>
      <c r="AN1425" t="s">
        <v>3326</v>
      </c>
      <c r="AO1425" t="s">
        <v>3334</v>
      </c>
      <c r="AP1425" t="s">
        <v>3385</v>
      </c>
      <c r="AQ1425" t="s">
        <v>3385</v>
      </c>
      <c r="AR1425" t="s">
        <v>3386</v>
      </c>
      <c r="AS1425" t="s">
        <v>3194</v>
      </c>
      <c r="AT1425" t="s">
        <v>3429</v>
      </c>
      <c r="AU1425" t="s">
        <v>120</v>
      </c>
      <c r="AV1425">
        <v>2024</v>
      </c>
      <c r="AW1425" t="s">
        <v>3000</v>
      </c>
      <c r="AX1425">
        <v>0.36</v>
      </c>
      <c r="AY1425" t="s">
        <v>3385</v>
      </c>
      <c r="AZ1425" t="s">
        <v>3389</v>
      </c>
      <c r="BA1425" t="s">
        <v>562</v>
      </c>
      <c r="BB1425" t="s">
        <v>3332</v>
      </c>
      <c r="BC1425" t="s">
        <v>1366</v>
      </c>
      <c r="BD1425" t="s">
        <v>500</v>
      </c>
      <c r="BE1425" t="s">
        <v>3390</v>
      </c>
      <c r="BF1425" t="s">
        <v>3391</v>
      </c>
      <c r="BI1425" t="s">
        <v>87</v>
      </c>
    </row>
    <row r="1426" spans="1:61" x14ac:dyDescent="0.3">
      <c r="A1426">
        <v>14</v>
      </c>
      <c r="B1426">
        <v>8</v>
      </c>
      <c r="C1426">
        <v>2024</v>
      </c>
      <c r="D1426" t="s">
        <v>60</v>
      </c>
      <c r="E1426" t="s">
        <v>3378</v>
      </c>
      <c r="F1426" t="s">
        <v>3379</v>
      </c>
      <c r="G1426">
        <v>23</v>
      </c>
      <c r="H1426" t="s">
        <v>63</v>
      </c>
      <c r="I1426" t="s">
        <v>64</v>
      </c>
      <c r="J1426" t="s">
        <v>65</v>
      </c>
      <c r="K1426" t="s">
        <v>65</v>
      </c>
      <c r="L1426" t="s">
        <v>545</v>
      </c>
      <c r="M1426" t="s">
        <v>223</v>
      </c>
      <c r="N1426" t="s">
        <v>224</v>
      </c>
      <c r="O1426" t="s">
        <v>1470</v>
      </c>
      <c r="P1426" t="s">
        <v>1471</v>
      </c>
      <c r="Q1426" t="s">
        <v>3430</v>
      </c>
      <c r="R1426" t="s">
        <v>120</v>
      </c>
      <c r="S1426" t="s">
        <v>73</v>
      </c>
      <c r="T1426">
        <v>1027</v>
      </c>
      <c r="U1426">
        <v>2000</v>
      </c>
      <c r="V1426" t="s">
        <v>74</v>
      </c>
      <c r="W1426">
        <v>711.06</v>
      </c>
      <c r="X1426">
        <v>3180</v>
      </c>
      <c r="Y1426">
        <v>550.52</v>
      </c>
      <c r="Z1426">
        <v>11.91</v>
      </c>
      <c r="AA1426">
        <v>3742.43</v>
      </c>
      <c r="AB1426">
        <f>+Table1[[#This Row],[ADVALOREM]]/Table1[[#This Row],[US$ CIF]]</f>
        <v>0.18999954574968669</v>
      </c>
      <c r="AC1426" t="s">
        <v>3381</v>
      </c>
      <c r="AD1426" t="s">
        <v>913</v>
      </c>
      <c r="AE1426" t="s">
        <v>65</v>
      </c>
      <c r="AF1426">
        <v>0</v>
      </c>
      <c r="AG1426" t="s">
        <v>2880</v>
      </c>
      <c r="AH1426" t="s">
        <v>3382</v>
      </c>
      <c r="AI1426" t="s">
        <v>3383</v>
      </c>
      <c r="AJ1426" t="s">
        <v>3384</v>
      </c>
      <c r="AK1426" t="s">
        <v>3325</v>
      </c>
      <c r="AL1426">
        <v>475</v>
      </c>
      <c r="AM1426" t="s">
        <v>233</v>
      </c>
      <c r="AN1426" t="s">
        <v>3326</v>
      </c>
      <c r="AO1426" t="s">
        <v>3334</v>
      </c>
      <c r="AP1426" t="s">
        <v>3385</v>
      </c>
      <c r="AQ1426" t="s">
        <v>3385</v>
      </c>
      <c r="AR1426" t="s">
        <v>3386</v>
      </c>
      <c r="AS1426" t="s">
        <v>3430</v>
      </c>
      <c r="AT1426" t="s">
        <v>3431</v>
      </c>
      <c r="AU1426" t="s">
        <v>120</v>
      </c>
      <c r="AV1426">
        <v>2024</v>
      </c>
      <c r="AW1426" t="s">
        <v>2683</v>
      </c>
      <c r="AX1426">
        <v>1.59</v>
      </c>
      <c r="AY1426" t="s">
        <v>3385</v>
      </c>
      <c r="AZ1426" t="s">
        <v>3389</v>
      </c>
      <c r="BA1426" t="s">
        <v>562</v>
      </c>
      <c r="BB1426" t="s">
        <v>3332</v>
      </c>
      <c r="BC1426" t="s">
        <v>1366</v>
      </c>
      <c r="BD1426" t="s">
        <v>92</v>
      </c>
      <c r="BE1426" t="s">
        <v>3390</v>
      </c>
      <c r="BF1426" t="s">
        <v>3391</v>
      </c>
      <c r="BI1426" t="s">
        <v>87</v>
      </c>
    </row>
    <row r="1427" spans="1:61" x14ac:dyDescent="0.3">
      <c r="A1427">
        <v>20</v>
      </c>
      <c r="B1427">
        <v>8</v>
      </c>
      <c r="C1427">
        <v>2024</v>
      </c>
      <c r="D1427" t="s">
        <v>60</v>
      </c>
      <c r="E1427" t="s">
        <v>3432</v>
      </c>
      <c r="F1427" t="s">
        <v>3433</v>
      </c>
      <c r="G1427">
        <v>1</v>
      </c>
      <c r="H1427" t="s">
        <v>63</v>
      </c>
      <c r="I1427" t="s">
        <v>64</v>
      </c>
      <c r="J1427" t="s">
        <v>65</v>
      </c>
      <c r="K1427" t="s">
        <v>65</v>
      </c>
      <c r="L1427" t="s">
        <v>545</v>
      </c>
      <c r="M1427" t="s">
        <v>223</v>
      </c>
      <c r="N1427" t="s">
        <v>224</v>
      </c>
      <c r="O1427" t="s">
        <v>1634</v>
      </c>
      <c r="P1427" t="s">
        <v>157</v>
      </c>
      <c r="Q1427" t="s">
        <v>3434</v>
      </c>
      <c r="R1427" t="s">
        <v>120</v>
      </c>
      <c r="S1427" t="s">
        <v>73</v>
      </c>
      <c r="T1427">
        <v>2302</v>
      </c>
      <c r="U1427">
        <v>200</v>
      </c>
      <c r="V1427" t="s">
        <v>74</v>
      </c>
      <c r="W1427">
        <v>362.37</v>
      </c>
      <c r="X1427">
        <v>1135</v>
      </c>
      <c r="Y1427">
        <v>197.11</v>
      </c>
      <c r="Z1427">
        <v>10</v>
      </c>
      <c r="AA1427">
        <v>1342.11</v>
      </c>
      <c r="AB1427">
        <f>+Table1[[#This Row],[ADVALOREM]]/Table1[[#This Row],[US$ CIF]]</f>
        <v>0.27000022352862285</v>
      </c>
      <c r="AC1427" t="s">
        <v>3435</v>
      </c>
      <c r="AD1427" t="s">
        <v>551</v>
      </c>
      <c r="AE1427" t="s">
        <v>65</v>
      </c>
      <c r="AF1427">
        <v>2</v>
      </c>
      <c r="AG1427" t="s">
        <v>2880</v>
      </c>
      <c r="AH1427" t="s">
        <v>2958</v>
      </c>
      <c r="AI1427" t="s">
        <v>3436</v>
      </c>
      <c r="AJ1427" t="s">
        <v>3437</v>
      </c>
      <c r="AK1427" t="s">
        <v>490</v>
      </c>
      <c r="AL1427">
        <v>180</v>
      </c>
      <c r="AM1427" t="s">
        <v>233</v>
      </c>
      <c r="AN1427" t="s">
        <v>3438</v>
      </c>
      <c r="AO1427" t="s">
        <v>3391</v>
      </c>
      <c r="AP1427" t="s">
        <v>3439</v>
      </c>
      <c r="AQ1427" t="s">
        <v>3439</v>
      </c>
      <c r="AR1427" t="s">
        <v>3440</v>
      </c>
      <c r="AS1427" t="s">
        <v>3119</v>
      </c>
      <c r="AT1427" t="s">
        <v>3441</v>
      </c>
      <c r="AU1427" t="s">
        <v>120</v>
      </c>
      <c r="AV1427">
        <v>2024</v>
      </c>
      <c r="AW1427" t="s">
        <v>3442</v>
      </c>
      <c r="AX1427">
        <v>5.68</v>
      </c>
      <c r="AY1427" t="s">
        <v>3439</v>
      </c>
      <c r="AZ1427" t="s">
        <v>3443</v>
      </c>
      <c r="BA1427" t="s">
        <v>562</v>
      </c>
      <c r="BB1427" t="s">
        <v>3217</v>
      </c>
      <c r="BC1427" t="s">
        <v>1366</v>
      </c>
      <c r="BD1427" t="s">
        <v>92</v>
      </c>
      <c r="BE1427" t="s">
        <v>3444</v>
      </c>
      <c r="BF1427" t="s">
        <v>3445</v>
      </c>
      <c r="BI1427" t="s">
        <v>87</v>
      </c>
    </row>
    <row r="1428" spans="1:61" x14ac:dyDescent="0.3">
      <c r="A1428">
        <v>20</v>
      </c>
      <c r="B1428">
        <v>8</v>
      </c>
      <c r="C1428">
        <v>2024</v>
      </c>
      <c r="D1428" t="s">
        <v>60</v>
      </c>
      <c r="E1428" t="s">
        <v>3432</v>
      </c>
      <c r="F1428" t="s">
        <v>3433</v>
      </c>
      <c r="G1428">
        <v>2</v>
      </c>
      <c r="H1428" t="s">
        <v>63</v>
      </c>
      <c r="I1428" t="s">
        <v>64</v>
      </c>
      <c r="J1428" t="s">
        <v>65</v>
      </c>
      <c r="K1428" t="s">
        <v>65</v>
      </c>
      <c r="L1428" t="s">
        <v>545</v>
      </c>
      <c r="M1428" t="s">
        <v>223</v>
      </c>
      <c r="N1428" t="s">
        <v>224</v>
      </c>
      <c r="O1428" t="s">
        <v>1634</v>
      </c>
      <c r="P1428" t="s">
        <v>157</v>
      </c>
      <c r="Q1428" t="s">
        <v>3434</v>
      </c>
      <c r="R1428" t="s">
        <v>120</v>
      </c>
      <c r="S1428" t="s">
        <v>73</v>
      </c>
      <c r="T1428">
        <v>2302</v>
      </c>
      <c r="U1428">
        <v>498</v>
      </c>
      <c r="V1428" t="s">
        <v>74</v>
      </c>
      <c r="W1428">
        <v>563.03</v>
      </c>
      <c r="X1428">
        <v>1768.2</v>
      </c>
      <c r="Y1428">
        <v>307.08999999999997</v>
      </c>
      <c r="Z1428">
        <v>10</v>
      </c>
      <c r="AA1428">
        <v>2085.29</v>
      </c>
      <c r="AB1428">
        <f>+Table1[[#This Row],[ADVALOREM]]/Table1[[#This Row],[US$ CIF]]</f>
        <v>0.27000081523433189</v>
      </c>
      <c r="AC1428" t="s">
        <v>3435</v>
      </c>
      <c r="AD1428" t="s">
        <v>551</v>
      </c>
      <c r="AE1428" t="s">
        <v>65</v>
      </c>
      <c r="AF1428">
        <v>2</v>
      </c>
      <c r="AG1428" t="s">
        <v>2880</v>
      </c>
      <c r="AH1428" t="s">
        <v>2958</v>
      </c>
      <c r="AI1428" t="s">
        <v>3436</v>
      </c>
      <c r="AJ1428" t="s">
        <v>3437</v>
      </c>
      <c r="AK1428" t="s">
        <v>490</v>
      </c>
      <c r="AL1428">
        <v>298.8</v>
      </c>
      <c r="AM1428" t="s">
        <v>233</v>
      </c>
      <c r="AN1428" t="s">
        <v>3438</v>
      </c>
      <c r="AO1428" t="s">
        <v>3391</v>
      </c>
      <c r="AP1428" t="s">
        <v>3439</v>
      </c>
      <c r="AQ1428" t="s">
        <v>3439</v>
      </c>
      <c r="AR1428" t="s">
        <v>3440</v>
      </c>
      <c r="AS1428" t="s">
        <v>3119</v>
      </c>
      <c r="AT1428" t="s">
        <v>3446</v>
      </c>
      <c r="AU1428" t="s">
        <v>120</v>
      </c>
      <c r="AV1428">
        <v>2024</v>
      </c>
      <c r="AW1428" t="s">
        <v>3447</v>
      </c>
      <c r="AX1428">
        <v>3.55</v>
      </c>
      <c r="AY1428" t="s">
        <v>3439</v>
      </c>
      <c r="AZ1428" t="s">
        <v>3443</v>
      </c>
      <c r="BA1428" t="s">
        <v>562</v>
      </c>
      <c r="BB1428" t="s">
        <v>3217</v>
      </c>
      <c r="BC1428" t="s">
        <v>1366</v>
      </c>
      <c r="BD1428" t="s">
        <v>92</v>
      </c>
      <c r="BE1428" t="s">
        <v>3444</v>
      </c>
      <c r="BF1428" t="s">
        <v>3445</v>
      </c>
      <c r="BI1428" t="s">
        <v>87</v>
      </c>
    </row>
    <row r="1429" spans="1:61" x14ac:dyDescent="0.3">
      <c r="A1429">
        <v>20</v>
      </c>
      <c r="B1429">
        <v>8</v>
      </c>
      <c r="C1429">
        <v>2024</v>
      </c>
      <c r="D1429" t="s">
        <v>60</v>
      </c>
      <c r="E1429" t="s">
        <v>3432</v>
      </c>
      <c r="F1429" t="s">
        <v>3433</v>
      </c>
      <c r="G1429">
        <v>3</v>
      </c>
      <c r="H1429" t="s">
        <v>63</v>
      </c>
      <c r="I1429" t="s">
        <v>64</v>
      </c>
      <c r="J1429" t="s">
        <v>65</v>
      </c>
      <c r="K1429" t="s">
        <v>65</v>
      </c>
      <c r="L1429" t="s">
        <v>545</v>
      </c>
      <c r="M1429" t="s">
        <v>223</v>
      </c>
      <c r="N1429" t="s">
        <v>224</v>
      </c>
      <c r="O1429" t="s">
        <v>1634</v>
      </c>
      <c r="P1429" t="s">
        <v>157</v>
      </c>
      <c r="Q1429" t="s">
        <v>3448</v>
      </c>
      <c r="R1429" t="s">
        <v>120</v>
      </c>
      <c r="S1429" t="s">
        <v>73</v>
      </c>
      <c r="T1429">
        <v>2302</v>
      </c>
      <c r="U1429">
        <v>120</v>
      </c>
      <c r="V1429" t="s">
        <v>74</v>
      </c>
      <c r="W1429">
        <v>112.97</v>
      </c>
      <c r="X1429">
        <v>354</v>
      </c>
      <c r="Y1429">
        <v>61.48</v>
      </c>
      <c r="Z1429">
        <v>2.91</v>
      </c>
      <c r="AA1429">
        <v>418.39</v>
      </c>
      <c r="AB1429">
        <f>+Table1[[#This Row],[ADVALOREM]]/Table1[[#This Row],[US$ CIF]]</f>
        <v>0.27001123353808648</v>
      </c>
      <c r="AC1429" t="s">
        <v>3435</v>
      </c>
      <c r="AD1429" t="s">
        <v>551</v>
      </c>
      <c r="AE1429" t="s">
        <v>65</v>
      </c>
      <c r="AF1429">
        <v>2</v>
      </c>
      <c r="AG1429" t="s">
        <v>2880</v>
      </c>
      <c r="AH1429" t="s">
        <v>2958</v>
      </c>
      <c r="AI1429" t="s">
        <v>3436</v>
      </c>
      <c r="AJ1429" t="s">
        <v>3437</v>
      </c>
      <c r="AK1429" t="s">
        <v>490</v>
      </c>
      <c r="AL1429">
        <v>84</v>
      </c>
      <c r="AM1429" t="s">
        <v>233</v>
      </c>
      <c r="AN1429" t="s">
        <v>3438</v>
      </c>
      <c r="AO1429" t="s">
        <v>3391</v>
      </c>
      <c r="AP1429" t="s">
        <v>3439</v>
      </c>
      <c r="AQ1429" t="s">
        <v>3439</v>
      </c>
      <c r="AR1429" t="s">
        <v>3449</v>
      </c>
      <c r="AS1429" t="s">
        <v>3119</v>
      </c>
      <c r="AT1429" t="s">
        <v>3450</v>
      </c>
      <c r="AU1429" t="s">
        <v>120</v>
      </c>
      <c r="AV1429">
        <v>2024</v>
      </c>
      <c r="AW1429" t="s">
        <v>3451</v>
      </c>
      <c r="AX1429">
        <v>2.95</v>
      </c>
      <c r="AY1429" t="s">
        <v>3439</v>
      </c>
      <c r="AZ1429" t="s">
        <v>3443</v>
      </c>
      <c r="BA1429" t="s">
        <v>562</v>
      </c>
      <c r="BB1429" t="s">
        <v>3217</v>
      </c>
      <c r="BC1429" t="s">
        <v>1366</v>
      </c>
      <c r="BD1429" t="s">
        <v>92</v>
      </c>
      <c r="BE1429" t="s">
        <v>3444</v>
      </c>
      <c r="BF1429" t="s">
        <v>3445</v>
      </c>
      <c r="BI1429" t="s">
        <v>87</v>
      </c>
    </row>
    <row r="1430" spans="1:61" x14ac:dyDescent="0.3">
      <c r="A1430">
        <v>20</v>
      </c>
      <c r="B1430">
        <v>8</v>
      </c>
      <c r="C1430">
        <v>2024</v>
      </c>
      <c r="D1430" t="s">
        <v>60</v>
      </c>
      <c r="E1430" t="s">
        <v>3432</v>
      </c>
      <c r="F1430" t="s">
        <v>3433</v>
      </c>
      <c r="G1430">
        <v>4</v>
      </c>
      <c r="H1430" t="s">
        <v>63</v>
      </c>
      <c r="I1430" t="s">
        <v>64</v>
      </c>
      <c r="J1430" t="s">
        <v>65</v>
      </c>
      <c r="K1430" t="s">
        <v>65</v>
      </c>
      <c r="L1430" t="s">
        <v>545</v>
      </c>
      <c r="M1430" t="s">
        <v>223</v>
      </c>
      <c r="N1430" t="s">
        <v>224</v>
      </c>
      <c r="O1430" t="s">
        <v>1634</v>
      </c>
      <c r="P1430" t="s">
        <v>157</v>
      </c>
      <c r="Q1430" t="s">
        <v>3448</v>
      </c>
      <c r="R1430" t="s">
        <v>120</v>
      </c>
      <c r="S1430" t="s">
        <v>73</v>
      </c>
      <c r="T1430">
        <v>2302</v>
      </c>
      <c r="U1430">
        <v>120</v>
      </c>
      <c r="V1430" t="s">
        <v>74</v>
      </c>
      <c r="W1430">
        <v>154.32</v>
      </c>
      <c r="X1430">
        <v>483.6</v>
      </c>
      <c r="Y1430">
        <v>83.99</v>
      </c>
      <c r="Z1430">
        <v>3.96</v>
      </c>
      <c r="AA1430">
        <v>571.54999999999995</v>
      </c>
      <c r="AB1430">
        <f>+Table1[[#This Row],[ADVALOREM]]/Table1[[#This Row],[US$ CIF]]</f>
        <v>0.27000262444230599</v>
      </c>
      <c r="AC1430" t="s">
        <v>3435</v>
      </c>
      <c r="AD1430" t="s">
        <v>551</v>
      </c>
      <c r="AE1430" t="s">
        <v>65</v>
      </c>
      <c r="AF1430">
        <v>2</v>
      </c>
      <c r="AG1430" t="s">
        <v>2880</v>
      </c>
      <c r="AH1430" t="s">
        <v>2958</v>
      </c>
      <c r="AI1430" t="s">
        <v>3436</v>
      </c>
      <c r="AJ1430" t="s">
        <v>3437</v>
      </c>
      <c r="AK1430" t="s">
        <v>490</v>
      </c>
      <c r="AL1430">
        <v>156</v>
      </c>
      <c r="AM1430" t="s">
        <v>233</v>
      </c>
      <c r="AN1430" t="s">
        <v>3438</v>
      </c>
      <c r="AO1430" t="s">
        <v>3391</v>
      </c>
      <c r="AP1430" t="s">
        <v>3439</v>
      </c>
      <c r="AQ1430" t="s">
        <v>3439</v>
      </c>
      <c r="AR1430" t="s">
        <v>3449</v>
      </c>
      <c r="AS1430" t="s">
        <v>3119</v>
      </c>
      <c r="AT1430" t="s">
        <v>3450</v>
      </c>
      <c r="AU1430" t="s">
        <v>120</v>
      </c>
      <c r="AV1430">
        <v>2024</v>
      </c>
      <c r="AW1430" t="s">
        <v>3452</v>
      </c>
      <c r="AX1430">
        <v>4.03</v>
      </c>
      <c r="AY1430" t="s">
        <v>3439</v>
      </c>
      <c r="AZ1430" t="s">
        <v>3443</v>
      </c>
      <c r="BA1430" t="s">
        <v>562</v>
      </c>
      <c r="BB1430" t="s">
        <v>3217</v>
      </c>
      <c r="BC1430" t="s">
        <v>1366</v>
      </c>
      <c r="BD1430" t="s">
        <v>92</v>
      </c>
      <c r="BE1430" t="s">
        <v>3444</v>
      </c>
      <c r="BF1430" t="s">
        <v>3445</v>
      </c>
      <c r="BI1430" t="s">
        <v>87</v>
      </c>
    </row>
    <row r="1431" spans="1:61" x14ac:dyDescent="0.3">
      <c r="A1431">
        <v>20</v>
      </c>
      <c r="B1431">
        <v>8</v>
      </c>
      <c r="C1431">
        <v>2024</v>
      </c>
      <c r="D1431" t="s">
        <v>60</v>
      </c>
      <c r="E1431" t="s">
        <v>3432</v>
      </c>
      <c r="F1431" t="s">
        <v>3433</v>
      </c>
      <c r="G1431">
        <v>5</v>
      </c>
      <c r="H1431" t="s">
        <v>63</v>
      </c>
      <c r="I1431" t="s">
        <v>64</v>
      </c>
      <c r="J1431" t="s">
        <v>65</v>
      </c>
      <c r="K1431" t="s">
        <v>65</v>
      </c>
      <c r="L1431" t="s">
        <v>545</v>
      </c>
      <c r="M1431" t="s">
        <v>223</v>
      </c>
      <c r="N1431" t="s">
        <v>224</v>
      </c>
      <c r="O1431" t="s">
        <v>1634</v>
      </c>
      <c r="P1431" t="s">
        <v>157</v>
      </c>
      <c r="Q1431" t="s">
        <v>3448</v>
      </c>
      <c r="R1431" t="s">
        <v>120</v>
      </c>
      <c r="S1431" t="s">
        <v>73</v>
      </c>
      <c r="T1431">
        <v>2302</v>
      </c>
      <c r="U1431">
        <v>120</v>
      </c>
      <c r="V1431" t="s">
        <v>74</v>
      </c>
      <c r="W1431">
        <v>132.11000000000001</v>
      </c>
      <c r="X1431">
        <v>414</v>
      </c>
      <c r="Y1431">
        <v>71.900000000000006</v>
      </c>
      <c r="Z1431">
        <v>3.39</v>
      </c>
      <c r="AA1431">
        <v>489.29</v>
      </c>
      <c r="AB1431">
        <f>+Table1[[#This Row],[ADVALOREM]]/Table1[[#This Row],[US$ CIF]]</f>
        <v>0.27000347442212186</v>
      </c>
      <c r="AC1431" t="s">
        <v>3435</v>
      </c>
      <c r="AD1431" t="s">
        <v>551</v>
      </c>
      <c r="AE1431" t="s">
        <v>65</v>
      </c>
      <c r="AF1431">
        <v>2</v>
      </c>
      <c r="AG1431" t="s">
        <v>2880</v>
      </c>
      <c r="AH1431" t="s">
        <v>2958</v>
      </c>
      <c r="AI1431" t="s">
        <v>3436</v>
      </c>
      <c r="AJ1431" t="s">
        <v>3437</v>
      </c>
      <c r="AK1431" t="s">
        <v>490</v>
      </c>
      <c r="AL1431">
        <v>192</v>
      </c>
      <c r="AM1431" t="s">
        <v>233</v>
      </c>
      <c r="AN1431" t="s">
        <v>3438</v>
      </c>
      <c r="AO1431" t="s">
        <v>3391</v>
      </c>
      <c r="AP1431" t="s">
        <v>3439</v>
      </c>
      <c r="AQ1431" t="s">
        <v>3439</v>
      </c>
      <c r="AR1431" t="s">
        <v>3449</v>
      </c>
      <c r="AS1431" t="s">
        <v>3119</v>
      </c>
      <c r="AT1431" t="s">
        <v>3450</v>
      </c>
      <c r="AU1431" t="s">
        <v>120</v>
      </c>
      <c r="AV1431">
        <v>2024</v>
      </c>
      <c r="AW1431" t="s">
        <v>3453</v>
      </c>
      <c r="AX1431">
        <v>3.45</v>
      </c>
      <c r="AY1431" t="s">
        <v>3439</v>
      </c>
      <c r="AZ1431" t="s">
        <v>3443</v>
      </c>
      <c r="BA1431" t="s">
        <v>562</v>
      </c>
      <c r="BB1431" t="s">
        <v>3217</v>
      </c>
      <c r="BC1431" t="s">
        <v>1366</v>
      </c>
      <c r="BD1431" t="s">
        <v>92</v>
      </c>
      <c r="BE1431" t="s">
        <v>3444</v>
      </c>
      <c r="BF1431" t="s">
        <v>3445</v>
      </c>
      <c r="BI1431" t="s">
        <v>87</v>
      </c>
    </row>
    <row r="1432" spans="1:61" x14ac:dyDescent="0.3">
      <c r="A1432">
        <v>20</v>
      </c>
      <c r="B1432">
        <v>8</v>
      </c>
      <c r="C1432">
        <v>2024</v>
      </c>
      <c r="D1432" t="s">
        <v>60</v>
      </c>
      <c r="E1432" t="s">
        <v>3432</v>
      </c>
      <c r="F1432" t="s">
        <v>3433</v>
      </c>
      <c r="G1432">
        <v>6</v>
      </c>
      <c r="H1432" t="s">
        <v>63</v>
      </c>
      <c r="I1432" t="s">
        <v>64</v>
      </c>
      <c r="J1432" t="s">
        <v>65</v>
      </c>
      <c r="K1432" t="s">
        <v>65</v>
      </c>
      <c r="L1432" t="s">
        <v>545</v>
      </c>
      <c r="M1432" t="s">
        <v>223</v>
      </c>
      <c r="N1432" t="s">
        <v>224</v>
      </c>
      <c r="O1432" t="s">
        <v>1634</v>
      </c>
      <c r="P1432" t="s">
        <v>157</v>
      </c>
      <c r="Q1432" t="s">
        <v>3448</v>
      </c>
      <c r="R1432" t="s">
        <v>120</v>
      </c>
      <c r="S1432" t="s">
        <v>73</v>
      </c>
      <c r="T1432">
        <v>2302</v>
      </c>
      <c r="U1432">
        <v>120</v>
      </c>
      <c r="V1432" t="s">
        <v>74</v>
      </c>
      <c r="W1432">
        <v>122.54</v>
      </c>
      <c r="X1432">
        <v>384</v>
      </c>
      <c r="Y1432">
        <v>66.69</v>
      </c>
      <c r="Z1432">
        <v>3.15</v>
      </c>
      <c r="AA1432">
        <v>453.84</v>
      </c>
      <c r="AB1432">
        <f>+Table1[[#This Row],[ADVALOREM]]/Table1[[#This Row],[US$ CIF]]</f>
        <v>0.27000705094306365</v>
      </c>
      <c r="AC1432" t="s">
        <v>3435</v>
      </c>
      <c r="AD1432" t="s">
        <v>551</v>
      </c>
      <c r="AE1432" t="s">
        <v>65</v>
      </c>
      <c r="AF1432">
        <v>2</v>
      </c>
      <c r="AG1432" t="s">
        <v>2880</v>
      </c>
      <c r="AH1432" t="s">
        <v>2958</v>
      </c>
      <c r="AI1432" t="s">
        <v>3436</v>
      </c>
      <c r="AJ1432" t="s">
        <v>3437</v>
      </c>
      <c r="AK1432" t="s">
        <v>490</v>
      </c>
      <c r="AL1432">
        <v>72</v>
      </c>
      <c r="AM1432" t="s">
        <v>233</v>
      </c>
      <c r="AN1432" t="s">
        <v>3438</v>
      </c>
      <c r="AO1432" t="s">
        <v>3391</v>
      </c>
      <c r="AP1432" t="s">
        <v>3439</v>
      </c>
      <c r="AQ1432" t="s">
        <v>3439</v>
      </c>
      <c r="AR1432" t="s">
        <v>3449</v>
      </c>
      <c r="AS1432" t="s">
        <v>3119</v>
      </c>
      <c r="AT1432" t="s">
        <v>3450</v>
      </c>
      <c r="AU1432" t="s">
        <v>120</v>
      </c>
      <c r="AV1432">
        <v>2024</v>
      </c>
      <c r="AW1432" t="s">
        <v>3454</v>
      </c>
      <c r="AX1432">
        <v>3.2</v>
      </c>
      <c r="AY1432" t="s">
        <v>3439</v>
      </c>
      <c r="AZ1432" t="s">
        <v>3443</v>
      </c>
      <c r="BA1432" t="s">
        <v>562</v>
      </c>
      <c r="BB1432" t="s">
        <v>3217</v>
      </c>
      <c r="BC1432" t="s">
        <v>1366</v>
      </c>
      <c r="BD1432" t="s">
        <v>92</v>
      </c>
      <c r="BE1432" t="s">
        <v>3444</v>
      </c>
      <c r="BF1432" t="s">
        <v>3445</v>
      </c>
      <c r="BI1432" t="s">
        <v>87</v>
      </c>
    </row>
    <row r="1433" spans="1:61" x14ac:dyDescent="0.3">
      <c r="A1433">
        <v>20</v>
      </c>
      <c r="B1433">
        <v>8</v>
      </c>
      <c r="C1433">
        <v>2024</v>
      </c>
      <c r="D1433" t="s">
        <v>60</v>
      </c>
      <c r="E1433" t="s">
        <v>3432</v>
      </c>
      <c r="F1433" t="s">
        <v>3433</v>
      </c>
      <c r="G1433">
        <v>7</v>
      </c>
      <c r="H1433" t="s">
        <v>63</v>
      </c>
      <c r="I1433" t="s">
        <v>64</v>
      </c>
      <c r="J1433" t="s">
        <v>65</v>
      </c>
      <c r="K1433" t="s">
        <v>65</v>
      </c>
      <c r="L1433" t="s">
        <v>545</v>
      </c>
      <c r="M1433" t="s">
        <v>223</v>
      </c>
      <c r="N1433" t="s">
        <v>224</v>
      </c>
      <c r="O1433" t="s">
        <v>1634</v>
      </c>
      <c r="P1433" t="s">
        <v>157</v>
      </c>
      <c r="Q1433" t="s">
        <v>3448</v>
      </c>
      <c r="R1433" t="s">
        <v>120</v>
      </c>
      <c r="S1433" t="s">
        <v>73</v>
      </c>
      <c r="T1433">
        <v>2302</v>
      </c>
      <c r="U1433">
        <v>120</v>
      </c>
      <c r="V1433" t="s">
        <v>74</v>
      </c>
      <c r="W1433">
        <v>113.73</v>
      </c>
      <c r="X1433">
        <v>356.4</v>
      </c>
      <c r="Y1433">
        <v>61.9</v>
      </c>
      <c r="Z1433">
        <v>2.92</v>
      </c>
      <c r="AA1433">
        <v>421.22</v>
      </c>
      <c r="AB1433">
        <f>+Table1[[#This Row],[ADVALOREM]]/Table1[[#This Row],[US$ CIF]]</f>
        <v>0.27000142443378755</v>
      </c>
      <c r="AC1433" t="s">
        <v>3435</v>
      </c>
      <c r="AD1433" t="s">
        <v>551</v>
      </c>
      <c r="AE1433" t="s">
        <v>65</v>
      </c>
      <c r="AF1433">
        <v>2</v>
      </c>
      <c r="AG1433" t="s">
        <v>2880</v>
      </c>
      <c r="AH1433" t="s">
        <v>2958</v>
      </c>
      <c r="AI1433" t="s">
        <v>3436</v>
      </c>
      <c r="AJ1433" t="s">
        <v>3437</v>
      </c>
      <c r="AK1433" t="s">
        <v>490</v>
      </c>
      <c r="AL1433">
        <v>108</v>
      </c>
      <c r="AM1433" t="s">
        <v>233</v>
      </c>
      <c r="AN1433" t="s">
        <v>3438</v>
      </c>
      <c r="AO1433" t="s">
        <v>3391</v>
      </c>
      <c r="AP1433" t="s">
        <v>3439</v>
      </c>
      <c r="AQ1433" t="s">
        <v>3439</v>
      </c>
      <c r="AR1433" t="s">
        <v>3449</v>
      </c>
      <c r="AS1433" t="s">
        <v>3119</v>
      </c>
      <c r="AT1433" t="s">
        <v>3450</v>
      </c>
      <c r="AU1433" t="s">
        <v>120</v>
      </c>
      <c r="AV1433">
        <v>2024</v>
      </c>
      <c r="AW1433" t="s">
        <v>3455</v>
      </c>
      <c r="AX1433">
        <v>2.97</v>
      </c>
      <c r="AY1433" t="s">
        <v>3439</v>
      </c>
      <c r="AZ1433" t="s">
        <v>3443</v>
      </c>
      <c r="BA1433" t="s">
        <v>562</v>
      </c>
      <c r="BB1433" t="s">
        <v>3217</v>
      </c>
      <c r="BC1433" t="s">
        <v>1366</v>
      </c>
      <c r="BD1433" t="s">
        <v>92</v>
      </c>
      <c r="BE1433" t="s">
        <v>3444</v>
      </c>
      <c r="BF1433" t="s">
        <v>3445</v>
      </c>
      <c r="BI1433" t="s">
        <v>87</v>
      </c>
    </row>
    <row r="1434" spans="1:61" x14ac:dyDescent="0.3">
      <c r="A1434">
        <v>20</v>
      </c>
      <c r="B1434">
        <v>8</v>
      </c>
      <c r="C1434">
        <v>2024</v>
      </c>
      <c r="D1434" t="s">
        <v>60</v>
      </c>
      <c r="E1434" t="s">
        <v>3432</v>
      </c>
      <c r="F1434" t="s">
        <v>3433</v>
      </c>
      <c r="G1434">
        <v>8</v>
      </c>
      <c r="H1434" t="s">
        <v>63</v>
      </c>
      <c r="I1434" t="s">
        <v>64</v>
      </c>
      <c r="J1434" t="s">
        <v>65</v>
      </c>
      <c r="K1434" t="s">
        <v>65</v>
      </c>
      <c r="L1434" t="s">
        <v>545</v>
      </c>
      <c r="M1434" t="s">
        <v>223</v>
      </c>
      <c r="N1434" t="s">
        <v>224</v>
      </c>
      <c r="O1434" t="s">
        <v>1634</v>
      </c>
      <c r="P1434" t="s">
        <v>157</v>
      </c>
      <c r="Q1434" t="s">
        <v>3448</v>
      </c>
      <c r="R1434" t="s">
        <v>120</v>
      </c>
      <c r="S1434" t="s">
        <v>73</v>
      </c>
      <c r="T1434">
        <v>2302</v>
      </c>
      <c r="U1434">
        <v>120</v>
      </c>
      <c r="V1434" t="s">
        <v>74</v>
      </c>
      <c r="W1434">
        <v>142.83000000000001</v>
      </c>
      <c r="X1434">
        <v>447.6</v>
      </c>
      <c r="Y1434">
        <v>77.739999999999995</v>
      </c>
      <c r="Z1434">
        <v>3.67</v>
      </c>
      <c r="AA1434">
        <v>529.01</v>
      </c>
      <c r="AB1434">
        <f>+Table1[[#This Row],[ADVALOREM]]/Table1[[#This Row],[US$ CIF]]</f>
        <v>0.26999489612672734</v>
      </c>
      <c r="AC1434" t="s">
        <v>3435</v>
      </c>
      <c r="AD1434" t="s">
        <v>551</v>
      </c>
      <c r="AE1434" t="s">
        <v>65</v>
      </c>
      <c r="AF1434">
        <v>2</v>
      </c>
      <c r="AG1434" t="s">
        <v>2880</v>
      </c>
      <c r="AH1434" t="s">
        <v>2958</v>
      </c>
      <c r="AI1434" t="s">
        <v>3436</v>
      </c>
      <c r="AJ1434" t="s">
        <v>3437</v>
      </c>
      <c r="AK1434" t="s">
        <v>490</v>
      </c>
      <c r="AL1434">
        <v>156</v>
      </c>
      <c r="AM1434" t="s">
        <v>233</v>
      </c>
      <c r="AN1434" t="s">
        <v>3438</v>
      </c>
      <c r="AO1434" t="s">
        <v>3391</v>
      </c>
      <c r="AP1434" t="s">
        <v>3439</v>
      </c>
      <c r="AQ1434" t="s">
        <v>3439</v>
      </c>
      <c r="AR1434" t="s">
        <v>3449</v>
      </c>
      <c r="AS1434" t="s">
        <v>3119</v>
      </c>
      <c r="AT1434" t="s">
        <v>3450</v>
      </c>
      <c r="AU1434" t="s">
        <v>120</v>
      </c>
      <c r="AV1434">
        <v>2024</v>
      </c>
      <c r="AW1434" t="s">
        <v>3456</v>
      </c>
      <c r="AX1434">
        <v>3.73</v>
      </c>
      <c r="AY1434" t="s">
        <v>3439</v>
      </c>
      <c r="AZ1434" t="s">
        <v>3443</v>
      </c>
      <c r="BA1434" t="s">
        <v>562</v>
      </c>
      <c r="BB1434" t="s">
        <v>3217</v>
      </c>
      <c r="BC1434" t="s">
        <v>1366</v>
      </c>
      <c r="BD1434" t="s">
        <v>92</v>
      </c>
      <c r="BE1434" t="s">
        <v>3444</v>
      </c>
      <c r="BF1434" t="s">
        <v>3445</v>
      </c>
      <c r="BI1434" t="s">
        <v>87</v>
      </c>
    </row>
    <row r="1435" spans="1:61" x14ac:dyDescent="0.3">
      <c r="A1435">
        <v>20</v>
      </c>
      <c r="B1435">
        <v>8</v>
      </c>
      <c r="C1435">
        <v>2024</v>
      </c>
      <c r="D1435" t="s">
        <v>60</v>
      </c>
      <c r="E1435" t="s">
        <v>3432</v>
      </c>
      <c r="F1435" t="s">
        <v>3433</v>
      </c>
      <c r="G1435">
        <v>9</v>
      </c>
      <c r="H1435" t="s">
        <v>63</v>
      </c>
      <c r="I1435" t="s">
        <v>64</v>
      </c>
      <c r="J1435" t="s">
        <v>65</v>
      </c>
      <c r="K1435" t="s">
        <v>65</v>
      </c>
      <c r="L1435" t="s">
        <v>545</v>
      </c>
      <c r="M1435" t="s">
        <v>223</v>
      </c>
      <c r="N1435" t="s">
        <v>224</v>
      </c>
      <c r="O1435" t="s">
        <v>1986</v>
      </c>
      <c r="P1435" t="s">
        <v>271</v>
      </c>
      <c r="Q1435" t="s">
        <v>3457</v>
      </c>
      <c r="R1435" t="s">
        <v>120</v>
      </c>
      <c r="S1435" t="s">
        <v>73</v>
      </c>
      <c r="T1435">
        <v>2302</v>
      </c>
      <c r="U1435">
        <v>3000</v>
      </c>
      <c r="V1435" t="s">
        <v>74</v>
      </c>
      <c r="W1435">
        <v>694.76</v>
      </c>
      <c r="X1435">
        <v>2070</v>
      </c>
      <c r="Y1435">
        <v>359.5</v>
      </c>
      <c r="Z1435">
        <v>8.24</v>
      </c>
      <c r="AA1435">
        <v>2437.7399999999998</v>
      </c>
      <c r="AB1435">
        <f>+Table1[[#This Row],[ADVALOREM]]/Table1[[#This Row],[US$ CIF]]</f>
        <v>0.28500168188568104</v>
      </c>
      <c r="AC1435" t="s">
        <v>3435</v>
      </c>
      <c r="AD1435" t="s">
        <v>551</v>
      </c>
      <c r="AE1435" t="s">
        <v>65</v>
      </c>
      <c r="AF1435">
        <v>2</v>
      </c>
      <c r="AG1435" t="s">
        <v>2880</v>
      </c>
      <c r="AH1435" t="s">
        <v>2958</v>
      </c>
      <c r="AI1435" t="s">
        <v>3436</v>
      </c>
      <c r="AJ1435" t="s">
        <v>3437</v>
      </c>
      <c r="AK1435" t="s">
        <v>490</v>
      </c>
      <c r="AL1435">
        <v>234</v>
      </c>
      <c r="AM1435" t="s">
        <v>233</v>
      </c>
      <c r="AN1435" t="s">
        <v>3438</v>
      </c>
      <c r="AO1435" t="s">
        <v>3391</v>
      </c>
      <c r="AP1435" t="s">
        <v>3439</v>
      </c>
      <c r="AQ1435" t="s">
        <v>3439</v>
      </c>
      <c r="AR1435" t="s">
        <v>3458</v>
      </c>
      <c r="AS1435" t="s">
        <v>3119</v>
      </c>
      <c r="AT1435" t="s">
        <v>3459</v>
      </c>
      <c r="AU1435" t="s">
        <v>120</v>
      </c>
      <c r="AV1435">
        <v>2024</v>
      </c>
      <c r="AW1435" t="s">
        <v>3460</v>
      </c>
      <c r="AX1435">
        <v>0.69</v>
      </c>
      <c r="AY1435" t="s">
        <v>3439</v>
      </c>
      <c r="AZ1435" t="s">
        <v>3443</v>
      </c>
      <c r="BA1435" t="s">
        <v>562</v>
      </c>
      <c r="BB1435" t="s">
        <v>3217</v>
      </c>
      <c r="BC1435" t="s">
        <v>1366</v>
      </c>
      <c r="BD1435" t="s">
        <v>92</v>
      </c>
      <c r="BE1435" t="s">
        <v>3444</v>
      </c>
      <c r="BF1435" t="s">
        <v>3445</v>
      </c>
      <c r="BI1435" t="s">
        <v>87</v>
      </c>
    </row>
    <row r="1436" spans="1:61" x14ac:dyDescent="0.3">
      <c r="A1436">
        <v>20</v>
      </c>
      <c r="B1436">
        <v>8</v>
      </c>
      <c r="C1436">
        <v>2024</v>
      </c>
      <c r="D1436" t="s">
        <v>60</v>
      </c>
      <c r="E1436" t="s">
        <v>3432</v>
      </c>
      <c r="F1436" t="s">
        <v>3433</v>
      </c>
      <c r="G1436">
        <v>10</v>
      </c>
      <c r="H1436" t="s">
        <v>63</v>
      </c>
      <c r="I1436" t="s">
        <v>64</v>
      </c>
      <c r="J1436" t="s">
        <v>65</v>
      </c>
      <c r="K1436" t="s">
        <v>65</v>
      </c>
      <c r="L1436" t="s">
        <v>545</v>
      </c>
      <c r="M1436" t="s">
        <v>223</v>
      </c>
      <c r="N1436" t="s">
        <v>224</v>
      </c>
      <c r="O1436" t="s">
        <v>1986</v>
      </c>
      <c r="P1436" t="s">
        <v>271</v>
      </c>
      <c r="Q1436" t="s">
        <v>3457</v>
      </c>
      <c r="R1436" t="s">
        <v>120</v>
      </c>
      <c r="S1436" t="s">
        <v>73</v>
      </c>
      <c r="T1436">
        <v>2302</v>
      </c>
      <c r="U1436">
        <v>3000</v>
      </c>
      <c r="V1436" t="s">
        <v>74</v>
      </c>
      <c r="W1436">
        <v>694.75</v>
      </c>
      <c r="X1436">
        <v>2070</v>
      </c>
      <c r="Y1436">
        <v>359.5</v>
      </c>
      <c r="Z1436">
        <v>8.2100000000000009</v>
      </c>
      <c r="AA1436">
        <v>2437.71</v>
      </c>
      <c r="AB1436">
        <f>+Table1[[#This Row],[ADVALOREM]]/Table1[[#This Row],[US$ CIF]]</f>
        <v>0.28500108708583055</v>
      </c>
      <c r="AC1436" t="s">
        <v>3435</v>
      </c>
      <c r="AD1436" t="s">
        <v>551</v>
      </c>
      <c r="AE1436" t="s">
        <v>65</v>
      </c>
      <c r="AF1436">
        <v>2</v>
      </c>
      <c r="AG1436" t="s">
        <v>2880</v>
      </c>
      <c r="AH1436" t="s">
        <v>2958</v>
      </c>
      <c r="AI1436" t="s">
        <v>3436</v>
      </c>
      <c r="AJ1436" t="s">
        <v>3437</v>
      </c>
      <c r="AK1436" t="s">
        <v>490</v>
      </c>
      <c r="AL1436">
        <v>234</v>
      </c>
      <c r="AM1436" t="s">
        <v>233</v>
      </c>
      <c r="AN1436" t="s">
        <v>3438</v>
      </c>
      <c r="AO1436" t="s">
        <v>3391</v>
      </c>
      <c r="AP1436" t="s">
        <v>3439</v>
      </c>
      <c r="AQ1436" t="s">
        <v>3439</v>
      </c>
      <c r="AR1436" t="s">
        <v>3458</v>
      </c>
      <c r="AS1436" t="s">
        <v>3119</v>
      </c>
      <c r="AT1436" t="s">
        <v>3459</v>
      </c>
      <c r="AU1436" t="s">
        <v>120</v>
      </c>
      <c r="AV1436">
        <v>2024</v>
      </c>
      <c r="AW1436" t="s">
        <v>3460</v>
      </c>
      <c r="AX1436">
        <v>0.69</v>
      </c>
      <c r="AY1436" t="s">
        <v>3439</v>
      </c>
      <c r="AZ1436" t="s">
        <v>3443</v>
      </c>
      <c r="BA1436" t="s">
        <v>562</v>
      </c>
      <c r="BB1436" t="s">
        <v>3217</v>
      </c>
      <c r="BC1436" t="s">
        <v>1366</v>
      </c>
      <c r="BD1436" t="s">
        <v>92</v>
      </c>
      <c r="BE1436" t="s">
        <v>3444</v>
      </c>
      <c r="BF1436" t="s">
        <v>3445</v>
      </c>
      <c r="BI1436" t="s">
        <v>87</v>
      </c>
    </row>
    <row r="1437" spans="1:61" x14ac:dyDescent="0.3">
      <c r="A1437">
        <v>20</v>
      </c>
      <c r="B1437">
        <v>8</v>
      </c>
      <c r="C1437">
        <v>2024</v>
      </c>
      <c r="D1437" t="s">
        <v>60</v>
      </c>
      <c r="E1437" t="s">
        <v>3432</v>
      </c>
      <c r="F1437" t="s">
        <v>3433</v>
      </c>
      <c r="G1437">
        <v>11</v>
      </c>
      <c r="H1437" t="s">
        <v>63</v>
      </c>
      <c r="I1437" t="s">
        <v>64</v>
      </c>
      <c r="J1437" t="s">
        <v>65</v>
      </c>
      <c r="K1437" t="s">
        <v>65</v>
      </c>
      <c r="L1437" t="s">
        <v>545</v>
      </c>
      <c r="M1437" t="s">
        <v>223</v>
      </c>
      <c r="N1437" t="s">
        <v>224</v>
      </c>
      <c r="O1437" t="s">
        <v>1986</v>
      </c>
      <c r="P1437" t="s">
        <v>271</v>
      </c>
      <c r="Q1437" t="s">
        <v>3457</v>
      </c>
      <c r="R1437" t="s">
        <v>120</v>
      </c>
      <c r="S1437" t="s">
        <v>73</v>
      </c>
      <c r="T1437">
        <v>2302</v>
      </c>
      <c r="U1437">
        <v>3000</v>
      </c>
      <c r="V1437" t="s">
        <v>74</v>
      </c>
      <c r="W1437">
        <v>694.75</v>
      </c>
      <c r="X1437">
        <v>2070</v>
      </c>
      <c r="Y1437">
        <v>359.5</v>
      </c>
      <c r="Z1437">
        <v>8.2100000000000009</v>
      </c>
      <c r="AA1437">
        <v>2437.71</v>
      </c>
      <c r="AB1437">
        <f>+Table1[[#This Row],[ADVALOREM]]/Table1[[#This Row],[US$ CIF]]</f>
        <v>0.28500108708583055</v>
      </c>
      <c r="AC1437" t="s">
        <v>3435</v>
      </c>
      <c r="AD1437" t="s">
        <v>551</v>
      </c>
      <c r="AE1437" t="s">
        <v>65</v>
      </c>
      <c r="AF1437">
        <v>2</v>
      </c>
      <c r="AG1437" t="s">
        <v>2880</v>
      </c>
      <c r="AH1437" t="s">
        <v>2958</v>
      </c>
      <c r="AI1437" t="s">
        <v>3436</v>
      </c>
      <c r="AJ1437" t="s">
        <v>3437</v>
      </c>
      <c r="AK1437" t="s">
        <v>490</v>
      </c>
      <c r="AL1437">
        <v>234</v>
      </c>
      <c r="AM1437" t="s">
        <v>233</v>
      </c>
      <c r="AN1437" t="s">
        <v>3438</v>
      </c>
      <c r="AO1437" t="s">
        <v>3391</v>
      </c>
      <c r="AP1437" t="s">
        <v>3439</v>
      </c>
      <c r="AQ1437" t="s">
        <v>3439</v>
      </c>
      <c r="AR1437" t="s">
        <v>3458</v>
      </c>
      <c r="AS1437" t="s">
        <v>3119</v>
      </c>
      <c r="AT1437" t="s">
        <v>3459</v>
      </c>
      <c r="AU1437" t="s">
        <v>120</v>
      </c>
      <c r="AV1437">
        <v>2024</v>
      </c>
      <c r="AW1437" t="s">
        <v>3460</v>
      </c>
      <c r="AX1437">
        <v>0.69</v>
      </c>
      <c r="AY1437" t="s">
        <v>3439</v>
      </c>
      <c r="AZ1437" t="s">
        <v>3443</v>
      </c>
      <c r="BA1437" t="s">
        <v>562</v>
      </c>
      <c r="BB1437" t="s">
        <v>3217</v>
      </c>
      <c r="BC1437" t="s">
        <v>1366</v>
      </c>
      <c r="BD1437" t="s">
        <v>92</v>
      </c>
      <c r="BE1437" t="s">
        <v>3444</v>
      </c>
      <c r="BF1437" t="s">
        <v>3445</v>
      </c>
      <c r="BI1437" t="s">
        <v>87</v>
      </c>
    </row>
    <row r="1438" spans="1:61" x14ac:dyDescent="0.3">
      <c r="A1438">
        <v>20</v>
      </c>
      <c r="B1438">
        <v>8</v>
      </c>
      <c r="C1438">
        <v>2024</v>
      </c>
      <c r="D1438" t="s">
        <v>60</v>
      </c>
      <c r="E1438" t="s">
        <v>3432</v>
      </c>
      <c r="F1438" t="s">
        <v>3433</v>
      </c>
      <c r="G1438">
        <v>12</v>
      </c>
      <c r="H1438" t="s">
        <v>63</v>
      </c>
      <c r="I1438" t="s">
        <v>64</v>
      </c>
      <c r="J1438" t="s">
        <v>65</v>
      </c>
      <c r="K1438" t="s">
        <v>65</v>
      </c>
      <c r="L1438" t="s">
        <v>545</v>
      </c>
      <c r="M1438" t="s">
        <v>223</v>
      </c>
      <c r="N1438" t="s">
        <v>224</v>
      </c>
      <c r="O1438" t="s">
        <v>1986</v>
      </c>
      <c r="P1438" t="s">
        <v>271</v>
      </c>
      <c r="Q1438" t="s">
        <v>3461</v>
      </c>
      <c r="R1438" t="s">
        <v>120</v>
      </c>
      <c r="S1438" t="s">
        <v>73</v>
      </c>
      <c r="T1438">
        <v>2302</v>
      </c>
      <c r="U1438">
        <v>3000</v>
      </c>
      <c r="V1438" t="s">
        <v>74</v>
      </c>
      <c r="W1438">
        <v>694.75</v>
      </c>
      <c r="X1438">
        <v>2070</v>
      </c>
      <c r="Y1438">
        <v>359.5</v>
      </c>
      <c r="Z1438">
        <v>8.2100000000000009</v>
      </c>
      <c r="AA1438">
        <v>2437.71</v>
      </c>
      <c r="AB1438">
        <f>+Table1[[#This Row],[ADVALOREM]]/Table1[[#This Row],[US$ CIF]]</f>
        <v>0.28500108708583055</v>
      </c>
      <c r="AC1438" t="s">
        <v>3435</v>
      </c>
      <c r="AD1438" t="s">
        <v>551</v>
      </c>
      <c r="AE1438" t="s">
        <v>65</v>
      </c>
      <c r="AF1438">
        <v>2</v>
      </c>
      <c r="AG1438" t="s">
        <v>2880</v>
      </c>
      <c r="AH1438" t="s">
        <v>2958</v>
      </c>
      <c r="AI1438" t="s">
        <v>3436</v>
      </c>
      <c r="AJ1438" t="s">
        <v>3437</v>
      </c>
      <c r="AK1438" t="s">
        <v>490</v>
      </c>
      <c r="AL1438">
        <v>234</v>
      </c>
      <c r="AM1438" t="s">
        <v>233</v>
      </c>
      <c r="AN1438" t="s">
        <v>3438</v>
      </c>
      <c r="AO1438" t="s">
        <v>3391</v>
      </c>
      <c r="AP1438" t="s">
        <v>3439</v>
      </c>
      <c r="AQ1438" t="s">
        <v>3439</v>
      </c>
      <c r="AR1438" t="s">
        <v>3458</v>
      </c>
      <c r="AS1438" t="s">
        <v>3119</v>
      </c>
      <c r="AT1438" t="s">
        <v>3459</v>
      </c>
      <c r="AU1438" t="s">
        <v>120</v>
      </c>
      <c r="AV1438">
        <v>2024</v>
      </c>
      <c r="AW1438" t="s">
        <v>3460</v>
      </c>
      <c r="AX1438">
        <v>0.69</v>
      </c>
      <c r="AY1438" t="s">
        <v>3439</v>
      </c>
      <c r="AZ1438" t="s">
        <v>3443</v>
      </c>
      <c r="BA1438" t="s">
        <v>562</v>
      </c>
      <c r="BB1438" t="s">
        <v>3217</v>
      </c>
      <c r="BC1438" t="s">
        <v>1366</v>
      </c>
      <c r="BD1438" t="s">
        <v>92</v>
      </c>
      <c r="BE1438" t="s">
        <v>3444</v>
      </c>
      <c r="BF1438" t="s">
        <v>3445</v>
      </c>
      <c r="BI1438" t="s">
        <v>87</v>
      </c>
    </row>
    <row r="1439" spans="1:61" x14ac:dyDescent="0.3">
      <c r="A1439">
        <v>20</v>
      </c>
      <c r="B1439">
        <v>8</v>
      </c>
      <c r="C1439">
        <v>2024</v>
      </c>
      <c r="D1439" t="s">
        <v>60</v>
      </c>
      <c r="E1439" t="s">
        <v>3432</v>
      </c>
      <c r="F1439" t="s">
        <v>3433</v>
      </c>
      <c r="G1439">
        <v>13</v>
      </c>
      <c r="H1439" t="s">
        <v>63</v>
      </c>
      <c r="I1439" t="s">
        <v>64</v>
      </c>
      <c r="J1439" t="s">
        <v>65</v>
      </c>
      <c r="K1439" t="s">
        <v>65</v>
      </c>
      <c r="L1439" t="s">
        <v>545</v>
      </c>
      <c r="M1439" t="s">
        <v>223</v>
      </c>
      <c r="N1439" t="s">
        <v>224</v>
      </c>
      <c r="O1439" t="s">
        <v>1986</v>
      </c>
      <c r="P1439" t="s">
        <v>271</v>
      </c>
      <c r="Q1439" t="s">
        <v>3462</v>
      </c>
      <c r="R1439" t="s">
        <v>120</v>
      </c>
      <c r="S1439" t="s">
        <v>73</v>
      </c>
      <c r="T1439">
        <v>2302</v>
      </c>
      <c r="U1439">
        <v>2000</v>
      </c>
      <c r="V1439" t="s">
        <v>74</v>
      </c>
      <c r="W1439">
        <v>396.04</v>
      </c>
      <c r="X1439">
        <v>1180</v>
      </c>
      <c r="Y1439">
        <v>204.93</v>
      </c>
      <c r="Z1439">
        <v>4.68</v>
      </c>
      <c r="AA1439">
        <v>1389.61</v>
      </c>
      <c r="AB1439">
        <f>+Table1[[#This Row],[ADVALOREM]]/Table1[[#This Row],[US$ CIF]]</f>
        <v>0.28500082757032552</v>
      </c>
      <c r="AC1439" t="s">
        <v>3435</v>
      </c>
      <c r="AD1439" t="s">
        <v>551</v>
      </c>
      <c r="AE1439" t="s">
        <v>65</v>
      </c>
      <c r="AF1439">
        <v>2</v>
      </c>
      <c r="AG1439" t="s">
        <v>2880</v>
      </c>
      <c r="AH1439" t="s">
        <v>2958</v>
      </c>
      <c r="AI1439" t="s">
        <v>3436</v>
      </c>
      <c r="AJ1439" t="s">
        <v>3437</v>
      </c>
      <c r="AK1439" t="s">
        <v>490</v>
      </c>
      <c r="AL1439">
        <v>132</v>
      </c>
      <c r="AM1439" t="s">
        <v>233</v>
      </c>
      <c r="AN1439" t="s">
        <v>3438</v>
      </c>
      <c r="AO1439" t="s">
        <v>3391</v>
      </c>
      <c r="AP1439" t="s">
        <v>3439</v>
      </c>
      <c r="AQ1439" t="s">
        <v>3439</v>
      </c>
      <c r="AR1439" t="s">
        <v>3458</v>
      </c>
      <c r="AS1439" t="s">
        <v>3119</v>
      </c>
      <c r="AT1439" t="s">
        <v>3463</v>
      </c>
      <c r="AU1439" t="s">
        <v>120</v>
      </c>
      <c r="AV1439">
        <v>2024</v>
      </c>
      <c r="AW1439" t="s">
        <v>3464</v>
      </c>
      <c r="AX1439">
        <v>0.59</v>
      </c>
      <c r="AY1439" t="s">
        <v>3439</v>
      </c>
      <c r="AZ1439" t="s">
        <v>3443</v>
      </c>
      <c r="BA1439" t="s">
        <v>562</v>
      </c>
      <c r="BB1439" t="s">
        <v>3217</v>
      </c>
      <c r="BC1439" t="s">
        <v>1366</v>
      </c>
      <c r="BD1439" t="s">
        <v>92</v>
      </c>
      <c r="BE1439" t="s">
        <v>3444</v>
      </c>
      <c r="BF1439" t="s">
        <v>3445</v>
      </c>
      <c r="BI1439" t="s">
        <v>87</v>
      </c>
    </row>
    <row r="1440" spans="1:61" x14ac:dyDescent="0.3">
      <c r="A1440">
        <v>20</v>
      </c>
      <c r="B1440">
        <v>8</v>
      </c>
      <c r="C1440">
        <v>2024</v>
      </c>
      <c r="D1440" t="s">
        <v>60</v>
      </c>
      <c r="E1440" t="s">
        <v>3432</v>
      </c>
      <c r="F1440" t="s">
        <v>3433</v>
      </c>
      <c r="G1440">
        <v>14</v>
      </c>
      <c r="H1440" t="s">
        <v>63</v>
      </c>
      <c r="I1440" t="s">
        <v>64</v>
      </c>
      <c r="J1440" t="s">
        <v>65</v>
      </c>
      <c r="K1440" t="s">
        <v>65</v>
      </c>
      <c r="L1440" t="s">
        <v>545</v>
      </c>
      <c r="M1440" t="s">
        <v>223</v>
      </c>
      <c r="N1440" t="s">
        <v>224</v>
      </c>
      <c r="O1440" t="s">
        <v>1986</v>
      </c>
      <c r="P1440" t="s">
        <v>271</v>
      </c>
      <c r="Q1440" t="s">
        <v>3462</v>
      </c>
      <c r="R1440" t="s">
        <v>120</v>
      </c>
      <c r="S1440" t="s">
        <v>73</v>
      </c>
      <c r="T1440">
        <v>2302</v>
      </c>
      <c r="U1440">
        <v>2000</v>
      </c>
      <c r="V1440" t="s">
        <v>74</v>
      </c>
      <c r="W1440">
        <v>396.04</v>
      </c>
      <c r="X1440">
        <v>1180</v>
      </c>
      <c r="Y1440">
        <v>204.93</v>
      </c>
      <c r="Z1440">
        <v>4.68</v>
      </c>
      <c r="AA1440">
        <v>1389.61</v>
      </c>
      <c r="AB1440">
        <f>+Table1[[#This Row],[ADVALOREM]]/Table1[[#This Row],[US$ CIF]]</f>
        <v>0.28500082757032552</v>
      </c>
      <c r="AC1440" t="s">
        <v>3435</v>
      </c>
      <c r="AD1440" t="s">
        <v>551</v>
      </c>
      <c r="AE1440" t="s">
        <v>65</v>
      </c>
      <c r="AF1440">
        <v>2</v>
      </c>
      <c r="AG1440" t="s">
        <v>2880</v>
      </c>
      <c r="AH1440" t="s">
        <v>2958</v>
      </c>
      <c r="AI1440" t="s">
        <v>3436</v>
      </c>
      <c r="AJ1440" t="s">
        <v>3437</v>
      </c>
      <c r="AK1440" t="s">
        <v>490</v>
      </c>
      <c r="AL1440">
        <v>132</v>
      </c>
      <c r="AM1440" t="s">
        <v>233</v>
      </c>
      <c r="AN1440" t="s">
        <v>3438</v>
      </c>
      <c r="AO1440" t="s">
        <v>3391</v>
      </c>
      <c r="AP1440" t="s">
        <v>3439</v>
      </c>
      <c r="AQ1440" t="s">
        <v>3439</v>
      </c>
      <c r="AR1440" t="s">
        <v>3458</v>
      </c>
      <c r="AS1440" t="s">
        <v>3119</v>
      </c>
      <c r="AT1440" t="s">
        <v>3463</v>
      </c>
      <c r="AU1440" t="s">
        <v>120</v>
      </c>
      <c r="AV1440">
        <v>2024</v>
      </c>
      <c r="AW1440" t="s">
        <v>3464</v>
      </c>
      <c r="AX1440">
        <v>0.59</v>
      </c>
      <c r="AY1440" t="s">
        <v>3439</v>
      </c>
      <c r="AZ1440" t="s">
        <v>3443</v>
      </c>
      <c r="BA1440" t="s">
        <v>562</v>
      </c>
      <c r="BB1440" t="s">
        <v>3217</v>
      </c>
      <c r="BC1440" t="s">
        <v>1366</v>
      </c>
      <c r="BD1440" t="s">
        <v>92</v>
      </c>
      <c r="BE1440" t="s">
        <v>3444</v>
      </c>
      <c r="BF1440" t="s">
        <v>3445</v>
      </c>
      <c r="BI1440" t="s">
        <v>87</v>
      </c>
    </row>
    <row r="1441" spans="1:61" x14ac:dyDescent="0.3">
      <c r="A1441">
        <v>20</v>
      </c>
      <c r="B1441">
        <v>8</v>
      </c>
      <c r="C1441">
        <v>2024</v>
      </c>
      <c r="D1441" t="s">
        <v>60</v>
      </c>
      <c r="E1441" t="s">
        <v>3432</v>
      </c>
      <c r="F1441" t="s">
        <v>3433</v>
      </c>
      <c r="G1441">
        <v>15</v>
      </c>
      <c r="H1441" t="s">
        <v>63</v>
      </c>
      <c r="I1441" t="s">
        <v>64</v>
      </c>
      <c r="J1441" t="s">
        <v>65</v>
      </c>
      <c r="K1441" t="s">
        <v>65</v>
      </c>
      <c r="L1441" t="s">
        <v>545</v>
      </c>
      <c r="M1441" t="s">
        <v>223</v>
      </c>
      <c r="N1441" t="s">
        <v>224</v>
      </c>
      <c r="O1441" t="s">
        <v>1986</v>
      </c>
      <c r="P1441" t="s">
        <v>271</v>
      </c>
      <c r="Q1441" t="s">
        <v>3462</v>
      </c>
      <c r="R1441" t="s">
        <v>120</v>
      </c>
      <c r="S1441" t="s">
        <v>73</v>
      </c>
      <c r="T1441">
        <v>2302</v>
      </c>
      <c r="U1441">
        <v>2000</v>
      </c>
      <c r="V1441" t="s">
        <v>74</v>
      </c>
      <c r="W1441">
        <v>409.47</v>
      </c>
      <c r="X1441">
        <v>1220</v>
      </c>
      <c r="Y1441">
        <v>211.88</v>
      </c>
      <c r="Z1441">
        <v>4.84</v>
      </c>
      <c r="AA1441">
        <v>1436.72</v>
      </c>
      <c r="AB1441">
        <f>+Table1[[#This Row],[ADVALOREM]]/Table1[[#This Row],[US$ CIF]]</f>
        <v>0.28500334094325969</v>
      </c>
      <c r="AC1441" t="s">
        <v>3435</v>
      </c>
      <c r="AD1441" t="s">
        <v>551</v>
      </c>
      <c r="AE1441" t="s">
        <v>65</v>
      </c>
      <c r="AF1441">
        <v>2</v>
      </c>
      <c r="AG1441" t="s">
        <v>2880</v>
      </c>
      <c r="AH1441" t="s">
        <v>2958</v>
      </c>
      <c r="AI1441" t="s">
        <v>3436</v>
      </c>
      <c r="AJ1441" t="s">
        <v>3437</v>
      </c>
      <c r="AK1441" t="s">
        <v>490</v>
      </c>
      <c r="AL1441">
        <v>132</v>
      </c>
      <c r="AM1441" t="s">
        <v>233</v>
      </c>
      <c r="AN1441" t="s">
        <v>3438</v>
      </c>
      <c r="AO1441" t="s">
        <v>3391</v>
      </c>
      <c r="AP1441" t="s">
        <v>3439</v>
      </c>
      <c r="AQ1441" t="s">
        <v>3439</v>
      </c>
      <c r="AR1441" t="s">
        <v>3458</v>
      </c>
      <c r="AS1441" t="s">
        <v>3119</v>
      </c>
      <c r="AT1441" t="s">
        <v>3463</v>
      </c>
      <c r="AU1441" t="s">
        <v>120</v>
      </c>
      <c r="AV1441">
        <v>2024</v>
      </c>
      <c r="AW1441" t="s">
        <v>3464</v>
      </c>
      <c r="AX1441">
        <v>0.61</v>
      </c>
      <c r="AY1441" t="s">
        <v>3439</v>
      </c>
      <c r="AZ1441" t="s">
        <v>3443</v>
      </c>
      <c r="BA1441" t="s">
        <v>562</v>
      </c>
      <c r="BB1441" t="s">
        <v>3217</v>
      </c>
      <c r="BC1441" t="s">
        <v>1366</v>
      </c>
      <c r="BD1441" t="s">
        <v>92</v>
      </c>
      <c r="BE1441" t="s">
        <v>3444</v>
      </c>
      <c r="BF1441" t="s">
        <v>3445</v>
      </c>
      <c r="BI1441" t="s">
        <v>87</v>
      </c>
    </row>
    <row r="1442" spans="1:61" x14ac:dyDescent="0.3">
      <c r="A1442">
        <v>20</v>
      </c>
      <c r="B1442">
        <v>8</v>
      </c>
      <c r="C1442">
        <v>2024</v>
      </c>
      <c r="D1442" t="s">
        <v>60</v>
      </c>
      <c r="E1442" t="s">
        <v>3432</v>
      </c>
      <c r="F1442" t="s">
        <v>3433</v>
      </c>
      <c r="G1442">
        <v>16</v>
      </c>
      <c r="H1442" t="s">
        <v>63</v>
      </c>
      <c r="I1442" t="s">
        <v>64</v>
      </c>
      <c r="J1442" t="s">
        <v>65</v>
      </c>
      <c r="K1442" t="s">
        <v>65</v>
      </c>
      <c r="L1442" t="s">
        <v>545</v>
      </c>
      <c r="M1442" t="s">
        <v>223</v>
      </c>
      <c r="N1442" t="s">
        <v>224</v>
      </c>
      <c r="O1442" t="s">
        <v>591</v>
      </c>
      <c r="P1442" t="s">
        <v>157</v>
      </c>
      <c r="Q1442" t="s">
        <v>3465</v>
      </c>
      <c r="R1442" t="s">
        <v>120</v>
      </c>
      <c r="S1442" t="s">
        <v>73</v>
      </c>
      <c r="T1442">
        <v>2302</v>
      </c>
      <c r="U1442">
        <v>2500</v>
      </c>
      <c r="V1442" t="s">
        <v>74</v>
      </c>
      <c r="W1442">
        <v>298.08999999999997</v>
      </c>
      <c r="X1442">
        <v>1875</v>
      </c>
      <c r="Y1442">
        <v>325.64</v>
      </c>
      <c r="Z1442">
        <v>7.44</v>
      </c>
      <c r="AA1442">
        <v>2208.08</v>
      </c>
      <c r="AB1442">
        <f>+Table1[[#This Row],[ADVALOREM]]/Table1[[#This Row],[US$ CIF]]</f>
        <v>0.13499963769428644</v>
      </c>
      <c r="AC1442" t="s">
        <v>3435</v>
      </c>
      <c r="AD1442" t="s">
        <v>551</v>
      </c>
      <c r="AE1442" t="s">
        <v>65</v>
      </c>
      <c r="AF1442">
        <v>2</v>
      </c>
      <c r="AG1442" t="s">
        <v>2880</v>
      </c>
      <c r="AH1442" t="s">
        <v>2958</v>
      </c>
      <c r="AI1442" t="s">
        <v>3436</v>
      </c>
      <c r="AJ1442" t="s">
        <v>3437</v>
      </c>
      <c r="AK1442" t="s">
        <v>490</v>
      </c>
      <c r="AL1442">
        <v>350</v>
      </c>
      <c r="AM1442" t="s">
        <v>233</v>
      </c>
      <c r="AN1442" t="s">
        <v>3438</v>
      </c>
      <c r="AO1442" t="s">
        <v>3391</v>
      </c>
      <c r="AP1442" t="s">
        <v>3439</v>
      </c>
      <c r="AQ1442" t="s">
        <v>3439</v>
      </c>
      <c r="AR1442" t="s">
        <v>3458</v>
      </c>
      <c r="AS1442" t="s">
        <v>3119</v>
      </c>
      <c r="AT1442" t="s">
        <v>3466</v>
      </c>
      <c r="AU1442" t="s">
        <v>120</v>
      </c>
      <c r="AV1442">
        <v>2024</v>
      </c>
      <c r="AW1442" t="s">
        <v>1253</v>
      </c>
      <c r="AX1442">
        <v>0.75</v>
      </c>
      <c r="AY1442" t="s">
        <v>3439</v>
      </c>
      <c r="AZ1442" t="s">
        <v>3443</v>
      </c>
      <c r="BA1442" t="s">
        <v>562</v>
      </c>
      <c r="BB1442" t="s">
        <v>3217</v>
      </c>
      <c r="BC1442" t="s">
        <v>1366</v>
      </c>
      <c r="BD1442" t="s">
        <v>92</v>
      </c>
      <c r="BE1442" t="s">
        <v>3444</v>
      </c>
      <c r="BF1442" t="s">
        <v>3445</v>
      </c>
      <c r="BI1442" t="s">
        <v>87</v>
      </c>
    </row>
    <row r="1443" spans="1:61" x14ac:dyDescent="0.3">
      <c r="A1443">
        <v>20</v>
      </c>
      <c r="B1443">
        <v>8</v>
      </c>
      <c r="C1443">
        <v>2024</v>
      </c>
      <c r="D1443" t="s">
        <v>60</v>
      </c>
      <c r="E1443" t="s">
        <v>3432</v>
      </c>
      <c r="F1443" t="s">
        <v>3433</v>
      </c>
      <c r="G1443">
        <v>17</v>
      </c>
      <c r="H1443" t="s">
        <v>63</v>
      </c>
      <c r="I1443" t="s">
        <v>64</v>
      </c>
      <c r="J1443" t="s">
        <v>65</v>
      </c>
      <c r="K1443" t="s">
        <v>65</v>
      </c>
      <c r="L1443" t="s">
        <v>545</v>
      </c>
      <c r="M1443" t="s">
        <v>223</v>
      </c>
      <c r="N1443" t="s">
        <v>224</v>
      </c>
      <c r="O1443" t="s">
        <v>859</v>
      </c>
      <c r="P1443" t="s">
        <v>860</v>
      </c>
      <c r="Q1443" t="s">
        <v>3467</v>
      </c>
      <c r="R1443" t="s">
        <v>120</v>
      </c>
      <c r="S1443" t="s">
        <v>73</v>
      </c>
      <c r="T1443">
        <v>2302</v>
      </c>
      <c r="U1443">
        <v>3000</v>
      </c>
      <c r="V1443" t="s">
        <v>74</v>
      </c>
      <c r="W1443">
        <v>255.18</v>
      </c>
      <c r="X1443">
        <v>930</v>
      </c>
      <c r="Y1443">
        <v>161.52000000000001</v>
      </c>
      <c r="Z1443">
        <v>3.69</v>
      </c>
      <c r="AA1443">
        <v>1095.21</v>
      </c>
      <c r="AB1443">
        <f>+Table1[[#This Row],[ADVALOREM]]/Table1[[#This Row],[US$ CIF]]</f>
        <v>0.23299641164708138</v>
      </c>
      <c r="AC1443" t="s">
        <v>3435</v>
      </c>
      <c r="AD1443" t="s">
        <v>551</v>
      </c>
      <c r="AE1443" t="s">
        <v>65</v>
      </c>
      <c r="AF1443">
        <v>2</v>
      </c>
      <c r="AG1443" t="s">
        <v>2880</v>
      </c>
      <c r="AH1443" t="s">
        <v>2958</v>
      </c>
      <c r="AI1443" t="s">
        <v>3436</v>
      </c>
      <c r="AJ1443" t="s">
        <v>3437</v>
      </c>
      <c r="AK1443" t="s">
        <v>490</v>
      </c>
      <c r="AL1443">
        <v>165</v>
      </c>
      <c r="AM1443" t="s">
        <v>233</v>
      </c>
      <c r="AN1443" t="s">
        <v>3438</v>
      </c>
      <c r="AO1443" t="s">
        <v>3391</v>
      </c>
      <c r="AP1443" t="s">
        <v>3439</v>
      </c>
      <c r="AQ1443" t="s">
        <v>3439</v>
      </c>
      <c r="AR1443" t="s">
        <v>3458</v>
      </c>
      <c r="AS1443" t="s">
        <v>3119</v>
      </c>
      <c r="AT1443" t="s">
        <v>3468</v>
      </c>
      <c r="AU1443" t="s">
        <v>120</v>
      </c>
      <c r="AV1443">
        <v>2024</v>
      </c>
      <c r="AW1443" t="s">
        <v>3469</v>
      </c>
      <c r="AX1443">
        <v>0.31</v>
      </c>
      <c r="AY1443" t="s">
        <v>3439</v>
      </c>
      <c r="AZ1443" t="s">
        <v>3443</v>
      </c>
      <c r="BA1443" t="s">
        <v>562</v>
      </c>
      <c r="BB1443" t="s">
        <v>3217</v>
      </c>
      <c r="BC1443" t="s">
        <v>1366</v>
      </c>
      <c r="BD1443" t="s">
        <v>92</v>
      </c>
      <c r="BE1443" t="s">
        <v>3444</v>
      </c>
      <c r="BF1443" t="s">
        <v>3445</v>
      </c>
      <c r="BI1443" t="s">
        <v>87</v>
      </c>
    </row>
    <row r="1444" spans="1:61" x14ac:dyDescent="0.3">
      <c r="A1444">
        <v>20</v>
      </c>
      <c r="B1444">
        <v>8</v>
      </c>
      <c r="C1444">
        <v>2024</v>
      </c>
      <c r="D1444" t="s">
        <v>60</v>
      </c>
      <c r="E1444" t="s">
        <v>3432</v>
      </c>
      <c r="F1444" t="s">
        <v>3433</v>
      </c>
      <c r="G1444">
        <v>18</v>
      </c>
      <c r="H1444" t="s">
        <v>63</v>
      </c>
      <c r="I1444" t="s">
        <v>64</v>
      </c>
      <c r="J1444" t="s">
        <v>65</v>
      </c>
      <c r="K1444" t="s">
        <v>65</v>
      </c>
      <c r="L1444" t="s">
        <v>545</v>
      </c>
      <c r="M1444" t="s">
        <v>223</v>
      </c>
      <c r="N1444" t="s">
        <v>224</v>
      </c>
      <c r="O1444" t="s">
        <v>1281</v>
      </c>
      <c r="P1444" t="s">
        <v>639</v>
      </c>
      <c r="Q1444" t="s">
        <v>3470</v>
      </c>
      <c r="R1444" t="s">
        <v>120</v>
      </c>
      <c r="S1444" t="s">
        <v>73</v>
      </c>
      <c r="T1444">
        <v>2302</v>
      </c>
      <c r="U1444">
        <v>10000</v>
      </c>
      <c r="V1444" t="s">
        <v>74</v>
      </c>
      <c r="W1444">
        <v>158.97999999999999</v>
      </c>
      <c r="X1444">
        <v>500</v>
      </c>
      <c r="Y1444">
        <v>86.84</v>
      </c>
      <c r="Z1444">
        <v>1.98</v>
      </c>
      <c r="AA1444">
        <v>588.82000000000005</v>
      </c>
      <c r="AB1444">
        <f>+Table1[[#This Row],[ADVALOREM]]/Table1[[#This Row],[US$ CIF]]</f>
        <v>0.26999762236337077</v>
      </c>
      <c r="AC1444" t="s">
        <v>3435</v>
      </c>
      <c r="AD1444" t="s">
        <v>551</v>
      </c>
      <c r="AE1444" t="s">
        <v>65</v>
      </c>
      <c r="AF1444">
        <v>2</v>
      </c>
      <c r="AG1444" t="s">
        <v>2880</v>
      </c>
      <c r="AH1444" t="s">
        <v>2958</v>
      </c>
      <c r="AI1444" t="s">
        <v>3436</v>
      </c>
      <c r="AJ1444" t="s">
        <v>3437</v>
      </c>
      <c r="AK1444" t="s">
        <v>490</v>
      </c>
      <c r="AL1444">
        <v>250</v>
      </c>
      <c r="AM1444" t="s">
        <v>233</v>
      </c>
      <c r="AN1444" t="s">
        <v>3438</v>
      </c>
      <c r="AO1444" t="s">
        <v>3391</v>
      </c>
      <c r="AP1444" t="s">
        <v>3439</v>
      </c>
      <c r="AQ1444" t="s">
        <v>3439</v>
      </c>
      <c r="AR1444" t="s">
        <v>3458</v>
      </c>
      <c r="AS1444" t="s">
        <v>3119</v>
      </c>
      <c r="AT1444" t="s">
        <v>3471</v>
      </c>
      <c r="AU1444" t="s">
        <v>120</v>
      </c>
      <c r="AV1444">
        <v>2024</v>
      </c>
      <c r="AW1444" t="s">
        <v>1283</v>
      </c>
      <c r="AX1444">
        <v>0.05</v>
      </c>
      <c r="AY1444" t="s">
        <v>3439</v>
      </c>
      <c r="AZ1444" t="s">
        <v>3443</v>
      </c>
      <c r="BA1444" t="s">
        <v>562</v>
      </c>
      <c r="BB1444" t="s">
        <v>3217</v>
      </c>
      <c r="BC1444" t="s">
        <v>1366</v>
      </c>
      <c r="BD1444" t="s">
        <v>92</v>
      </c>
      <c r="BE1444" t="s">
        <v>3444</v>
      </c>
      <c r="BF1444" t="s">
        <v>3445</v>
      </c>
      <c r="BI1444" t="s">
        <v>87</v>
      </c>
    </row>
    <row r="1445" spans="1:61" x14ac:dyDescent="0.3">
      <c r="A1445">
        <v>20</v>
      </c>
      <c r="B1445">
        <v>8</v>
      </c>
      <c r="C1445">
        <v>2024</v>
      </c>
      <c r="D1445" t="s">
        <v>60</v>
      </c>
      <c r="E1445" t="s">
        <v>3432</v>
      </c>
      <c r="F1445" t="s">
        <v>3433</v>
      </c>
      <c r="G1445">
        <v>19</v>
      </c>
      <c r="H1445" t="s">
        <v>63</v>
      </c>
      <c r="I1445" t="s">
        <v>64</v>
      </c>
      <c r="J1445" t="s">
        <v>65</v>
      </c>
      <c r="K1445" t="s">
        <v>65</v>
      </c>
      <c r="L1445" t="s">
        <v>545</v>
      </c>
      <c r="M1445" t="s">
        <v>223</v>
      </c>
      <c r="N1445" t="s">
        <v>224</v>
      </c>
      <c r="O1445" t="s">
        <v>286</v>
      </c>
      <c r="P1445" t="s">
        <v>287</v>
      </c>
      <c r="Q1445" t="s">
        <v>1290</v>
      </c>
      <c r="R1445" t="s">
        <v>120</v>
      </c>
      <c r="S1445" t="s">
        <v>73</v>
      </c>
      <c r="T1445">
        <v>2302</v>
      </c>
      <c r="U1445">
        <v>5000</v>
      </c>
      <c r="V1445" t="s">
        <v>74</v>
      </c>
      <c r="W1445">
        <v>67.13</v>
      </c>
      <c r="X1445">
        <v>300</v>
      </c>
      <c r="Y1445">
        <v>52.1</v>
      </c>
      <c r="Z1445">
        <v>1.19</v>
      </c>
      <c r="AA1445">
        <v>353.29</v>
      </c>
      <c r="AB1445">
        <f>+Table1[[#This Row],[ADVALOREM]]/Table1[[#This Row],[US$ CIF]]</f>
        <v>0.19001386962552008</v>
      </c>
      <c r="AC1445" t="s">
        <v>3435</v>
      </c>
      <c r="AD1445" t="s">
        <v>551</v>
      </c>
      <c r="AE1445" t="s">
        <v>65</v>
      </c>
      <c r="AF1445">
        <v>2</v>
      </c>
      <c r="AG1445" t="s">
        <v>2880</v>
      </c>
      <c r="AH1445" t="s">
        <v>2958</v>
      </c>
      <c r="AI1445" t="s">
        <v>3436</v>
      </c>
      <c r="AJ1445" t="s">
        <v>3437</v>
      </c>
      <c r="AK1445" t="s">
        <v>490</v>
      </c>
      <c r="AL1445">
        <v>35</v>
      </c>
      <c r="AM1445" t="s">
        <v>233</v>
      </c>
      <c r="AN1445" t="s">
        <v>3438</v>
      </c>
      <c r="AO1445" t="s">
        <v>3391</v>
      </c>
      <c r="AP1445" t="s">
        <v>3439</v>
      </c>
      <c r="AQ1445" t="s">
        <v>3439</v>
      </c>
      <c r="AR1445" t="s">
        <v>3458</v>
      </c>
      <c r="AS1445" t="s">
        <v>3119</v>
      </c>
      <c r="AT1445" t="s">
        <v>3472</v>
      </c>
      <c r="AU1445" t="s">
        <v>120</v>
      </c>
      <c r="AV1445">
        <v>2024</v>
      </c>
      <c r="AW1445" t="s">
        <v>2547</v>
      </c>
      <c r="AX1445">
        <v>0.06</v>
      </c>
      <c r="AY1445" t="s">
        <v>3439</v>
      </c>
      <c r="AZ1445" t="s">
        <v>3443</v>
      </c>
      <c r="BA1445" t="s">
        <v>562</v>
      </c>
      <c r="BB1445" t="s">
        <v>3217</v>
      </c>
      <c r="BC1445" t="s">
        <v>1366</v>
      </c>
      <c r="BD1445" t="s">
        <v>92</v>
      </c>
      <c r="BE1445" t="s">
        <v>3444</v>
      </c>
      <c r="BF1445" t="s">
        <v>3445</v>
      </c>
      <c r="BI1445" t="s">
        <v>87</v>
      </c>
    </row>
    <row r="1446" spans="1:61" x14ac:dyDescent="0.3">
      <c r="A1446">
        <v>20</v>
      </c>
      <c r="B1446">
        <v>8</v>
      </c>
      <c r="C1446">
        <v>2024</v>
      </c>
      <c r="D1446" t="s">
        <v>60</v>
      </c>
      <c r="E1446" t="s">
        <v>3432</v>
      </c>
      <c r="F1446" t="s">
        <v>3433</v>
      </c>
      <c r="G1446">
        <v>20</v>
      </c>
      <c r="H1446" t="s">
        <v>63</v>
      </c>
      <c r="I1446" t="s">
        <v>64</v>
      </c>
      <c r="J1446" t="s">
        <v>65</v>
      </c>
      <c r="K1446" t="s">
        <v>65</v>
      </c>
      <c r="L1446" t="s">
        <v>545</v>
      </c>
      <c r="M1446" t="s">
        <v>223</v>
      </c>
      <c r="N1446" t="s">
        <v>224</v>
      </c>
      <c r="O1446" t="s">
        <v>286</v>
      </c>
      <c r="P1446" t="s">
        <v>287</v>
      </c>
      <c r="Q1446" t="s">
        <v>1290</v>
      </c>
      <c r="R1446" t="s">
        <v>120</v>
      </c>
      <c r="S1446" t="s">
        <v>73</v>
      </c>
      <c r="T1446">
        <v>2302</v>
      </c>
      <c r="U1446">
        <v>5000</v>
      </c>
      <c r="V1446" t="s">
        <v>74</v>
      </c>
      <c r="W1446">
        <v>67.13</v>
      </c>
      <c r="X1446">
        <v>300</v>
      </c>
      <c r="Y1446">
        <v>52.1</v>
      </c>
      <c r="Z1446">
        <v>1.19</v>
      </c>
      <c r="AA1446">
        <v>353.29</v>
      </c>
      <c r="AB1446">
        <f>+Table1[[#This Row],[ADVALOREM]]/Table1[[#This Row],[US$ CIF]]</f>
        <v>0.19001386962552008</v>
      </c>
      <c r="AC1446" t="s">
        <v>3435</v>
      </c>
      <c r="AD1446" t="s">
        <v>551</v>
      </c>
      <c r="AE1446" t="s">
        <v>65</v>
      </c>
      <c r="AF1446">
        <v>2</v>
      </c>
      <c r="AG1446" t="s">
        <v>2880</v>
      </c>
      <c r="AH1446" t="s">
        <v>2958</v>
      </c>
      <c r="AI1446" t="s">
        <v>3436</v>
      </c>
      <c r="AJ1446" t="s">
        <v>3437</v>
      </c>
      <c r="AK1446" t="s">
        <v>490</v>
      </c>
      <c r="AL1446">
        <v>35</v>
      </c>
      <c r="AM1446" t="s">
        <v>233</v>
      </c>
      <c r="AN1446" t="s">
        <v>3438</v>
      </c>
      <c r="AO1446" t="s">
        <v>3391</v>
      </c>
      <c r="AP1446" t="s">
        <v>3439</v>
      </c>
      <c r="AQ1446" t="s">
        <v>3439</v>
      </c>
      <c r="AR1446" t="s">
        <v>3458</v>
      </c>
      <c r="AS1446" t="s">
        <v>3119</v>
      </c>
      <c r="AT1446" t="s">
        <v>3472</v>
      </c>
      <c r="AU1446" t="s">
        <v>120</v>
      </c>
      <c r="AV1446">
        <v>2024</v>
      </c>
      <c r="AW1446" t="s">
        <v>2547</v>
      </c>
      <c r="AX1446">
        <v>0.06</v>
      </c>
      <c r="AY1446" t="s">
        <v>3439</v>
      </c>
      <c r="AZ1446" t="s">
        <v>3443</v>
      </c>
      <c r="BA1446" t="s">
        <v>562</v>
      </c>
      <c r="BB1446" t="s">
        <v>3217</v>
      </c>
      <c r="BC1446" t="s">
        <v>1366</v>
      </c>
      <c r="BD1446" t="s">
        <v>92</v>
      </c>
      <c r="BE1446" t="s">
        <v>3444</v>
      </c>
      <c r="BF1446" t="s">
        <v>3445</v>
      </c>
      <c r="BI1446" t="s">
        <v>87</v>
      </c>
    </row>
    <row r="1447" spans="1:61" x14ac:dyDescent="0.3">
      <c r="A1447">
        <v>20</v>
      </c>
      <c r="B1447">
        <v>8</v>
      </c>
      <c r="C1447">
        <v>2024</v>
      </c>
      <c r="D1447" t="s">
        <v>60</v>
      </c>
      <c r="E1447" t="s">
        <v>3432</v>
      </c>
      <c r="F1447" t="s">
        <v>3433</v>
      </c>
      <c r="G1447">
        <v>21</v>
      </c>
      <c r="H1447" t="s">
        <v>63</v>
      </c>
      <c r="I1447" t="s">
        <v>64</v>
      </c>
      <c r="J1447" t="s">
        <v>65</v>
      </c>
      <c r="K1447" t="s">
        <v>65</v>
      </c>
      <c r="L1447" t="s">
        <v>545</v>
      </c>
      <c r="M1447" t="s">
        <v>223</v>
      </c>
      <c r="N1447" t="s">
        <v>224</v>
      </c>
      <c r="O1447" t="s">
        <v>286</v>
      </c>
      <c r="P1447" t="s">
        <v>287</v>
      </c>
      <c r="Q1447" t="s">
        <v>1290</v>
      </c>
      <c r="R1447" t="s">
        <v>120</v>
      </c>
      <c r="S1447" t="s">
        <v>73</v>
      </c>
      <c r="T1447">
        <v>2302</v>
      </c>
      <c r="U1447">
        <v>5000</v>
      </c>
      <c r="V1447" t="s">
        <v>74</v>
      </c>
      <c r="W1447">
        <v>67.13</v>
      </c>
      <c r="X1447">
        <v>300</v>
      </c>
      <c r="Y1447">
        <v>52.1</v>
      </c>
      <c r="Z1447">
        <v>1.19</v>
      </c>
      <c r="AA1447">
        <v>353.29</v>
      </c>
      <c r="AB1447">
        <f>+Table1[[#This Row],[ADVALOREM]]/Table1[[#This Row],[US$ CIF]]</f>
        <v>0.19001386962552008</v>
      </c>
      <c r="AC1447" t="s">
        <v>3435</v>
      </c>
      <c r="AD1447" t="s">
        <v>551</v>
      </c>
      <c r="AE1447" t="s">
        <v>65</v>
      </c>
      <c r="AF1447">
        <v>2</v>
      </c>
      <c r="AG1447" t="s">
        <v>2880</v>
      </c>
      <c r="AH1447" t="s">
        <v>2958</v>
      </c>
      <c r="AI1447" t="s">
        <v>3436</v>
      </c>
      <c r="AJ1447" t="s">
        <v>3437</v>
      </c>
      <c r="AK1447" t="s">
        <v>490</v>
      </c>
      <c r="AL1447">
        <v>35</v>
      </c>
      <c r="AM1447" t="s">
        <v>233</v>
      </c>
      <c r="AN1447" t="s">
        <v>3438</v>
      </c>
      <c r="AO1447" t="s">
        <v>3391</v>
      </c>
      <c r="AP1447" t="s">
        <v>3439</v>
      </c>
      <c r="AQ1447" t="s">
        <v>3439</v>
      </c>
      <c r="AR1447" t="s">
        <v>3458</v>
      </c>
      <c r="AS1447" t="s">
        <v>3119</v>
      </c>
      <c r="AT1447" t="s">
        <v>3472</v>
      </c>
      <c r="AU1447" t="s">
        <v>120</v>
      </c>
      <c r="AV1447">
        <v>2024</v>
      </c>
      <c r="AW1447" t="s">
        <v>2547</v>
      </c>
      <c r="AX1447">
        <v>0.06</v>
      </c>
      <c r="AY1447" t="s">
        <v>3439</v>
      </c>
      <c r="AZ1447" t="s">
        <v>3443</v>
      </c>
      <c r="BA1447" t="s">
        <v>562</v>
      </c>
      <c r="BB1447" t="s">
        <v>3217</v>
      </c>
      <c r="BC1447" t="s">
        <v>1366</v>
      </c>
      <c r="BD1447" t="s">
        <v>92</v>
      </c>
      <c r="BE1447" t="s">
        <v>3444</v>
      </c>
      <c r="BF1447" t="s">
        <v>3445</v>
      </c>
      <c r="BI1447" t="s">
        <v>87</v>
      </c>
    </row>
    <row r="1448" spans="1:61" x14ac:dyDescent="0.3">
      <c r="A1448">
        <v>20</v>
      </c>
      <c r="B1448">
        <v>8</v>
      </c>
      <c r="C1448">
        <v>2024</v>
      </c>
      <c r="D1448" t="s">
        <v>60</v>
      </c>
      <c r="E1448" t="s">
        <v>3432</v>
      </c>
      <c r="F1448" t="s">
        <v>3433</v>
      </c>
      <c r="G1448">
        <v>22</v>
      </c>
      <c r="H1448" t="s">
        <v>63</v>
      </c>
      <c r="I1448" t="s">
        <v>64</v>
      </c>
      <c r="J1448" t="s">
        <v>65</v>
      </c>
      <c r="K1448" t="s">
        <v>65</v>
      </c>
      <c r="L1448" t="s">
        <v>545</v>
      </c>
      <c r="M1448" t="s">
        <v>223</v>
      </c>
      <c r="N1448" t="s">
        <v>224</v>
      </c>
      <c r="O1448" t="s">
        <v>286</v>
      </c>
      <c r="P1448" t="s">
        <v>287</v>
      </c>
      <c r="Q1448" t="s">
        <v>1290</v>
      </c>
      <c r="R1448" t="s">
        <v>120</v>
      </c>
      <c r="S1448" t="s">
        <v>73</v>
      </c>
      <c r="T1448">
        <v>2302</v>
      </c>
      <c r="U1448">
        <v>5000</v>
      </c>
      <c r="V1448" t="s">
        <v>74</v>
      </c>
      <c r="W1448">
        <v>123.06</v>
      </c>
      <c r="X1448">
        <v>550</v>
      </c>
      <c r="Y1448">
        <v>95.52</v>
      </c>
      <c r="Z1448">
        <v>2.1800000000000002</v>
      </c>
      <c r="AA1448">
        <v>647.70000000000005</v>
      </c>
      <c r="AB1448">
        <f>+Table1[[#This Row],[ADVALOREM]]/Table1[[#This Row],[US$ CIF]]</f>
        <v>0.18999536822603055</v>
      </c>
      <c r="AC1448" t="s">
        <v>3435</v>
      </c>
      <c r="AD1448" t="s">
        <v>551</v>
      </c>
      <c r="AE1448" t="s">
        <v>65</v>
      </c>
      <c r="AF1448">
        <v>2</v>
      </c>
      <c r="AG1448" t="s">
        <v>2880</v>
      </c>
      <c r="AH1448" t="s">
        <v>2958</v>
      </c>
      <c r="AI1448" t="s">
        <v>3436</v>
      </c>
      <c r="AJ1448" t="s">
        <v>3437</v>
      </c>
      <c r="AK1448" t="s">
        <v>490</v>
      </c>
      <c r="AL1448">
        <v>92</v>
      </c>
      <c r="AM1448" t="s">
        <v>233</v>
      </c>
      <c r="AN1448" t="s">
        <v>3438</v>
      </c>
      <c r="AO1448" t="s">
        <v>3391</v>
      </c>
      <c r="AP1448" t="s">
        <v>3439</v>
      </c>
      <c r="AQ1448" t="s">
        <v>3439</v>
      </c>
      <c r="AR1448" t="s">
        <v>3458</v>
      </c>
      <c r="AS1448" t="s">
        <v>3119</v>
      </c>
      <c r="AT1448" t="s">
        <v>3473</v>
      </c>
      <c r="AU1448" t="s">
        <v>120</v>
      </c>
      <c r="AV1448">
        <v>2024</v>
      </c>
      <c r="AW1448" t="s">
        <v>2544</v>
      </c>
      <c r="AX1448">
        <v>0.11</v>
      </c>
      <c r="AY1448" t="s">
        <v>3439</v>
      </c>
      <c r="AZ1448" t="s">
        <v>3443</v>
      </c>
      <c r="BA1448" t="s">
        <v>562</v>
      </c>
      <c r="BB1448" t="s">
        <v>3217</v>
      </c>
      <c r="BC1448" t="s">
        <v>1366</v>
      </c>
      <c r="BD1448" t="s">
        <v>92</v>
      </c>
      <c r="BE1448" t="s">
        <v>3444</v>
      </c>
      <c r="BF1448" t="s">
        <v>3445</v>
      </c>
      <c r="BI1448" t="s">
        <v>87</v>
      </c>
    </row>
    <row r="1449" spans="1:61" x14ac:dyDescent="0.3">
      <c r="A1449">
        <v>20</v>
      </c>
      <c r="B1449">
        <v>8</v>
      </c>
      <c r="C1449">
        <v>2024</v>
      </c>
      <c r="D1449" t="s">
        <v>60</v>
      </c>
      <c r="E1449" t="s">
        <v>3432</v>
      </c>
      <c r="F1449" t="s">
        <v>3433</v>
      </c>
      <c r="G1449">
        <v>23</v>
      </c>
      <c r="H1449" t="s">
        <v>63</v>
      </c>
      <c r="I1449" t="s">
        <v>64</v>
      </c>
      <c r="J1449" t="s">
        <v>65</v>
      </c>
      <c r="K1449" t="s">
        <v>65</v>
      </c>
      <c r="L1449" t="s">
        <v>545</v>
      </c>
      <c r="M1449" t="s">
        <v>223</v>
      </c>
      <c r="N1449" t="s">
        <v>224</v>
      </c>
      <c r="O1449" t="s">
        <v>286</v>
      </c>
      <c r="P1449" t="s">
        <v>287</v>
      </c>
      <c r="Q1449" t="s">
        <v>1290</v>
      </c>
      <c r="R1449" t="s">
        <v>120</v>
      </c>
      <c r="S1449" t="s">
        <v>73</v>
      </c>
      <c r="T1449">
        <v>2302</v>
      </c>
      <c r="U1449">
        <v>5000</v>
      </c>
      <c r="V1449" t="s">
        <v>74</v>
      </c>
      <c r="W1449">
        <v>123.06</v>
      </c>
      <c r="X1449">
        <v>550</v>
      </c>
      <c r="Y1449">
        <v>95.52</v>
      </c>
      <c r="Z1449">
        <v>2.1800000000000002</v>
      </c>
      <c r="AA1449">
        <v>647.70000000000005</v>
      </c>
      <c r="AB1449">
        <f>+Table1[[#This Row],[ADVALOREM]]/Table1[[#This Row],[US$ CIF]]</f>
        <v>0.18999536822603055</v>
      </c>
      <c r="AC1449" t="s">
        <v>3435</v>
      </c>
      <c r="AD1449" t="s">
        <v>551</v>
      </c>
      <c r="AE1449" t="s">
        <v>65</v>
      </c>
      <c r="AF1449">
        <v>2</v>
      </c>
      <c r="AG1449" t="s">
        <v>2880</v>
      </c>
      <c r="AH1449" t="s">
        <v>2958</v>
      </c>
      <c r="AI1449" t="s">
        <v>3436</v>
      </c>
      <c r="AJ1449" t="s">
        <v>3437</v>
      </c>
      <c r="AK1449" t="s">
        <v>490</v>
      </c>
      <c r="AL1449">
        <v>92</v>
      </c>
      <c r="AM1449" t="s">
        <v>233</v>
      </c>
      <c r="AN1449" t="s">
        <v>3438</v>
      </c>
      <c r="AO1449" t="s">
        <v>3391</v>
      </c>
      <c r="AP1449" t="s">
        <v>3439</v>
      </c>
      <c r="AQ1449" t="s">
        <v>3439</v>
      </c>
      <c r="AR1449" t="s">
        <v>3458</v>
      </c>
      <c r="AS1449" t="s">
        <v>3119</v>
      </c>
      <c r="AT1449" t="s">
        <v>3473</v>
      </c>
      <c r="AU1449" t="s">
        <v>120</v>
      </c>
      <c r="AV1449">
        <v>2024</v>
      </c>
      <c r="AW1449" t="s">
        <v>2544</v>
      </c>
      <c r="AX1449">
        <v>0.11</v>
      </c>
      <c r="AY1449" t="s">
        <v>3439</v>
      </c>
      <c r="AZ1449" t="s">
        <v>3443</v>
      </c>
      <c r="BA1449" t="s">
        <v>562</v>
      </c>
      <c r="BB1449" t="s">
        <v>3217</v>
      </c>
      <c r="BC1449" t="s">
        <v>1366</v>
      </c>
      <c r="BD1449" t="s">
        <v>92</v>
      </c>
      <c r="BE1449" t="s">
        <v>3444</v>
      </c>
      <c r="BF1449" t="s">
        <v>3445</v>
      </c>
      <c r="BI1449" t="s">
        <v>87</v>
      </c>
    </row>
    <row r="1450" spans="1:61" x14ac:dyDescent="0.3">
      <c r="A1450">
        <v>20</v>
      </c>
      <c r="B1450">
        <v>8</v>
      </c>
      <c r="C1450">
        <v>2024</v>
      </c>
      <c r="D1450" t="s">
        <v>60</v>
      </c>
      <c r="E1450" t="s">
        <v>3432</v>
      </c>
      <c r="F1450" t="s">
        <v>3433</v>
      </c>
      <c r="G1450">
        <v>24</v>
      </c>
      <c r="H1450" t="s">
        <v>63</v>
      </c>
      <c r="I1450" t="s">
        <v>64</v>
      </c>
      <c r="J1450" t="s">
        <v>65</v>
      </c>
      <c r="K1450" t="s">
        <v>65</v>
      </c>
      <c r="L1450" t="s">
        <v>545</v>
      </c>
      <c r="M1450" t="s">
        <v>223</v>
      </c>
      <c r="N1450" t="s">
        <v>224</v>
      </c>
      <c r="O1450" t="s">
        <v>324</v>
      </c>
      <c r="P1450" t="s">
        <v>325</v>
      </c>
      <c r="Q1450" t="s">
        <v>3474</v>
      </c>
      <c r="R1450" t="s">
        <v>120</v>
      </c>
      <c r="S1450" t="s">
        <v>73</v>
      </c>
      <c r="T1450">
        <v>2302</v>
      </c>
      <c r="U1450">
        <v>3000</v>
      </c>
      <c r="V1450" t="s">
        <v>74</v>
      </c>
      <c r="W1450">
        <v>152.62</v>
      </c>
      <c r="X1450">
        <v>720</v>
      </c>
      <c r="Y1450">
        <v>125.05</v>
      </c>
      <c r="Z1450">
        <v>2.86</v>
      </c>
      <c r="AA1450">
        <v>847.91</v>
      </c>
      <c r="AB1450">
        <f>+Table1[[#This Row],[ADVALOREM]]/Table1[[#This Row],[US$ CIF]]</f>
        <v>0.1799955183922822</v>
      </c>
      <c r="AC1450" t="s">
        <v>3435</v>
      </c>
      <c r="AD1450" t="s">
        <v>551</v>
      </c>
      <c r="AE1450" t="s">
        <v>65</v>
      </c>
      <c r="AF1450">
        <v>2</v>
      </c>
      <c r="AG1450" t="s">
        <v>2880</v>
      </c>
      <c r="AH1450" t="s">
        <v>2958</v>
      </c>
      <c r="AI1450" t="s">
        <v>3436</v>
      </c>
      <c r="AJ1450" t="s">
        <v>3437</v>
      </c>
      <c r="AK1450" t="s">
        <v>490</v>
      </c>
      <c r="AL1450">
        <v>165</v>
      </c>
      <c r="AM1450" t="s">
        <v>233</v>
      </c>
      <c r="AN1450" t="s">
        <v>3438</v>
      </c>
      <c r="AO1450" t="s">
        <v>3391</v>
      </c>
      <c r="AP1450" t="s">
        <v>3439</v>
      </c>
      <c r="AQ1450" t="s">
        <v>3439</v>
      </c>
      <c r="AR1450" t="s">
        <v>3458</v>
      </c>
      <c r="AS1450" t="s">
        <v>3119</v>
      </c>
      <c r="AT1450" t="s">
        <v>3475</v>
      </c>
      <c r="AU1450" t="s">
        <v>120</v>
      </c>
      <c r="AV1450">
        <v>2024</v>
      </c>
      <c r="AW1450" t="s">
        <v>3476</v>
      </c>
      <c r="AX1450">
        <v>0.24</v>
      </c>
      <c r="AY1450" t="s">
        <v>3439</v>
      </c>
      <c r="AZ1450" t="s">
        <v>3443</v>
      </c>
      <c r="BA1450" t="s">
        <v>562</v>
      </c>
      <c r="BB1450" t="s">
        <v>3217</v>
      </c>
      <c r="BC1450" t="s">
        <v>1366</v>
      </c>
      <c r="BD1450" t="s">
        <v>92</v>
      </c>
      <c r="BE1450" t="s">
        <v>3444</v>
      </c>
      <c r="BF1450" t="s">
        <v>3445</v>
      </c>
      <c r="BI1450" t="s">
        <v>87</v>
      </c>
    </row>
    <row r="1451" spans="1:61" x14ac:dyDescent="0.3">
      <c r="A1451">
        <v>20</v>
      </c>
      <c r="B1451">
        <v>8</v>
      </c>
      <c r="C1451">
        <v>2024</v>
      </c>
      <c r="D1451" t="s">
        <v>60</v>
      </c>
      <c r="E1451" t="s">
        <v>3432</v>
      </c>
      <c r="F1451" t="s">
        <v>3433</v>
      </c>
      <c r="G1451">
        <v>25</v>
      </c>
      <c r="H1451" t="s">
        <v>63</v>
      </c>
      <c r="I1451" t="s">
        <v>64</v>
      </c>
      <c r="J1451" t="s">
        <v>65</v>
      </c>
      <c r="K1451" t="s">
        <v>65</v>
      </c>
      <c r="L1451" t="s">
        <v>545</v>
      </c>
      <c r="M1451" t="s">
        <v>223</v>
      </c>
      <c r="N1451" t="s">
        <v>224</v>
      </c>
      <c r="O1451" t="s">
        <v>324</v>
      </c>
      <c r="P1451" t="s">
        <v>325</v>
      </c>
      <c r="Q1451" t="s">
        <v>3474</v>
      </c>
      <c r="R1451" t="s">
        <v>120</v>
      </c>
      <c r="S1451" t="s">
        <v>73</v>
      </c>
      <c r="T1451">
        <v>2302</v>
      </c>
      <c r="U1451">
        <v>3000</v>
      </c>
      <c r="V1451" t="s">
        <v>74</v>
      </c>
      <c r="W1451">
        <v>152.62</v>
      </c>
      <c r="X1451">
        <v>720</v>
      </c>
      <c r="Y1451">
        <v>125.05</v>
      </c>
      <c r="Z1451">
        <v>2.86</v>
      </c>
      <c r="AA1451">
        <v>847.91</v>
      </c>
      <c r="AB1451">
        <f>+Table1[[#This Row],[ADVALOREM]]/Table1[[#This Row],[US$ CIF]]</f>
        <v>0.1799955183922822</v>
      </c>
      <c r="AC1451" t="s">
        <v>3435</v>
      </c>
      <c r="AD1451" t="s">
        <v>551</v>
      </c>
      <c r="AE1451" t="s">
        <v>65</v>
      </c>
      <c r="AF1451">
        <v>2</v>
      </c>
      <c r="AG1451" t="s">
        <v>2880</v>
      </c>
      <c r="AH1451" t="s">
        <v>2958</v>
      </c>
      <c r="AI1451" t="s">
        <v>3436</v>
      </c>
      <c r="AJ1451" t="s">
        <v>3437</v>
      </c>
      <c r="AK1451" t="s">
        <v>490</v>
      </c>
      <c r="AL1451">
        <v>165</v>
      </c>
      <c r="AM1451" t="s">
        <v>233</v>
      </c>
      <c r="AN1451" t="s">
        <v>3438</v>
      </c>
      <c r="AO1451" t="s">
        <v>3391</v>
      </c>
      <c r="AP1451" t="s">
        <v>3439</v>
      </c>
      <c r="AQ1451" t="s">
        <v>3439</v>
      </c>
      <c r="AR1451" t="s">
        <v>3458</v>
      </c>
      <c r="AS1451" t="s">
        <v>3119</v>
      </c>
      <c r="AT1451" t="s">
        <v>3475</v>
      </c>
      <c r="AU1451" t="s">
        <v>120</v>
      </c>
      <c r="AV1451">
        <v>2024</v>
      </c>
      <c r="AW1451" t="s">
        <v>3476</v>
      </c>
      <c r="AX1451">
        <v>0.24</v>
      </c>
      <c r="AY1451" t="s">
        <v>3439</v>
      </c>
      <c r="AZ1451" t="s">
        <v>3443</v>
      </c>
      <c r="BA1451" t="s">
        <v>562</v>
      </c>
      <c r="BB1451" t="s">
        <v>3217</v>
      </c>
      <c r="BC1451" t="s">
        <v>1366</v>
      </c>
      <c r="BD1451" t="s">
        <v>92</v>
      </c>
      <c r="BE1451" t="s">
        <v>3444</v>
      </c>
      <c r="BF1451" t="s">
        <v>3445</v>
      </c>
      <c r="BI1451" t="s">
        <v>87</v>
      </c>
    </row>
    <row r="1452" spans="1:61" x14ac:dyDescent="0.3">
      <c r="A1452">
        <v>20</v>
      </c>
      <c r="B1452">
        <v>8</v>
      </c>
      <c r="C1452">
        <v>2024</v>
      </c>
      <c r="D1452" t="s">
        <v>60</v>
      </c>
      <c r="E1452" t="s">
        <v>3432</v>
      </c>
      <c r="F1452" t="s">
        <v>3433</v>
      </c>
      <c r="G1452">
        <v>26</v>
      </c>
      <c r="H1452" t="s">
        <v>63</v>
      </c>
      <c r="I1452" t="s">
        <v>64</v>
      </c>
      <c r="J1452" t="s">
        <v>65</v>
      </c>
      <c r="K1452" t="s">
        <v>65</v>
      </c>
      <c r="L1452" t="s">
        <v>545</v>
      </c>
      <c r="M1452" t="s">
        <v>223</v>
      </c>
      <c r="N1452" t="s">
        <v>224</v>
      </c>
      <c r="O1452" t="s">
        <v>330</v>
      </c>
      <c r="P1452" t="s">
        <v>157</v>
      </c>
      <c r="Q1452" t="s">
        <v>3477</v>
      </c>
      <c r="R1452" t="s">
        <v>120</v>
      </c>
      <c r="S1452" t="s">
        <v>73</v>
      </c>
      <c r="T1452">
        <v>2302</v>
      </c>
      <c r="U1452">
        <v>5000</v>
      </c>
      <c r="V1452" t="s">
        <v>74</v>
      </c>
      <c r="W1452">
        <v>349.76</v>
      </c>
      <c r="X1452">
        <v>1100</v>
      </c>
      <c r="Y1452">
        <v>191.04</v>
      </c>
      <c r="Z1452">
        <v>4.3600000000000003</v>
      </c>
      <c r="AA1452">
        <v>1295.4000000000001</v>
      </c>
      <c r="AB1452">
        <f>+Table1[[#This Row],[ADVALOREM]]/Table1[[#This Row],[US$ CIF]]</f>
        <v>0.27000154392465647</v>
      </c>
      <c r="AC1452" t="s">
        <v>3435</v>
      </c>
      <c r="AD1452" t="s">
        <v>551</v>
      </c>
      <c r="AE1452" t="s">
        <v>65</v>
      </c>
      <c r="AF1452">
        <v>2</v>
      </c>
      <c r="AG1452" t="s">
        <v>2880</v>
      </c>
      <c r="AH1452" t="s">
        <v>2958</v>
      </c>
      <c r="AI1452" t="s">
        <v>3436</v>
      </c>
      <c r="AJ1452" t="s">
        <v>3437</v>
      </c>
      <c r="AK1452" t="s">
        <v>490</v>
      </c>
      <c r="AL1452">
        <v>221</v>
      </c>
      <c r="AM1452" t="s">
        <v>233</v>
      </c>
      <c r="AN1452" t="s">
        <v>3438</v>
      </c>
      <c r="AO1452" t="s">
        <v>3391</v>
      </c>
      <c r="AP1452" t="s">
        <v>3439</v>
      </c>
      <c r="AQ1452" t="s">
        <v>3439</v>
      </c>
      <c r="AR1452" t="s">
        <v>3458</v>
      </c>
      <c r="AS1452" t="s">
        <v>3119</v>
      </c>
      <c r="AT1452" t="s">
        <v>3138</v>
      </c>
      <c r="AU1452" t="s">
        <v>120</v>
      </c>
      <c r="AV1452">
        <v>2024</v>
      </c>
      <c r="AW1452" t="s">
        <v>3139</v>
      </c>
      <c r="AX1452">
        <v>0.22</v>
      </c>
      <c r="AY1452" t="s">
        <v>3439</v>
      </c>
      <c r="AZ1452" t="s">
        <v>3443</v>
      </c>
      <c r="BA1452" t="s">
        <v>562</v>
      </c>
      <c r="BB1452" t="s">
        <v>3217</v>
      </c>
      <c r="BC1452" t="s">
        <v>1366</v>
      </c>
      <c r="BD1452" t="s">
        <v>92</v>
      </c>
      <c r="BE1452" t="s">
        <v>3444</v>
      </c>
      <c r="BF1452" t="s">
        <v>3445</v>
      </c>
      <c r="BI1452" t="s">
        <v>87</v>
      </c>
    </row>
    <row r="1453" spans="1:61" x14ac:dyDescent="0.3">
      <c r="A1453">
        <v>20</v>
      </c>
      <c r="B1453">
        <v>8</v>
      </c>
      <c r="C1453">
        <v>2024</v>
      </c>
      <c r="D1453" t="s">
        <v>60</v>
      </c>
      <c r="E1453" t="s">
        <v>3432</v>
      </c>
      <c r="F1453" t="s">
        <v>3433</v>
      </c>
      <c r="G1453">
        <v>27</v>
      </c>
      <c r="H1453" t="s">
        <v>63</v>
      </c>
      <c r="I1453" t="s">
        <v>64</v>
      </c>
      <c r="J1453" t="s">
        <v>65</v>
      </c>
      <c r="K1453" t="s">
        <v>65</v>
      </c>
      <c r="L1453" t="s">
        <v>545</v>
      </c>
      <c r="M1453" t="s">
        <v>223</v>
      </c>
      <c r="N1453" t="s">
        <v>224</v>
      </c>
      <c r="O1453" t="s">
        <v>3478</v>
      </c>
      <c r="P1453" t="s">
        <v>157</v>
      </c>
      <c r="Q1453" t="s">
        <v>3479</v>
      </c>
      <c r="R1453" t="s">
        <v>120</v>
      </c>
      <c r="S1453" t="s">
        <v>73</v>
      </c>
      <c r="T1453">
        <v>2302</v>
      </c>
      <c r="U1453">
        <v>1000</v>
      </c>
      <c r="V1453" t="s">
        <v>74</v>
      </c>
      <c r="W1453">
        <v>1255.22</v>
      </c>
      <c r="X1453">
        <v>3950</v>
      </c>
      <c r="Y1453">
        <v>686.01</v>
      </c>
      <c r="Z1453">
        <v>12.96</v>
      </c>
      <c r="AA1453">
        <v>4648.97</v>
      </c>
      <c r="AB1453">
        <f>+Table1[[#This Row],[ADVALOREM]]/Table1[[#This Row],[US$ CIF]]</f>
        <v>0.26999959130732182</v>
      </c>
      <c r="AC1453" t="s">
        <v>3435</v>
      </c>
      <c r="AD1453" t="s">
        <v>551</v>
      </c>
      <c r="AE1453" t="s">
        <v>65</v>
      </c>
      <c r="AF1453">
        <v>2</v>
      </c>
      <c r="AG1453" t="s">
        <v>2880</v>
      </c>
      <c r="AH1453" t="s">
        <v>2958</v>
      </c>
      <c r="AI1453" t="s">
        <v>3436</v>
      </c>
      <c r="AJ1453" t="s">
        <v>3437</v>
      </c>
      <c r="AK1453" t="s">
        <v>490</v>
      </c>
      <c r="AL1453">
        <v>1175</v>
      </c>
      <c r="AM1453" t="s">
        <v>233</v>
      </c>
      <c r="AN1453" t="s">
        <v>3438</v>
      </c>
      <c r="AO1453" t="s">
        <v>3391</v>
      </c>
      <c r="AP1453" t="s">
        <v>3439</v>
      </c>
      <c r="AQ1453" t="s">
        <v>3439</v>
      </c>
      <c r="AR1453" t="s">
        <v>3480</v>
      </c>
      <c r="AS1453" t="s">
        <v>3119</v>
      </c>
      <c r="AT1453" t="s">
        <v>3481</v>
      </c>
      <c r="AU1453" t="s">
        <v>120</v>
      </c>
      <c r="AV1453">
        <v>2024</v>
      </c>
      <c r="AW1453" t="s">
        <v>3482</v>
      </c>
      <c r="AX1453">
        <v>3.95</v>
      </c>
      <c r="AY1453" t="s">
        <v>3439</v>
      </c>
      <c r="AZ1453" t="s">
        <v>3443</v>
      </c>
      <c r="BA1453" t="s">
        <v>562</v>
      </c>
      <c r="BB1453" t="s">
        <v>3217</v>
      </c>
      <c r="BC1453" t="s">
        <v>1366</v>
      </c>
      <c r="BD1453" t="s">
        <v>92</v>
      </c>
      <c r="BE1453" t="s">
        <v>3444</v>
      </c>
      <c r="BF1453" t="s">
        <v>3445</v>
      </c>
      <c r="BI1453" t="s">
        <v>87</v>
      </c>
    </row>
    <row r="1454" spans="1:61" x14ac:dyDescent="0.3">
      <c r="A1454">
        <v>20</v>
      </c>
      <c r="B1454">
        <v>8</v>
      </c>
      <c r="C1454">
        <v>2024</v>
      </c>
      <c r="D1454" t="s">
        <v>60</v>
      </c>
      <c r="E1454" t="s">
        <v>3432</v>
      </c>
      <c r="F1454" t="s">
        <v>3433</v>
      </c>
      <c r="G1454">
        <v>28</v>
      </c>
      <c r="H1454" t="s">
        <v>63</v>
      </c>
      <c r="I1454" t="s">
        <v>64</v>
      </c>
      <c r="J1454" t="s">
        <v>65</v>
      </c>
      <c r="K1454" t="s">
        <v>65</v>
      </c>
      <c r="L1454" t="s">
        <v>545</v>
      </c>
      <c r="M1454" t="s">
        <v>223</v>
      </c>
      <c r="N1454" t="s">
        <v>224</v>
      </c>
      <c r="O1454" t="s">
        <v>3478</v>
      </c>
      <c r="P1454" t="s">
        <v>157</v>
      </c>
      <c r="Q1454" t="s">
        <v>3483</v>
      </c>
      <c r="R1454" t="s">
        <v>120</v>
      </c>
      <c r="S1454" t="s">
        <v>73</v>
      </c>
      <c r="T1454">
        <v>2302</v>
      </c>
      <c r="U1454">
        <v>1000</v>
      </c>
      <c r="V1454" t="s">
        <v>74</v>
      </c>
      <c r="W1454">
        <v>1255.22</v>
      </c>
      <c r="X1454">
        <v>3950</v>
      </c>
      <c r="Y1454">
        <v>686.01</v>
      </c>
      <c r="Z1454">
        <v>12.97</v>
      </c>
      <c r="AA1454">
        <v>4648.9799999999996</v>
      </c>
      <c r="AB1454">
        <f>+Table1[[#This Row],[ADVALOREM]]/Table1[[#This Row],[US$ CIF]]</f>
        <v>0.2699990105356444</v>
      </c>
      <c r="AC1454" t="s">
        <v>3435</v>
      </c>
      <c r="AD1454" t="s">
        <v>551</v>
      </c>
      <c r="AE1454" t="s">
        <v>65</v>
      </c>
      <c r="AF1454">
        <v>2</v>
      </c>
      <c r="AG1454" t="s">
        <v>2880</v>
      </c>
      <c r="AH1454" t="s">
        <v>2958</v>
      </c>
      <c r="AI1454" t="s">
        <v>3436</v>
      </c>
      <c r="AJ1454" t="s">
        <v>3437</v>
      </c>
      <c r="AK1454" t="s">
        <v>490</v>
      </c>
      <c r="AL1454">
        <v>1187.5</v>
      </c>
      <c r="AM1454" t="s">
        <v>233</v>
      </c>
      <c r="AN1454" t="s">
        <v>3438</v>
      </c>
      <c r="AO1454" t="s">
        <v>3391</v>
      </c>
      <c r="AP1454" t="s">
        <v>3439</v>
      </c>
      <c r="AQ1454" t="s">
        <v>3439</v>
      </c>
      <c r="AR1454" t="s">
        <v>3480</v>
      </c>
      <c r="AS1454" t="s">
        <v>3119</v>
      </c>
      <c r="AT1454" t="s">
        <v>3484</v>
      </c>
      <c r="AU1454" t="s">
        <v>120</v>
      </c>
      <c r="AV1454">
        <v>2024</v>
      </c>
      <c r="AW1454" t="s">
        <v>3485</v>
      </c>
      <c r="AX1454">
        <v>3.95</v>
      </c>
      <c r="AY1454" t="s">
        <v>3439</v>
      </c>
      <c r="AZ1454" t="s">
        <v>3443</v>
      </c>
      <c r="BA1454" t="s">
        <v>562</v>
      </c>
      <c r="BB1454" t="s">
        <v>3217</v>
      </c>
      <c r="BC1454" t="s">
        <v>1366</v>
      </c>
      <c r="BD1454" t="s">
        <v>92</v>
      </c>
      <c r="BE1454" t="s">
        <v>3444</v>
      </c>
      <c r="BF1454" t="s">
        <v>3445</v>
      </c>
      <c r="BI1454" t="s">
        <v>87</v>
      </c>
    </row>
    <row r="1455" spans="1:61" x14ac:dyDescent="0.3">
      <c r="A1455">
        <v>20</v>
      </c>
      <c r="B1455">
        <v>8</v>
      </c>
      <c r="C1455">
        <v>2024</v>
      </c>
      <c r="D1455" t="s">
        <v>60</v>
      </c>
      <c r="E1455" t="s">
        <v>3432</v>
      </c>
      <c r="F1455" t="s">
        <v>3433</v>
      </c>
      <c r="G1455">
        <v>29</v>
      </c>
      <c r="H1455" t="s">
        <v>63</v>
      </c>
      <c r="I1455" t="s">
        <v>64</v>
      </c>
      <c r="J1455" t="s">
        <v>65</v>
      </c>
      <c r="K1455" t="s">
        <v>65</v>
      </c>
      <c r="L1455" t="s">
        <v>545</v>
      </c>
      <c r="M1455" t="s">
        <v>223</v>
      </c>
      <c r="N1455" t="s">
        <v>224</v>
      </c>
      <c r="O1455" t="s">
        <v>3478</v>
      </c>
      <c r="P1455" t="s">
        <v>157</v>
      </c>
      <c r="Q1455" t="s">
        <v>3486</v>
      </c>
      <c r="R1455" t="s">
        <v>120</v>
      </c>
      <c r="S1455" t="s">
        <v>73</v>
      </c>
      <c r="T1455">
        <v>2302</v>
      </c>
      <c r="U1455">
        <v>608</v>
      </c>
      <c r="V1455" t="s">
        <v>74</v>
      </c>
      <c r="W1455">
        <v>985.37</v>
      </c>
      <c r="X1455">
        <v>3100.8</v>
      </c>
      <c r="Y1455">
        <v>538.53</v>
      </c>
      <c r="Z1455">
        <v>10.18</v>
      </c>
      <c r="AA1455">
        <v>3649.51</v>
      </c>
      <c r="AB1455">
        <f>+Table1[[#This Row],[ADVALOREM]]/Table1[[#This Row],[US$ CIF]]</f>
        <v>0.27000063022159138</v>
      </c>
      <c r="AC1455" t="s">
        <v>3435</v>
      </c>
      <c r="AD1455" t="s">
        <v>551</v>
      </c>
      <c r="AE1455" t="s">
        <v>65</v>
      </c>
      <c r="AF1455">
        <v>2</v>
      </c>
      <c r="AG1455" t="s">
        <v>2880</v>
      </c>
      <c r="AH1455" t="s">
        <v>2958</v>
      </c>
      <c r="AI1455" t="s">
        <v>3436</v>
      </c>
      <c r="AJ1455" t="s">
        <v>3437</v>
      </c>
      <c r="AK1455" t="s">
        <v>490</v>
      </c>
      <c r="AL1455">
        <v>714.4</v>
      </c>
      <c r="AM1455" t="s">
        <v>233</v>
      </c>
      <c r="AN1455" t="s">
        <v>3438</v>
      </c>
      <c r="AO1455" t="s">
        <v>3391</v>
      </c>
      <c r="AP1455" t="s">
        <v>3439</v>
      </c>
      <c r="AQ1455" t="s">
        <v>3439</v>
      </c>
      <c r="AR1455" t="s">
        <v>3480</v>
      </c>
      <c r="AS1455" t="s">
        <v>3119</v>
      </c>
      <c r="AT1455" t="s">
        <v>3487</v>
      </c>
      <c r="AU1455" t="s">
        <v>120</v>
      </c>
      <c r="AV1455">
        <v>2024</v>
      </c>
      <c r="AW1455" t="s">
        <v>3488</v>
      </c>
      <c r="AX1455">
        <v>5.0999999999999996</v>
      </c>
      <c r="AY1455" t="s">
        <v>3439</v>
      </c>
      <c r="AZ1455" t="s">
        <v>3443</v>
      </c>
      <c r="BA1455" t="s">
        <v>562</v>
      </c>
      <c r="BB1455" t="s">
        <v>3217</v>
      </c>
      <c r="BC1455" t="s">
        <v>1366</v>
      </c>
      <c r="BD1455" t="s">
        <v>92</v>
      </c>
      <c r="BE1455" t="s">
        <v>3444</v>
      </c>
      <c r="BF1455" t="s">
        <v>3445</v>
      </c>
      <c r="BI1455" t="s">
        <v>87</v>
      </c>
    </row>
    <row r="1456" spans="1:61" x14ac:dyDescent="0.3">
      <c r="A1456">
        <v>20</v>
      </c>
      <c r="B1456">
        <v>8</v>
      </c>
      <c r="C1456">
        <v>2024</v>
      </c>
      <c r="D1456" t="s">
        <v>60</v>
      </c>
      <c r="E1456" t="s">
        <v>3432</v>
      </c>
      <c r="F1456" t="s">
        <v>3433</v>
      </c>
      <c r="G1456">
        <v>30</v>
      </c>
      <c r="H1456" t="s">
        <v>63</v>
      </c>
      <c r="I1456" t="s">
        <v>64</v>
      </c>
      <c r="J1456" t="s">
        <v>65</v>
      </c>
      <c r="K1456" t="s">
        <v>65</v>
      </c>
      <c r="L1456" t="s">
        <v>545</v>
      </c>
      <c r="M1456" t="s">
        <v>223</v>
      </c>
      <c r="N1456" t="s">
        <v>224</v>
      </c>
      <c r="O1456" t="s">
        <v>3478</v>
      </c>
      <c r="P1456" t="s">
        <v>157</v>
      </c>
      <c r="Q1456" t="s">
        <v>3489</v>
      </c>
      <c r="R1456" t="s">
        <v>120</v>
      </c>
      <c r="S1456" t="s">
        <v>73</v>
      </c>
      <c r="T1456">
        <v>2302</v>
      </c>
      <c r="U1456">
        <v>104</v>
      </c>
      <c r="V1456" t="s">
        <v>74</v>
      </c>
      <c r="W1456">
        <v>176.81</v>
      </c>
      <c r="X1456">
        <v>556.4</v>
      </c>
      <c r="Y1456">
        <v>96.63</v>
      </c>
      <c r="Z1456">
        <v>1.83</v>
      </c>
      <c r="AA1456">
        <v>654.86</v>
      </c>
      <c r="AB1456">
        <f>+Table1[[#This Row],[ADVALOREM]]/Table1[[#This Row],[US$ CIF]]</f>
        <v>0.26999664050331368</v>
      </c>
      <c r="AC1456" t="s">
        <v>3435</v>
      </c>
      <c r="AD1456" t="s">
        <v>551</v>
      </c>
      <c r="AE1456" t="s">
        <v>65</v>
      </c>
      <c r="AF1456">
        <v>2</v>
      </c>
      <c r="AG1456" t="s">
        <v>2880</v>
      </c>
      <c r="AH1456" t="s">
        <v>2958</v>
      </c>
      <c r="AI1456" t="s">
        <v>3436</v>
      </c>
      <c r="AJ1456" t="s">
        <v>3437</v>
      </c>
      <c r="AK1456" t="s">
        <v>490</v>
      </c>
      <c r="AL1456">
        <v>126.1</v>
      </c>
      <c r="AM1456" t="s">
        <v>233</v>
      </c>
      <c r="AN1456" t="s">
        <v>3438</v>
      </c>
      <c r="AO1456" t="s">
        <v>3391</v>
      </c>
      <c r="AP1456" t="s">
        <v>3439</v>
      </c>
      <c r="AQ1456" t="s">
        <v>3439</v>
      </c>
      <c r="AR1456" t="s">
        <v>3480</v>
      </c>
      <c r="AS1456" t="s">
        <v>3119</v>
      </c>
      <c r="AT1456" t="s">
        <v>3490</v>
      </c>
      <c r="AU1456" t="s">
        <v>120</v>
      </c>
      <c r="AV1456">
        <v>2024</v>
      </c>
      <c r="AW1456" t="s">
        <v>3491</v>
      </c>
      <c r="AX1456">
        <v>5.35</v>
      </c>
      <c r="AY1456" t="s">
        <v>3439</v>
      </c>
      <c r="AZ1456" t="s">
        <v>3443</v>
      </c>
      <c r="BA1456" t="s">
        <v>562</v>
      </c>
      <c r="BB1456" t="s">
        <v>3217</v>
      </c>
      <c r="BC1456" t="s">
        <v>1366</v>
      </c>
      <c r="BD1456" t="s">
        <v>92</v>
      </c>
      <c r="BE1456" t="s">
        <v>3444</v>
      </c>
      <c r="BF1456" t="s">
        <v>3445</v>
      </c>
      <c r="BI1456" t="s">
        <v>87</v>
      </c>
    </row>
    <row r="1457" spans="1:61" x14ac:dyDescent="0.3">
      <c r="A1457">
        <v>20</v>
      </c>
      <c r="B1457">
        <v>8</v>
      </c>
      <c r="C1457">
        <v>2024</v>
      </c>
      <c r="D1457" t="s">
        <v>60</v>
      </c>
      <c r="E1457" t="s">
        <v>3432</v>
      </c>
      <c r="F1457" t="s">
        <v>3433</v>
      </c>
      <c r="G1457">
        <v>31</v>
      </c>
      <c r="H1457" t="s">
        <v>63</v>
      </c>
      <c r="I1457" t="s">
        <v>64</v>
      </c>
      <c r="J1457" t="s">
        <v>65</v>
      </c>
      <c r="K1457" t="s">
        <v>65</v>
      </c>
      <c r="L1457" t="s">
        <v>545</v>
      </c>
      <c r="M1457" t="s">
        <v>223</v>
      </c>
      <c r="N1457" t="s">
        <v>224</v>
      </c>
      <c r="O1457" t="s">
        <v>3478</v>
      </c>
      <c r="P1457" t="s">
        <v>157</v>
      </c>
      <c r="Q1457" t="s">
        <v>3492</v>
      </c>
      <c r="R1457" t="s">
        <v>120</v>
      </c>
      <c r="S1457" t="s">
        <v>73</v>
      </c>
      <c r="T1457">
        <v>2302</v>
      </c>
      <c r="U1457">
        <v>104</v>
      </c>
      <c r="V1457" t="s">
        <v>74</v>
      </c>
      <c r="W1457">
        <v>148.72</v>
      </c>
      <c r="X1457">
        <v>468</v>
      </c>
      <c r="Y1457">
        <v>81.28</v>
      </c>
      <c r="Z1457">
        <v>1.54</v>
      </c>
      <c r="AA1457">
        <v>550.82000000000005</v>
      </c>
      <c r="AB1457">
        <f>+Table1[[#This Row],[ADVALOREM]]/Table1[[#This Row],[US$ CIF]]</f>
        <v>0.26999745833484623</v>
      </c>
      <c r="AC1457" t="s">
        <v>3435</v>
      </c>
      <c r="AD1457" t="s">
        <v>551</v>
      </c>
      <c r="AE1457" t="s">
        <v>65</v>
      </c>
      <c r="AF1457">
        <v>2</v>
      </c>
      <c r="AG1457" t="s">
        <v>2880</v>
      </c>
      <c r="AH1457" t="s">
        <v>2958</v>
      </c>
      <c r="AI1457" t="s">
        <v>3436</v>
      </c>
      <c r="AJ1457" t="s">
        <v>3437</v>
      </c>
      <c r="AK1457" t="s">
        <v>490</v>
      </c>
      <c r="AL1457">
        <v>135.19999999999999</v>
      </c>
      <c r="AM1457" t="s">
        <v>233</v>
      </c>
      <c r="AN1457" t="s">
        <v>3438</v>
      </c>
      <c r="AO1457" t="s">
        <v>3391</v>
      </c>
      <c r="AP1457" t="s">
        <v>3439</v>
      </c>
      <c r="AQ1457" t="s">
        <v>3439</v>
      </c>
      <c r="AR1457" t="s">
        <v>3480</v>
      </c>
      <c r="AS1457" t="s">
        <v>3119</v>
      </c>
      <c r="AT1457" t="s">
        <v>3493</v>
      </c>
      <c r="AU1457" t="s">
        <v>120</v>
      </c>
      <c r="AV1457">
        <v>2024</v>
      </c>
      <c r="AW1457" t="s">
        <v>3494</v>
      </c>
      <c r="AX1457">
        <v>4.5</v>
      </c>
      <c r="AY1457" t="s">
        <v>3439</v>
      </c>
      <c r="AZ1457" t="s">
        <v>3443</v>
      </c>
      <c r="BA1457" t="s">
        <v>562</v>
      </c>
      <c r="BB1457" t="s">
        <v>3217</v>
      </c>
      <c r="BC1457" t="s">
        <v>1366</v>
      </c>
      <c r="BD1457" t="s">
        <v>92</v>
      </c>
      <c r="BE1457" t="s">
        <v>3444</v>
      </c>
      <c r="BF1457" t="s">
        <v>3445</v>
      </c>
      <c r="BI1457" t="s">
        <v>87</v>
      </c>
    </row>
    <row r="1458" spans="1:61" x14ac:dyDescent="0.3">
      <c r="A1458">
        <v>20</v>
      </c>
      <c r="B1458">
        <v>8</v>
      </c>
      <c r="C1458">
        <v>2024</v>
      </c>
      <c r="D1458" t="s">
        <v>60</v>
      </c>
      <c r="E1458" t="s">
        <v>3432</v>
      </c>
      <c r="F1458" t="s">
        <v>3433</v>
      </c>
      <c r="G1458">
        <v>32</v>
      </c>
      <c r="H1458" t="s">
        <v>63</v>
      </c>
      <c r="I1458" t="s">
        <v>64</v>
      </c>
      <c r="J1458" t="s">
        <v>65</v>
      </c>
      <c r="K1458" t="s">
        <v>65</v>
      </c>
      <c r="L1458" t="s">
        <v>545</v>
      </c>
      <c r="M1458" t="s">
        <v>223</v>
      </c>
      <c r="N1458" t="s">
        <v>224</v>
      </c>
      <c r="O1458" t="s">
        <v>3478</v>
      </c>
      <c r="P1458" t="s">
        <v>157</v>
      </c>
      <c r="Q1458" t="s">
        <v>3495</v>
      </c>
      <c r="R1458" t="s">
        <v>120</v>
      </c>
      <c r="S1458" t="s">
        <v>73</v>
      </c>
      <c r="T1458">
        <v>2302</v>
      </c>
      <c r="U1458">
        <v>104</v>
      </c>
      <c r="V1458" t="s">
        <v>74</v>
      </c>
      <c r="W1458">
        <v>143.76</v>
      </c>
      <c r="X1458">
        <v>452.4</v>
      </c>
      <c r="Y1458">
        <v>78.569999999999993</v>
      </c>
      <c r="Z1458">
        <v>1.49</v>
      </c>
      <c r="AA1458">
        <v>532.46</v>
      </c>
      <c r="AB1458">
        <f>+Table1[[#This Row],[ADVALOREM]]/Table1[[#This Row],[US$ CIF]]</f>
        <v>0.26999211208353674</v>
      </c>
      <c r="AC1458" t="s">
        <v>3435</v>
      </c>
      <c r="AD1458" t="s">
        <v>551</v>
      </c>
      <c r="AE1458" t="s">
        <v>65</v>
      </c>
      <c r="AF1458">
        <v>2</v>
      </c>
      <c r="AG1458" t="s">
        <v>2880</v>
      </c>
      <c r="AH1458" t="s">
        <v>2958</v>
      </c>
      <c r="AI1458" t="s">
        <v>3436</v>
      </c>
      <c r="AJ1458" t="s">
        <v>3437</v>
      </c>
      <c r="AK1458" t="s">
        <v>490</v>
      </c>
      <c r="AL1458">
        <v>122.2</v>
      </c>
      <c r="AM1458" t="s">
        <v>233</v>
      </c>
      <c r="AN1458" t="s">
        <v>3438</v>
      </c>
      <c r="AO1458" t="s">
        <v>3391</v>
      </c>
      <c r="AP1458" t="s">
        <v>3439</v>
      </c>
      <c r="AQ1458" t="s">
        <v>3439</v>
      </c>
      <c r="AR1458" t="s">
        <v>3480</v>
      </c>
      <c r="AS1458" t="s">
        <v>3119</v>
      </c>
      <c r="AT1458" t="s">
        <v>3496</v>
      </c>
      <c r="AU1458" t="s">
        <v>120</v>
      </c>
      <c r="AV1458">
        <v>2024</v>
      </c>
      <c r="AW1458" t="s">
        <v>3497</v>
      </c>
      <c r="AX1458">
        <v>4.3499999999999996</v>
      </c>
      <c r="AY1458" t="s">
        <v>3439</v>
      </c>
      <c r="AZ1458" t="s">
        <v>3443</v>
      </c>
      <c r="BA1458" t="s">
        <v>562</v>
      </c>
      <c r="BB1458" t="s">
        <v>3217</v>
      </c>
      <c r="BC1458" t="s">
        <v>1366</v>
      </c>
      <c r="BD1458" t="s">
        <v>92</v>
      </c>
      <c r="BE1458" t="s">
        <v>3444</v>
      </c>
      <c r="BF1458" t="s">
        <v>3445</v>
      </c>
      <c r="BI1458" t="s">
        <v>87</v>
      </c>
    </row>
    <row r="1459" spans="1:61" x14ac:dyDescent="0.3">
      <c r="A1459">
        <v>20</v>
      </c>
      <c r="B1459">
        <v>8</v>
      </c>
      <c r="C1459">
        <v>2024</v>
      </c>
      <c r="D1459" t="s">
        <v>60</v>
      </c>
      <c r="E1459" t="s">
        <v>3432</v>
      </c>
      <c r="F1459" t="s">
        <v>3433</v>
      </c>
      <c r="G1459">
        <v>33</v>
      </c>
      <c r="H1459" t="s">
        <v>63</v>
      </c>
      <c r="I1459" t="s">
        <v>64</v>
      </c>
      <c r="J1459" t="s">
        <v>65</v>
      </c>
      <c r="K1459" t="s">
        <v>65</v>
      </c>
      <c r="L1459" t="s">
        <v>545</v>
      </c>
      <c r="M1459" t="s">
        <v>223</v>
      </c>
      <c r="N1459" t="s">
        <v>224</v>
      </c>
      <c r="O1459" t="s">
        <v>3478</v>
      </c>
      <c r="P1459" t="s">
        <v>157</v>
      </c>
      <c r="Q1459" t="s">
        <v>3498</v>
      </c>
      <c r="R1459" t="s">
        <v>120</v>
      </c>
      <c r="S1459" t="s">
        <v>73</v>
      </c>
      <c r="T1459">
        <v>2302</v>
      </c>
      <c r="U1459">
        <v>200</v>
      </c>
      <c r="V1459" t="s">
        <v>74</v>
      </c>
      <c r="W1459">
        <v>419.47</v>
      </c>
      <c r="X1459">
        <v>1320</v>
      </c>
      <c r="Y1459">
        <v>229.25</v>
      </c>
      <c r="Z1459">
        <v>4.33</v>
      </c>
      <c r="AA1459">
        <v>1553.58</v>
      </c>
      <c r="AB1459">
        <f>+Table1[[#This Row],[ADVALOREM]]/Table1[[#This Row],[US$ CIF]]</f>
        <v>0.27000218849367269</v>
      </c>
      <c r="AC1459" t="s">
        <v>3435</v>
      </c>
      <c r="AD1459" t="s">
        <v>551</v>
      </c>
      <c r="AE1459" t="s">
        <v>65</v>
      </c>
      <c r="AF1459">
        <v>2</v>
      </c>
      <c r="AG1459" t="s">
        <v>2880</v>
      </c>
      <c r="AH1459" t="s">
        <v>2958</v>
      </c>
      <c r="AI1459" t="s">
        <v>3436</v>
      </c>
      <c r="AJ1459" t="s">
        <v>3437</v>
      </c>
      <c r="AK1459" t="s">
        <v>490</v>
      </c>
      <c r="AL1459">
        <v>380</v>
      </c>
      <c r="AM1459" t="s">
        <v>233</v>
      </c>
      <c r="AN1459" t="s">
        <v>3438</v>
      </c>
      <c r="AO1459" t="s">
        <v>3391</v>
      </c>
      <c r="AP1459" t="s">
        <v>3439</v>
      </c>
      <c r="AQ1459" t="s">
        <v>3439</v>
      </c>
      <c r="AR1459" t="s">
        <v>3480</v>
      </c>
      <c r="AS1459" t="s">
        <v>3119</v>
      </c>
      <c r="AT1459" t="s">
        <v>3499</v>
      </c>
      <c r="AU1459" t="s">
        <v>120</v>
      </c>
      <c r="AV1459">
        <v>2024</v>
      </c>
      <c r="AW1459" t="s">
        <v>3500</v>
      </c>
      <c r="AX1459">
        <v>6.6</v>
      </c>
      <c r="AY1459" t="s">
        <v>3439</v>
      </c>
      <c r="AZ1459" t="s">
        <v>3443</v>
      </c>
      <c r="BA1459" t="s">
        <v>562</v>
      </c>
      <c r="BB1459" t="s">
        <v>3217</v>
      </c>
      <c r="BC1459" t="s">
        <v>1366</v>
      </c>
      <c r="BD1459" t="s">
        <v>92</v>
      </c>
      <c r="BE1459" t="s">
        <v>3444</v>
      </c>
      <c r="BF1459" t="s">
        <v>3445</v>
      </c>
      <c r="BI1459" t="s">
        <v>87</v>
      </c>
    </row>
    <row r="1460" spans="1:61" x14ac:dyDescent="0.3">
      <c r="A1460">
        <v>20</v>
      </c>
      <c r="B1460">
        <v>8</v>
      </c>
      <c r="C1460">
        <v>2024</v>
      </c>
      <c r="D1460" t="s">
        <v>60</v>
      </c>
      <c r="E1460" t="s">
        <v>3432</v>
      </c>
      <c r="F1460" t="s">
        <v>3433</v>
      </c>
      <c r="G1460">
        <v>34</v>
      </c>
      <c r="H1460" t="s">
        <v>63</v>
      </c>
      <c r="I1460" t="s">
        <v>64</v>
      </c>
      <c r="J1460" t="s">
        <v>65</v>
      </c>
      <c r="K1460" t="s">
        <v>65</v>
      </c>
      <c r="L1460" t="s">
        <v>545</v>
      </c>
      <c r="M1460" t="s">
        <v>223</v>
      </c>
      <c r="N1460" t="s">
        <v>224</v>
      </c>
      <c r="O1460" t="s">
        <v>1032</v>
      </c>
      <c r="P1460" t="s">
        <v>1033</v>
      </c>
      <c r="Q1460" t="s">
        <v>3501</v>
      </c>
      <c r="R1460" t="s">
        <v>120</v>
      </c>
      <c r="S1460" t="s">
        <v>73</v>
      </c>
      <c r="T1460">
        <v>2302</v>
      </c>
      <c r="U1460">
        <v>500</v>
      </c>
      <c r="V1460" t="s">
        <v>74</v>
      </c>
      <c r="W1460">
        <v>508.45</v>
      </c>
      <c r="X1460">
        <v>1600</v>
      </c>
      <c r="Y1460">
        <v>277.88</v>
      </c>
      <c r="Z1460">
        <v>5.25</v>
      </c>
      <c r="AA1460">
        <v>1883.13</v>
      </c>
      <c r="AB1460">
        <f>+Table1[[#This Row],[ADVALOREM]]/Table1[[#This Row],[US$ CIF]]</f>
        <v>0.27000260205084087</v>
      </c>
      <c r="AC1460" t="s">
        <v>3435</v>
      </c>
      <c r="AD1460" t="s">
        <v>551</v>
      </c>
      <c r="AE1460" t="s">
        <v>65</v>
      </c>
      <c r="AF1460">
        <v>2</v>
      </c>
      <c r="AG1460" t="s">
        <v>2880</v>
      </c>
      <c r="AH1460" t="s">
        <v>2958</v>
      </c>
      <c r="AI1460" t="s">
        <v>3436</v>
      </c>
      <c r="AJ1460" t="s">
        <v>3437</v>
      </c>
      <c r="AK1460" t="s">
        <v>490</v>
      </c>
      <c r="AL1460">
        <v>240</v>
      </c>
      <c r="AM1460" t="s">
        <v>233</v>
      </c>
      <c r="AN1460" t="s">
        <v>3438</v>
      </c>
      <c r="AO1460" t="s">
        <v>3391</v>
      </c>
      <c r="AP1460" t="s">
        <v>3439</v>
      </c>
      <c r="AQ1460" t="s">
        <v>3439</v>
      </c>
      <c r="AR1460" t="s">
        <v>3480</v>
      </c>
      <c r="AS1460" t="s">
        <v>3119</v>
      </c>
      <c r="AT1460" t="s">
        <v>3502</v>
      </c>
      <c r="AU1460" t="s">
        <v>120</v>
      </c>
      <c r="AV1460">
        <v>2024</v>
      </c>
      <c r="AW1460" t="s">
        <v>3503</v>
      </c>
      <c r="AX1460">
        <v>3.2</v>
      </c>
      <c r="AY1460" t="s">
        <v>3439</v>
      </c>
      <c r="AZ1460" t="s">
        <v>3443</v>
      </c>
      <c r="BA1460" t="s">
        <v>562</v>
      </c>
      <c r="BB1460" t="s">
        <v>3217</v>
      </c>
      <c r="BC1460" t="s">
        <v>1366</v>
      </c>
      <c r="BD1460" t="s">
        <v>92</v>
      </c>
      <c r="BE1460" t="s">
        <v>3444</v>
      </c>
      <c r="BF1460" t="s">
        <v>3445</v>
      </c>
      <c r="BI1460" t="s">
        <v>87</v>
      </c>
    </row>
    <row r="1461" spans="1:61" x14ac:dyDescent="0.3">
      <c r="A1461">
        <v>20</v>
      </c>
      <c r="B1461">
        <v>8</v>
      </c>
      <c r="C1461">
        <v>2024</v>
      </c>
      <c r="D1461" t="s">
        <v>60</v>
      </c>
      <c r="E1461" t="s">
        <v>3432</v>
      </c>
      <c r="F1461" t="s">
        <v>3433</v>
      </c>
      <c r="G1461">
        <v>35</v>
      </c>
      <c r="H1461" t="s">
        <v>63</v>
      </c>
      <c r="I1461" t="s">
        <v>64</v>
      </c>
      <c r="J1461" t="s">
        <v>65</v>
      </c>
      <c r="K1461" t="s">
        <v>65</v>
      </c>
      <c r="L1461" t="s">
        <v>545</v>
      </c>
      <c r="M1461" t="s">
        <v>223</v>
      </c>
      <c r="N1461" t="s">
        <v>224</v>
      </c>
      <c r="O1461" t="s">
        <v>3478</v>
      </c>
      <c r="P1461" t="s">
        <v>157</v>
      </c>
      <c r="Q1461" t="s">
        <v>3504</v>
      </c>
      <c r="R1461" t="s">
        <v>120</v>
      </c>
      <c r="S1461" t="s">
        <v>73</v>
      </c>
      <c r="T1461">
        <v>2302</v>
      </c>
      <c r="U1461">
        <v>304</v>
      </c>
      <c r="V1461" t="s">
        <v>74</v>
      </c>
      <c r="W1461">
        <v>540.99</v>
      </c>
      <c r="X1461">
        <v>1702.4</v>
      </c>
      <c r="Y1461">
        <v>295.66000000000003</v>
      </c>
      <c r="Z1461">
        <v>5.59</v>
      </c>
      <c r="AA1461">
        <v>2003.65</v>
      </c>
      <c r="AB1461">
        <f>+Table1[[#This Row],[ADVALOREM]]/Table1[[#This Row],[US$ CIF]]</f>
        <v>0.27000224590123023</v>
      </c>
      <c r="AC1461" t="s">
        <v>3435</v>
      </c>
      <c r="AD1461" t="s">
        <v>551</v>
      </c>
      <c r="AE1461" t="s">
        <v>65</v>
      </c>
      <c r="AF1461">
        <v>2</v>
      </c>
      <c r="AG1461" t="s">
        <v>2880</v>
      </c>
      <c r="AH1461" t="s">
        <v>2958</v>
      </c>
      <c r="AI1461" t="s">
        <v>3436</v>
      </c>
      <c r="AJ1461" t="s">
        <v>3437</v>
      </c>
      <c r="AK1461" t="s">
        <v>490</v>
      </c>
      <c r="AL1461">
        <v>372.4</v>
      </c>
      <c r="AM1461" t="s">
        <v>233</v>
      </c>
      <c r="AN1461" t="s">
        <v>3438</v>
      </c>
      <c r="AO1461" t="s">
        <v>3391</v>
      </c>
      <c r="AP1461" t="s">
        <v>3439</v>
      </c>
      <c r="AQ1461" t="s">
        <v>3439</v>
      </c>
      <c r="AR1461" t="s">
        <v>3480</v>
      </c>
      <c r="AS1461" t="s">
        <v>3119</v>
      </c>
      <c r="AT1461" t="s">
        <v>3505</v>
      </c>
      <c r="AU1461" t="s">
        <v>120</v>
      </c>
      <c r="AV1461">
        <v>2024</v>
      </c>
      <c r="AW1461" t="s">
        <v>3506</v>
      </c>
      <c r="AX1461">
        <v>5.6</v>
      </c>
      <c r="AY1461" t="s">
        <v>3439</v>
      </c>
      <c r="AZ1461" t="s">
        <v>3443</v>
      </c>
      <c r="BA1461" t="s">
        <v>562</v>
      </c>
      <c r="BB1461" t="s">
        <v>3217</v>
      </c>
      <c r="BC1461" t="s">
        <v>1366</v>
      </c>
      <c r="BD1461" t="s">
        <v>92</v>
      </c>
      <c r="BE1461" t="s">
        <v>3444</v>
      </c>
      <c r="BF1461" t="s">
        <v>3445</v>
      </c>
      <c r="BI1461" t="s">
        <v>87</v>
      </c>
    </row>
    <row r="1462" spans="1:61" x14ac:dyDescent="0.3">
      <c r="A1462">
        <v>20</v>
      </c>
      <c r="B1462">
        <v>8</v>
      </c>
      <c r="C1462">
        <v>2024</v>
      </c>
      <c r="D1462" t="s">
        <v>60</v>
      </c>
      <c r="E1462" t="s">
        <v>3432</v>
      </c>
      <c r="F1462" t="s">
        <v>3433</v>
      </c>
      <c r="G1462">
        <v>36</v>
      </c>
      <c r="H1462" t="s">
        <v>63</v>
      </c>
      <c r="I1462" t="s">
        <v>64</v>
      </c>
      <c r="J1462" t="s">
        <v>65</v>
      </c>
      <c r="K1462" t="s">
        <v>65</v>
      </c>
      <c r="L1462" t="s">
        <v>545</v>
      </c>
      <c r="M1462" t="s">
        <v>223</v>
      </c>
      <c r="N1462" t="s">
        <v>224</v>
      </c>
      <c r="O1462" t="s">
        <v>3478</v>
      </c>
      <c r="P1462" t="s">
        <v>157</v>
      </c>
      <c r="Q1462" t="s">
        <v>3507</v>
      </c>
      <c r="R1462" t="s">
        <v>120</v>
      </c>
      <c r="S1462" t="s">
        <v>73</v>
      </c>
      <c r="T1462">
        <v>2302</v>
      </c>
      <c r="U1462">
        <v>304</v>
      </c>
      <c r="V1462" t="s">
        <v>74</v>
      </c>
      <c r="W1462">
        <v>507.17</v>
      </c>
      <c r="X1462">
        <v>1596</v>
      </c>
      <c r="Y1462">
        <v>277.18</v>
      </c>
      <c r="Z1462">
        <v>5.24</v>
      </c>
      <c r="AA1462">
        <v>1878.42</v>
      </c>
      <c r="AB1462">
        <f>+Table1[[#This Row],[ADVALOREM]]/Table1[[#This Row],[US$ CIF]]</f>
        <v>0.26999818996816471</v>
      </c>
      <c r="AC1462" t="s">
        <v>3435</v>
      </c>
      <c r="AD1462" t="s">
        <v>551</v>
      </c>
      <c r="AE1462" t="s">
        <v>65</v>
      </c>
      <c r="AF1462">
        <v>2</v>
      </c>
      <c r="AG1462" t="s">
        <v>2880</v>
      </c>
      <c r="AH1462" t="s">
        <v>2958</v>
      </c>
      <c r="AI1462" t="s">
        <v>3436</v>
      </c>
      <c r="AJ1462" t="s">
        <v>3437</v>
      </c>
      <c r="AK1462" t="s">
        <v>490</v>
      </c>
      <c r="AL1462">
        <v>646</v>
      </c>
      <c r="AM1462" t="s">
        <v>233</v>
      </c>
      <c r="AN1462" t="s">
        <v>3438</v>
      </c>
      <c r="AO1462" t="s">
        <v>3391</v>
      </c>
      <c r="AP1462" t="s">
        <v>3439</v>
      </c>
      <c r="AQ1462" t="s">
        <v>3439</v>
      </c>
      <c r="AR1462" t="s">
        <v>3480</v>
      </c>
      <c r="AS1462" t="s">
        <v>3119</v>
      </c>
      <c r="AT1462" t="s">
        <v>3508</v>
      </c>
      <c r="AU1462" t="s">
        <v>120</v>
      </c>
      <c r="AV1462">
        <v>2024</v>
      </c>
      <c r="AW1462" t="s">
        <v>3509</v>
      </c>
      <c r="AX1462">
        <v>5.25</v>
      </c>
      <c r="AY1462" t="s">
        <v>3439</v>
      </c>
      <c r="AZ1462" t="s">
        <v>3443</v>
      </c>
      <c r="BA1462" t="s">
        <v>562</v>
      </c>
      <c r="BB1462" t="s">
        <v>3217</v>
      </c>
      <c r="BC1462" t="s">
        <v>1366</v>
      </c>
      <c r="BD1462" t="s">
        <v>92</v>
      </c>
      <c r="BE1462" t="s">
        <v>3444</v>
      </c>
      <c r="BF1462" t="s">
        <v>3445</v>
      </c>
      <c r="BI1462" t="s">
        <v>87</v>
      </c>
    </row>
    <row r="1463" spans="1:61" x14ac:dyDescent="0.3">
      <c r="A1463">
        <v>20</v>
      </c>
      <c r="B1463">
        <v>8</v>
      </c>
      <c r="C1463">
        <v>2024</v>
      </c>
      <c r="D1463" t="s">
        <v>60</v>
      </c>
      <c r="E1463" t="s">
        <v>3432</v>
      </c>
      <c r="F1463" t="s">
        <v>3433</v>
      </c>
      <c r="G1463">
        <v>37</v>
      </c>
      <c r="H1463" t="s">
        <v>63</v>
      </c>
      <c r="I1463" t="s">
        <v>64</v>
      </c>
      <c r="J1463" t="s">
        <v>65</v>
      </c>
      <c r="K1463" t="s">
        <v>65</v>
      </c>
      <c r="L1463" t="s">
        <v>545</v>
      </c>
      <c r="M1463" t="s">
        <v>223</v>
      </c>
      <c r="N1463" t="s">
        <v>224</v>
      </c>
      <c r="O1463" t="s">
        <v>3478</v>
      </c>
      <c r="P1463" t="s">
        <v>157</v>
      </c>
      <c r="Q1463" t="s">
        <v>3510</v>
      </c>
      <c r="R1463" t="s">
        <v>120</v>
      </c>
      <c r="S1463" t="s">
        <v>73</v>
      </c>
      <c r="T1463">
        <v>2302</v>
      </c>
      <c r="U1463">
        <v>204</v>
      </c>
      <c r="V1463" t="s">
        <v>74</v>
      </c>
      <c r="W1463">
        <v>340.34</v>
      </c>
      <c r="X1463">
        <v>1071</v>
      </c>
      <c r="Y1463">
        <v>186</v>
      </c>
      <c r="Z1463">
        <v>3.52</v>
      </c>
      <c r="AA1463">
        <v>1260.52</v>
      </c>
      <c r="AB1463">
        <f>+Table1[[#This Row],[ADVALOREM]]/Table1[[#This Row],[US$ CIF]]</f>
        <v>0.26999968267064384</v>
      </c>
      <c r="AC1463" t="s">
        <v>3435</v>
      </c>
      <c r="AD1463" t="s">
        <v>551</v>
      </c>
      <c r="AE1463" t="s">
        <v>65</v>
      </c>
      <c r="AF1463">
        <v>2</v>
      </c>
      <c r="AG1463" t="s">
        <v>2880</v>
      </c>
      <c r="AH1463" t="s">
        <v>2958</v>
      </c>
      <c r="AI1463" t="s">
        <v>3436</v>
      </c>
      <c r="AJ1463" t="s">
        <v>3437</v>
      </c>
      <c r="AK1463" t="s">
        <v>490</v>
      </c>
      <c r="AL1463">
        <v>381</v>
      </c>
      <c r="AM1463" t="s">
        <v>233</v>
      </c>
      <c r="AN1463" t="s">
        <v>3438</v>
      </c>
      <c r="AO1463" t="s">
        <v>3391</v>
      </c>
      <c r="AP1463" t="s">
        <v>3439</v>
      </c>
      <c r="AQ1463" t="s">
        <v>3439</v>
      </c>
      <c r="AR1463" t="s">
        <v>3480</v>
      </c>
      <c r="AS1463" t="s">
        <v>3119</v>
      </c>
      <c r="AT1463" t="s">
        <v>3511</v>
      </c>
      <c r="AU1463" t="s">
        <v>120</v>
      </c>
      <c r="AV1463">
        <v>2024</v>
      </c>
      <c r="AW1463" t="s">
        <v>3512</v>
      </c>
      <c r="AX1463">
        <v>5.25</v>
      </c>
      <c r="AY1463" t="s">
        <v>3439</v>
      </c>
      <c r="AZ1463" t="s">
        <v>3443</v>
      </c>
      <c r="BA1463" t="s">
        <v>562</v>
      </c>
      <c r="BB1463" t="s">
        <v>3217</v>
      </c>
      <c r="BC1463" t="s">
        <v>1366</v>
      </c>
      <c r="BD1463" t="s">
        <v>92</v>
      </c>
      <c r="BE1463" t="s">
        <v>3444</v>
      </c>
      <c r="BF1463" t="s">
        <v>3445</v>
      </c>
      <c r="BI1463" t="s">
        <v>87</v>
      </c>
    </row>
    <row r="1464" spans="1:61" x14ac:dyDescent="0.3">
      <c r="A1464">
        <v>20</v>
      </c>
      <c r="B1464">
        <v>8</v>
      </c>
      <c r="C1464">
        <v>2024</v>
      </c>
      <c r="D1464" t="s">
        <v>60</v>
      </c>
      <c r="E1464" t="s">
        <v>3432</v>
      </c>
      <c r="F1464" t="s">
        <v>3433</v>
      </c>
      <c r="G1464">
        <v>38</v>
      </c>
      <c r="H1464" t="s">
        <v>63</v>
      </c>
      <c r="I1464" t="s">
        <v>64</v>
      </c>
      <c r="J1464" t="s">
        <v>65</v>
      </c>
      <c r="K1464" t="s">
        <v>65</v>
      </c>
      <c r="L1464" t="s">
        <v>545</v>
      </c>
      <c r="M1464" t="s">
        <v>223</v>
      </c>
      <c r="N1464" t="s">
        <v>224</v>
      </c>
      <c r="O1464" t="s">
        <v>3478</v>
      </c>
      <c r="P1464" t="s">
        <v>157</v>
      </c>
      <c r="Q1464" t="s">
        <v>3513</v>
      </c>
      <c r="R1464" t="s">
        <v>120</v>
      </c>
      <c r="S1464" t="s">
        <v>73</v>
      </c>
      <c r="T1464">
        <v>2302</v>
      </c>
      <c r="U1464">
        <v>204</v>
      </c>
      <c r="V1464" t="s">
        <v>74</v>
      </c>
      <c r="W1464">
        <v>444.06</v>
      </c>
      <c r="X1464">
        <v>1397.4</v>
      </c>
      <c r="Y1464">
        <v>242.69</v>
      </c>
      <c r="Z1464">
        <v>4.59</v>
      </c>
      <c r="AA1464">
        <v>1644.68</v>
      </c>
      <c r="AB1464">
        <f>+Table1[[#This Row],[ADVALOREM]]/Table1[[#This Row],[US$ CIF]]</f>
        <v>0.26999781112435245</v>
      </c>
      <c r="AC1464" t="s">
        <v>3435</v>
      </c>
      <c r="AD1464" t="s">
        <v>551</v>
      </c>
      <c r="AE1464" t="s">
        <v>65</v>
      </c>
      <c r="AF1464">
        <v>2</v>
      </c>
      <c r="AG1464" t="s">
        <v>2880</v>
      </c>
      <c r="AH1464" t="s">
        <v>2958</v>
      </c>
      <c r="AI1464" t="s">
        <v>3436</v>
      </c>
      <c r="AJ1464" t="s">
        <v>3437</v>
      </c>
      <c r="AK1464" t="s">
        <v>490</v>
      </c>
      <c r="AL1464">
        <v>476</v>
      </c>
      <c r="AM1464" t="s">
        <v>233</v>
      </c>
      <c r="AN1464" t="s">
        <v>3438</v>
      </c>
      <c r="AO1464" t="s">
        <v>3391</v>
      </c>
      <c r="AP1464" t="s">
        <v>3439</v>
      </c>
      <c r="AQ1464" t="s">
        <v>3439</v>
      </c>
      <c r="AR1464" t="s">
        <v>3480</v>
      </c>
      <c r="AS1464" t="s">
        <v>3119</v>
      </c>
      <c r="AT1464" t="s">
        <v>3514</v>
      </c>
      <c r="AU1464" t="s">
        <v>120</v>
      </c>
      <c r="AV1464">
        <v>2024</v>
      </c>
      <c r="AW1464" t="s">
        <v>3515</v>
      </c>
      <c r="AX1464">
        <v>6.85</v>
      </c>
      <c r="AY1464" t="s">
        <v>3439</v>
      </c>
      <c r="AZ1464" t="s">
        <v>3443</v>
      </c>
      <c r="BA1464" t="s">
        <v>562</v>
      </c>
      <c r="BB1464" t="s">
        <v>3217</v>
      </c>
      <c r="BC1464" t="s">
        <v>1366</v>
      </c>
      <c r="BD1464" t="s">
        <v>92</v>
      </c>
      <c r="BE1464" t="s">
        <v>3444</v>
      </c>
      <c r="BF1464" t="s">
        <v>3445</v>
      </c>
      <c r="BI1464" t="s">
        <v>87</v>
      </c>
    </row>
    <row r="1465" spans="1:61" x14ac:dyDescent="0.3">
      <c r="A1465">
        <v>20</v>
      </c>
      <c r="B1465">
        <v>8</v>
      </c>
      <c r="C1465">
        <v>2024</v>
      </c>
      <c r="D1465" t="s">
        <v>60</v>
      </c>
      <c r="E1465" t="s">
        <v>3432</v>
      </c>
      <c r="F1465" t="s">
        <v>3433</v>
      </c>
      <c r="G1465">
        <v>39</v>
      </c>
      <c r="H1465" t="s">
        <v>63</v>
      </c>
      <c r="I1465" t="s">
        <v>64</v>
      </c>
      <c r="J1465" t="s">
        <v>65</v>
      </c>
      <c r="K1465" t="s">
        <v>65</v>
      </c>
      <c r="L1465" t="s">
        <v>545</v>
      </c>
      <c r="M1465" t="s">
        <v>223</v>
      </c>
      <c r="N1465" t="s">
        <v>224</v>
      </c>
      <c r="O1465" t="s">
        <v>1032</v>
      </c>
      <c r="P1465" t="s">
        <v>1033</v>
      </c>
      <c r="Q1465" t="s">
        <v>3516</v>
      </c>
      <c r="R1465" t="s">
        <v>120</v>
      </c>
      <c r="S1465" t="s">
        <v>73</v>
      </c>
      <c r="T1465">
        <v>2302</v>
      </c>
      <c r="U1465">
        <v>1000</v>
      </c>
      <c r="V1465" t="s">
        <v>74</v>
      </c>
      <c r="W1465">
        <v>858</v>
      </c>
      <c r="X1465">
        <v>2700</v>
      </c>
      <c r="Y1465">
        <v>468.92</v>
      </c>
      <c r="Z1465">
        <v>8.8699999999999992</v>
      </c>
      <c r="AA1465">
        <v>3177.79</v>
      </c>
      <c r="AB1465">
        <f>+Table1[[#This Row],[ADVALOREM]]/Table1[[#This Row],[US$ CIF]]</f>
        <v>0.26999896154245562</v>
      </c>
      <c r="AC1465" t="s">
        <v>3435</v>
      </c>
      <c r="AD1465" t="s">
        <v>551</v>
      </c>
      <c r="AE1465" t="s">
        <v>65</v>
      </c>
      <c r="AF1465">
        <v>2</v>
      </c>
      <c r="AG1465" t="s">
        <v>2880</v>
      </c>
      <c r="AH1465" t="s">
        <v>2958</v>
      </c>
      <c r="AI1465" t="s">
        <v>3436</v>
      </c>
      <c r="AJ1465" t="s">
        <v>3437</v>
      </c>
      <c r="AK1465" t="s">
        <v>490</v>
      </c>
      <c r="AL1465">
        <v>410</v>
      </c>
      <c r="AM1465" t="s">
        <v>233</v>
      </c>
      <c r="AN1465" t="s">
        <v>3438</v>
      </c>
      <c r="AO1465" t="s">
        <v>3391</v>
      </c>
      <c r="AP1465" t="s">
        <v>3439</v>
      </c>
      <c r="AQ1465" t="s">
        <v>3439</v>
      </c>
      <c r="AR1465" t="s">
        <v>3480</v>
      </c>
      <c r="AS1465" t="s">
        <v>3119</v>
      </c>
      <c r="AT1465" t="s">
        <v>3517</v>
      </c>
      <c r="AU1465" t="s">
        <v>120</v>
      </c>
      <c r="AV1465">
        <v>2024</v>
      </c>
      <c r="AW1465" t="s">
        <v>3518</v>
      </c>
      <c r="AX1465">
        <v>2.7</v>
      </c>
      <c r="AY1465" t="s">
        <v>3439</v>
      </c>
      <c r="AZ1465" t="s">
        <v>3443</v>
      </c>
      <c r="BA1465" t="s">
        <v>562</v>
      </c>
      <c r="BB1465" t="s">
        <v>3217</v>
      </c>
      <c r="BC1465" t="s">
        <v>1366</v>
      </c>
      <c r="BD1465" t="s">
        <v>92</v>
      </c>
      <c r="BE1465" t="s">
        <v>3444</v>
      </c>
      <c r="BF1465" t="s">
        <v>3445</v>
      </c>
      <c r="BI1465" t="s">
        <v>87</v>
      </c>
    </row>
    <row r="1466" spans="1:61" x14ac:dyDescent="0.3">
      <c r="A1466">
        <v>20</v>
      </c>
      <c r="B1466">
        <v>8</v>
      </c>
      <c r="C1466">
        <v>2024</v>
      </c>
      <c r="D1466" t="s">
        <v>60</v>
      </c>
      <c r="E1466" t="s">
        <v>3432</v>
      </c>
      <c r="F1466" t="s">
        <v>3433</v>
      </c>
      <c r="G1466">
        <v>40</v>
      </c>
      <c r="H1466" t="s">
        <v>63</v>
      </c>
      <c r="I1466" t="s">
        <v>64</v>
      </c>
      <c r="J1466" t="s">
        <v>65</v>
      </c>
      <c r="K1466" t="s">
        <v>65</v>
      </c>
      <c r="L1466" t="s">
        <v>545</v>
      </c>
      <c r="M1466" t="s">
        <v>223</v>
      </c>
      <c r="N1466" t="s">
        <v>224</v>
      </c>
      <c r="O1466" t="s">
        <v>1032</v>
      </c>
      <c r="P1466" t="s">
        <v>1033</v>
      </c>
      <c r="Q1466" t="s">
        <v>3519</v>
      </c>
      <c r="R1466" t="s">
        <v>120</v>
      </c>
      <c r="S1466" t="s">
        <v>73</v>
      </c>
      <c r="T1466">
        <v>2302</v>
      </c>
      <c r="U1466">
        <v>1000</v>
      </c>
      <c r="V1466" t="s">
        <v>74</v>
      </c>
      <c r="W1466">
        <v>572</v>
      </c>
      <c r="X1466">
        <v>1800</v>
      </c>
      <c r="Y1466">
        <v>312.61</v>
      </c>
      <c r="Z1466">
        <v>5.91</v>
      </c>
      <c r="AA1466">
        <v>2118.52</v>
      </c>
      <c r="AB1466">
        <f>+Table1[[#This Row],[ADVALOREM]]/Table1[[#This Row],[US$ CIF]]</f>
        <v>0.26999981118894323</v>
      </c>
      <c r="AC1466" t="s">
        <v>3435</v>
      </c>
      <c r="AD1466" t="s">
        <v>551</v>
      </c>
      <c r="AE1466" t="s">
        <v>65</v>
      </c>
      <c r="AF1466">
        <v>2</v>
      </c>
      <c r="AG1466" t="s">
        <v>2880</v>
      </c>
      <c r="AH1466" t="s">
        <v>2958</v>
      </c>
      <c r="AI1466" t="s">
        <v>3436</v>
      </c>
      <c r="AJ1466" t="s">
        <v>3437</v>
      </c>
      <c r="AK1466" t="s">
        <v>490</v>
      </c>
      <c r="AL1466">
        <v>270</v>
      </c>
      <c r="AM1466" t="s">
        <v>233</v>
      </c>
      <c r="AN1466" t="s">
        <v>3438</v>
      </c>
      <c r="AO1466" t="s">
        <v>3391</v>
      </c>
      <c r="AP1466" t="s">
        <v>3439</v>
      </c>
      <c r="AQ1466" t="s">
        <v>3439</v>
      </c>
      <c r="AR1466" t="s">
        <v>3480</v>
      </c>
      <c r="AS1466" t="s">
        <v>3119</v>
      </c>
      <c r="AT1466" t="s">
        <v>3520</v>
      </c>
      <c r="AU1466" t="s">
        <v>120</v>
      </c>
      <c r="AV1466">
        <v>2024</v>
      </c>
      <c r="AW1466" t="s">
        <v>3521</v>
      </c>
      <c r="AX1466">
        <v>1.8</v>
      </c>
      <c r="AY1466" t="s">
        <v>3439</v>
      </c>
      <c r="AZ1466" t="s">
        <v>3443</v>
      </c>
      <c r="BA1466" t="s">
        <v>562</v>
      </c>
      <c r="BB1466" t="s">
        <v>3217</v>
      </c>
      <c r="BC1466" t="s">
        <v>1366</v>
      </c>
      <c r="BD1466" t="s">
        <v>92</v>
      </c>
      <c r="BE1466" t="s">
        <v>3444</v>
      </c>
      <c r="BF1466" t="s">
        <v>3445</v>
      </c>
      <c r="BI1466" t="s">
        <v>87</v>
      </c>
    </row>
    <row r="1467" spans="1:61" x14ac:dyDescent="0.3">
      <c r="A1467">
        <v>20</v>
      </c>
      <c r="B1467">
        <v>8</v>
      </c>
      <c r="C1467">
        <v>2024</v>
      </c>
      <c r="D1467" t="s">
        <v>60</v>
      </c>
      <c r="E1467" t="s">
        <v>3432</v>
      </c>
      <c r="F1467" t="s">
        <v>3433</v>
      </c>
      <c r="G1467">
        <v>41</v>
      </c>
      <c r="H1467" t="s">
        <v>63</v>
      </c>
      <c r="I1467" t="s">
        <v>64</v>
      </c>
      <c r="J1467" t="s">
        <v>65</v>
      </c>
      <c r="K1467" t="s">
        <v>65</v>
      </c>
      <c r="L1467" t="s">
        <v>545</v>
      </c>
      <c r="M1467" t="s">
        <v>223</v>
      </c>
      <c r="N1467" t="s">
        <v>224</v>
      </c>
      <c r="O1467" t="s">
        <v>1032</v>
      </c>
      <c r="P1467" t="s">
        <v>1033</v>
      </c>
      <c r="Q1467" t="s">
        <v>3522</v>
      </c>
      <c r="R1467" t="s">
        <v>120</v>
      </c>
      <c r="S1467" t="s">
        <v>73</v>
      </c>
      <c r="T1467">
        <v>2302</v>
      </c>
      <c r="U1467">
        <v>600</v>
      </c>
      <c r="V1467" t="s">
        <v>74</v>
      </c>
      <c r="W1467">
        <v>266.94</v>
      </c>
      <c r="X1467">
        <v>840</v>
      </c>
      <c r="Y1467">
        <v>145.88999999999999</v>
      </c>
      <c r="Z1467">
        <v>2.76</v>
      </c>
      <c r="AA1467">
        <v>988.65</v>
      </c>
      <c r="AB1467">
        <f>+Table1[[#This Row],[ADVALOREM]]/Table1[[#This Row],[US$ CIF]]</f>
        <v>0.2700045516613564</v>
      </c>
      <c r="AC1467" t="s">
        <v>3435</v>
      </c>
      <c r="AD1467" t="s">
        <v>551</v>
      </c>
      <c r="AE1467" t="s">
        <v>65</v>
      </c>
      <c r="AF1467">
        <v>2</v>
      </c>
      <c r="AG1467" t="s">
        <v>2880</v>
      </c>
      <c r="AH1467" t="s">
        <v>2958</v>
      </c>
      <c r="AI1467" t="s">
        <v>3436</v>
      </c>
      <c r="AJ1467" t="s">
        <v>3437</v>
      </c>
      <c r="AK1467" t="s">
        <v>490</v>
      </c>
      <c r="AL1467">
        <v>135</v>
      </c>
      <c r="AM1467" t="s">
        <v>233</v>
      </c>
      <c r="AN1467" t="s">
        <v>3438</v>
      </c>
      <c r="AO1467" t="s">
        <v>3391</v>
      </c>
      <c r="AP1467" t="s">
        <v>3439</v>
      </c>
      <c r="AQ1467" t="s">
        <v>3439</v>
      </c>
      <c r="AR1467" t="s">
        <v>3480</v>
      </c>
      <c r="AS1467" t="s">
        <v>3119</v>
      </c>
      <c r="AT1467" t="s">
        <v>3523</v>
      </c>
      <c r="AU1467" t="s">
        <v>120</v>
      </c>
      <c r="AV1467">
        <v>2024</v>
      </c>
      <c r="AW1467" t="s">
        <v>3524</v>
      </c>
      <c r="AX1467">
        <v>1.4</v>
      </c>
      <c r="AY1467" t="s">
        <v>3439</v>
      </c>
      <c r="AZ1467" t="s">
        <v>3443</v>
      </c>
      <c r="BA1467" t="s">
        <v>562</v>
      </c>
      <c r="BB1467" t="s">
        <v>3217</v>
      </c>
      <c r="BC1467" t="s">
        <v>1366</v>
      </c>
      <c r="BD1467" t="s">
        <v>92</v>
      </c>
      <c r="BE1467" t="s">
        <v>3444</v>
      </c>
      <c r="BF1467" t="s">
        <v>3445</v>
      </c>
      <c r="BI1467" t="s">
        <v>87</v>
      </c>
    </row>
    <row r="1468" spans="1:61" x14ac:dyDescent="0.3">
      <c r="A1468">
        <v>20</v>
      </c>
      <c r="B1468">
        <v>8</v>
      </c>
      <c r="C1468">
        <v>2024</v>
      </c>
      <c r="D1468" t="s">
        <v>60</v>
      </c>
      <c r="E1468" t="s">
        <v>3432</v>
      </c>
      <c r="F1468" t="s">
        <v>3433</v>
      </c>
      <c r="G1468">
        <v>42</v>
      </c>
      <c r="H1468" t="s">
        <v>63</v>
      </c>
      <c r="I1468" t="s">
        <v>64</v>
      </c>
      <c r="J1468" t="s">
        <v>65</v>
      </c>
      <c r="K1468" t="s">
        <v>65</v>
      </c>
      <c r="L1468" t="s">
        <v>545</v>
      </c>
      <c r="M1468" t="s">
        <v>223</v>
      </c>
      <c r="N1468" t="s">
        <v>224</v>
      </c>
      <c r="O1468" t="s">
        <v>1032</v>
      </c>
      <c r="P1468" t="s">
        <v>1033</v>
      </c>
      <c r="Q1468" t="s">
        <v>3525</v>
      </c>
      <c r="R1468" t="s">
        <v>120</v>
      </c>
      <c r="S1468" t="s">
        <v>73</v>
      </c>
      <c r="T1468">
        <v>2302</v>
      </c>
      <c r="U1468">
        <v>300</v>
      </c>
      <c r="V1468" t="s">
        <v>74</v>
      </c>
      <c r="W1468">
        <v>295.52999999999997</v>
      </c>
      <c r="X1468">
        <v>930</v>
      </c>
      <c r="Y1468">
        <v>161.52000000000001</v>
      </c>
      <c r="Z1468">
        <v>3.05</v>
      </c>
      <c r="AA1468">
        <v>1094.57</v>
      </c>
      <c r="AB1468">
        <f>+Table1[[#This Row],[ADVALOREM]]/Table1[[#This Row],[US$ CIF]]</f>
        <v>0.2699964369569785</v>
      </c>
      <c r="AC1468" t="s">
        <v>3435</v>
      </c>
      <c r="AD1468" t="s">
        <v>551</v>
      </c>
      <c r="AE1468" t="s">
        <v>65</v>
      </c>
      <c r="AF1468">
        <v>2</v>
      </c>
      <c r="AG1468" t="s">
        <v>2880</v>
      </c>
      <c r="AH1468" t="s">
        <v>2958</v>
      </c>
      <c r="AI1468" t="s">
        <v>3436</v>
      </c>
      <c r="AJ1468" t="s">
        <v>3437</v>
      </c>
      <c r="AK1468" t="s">
        <v>490</v>
      </c>
      <c r="AL1468">
        <v>99</v>
      </c>
      <c r="AM1468" t="s">
        <v>233</v>
      </c>
      <c r="AN1468" t="s">
        <v>3438</v>
      </c>
      <c r="AO1468" t="s">
        <v>3391</v>
      </c>
      <c r="AP1468" t="s">
        <v>3439</v>
      </c>
      <c r="AQ1468" t="s">
        <v>3439</v>
      </c>
      <c r="AR1468" t="s">
        <v>3480</v>
      </c>
      <c r="AS1468" t="s">
        <v>3119</v>
      </c>
      <c r="AT1468" t="s">
        <v>3526</v>
      </c>
      <c r="AU1468" t="s">
        <v>120</v>
      </c>
      <c r="AV1468">
        <v>2024</v>
      </c>
      <c r="AW1468" t="s">
        <v>3527</v>
      </c>
      <c r="AX1468">
        <v>3.1</v>
      </c>
      <c r="AY1468" t="s">
        <v>3439</v>
      </c>
      <c r="AZ1468" t="s">
        <v>3443</v>
      </c>
      <c r="BA1468" t="s">
        <v>562</v>
      </c>
      <c r="BB1468" t="s">
        <v>3217</v>
      </c>
      <c r="BC1468" t="s">
        <v>1366</v>
      </c>
      <c r="BD1468" t="s">
        <v>92</v>
      </c>
      <c r="BE1468" t="s">
        <v>3444</v>
      </c>
      <c r="BF1468" t="s">
        <v>3445</v>
      </c>
      <c r="BI1468" t="s">
        <v>87</v>
      </c>
    </row>
    <row r="1469" spans="1:61" x14ac:dyDescent="0.3">
      <c r="A1469">
        <v>20</v>
      </c>
      <c r="B1469">
        <v>8</v>
      </c>
      <c r="C1469">
        <v>2024</v>
      </c>
      <c r="D1469" t="s">
        <v>60</v>
      </c>
      <c r="E1469" t="s">
        <v>3432</v>
      </c>
      <c r="F1469" t="s">
        <v>3433</v>
      </c>
      <c r="G1469">
        <v>43</v>
      </c>
      <c r="H1469" t="s">
        <v>63</v>
      </c>
      <c r="I1469" t="s">
        <v>64</v>
      </c>
      <c r="J1469" t="s">
        <v>65</v>
      </c>
      <c r="K1469" t="s">
        <v>65</v>
      </c>
      <c r="L1469" t="s">
        <v>545</v>
      </c>
      <c r="M1469" t="s">
        <v>223</v>
      </c>
      <c r="N1469" t="s">
        <v>224</v>
      </c>
      <c r="O1469" t="s">
        <v>1032</v>
      </c>
      <c r="P1469" t="s">
        <v>1033</v>
      </c>
      <c r="Q1469" t="s">
        <v>3528</v>
      </c>
      <c r="R1469" t="s">
        <v>120</v>
      </c>
      <c r="S1469" t="s">
        <v>73</v>
      </c>
      <c r="T1469">
        <v>2302</v>
      </c>
      <c r="U1469">
        <v>304</v>
      </c>
      <c r="V1469" t="s">
        <v>74</v>
      </c>
      <c r="W1469">
        <v>502.34</v>
      </c>
      <c r="X1469">
        <v>1580.8</v>
      </c>
      <c r="Y1469">
        <v>274.54000000000002</v>
      </c>
      <c r="Z1469">
        <v>5.19</v>
      </c>
      <c r="AA1469">
        <v>1860.53</v>
      </c>
      <c r="AB1469">
        <f>+Table1[[#This Row],[ADVALOREM]]/Table1[[#This Row],[US$ CIF]]</f>
        <v>0.26999833380810845</v>
      </c>
      <c r="AC1469" t="s">
        <v>3435</v>
      </c>
      <c r="AD1469" t="s">
        <v>551</v>
      </c>
      <c r="AE1469" t="s">
        <v>65</v>
      </c>
      <c r="AF1469">
        <v>2</v>
      </c>
      <c r="AG1469" t="s">
        <v>2880</v>
      </c>
      <c r="AH1469" t="s">
        <v>2958</v>
      </c>
      <c r="AI1469" t="s">
        <v>3436</v>
      </c>
      <c r="AJ1469" t="s">
        <v>3437</v>
      </c>
      <c r="AK1469" t="s">
        <v>490</v>
      </c>
      <c r="AL1469">
        <v>273.39999999999998</v>
      </c>
      <c r="AM1469" t="s">
        <v>233</v>
      </c>
      <c r="AN1469" t="s">
        <v>3438</v>
      </c>
      <c r="AO1469" t="s">
        <v>3391</v>
      </c>
      <c r="AP1469" t="s">
        <v>3439</v>
      </c>
      <c r="AQ1469" t="s">
        <v>3439</v>
      </c>
      <c r="AR1469" t="s">
        <v>3480</v>
      </c>
      <c r="AS1469" t="s">
        <v>3119</v>
      </c>
      <c r="AT1469" t="s">
        <v>3529</v>
      </c>
      <c r="AU1469" t="s">
        <v>120</v>
      </c>
      <c r="AV1469">
        <v>2024</v>
      </c>
      <c r="AW1469" t="s">
        <v>3530</v>
      </c>
      <c r="AX1469">
        <v>5.2</v>
      </c>
      <c r="AY1469" t="s">
        <v>3439</v>
      </c>
      <c r="AZ1469" t="s">
        <v>3443</v>
      </c>
      <c r="BA1469" t="s">
        <v>562</v>
      </c>
      <c r="BB1469" t="s">
        <v>3217</v>
      </c>
      <c r="BC1469" t="s">
        <v>1366</v>
      </c>
      <c r="BD1469" t="s">
        <v>92</v>
      </c>
      <c r="BE1469" t="s">
        <v>3444</v>
      </c>
      <c r="BF1469" t="s">
        <v>3445</v>
      </c>
      <c r="BI1469" t="s">
        <v>87</v>
      </c>
    </row>
    <row r="1470" spans="1:61" x14ac:dyDescent="0.3">
      <c r="A1470">
        <v>20</v>
      </c>
      <c r="B1470">
        <v>8</v>
      </c>
      <c r="C1470">
        <v>2024</v>
      </c>
      <c r="D1470" t="s">
        <v>60</v>
      </c>
      <c r="E1470" t="s">
        <v>3432</v>
      </c>
      <c r="F1470" t="s">
        <v>3433</v>
      </c>
      <c r="G1470">
        <v>44</v>
      </c>
      <c r="H1470" t="s">
        <v>63</v>
      </c>
      <c r="I1470" t="s">
        <v>64</v>
      </c>
      <c r="J1470" t="s">
        <v>65</v>
      </c>
      <c r="K1470" t="s">
        <v>65</v>
      </c>
      <c r="L1470" t="s">
        <v>545</v>
      </c>
      <c r="M1470" t="s">
        <v>223</v>
      </c>
      <c r="N1470" t="s">
        <v>224</v>
      </c>
      <c r="O1470" t="s">
        <v>1032</v>
      </c>
      <c r="P1470" t="s">
        <v>1033</v>
      </c>
      <c r="Q1470" t="s">
        <v>3531</v>
      </c>
      <c r="R1470" t="s">
        <v>120</v>
      </c>
      <c r="S1470" t="s">
        <v>73</v>
      </c>
      <c r="T1470">
        <v>2302</v>
      </c>
      <c r="U1470">
        <v>300</v>
      </c>
      <c r="V1470" t="s">
        <v>74</v>
      </c>
      <c r="W1470">
        <v>338.43</v>
      </c>
      <c r="X1470">
        <v>1065</v>
      </c>
      <c r="Y1470">
        <v>184.96</v>
      </c>
      <c r="Z1470">
        <v>3.5</v>
      </c>
      <c r="AA1470">
        <v>1253.46</v>
      </c>
      <c r="AB1470">
        <f>+Table1[[#This Row],[ADVALOREM]]/Table1[[#This Row],[US$ CIF]]</f>
        <v>0.26999664927480732</v>
      </c>
      <c r="AC1470" t="s">
        <v>3435</v>
      </c>
      <c r="AD1470" t="s">
        <v>551</v>
      </c>
      <c r="AE1470" t="s">
        <v>65</v>
      </c>
      <c r="AF1470">
        <v>2</v>
      </c>
      <c r="AG1470" t="s">
        <v>2880</v>
      </c>
      <c r="AH1470" t="s">
        <v>2958</v>
      </c>
      <c r="AI1470" t="s">
        <v>3436</v>
      </c>
      <c r="AJ1470" t="s">
        <v>3437</v>
      </c>
      <c r="AK1470" t="s">
        <v>490</v>
      </c>
      <c r="AL1470">
        <v>117</v>
      </c>
      <c r="AM1470" t="s">
        <v>233</v>
      </c>
      <c r="AN1470" t="s">
        <v>3438</v>
      </c>
      <c r="AO1470" t="s">
        <v>3391</v>
      </c>
      <c r="AP1470" t="s">
        <v>3439</v>
      </c>
      <c r="AQ1470" t="s">
        <v>3439</v>
      </c>
      <c r="AR1470" t="s">
        <v>3480</v>
      </c>
      <c r="AS1470" t="s">
        <v>3119</v>
      </c>
      <c r="AT1470" t="s">
        <v>3532</v>
      </c>
      <c r="AU1470" t="s">
        <v>120</v>
      </c>
      <c r="AV1470">
        <v>2024</v>
      </c>
      <c r="AW1470" t="s">
        <v>3533</v>
      </c>
      <c r="AX1470">
        <v>3.55</v>
      </c>
      <c r="AY1470" t="s">
        <v>3439</v>
      </c>
      <c r="AZ1470" t="s">
        <v>3443</v>
      </c>
      <c r="BA1470" t="s">
        <v>562</v>
      </c>
      <c r="BB1470" t="s">
        <v>3217</v>
      </c>
      <c r="BC1470" t="s">
        <v>1366</v>
      </c>
      <c r="BD1470" t="s">
        <v>92</v>
      </c>
      <c r="BE1470" t="s">
        <v>3444</v>
      </c>
      <c r="BF1470" t="s">
        <v>3445</v>
      </c>
      <c r="BI1470" t="s">
        <v>87</v>
      </c>
    </row>
    <row r="1471" spans="1:61" x14ac:dyDescent="0.3">
      <c r="A1471">
        <v>20</v>
      </c>
      <c r="B1471">
        <v>8</v>
      </c>
      <c r="C1471">
        <v>2024</v>
      </c>
      <c r="D1471" t="s">
        <v>60</v>
      </c>
      <c r="E1471" t="s">
        <v>3432</v>
      </c>
      <c r="F1471" t="s">
        <v>3433</v>
      </c>
      <c r="G1471">
        <v>45</v>
      </c>
      <c r="H1471" t="s">
        <v>63</v>
      </c>
      <c r="I1471" t="s">
        <v>64</v>
      </c>
      <c r="J1471" t="s">
        <v>65</v>
      </c>
      <c r="K1471" t="s">
        <v>65</v>
      </c>
      <c r="L1471" t="s">
        <v>545</v>
      </c>
      <c r="M1471" t="s">
        <v>223</v>
      </c>
      <c r="N1471" t="s">
        <v>224</v>
      </c>
      <c r="O1471" t="s">
        <v>1032</v>
      </c>
      <c r="P1471" t="s">
        <v>1033</v>
      </c>
      <c r="Q1471" t="s">
        <v>3534</v>
      </c>
      <c r="R1471" t="s">
        <v>120</v>
      </c>
      <c r="S1471" t="s">
        <v>73</v>
      </c>
      <c r="T1471">
        <v>2302</v>
      </c>
      <c r="U1471">
        <v>1000</v>
      </c>
      <c r="V1471" t="s">
        <v>74</v>
      </c>
      <c r="W1471">
        <v>286</v>
      </c>
      <c r="X1471">
        <v>900</v>
      </c>
      <c r="Y1471">
        <v>156.31</v>
      </c>
      <c r="Z1471">
        <v>2.96</v>
      </c>
      <c r="AA1471">
        <v>1059.27</v>
      </c>
      <c r="AB1471">
        <f>+Table1[[#This Row],[ADVALOREM]]/Table1[[#This Row],[US$ CIF]]</f>
        <v>0.26999726226552251</v>
      </c>
      <c r="AC1471" t="s">
        <v>3435</v>
      </c>
      <c r="AD1471" t="s">
        <v>551</v>
      </c>
      <c r="AE1471" t="s">
        <v>65</v>
      </c>
      <c r="AF1471">
        <v>2</v>
      </c>
      <c r="AG1471" t="s">
        <v>2880</v>
      </c>
      <c r="AH1471" t="s">
        <v>2958</v>
      </c>
      <c r="AI1471" t="s">
        <v>3436</v>
      </c>
      <c r="AJ1471" t="s">
        <v>3437</v>
      </c>
      <c r="AK1471" t="s">
        <v>490</v>
      </c>
      <c r="AL1471">
        <v>170</v>
      </c>
      <c r="AM1471" t="s">
        <v>233</v>
      </c>
      <c r="AN1471" t="s">
        <v>3438</v>
      </c>
      <c r="AO1471" t="s">
        <v>3391</v>
      </c>
      <c r="AP1471" t="s">
        <v>3439</v>
      </c>
      <c r="AQ1471" t="s">
        <v>3439</v>
      </c>
      <c r="AR1471" t="s">
        <v>3480</v>
      </c>
      <c r="AS1471" t="s">
        <v>3119</v>
      </c>
      <c r="AT1471" t="s">
        <v>3535</v>
      </c>
      <c r="AU1471" t="s">
        <v>120</v>
      </c>
      <c r="AV1471">
        <v>2024</v>
      </c>
      <c r="AW1471" t="s">
        <v>3536</v>
      </c>
      <c r="AX1471">
        <v>0.9</v>
      </c>
      <c r="AY1471" t="s">
        <v>3439</v>
      </c>
      <c r="AZ1471" t="s">
        <v>3443</v>
      </c>
      <c r="BA1471" t="s">
        <v>562</v>
      </c>
      <c r="BB1471" t="s">
        <v>3217</v>
      </c>
      <c r="BC1471" t="s">
        <v>1366</v>
      </c>
      <c r="BD1471" t="s">
        <v>92</v>
      </c>
      <c r="BE1471" t="s">
        <v>3444</v>
      </c>
      <c r="BF1471" t="s">
        <v>3445</v>
      </c>
      <c r="BI1471" t="s">
        <v>87</v>
      </c>
    </row>
    <row r="1472" spans="1:61" x14ac:dyDescent="0.3">
      <c r="A1472">
        <v>20</v>
      </c>
      <c r="B1472">
        <v>8</v>
      </c>
      <c r="C1472">
        <v>2024</v>
      </c>
      <c r="D1472" t="s">
        <v>60</v>
      </c>
      <c r="E1472" t="s">
        <v>3432</v>
      </c>
      <c r="F1472" t="s">
        <v>3433</v>
      </c>
      <c r="G1472">
        <v>46</v>
      </c>
      <c r="H1472" t="s">
        <v>63</v>
      </c>
      <c r="I1472" t="s">
        <v>64</v>
      </c>
      <c r="J1472" t="s">
        <v>65</v>
      </c>
      <c r="K1472" t="s">
        <v>65</v>
      </c>
      <c r="L1472" t="s">
        <v>545</v>
      </c>
      <c r="M1472" t="s">
        <v>223</v>
      </c>
      <c r="N1472" t="s">
        <v>224</v>
      </c>
      <c r="O1472" t="s">
        <v>1032</v>
      </c>
      <c r="P1472" t="s">
        <v>1033</v>
      </c>
      <c r="Q1472" t="s">
        <v>3537</v>
      </c>
      <c r="R1472" t="s">
        <v>120</v>
      </c>
      <c r="S1472" t="s">
        <v>73</v>
      </c>
      <c r="T1472">
        <v>2302</v>
      </c>
      <c r="U1472">
        <v>500</v>
      </c>
      <c r="V1472" t="s">
        <v>74</v>
      </c>
      <c r="W1472">
        <v>246.28</v>
      </c>
      <c r="X1472">
        <v>775</v>
      </c>
      <c r="Y1472">
        <v>134.6</v>
      </c>
      <c r="Z1472">
        <v>2.5499999999999998</v>
      </c>
      <c r="AA1472">
        <v>912.15</v>
      </c>
      <c r="AB1472">
        <f>+Table1[[#This Row],[ADVALOREM]]/Table1[[#This Row],[US$ CIF]]</f>
        <v>0.2699994518445431</v>
      </c>
      <c r="AC1472" t="s">
        <v>3435</v>
      </c>
      <c r="AD1472" t="s">
        <v>551</v>
      </c>
      <c r="AE1472" t="s">
        <v>65</v>
      </c>
      <c r="AF1472">
        <v>2</v>
      </c>
      <c r="AG1472" t="s">
        <v>2880</v>
      </c>
      <c r="AH1472" t="s">
        <v>2958</v>
      </c>
      <c r="AI1472" t="s">
        <v>3436</v>
      </c>
      <c r="AJ1472" t="s">
        <v>3437</v>
      </c>
      <c r="AK1472" t="s">
        <v>490</v>
      </c>
      <c r="AL1472">
        <v>110</v>
      </c>
      <c r="AM1472" t="s">
        <v>233</v>
      </c>
      <c r="AN1472" t="s">
        <v>3438</v>
      </c>
      <c r="AO1472" t="s">
        <v>3391</v>
      </c>
      <c r="AP1472" t="s">
        <v>3439</v>
      </c>
      <c r="AQ1472" t="s">
        <v>3439</v>
      </c>
      <c r="AR1472" t="s">
        <v>3480</v>
      </c>
      <c r="AS1472" t="s">
        <v>3119</v>
      </c>
      <c r="AT1472" t="s">
        <v>3538</v>
      </c>
      <c r="AU1472" t="s">
        <v>120</v>
      </c>
      <c r="AV1472">
        <v>2024</v>
      </c>
      <c r="AW1472" t="s">
        <v>3539</v>
      </c>
      <c r="AX1472">
        <v>1.55</v>
      </c>
      <c r="AY1472" t="s">
        <v>3439</v>
      </c>
      <c r="AZ1472" t="s">
        <v>3443</v>
      </c>
      <c r="BA1472" t="s">
        <v>562</v>
      </c>
      <c r="BB1472" t="s">
        <v>3217</v>
      </c>
      <c r="BC1472" t="s">
        <v>1366</v>
      </c>
      <c r="BD1472" t="s">
        <v>92</v>
      </c>
      <c r="BE1472" t="s">
        <v>3444</v>
      </c>
      <c r="BF1472" t="s">
        <v>3445</v>
      </c>
      <c r="BI1472" t="s">
        <v>87</v>
      </c>
    </row>
    <row r="1473" spans="1:61" x14ac:dyDescent="0.3">
      <c r="A1473">
        <v>20</v>
      </c>
      <c r="B1473">
        <v>8</v>
      </c>
      <c r="C1473">
        <v>2024</v>
      </c>
      <c r="D1473" t="s">
        <v>60</v>
      </c>
      <c r="E1473" t="s">
        <v>3432</v>
      </c>
      <c r="F1473" t="s">
        <v>3433</v>
      </c>
      <c r="G1473">
        <v>47</v>
      </c>
      <c r="H1473" t="s">
        <v>63</v>
      </c>
      <c r="I1473" t="s">
        <v>64</v>
      </c>
      <c r="J1473" t="s">
        <v>65</v>
      </c>
      <c r="K1473" t="s">
        <v>65</v>
      </c>
      <c r="L1473" t="s">
        <v>545</v>
      </c>
      <c r="M1473" t="s">
        <v>223</v>
      </c>
      <c r="N1473" t="s">
        <v>224</v>
      </c>
      <c r="O1473" t="s">
        <v>1032</v>
      </c>
      <c r="P1473" t="s">
        <v>1033</v>
      </c>
      <c r="Q1473" t="s">
        <v>3537</v>
      </c>
      <c r="R1473" t="s">
        <v>120</v>
      </c>
      <c r="S1473" t="s">
        <v>73</v>
      </c>
      <c r="T1473">
        <v>2302</v>
      </c>
      <c r="U1473">
        <v>500</v>
      </c>
      <c r="V1473" t="s">
        <v>74</v>
      </c>
      <c r="W1473">
        <v>293.95</v>
      </c>
      <c r="X1473">
        <v>925</v>
      </c>
      <c r="Y1473">
        <v>160.65</v>
      </c>
      <c r="Z1473">
        <v>3.04</v>
      </c>
      <c r="AA1473">
        <v>1088.69</v>
      </c>
      <c r="AB1473">
        <f>+Table1[[#This Row],[ADVALOREM]]/Table1[[#This Row],[US$ CIF]]</f>
        <v>0.27000339857994465</v>
      </c>
      <c r="AC1473" t="s">
        <v>3435</v>
      </c>
      <c r="AD1473" t="s">
        <v>551</v>
      </c>
      <c r="AE1473" t="s">
        <v>65</v>
      </c>
      <c r="AF1473">
        <v>2</v>
      </c>
      <c r="AG1473" t="s">
        <v>2880</v>
      </c>
      <c r="AH1473" t="s">
        <v>2958</v>
      </c>
      <c r="AI1473" t="s">
        <v>3436</v>
      </c>
      <c r="AJ1473" t="s">
        <v>3437</v>
      </c>
      <c r="AK1473" t="s">
        <v>490</v>
      </c>
      <c r="AL1473">
        <v>117.5</v>
      </c>
      <c r="AM1473" t="s">
        <v>233</v>
      </c>
      <c r="AN1473" t="s">
        <v>3438</v>
      </c>
      <c r="AO1473" t="s">
        <v>3391</v>
      </c>
      <c r="AP1473" t="s">
        <v>3439</v>
      </c>
      <c r="AQ1473" t="s">
        <v>3439</v>
      </c>
      <c r="AR1473" t="s">
        <v>3480</v>
      </c>
      <c r="AS1473" t="s">
        <v>3119</v>
      </c>
      <c r="AT1473" t="s">
        <v>3538</v>
      </c>
      <c r="AU1473" t="s">
        <v>120</v>
      </c>
      <c r="AV1473">
        <v>2024</v>
      </c>
      <c r="AW1473" t="s">
        <v>3540</v>
      </c>
      <c r="AX1473">
        <v>1.85</v>
      </c>
      <c r="AY1473" t="s">
        <v>3439</v>
      </c>
      <c r="AZ1473" t="s">
        <v>3443</v>
      </c>
      <c r="BA1473" t="s">
        <v>562</v>
      </c>
      <c r="BB1473" t="s">
        <v>3217</v>
      </c>
      <c r="BC1473" t="s">
        <v>1366</v>
      </c>
      <c r="BD1473" t="s">
        <v>92</v>
      </c>
      <c r="BE1473" t="s">
        <v>3444</v>
      </c>
      <c r="BF1473" t="s">
        <v>3445</v>
      </c>
      <c r="BI1473" t="s">
        <v>87</v>
      </c>
    </row>
    <row r="1474" spans="1:61" x14ac:dyDescent="0.3">
      <c r="A1474">
        <v>20</v>
      </c>
      <c r="B1474">
        <v>8</v>
      </c>
      <c r="C1474">
        <v>2024</v>
      </c>
      <c r="D1474" t="s">
        <v>60</v>
      </c>
      <c r="E1474" t="s">
        <v>3432</v>
      </c>
      <c r="F1474" t="s">
        <v>3433</v>
      </c>
      <c r="G1474">
        <v>48</v>
      </c>
      <c r="H1474" t="s">
        <v>63</v>
      </c>
      <c r="I1474" t="s">
        <v>64</v>
      </c>
      <c r="J1474" t="s">
        <v>65</v>
      </c>
      <c r="K1474" t="s">
        <v>65</v>
      </c>
      <c r="L1474" t="s">
        <v>545</v>
      </c>
      <c r="M1474" t="s">
        <v>223</v>
      </c>
      <c r="N1474" t="s">
        <v>224</v>
      </c>
      <c r="O1474" t="s">
        <v>1032</v>
      </c>
      <c r="P1474" t="s">
        <v>1033</v>
      </c>
      <c r="Q1474" t="s">
        <v>3541</v>
      </c>
      <c r="R1474" t="s">
        <v>120</v>
      </c>
      <c r="S1474" t="s">
        <v>73</v>
      </c>
      <c r="T1474">
        <v>2302</v>
      </c>
      <c r="U1474">
        <v>200</v>
      </c>
      <c r="V1474" t="s">
        <v>74</v>
      </c>
      <c r="W1474">
        <v>158.88999999999999</v>
      </c>
      <c r="X1474">
        <v>500</v>
      </c>
      <c r="Y1474">
        <v>86.84</v>
      </c>
      <c r="Z1474">
        <v>1.64</v>
      </c>
      <c r="AA1474">
        <v>588.48</v>
      </c>
      <c r="AB1474">
        <f>+Table1[[#This Row],[ADVALOREM]]/Table1[[#This Row],[US$ CIF]]</f>
        <v>0.27000067971723762</v>
      </c>
      <c r="AC1474" t="s">
        <v>3435</v>
      </c>
      <c r="AD1474" t="s">
        <v>551</v>
      </c>
      <c r="AE1474" t="s">
        <v>65</v>
      </c>
      <c r="AF1474">
        <v>2</v>
      </c>
      <c r="AG1474" t="s">
        <v>2880</v>
      </c>
      <c r="AH1474" t="s">
        <v>2958</v>
      </c>
      <c r="AI1474" t="s">
        <v>3436</v>
      </c>
      <c r="AJ1474" t="s">
        <v>3437</v>
      </c>
      <c r="AK1474" t="s">
        <v>490</v>
      </c>
      <c r="AL1474">
        <v>60</v>
      </c>
      <c r="AM1474" t="s">
        <v>233</v>
      </c>
      <c r="AN1474" t="s">
        <v>3438</v>
      </c>
      <c r="AO1474" t="s">
        <v>3391</v>
      </c>
      <c r="AP1474" t="s">
        <v>3439</v>
      </c>
      <c r="AQ1474" t="s">
        <v>3439</v>
      </c>
      <c r="AR1474" t="s">
        <v>3480</v>
      </c>
      <c r="AS1474" t="s">
        <v>3119</v>
      </c>
      <c r="AT1474" t="s">
        <v>3542</v>
      </c>
      <c r="AU1474" t="s">
        <v>120</v>
      </c>
      <c r="AV1474">
        <v>2024</v>
      </c>
      <c r="AW1474" t="s">
        <v>3543</v>
      </c>
      <c r="AX1474">
        <v>2.5</v>
      </c>
      <c r="AY1474" t="s">
        <v>3439</v>
      </c>
      <c r="AZ1474" t="s">
        <v>3443</v>
      </c>
      <c r="BA1474" t="s">
        <v>562</v>
      </c>
      <c r="BB1474" t="s">
        <v>3217</v>
      </c>
      <c r="BC1474" t="s">
        <v>1366</v>
      </c>
      <c r="BD1474" t="s">
        <v>92</v>
      </c>
      <c r="BE1474" t="s">
        <v>3444</v>
      </c>
      <c r="BF1474" t="s">
        <v>3445</v>
      </c>
      <c r="BI1474" t="s">
        <v>87</v>
      </c>
    </row>
    <row r="1475" spans="1:61" x14ac:dyDescent="0.3">
      <c r="A1475">
        <v>20</v>
      </c>
      <c r="B1475">
        <v>8</v>
      </c>
      <c r="C1475">
        <v>2024</v>
      </c>
      <c r="D1475" t="s">
        <v>60</v>
      </c>
      <c r="E1475" t="s">
        <v>3432</v>
      </c>
      <c r="F1475" t="s">
        <v>3433</v>
      </c>
      <c r="G1475">
        <v>49</v>
      </c>
      <c r="H1475" t="s">
        <v>63</v>
      </c>
      <c r="I1475" t="s">
        <v>64</v>
      </c>
      <c r="J1475" t="s">
        <v>65</v>
      </c>
      <c r="K1475" t="s">
        <v>65</v>
      </c>
      <c r="L1475" t="s">
        <v>545</v>
      </c>
      <c r="M1475" t="s">
        <v>223</v>
      </c>
      <c r="N1475" t="s">
        <v>224</v>
      </c>
      <c r="O1475" t="s">
        <v>1032</v>
      </c>
      <c r="P1475" t="s">
        <v>1033</v>
      </c>
      <c r="Q1475" t="s">
        <v>3544</v>
      </c>
      <c r="R1475" t="s">
        <v>120</v>
      </c>
      <c r="S1475" t="s">
        <v>73</v>
      </c>
      <c r="T1475">
        <v>2302</v>
      </c>
      <c r="U1475">
        <v>200</v>
      </c>
      <c r="V1475" t="s">
        <v>74</v>
      </c>
      <c r="W1475">
        <v>238.33</v>
      </c>
      <c r="X1475">
        <v>750</v>
      </c>
      <c r="Y1475">
        <v>130.26</v>
      </c>
      <c r="Z1475">
        <v>2.46</v>
      </c>
      <c r="AA1475">
        <v>882.72</v>
      </c>
      <c r="AB1475">
        <f>+Table1[[#This Row],[ADVALOREM]]/Table1[[#This Row],[US$ CIF]]</f>
        <v>0.26999501540692405</v>
      </c>
      <c r="AC1475" t="s">
        <v>3435</v>
      </c>
      <c r="AD1475" t="s">
        <v>551</v>
      </c>
      <c r="AE1475" t="s">
        <v>65</v>
      </c>
      <c r="AF1475">
        <v>2</v>
      </c>
      <c r="AG1475" t="s">
        <v>2880</v>
      </c>
      <c r="AH1475" t="s">
        <v>2958</v>
      </c>
      <c r="AI1475" t="s">
        <v>3436</v>
      </c>
      <c r="AJ1475" t="s">
        <v>3437</v>
      </c>
      <c r="AK1475" t="s">
        <v>490</v>
      </c>
      <c r="AL1475">
        <v>138</v>
      </c>
      <c r="AM1475" t="s">
        <v>233</v>
      </c>
      <c r="AN1475" t="s">
        <v>3438</v>
      </c>
      <c r="AO1475" t="s">
        <v>3391</v>
      </c>
      <c r="AP1475" t="s">
        <v>3439</v>
      </c>
      <c r="AQ1475" t="s">
        <v>3439</v>
      </c>
      <c r="AR1475" t="s">
        <v>3480</v>
      </c>
      <c r="AS1475" t="s">
        <v>3119</v>
      </c>
      <c r="AT1475" t="s">
        <v>3545</v>
      </c>
      <c r="AU1475" t="s">
        <v>120</v>
      </c>
      <c r="AV1475">
        <v>2024</v>
      </c>
      <c r="AW1475" t="s">
        <v>3546</v>
      </c>
      <c r="AX1475">
        <v>3.75</v>
      </c>
      <c r="AY1475" t="s">
        <v>3439</v>
      </c>
      <c r="AZ1475" t="s">
        <v>3443</v>
      </c>
      <c r="BA1475" t="s">
        <v>562</v>
      </c>
      <c r="BB1475" t="s">
        <v>3217</v>
      </c>
      <c r="BC1475" t="s">
        <v>1366</v>
      </c>
      <c r="BD1475" t="s">
        <v>92</v>
      </c>
      <c r="BE1475" t="s">
        <v>3444</v>
      </c>
      <c r="BF1475" t="s">
        <v>3445</v>
      </c>
      <c r="BI1475" t="s">
        <v>87</v>
      </c>
    </row>
    <row r="1476" spans="1:61" x14ac:dyDescent="0.3">
      <c r="A1476">
        <v>20</v>
      </c>
      <c r="B1476">
        <v>8</v>
      </c>
      <c r="C1476">
        <v>2024</v>
      </c>
      <c r="D1476" t="s">
        <v>60</v>
      </c>
      <c r="E1476" t="s">
        <v>3432</v>
      </c>
      <c r="F1476" t="s">
        <v>3433</v>
      </c>
      <c r="G1476">
        <v>50</v>
      </c>
      <c r="H1476" t="s">
        <v>63</v>
      </c>
      <c r="I1476" t="s">
        <v>64</v>
      </c>
      <c r="J1476" t="s">
        <v>65</v>
      </c>
      <c r="K1476" t="s">
        <v>65</v>
      </c>
      <c r="L1476" t="s">
        <v>545</v>
      </c>
      <c r="M1476" t="s">
        <v>223</v>
      </c>
      <c r="N1476" t="s">
        <v>224</v>
      </c>
      <c r="O1476" t="s">
        <v>1032</v>
      </c>
      <c r="P1476" t="s">
        <v>1033</v>
      </c>
      <c r="Q1476" t="s">
        <v>3547</v>
      </c>
      <c r="R1476" t="s">
        <v>120</v>
      </c>
      <c r="S1476" t="s">
        <v>73</v>
      </c>
      <c r="T1476">
        <v>2302</v>
      </c>
      <c r="U1476">
        <v>3000</v>
      </c>
      <c r="V1476" t="s">
        <v>74</v>
      </c>
      <c r="W1476">
        <v>467.14</v>
      </c>
      <c r="X1476">
        <v>1470</v>
      </c>
      <c r="Y1476">
        <v>255.3</v>
      </c>
      <c r="Z1476">
        <v>4.83</v>
      </c>
      <c r="AA1476">
        <v>1730.13</v>
      </c>
      <c r="AB1476">
        <f>+Table1[[#This Row],[ADVALOREM]]/Table1[[#This Row],[US$ CIF]]</f>
        <v>0.27000283215712112</v>
      </c>
      <c r="AC1476" t="s">
        <v>3435</v>
      </c>
      <c r="AD1476" t="s">
        <v>551</v>
      </c>
      <c r="AE1476" t="s">
        <v>65</v>
      </c>
      <c r="AF1476">
        <v>2</v>
      </c>
      <c r="AG1476" t="s">
        <v>2880</v>
      </c>
      <c r="AH1476" t="s">
        <v>2958</v>
      </c>
      <c r="AI1476" t="s">
        <v>3436</v>
      </c>
      <c r="AJ1476" t="s">
        <v>3437</v>
      </c>
      <c r="AK1476" t="s">
        <v>490</v>
      </c>
      <c r="AL1476">
        <v>147</v>
      </c>
      <c r="AM1476" t="s">
        <v>233</v>
      </c>
      <c r="AN1476" t="s">
        <v>3438</v>
      </c>
      <c r="AO1476" t="s">
        <v>3391</v>
      </c>
      <c r="AP1476" t="s">
        <v>3439</v>
      </c>
      <c r="AQ1476" t="s">
        <v>3439</v>
      </c>
      <c r="AR1476" t="s">
        <v>3480</v>
      </c>
      <c r="AS1476" t="s">
        <v>3119</v>
      </c>
      <c r="AT1476" t="s">
        <v>3548</v>
      </c>
      <c r="AU1476" t="s">
        <v>120</v>
      </c>
      <c r="AV1476">
        <v>2024</v>
      </c>
      <c r="AW1476" t="s">
        <v>3549</v>
      </c>
      <c r="AX1476">
        <v>0.49</v>
      </c>
      <c r="AY1476" t="s">
        <v>3439</v>
      </c>
      <c r="AZ1476" t="s">
        <v>3443</v>
      </c>
      <c r="BA1476" t="s">
        <v>562</v>
      </c>
      <c r="BB1476" t="s">
        <v>3217</v>
      </c>
      <c r="BC1476" t="s">
        <v>1366</v>
      </c>
      <c r="BD1476" t="s">
        <v>92</v>
      </c>
      <c r="BE1476" t="s">
        <v>3444</v>
      </c>
      <c r="BF1476" t="s">
        <v>3445</v>
      </c>
      <c r="BI1476" t="s">
        <v>87</v>
      </c>
    </row>
    <row r="1477" spans="1:61" x14ac:dyDescent="0.3">
      <c r="A1477">
        <v>20</v>
      </c>
      <c r="B1477">
        <v>8</v>
      </c>
      <c r="C1477">
        <v>2024</v>
      </c>
      <c r="D1477" t="s">
        <v>60</v>
      </c>
      <c r="E1477" t="s">
        <v>3432</v>
      </c>
      <c r="F1477" t="s">
        <v>3433</v>
      </c>
      <c r="G1477">
        <v>51</v>
      </c>
      <c r="H1477" t="s">
        <v>63</v>
      </c>
      <c r="I1477" t="s">
        <v>64</v>
      </c>
      <c r="J1477" t="s">
        <v>65</v>
      </c>
      <c r="K1477" t="s">
        <v>65</v>
      </c>
      <c r="L1477" t="s">
        <v>545</v>
      </c>
      <c r="M1477" t="s">
        <v>223</v>
      </c>
      <c r="N1477" t="s">
        <v>224</v>
      </c>
      <c r="O1477" t="s">
        <v>1032</v>
      </c>
      <c r="P1477" t="s">
        <v>1033</v>
      </c>
      <c r="Q1477" t="s">
        <v>3550</v>
      </c>
      <c r="R1477" t="s">
        <v>120</v>
      </c>
      <c r="S1477" t="s">
        <v>73</v>
      </c>
      <c r="T1477">
        <v>2302</v>
      </c>
      <c r="U1477">
        <v>500</v>
      </c>
      <c r="V1477" t="s">
        <v>74</v>
      </c>
      <c r="W1477">
        <v>556.11</v>
      </c>
      <c r="X1477">
        <v>1750</v>
      </c>
      <c r="Y1477">
        <v>303.93</v>
      </c>
      <c r="Z1477">
        <v>5.75</v>
      </c>
      <c r="AA1477">
        <v>2059.6799999999998</v>
      </c>
      <c r="AB1477">
        <f>+Table1[[#This Row],[ADVALOREM]]/Table1[[#This Row],[US$ CIF]]</f>
        <v>0.26999825215567469</v>
      </c>
      <c r="AC1477" t="s">
        <v>3435</v>
      </c>
      <c r="AD1477" t="s">
        <v>551</v>
      </c>
      <c r="AE1477" t="s">
        <v>65</v>
      </c>
      <c r="AF1477">
        <v>2</v>
      </c>
      <c r="AG1477" t="s">
        <v>2880</v>
      </c>
      <c r="AH1477" t="s">
        <v>2958</v>
      </c>
      <c r="AI1477" t="s">
        <v>3436</v>
      </c>
      <c r="AJ1477" t="s">
        <v>3437</v>
      </c>
      <c r="AK1477" t="s">
        <v>490</v>
      </c>
      <c r="AL1477">
        <v>250</v>
      </c>
      <c r="AM1477" t="s">
        <v>233</v>
      </c>
      <c r="AN1477" t="s">
        <v>3438</v>
      </c>
      <c r="AO1477" t="s">
        <v>3391</v>
      </c>
      <c r="AP1477" t="s">
        <v>3439</v>
      </c>
      <c r="AQ1477" t="s">
        <v>3439</v>
      </c>
      <c r="AR1477" t="s">
        <v>3480</v>
      </c>
      <c r="AS1477" t="s">
        <v>3119</v>
      </c>
      <c r="AT1477" t="s">
        <v>3551</v>
      </c>
      <c r="AU1477" t="s">
        <v>120</v>
      </c>
      <c r="AV1477">
        <v>2024</v>
      </c>
      <c r="AW1477" t="s">
        <v>3552</v>
      </c>
      <c r="AX1477">
        <v>3.5</v>
      </c>
      <c r="AY1477" t="s">
        <v>3439</v>
      </c>
      <c r="AZ1477" t="s">
        <v>3443</v>
      </c>
      <c r="BA1477" t="s">
        <v>562</v>
      </c>
      <c r="BB1477" t="s">
        <v>3217</v>
      </c>
      <c r="BC1477" t="s">
        <v>1366</v>
      </c>
      <c r="BD1477" t="s">
        <v>92</v>
      </c>
      <c r="BE1477" t="s">
        <v>3444</v>
      </c>
      <c r="BF1477" t="s">
        <v>3445</v>
      </c>
      <c r="BI1477" t="s">
        <v>87</v>
      </c>
    </row>
    <row r="1478" spans="1:61" x14ac:dyDescent="0.3">
      <c r="A1478">
        <v>20</v>
      </c>
      <c r="B1478">
        <v>8</v>
      </c>
      <c r="C1478">
        <v>2024</v>
      </c>
      <c r="D1478" t="s">
        <v>60</v>
      </c>
      <c r="E1478" t="s">
        <v>3432</v>
      </c>
      <c r="F1478" t="s">
        <v>3433</v>
      </c>
      <c r="G1478">
        <v>52</v>
      </c>
      <c r="H1478" t="s">
        <v>63</v>
      </c>
      <c r="I1478" t="s">
        <v>64</v>
      </c>
      <c r="J1478" t="s">
        <v>65</v>
      </c>
      <c r="K1478" t="s">
        <v>65</v>
      </c>
      <c r="L1478" t="s">
        <v>545</v>
      </c>
      <c r="M1478" t="s">
        <v>223</v>
      </c>
      <c r="N1478" t="s">
        <v>224</v>
      </c>
      <c r="O1478" t="s">
        <v>502</v>
      </c>
      <c r="P1478" t="s">
        <v>503</v>
      </c>
      <c r="Q1478" t="s">
        <v>3553</v>
      </c>
      <c r="R1478" t="s">
        <v>120</v>
      </c>
      <c r="S1478" t="s">
        <v>73</v>
      </c>
      <c r="T1478">
        <v>2302</v>
      </c>
      <c r="U1478">
        <v>2000</v>
      </c>
      <c r="V1478" t="s">
        <v>74</v>
      </c>
      <c r="W1478">
        <v>480.53</v>
      </c>
      <c r="X1478">
        <v>1360</v>
      </c>
      <c r="Y1478">
        <v>236.2</v>
      </c>
      <c r="Z1478">
        <v>5.56</v>
      </c>
      <c r="AA1478">
        <v>1601.76</v>
      </c>
      <c r="AB1478">
        <f>+Table1[[#This Row],[ADVALOREM]]/Table1[[#This Row],[US$ CIF]]</f>
        <v>0.30000124862651084</v>
      </c>
      <c r="AC1478" t="s">
        <v>3435</v>
      </c>
      <c r="AD1478" t="s">
        <v>551</v>
      </c>
      <c r="AE1478" t="s">
        <v>65</v>
      </c>
      <c r="AF1478">
        <v>2</v>
      </c>
      <c r="AG1478" t="s">
        <v>2880</v>
      </c>
      <c r="AH1478" t="s">
        <v>2958</v>
      </c>
      <c r="AI1478" t="s">
        <v>3436</v>
      </c>
      <c r="AJ1478" t="s">
        <v>3437</v>
      </c>
      <c r="AK1478" t="s">
        <v>490</v>
      </c>
      <c r="AL1478">
        <v>566</v>
      </c>
      <c r="AM1478" t="s">
        <v>233</v>
      </c>
      <c r="AN1478" t="s">
        <v>3438</v>
      </c>
      <c r="AO1478" t="s">
        <v>3391</v>
      </c>
      <c r="AP1478" t="s">
        <v>3439</v>
      </c>
      <c r="AQ1478" t="s">
        <v>3439</v>
      </c>
      <c r="AR1478" t="s">
        <v>3554</v>
      </c>
      <c r="AS1478" t="s">
        <v>3119</v>
      </c>
      <c r="AT1478" t="s">
        <v>3555</v>
      </c>
      <c r="AU1478" t="s">
        <v>120</v>
      </c>
      <c r="AV1478">
        <v>2024</v>
      </c>
      <c r="AW1478" t="s">
        <v>3556</v>
      </c>
      <c r="AX1478">
        <v>0.68</v>
      </c>
      <c r="AY1478" t="s">
        <v>3439</v>
      </c>
      <c r="AZ1478" t="s">
        <v>3443</v>
      </c>
      <c r="BA1478" t="s">
        <v>562</v>
      </c>
      <c r="BB1478" t="s">
        <v>3217</v>
      </c>
      <c r="BC1478" t="s">
        <v>1366</v>
      </c>
      <c r="BD1478" t="s">
        <v>500</v>
      </c>
      <c r="BE1478" t="s">
        <v>3444</v>
      </c>
      <c r="BF1478" t="s">
        <v>3445</v>
      </c>
      <c r="BI1478" t="s">
        <v>87</v>
      </c>
    </row>
    <row r="1479" spans="1:61" x14ac:dyDescent="0.3">
      <c r="A1479">
        <v>20</v>
      </c>
      <c r="B1479">
        <v>8</v>
      </c>
      <c r="C1479">
        <v>2024</v>
      </c>
      <c r="D1479" t="s">
        <v>60</v>
      </c>
      <c r="E1479" t="s">
        <v>3432</v>
      </c>
      <c r="F1479" t="s">
        <v>3433</v>
      </c>
      <c r="G1479">
        <v>53</v>
      </c>
      <c r="H1479" t="s">
        <v>63</v>
      </c>
      <c r="I1479" t="s">
        <v>64</v>
      </c>
      <c r="J1479" t="s">
        <v>65</v>
      </c>
      <c r="K1479" t="s">
        <v>65</v>
      </c>
      <c r="L1479" t="s">
        <v>545</v>
      </c>
      <c r="M1479" t="s">
        <v>223</v>
      </c>
      <c r="N1479" t="s">
        <v>224</v>
      </c>
      <c r="O1479" t="s">
        <v>502</v>
      </c>
      <c r="P1479" t="s">
        <v>503</v>
      </c>
      <c r="Q1479" t="s">
        <v>3553</v>
      </c>
      <c r="R1479" t="s">
        <v>120</v>
      </c>
      <c r="S1479" t="s">
        <v>73</v>
      </c>
      <c r="T1479">
        <v>2302</v>
      </c>
      <c r="U1479">
        <v>2000</v>
      </c>
      <c r="V1479" t="s">
        <v>74</v>
      </c>
      <c r="W1479">
        <v>487.59</v>
      </c>
      <c r="X1479">
        <v>1380</v>
      </c>
      <c r="Y1479">
        <v>239.67</v>
      </c>
      <c r="Z1479">
        <v>5.64</v>
      </c>
      <c r="AA1479">
        <v>1625.31</v>
      </c>
      <c r="AB1479">
        <f>+Table1[[#This Row],[ADVALOREM]]/Table1[[#This Row],[US$ CIF]]</f>
        <v>0.29999815419827602</v>
      </c>
      <c r="AC1479" t="s">
        <v>3435</v>
      </c>
      <c r="AD1479" t="s">
        <v>551</v>
      </c>
      <c r="AE1479" t="s">
        <v>65</v>
      </c>
      <c r="AF1479">
        <v>2</v>
      </c>
      <c r="AG1479" t="s">
        <v>2880</v>
      </c>
      <c r="AH1479" t="s">
        <v>2958</v>
      </c>
      <c r="AI1479" t="s">
        <v>3436</v>
      </c>
      <c r="AJ1479" t="s">
        <v>3437</v>
      </c>
      <c r="AK1479" t="s">
        <v>490</v>
      </c>
      <c r="AL1479">
        <v>566</v>
      </c>
      <c r="AM1479" t="s">
        <v>233</v>
      </c>
      <c r="AN1479" t="s">
        <v>3438</v>
      </c>
      <c r="AO1479" t="s">
        <v>3391</v>
      </c>
      <c r="AP1479" t="s">
        <v>3439</v>
      </c>
      <c r="AQ1479" t="s">
        <v>3439</v>
      </c>
      <c r="AR1479" t="s">
        <v>3554</v>
      </c>
      <c r="AS1479" t="s">
        <v>3119</v>
      </c>
      <c r="AT1479" t="s">
        <v>3557</v>
      </c>
      <c r="AU1479" t="s">
        <v>120</v>
      </c>
      <c r="AV1479">
        <v>2024</v>
      </c>
      <c r="AW1479" t="s">
        <v>3558</v>
      </c>
      <c r="AX1479">
        <v>0.69</v>
      </c>
      <c r="AY1479" t="s">
        <v>3439</v>
      </c>
      <c r="AZ1479" t="s">
        <v>3443</v>
      </c>
      <c r="BA1479" t="s">
        <v>562</v>
      </c>
      <c r="BB1479" t="s">
        <v>3217</v>
      </c>
      <c r="BC1479" t="s">
        <v>1366</v>
      </c>
      <c r="BD1479" t="s">
        <v>500</v>
      </c>
      <c r="BE1479" t="s">
        <v>3444</v>
      </c>
      <c r="BF1479" t="s">
        <v>3445</v>
      </c>
      <c r="BI1479" t="s">
        <v>87</v>
      </c>
    </row>
    <row r="1480" spans="1:61" x14ac:dyDescent="0.3">
      <c r="A1480">
        <v>20</v>
      </c>
      <c r="B1480">
        <v>8</v>
      </c>
      <c r="C1480">
        <v>2024</v>
      </c>
      <c r="D1480" t="s">
        <v>60</v>
      </c>
      <c r="E1480" t="s">
        <v>3432</v>
      </c>
      <c r="F1480" t="s">
        <v>3433</v>
      </c>
      <c r="G1480">
        <v>54</v>
      </c>
      <c r="H1480" t="s">
        <v>63</v>
      </c>
      <c r="I1480" t="s">
        <v>64</v>
      </c>
      <c r="J1480" t="s">
        <v>65</v>
      </c>
      <c r="K1480" t="s">
        <v>65</v>
      </c>
      <c r="L1480" t="s">
        <v>545</v>
      </c>
      <c r="M1480" t="s">
        <v>223</v>
      </c>
      <c r="N1480" t="s">
        <v>224</v>
      </c>
      <c r="O1480" t="s">
        <v>502</v>
      </c>
      <c r="P1480" t="s">
        <v>503</v>
      </c>
      <c r="Q1480" t="s">
        <v>3553</v>
      </c>
      <c r="R1480" t="s">
        <v>120</v>
      </c>
      <c r="S1480" t="s">
        <v>73</v>
      </c>
      <c r="T1480">
        <v>2302</v>
      </c>
      <c r="U1480">
        <v>2000</v>
      </c>
      <c r="V1480" t="s">
        <v>74</v>
      </c>
      <c r="W1480">
        <v>487.59</v>
      </c>
      <c r="X1480">
        <v>1380</v>
      </c>
      <c r="Y1480">
        <v>239.67</v>
      </c>
      <c r="Z1480">
        <v>5.64</v>
      </c>
      <c r="AA1480">
        <v>1625.31</v>
      </c>
      <c r="AB1480">
        <f>+Table1[[#This Row],[ADVALOREM]]/Table1[[#This Row],[US$ CIF]]</f>
        <v>0.29999815419827602</v>
      </c>
      <c r="AC1480" t="s">
        <v>3435</v>
      </c>
      <c r="AD1480" t="s">
        <v>551</v>
      </c>
      <c r="AE1480" t="s">
        <v>65</v>
      </c>
      <c r="AF1480">
        <v>2</v>
      </c>
      <c r="AG1480" t="s">
        <v>2880</v>
      </c>
      <c r="AH1480" t="s">
        <v>2958</v>
      </c>
      <c r="AI1480" t="s">
        <v>3436</v>
      </c>
      <c r="AJ1480" t="s">
        <v>3437</v>
      </c>
      <c r="AK1480" t="s">
        <v>490</v>
      </c>
      <c r="AL1480">
        <v>566</v>
      </c>
      <c r="AM1480" t="s">
        <v>233</v>
      </c>
      <c r="AN1480" t="s">
        <v>3438</v>
      </c>
      <c r="AO1480" t="s">
        <v>3391</v>
      </c>
      <c r="AP1480" t="s">
        <v>3439</v>
      </c>
      <c r="AQ1480" t="s">
        <v>3439</v>
      </c>
      <c r="AR1480" t="s">
        <v>3554</v>
      </c>
      <c r="AS1480" t="s">
        <v>3119</v>
      </c>
      <c r="AT1480" t="s">
        <v>3559</v>
      </c>
      <c r="AU1480" t="s">
        <v>120</v>
      </c>
      <c r="AV1480">
        <v>2024</v>
      </c>
      <c r="AW1480" t="s">
        <v>3560</v>
      </c>
      <c r="AX1480">
        <v>0.69</v>
      </c>
      <c r="AY1480" t="s">
        <v>3439</v>
      </c>
      <c r="AZ1480" t="s">
        <v>3443</v>
      </c>
      <c r="BA1480" t="s">
        <v>562</v>
      </c>
      <c r="BB1480" t="s">
        <v>3217</v>
      </c>
      <c r="BC1480" t="s">
        <v>1366</v>
      </c>
      <c r="BD1480" t="s">
        <v>500</v>
      </c>
      <c r="BE1480" t="s">
        <v>3444</v>
      </c>
      <c r="BF1480" t="s">
        <v>3445</v>
      </c>
      <c r="BI1480" t="s">
        <v>87</v>
      </c>
    </row>
    <row r="1481" spans="1:61" x14ac:dyDescent="0.3">
      <c r="A1481">
        <v>20</v>
      </c>
      <c r="B1481">
        <v>8</v>
      </c>
      <c r="C1481">
        <v>2024</v>
      </c>
      <c r="D1481" t="s">
        <v>60</v>
      </c>
      <c r="E1481" t="s">
        <v>3432</v>
      </c>
      <c r="F1481" t="s">
        <v>3433</v>
      </c>
      <c r="G1481">
        <v>55</v>
      </c>
      <c r="H1481" t="s">
        <v>63</v>
      </c>
      <c r="I1481" t="s">
        <v>64</v>
      </c>
      <c r="J1481" t="s">
        <v>65</v>
      </c>
      <c r="K1481" t="s">
        <v>65</v>
      </c>
      <c r="L1481" t="s">
        <v>545</v>
      </c>
      <c r="M1481" t="s">
        <v>223</v>
      </c>
      <c r="N1481" t="s">
        <v>224</v>
      </c>
      <c r="O1481" t="s">
        <v>502</v>
      </c>
      <c r="P1481" t="s">
        <v>503</v>
      </c>
      <c r="Q1481" t="s">
        <v>3553</v>
      </c>
      <c r="R1481" t="s">
        <v>120</v>
      </c>
      <c r="S1481" t="s">
        <v>73</v>
      </c>
      <c r="T1481">
        <v>2302</v>
      </c>
      <c r="U1481">
        <v>2000</v>
      </c>
      <c r="V1481" t="s">
        <v>74</v>
      </c>
      <c r="W1481">
        <v>487.59</v>
      </c>
      <c r="X1481">
        <v>1380</v>
      </c>
      <c r="Y1481">
        <v>239.67</v>
      </c>
      <c r="Z1481">
        <v>5.64</v>
      </c>
      <c r="AA1481">
        <v>1625.31</v>
      </c>
      <c r="AB1481">
        <f>+Table1[[#This Row],[ADVALOREM]]/Table1[[#This Row],[US$ CIF]]</f>
        <v>0.29999815419827602</v>
      </c>
      <c r="AC1481" t="s">
        <v>3435</v>
      </c>
      <c r="AD1481" t="s">
        <v>551</v>
      </c>
      <c r="AE1481" t="s">
        <v>65</v>
      </c>
      <c r="AF1481">
        <v>2</v>
      </c>
      <c r="AG1481" t="s">
        <v>2880</v>
      </c>
      <c r="AH1481" t="s">
        <v>2958</v>
      </c>
      <c r="AI1481" t="s">
        <v>3436</v>
      </c>
      <c r="AJ1481" t="s">
        <v>3437</v>
      </c>
      <c r="AK1481" t="s">
        <v>490</v>
      </c>
      <c r="AL1481">
        <v>566</v>
      </c>
      <c r="AM1481" t="s">
        <v>233</v>
      </c>
      <c r="AN1481" t="s">
        <v>3438</v>
      </c>
      <c r="AO1481" t="s">
        <v>3391</v>
      </c>
      <c r="AP1481" t="s">
        <v>3439</v>
      </c>
      <c r="AQ1481" t="s">
        <v>3439</v>
      </c>
      <c r="AR1481" t="s">
        <v>3554</v>
      </c>
      <c r="AS1481" t="s">
        <v>3119</v>
      </c>
      <c r="AT1481" t="s">
        <v>3561</v>
      </c>
      <c r="AU1481" t="s">
        <v>120</v>
      </c>
      <c r="AV1481">
        <v>2024</v>
      </c>
      <c r="AW1481" t="s">
        <v>3562</v>
      </c>
      <c r="AX1481">
        <v>0.69</v>
      </c>
      <c r="AY1481" t="s">
        <v>3439</v>
      </c>
      <c r="AZ1481" t="s">
        <v>3443</v>
      </c>
      <c r="BA1481" t="s">
        <v>562</v>
      </c>
      <c r="BB1481" t="s">
        <v>3217</v>
      </c>
      <c r="BC1481" t="s">
        <v>1366</v>
      </c>
      <c r="BD1481" t="s">
        <v>500</v>
      </c>
      <c r="BE1481" t="s">
        <v>3444</v>
      </c>
      <c r="BF1481" t="s">
        <v>3445</v>
      </c>
      <c r="BI1481" t="s">
        <v>87</v>
      </c>
    </row>
    <row r="1482" spans="1:61" x14ac:dyDescent="0.3">
      <c r="A1482">
        <v>20</v>
      </c>
      <c r="B1482">
        <v>8</v>
      </c>
      <c r="C1482">
        <v>2024</v>
      </c>
      <c r="D1482" t="s">
        <v>60</v>
      </c>
      <c r="E1482" t="s">
        <v>3432</v>
      </c>
      <c r="F1482" t="s">
        <v>3433</v>
      </c>
      <c r="G1482">
        <v>56</v>
      </c>
      <c r="H1482" t="s">
        <v>63</v>
      </c>
      <c r="I1482" t="s">
        <v>64</v>
      </c>
      <c r="J1482" t="s">
        <v>65</v>
      </c>
      <c r="K1482" t="s">
        <v>65</v>
      </c>
      <c r="L1482" t="s">
        <v>545</v>
      </c>
      <c r="M1482" t="s">
        <v>223</v>
      </c>
      <c r="N1482" t="s">
        <v>224</v>
      </c>
      <c r="O1482" t="s">
        <v>502</v>
      </c>
      <c r="P1482" t="s">
        <v>503</v>
      </c>
      <c r="Q1482" t="s">
        <v>3553</v>
      </c>
      <c r="R1482" t="s">
        <v>120</v>
      </c>
      <c r="S1482" t="s">
        <v>73</v>
      </c>
      <c r="T1482">
        <v>2302</v>
      </c>
      <c r="U1482">
        <v>2000</v>
      </c>
      <c r="V1482" t="s">
        <v>74</v>
      </c>
      <c r="W1482">
        <v>614.79</v>
      </c>
      <c r="X1482">
        <v>1740</v>
      </c>
      <c r="Y1482">
        <v>302.19</v>
      </c>
      <c r="Z1482">
        <v>7.11</v>
      </c>
      <c r="AA1482">
        <v>2049.3000000000002</v>
      </c>
      <c r="AB1482">
        <f>+Table1[[#This Row],[ADVALOREM]]/Table1[[#This Row],[US$ CIF]]</f>
        <v>0.29999999999999993</v>
      </c>
      <c r="AC1482" t="s">
        <v>3435</v>
      </c>
      <c r="AD1482" t="s">
        <v>551</v>
      </c>
      <c r="AE1482" t="s">
        <v>65</v>
      </c>
      <c r="AF1482">
        <v>2</v>
      </c>
      <c r="AG1482" t="s">
        <v>2880</v>
      </c>
      <c r="AH1482" t="s">
        <v>2958</v>
      </c>
      <c r="AI1482" t="s">
        <v>3436</v>
      </c>
      <c r="AJ1482" t="s">
        <v>3437</v>
      </c>
      <c r="AK1482" t="s">
        <v>490</v>
      </c>
      <c r="AL1482">
        <v>826</v>
      </c>
      <c r="AM1482" t="s">
        <v>233</v>
      </c>
      <c r="AN1482" t="s">
        <v>3438</v>
      </c>
      <c r="AO1482" t="s">
        <v>3391</v>
      </c>
      <c r="AP1482" t="s">
        <v>3439</v>
      </c>
      <c r="AQ1482" t="s">
        <v>3439</v>
      </c>
      <c r="AR1482" t="s">
        <v>3554</v>
      </c>
      <c r="AS1482" t="s">
        <v>3119</v>
      </c>
      <c r="AT1482" t="s">
        <v>3563</v>
      </c>
      <c r="AU1482" t="s">
        <v>120</v>
      </c>
      <c r="AV1482">
        <v>2024</v>
      </c>
      <c r="AW1482" t="s">
        <v>3564</v>
      </c>
      <c r="AX1482">
        <v>0.87</v>
      </c>
      <c r="AY1482" t="s">
        <v>3439</v>
      </c>
      <c r="AZ1482" t="s">
        <v>3443</v>
      </c>
      <c r="BA1482" t="s">
        <v>562</v>
      </c>
      <c r="BB1482" t="s">
        <v>3217</v>
      </c>
      <c r="BC1482" t="s">
        <v>1366</v>
      </c>
      <c r="BD1482" t="s">
        <v>500</v>
      </c>
      <c r="BE1482" t="s">
        <v>3444</v>
      </c>
      <c r="BF1482" t="s">
        <v>3445</v>
      </c>
      <c r="BI1482" t="s">
        <v>87</v>
      </c>
    </row>
    <row r="1483" spans="1:61" x14ac:dyDescent="0.3">
      <c r="A1483">
        <v>20</v>
      </c>
      <c r="B1483">
        <v>8</v>
      </c>
      <c r="C1483">
        <v>2024</v>
      </c>
      <c r="D1483" t="s">
        <v>60</v>
      </c>
      <c r="E1483" t="s">
        <v>3432</v>
      </c>
      <c r="F1483" t="s">
        <v>3433</v>
      </c>
      <c r="G1483">
        <v>57</v>
      </c>
      <c r="H1483" t="s">
        <v>63</v>
      </c>
      <c r="I1483" t="s">
        <v>64</v>
      </c>
      <c r="J1483" t="s">
        <v>65</v>
      </c>
      <c r="K1483" t="s">
        <v>65</v>
      </c>
      <c r="L1483" t="s">
        <v>545</v>
      </c>
      <c r="M1483" t="s">
        <v>223</v>
      </c>
      <c r="N1483" t="s">
        <v>224</v>
      </c>
      <c r="O1483" t="s">
        <v>502</v>
      </c>
      <c r="P1483" t="s">
        <v>503</v>
      </c>
      <c r="Q1483" t="s">
        <v>3553</v>
      </c>
      <c r="R1483" t="s">
        <v>120</v>
      </c>
      <c r="S1483" t="s">
        <v>73</v>
      </c>
      <c r="T1483">
        <v>2302</v>
      </c>
      <c r="U1483">
        <v>2000</v>
      </c>
      <c r="V1483" t="s">
        <v>74</v>
      </c>
      <c r="W1483">
        <v>614.79</v>
      </c>
      <c r="X1483">
        <v>1740</v>
      </c>
      <c r="Y1483">
        <v>302.19</v>
      </c>
      <c r="Z1483">
        <v>7.11</v>
      </c>
      <c r="AA1483">
        <v>2049.3000000000002</v>
      </c>
      <c r="AB1483">
        <f>+Table1[[#This Row],[ADVALOREM]]/Table1[[#This Row],[US$ CIF]]</f>
        <v>0.29999999999999993</v>
      </c>
      <c r="AC1483" t="s">
        <v>3435</v>
      </c>
      <c r="AD1483" t="s">
        <v>551</v>
      </c>
      <c r="AE1483" t="s">
        <v>65</v>
      </c>
      <c r="AF1483">
        <v>2</v>
      </c>
      <c r="AG1483" t="s">
        <v>2880</v>
      </c>
      <c r="AH1483" t="s">
        <v>2958</v>
      </c>
      <c r="AI1483" t="s">
        <v>3436</v>
      </c>
      <c r="AJ1483" t="s">
        <v>3437</v>
      </c>
      <c r="AK1483" t="s">
        <v>490</v>
      </c>
      <c r="AL1483">
        <v>826</v>
      </c>
      <c r="AM1483" t="s">
        <v>233</v>
      </c>
      <c r="AN1483" t="s">
        <v>3438</v>
      </c>
      <c r="AO1483" t="s">
        <v>3391</v>
      </c>
      <c r="AP1483" t="s">
        <v>3439</v>
      </c>
      <c r="AQ1483" t="s">
        <v>3439</v>
      </c>
      <c r="AR1483" t="s">
        <v>3554</v>
      </c>
      <c r="AS1483" t="s">
        <v>3119</v>
      </c>
      <c r="AT1483" t="s">
        <v>3565</v>
      </c>
      <c r="AU1483" t="s">
        <v>120</v>
      </c>
      <c r="AV1483">
        <v>2024</v>
      </c>
      <c r="AW1483" t="s">
        <v>3566</v>
      </c>
      <c r="AX1483">
        <v>0.87</v>
      </c>
      <c r="AY1483" t="s">
        <v>3439</v>
      </c>
      <c r="AZ1483" t="s">
        <v>3443</v>
      </c>
      <c r="BA1483" t="s">
        <v>562</v>
      </c>
      <c r="BB1483" t="s">
        <v>3217</v>
      </c>
      <c r="BC1483" t="s">
        <v>1366</v>
      </c>
      <c r="BD1483" t="s">
        <v>500</v>
      </c>
      <c r="BE1483" t="s">
        <v>3444</v>
      </c>
      <c r="BF1483" t="s">
        <v>3445</v>
      </c>
      <c r="BI1483" t="s">
        <v>87</v>
      </c>
    </row>
    <row r="1484" spans="1:61" x14ac:dyDescent="0.3">
      <c r="A1484">
        <v>20</v>
      </c>
      <c r="B1484">
        <v>8</v>
      </c>
      <c r="C1484">
        <v>2024</v>
      </c>
      <c r="D1484" t="s">
        <v>60</v>
      </c>
      <c r="E1484" t="s">
        <v>3432</v>
      </c>
      <c r="F1484" t="s">
        <v>3433</v>
      </c>
      <c r="G1484">
        <v>58</v>
      </c>
      <c r="H1484" t="s">
        <v>63</v>
      </c>
      <c r="I1484" t="s">
        <v>64</v>
      </c>
      <c r="J1484" t="s">
        <v>65</v>
      </c>
      <c r="K1484" t="s">
        <v>65</v>
      </c>
      <c r="L1484" t="s">
        <v>545</v>
      </c>
      <c r="M1484" t="s">
        <v>223</v>
      </c>
      <c r="N1484" t="s">
        <v>224</v>
      </c>
      <c r="O1484" t="s">
        <v>502</v>
      </c>
      <c r="P1484" t="s">
        <v>503</v>
      </c>
      <c r="Q1484" t="s">
        <v>3553</v>
      </c>
      <c r="R1484" t="s">
        <v>120</v>
      </c>
      <c r="S1484" t="s">
        <v>73</v>
      </c>
      <c r="T1484">
        <v>2302</v>
      </c>
      <c r="U1484">
        <v>2000</v>
      </c>
      <c r="V1484" t="s">
        <v>74</v>
      </c>
      <c r="W1484">
        <v>529.99</v>
      </c>
      <c r="X1484">
        <v>1500</v>
      </c>
      <c r="Y1484">
        <v>260.51</v>
      </c>
      <c r="Z1484">
        <v>6.13</v>
      </c>
      <c r="AA1484">
        <v>1766.64</v>
      </c>
      <c r="AB1484">
        <f>+Table1[[#This Row],[ADVALOREM]]/Table1[[#This Row],[US$ CIF]]</f>
        <v>0.29999886790744013</v>
      </c>
      <c r="AC1484" t="s">
        <v>3435</v>
      </c>
      <c r="AD1484" t="s">
        <v>551</v>
      </c>
      <c r="AE1484" t="s">
        <v>65</v>
      </c>
      <c r="AF1484">
        <v>2</v>
      </c>
      <c r="AG1484" t="s">
        <v>2880</v>
      </c>
      <c r="AH1484" t="s">
        <v>2958</v>
      </c>
      <c r="AI1484" t="s">
        <v>3436</v>
      </c>
      <c r="AJ1484" t="s">
        <v>3437</v>
      </c>
      <c r="AK1484" t="s">
        <v>490</v>
      </c>
      <c r="AL1484">
        <v>566</v>
      </c>
      <c r="AM1484" t="s">
        <v>233</v>
      </c>
      <c r="AN1484" t="s">
        <v>3438</v>
      </c>
      <c r="AO1484" t="s">
        <v>3391</v>
      </c>
      <c r="AP1484" t="s">
        <v>3439</v>
      </c>
      <c r="AQ1484" t="s">
        <v>3439</v>
      </c>
      <c r="AR1484" t="s">
        <v>3554</v>
      </c>
      <c r="AS1484" t="s">
        <v>3119</v>
      </c>
      <c r="AT1484" t="s">
        <v>3567</v>
      </c>
      <c r="AU1484" t="s">
        <v>120</v>
      </c>
      <c r="AV1484">
        <v>2024</v>
      </c>
      <c r="AW1484" t="s">
        <v>1186</v>
      </c>
      <c r="AX1484">
        <v>0.75</v>
      </c>
      <c r="AY1484" t="s">
        <v>3439</v>
      </c>
      <c r="AZ1484" t="s">
        <v>3443</v>
      </c>
      <c r="BA1484" t="s">
        <v>562</v>
      </c>
      <c r="BB1484" t="s">
        <v>3217</v>
      </c>
      <c r="BC1484" t="s">
        <v>1366</v>
      </c>
      <c r="BD1484" t="s">
        <v>500</v>
      </c>
      <c r="BE1484" t="s">
        <v>3444</v>
      </c>
      <c r="BF1484" t="s">
        <v>3445</v>
      </c>
      <c r="BI1484" t="s">
        <v>87</v>
      </c>
    </row>
    <row r="1485" spans="1:61" x14ac:dyDescent="0.3">
      <c r="A1485">
        <v>20</v>
      </c>
      <c r="B1485">
        <v>8</v>
      </c>
      <c r="C1485">
        <v>2024</v>
      </c>
      <c r="D1485" t="s">
        <v>60</v>
      </c>
      <c r="E1485" t="s">
        <v>3432</v>
      </c>
      <c r="F1485" t="s">
        <v>3433</v>
      </c>
      <c r="G1485">
        <v>59</v>
      </c>
      <c r="H1485" t="s">
        <v>63</v>
      </c>
      <c r="I1485" t="s">
        <v>64</v>
      </c>
      <c r="J1485" t="s">
        <v>65</v>
      </c>
      <c r="K1485" t="s">
        <v>65</v>
      </c>
      <c r="L1485" t="s">
        <v>545</v>
      </c>
      <c r="M1485" t="s">
        <v>223</v>
      </c>
      <c r="N1485" t="s">
        <v>224</v>
      </c>
      <c r="O1485" t="s">
        <v>502</v>
      </c>
      <c r="P1485" t="s">
        <v>503</v>
      </c>
      <c r="Q1485" t="s">
        <v>3553</v>
      </c>
      <c r="R1485" t="s">
        <v>120</v>
      </c>
      <c r="S1485" t="s">
        <v>73</v>
      </c>
      <c r="T1485">
        <v>2302</v>
      </c>
      <c r="U1485">
        <v>2000</v>
      </c>
      <c r="V1485" t="s">
        <v>74</v>
      </c>
      <c r="W1485">
        <v>480.53</v>
      </c>
      <c r="X1485">
        <v>1360</v>
      </c>
      <c r="Y1485">
        <v>236.2</v>
      </c>
      <c r="Z1485">
        <v>5.56</v>
      </c>
      <c r="AA1485">
        <v>1601.76</v>
      </c>
      <c r="AB1485">
        <f>+Table1[[#This Row],[ADVALOREM]]/Table1[[#This Row],[US$ CIF]]</f>
        <v>0.30000124862651084</v>
      </c>
      <c r="AC1485" t="s">
        <v>3435</v>
      </c>
      <c r="AD1485" t="s">
        <v>551</v>
      </c>
      <c r="AE1485" t="s">
        <v>65</v>
      </c>
      <c r="AF1485">
        <v>2</v>
      </c>
      <c r="AG1485" t="s">
        <v>2880</v>
      </c>
      <c r="AH1485" t="s">
        <v>2958</v>
      </c>
      <c r="AI1485" t="s">
        <v>3436</v>
      </c>
      <c r="AJ1485" t="s">
        <v>3437</v>
      </c>
      <c r="AK1485" t="s">
        <v>490</v>
      </c>
      <c r="AL1485">
        <v>566</v>
      </c>
      <c r="AM1485" t="s">
        <v>233</v>
      </c>
      <c r="AN1485" t="s">
        <v>3438</v>
      </c>
      <c r="AO1485" t="s">
        <v>3391</v>
      </c>
      <c r="AP1485" t="s">
        <v>3439</v>
      </c>
      <c r="AQ1485" t="s">
        <v>3439</v>
      </c>
      <c r="AR1485" t="s">
        <v>3554</v>
      </c>
      <c r="AS1485" t="s">
        <v>3119</v>
      </c>
      <c r="AT1485" t="s">
        <v>3568</v>
      </c>
      <c r="AU1485" t="s">
        <v>120</v>
      </c>
      <c r="AV1485">
        <v>2024</v>
      </c>
      <c r="AW1485" t="s">
        <v>3569</v>
      </c>
      <c r="AX1485">
        <v>0.68</v>
      </c>
      <c r="AY1485" t="s">
        <v>3439</v>
      </c>
      <c r="AZ1485" t="s">
        <v>3443</v>
      </c>
      <c r="BA1485" t="s">
        <v>562</v>
      </c>
      <c r="BB1485" t="s">
        <v>3217</v>
      </c>
      <c r="BC1485" t="s">
        <v>1366</v>
      </c>
      <c r="BD1485" t="s">
        <v>500</v>
      </c>
      <c r="BE1485" t="s">
        <v>3444</v>
      </c>
      <c r="BF1485" t="s">
        <v>3445</v>
      </c>
      <c r="BI1485" t="s">
        <v>87</v>
      </c>
    </row>
    <row r="1486" spans="1:61" x14ac:dyDescent="0.3">
      <c r="A1486">
        <v>20</v>
      </c>
      <c r="B1486">
        <v>8</v>
      </c>
      <c r="C1486">
        <v>2024</v>
      </c>
      <c r="D1486" t="s">
        <v>60</v>
      </c>
      <c r="E1486" t="s">
        <v>3432</v>
      </c>
      <c r="F1486" t="s">
        <v>3433</v>
      </c>
      <c r="G1486">
        <v>60</v>
      </c>
      <c r="H1486" t="s">
        <v>63</v>
      </c>
      <c r="I1486" t="s">
        <v>64</v>
      </c>
      <c r="J1486" t="s">
        <v>65</v>
      </c>
      <c r="K1486" t="s">
        <v>65</v>
      </c>
      <c r="L1486" t="s">
        <v>545</v>
      </c>
      <c r="M1486" t="s">
        <v>223</v>
      </c>
      <c r="N1486" t="s">
        <v>224</v>
      </c>
      <c r="O1486" t="s">
        <v>502</v>
      </c>
      <c r="P1486" t="s">
        <v>503</v>
      </c>
      <c r="Q1486" t="s">
        <v>3553</v>
      </c>
      <c r="R1486" t="s">
        <v>120</v>
      </c>
      <c r="S1486" t="s">
        <v>73</v>
      </c>
      <c r="T1486">
        <v>2302</v>
      </c>
      <c r="U1486">
        <v>2000</v>
      </c>
      <c r="V1486" t="s">
        <v>74</v>
      </c>
      <c r="W1486">
        <v>459.33</v>
      </c>
      <c r="X1486">
        <v>1300</v>
      </c>
      <c r="Y1486">
        <v>225.78</v>
      </c>
      <c r="Z1486">
        <v>5.31</v>
      </c>
      <c r="AA1486">
        <v>1531.09</v>
      </c>
      <c r="AB1486">
        <f>+Table1[[#This Row],[ADVALOREM]]/Table1[[#This Row],[US$ CIF]]</f>
        <v>0.30000195938840957</v>
      </c>
      <c r="AC1486" t="s">
        <v>3435</v>
      </c>
      <c r="AD1486" t="s">
        <v>551</v>
      </c>
      <c r="AE1486" t="s">
        <v>65</v>
      </c>
      <c r="AF1486">
        <v>2</v>
      </c>
      <c r="AG1486" t="s">
        <v>2880</v>
      </c>
      <c r="AH1486" t="s">
        <v>2958</v>
      </c>
      <c r="AI1486" t="s">
        <v>3436</v>
      </c>
      <c r="AJ1486" t="s">
        <v>3437</v>
      </c>
      <c r="AK1486" t="s">
        <v>490</v>
      </c>
      <c r="AL1486">
        <v>566</v>
      </c>
      <c r="AM1486" t="s">
        <v>233</v>
      </c>
      <c r="AN1486" t="s">
        <v>3438</v>
      </c>
      <c r="AO1486" t="s">
        <v>3391</v>
      </c>
      <c r="AP1486" t="s">
        <v>3439</v>
      </c>
      <c r="AQ1486" t="s">
        <v>3439</v>
      </c>
      <c r="AR1486" t="s">
        <v>3554</v>
      </c>
      <c r="AS1486" t="s">
        <v>3119</v>
      </c>
      <c r="AT1486" t="s">
        <v>3568</v>
      </c>
      <c r="AU1486" t="s">
        <v>120</v>
      </c>
      <c r="AV1486">
        <v>2024</v>
      </c>
      <c r="AW1486" t="s">
        <v>3570</v>
      </c>
      <c r="AX1486">
        <v>0.65</v>
      </c>
      <c r="AY1486" t="s">
        <v>3439</v>
      </c>
      <c r="AZ1486" t="s">
        <v>3443</v>
      </c>
      <c r="BA1486" t="s">
        <v>562</v>
      </c>
      <c r="BB1486" t="s">
        <v>3217</v>
      </c>
      <c r="BC1486" t="s">
        <v>1366</v>
      </c>
      <c r="BD1486" t="s">
        <v>500</v>
      </c>
      <c r="BE1486" t="s">
        <v>3444</v>
      </c>
      <c r="BF1486" t="s">
        <v>3445</v>
      </c>
      <c r="BI1486" t="s">
        <v>87</v>
      </c>
    </row>
    <row r="1487" spans="1:61" x14ac:dyDescent="0.3">
      <c r="A1487">
        <v>20</v>
      </c>
      <c r="B1487">
        <v>8</v>
      </c>
      <c r="C1487">
        <v>2024</v>
      </c>
      <c r="D1487" t="s">
        <v>60</v>
      </c>
      <c r="E1487" t="s">
        <v>3432</v>
      </c>
      <c r="F1487" t="s">
        <v>3433</v>
      </c>
      <c r="G1487">
        <v>61</v>
      </c>
      <c r="H1487" t="s">
        <v>63</v>
      </c>
      <c r="I1487" t="s">
        <v>64</v>
      </c>
      <c r="J1487" t="s">
        <v>65</v>
      </c>
      <c r="K1487" t="s">
        <v>65</v>
      </c>
      <c r="L1487" t="s">
        <v>545</v>
      </c>
      <c r="M1487" t="s">
        <v>223</v>
      </c>
      <c r="N1487" t="s">
        <v>224</v>
      </c>
      <c r="O1487" t="s">
        <v>502</v>
      </c>
      <c r="P1487" t="s">
        <v>503</v>
      </c>
      <c r="Q1487" t="s">
        <v>3553</v>
      </c>
      <c r="R1487" t="s">
        <v>120</v>
      </c>
      <c r="S1487" t="s">
        <v>73</v>
      </c>
      <c r="T1487">
        <v>2302</v>
      </c>
      <c r="U1487">
        <v>2000</v>
      </c>
      <c r="V1487" t="s">
        <v>74</v>
      </c>
      <c r="W1487">
        <v>459.33</v>
      </c>
      <c r="X1487">
        <v>1300</v>
      </c>
      <c r="Y1487">
        <v>225.78</v>
      </c>
      <c r="Z1487">
        <v>5.31</v>
      </c>
      <c r="AA1487">
        <v>1531.09</v>
      </c>
      <c r="AB1487">
        <f>+Table1[[#This Row],[ADVALOREM]]/Table1[[#This Row],[US$ CIF]]</f>
        <v>0.30000195938840957</v>
      </c>
      <c r="AC1487" t="s">
        <v>3435</v>
      </c>
      <c r="AD1487" t="s">
        <v>551</v>
      </c>
      <c r="AE1487" t="s">
        <v>65</v>
      </c>
      <c r="AF1487">
        <v>2</v>
      </c>
      <c r="AG1487" t="s">
        <v>2880</v>
      </c>
      <c r="AH1487" t="s">
        <v>2958</v>
      </c>
      <c r="AI1487" t="s">
        <v>3436</v>
      </c>
      <c r="AJ1487" t="s">
        <v>3437</v>
      </c>
      <c r="AK1487" t="s">
        <v>490</v>
      </c>
      <c r="AL1487">
        <v>566</v>
      </c>
      <c r="AM1487" t="s">
        <v>233</v>
      </c>
      <c r="AN1487" t="s">
        <v>3438</v>
      </c>
      <c r="AO1487" t="s">
        <v>3391</v>
      </c>
      <c r="AP1487" t="s">
        <v>3439</v>
      </c>
      <c r="AQ1487" t="s">
        <v>3439</v>
      </c>
      <c r="AR1487" t="s">
        <v>3554</v>
      </c>
      <c r="AS1487" t="s">
        <v>3119</v>
      </c>
      <c r="AT1487" t="s">
        <v>3571</v>
      </c>
      <c r="AU1487" t="s">
        <v>120</v>
      </c>
      <c r="AV1487">
        <v>2024</v>
      </c>
      <c r="AW1487" t="s">
        <v>3572</v>
      </c>
      <c r="AX1487">
        <v>0.65</v>
      </c>
      <c r="AY1487" t="s">
        <v>3439</v>
      </c>
      <c r="AZ1487" t="s">
        <v>3443</v>
      </c>
      <c r="BA1487" t="s">
        <v>562</v>
      </c>
      <c r="BB1487" t="s">
        <v>3217</v>
      </c>
      <c r="BC1487" t="s">
        <v>1366</v>
      </c>
      <c r="BD1487" t="s">
        <v>500</v>
      </c>
      <c r="BE1487" t="s">
        <v>3444</v>
      </c>
      <c r="BF1487" t="s">
        <v>3445</v>
      </c>
      <c r="BI1487" t="s">
        <v>87</v>
      </c>
    </row>
    <row r="1488" spans="1:61" x14ac:dyDescent="0.3">
      <c r="A1488">
        <v>29</v>
      </c>
      <c r="B1488">
        <v>8</v>
      </c>
      <c r="C1488">
        <v>2024</v>
      </c>
      <c r="D1488" t="s">
        <v>60</v>
      </c>
      <c r="E1488" t="s">
        <v>3573</v>
      </c>
      <c r="F1488" t="s">
        <v>3574</v>
      </c>
      <c r="G1488">
        <v>1</v>
      </c>
      <c r="H1488" t="s">
        <v>63</v>
      </c>
      <c r="I1488" t="s">
        <v>64</v>
      </c>
      <c r="J1488" t="s">
        <v>65</v>
      </c>
      <c r="K1488" t="s">
        <v>65</v>
      </c>
      <c r="L1488" t="s">
        <v>378</v>
      </c>
      <c r="M1488" t="s">
        <v>67</v>
      </c>
      <c r="N1488" t="s">
        <v>68</v>
      </c>
      <c r="O1488" t="s">
        <v>1032</v>
      </c>
      <c r="P1488" t="s">
        <v>1033</v>
      </c>
      <c r="Q1488" t="s">
        <v>3575</v>
      </c>
      <c r="R1488" t="s">
        <v>1236</v>
      </c>
      <c r="S1488" t="s">
        <v>73</v>
      </c>
      <c r="T1488">
        <v>14</v>
      </c>
      <c r="U1488">
        <v>2000</v>
      </c>
      <c r="V1488" t="s">
        <v>74</v>
      </c>
      <c r="W1488">
        <v>318.33</v>
      </c>
      <c r="X1488">
        <v>400</v>
      </c>
      <c r="Y1488">
        <v>774</v>
      </c>
      <c r="Z1488">
        <v>5</v>
      </c>
      <c r="AA1488">
        <v>1179</v>
      </c>
      <c r="AB1488">
        <f>+Table1[[#This Row],[ADVALOREM]]/Table1[[#This Row],[US$ CIF]]</f>
        <v>0.26999999999999996</v>
      </c>
      <c r="AC1488" t="s">
        <v>3576</v>
      </c>
      <c r="AD1488" t="s">
        <v>103</v>
      </c>
      <c r="AE1488" t="s">
        <v>65</v>
      </c>
      <c r="AF1488">
        <v>0</v>
      </c>
      <c r="AG1488" t="s">
        <v>2880</v>
      </c>
      <c r="AH1488" t="s">
        <v>203</v>
      </c>
      <c r="AI1488" t="s">
        <v>3577</v>
      </c>
      <c r="AJ1488" t="s">
        <v>3578</v>
      </c>
      <c r="AK1488" t="s">
        <v>81</v>
      </c>
      <c r="AL1488">
        <v>50.8</v>
      </c>
      <c r="AM1488" t="s">
        <v>233</v>
      </c>
      <c r="AN1488" t="s">
        <v>3439</v>
      </c>
      <c r="AO1488" t="s">
        <v>3579</v>
      </c>
      <c r="AP1488" t="s">
        <v>3580</v>
      </c>
      <c r="AQ1488" t="s">
        <v>3580</v>
      </c>
      <c r="AR1488" t="s">
        <v>3581</v>
      </c>
      <c r="AS1488" t="s">
        <v>3582</v>
      </c>
      <c r="AT1488" t="s">
        <v>3583</v>
      </c>
      <c r="AU1488" t="s">
        <v>1236</v>
      </c>
      <c r="AV1488">
        <v>2024</v>
      </c>
      <c r="AW1488" t="s">
        <v>3584</v>
      </c>
      <c r="AX1488">
        <v>0.2</v>
      </c>
      <c r="AY1488" t="s">
        <v>3580</v>
      </c>
      <c r="AZ1488" t="s">
        <v>1366</v>
      </c>
      <c r="BA1488" t="s">
        <v>562</v>
      </c>
      <c r="BB1488" t="s">
        <v>3217</v>
      </c>
      <c r="BC1488" t="s">
        <v>1366</v>
      </c>
      <c r="BD1488" t="s">
        <v>92</v>
      </c>
      <c r="BE1488" t="s">
        <v>3585</v>
      </c>
      <c r="BF1488" t="s">
        <v>1366</v>
      </c>
      <c r="BI1488" t="s">
        <v>87</v>
      </c>
    </row>
    <row r="1489" spans="1:61" x14ac:dyDescent="0.3">
      <c r="A1489">
        <v>29</v>
      </c>
      <c r="B1489">
        <v>8</v>
      </c>
      <c r="C1489">
        <v>2024</v>
      </c>
      <c r="D1489" t="s">
        <v>60</v>
      </c>
      <c r="E1489" t="s">
        <v>3573</v>
      </c>
      <c r="F1489" t="s">
        <v>3574</v>
      </c>
      <c r="G1489">
        <v>2</v>
      </c>
      <c r="H1489" t="s">
        <v>63</v>
      </c>
      <c r="I1489" t="s">
        <v>64</v>
      </c>
      <c r="J1489" t="s">
        <v>65</v>
      </c>
      <c r="K1489" t="s">
        <v>65</v>
      </c>
      <c r="L1489" t="s">
        <v>378</v>
      </c>
      <c r="M1489" t="s">
        <v>67</v>
      </c>
      <c r="N1489" t="s">
        <v>68</v>
      </c>
      <c r="O1489" t="s">
        <v>1032</v>
      </c>
      <c r="P1489" t="s">
        <v>1033</v>
      </c>
      <c r="Q1489" t="s">
        <v>3575</v>
      </c>
      <c r="R1489" t="s">
        <v>1236</v>
      </c>
      <c r="S1489" t="s">
        <v>73</v>
      </c>
      <c r="T1489">
        <v>14</v>
      </c>
      <c r="U1489">
        <v>5000</v>
      </c>
      <c r="V1489" t="s">
        <v>74</v>
      </c>
      <c r="W1489">
        <v>552.15</v>
      </c>
      <c r="X1489">
        <v>1030</v>
      </c>
      <c r="Y1489">
        <v>1000</v>
      </c>
      <c r="Z1489">
        <v>15</v>
      </c>
      <c r="AA1489">
        <v>2045</v>
      </c>
      <c r="AB1489">
        <f>+Table1[[#This Row],[ADVALOREM]]/Table1[[#This Row],[US$ CIF]]</f>
        <v>0.26999999999999996</v>
      </c>
      <c r="AC1489" t="s">
        <v>3576</v>
      </c>
      <c r="AD1489" t="s">
        <v>103</v>
      </c>
      <c r="AE1489" t="s">
        <v>65</v>
      </c>
      <c r="AF1489">
        <v>0</v>
      </c>
      <c r="AG1489" t="s">
        <v>2880</v>
      </c>
      <c r="AH1489" t="s">
        <v>203</v>
      </c>
      <c r="AI1489" t="s">
        <v>3577</v>
      </c>
      <c r="AJ1489" t="s">
        <v>3578</v>
      </c>
      <c r="AK1489" t="s">
        <v>81</v>
      </c>
      <c r="AL1489">
        <v>127</v>
      </c>
      <c r="AM1489" t="s">
        <v>233</v>
      </c>
      <c r="AN1489" t="s">
        <v>3439</v>
      </c>
      <c r="AO1489" t="s">
        <v>3579</v>
      </c>
      <c r="AP1489" t="s">
        <v>3580</v>
      </c>
      <c r="AQ1489" t="s">
        <v>3580</v>
      </c>
      <c r="AR1489" t="s">
        <v>3581</v>
      </c>
      <c r="AS1489" t="s">
        <v>3582</v>
      </c>
      <c r="AT1489" t="s">
        <v>3583</v>
      </c>
      <c r="AU1489" t="s">
        <v>1236</v>
      </c>
      <c r="AV1489">
        <v>2024</v>
      </c>
      <c r="AW1489" t="s">
        <v>3584</v>
      </c>
      <c r="AX1489">
        <v>0.21</v>
      </c>
      <c r="AY1489" t="s">
        <v>3580</v>
      </c>
      <c r="AZ1489" t="s">
        <v>1366</v>
      </c>
      <c r="BA1489" t="s">
        <v>562</v>
      </c>
      <c r="BB1489" t="s">
        <v>3217</v>
      </c>
      <c r="BC1489" t="s">
        <v>1366</v>
      </c>
      <c r="BD1489" t="s">
        <v>92</v>
      </c>
      <c r="BE1489" t="s">
        <v>3585</v>
      </c>
      <c r="BF1489" t="s">
        <v>1366</v>
      </c>
      <c r="BI1489" t="s">
        <v>87</v>
      </c>
    </row>
    <row r="1490" spans="1:61" x14ac:dyDescent="0.3">
      <c r="A1490">
        <v>9</v>
      </c>
      <c r="B1490">
        <v>9</v>
      </c>
      <c r="C1490">
        <v>2024</v>
      </c>
      <c r="D1490" t="s">
        <v>95</v>
      </c>
      <c r="E1490" t="s">
        <v>3586</v>
      </c>
      <c r="F1490" t="s">
        <v>1366</v>
      </c>
      <c r="G1490">
        <v>1</v>
      </c>
      <c r="H1490" t="s">
        <v>63</v>
      </c>
      <c r="I1490" t="s">
        <v>64</v>
      </c>
      <c r="J1490" t="s">
        <v>3587</v>
      </c>
      <c r="K1490" t="s">
        <v>97</v>
      </c>
      <c r="L1490" t="s">
        <v>98</v>
      </c>
      <c r="M1490" t="s">
        <v>67</v>
      </c>
      <c r="N1490" t="s">
        <v>68</v>
      </c>
      <c r="O1490" t="s">
        <v>1151</v>
      </c>
      <c r="P1490" t="s">
        <v>1152</v>
      </c>
      <c r="Q1490" t="s">
        <v>3588</v>
      </c>
      <c r="R1490" t="s">
        <v>1366</v>
      </c>
      <c r="S1490" t="s">
        <v>73</v>
      </c>
      <c r="T1490">
        <v>1</v>
      </c>
      <c r="U1490">
        <v>6</v>
      </c>
      <c r="V1490" t="s">
        <v>74</v>
      </c>
      <c r="W1490">
        <v>5.31</v>
      </c>
      <c r="X1490">
        <v>10</v>
      </c>
      <c r="Y1490">
        <v>7.59</v>
      </c>
      <c r="Z1490">
        <v>0.1</v>
      </c>
      <c r="AA1490">
        <v>17.690000000000001</v>
      </c>
      <c r="AB1490">
        <f>+Table1[[#This Row],[ADVALOREM]]/Table1[[#This Row],[US$ CIF]]</f>
        <v>0.30016958733747878</v>
      </c>
      <c r="AC1490" t="s">
        <v>3589</v>
      </c>
      <c r="AD1490" t="s">
        <v>3590</v>
      </c>
      <c r="AE1490" t="s">
        <v>97</v>
      </c>
      <c r="AF1490">
        <v>0</v>
      </c>
      <c r="AG1490" t="s">
        <v>104</v>
      </c>
      <c r="AH1490" t="s">
        <v>3591</v>
      </c>
      <c r="AI1490" t="s">
        <v>3592</v>
      </c>
      <c r="AJ1490" t="s">
        <v>3593</v>
      </c>
      <c r="AL1490">
        <v>5.5</v>
      </c>
      <c r="AM1490" t="s">
        <v>233</v>
      </c>
      <c r="AN1490" t="s">
        <v>3594</v>
      </c>
      <c r="AO1490" t="s">
        <v>3594</v>
      </c>
      <c r="AP1490" t="s">
        <v>3595</v>
      </c>
      <c r="AQ1490" t="s">
        <v>3594</v>
      </c>
      <c r="AR1490" t="s">
        <v>1366</v>
      </c>
      <c r="AS1490" t="s">
        <v>1366</v>
      </c>
      <c r="AT1490" t="s">
        <v>1366</v>
      </c>
      <c r="AU1490" t="s">
        <v>1366</v>
      </c>
      <c r="AV1490">
        <v>0</v>
      </c>
      <c r="AW1490" t="s">
        <v>1366</v>
      </c>
      <c r="AX1490">
        <v>0</v>
      </c>
      <c r="AY1490" t="s">
        <v>3594</v>
      </c>
      <c r="AZ1490" t="s">
        <v>3596</v>
      </c>
      <c r="BB1490" t="s">
        <v>104</v>
      </c>
      <c r="BC1490" t="s">
        <v>1366</v>
      </c>
      <c r="BD1490" t="s">
        <v>92</v>
      </c>
      <c r="BE1490" t="s">
        <v>3597</v>
      </c>
      <c r="BF1490" t="s">
        <v>3598</v>
      </c>
      <c r="BI1490" t="s">
        <v>87</v>
      </c>
    </row>
    <row r="1491" spans="1:61" x14ac:dyDescent="0.3">
      <c r="A1491">
        <v>24</v>
      </c>
      <c r="B1491">
        <v>9</v>
      </c>
      <c r="C1491">
        <v>2024</v>
      </c>
      <c r="D1491" t="s">
        <v>95</v>
      </c>
      <c r="E1491" t="s">
        <v>3599</v>
      </c>
      <c r="F1491" t="s">
        <v>1366</v>
      </c>
      <c r="G1491">
        <v>1</v>
      </c>
      <c r="H1491" t="s">
        <v>63</v>
      </c>
      <c r="I1491" t="s">
        <v>64</v>
      </c>
      <c r="J1491" t="s">
        <v>65</v>
      </c>
      <c r="K1491" t="s">
        <v>97</v>
      </c>
      <c r="L1491" t="s">
        <v>98</v>
      </c>
      <c r="M1491" t="s">
        <v>67</v>
      </c>
      <c r="N1491" t="s">
        <v>68</v>
      </c>
      <c r="O1491" t="s">
        <v>574</v>
      </c>
      <c r="P1491" t="s">
        <v>157</v>
      </c>
      <c r="Q1491" t="s">
        <v>3600</v>
      </c>
      <c r="R1491" t="s">
        <v>1366</v>
      </c>
      <c r="S1491" t="s">
        <v>73</v>
      </c>
      <c r="T1491">
        <v>0</v>
      </c>
      <c r="U1491">
        <v>5</v>
      </c>
      <c r="V1491" t="s">
        <v>74</v>
      </c>
      <c r="W1491">
        <v>1.2</v>
      </c>
      <c r="X1491">
        <v>5</v>
      </c>
      <c r="Y1491">
        <v>0.97</v>
      </c>
      <c r="Z1491">
        <v>0.05</v>
      </c>
      <c r="AA1491">
        <v>6.02</v>
      </c>
      <c r="AB1491">
        <f>+Table1[[#This Row],[ADVALOREM]]/Table1[[#This Row],[US$ CIF]]</f>
        <v>0.19933554817275748</v>
      </c>
      <c r="AC1491" t="s">
        <v>3590</v>
      </c>
      <c r="AD1491" t="s">
        <v>3590</v>
      </c>
      <c r="AE1491" t="s">
        <v>97</v>
      </c>
      <c r="AF1491">
        <v>0</v>
      </c>
      <c r="AG1491" t="s">
        <v>104</v>
      </c>
      <c r="AH1491" t="s">
        <v>3601</v>
      </c>
      <c r="AI1491" t="s">
        <v>3602</v>
      </c>
      <c r="AJ1491" t="s">
        <v>1366</v>
      </c>
      <c r="AL1491">
        <v>0.7</v>
      </c>
      <c r="AM1491" t="s">
        <v>233</v>
      </c>
      <c r="AN1491" t="s">
        <v>3603</v>
      </c>
      <c r="AO1491" t="s">
        <v>3603</v>
      </c>
      <c r="AP1491" t="s">
        <v>3604</v>
      </c>
      <c r="AQ1491" t="s">
        <v>3603</v>
      </c>
      <c r="AR1491" t="s">
        <v>1366</v>
      </c>
      <c r="AS1491" t="s">
        <v>1366</v>
      </c>
      <c r="AT1491" t="s">
        <v>1366</v>
      </c>
      <c r="AU1491" t="s">
        <v>1366</v>
      </c>
      <c r="AV1491">
        <v>0</v>
      </c>
      <c r="AW1491" t="s">
        <v>1366</v>
      </c>
      <c r="AX1491">
        <v>0</v>
      </c>
      <c r="AY1491" t="s">
        <v>3603</v>
      </c>
      <c r="AZ1491" t="s">
        <v>3605</v>
      </c>
      <c r="BB1491" t="s">
        <v>104</v>
      </c>
      <c r="BC1491" t="s">
        <v>1366</v>
      </c>
      <c r="BD1491" t="s">
        <v>92</v>
      </c>
      <c r="BE1491" t="s">
        <v>1366</v>
      </c>
      <c r="BF1491" t="s">
        <v>3606</v>
      </c>
      <c r="BI1491" t="s">
        <v>87</v>
      </c>
    </row>
    <row r="1492" spans="1:61" x14ac:dyDescent="0.3">
      <c r="A1492">
        <v>6</v>
      </c>
      <c r="B1492">
        <v>9</v>
      </c>
      <c r="C1492">
        <v>2024</v>
      </c>
      <c r="D1492" t="s">
        <v>60</v>
      </c>
      <c r="E1492" t="s">
        <v>3607</v>
      </c>
      <c r="F1492" t="s">
        <v>3608</v>
      </c>
      <c r="G1492">
        <v>1</v>
      </c>
      <c r="H1492" t="s">
        <v>63</v>
      </c>
      <c r="I1492" t="s">
        <v>64</v>
      </c>
      <c r="J1492" t="s">
        <v>115</v>
      </c>
      <c r="K1492" t="s">
        <v>115</v>
      </c>
      <c r="L1492" t="s">
        <v>116</v>
      </c>
      <c r="M1492" t="s">
        <v>67</v>
      </c>
      <c r="N1492" t="s">
        <v>68</v>
      </c>
      <c r="O1492" t="s">
        <v>117</v>
      </c>
      <c r="P1492" t="s">
        <v>118</v>
      </c>
      <c r="Q1492" t="s">
        <v>136</v>
      </c>
      <c r="R1492" t="s">
        <v>495</v>
      </c>
      <c r="S1492" t="s">
        <v>73</v>
      </c>
      <c r="T1492">
        <v>38</v>
      </c>
      <c r="U1492">
        <v>600</v>
      </c>
      <c r="V1492" t="s">
        <v>74</v>
      </c>
      <c r="W1492">
        <v>0</v>
      </c>
      <c r="X1492">
        <v>3527.93</v>
      </c>
      <c r="Y1492">
        <v>442.7</v>
      </c>
      <c r="Z1492">
        <v>12.66</v>
      </c>
      <c r="AA1492">
        <v>3983.29</v>
      </c>
      <c r="AB1492">
        <f>+Table1[[#This Row],[ADVALOREM]]/Table1[[#This Row],[US$ CIF]]</f>
        <v>0</v>
      </c>
      <c r="AC1492" t="s">
        <v>3609</v>
      </c>
      <c r="AD1492" t="s">
        <v>1143</v>
      </c>
      <c r="AE1492" t="s">
        <v>115</v>
      </c>
      <c r="AF1492">
        <v>0</v>
      </c>
      <c r="AG1492" t="s">
        <v>2880</v>
      </c>
      <c r="AH1492" t="s">
        <v>3610</v>
      </c>
      <c r="AI1492" t="s">
        <v>3611</v>
      </c>
      <c r="AJ1492" t="s">
        <v>3612</v>
      </c>
      <c r="AL1492">
        <v>402.62</v>
      </c>
      <c r="AM1492" t="s">
        <v>233</v>
      </c>
      <c r="AN1492" t="s">
        <v>3613</v>
      </c>
      <c r="AO1492" t="s">
        <v>3613</v>
      </c>
      <c r="AP1492" t="s">
        <v>3614</v>
      </c>
      <c r="AQ1492" t="s">
        <v>3614</v>
      </c>
      <c r="AR1492" t="s">
        <v>3615</v>
      </c>
      <c r="AS1492" t="s">
        <v>3553</v>
      </c>
      <c r="AT1492" t="s">
        <v>136</v>
      </c>
      <c r="AU1492" t="s">
        <v>495</v>
      </c>
      <c r="AV1492">
        <v>2024</v>
      </c>
      <c r="AW1492" t="s">
        <v>137</v>
      </c>
      <c r="AX1492">
        <v>5.88</v>
      </c>
      <c r="AY1492" t="s">
        <v>3614</v>
      </c>
      <c r="AZ1492" t="s">
        <v>3595</v>
      </c>
      <c r="BA1492" t="s">
        <v>3123</v>
      </c>
      <c r="BB1492" t="s">
        <v>134</v>
      </c>
      <c r="BC1492" t="s">
        <v>1366</v>
      </c>
      <c r="BD1492" t="s">
        <v>92</v>
      </c>
      <c r="BE1492" t="s">
        <v>3616</v>
      </c>
      <c r="BF1492" t="s">
        <v>3617</v>
      </c>
      <c r="BI1492" t="s">
        <v>87</v>
      </c>
    </row>
    <row r="1493" spans="1:61" x14ac:dyDescent="0.3">
      <c r="A1493">
        <v>6</v>
      </c>
      <c r="B1493">
        <v>9</v>
      </c>
      <c r="C1493">
        <v>2024</v>
      </c>
      <c r="D1493" t="s">
        <v>60</v>
      </c>
      <c r="E1493" t="s">
        <v>3607</v>
      </c>
      <c r="F1493" t="s">
        <v>3608</v>
      </c>
      <c r="G1493">
        <v>2</v>
      </c>
      <c r="H1493" t="s">
        <v>63</v>
      </c>
      <c r="I1493" t="s">
        <v>64</v>
      </c>
      <c r="J1493" t="s">
        <v>115</v>
      </c>
      <c r="K1493" t="s">
        <v>115</v>
      </c>
      <c r="L1493" t="s">
        <v>116</v>
      </c>
      <c r="M1493" t="s">
        <v>67</v>
      </c>
      <c r="N1493" t="s">
        <v>68</v>
      </c>
      <c r="O1493" t="s">
        <v>117</v>
      </c>
      <c r="P1493" t="s">
        <v>118</v>
      </c>
      <c r="Q1493" t="s">
        <v>3618</v>
      </c>
      <c r="R1493" t="s">
        <v>495</v>
      </c>
      <c r="S1493" t="s">
        <v>73</v>
      </c>
      <c r="T1493">
        <v>38</v>
      </c>
      <c r="U1493">
        <v>600</v>
      </c>
      <c r="V1493" t="s">
        <v>74</v>
      </c>
      <c r="W1493">
        <v>0</v>
      </c>
      <c r="X1493">
        <v>2046.07</v>
      </c>
      <c r="Y1493">
        <v>256.75</v>
      </c>
      <c r="Z1493">
        <v>7.34</v>
      </c>
      <c r="AA1493">
        <v>2310.16</v>
      </c>
      <c r="AB1493">
        <f>+Table1[[#This Row],[ADVALOREM]]/Table1[[#This Row],[US$ CIF]]</f>
        <v>0</v>
      </c>
      <c r="AC1493" t="s">
        <v>3609</v>
      </c>
      <c r="AD1493" t="s">
        <v>1143</v>
      </c>
      <c r="AE1493" t="s">
        <v>115</v>
      </c>
      <c r="AF1493">
        <v>0</v>
      </c>
      <c r="AG1493" t="s">
        <v>2880</v>
      </c>
      <c r="AH1493" t="s">
        <v>3610</v>
      </c>
      <c r="AI1493" t="s">
        <v>3611</v>
      </c>
      <c r="AJ1493" t="s">
        <v>3612</v>
      </c>
      <c r="AL1493">
        <v>299.62</v>
      </c>
      <c r="AM1493" t="s">
        <v>233</v>
      </c>
      <c r="AN1493" t="s">
        <v>3613</v>
      </c>
      <c r="AO1493" t="s">
        <v>3613</v>
      </c>
      <c r="AP1493" t="s">
        <v>3614</v>
      </c>
      <c r="AQ1493" t="s">
        <v>3614</v>
      </c>
      <c r="AR1493" t="s">
        <v>3615</v>
      </c>
      <c r="AS1493" t="s">
        <v>3553</v>
      </c>
      <c r="AT1493" t="s">
        <v>3618</v>
      </c>
      <c r="AU1493" t="s">
        <v>495</v>
      </c>
      <c r="AV1493">
        <v>2024</v>
      </c>
      <c r="AW1493" t="s">
        <v>3619</v>
      </c>
      <c r="AX1493">
        <v>3.41</v>
      </c>
      <c r="AY1493" t="s">
        <v>3614</v>
      </c>
      <c r="AZ1493" t="s">
        <v>3595</v>
      </c>
      <c r="BA1493" t="s">
        <v>3123</v>
      </c>
      <c r="BB1493" t="s">
        <v>134</v>
      </c>
      <c r="BC1493" t="s">
        <v>1366</v>
      </c>
      <c r="BD1493" t="s">
        <v>92</v>
      </c>
      <c r="BE1493" t="s">
        <v>3616</v>
      </c>
      <c r="BF1493" t="s">
        <v>3617</v>
      </c>
      <c r="BI1493" t="s">
        <v>87</v>
      </c>
    </row>
    <row r="1494" spans="1:61" x14ac:dyDescent="0.3">
      <c r="A1494">
        <v>10</v>
      </c>
      <c r="B1494">
        <v>9</v>
      </c>
      <c r="C1494">
        <v>2024</v>
      </c>
      <c r="D1494" t="s">
        <v>60</v>
      </c>
      <c r="E1494" t="s">
        <v>3620</v>
      </c>
      <c r="F1494" t="s">
        <v>3621</v>
      </c>
      <c r="G1494">
        <v>1</v>
      </c>
      <c r="H1494" t="s">
        <v>63</v>
      </c>
      <c r="I1494" t="s">
        <v>64</v>
      </c>
      <c r="J1494" t="s">
        <v>65</v>
      </c>
      <c r="K1494" t="s">
        <v>65</v>
      </c>
      <c r="L1494" t="s">
        <v>1992</v>
      </c>
      <c r="M1494" t="s">
        <v>223</v>
      </c>
      <c r="N1494" t="s">
        <v>224</v>
      </c>
      <c r="O1494" t="s">
        <v>1993</v>
      </c>
      <c r="P1494" t="s">
        <v>157</v>
      </c>
      <c r="Q1494" t="s">
        <v>3622</v>
      </c>
      <c r="R1494" t="s">
        <v>120</v>
      </c>
      <c r="S1494" t="s">
        <v>73</v>
      </c>
      <c r="T1494">
        <v>301</v>
      </c>
      <c r="U1494">
        <v>490</v>
      </c>
      <c r="V1494" t="s">
        <v>707</v>
      </c>
      <c r="W1494">
        <v>0</v>
      </c>
      <c r="X1494">
        <v>2438.31</v>
      </c>
      <c r="Y1494">
        <v>345.81</v>
      </c>
      <c r="Z1494">
        <v>8.0500000000000007</v>
      </c>
      <c r="AA1494">
        <v>2792.17</v>
      </c>
      <c r="AB1494">
        <f>+Table1[[#This Row],[ADVALOREM]]/Table1[[#This Row],[US$ CIF]]</f>
        <v>0</v>
      </c>
      <c r="AC1494" t="s">
        <v>1996</v>
      </c>
      <c r="AD1494" t="s">
        <v>1997</v>
      </c>
      <c r="AE1494" t="s">
        <v>65</v>
      </c>
      <c r="AF1494">
        <v>1</v>
      </c>
      <c r="AG1494" t="s">
        <v>2880</v>
      </c>
      <c r="AH1494" t="s">
        <v>3623</v>
      </c>
      <c r="AI1494" t="s">
        <v>3624</v>
      </c>
      <c r="AJ1494" t="s">
        <v>3625</v>
      </c>
      <c r="AK1494" t="s">
        <v>387</v>
      </c>
      <c r="AL1494">
        <v>460</v>
      </c>
      <c r="AM1494" t="s">
        <v>233</v>
      </c>
      <c r="AN1494" t="s">
        <v>3626</v>
      </c>
      <c r="AO1494" t="s">
        <v>3613</v>
      </c>
      <c r="AP1494" t="s">
        <v>3617</v>
      </c>
      <c r="AQ1494" t="s">
        <v>3617</v>
      </c>
      <c r="AR1494" t="s">
        <v>3627</v>
      </c>
      <c r="AS1494" t="s">
        <v>3622</v>
      </c>
      <c r="AT1494" t="s">
        <v>3628</v>
      </c>
      <c r="AU1494" t="s">
        <v>120</v>
      </c>
      <c r="AV1494">
        <v>2024</v>
      </c>
      <c r="AW1494" t="s">
        <v>3629</v>
      </c>
      <c r="AX1494">
        <v>3.57</v>
      </c>
      <c r="AY1494" t="s">
        <v>3617</v>
      </c>
      <c r="AZ1494" t="s">
        <v>3630</v>
      </c>
      <c r="BA1494" t="s">
        <v>562</v>
      </c>
      <c r="BB1494" t="s">
        <v>3631</v>
      </c>
      <c r="BC1494" t="s">
        <v>1366</v>
      </c>
      <c r="BD1494" t="s">
        <v>92</v>
      </c>
      <c r="BE1494" t="s">
        <v>3632</v>
      </c>
      <c r="BF1494" t="s">
        <v>3633</v>
      </c>
      <c r="BI1494" t="s">
        <v>87</v>
      </c>
    </row>
    <row r="1495" spans="1:61" x14ac:dyDescent="0.3">
      <c r="A1495">
        <v>10</v>
      </c>
      <c r="B1495">
        <v>9</v>
      </c>
      <c r="C1495">
        <v>2024</v>
      </c>
      <c r="D1495" t="s">
        <v>60</v>
      </c>
      <c r="E1495" t="s">
        <v>3620</v>
      </c>
      <c r="F1495" t="s">
        <v>3621</v>
      </c>
      <c r="G1495">
        <v>2</v>
      </c>
      <c r="H1495" t="s">
        <v>63</v>
      </c>
      <c r="I1495" t="s">
        <v>64</v>
      </c>
      <c r="J1495" t="s">
        <v>65</v>
      </c>
      <c r="K1495" t="s">
        <v>65</v>
      </c>
      <c r="L1495" t="s">
        <v>1992</v>
      </c>
      <c r="M1495" t="s">
        <v>223</v>
      </c>
      <c r="N1495" t="s">
        <v>224</v>
      </c>
      <c r="O1495" t="s">
        <v>1993</v>
      </c>
      <c r="P1495" t="s">
        <v>157</v>
      </c>
      <c r="Q1495" t="s">
        <v>3622</v>
      </c>
      <c r="R1495" t="s">
        <v>120</v>
      </c>
      <c r="S1495" t="s">
        <v>73</v>
      </c>
      <c r="T1495">
        <v>301</v>
      </c>
      <c r="U1495">
        <v>265</v>
      </c>
      <c r="V1495" t="s">
        <v>707</v>
      </c>
      <c r="W1495">
        <v>0</v>
      </c>
      <c r="X1495">
        <v>1167.3599999999999</v>
      </c>
      <c r="Y1495">
        <v>165.56</v>
      </c>
      <c r="Z1495">
        <v>3.86</v>
      </c>
      <c r="AA1495">
        <v>1336.78</v>
      </c>
      <c r="AB1495">
        <f>+Table1[[#This Row],[ADVALOREM]]/Table1[[#This Row],[US$ CIF]]</f>
        <v>0</v>
      </c>
      <c r="AC1495" t="s">
        <v>1996</v>
      </c>
      <c r="AD1495" t="s">
        <v>1997</v>
      </c>
      <c r="AE1495" t="s">
        <v>65</v>
      </c>
      <c r="AF1495">
        <v>1</v>
      </c>
      <c r="AG1495" t="s">
        <v>2880</v>
      </c>
      <c r="AH1495" t="s">
        <v>3623</v>
      </c>
      <c r="AI1495" t="s">
        <v>3624</v>
      </c>
      <c r="AJ1495" t="s">
        <v>3625</v>
      </c>
      <c r="AK1495" t="s">
        <v>387</v>
      </c>
      <c r="AL1495">
        <v>255</v>
      </c>
      <c r="AM1495" t="s">
        <v>233</v>
      </c>
      <c r="AN1495" t="s">
        <v>3626</v>
      </c>
      <c r="AO1495" t="s">
        <v>3613</v>
      </c>
      <c r="AP1495" t="s">
        <v>3617</v>
      </c>
      <c r="AQ1495" t="s">
        <v>3617</v>
      </c>
      <c r="AR1495" t="s">
        <v>3627</v>
      </c>
      <c r="AS1495" t="s">
        <v>3622</v>
      </c>
      <c r="AT1495" t="s">
        <v>3634</v>
      </c>
      <c r="AU1495" t="s">
        <v>120</v>
      </c>
      <c r="AV1495">
        <v>2024</v>
      </c>
      <c r="AW1495" t="s">
        <v>3629</v>
      </c>
      <c r="AX1495">
        <v>3.84</v>
      </c>
      <c r="AY1495" t="s">
        <v>3617</v>
      </c>
      <c r="AZ1495" t="s">
        <v>3630</v>
      </c>
      <c r="BA1495" t="s">
        <v>562</v>
      </c>
      <c r="BB1495" t="s">
        <v>3631</v>
      </c>
      <c r="BC1495" t="s">
        <v>1366</v>
      </c>
      <c r="BD1495" t="s">
        <v>92</v>
      </c>
      <c r="BE1495" t="s">
        <v>3632</v>
      </c>
      <c r="BF1495" t="s">
        <v>3633</v>
      </c>
      <c r="BI1495" t="s">
        <v>87</v>
      </c>
    </row>
    <row r="1496" spans="1:61" x14ac:dyDescent="0.3">
      <c r="A1496">
        <v>10</v>
      </c>
      <c r="B1496">
        <v>9</v>
      </c>
      <c r="C1496">
        <v>2024</v>
      </c>
      <c r="D1496" t="s">
        <v>60</v>
      </c>
      <c r="E1496" t="s">
        <v>3620</v>
      </c>
      <c r="F1496" t="s">
        <v>3621</v>
      </c>
      <c r="G1496">
        <v>3</v>
      </c>
      <c r="H1496" t="s">
        <v>63</v>
      </c>
      <c r="I1496" t="s">
        <v>64</v>
      </c>
      <c r="J1496" t="s">
        <v>65</v>
      </c>
      <c r="K1496" t="s">
        <v>65</v>
      </c>
      <c r="L1496" t="s">
        <v>1992</v>
      </c>
      <c r="M1496" t="s">
        <v>223</v>
      </c>
      <c r="N1496" t="s">
        <v>224</v>
      </c>
      <c r="O1496" t="s">
        <v>1993</v>
      </c>
      <c r="P1496" t="s">
        <v>157</v>
      </c>
      <c r="Q1496" t="s">
        <v>3622</v>
      </c>
      <c r="R1496" t="s">
        <v>120</v>
      </c>
      <c r="S1496" t="s">
        <v>73</v>
      </c>
      <c r="T1496">
        <v>301</v>
      </c>
      <c r="U1496">
        <v>968</v>
      </c>
      <c r="V1496" t="s">
        <v>707</v>
      </c>
      <c r="W1496">
        <v>0</v>
      </c>
      <c r="X1496">
        <v>4086.18</v>
      </c>
      <c r="Y1496">
        <v>579.53</v>
      </c>
      <c r="Z1496">
        <v>13.49</v>
      </c>
      <c r="AA1496">
        <v>4679.2</v>
      </c>
      <c r="AB1496">
        <f>+Table1[[#This Row],[ADVALOREM]]/Table1[[#This Row],[US$ CIF]]</f>
        <v>0</v>
      </c>
      <c r="AC1496" t="s">
        <v>1996</v>
      </c>
      <c r="AD1496" t="s">
        <v>1997</v>
      </c>
      <c r="AE1496" t="s">
        <v>65</v>
      </c>
      <c r="AF1496">
        <v>1</v>
      </c>
      <c r="AG1496" t="s">
        <v>2880</v>
      </c>
      <c r="AH1496" t="s">
        <v>3623</v>
      </c>
      <c r="AI1496" t="s">
        <v>3624</v>
      </c>
      <c r="AJ1496" t="s">
        <v>3625</v>
      </c>
      <c r="AK1496" t="s">
        <v>387</v>
      </c>
      <c r="AL1496">
        <v>925</v>
      </c>
      <c r="AM1496" t="s">
        <v>233</v>
      </c>
      <c r="AN1496" t="s">
        <v>3626</v>
      </c>
      <c r="AO1496" t="s">
        <v>3613</v>
      </c>
      <c r="AP1496" t="s">
        <v>3617</v>
      </c>
      <c r="AQ1496" t="s">
        <v>3617</v>
      </c>
      <c r="AR1496" t="s">
        <v>3627</v>
      </c>
      <c r="AS1496" t="s">
        <v>3622</v>
      </c>
      <c r="AT1496" t="s">
        <v>3635</v>
      </c>
      <c r="AU1496" t="s">
        <v>120</v>
      </c>
      <c r="AV1496">
        <v>2024</v>
      </c>
      <c r="AW1496" t="s">
        <v>3636</v>
      </c>
      <c r="AX1496">
        <v>4.83</v>
      </c>
      <c r="AY1496" t="s">
        <v>3617</v>
      </c>
      <c r="AZ1496" t="s">
        <v>3630</v>
      </c>
      <c r="BA1496" t="s">
        <v>562</v>
      </c>
      <c r="BB1496" t="s">
        <v>3631</v>
      </c>
      <c r="BC1496" t="s">
        <v>1366</v>
      </c>
      <c r="BD1496" t="s">
        <v>92</v>
      </c>
      <c r="BE1496" t="s">
        <v>3632</v>
      </c>
      <c r="BF1496" t="s">
        <v>3633</v>
      </c>
      <c r="BI1496" t="s">
        <v>87</v>
      </c>
    </row>
    <row r="1497" spans="1:61" x14ac:dyDescent="0.3">
      <c r="A1497">
        <v>10</v>
      </c>
      <c r="B1497">
        <v>9</v>
      </c>
      <c r="C1497">
        <v>2024</v>
      </c>
      <c r="D1497" t="s">
        <v>60</v>
      </c>
      <c r="E1497" t="s">
        <v>3620</v>
      </c>
      <c r="F1497" t="s">
        <v>3621</v>
      </c>
      <c r="G1497">
        <v>4</v>
      </c>
      <c r="H1497" t="s">
        <v>63</v>
      </c>
      <c r="I1497" t="s">
        <v>64</v>
      </c>
      <c r="J1497" t="s">
        <v>65</v>
      </c>
      <c r="K1497" t="s">
        <v>65</v>
      </c>
      <c r="L1497" t="s">
        <v>1992</v>
      </c>
      <c r="M1497" t="s">
        <v>223</v>
      </c>
      <c r="N1497" t="s">
        <v>224</v>
      </c>
      <c r="O1497" t="s">
        <v>3637</v>
      </c>
      <c r="P1497" t="s">
        <v>157</v>
      </c>
      <c r="Q1497" t="s">
        <v>3638</v>
      </c>
      <c r="R1497" t="s">
        <v>120</v>
      </c>
      <c r="S1497" t="s">
        <v>73</v>
      </c>
      <c r="T1497">
        <v>301</v>
      </c>
      <c r="U1497">
        <v>180</v>
      </c>
      <c r="V1497" t="s">
        <v>74</v>
      </c>
      <c r="W1497">
        <v>234.98</v>
      </c>
      <c r="X1497">
        <v>1368</v>
      </c>
      <c r="Y1497">
        <v>194.02</v>
      </c>
      <c r="Z1497">
        <v>4.5199999999999996</v>
      </c>
      <c r="AA1497">
        <v>1566.54</v>
      </c>
      <c r="AB1497">
        <f>+Table1[[#This Row],[ADVALOREM]]/Table1[[#This Row],[US$ CIF]]</f>
        <v>0.14999936165051642</v>
      </c>
      <c r="AC1497" t="s">
        <v>1996</v>
      </c>
      <c r="AD1497" t="s">
        <v>1997</v>
      </c>
      <c r="AE1497" t="s">
        <v>65</v>
      </c>
      <c r="AF1497">
        <v>1</v>
      </c>
      <c r="AG1497" t="s">
        <v>2880</v>
      </c>
      <c r="AH1497" t="s">
        <v>3623</v>
      </c>
      <c r="AI1497" t="s">
        <v>3624</v>
      </c>
      <c r="AJ1497" t="s">
        <v>3625</v>
      </c>
      <c r="AK1497" t="s">
        <v>387</v>
      </c>
      <c r="AL1497">
        <v>220</v>
      </c>
      <c r="AM1497" t="s">
        <v>233</v>
      </c>
      <c r="AN1497" t="s">
        <v>3626</v>
      </c>
      <c r="AO1497" t="s">
        <v>3613</v>
      </c>
      <c r="AP1497" t="s">
        <v>3617</v>
      </c>
      <c r="AQ1497" t="s">
        <v>3617</v>
      </c>
      <c r="AR1497" t="s">
        <v>3627</v>
      </c>
      <c r="AS1497" t="s">
        <v>3638</v>
      </c>
      <c r="AT1497" t="s">
        <v>3639</v>
      </c>
      <c r="AU1497" t="s">
        <v>120</v>
      </c>
      <c r="AV1497">
        <v>2024</v>
      </c>
      <c r="AW1497" t="s">
        <v>3640</v>
      </c>
      <c r="AX1497">
        <v>7.6</v>
      </c>
      <c r="AY1497" t="s">
        <v>3617</v>
      </c>
      <c r="AZ1497" t="s">
        <v>3630</v>
      </c>
      <c r="BA1497" t="s">
        <v>562</v>
      </c>
      <c r="BB1497" t="s">
        <v>3631</v>
      </c>
      <c r="BC1497" t="s">
        <v>1366</v>
      </c>
      <c r="BD1497" t="s">
        <v>92</v>
      </c>
      <c r="BE1497" t="s">
        <v>3632</v>
      </c>
      <c r="BF1497" t="s">
        <v>3633</v>
      </c>
      <c r="BI1497" t="s">
        <v>87</v>
      </c>
    </row>
    <row r="1498" spans="1:61" x14ac:dyDescent="0.3">
      <c r="A1498">
        <v>10</v>
      </c>
      <c r="B1498">
        <v>9</v>
      </c>
      <c r="C1498">
        <v>2024</v>
      </c>
      <c r="D1498" t="s">
        <v>60</v>
      </c>
      <c r="E1498" t="s">
        <v>3620</v>
      </c>
      <c r="F1498" t="s">
        <v>3621</v>
      </c>
      <c r="G1498">
        <v>5</v>
      </c>
      <c r="H1498" t="s">
        <v>63</v>
      </c>
      <c r="I1498" t="s">
        <v>64</v>
      </c>
      <c r="J1498" t="s">
        <v>65</v>
      </c>
      <c r="K1498" t="s">
        <v>65</v>
      </c>
      <c r="L1498" t="s">
        <v>1992</v>
      </c>
      <c r="M1498" t="s">
        <v>223</v>
      </c>
      <c r="N1498" t="s">
        <v>224</v>
      </c>
      <c r="O1498" t="s">
        <v>1993</v>
      </c>
      <c r="P1498" t="s">
        <v>157</v>
      </c>
      <c r="Q1498" t="s">
        <v>3622</v>
      </c>
      <c r="R1498" t="s">
        <v>120</v>
      </c>
      <c r="S1498" t="s">
        <v>73</v>
      </c>
      <c r="T1498">
        <v>301</v>
      </c>
      <c r="U1498">
        <v>290</v>
      </c>
      <c r="V1498" t="s">
        <v>707</v>
      </c>
      <c r="W1498">
        <v>0</v>
      </c>
      <c r="X1498">
        <v>1616</v>
      </c>
      <c r="Y1498">
        <v>229.19</v>
      </c>
      <c r="Z1498">
        <v>5.34</v>
      </c>
      <c r="AA1498">
        <v>1850.53</v>
      </c>
      <c r="AB1498">
        <f>+Table1[[#This Row],[ADVALOREM]]/Table1[[#This Row],[US$ CIF]]</f>
        <v>0</v>
      </c>
      <c r="AC1498" t="s">
        <v>1996</v>
      </c>
      <c r="AD1498" t="s">
        <v>1997</v>
      </c>
      <c r="AE1498" t="s">
        <v>65</v>
      </c>
      <c r="AF1498">
        <v>1</v>
      </c>
      <c r="AG1498" t="s">
        <v>2880</v>
      </c>
      <c r="AH1498" t="s">
        <v>3623</v>
      </c>
      <c r="AI1498" t="s">
        <v>3624</v>
      </c>
      <c r="AJ1498" t="s">
        <v>3625</v>
      </c>
      <c r="AK1498" t="s">
        <v>387</v>
      </c>
      <c r="AL1498">
        <v>280</v>
      </c>
      <c r="AM1498" t="s">
        <v>233</v>
      </c>
      <c r="AN1498" t="s">
        <v>3626</v>
      </c>
      <c r="AO1498" t="s">
        <v>3613</v>
      </c>
      <c r="AP1498" t="s">
        <v>3617</v>
      </c>
      <c r="AQ1498" t="s">
        <v>3617</v>
      </c>
      <c r="AR1498" t="s">
        <v>3627</v>
      </c>
      <c r="AS1498" t="s">
        <v>3622</v>
      </c>
      <c r="AT1498" t="s">
        <v>3641</v>
      </c>
      <c r="AU1498" t="s">
        <v>120</v>
      </c>
      <c r="AV1498">
        <v>2024</v>
      </c>
      <c r="AW1498" t="s">
        <v>3642</v>
      </c>
      <c r="AX1498">
        <v>8</v>
      </c>
      <c r="AY1498" t="s">
        <v>3617</v>
      </c>
      <c r="AZ1498" t="s">
        <v>3630</v>
      </c>
      <c r="BA1498" t="s">
        <v>562</v>
      </c>
      <c r="BB1498" t="s">
        <v>3631</v>
      </c>
      <c r="BC1498" t="s">
        <v>1366</v>
      </c>
      <c r="BD1498" t="s">
        <v>92</v>
      </c>
      <c r="BE1498" t="s">
        <v>3632</v>
      </c>
      <c r="BF1498" t="s">
        <v>3633</v>
      </c>
      <c r="BI1498" t="s">
        <v>87</v>
      </c>
    </row>
    <row r="1499" spans="1:61" x14ac:dyDescent="0.3">
      <c r="A1499">
        <v>10</v>
      </c>
      <c r="B1499">
        <v>9</v>
      </c>
      <c r="C1499">
        <v>2024</v>
      </c>
      <c r="D1499" t="s">
        <v>60</v>
      </c>
      <c r="E1499" t="s">
        <v>3620</v>
      </c>
      <c r="F1499" t="s">
        <v>3621</v>
      </c>
      <c r="G1499">
        <v>6</v>
      </c>
      <c r="H1499" t="s">
        <v>63</v>
      </c>
      <c r="I1499" t="s">
        <v>64</v>
      </c>
      <c r="J1499" t="s">
        <v>65</v>
      </c>
      <c r="K1499" t="s">
        <v>65</v>
      </c>
      <c r="L1499" t="s">
        <v>1992</v>
      </c>
      <c r="M1499" t="s">
        <v>223</v>
      </c>
      <c r="N1499" t="s">
        <v>224</v>
      </c>
      <c r="O1499" t="s">
        <v>2010</v>
      </c>
      <c r="P1499" t="s">
        <v>2011</v>
      </c>
      <c r="Q1499" t="s">
        <v>3643</v>
      </c>
      <c r="R1499" t="s">
        <v>120</v>
      </c>
      <c r="S1499" t="s">
        <v>73</v>
      </c>
      <c r="T1499">
        <v>301</v>
      </c>
      <c r="U1499">
        <v>5950</v>
      </c>
      <c r="V1499" t="s">
        <v>74</v>
      </c>
      <c r="W1499">
        <v>34.07</v>
      </c>
      <c r="X1499">
        <v>595</v>
      </c>
      <c r="Y1499">
        <v>84.39</v>
      </c>
      <c r="Z1499">
        <v>1.96</v>
      </c>
      <c r="AA1499">
        <v>681.35</v>
      </c>
      <c r="AB1499">
        <f>+Table1[[#This Row],[ADVALOREM]]/Table1[[#This Row],[US$ CIF]]</f>
        <v>5.0003669186174507E-2</v>
      </c>
      <c r="AC1499" t="s">
        <v>1996</v>
      </c>
      <c r="AD1499" t="s">
        <v>1997</v>
      </c>
      <c r="AE1499" t="s">
        <v>65</v>
      </c>
      <c r="AF1499">
        <v>1</v>
      </c>
      <c r="AG1499" t="s">
        <v>2880</v>
      </c>
      <c r="AH1499" t="s">
        <v>3623</v>
      </c>
      <c r="AI1499" t="s">
        <v>3624</v>
      </c>
      <c r="AJ1499" t="s">
        <v>3625</v>
      </c>
      <c r="AK1499" t="s">
        <v>387</v>
      </c>
      <c r="AL1499">
        <v>146</v>
      </c>
      <c r="AM1499" t="s">
        <v>233</v>
      </c>
      <c r="AN1499" t="s">
        <v>3626</v>
      </c>
      <c r="AO1499" t="s">
        <v>3613</v>
      </c>
      <c r="AP1499" t="s">
        <v>3617</v>
      </c>
      <c r="AQ1499" t="s">
        <v>3617</v>
      </c>
      <c r="AR1499" t="s">
        <v>3627</v>
      </c>
      <c r="AS1499" t="s">
        <v>3643</v>
      </c>
      <c r="AT1499" t="s">
        <v>2015</v>
      </c>
      <c r="AU1499" t="s">
        <v>120</v>
      </c>
      <c r="AV1499">
        <v>2024</v>
      </c>
      <c r="AW1499" t="s">
        <v>3644</v>
      </c>
      <c r="AX1499">
        <v>0.1</v>
      </c>
      <c r="AY1499" t="s">
        <v>3617</v>
      </c>
      <c r="AZ1499" t="s">
        <v>3630</v>
      </c>
      <c r="BA1499" t="s">
        <v>562</v>
      </c>
      <c r="BB1499" t="s">
        <v>3631</v>
      </c>
      <c r="BC1499" t="s">
        <v>1366</v>
      </c>
      <c r="BD1499" t="s">
        <v>92</v>
      </c>
      <c r="BE1499" t="s">
        <v>3632</v>
      </c>
      <c r="BF1499" t="s">
        <v>3633</v>
      </c>
      <c r="BI1499" t="s">
        <v>87</v>
      </c>
    </row>
    <row r="1500" spans="1:61" x14ac:dyDescent="0.3">
      <c r="A1500">
        <v>18</v>
      </c>
      <c r="B1500">
        <v>9</v>
      </c>
      <c r="C1500">
        <v>2024</v>
      </c>
      <c r="D1500" t="s">
        <v>60</v>
      </c>
      <c r="E1500" t="s">
        <v>3645</v>
      </c>
      <c r="F1500" t="s">
        <v>3646</v>
      </c>
      <c r="G1500">
        <v>1</v>
      </c>
      <c r="H1500" t="s">
        <v>63</v>
      </c>
      <c r="I1500" t="s">
        <v>64</v>
      </c>
      <c r="J1500" t="s">
        <v>65</v>
      </c>
      <c r="K1500" t="s">
        <v>65</v>
      </c>
      <c r="L1500" t="s">
        <v>545</v>
      </c>
      <c r="M1500" t="s">
        <v>223</v>
      </c>
      <c r="N1500" t="s">
        <v>224</v>
      </c>
      <c r="O1500" t="s">
        <v>839</v>
      </c>
      <c r="P1500" t="s">
        <v>840</v>
      </c>
      <c r="Q1500" t="s">
        <v>3647</v>
      </c>
      <c r="R1500" t="s">
        <v>120</v>
      </c>
      <c r="S1500" t="s">
        <v>73</v>
      </c>
      <c r="T1500">
        <v>1192</v>
      </c>
      <c r="U1500">
        <v>5000</v>
      </c>
      <c r="V1500" t="s">
        <v>74</v>
      </c>
      <c r="W1500">
        <v>0</v>
      </c>
      <c r="X1500">
        <v>2325</v>
      </c>
      <c r="Y1500">
        <v>235.16</v>
      </c>
      <c r="Z1500">
        <v>8.84</v>
      </c>
      <c r="AA1500">
        <v>2569</v>
      </c>
      <c r="AB1500">
        <f>+Table1[[#This Row],[ADVALOREM]]/Table1[[#This Row],[US$ CIF]]</f>
        <v>0</v>
      </c>
      <c r="AC1500" t="s">
        <v>3381</v>
      </c>
      <c r="AD1500" t="s">
        <v>3648</v>
      </c>
      <c r="AE1500" t="s">
        <v>65</v>
      </c>
      <c r="AF1500">
        <v>0</v>
      </c>
      <c r="AG1500" t="s">
        <v>2880</v>
      </c>
      <c r="AH1500" t="s">
        <v>1853</v>
      </c>
      <c r="AI1500" t="s">
        <v>3649</v>
      </c>
      <c r="AJ1500" t="s">
        <v>3650</v>
      </c>
      <c r="AK1500" t="s">
        <v>387</v>
      </c>
      <c r="AL1500">
        <v>1336</v>
      </c>
      <c r="AM1500" t="s">
        <v>233</v>
      </c>
      <c r="AN1500" t="s">
        <v>3651</v>
      </c>
      <c r="AO1500" t="s">
        <v>3596</v>
      </c>
      <c r="AP1500" t="s">
        <v>3596</v>
      </c>
      <c r="AQ1500" t="s">
        <v>3596</v>
      </c>
      <c r="AR1500" t="s">
        <v>3652</v>
      </c>
      <c r="AS1500" t="s">
        <v>3119</v>
      </c>
      <c r="AT1500" t="s">
        <v>2301</v>
      </c>
      <c r="AU1500" t="s">
        <v>120</v>
      </c>
      <c r="AV1500">
        <v>2024</v>
      </c>
      <c r="AW1500" t="s">
        <v>2302</v>
      </c>
      <c r="AX1500">
        <v>0.47</v>
      </c>
      <c r="AY1500" t="s">
        <v>3596</v>
      </c>
      <c r="AZ1500" t="s">
        <v>3653</v>
      </c>
      <c r="BA1500" t="s">
        <v>562</v>
      </c>
      <c r="BB1500" t="s">
        <v>3332</v>
      </c>
      <c r="BC1500" t="s">
        <v>1366</v>
      </c>
      <c r="BD1500" t="s">
        <v>92</v>
      </c>
      <c r="BE1500" t="s">
        <v>3654</v>
      </c>
      <c r="BF1500" t="s">
        <v>3655</v>
      </c>
      <c r="BI1500" t="s">
        <v>87</v>
      </c>
    </row>
    <row r="1501" spans="1:61" x14ac:dyDescent="0.3">
      <c r="A1501">
        <v>18</v>
      </c>
      <c r="B1501">
        <v>9</v>
      </c>
      <c r="C1501">
        <v>2024</v>
      </c>
      <c r="D1501" t="s">
        <v>60</v>
      </c>
      <c r="E1501" t="s">
        <v>3645</v>
      </c>
      <c r="F1501" t="s">
        <v>3646</v>
      </c>
      <c r="G1501">
        <v>2</v>
      </c>
      <c r="H1501" t="s">
        <v>63</v>
      </c>
      <c r="I1501" t="s">
        <v>64</v>
      </c>
      <c r="J1501" t="s">
        <v>65</v>
      </c>
      <c r="K1501" t="s">
        <v>65</v>
      </c>
      <c r="L1501" t="s">
        <v>545</v>
      </c>
      <c r="M1501" t="s">
        <v>223</v>
      </c>
      <c r="N1501" t="s">
        <v>224</v>
      </c>
      <c r="O1501" t="s">
        <v>844</v>
      </c>
      <c r="P1501" t="s">
        <v>845</v>
      </c>
      <c r="Q1501" t="s">
        <v>3656</v>
      </c>
      <c r="R1501" t="s">
        <v>120</v>
      </c>
      <c r="S1501" t="s">
        <v>73</v>
      </c>
      <c r="T1501">
        <v>1192</v>
      </c>
      <c r="U1501">
        <v>500</v>
      </c>
      <c r="V1501" t="s">
        <v>74</v>
      </c>
      <c r="W1501">
        <v>671.25</v>
      </c>
      <c r="X1501">
        <v>2025</v>
      </c>
      <c r="Y1501">
        <v>204.81</v>
      </c>
      <c r="Z1501">
        <v>7.69</v>
      </c>
      <c r="AA1501">
        <v>2237.5</v>
      </c>
      <c r="AB1501">
        <f>+Table1[[#This Row],[ADVALOREM]]/Table1[[#This Row],[US$ CIF]]</f>
        <v>0.3</v>
      </c>
      <c r="AC1501" t="s">
        <v>3381</v>
      </c>
      <c r="AD1501" t="s">
        <v>3648</v>
      </c>
      <c r="AE1501" t="s">
        <v>65</v>
      </c>
      <c r="AF1501">
        <v>0</v>
      </c>
      <c r="AG1501" t="s">
        <v>2880</v>
      </c>
      <c r="AH1501" t="s">
        <v>1853</v>
      </c>
      <c r="AI1501" t="s">
        <v>3649</v>
      </c>
      <c r="AJ1501" t="s">
        <v>3650</v>
      </c>
      <c r="AK1501" t="s">
        <v>387</v>
      </c>
      <c r="AL1501">
        <v>550</v>
      </c>
      <c r="AM1501" t="s">
        <v>233</v>
      </c>
      <c r="AN1501" t="s">
        <v>3651</v>
      </c>
      <c r="AO1501" t="s">
        <v>3596</v>
      </c>
      <c r="AP1501" t="s">
        <v>3596</v>
      </c>
      <c r="AQ1501" t="s">
        <v>3596</v>
      </c>
      <c r="AR1501" t="s">
        <v>3652</v>
      </c>
      <c r="AS1501" t="s">
        <v>3119</v>
      </c>
      <c r="AT1501" t="s">
        <v>3657</v>
      </c>
      <c r="AU1501" t="s">
        <v>120</v>
      </c>
      <c r="AV1501">
        <v>2024</v>
      </c>
      <c r="AW1501" t="s">
        <v>3658</v>
      </c>
      <c r="AX1501">
        <v>4.05</v>
      </c>
      <c r="AY1501" t="s">
        <v>3596</v>
      </c>
      <c r="AZ1501" t="s">
        <v>3653</v>
      </c>
      <c r="BA1501" t="s">
        <v>562</v>
      </c>
      <c r="BB1501" t="s">
        <v>3332</v>
      </c>
      <c r="BC1501" t="s">
        <v>1366</v>
      </c>
      <c r="BD1501" t="s">
        <v>823</v>
      </c>
      <c r="BE1501" t="s">
        <v>3654</v>
      </c>
      <c r="BF1501" t="s">
        <v>3655</v>
      </c>
      <c r="BI1501" t="s">
        <v>87</v>
      </c>
    </row>
    <row r="1502" spans="1:61" x14ac:dyDescent="0.3">
      <c r="A1502">
        <v>18</v>
      </c>
      <c r="B1502">
        <v>9</v>
      </c>
      <c r="C1502">
        <v>2024</v>
      </c>
      <c r="D1502" t="s">
        <v>60</v>
      </c>
      <c r="E1502" t="s">
        <v>3645</v>
      </c>
      <c r="F1502" t="s">
        <v>3646</v>
      </c>
      <c r="G1502">
        <v>3</v>
      </c>
      <c r="H1502" t="s">
        <v>63</v>
      </c>
      <c r="I1502" t="s">
        <v>64</v>
      </c>
      <c r="J1502" t="s">
        <v>65</v>
      </c>
      <c r="K1502" t="s">
        <v>65</v>
      </c>
      <c r="L1502" t="s">
        <v>545</v>
      </c>
      <c r="M1502" t="s">
        <v>223</v>
      </c>
      <c r="N1502" t="s">
        <v>224</v>
      </c>
      <c r="O1502" t="s">
        <v>1212</v>
      </c>
      <c r="P1502" t="s">
        <v>845</v>
      </c>
      <c r="Q1502" t="s">
        <v>3659</v>
      </c>
      <c r="R1502" t="s">
        <v>120</v>
      </c>
      <c r="S1502" t="s">
        <v>73</v>
      </c>
      <c r="T1502">
        <v>1192</v>
      </c>
      <c r="U1502">
        <v>1000</v>
      </c>
      <c r="V1502" t="s">
        <v>74</v>
      </c>
      <c r="W1502">
        <v>546.95000000000005</v>
      </c>
      <c r="X1502">
        <v>1650</v>
      </c>
      <c r="Y1502">
        <v>166.89</v>
      </c>
      <c r="Z1502">
        <v>6.27</v>
      </c>
      <c r="AA1502">
        <v>1823.16</v>
      </c>
      <c r="AB1502">
        <f>+Table1[[#This Row],[ADVALOREM]]/Table1[[#This Row],[US$ CIF]]</f>
        <v>0.3000010969964238</v>
      </c>
      <c r="AC1502" t="s">
        <v>3381</v>
      </c>
      <c r="AD1502" t="s">
        <v>3648</v>
      </c>
      <c r="AE1502" t="s">
        <v>65</v>
      </c>
      <c r="AF1502">
        <v>0</v>
      </c>
      <c r="AG1502" t="s">
        <v>2880</v>
      </c>
      <c r="AH1502" t="s">
        <v>1853</v>
      </c>
      <c r="AI1502" t="s">
        <v>3649</v>
      </c>
      <c r="AJ1502" t="s">
        <v>3650</v>
      </c>
      <c r="AK1502" t="s">
        <v>387</v>
      </c>
      <c r="AL1502">
        <v>165</v>
      </c>
      <c r="AM1502" t="s">
        <v>233</v>
      </c>
      <c r="AN1502" t="s">
        <v>3651</v>
      </c>
      <c r="AO1502" t="s">
        <v>3596</v>
      </c>
      <c r="AP1502" t="s">
        <v>3596</v>
      </c>
      <c r="AQ1502" t="s">
        <v>3596</v>
      </c>
      <c r="AR1502" t="s">
        <v>3652</v>
      </c>
      <c r="AS1502" t="s">
        <v>3119</v>
      </c>
      <c r="AT1502" t="s">
        <v>3660</v>
      </c>
      <c r="AU1502" t="s">
        <v>120</v>
      </c>
      <c r="AV1502">
        <v>2024</v>
      </c>
      <c r="AW1502" t="s">
        <v>3661</v>
      </c>
      <c r="AX1502">
        <v>1.65</v>
      </c>
      <c r="AY1502" t="s">
        <v>3596</v>
      </c>
      <c r="AZ1502" t="s">
        <v>3653</v>
      </c>
      <c r="BA1502" t="s">
        <v>562</v>
      </c>
      <c r="BB1502" t="s">
        <v>3332</v>
      </c>
      <c r="BC1502" t="s">
        <v>1366</v>
      </c>
      <c r="BD1502" t="s">
        <v>823</v>
      </c>
      <c r="BE1502" t="s">
        <v>3654</v>
      </c>
      <c r="BF1502" t="s">
        <v>3655</v>
      </c>
      <c r="BI1502" t="s">
        <v>87</v>
      </c>
    </row>
    <row r="1503" spans="1:61" x14ac:dyDescent="0.3">
      <c r="A1503">
        <v>18</v>
      </c>
      <c r="B1503">
        <v>9</v>
      </c>
      <c r="C1503">
        <v>2024</v>
      </c>
      <c r="D1503" t="s">
        <v>60</v>
      </c>
      <c r="E1503" t="s">
        <v>3645</v>
      </c>
      <c r="F1503" t="s">
        <v>3646</v>
      </c>
      <c r="G1503">
        <v>4</v>
      </c>
      <c r="H1503" t="s">
        <v>63</v>
      </c>
      <c r="I1503" t="s">
        <v>64</v>
      </c>
      <c r="J1503" t="s">
        <v>65</v>
      </c>
      <c r="K1503" t="s">
        <v>65</v>
      </c>
      <c r="L1503" t="s">
        <v>545</v>
      </c>
      <c r="M1503" t="s">
        <v>223</v>
      </c>
      <c r="N1503" t="s">
        <v>224</v>
      </c>
      <c r="O1503" t="s">
        <v>3662</v>
      </c>
      <c r="P1503" t="s">
        <v>3663</v>
      </c>
      <c r="Q1503" t="s">
        <v>3664</v>
      </c>
      <c r="R1503" t="s">
        <v>120</v>
      </c>
      <c r="S1503" t="s">
        <v>73</v>
      </c>
      <c r="T1503">
        <v>1192</v>
      </c>
      <c r="U1503">
        <v>3000</v>
      </c>
      <c r="V1503" t="s">
        <v>74</v>
      </c>
      <c r="W1503">
        <v>646.39</v>
      </c>
      <c r="X1503">
        <v>1950</v>
      </c>
      <c r="Y1503">
        <v>197.23</v>
      </c>
      <c r="Z1503">
        <v>7.41</v>
      </c>
      <c r="AA1503">
        <v>2154.64</v>
      </c>
      <c r="AB1503">
        <f>+Table1[[#This Row],[ADVALOREM]]/Table1[[#This Row],[US$ CIF]]</f>
        <v>0.29999907177069024</v>
      </c>
      <c r="AC1503" t="s">
        <v>3381</v>
      </c>
      <c r="AD1503" t="s">
        <v>3648</v>
      </c>
      <c r="AE1503" t="s">
        <v>65</v>
      </c>
      <c r="AF1503">
        <v>0</v>
      </c>
      <c r="AG1503" t="s">
        <v>2880</v>
      </c>
      <c r="AH1503" t="s">
        <v>1853</v>
      </c>
      <c r="AI1503" t="s">
        <v>3649</v>
      </c>
      <c r="AJ1503" t="s">
        <v>3650</v>
      </c>
      <c r="AK1503" t="s">
        <v>387</v>
      </c>
      <c r="AL1503">
        <v>288</v>
      </c>
      <c r="AM1503" t="s">
        <v>233</v>
      </c>
      <c r="AN1503" t="s">
        <v>3651</v>
      </c>
      <c r="AO1503" t="s">
        <v>3596</v>
      </c>
      <c r="AP1503" t="s">
        <v>3596</v>
      </c>
      <c r="AQ1503" t="s">
        <v>3596</v>
      </c>
      <c r="AR1503" t="s">
        <v>3652</v>
      </c>
      <c r="AS1503" t="s">
        <v>3119</v>
      </c>
      <c r="AT1503" t="s">
        <v>3665</v>
      </c>
      <c r="AU1503" t="s">
        <v>120</v>
      </c>
      <c r="AV1503">
        <v>2024</v>
      </c>
      <c r="AW1503" t="s">
        <v>3666</v>
      </c>
      <c r="AX1503">
        <v>0.65</v>
      </c>
      <c r="AY1503" t="s">
        <v>3596</v>
      </c>
      <c r="AZ1503" t="s">
        <v>3653</v>
      </c>
      <c r="BA1503" t="s">
        <v>562</v>
      </c>
      <c r="BB1503" t="s">
        <v>3332</v>
      </c>
      <c r="BC1503" t="s">
        <v>1366</v>
      </c>
      <c r="BD1503" t="s">
        <v>92</v>
      </c>
      <c r="BE1503" t="s">
        <v>3654</v>
      </c>
      <c r="BF1503" t="s">
        <v>3655</v>
      </c>
      <c r="BI1503" t="s">
        <v>87</v>
      </c>
    </row>
    <row r="1504" spans="1:61" x14ac:dyDescent="0.3">
      <c r="A1504">
        <v>18</v>
      </c>
      <c r="B1504">
        <v>9</v>
      </c>
      <c r="C1504">
        <v>2024</v>
      </c>
      <c r="D1504" t="s">
        <v>60</v>
      </c>
      <c r="E1504" t="s">
        <v>3645</v>
      </c>
      <c r="F1504" t="s">
        <v>3646</v>
      </c>
      <c r="G1504">
        <v>5</v>
      </c>
      <c r="H1504" t="s">
        <v>63</v>
      </c>
      <c r="I1504" t="s">
        <v>64</v>
      </c>
      <c r="J1504" t="s">
        <v>65</v>
      </c>
      <c r="K1504" t="s">
        <v>65</v>
      </c>
      <c r="L1504" t="s">
        <v>545</v>
      </c>
      <c r="M1504" t="s">
        <v>223</v>
      </c>
      <c r="N1504" t="s">
        <v>224</v>
      </c>
      <c r="O1504" t="s">
        <v>2257</v>
      </c>
      <c r="P1504" t="s">
        <v>2258</v>
      </c>
      <c r="Q1504" t="s">
        <v>3667</v>
      </c>
      <c r="R1504" t="s">
        <v>120</v>
      </c>
      <c r="S1504" t="s">
        <v>73</v>
      </c>
      <c r="T1504">
        <v>1192</v>
      </c>
      <c r="U1504">
        <v>1000</v>
      </c>
      <c r="V1504" t="s">
        <v>74</v>
      </c>
      <c r="W1504">
        <v>0</v>
      </c>
      <c r="X1504">
        <v>3130</v>
      </c>
      <c r="Y1504">
        <v>316.58</v>
      </c>
      <c r="Z1504">
        <v>11.89</v>
      </c>
      <c r="AA1504">
        <v>3458.47</v>
      </c>
      <c r="AB1504">
        <f>+Table1[[#This Row],[ADVALOREM]]/Table1[[#This Row],[US$ CIF]]</f>
        <v>0</v>
      </c>
      <c r="AC1504" t="s">
        <v>3381</v>
      </c>
      <c r="AD1504" t="s">
        <v>3648</v>
      </c>
      <c r="AE1504" t="s">
        <v>65</v>
      </c>
      <c r="AF1504">
        <v>0</v>
      </c>
      <c r="AG1504" t="s">
        <v>2880</v>
      </c>
      <c r="AH1504" t="s">
        <v>1853</v>
      </c>
      <c r="AI1504" t="s">
        <v>3649</v>
      </c>
      <c r="AJ1504" t="s">
        <v>3650</v>
      </c>
      <c r="AK1504" t="s">
        <v>387</v>
      </c>
      <c r="AL1504">
        <v>300</v>
      </c>
      <c r="AM1504" t="s">
        <v>233</v>
      </c>
      <c r="AN1504" t="s">
        <v>3651</v>
      </c>
      <c r="AO1504" t="s">
        <v>3596</v>
      </c>
      <c r="AP1504" t="s">
        <v>3596</v>
      </c>
      <c r="AQ1504" t="s">
        <v>3596</v>
      </c>
      <c r="AR1504" t="s">
        <v>3652</v>
      </c>
      <c r="AS1504" t="s">
        <v>3119</v>
      </c>
      <c r="AT1504" t="s">
        <v>2260</v>
      </c>
      <c r="AU1504" t="s">
        <v>120</v>
      </c>
      <c r="AV1504">
        <v>2024</v>
      </c>
      <c r="AW1504" t="s">
        <v>2261</v>
      </c>
      <c r="AX1504">
        <v>3.13</v>
      </c>
      <c r="AY1504" t="s">
        <v>3596</v>
      </c>
      <c r="AZ1504" t="s">
        <v>3653</v>
      </c>
      <c r="BA1504" t="s">
        <v>562</v>
      </c>
      <c r="BB1504" t="s">
        <v>3332</v>
      </c>
      <c r="BC1504" t="s">
        <v>1366</v>
      </c>
      <c r="BD1504" t="s">
        <v>823</v>
      </c>
      <c r="BE1504" t="s">
        <v>3654</v>
      </c>
      <c r="BF1504" t="s">
        <v>3655</v>
      </c>
      <c r="BI1504" t="s">
        <v>87</v>
      </c>
    </row>
    <row r="1505" spans="1:61" x14ac:dyDescent="0.3">
      <c r="A1505">
        <v>18</v>
      </c>
      <c r="B1505">
        <v>9</v>
      </c>
      <c r="C1505">
        <v>2024</v>
      </c>
      <c r="D1505" t="s">
        <v>60</v>
      </c>
      <c r="E1505" t="s">
        <v>3645</v>
      </c>
      <c r="F1505" t="s">
        <v>3646</v>
      </c>
      <c r="G1505">
        <v>6</v>
      </c>
      <c r="H1505" t="s">
        <v>63</v>
      </c>
      <c r="I1505" t="s">
        <v>64</v>
      </c>
      <c r="J1505" t="s">
        <v>65</v>
      </c>
      <c r="K1505" t="s">
        <v>65</v>
      </c>
      <c r="L1505" t="s">
        <v>545</v>
      </c>
      <c r="M1505" t="s">
        <v>223</v>
      </c>
      <c r="N1505" t="s">
        <v>224</v>
      </c>
      <c r="O1505" t="s">
        <v>1599</v>
      </c>
      <c r="P1505" t="s">
        <v>258</v>
      </c>
      <c r="Q1505" t="s">
        <v>3668</v>
      </c>
      <c r="R1505" t="s">
        <v>120</v>
      </c>
      <c r="S1505" t="s">
        <v>73</v>
      </c>
      <c r="T1505">
        <v>1192</v>
      </c>
      <c r="U1505">
        <v>1000</v>
      </c>
      <c r="V1505" t="s">
        <v>74</v>
      </c>
      <c r="W1505">
        <v>150.27000000000001</v>
      </c>
      <c r="X1505">
        <v>680</v>
      </c>
      <c r="Y1505">
        <v>68.78</v>
      </c>
      <c r="Z1505">
        <v>2.58</v>
      </c>
      <c r="AA1505">
        <v>751.36</v>
      </c>
      <c r="AB1505">
        <f>+Table1[[#This Row],[ADVALOREM]]/Table1[[#This Row],[US$ CIF]]</f>
        <v>0.19999733816013629</v>
      </c>
      <c r="AC1505" t="s">
        <v>3381</v>
      </c>
      <c r="AD1505" t="s">
        <v>3648</v>
      </c>
      <c r="AE1505" t="s">
        <v>65</v>
      </c>
      <c r="AF1505">
        <v>0</v>
      </c>
      <c r="AG1505" t="s">
        <v>2880</v>
      </c>
      <c r="AH1505" t="s">
        <v>1853</v>
      </c>
      <c r="AI1505" t="s">
        <v>3649</v>
      </c>
      <c r="AJ1505" t="s">
        <v>3650</v>
      </c>
      <c r="AK1505" t="s">
        <v>387</v>
      </c>
      <c r="AL1505">
        <v>125</v>
      </c>
      <c r="AM1505" t="s">
        <v>233</v>
      </c>
      <c r="AN1505" t="s">
        <v>3651</v>
      </c>
      <c r="AO1505" t="s">
        <v>3596</v>
      </c>
      <c r="AP1505" t="s">
        <v>3596</v>
      </c>
      <c r="AQ1505" t="s">
        <v>3596</v>
      </c>
      <c r="AR1505" t="s">
        <v>3652</v>
      </c>
      <c r="AS1505" t="s">
        <v>3119</v>
      </c>
      <c r="AT1505" t="s">
        <v>3669</v>
      </c>
      <c r="AU1505" t="s">
        <v>120</v>
      </c>
      <c r="AV1505">
        <v>2024</v>
      </c>
      <c r="AW1505" t="s">
        <v>3670</v>
      </c>
      <c r="AX1505">
        <v>0.68</v>
      </c>
      <c r="AY1505" t="s">
        <v>3596</v>
      </c>
      <c r="AZ1505" t="s">
        <v>3653</v>
      </c>
      <c r="BA1505" t="s">
        <v>562</v>
      </c>
      <c r="BB1505" t="s">
        <v>3332</v>
      </c>
      <c r="BC1505" t="s">
        <v>1366</v>
      </c>
      <c r="BD1505" t="s">
        <v>92</v>
      </c>
      <c r="BE1505" t="s">
        <v>3654</v>
      </c>
      <c r="BF1505" t="s">
        <v>3655</v>
      </c>
      <c r="BI1505" t="s">
        <v>87</v>
      </c>
    </row>
    <row r="1506" spans="1:61" x14ac:dyDescent="0.3">
      <c r="A1506">
        <v>18</v>
      </c>
      <c r="B1506">
        <v>9</v>
      </c>
      <c r="C1506">
        <v>2024</v>
      </c>
      <c r="D1506" t="s">
        <v>60</v>
      </c>
      <c r="E1506" t="s">
        <v>3645</v>
      </c>
      <c r="F1506" t="s">
        <v>3646</v>
      </c>
      <c r="G1506">
        <v>7</v>
      </c>
      <c r="H1506" t="s">
        <v>63</v>
      </c>
      <c r="I1506" t="s">
        <v>64</v>
      </c>
      <c r="J1506" t="s">
        <v>65</v>
      </c>
      <c r="K1506" t="s">
        <v>65</v>
      </c>
      <c r="L1506" t="s">
        <v>545</v>
      </c>
      <c r="M1506" t="s">
        <v>223</v>
      </c>
      <c r="N1506" t="s">
        <v>224</v>
      </c>
      <c r="O1506" t="s">
        <v>283</v>
      </c>
      <c r="P1506" t="s">
        <v>157</v>
      </c>
      <c r="Q1506" t="s">
        <v>3671</v>
      </c>
      <c r="R1506" t="s">
        <v>120</v>
      </c>
      <c r="S1506" t="s">
        <v>73</v>
      </c>
      <c r="T1506">
        <v>1192</v>
      </c>
      <c r="U1506">
        <v>2000</v>
      </c>
      <c r="V1506" t="s">
        <v>74</v>
      </c>
      <c r="W1506">
        <v>174.58</v>
      </c>
      <c r="X1506">
        <v>1580</v>
      </c>
      <c r="Y1506">
        <v>159.81</v>
      </c>
      <c r="Z1506">
        <v>6</v>
      </c>
      <c r="AA1506">
        <v>1745.81</v>
      </c>
      <c r="AB1506">
        <f>+Table1[[#This Row],[ADVALOREM]]/Table1[[#This Row],[US$ CIF]]</f>
        <v>9.9999427199981686E-2</v>
      </c>
      <c r="AC1506" t="s">
        <v>3381</v>
      </c>
      <c r="AD1506" t="s">
        <v>3648</v>
      </c>
      <c r="AE1506" t="s">
        <v>65</v>
      </c>
      <c r="AF1506">
        <v>0</v>
      </c>
      <c r="AG1506" t="s">
        <v>2880</v>
      </c>
      <c r="AH1506" t="s">
        <v>1853</v>
      </c>
      <c r="AI1506" t="s">
        <v>3649</v>
      </c>
      <c r="AJ1506" t="s">
        <v>3650</v>
      </c>
      <c r="AK1506" t="s">
        <v>387</v>
      </c>
      <c r="AL1506">
        <v>200</v>
      </c>
      <c r="AM1506" t="s">
        <v>233</v>
      </c>
      <c r="AN1506" t="s">
        <v>3651</v>
      </c>
      <c r="AO1506" t="s">
        <v>3596</v>
      </c>
      <c r="AP1506" t="s">
        <v>3596</v>
      </c>
      <c r="AQ1506" t="s">
        <v>3596</v>
      </c>
      <c r="AR1506" t="s">
        <v>3652</v>
      </c>
      <c r="AS1506" t="s">
        <v>3119</v>
      </c>
      <c r="AT1506" t="s">
        <v>3672</v>
      </c>
      <c r="AU1506" t="s">
        <v>120</v>
      </c>
      <c r="AV1506">
        <v>2024</v>
      </c>
      <c r="AW1506" t="s">
        <v>3673</v>
      </c>
      <c r="AX1506">
        <v>0.79</v>
      </c>
      <c r="AY1506" t="s">
        <v>3596</v>
      </c>
      <c r="AZ1506" t="s">
        <v>3653</v>
      </c>
      <c r="BA1506" t="s">
        <v>562</v>
      </c>
      <c r="BB1506" t="s">
        <v>3332</v>
      </c>
      <c r="BC1506" t="s">
        <v>1366</v>
      </c>
      <c r="BD1506" t="s">
        <v>92</v>
      </c>
      <c r="BE1506" t="s">
        <v>3654</v>
      </c>
      <c r="BF1506" t="s">
        <v>3655</v>
      </c>
      <c r="BI1506" t="s">
        <v>87</v>
      </c>
    </row>
    <row r="1507" spans="1:61" x14ac:dyDescent="0.3">
      <c r="A1507">
        <v>18</v>
      </c>
      <c r="B1507">
        <v>9</v>
      </c>
      <c r="C1507">
        <v>2024</v>
      </c>
      <c r="D1507" t="s">
        <v>60</v>
      </c>
      <c r="E1507" t="s">
        <v>3645</v>
      </c>
      <c r="F1507" t="s">
        <v>3646</v>
      </c>
      <c r="G1507">
        <v>8</v>
      </c>
      <c r="H1507" t="s">
        <v>63</v>
      </c>
      <c r="I1507" t="s">
        <v>64</v>
      </c>
      <c r="J1507" t="s">
        <v>65</v>
      </c>
      <c r="K1507" t="s">
        <v>65</v>
      </c>
      <c r="L1507" t="s">
        <v>545</v>
      </c>
      <c r="M1507" t="s">
        <v>223</v>
      </c>
      <c r="N1507" t="s">
        <v>224</v>
      </c>
      <c r="O1507" t="s">
        <v>1212</v>
      </c>
      <c r="P1507" t="s">
        <v>845</v>
      </c>
      <c r="Q1507" t="s">
        <v>3674</v>
      </c>
      <c r="R1507" t="s">
        <v>120</v>
      </c>
      <c r="S1507" t="s">
        <v>73</v>
      </c>
      <c r="T1507">
        <v>1192</v>
      </c>
      <c r="U1507">
        <v>1000</v>
      </c>
      <c r="V1507" t="s">
        <v>74</v>
      </c>
      <c r="W1507">
        <v>643.08000000000004</v>
      </c>
      <c r="X1507">
        <v>1940</v>
      </c>
      <c r="Y1507">
        <v>196.22</v>
      </c>
      <c r="Z1507">
        <v>7.37</v>
      </c>
      <c r="AA1507">
        <v>2143.59</v>
      </c>
      <c r="AB1507">
        <f>+Table1[[#This Row],[ADVALOREM]]/Table1[[#This Row],[US$ CIF]]</f>
        <v>0.30000139952136368</v>
      </c>
      <c r="AC1507" t="s">
        <v>3381</v>
      </c>
      <c r="AD1507" t="s">
        <v>3648</v>
      </c>
      <c r="AE1507" t="s">
        <v>65</v>
      </c>
      <c r="AF1507">
        <v>0</v>
      </c>
      <c r="AG1507" t="s">
        <v>2880</v>
      </c>
      <c r="AH1507" t="s">
        <v>1853</v>
      </c>
      <c r="AI1507" t="s">
        <v>3649</v>
      </c>
      <c r="AJ1507" t="s">
        <v>3650</v>
      </c>
      <c r="AK1507" t="s">
        <v>387</v>
      </c>
      <c r="AL1507">
        <v>375</v>
      </c>
      <c r="AM1507" t="s">
        <v>233</v>
      </c>
      <c r="AN1507" t="s">
        <v>3651</v>
      </c>
      <c r="AO1507" t="s">
        <v>3596</v>
      </c>
      <c r="AP1507" t="s">
        <v>3596</v>
      </c>
      <c r="AQ1507" t="s">
        <v>3596</v>
      </c>
      <c r="AR1507" t="s">
        <v>3652</v>
      </c>
      <c r="AS1507" t="s">
        <v>3119</v>
      </c>
      <c r="AT1507" t="s">
        <v>3675</v>
      </c>
      <c r="AU1507" t="s">
        <v>120</v>
      </c>
      <c r="AV1507">
        <v>2024</v>
      </c>
      <c r="AW1507" t="s">
        <v>3676</v>
      </c>
      <c r="AX1507">
        <v>1.94</v>
      </c>
      <c r="AY1507" t="s">
        <v>3596</v>
      </c>
      <c r="AZ1507" t="s">
        <v>3653</v>
      </c>
      <c r="BA1507" t="s">
        <v>562</v>
      </c>
      <c r="BB1507" t="s">
        <v>3332</v>
      </c>
      <c r="BC1507" t="s">
        <v>1366</v>
      </c>
      <c r="BD1507" t="s">
        <v>823</v>
      </c>
      <c r="BE1507" t="s">
        <v>3654</v>
      </c>
      <c r="BF1507" t="s">
        <v>3655</v>
      </c>
      <c r="BI1507" t="s">
        <v>87</v>
      </c>
    </row>
    <row r="1508" spans="1:61" x14ac:dyDescent="0.3">
      <c r="A1508">
        <v>18</v>
      </c>
      <c r="B1508">
        <v>9</v>
      </c>
      <c r="C1508">
        <v>2024</v>
      </c>
      <c r="D1508" t="s">
        <v>60</v>
      </c>
      <c r="E1508" t="s">
        <v>3645</v>
      </c>
      <c r="F1508" t="s">
        <v>3646</v>
      </c>
      <c r="G1508">
        <v>9</v>
      </c>
      <c r="H1508" t="s">
        <v>63</v>
      </c>
      <c r="I1508" t="s">
        <v>64</v>
      </c>
      <c r="J1508" t="s">
        <v>65</v>
      </c>
      <c r="K1508" t="s">
        <v>65</v>
      </c>
      <c r="L1508" t="s">
        <v>545</v>
      </c>
      <c r="M1508" t="s">
        <v>223</v>
      </c>
      <c r="N1508" t="s">
        <v>224</v>
      </c>
      <c r="O1508" t="s">
        <v>580</v>
      </c>
      <c r="P1508" t="s">
        <v>581</v>
      </c>
      <c r="Q1508" t="s">
        <v>3677</v>
      </c>
      <c r="R1508" t="s">
        <v>120</v>
      </c>
      <c r="S1508" t="s">
        <v>73</v>
      </c>
      <c r="T1508">
        <v>1192</v>
      </c>
      <c r="U1508">
        <v>2000</v>
      </c>
      <c r="V1508" t="s">
        <v>74</v>
      </c>
      <c r="W1508">
        <v>225.41</v>
      </c>
      <c r="X1508">
        <v>680</v>
      </c>
      <c r="Y1508">
        <v>68.78</v>
      </c>
      <c r="Z1508">
        <v>2.58</v>
      </c>
      <c r="AA1508">
        <v>751.36</v>
      </c>
      <c r="AB1508">
        <f>+Table1[[#This Row],[ADVALOREM]]/Table1[[#This Row],[US$ CIF]]</f>
        <v>0.30000266183986368</v>
      </c>
      <c r="AC1508" t="s">
        <v>3381</v>
      </c>
      <c r="AD1508" t="s">
        <v>3648</v>
      </c>
      <c r="AE1508" t="s">
        <v>65</v>
      </c>
      <c r="AF1508">
        <v>0</v>
      </c>
      <c r="AG1508" t="s">
        <v>2880</v>
      </c>
      <c r="AH1508" t="s">
        <v>1853</v>
      </c>
      <c r="AI1508" t="s">
        <v>3649</v>
      </c>
      <c r="AJ1508" t="s">
        <v>3650</v>
      </c>
      <c r="AK1508" t="s">
        <v>387</v>
      </c>
      <c r="AL1508">
        <v>80</v>
      </c>
      <c r="AM1508" t="s">
        <v>233</v>
      </c>
      <c r="AN1508" t="s">
        <v>3651</v>
      </c>
      <c r="AO1508" t="s">
        <v>3596</v>
      </c>
      <c r="AP1508" t="s">
        <v>3596</v>
      </c>
      <c r="AQ1508" t="s">
        <v>3596</v>
      </c>
      <c r="AR1508" t="s">
        <v>3652</v>
      </c>
      <c r="AS1508" t="s">
        <v>3119</v>
      </c>
      <c r="AT1508" t="s">
        <v>3678</v>
      </c>
      <c r="AU1508" t="s">
        <v>120</v>
      </c>
      <c r="AV1508">
        <v>2024</v>
      </c>
      <c r="AW1508" t="s">
        <v>3679</v>
      </c>
      <c r="AX1508">
        <v>0.34</v>
      </c>
      <c r="AY1508" t="s">
        <v>3596</v>
      </c>
      <c r="AZ1508" t="s">
        <v>3653</v>
      </c>
      <c r="BA1508" t="s">
        <v>562</v>
      </c>
      <c r="BB1508" t="s">
        <v>3332</v>
      </c>
      <c r="BC1508" t="s">
        <v>1366</v>
      </c>
      <c r="BD1508" t="s">
        <v>92</v>
      </c>
      <c r="BE1508" t="s">
        <v>3654</v>
      </c>
      <c r="BF1508" t="s">
        <v>3655</v>
      </c>
      <c r="BI1508" t="s">
        <v>87</v>
      </c>
    </row>
    <row r="1509" spans="1:61" x14ac:dyDescent="0.3">
      <c r="A1509">
        <v>18</v>
      </c>
      <c r="B1509">
        <v>9</v>
      </c>
      <c r="C1509">
        <v>2024</v>
      </c>
      <c r="D1509" t="s">
        <v>60</v>
      </c>
      <c r="E1509" t="s">
        <v>3645</v>
      </c>
      <c r="F1509" t="s">
        <v>3646</v>
      </c>
      <c r="G1509">
        <v>10</v>
      </c>
      <c r="H1509" t="s">
        <v>63</v>
      </c>
      <c r="I1509" t="s">
        <v>64</v>
      </c>
      <c r="J1509" t="s">
        <v>65</v>
      </c>
      <c r="K1509" t="s">
        <v>65</v>
      </c>
      <c r="L1509" t="s">
        <v>545</v>
      </c>
      <c r="M1509" t="s">
        <v>223</v>
      </c>
      <c r="N1509" t="s">
        <v>224</v>
      </c>
      <c r="O1509" t="s">
        <v>574</v>
      </c>
      <c r="P1509" t="s">
        <v>157</v>
      </c>
      <c r="Q1509" t="s">
        <v>3680</v>
      </c>
      <c r="R1509" t="s">
        <v>120</v>
      </c>
      <c r="S1509" t="s">
        <v>73</v>
      </c>
      <c r="T1509">
        <v>1192</v>
      </c>
      <c r="U1509">
        <v>3000</v>
      </c>
      <c r="V1509" t="s">
        <v>74</v>
      </c>
      <c r="W1509">
        <v>198.89</v>
      </c>
      <c r="X1509">
        <v>900</v>
      </c>
      <c r="Y1509">
        <v>91.03</v>
      </c>
      <c r="Z1509">
        <v>3.42</v>
      </c>
      <c r="AA1509">
        <v>994.45</v>
      </c>
      <c r="AB1509">
        <f>+Table1[[#This Row],[ADVALOREM]]/Table1[[#This Row],[US$ CIF]]</f>
        <v>0.19999999999999998</v>
      </c>
      <c r="AC1509" t="s">
        <v>3381</v>
      </c>
      <c r="AD1509" t="s">
        <v>3648</v>
      </c>
      <c r="AE1509" t="s">
        <v>65</v>
      </c>
      <c r="AF1509">
        <v>0</v>
      </c>
      <c r="AG1509" t="s">
        <v>2880</v>
      </c>
      <c r="AH1509" t="s">
        <v>1853</v>
      </c>
      <c r="AI1509" t="s">
        <v>3649</v>
      </c>
      <c r="AJ1509" t="s">
        <v>3650</v>
      </c>
      <c r="AK1509" t="s">
        <v>387</v>
      </c>
      <c r="AL1509">
        <v>60</v>
      </c>
      <c r="AM1509" t="s">
        <v>233</v>
      </c>
      <c r="AN1509" t="s">
        <v>3651</v>
      </c>
      <c r="AO1509" t="s">
        <v>3596</v>
      </c>
      <c r="AP1509" t="s">
        <v>3596</v>
      </c>
      <c r="AQ1509" t="s">
        <v>3596</v>
      </c>
      <c r="AR1509" t="s">
        <v>3652</v>
      </c>
      <c r="AS1509" t="s">
        <v>3119</v>
      </c>
      <c r="AT1509" t="s">
        <v>3681</v>
      </c>
      <c r="AU1509" t="s">
        <v>120</v>
      </c>
      <c r="AV1509">
        <v>2024</v>
      </c>
      <c r="AW1509" t="s">
        <v>3682</v>
      </c>
      <c r="AX1509">
        <v>0.3</v>
      </c>
      <c r="AY1509" t="s">
        <v>3596</v>
      </c>
      <c r="AZ1509" t="s">
        <v>3653</v>
      </c>
      <c r="BA1509" t="s">
        <v>562</v>
      </c>
      <c r="BB1509" t="s">
        <v>3332</v>
      </c>
      <c r="BC1509" t="s">
        <v>1366</v>
      </c>
      <c r="BD1509" t="s">
        <v>92</v>
      </c>
      <c r="BE1509" t="s">
        <v>3654</v>
      </c>
      <c r="BF1509" t="s">
        <v>3655</v>
      </c>
      <c r="BI1509" t="s">
        <v>87</v>
      </c>
    </row>
    <row r="1510" spans="1:61" x14ac:dyDescent="0.3">
      <c r="A1510">
        <v>18</v>
      </c>
      <c r="B1510">
        <v>9</v>
      </c>
      <c r="C1510">
        <v>2024</v>
      </c>
      <c r="D1510" t="s">
        <v>60</v>
      </c>
      <c r="E1510" t="s">
        <v>3645</v>
      </c>
      <c r="F1510" t="s">
        <v>3646</v>
      </c>
      <c r="G1510">
        <v>11</v>
      </c>
      <c r="H1510" t="s">
        <v>63</v>
      </c>
      <c r="I1510" t="s">
        <v>64</v>
      </c>
      <c r="J1510" t="s">
        <v>65</v>
      </c>
      <c r="K1510" t="s">
        <v>65</v>
      </c>
      <c r="L1510" t="s">
        <v>545</v>
      </c>
      <c r="M1510" t="s">
        <v>223</v>
      </c>
      <c r="N1510" t="s">
        <v>224</v>
      </c>
      <c r="O1510" t="s">
        <v>574</v>
      </c>
      <c r="P1510" t="s">
        <v>157</v>
      </c>
      <c r="Q1510" t="s">
        <v>3683</v>
      </c>
      <c r="R1510" t="s">
        <v>120</v>
      </c>
      <c r="S1510" t="s">
        <v>73</v>
      </c>
      <c r="T1510">
        <v>1192</v>
      </c>
      <c r="U1510">
        <v>3000</v>
      </c>
      <c r="V1510" t="s">
        <v>74</v>
      </c>
      <c r="W1510">
        <v>132.59</v>
      </c>
      <c r="X1510">
        <v>600</v>
      </c>
      <c r="Y1510">
        <v>60.69</v>
      </c>
      <c r="Z1510">
        <v>2.2799999999999998</v>
      </c>
      <c r="AA1510">
        <v>662.97</v>
      </c>
      <c r="AB1510">
        <f>+Table1[[#This Row],[ADVALOREM]]/Table1[[#This Row],[US$ CIF]]</f>
        <v>0.1999939665444892</v>
      </c>
      <c r="AC1510" t="s">
        <v>3381</v>
      </c>
      <c r="AD1510" t="s">
        <v>3648</v>
      </c>
      <c r="AE1510" t="s">
        <v>65</v>
      </c>
      <c r="AF1510">
        <v>0</v>
      </c>
      <c r="AG1510" t="s">
        <v>2880</v>
      </c>
      <c r="AH1510" t="s">
        <v>1853</v>
      </c>
      <c r="AI1510" t="s">
        <v>3649</v>
      </c>
      <c r="AJ1510" t="s">
        <v>3650</v>
      </c>
      <c r="AK1510" t="s">
        <v>387</v>
      </c>
      <c r="AL1510">
        <v>60</v>
      </c>
      <c r="AM1510" t="s">
        <v>233</v>
      </c>
      <c r="AN1510" t="s">
        <v>3651</v>
      </c>
      <c r="AO1510" t="s">
        <v>3596</v>
      </c>
      <c r="AP1510" t="s">
        <v>3596</v>
      </c>
      <c r="AQ1510" t="s">
        <v>3596</v>
      </c>
      <c r="AR1510" t="s">
        <v>3652</v>
      </c>
      <c r="AS1510" t="s">
        <v>3119</v>
      </c>
      <c r="AT1510" t="s">
        <v>3684</v>
      </c>
      <c r="AU1510" t="s">
        <v>120</v>
      </c>
      <c r="AV1510">
        <v>2024</v>
      </c>
      <c r="AW1510" t="s">
        <v>3685</v>
      </c>
      <c r="AX1510">
        <v>0.2</v>
      </c>
      <c r="AY1510" t="s">
        <v>3596</v>
      </c>
      <c r="AZ1510" t="s">
        <v>3653</v>
      </c>
      <c r="BA1510" t="s">
        <v>562</v>
      </c>
      <c r="BB1510" t="s">
        <v>3332</v>
      </c>
      <c r="BC1510" t="s">
        <v>1366</v>
      </c>
      <c r="BD1510" t="s">
        <v>92</v>
      </c>
      <c r="BE1510" t="s">
        <v>3654</v>
      </c>
      <c r="BF1510" t="s">
        <v>3655</v>
      </c>
      <c r="BI1510" t="s">
        <v>87</v>
      </c>
    </row>
    <row r="1511" spans="1:61" x14ac:dyDescent="0.3">
      <c r="A1511">
        <v>18</v>
      </c>
      <c r="B1511">
        <v>9</v>
      </c>
      <c r="C1511">
        <v>2024</v>
      </c>
      <c r="D1511" t="s">
        <v>60</v>
      </c>
      <c r="E1511" t="s">
        <v>3645</v>
      </c>
      <c r="F1511" t="s">
        <v>3646</v>
      </c>
      <c r="G1511">
        <v>12</v>
      </c>
      <c r="H1511" t="s">
        <v>63</v>
      </c>
      <c r="I1511" t="s">
        <v>64</v>
      </c>
      <c r="J1511" t="s">
        <v>65</v>
      </c>
      <c r="K1511" t="s">
        <v>65</v>
      </c>
      <c r="L1511" t="s">
        <v>545</v>
      </c>
      <c r="M1511" t="s">
        <v>223</v>
      </c>
      <c r="N1511" t="s">
        <v>224</v>
      </c>
      <c r="O1511" t="s">
        <v>274</v>
      </c>
      <c r="P1511" t="s">
        <v>157</v>
      </c>
      <c r="Q1511" t="s">
        <v>1631</v>
      </c>
      <c r="R1511" t="s">
        <v>120</v>
      </c>
      <c r="S1511" t="s">
        <v>73</v>
      </c>
      <c r="T1511">
        <v>1192</v>
      </c>
      <c r="U1511">
        <v>3000</v>
      </c>
      <c r="V1511" t="s">
        <v>74</v>
      </c>
      <c r="W1511">
        <v>188.95</v>
      </c>
      <c r="X1511">
        <v>570</v>
      </c>
      <c r="Y1511">
        <v>57.65</v>
      </c>
      <c r="Z1511">
        <v>2.17</v>
      </c>
      <c r="AA1511">
        <v>629.82000000000005</v>
      </c>
      <c r="AB1511">
        <f>+Table1[[#This Row],[ADVALOREM]]/Table1[[#This Row],[US$ CIF]]</f>
        <v>0.3000063510209266</v>
      </c>
      <c r="AC1511" t="s">
        <v>3381</v>
      </c>
      <c r="AD1511" t="s">
        <v>3648</v>
      </c>
      <c r="AE1511" t="s">
        <v>65</v>
      </c>
      <c r="AF1511">
        <v>0</v>
      </c>
      <c r="AG1511" t="s">
        <v>2880</v>
      </c>
      <c r="AH1511" t="s">
        <v>1853</v>
      </c>
      <c r="AI1511" t="s">
        <v>3649</v>
      </c>
      <c r="AJ1511" t="s">
        <v>3650</v>
      </c>
      <c r="AK1511" t="s">
        <v>387</v>
      </c>
      <c r="AL1511">
        <v>112</v>
      </c>
      <c r="AM1511" t="s">
        <v>233</v>
      </c>
      <c r="AN1511" t="s">
        <v>3651</v>
      </c>
      <c r="AO1511" t="s">
        <v>3596</v>
      </c>
      <c r="AP1511" t="s">
        <v>3596</v>
      </c>
      <c r="AQ1511" t="s">
        <v>3596</v>
      </c>
      <c r="AR1511" t="s">
        <v>3652</v>
      </c>
      <c r="AS1511" t="s">
        <v>3119</v>
      </c>
      <c r="AT1511" t="s">
        <v>3686</v>
      </c>
      <c r="AU1511" t="s">
        <v>120</v>
      </c>
      <c r="AV1511">
        <v>2024</v>
      </c>
      <c r="AW1511" t="s">
        <v>3687</v>
      </c>
      <c r="AX1511">
        <v>0.19</v>
      </c>
      <c r="AY1511" t="s">
        <v>3596</v>
      </c>
      <c r="AZ1511" t="s">
        <v>3653</v>
      </c>
      <c r="BA1511" t="s">
        <v>562</v>
      </c>
      <c r="BB1511" t="s">
        <v>3332</v>
      </c>
      <c r="BC1511" t="s">
        <v>1366</v>
      </c>
      <c r="BD1511" t="s">
        <v>92</v>
      </c>
      <c r="BE1511" t="s">
        <v>3654</v>
      </c>
      <c r="BF1511" t="s">
        <v>3655</v>
      </c>
      <c r="BI1511" t="s">
        <v>87</v>
      </c>
    </row>
    <row r="1512" spans="1:61" x14ac:dyDescent="0.3">
      <c r="A1512">
        <v>18</v>
      </c>
      <c r="B1512">
        <v>9</v>
      </c>
      <c r="C1512">
        <v>2024</v>
      </c>
      <c r="D1512" t="s">
        <v>60</v>
      </c>
      <c r="E1512" t="s">
        <v>3645</v>
      </c>
      <c r="F1512" t="s">
        <v>3646</v>
      </c>
      <c r="G1512">
        <v>13</v>
      </c>
      <c r="H1512" t="s">
        <v>63</v>
      </c>
      <c r="I1512" t="s">
        <v>64</v>
      </c>
      <c r="J1512" t="s">
        <v>65</v>
      </c>
      <c r="K1512" t="s">
        <v>65</v>
      </c>
      <c r="L1512" t="s">
        <v>545</v>
      </c>
      <c r="M1512" t="s">
        <v>223</v>
      </c>
      <c r="N1512" t="s">
        <v>224</v>
      </c>
      <c r="O1512" t="s">
        <v>835</v>
      </c>
      <c r="P1512" t="s">
        <v>836</v>
      </c>
      <c r="Q1512" t="s">
        <v>3688</v>
      </c>
      <c r="R1512" t="s">
        <v>120</v>
      </c>
      <c r="S1512" t="s">
        <v>73</v>
      </c>
      <c r="T1512">
        <v>1192</v>
      </c>
      <c r="U1512">
        <v>5000</v>
      </c>
      <c r="V1512" t="s">
        <v>74</v>
      </c>
      <c r="W1512">
        <v>430.93</v>
      </c>
      <c r="X1512">
        <v>1300</v>
      </c>
      <c r="Y1512">
        <v>131.49</v>
      </c>
      <c r="Z1512">
        <v>4.9400000000000004</v>
      </c>
      <c r="AA1512">
        <v>1436.43</v>
      </c>
      <c r="AB1512">
        <f>+Table1[[#This Row],[ADVALOREM]]/Table1[[#This Row],[US$ CIF]]</f>
        <v>0.30000069617036679</v>
      </c>
      <c r="AC1512" t="s">
        <v>3381</v>
      </c>
      <c r="AD1512" t="s">
        <v>3648</v>
      </c>
      <c r="AE1512" t="s">
        <v>65</v>
      </c>
      <c r="AF1512">
        <v>0</v>
      </c>
      <c r="AG1512" t="s">
        <v>2880</v>
      </c>
      <c r="AH1512" t="s">
        <v>1853</v>
      </c>
      <c r="AI1512" t="s">
        <v>3649</v>
      </c>
      <c r="AJ1512" t="s">
        <v>3650</v>
      </c>
      <c r="AK1512" t="s">
        <v>387</v>
      </c>
      <c r="AL1512">
        <v>350</v>
      </c>
      <c r="AM1512" t="s">
        <v>233</v>
      </c>
      <c r="AN1512" t="s">
        <v>3651</v>
      </c>
      <c r="AO1512" t="s">
        <v>3596</v>
      </c>
      <c r="AP1512" t="s">
        <v>3596</v>
      </c>
      <c r="AQ1512" t="s">
        <v>3596</v>
      </c>
      <c r="AR1512" t="s">
        <v>3652</v>
      </c>
      <c r="AS1512" t="s">
        <v>3119</v>
      </c>
      <c r="AT1512" t="s">
        <v>3689</v>
      </c>
      <c r="AU1512" t="s">
        <v>120</v>
      </c>
      <c r="AV1512">
        <v>2024</v>
      </c>
      <c r="AW1512" t="s">
        <v>858</v>
      </c>
      <c r="AX1512">
        <v>0.26</v>
      </c>
      <c r="AY1512" t="s">
        <v>3596</v>
      </c>
      <c r="AZ1512" t="s">
        <v>3653</v>
      </c>
      <c r="BA1512" t="s">
        <v>562</v>
      </c>
      <c r="BB1512" t="s">
        <v>3332</v>
      </c>
      <c r="BC1512" t="s">
        <v>1366</v>
      </c>
      <c r="BD1512" t="s">
        <v>92</v>
      </c>
      <c r="BE1512" t="s">
        <v>3654</v>
      </c>
      <c r="BF1512" t="s">
        <v>3655</v>
      </c>
      <c r="BI1512" t="s">
        <v>87</v>
      </c>
    </row>
    <row r="1513" spans="1:61" x14ac:dyDescent="0.3">
      <c r="A1513">
        <v>18</v>
      </c>
      <c r="B1513">
        <v>9</v>
      </c>
      <c r="C1513">
        <v>2024</v>
      </c>
      <c r="D1513" t="s">
        <v>60</v>
      </c>
      <c r="E1513" t="s">
        <v>3645</v>
      </c>
      <c r="F1513" t="s">
        <v>3646</v>
      </c>
      <c r="G1513">
        <v>14</v>
      </c>
      <c r="H1513" t="s">
        <v>63</v>
      </c>
      <c r="I1513" t="s">
        <v>64</v>
      </c>
      <c r="J1513" t="s">
        <v>65</v>
      </c>
      <c r="K1513" t="s">
        <v>65</v>
      </c>
      <c r="L1513" t="s">
        <v>545</v>
      </c>
      <c r="M1513" t="s">
        <v>223</v>
      </c>
      <c r="N1513" t="s">
        <v>224</v>
      </c>
      <c r="O1513" t="s">
        <v>835</v>
      </c>
      <c r="P1513" t="s">
        <v>836</v>
      </c>
      <c r="Q1513" t="s">
        <v>1201</v>
      </c>
      <c r="R1513" t="s">
        <v>120</v>
      </c>
      <c r="S1513" t="s">
        <v>73</v>
      </c>
      <c r="T1513">
        <v>1192</v>
      </c>
      <c r="U1513">
        <v>2000</v>
      </c>
      <c r="V1513" t="s">
        <v>74</v>
      </c>
      <c r="W1513">
        <v>1584.49</v>
      </c>
      <c r="X1513">
        <v>4780</v>
      </c>
      <c r="Y1513">
        <v>483.46</v>
      </c>
      <c r="Z1513">
        <v>18.16</v>
      </c>
      <c r="AA1513">
        <v>5281.62</v>
      </c>
      <c r="AB1513">
        <f>+Table1[[#This Row],[ADVALOREM]]/Table1[[#This Row],[US$ CIF]]</f>
        <v>0.30000075734339088</v>
      </c>
      <c r="AC1513" t="s">
        <v>3381</v>
      </c>
      <c r="AD1513" t="s">
        <v>3648</v>
      </c>
      <c r="AE1513" t="s">
        <v>65</v>
      </c>
      <c r="AF1513">
        <v>0</v>
      </c>
      <c r="AG1513" t="s">
        <v>2880</v>
      </c>
      <c r="AH1513" t="s">
        <v>1853</v>
      </c>
      <c r="AI1513" t="s">
        <v>3649</v>
      </c>
      <c r="AJ1513" t="s">
        <v>3650</v>
      </c>
      <c r="AK1513" t="s">
        <v>387</v>
      </c>
      <c r="AL1513">
        <v>756</v>
      </c>
      <c r="AM1513" t="s">
        <v>233</v>
      </c>
      <c r="AN1513" t="s">
        <v>3651</v>
      </c>
      <c r="AO1513" t="s">
        <v>3596</v>
      </c>
      <c r="AP1513" t="s">
        <v>3596</v>
      </c>
      <c r="AQ1513" t="s">
        <v>3596</v>
      </c>
      <c r="AR1513" t="s">
        <v>3652</v>
      </c>
      <c r="AS1513" t="s">
        <v>3119</v>
      </c>
      <c r="AT1513" t="s">
        <v>3690</v>
      </c>
      <c r="AU1513" t="s">
        <v>120</v>
      </c>
      <c r="AV1513">
        <v>2024</v>
      </c>
      <c r="AW1513" t="s">
        <v>864</v>
      </c>
      <c r="AX1513">
        <v>2.39</v>
      </c>
      <c r="AY1513" t="s">
        <v>3596</v>
      </c>
      <c r="AZ1513" t="s">
        <v>3653</v>
      </c>
      <c r="BA1513" t="s">
        <v>562</v>
      </c>
      <c r="BB1513" t="s">
        <v>3332</v>
      </c>
      <c r="BC1513" t="s">
        <v>1366</v>
      </c>
      <c r="BD1513" t="s">
        <v>92</v>
      </c>
      <c r="BE1513" t="s">
        <v>3654</v>
      </c>
      <c r="BF1513" t="s">
        <v>3655</v>
      </c>
      <c r="BI1513" t="s">
        <v>87</v>
      </c>
    </row>
    <row r="1514" spans="1:61" x14ac:dyDescent="0.3">
      <c r="A1514">
        <v>18</v>
      </c>
      <c r="B1514">
        <v>9</v>
      </c>
      <c r="C1514">
        <v>2024</v>
      </c>
      <c r="D1514" t="s">
        <v>60</v>
      </c>
      <c r="E1514" t="s">
        <v>3645</v>
      </c>
      <c r="F1514" t="s">
        <v>3646</v>
      </c>
      <c r="G1514">
        <v>15</v>
      </c>
      <c r="H1514" t="s">
        <v>63</v>
      </c>
      <c r="I1514" t="s">
        <v>64</v>
      </c>
      <c r="J1514" t="s">
        <v>65</v>
      </c>
      <c r="K1514" t="s">
        <v>65</v>
      </c>
      <c r="L1514" t="s">
        <v>545</v>
      </c>
      <c r="M1514" t="s">
        <v>223</v>
      </c>
      <c r="N1514" t="s">
        <v>224</v>
      </c>
      <c r="O1514" t="s">
        <v>546</v>
      </c>
      <c r="P1514" t="s">
        <v>547</v>
      </c>
      <c r="Q1514" t="s">
        <v>1201</v>
      </c>
      <c r="R1514" t="s">
        <v>120</v>
      </c>
      <c r="S1514" t="s">
        <v>73</v>
      </c>
      <c r="T1514">
        <v>1192</v>
      </c>
      <c r="U1514">
        <v>1000</v>
      </c>
      <c r="V1514" t="s">
        <v>74</v>
      </c>
      <c r="W1514">
        <v>1289.47</v>
      </c>
      <c r="X1514">
        <v>3890</v>
      </c>
      <c r="Y1514">
        <v>393.45</v>
      </c>
      <c r="Z1514">
        <v>14.78</v>
      </c>
      <c r="AA1514">
        <v>4298.2299999999996</v>
      </c>
      <c r="AB1514">
        <f>+Table1[[#This Row],[ADVALOREM]]/Table1[[#This Row],[US$ CIF]]</f>
        <v>0.30000023265390641</v>
      </c>
      <c r="AC1514" t="s">
        <v>3381</v>
      </c>
      <c r="AD1514" t="s">
        <v>3648</v>
      </c>
      <c r="AE1514" t="s">
        <v>65</v>
      </c>
      <c r="AF1514">
        <v>0</v>
      </c>
      <c r="AG1514" t="s">
        <v>2880</v>
      </c>
      <c r="AH1514" t="s">
        <v>1853</v>
      </c>
      <c r="AI1514" t="s">
        <v>3649</v>
      </c>
      <c r="AJ1514" t="s">
        <v>3650</v>
      </c>
      <c r="AK1514" t="s">
        <v>387</v>
      </c>
      <c r="AL1514">
        <v>950</v>
      </c>
      <c r="AM1514" t="s">
        <v>233</v>
      </c>
      <c r="AN1514" t="s">
        <v>3651</v>
      </c>
      <c r="AO1514" t="s">
        <v>3596</v>
      </c>
      <c r="AP1514" t="s">
        <v>3596</v>
      </c>
      <c r="AQ1514" t="s">
        <v>3596</v>
      </c>
      <c r="AR1514" t="s">
        <v>3652</v>
      </c>
      <c r="AS1514" t="s">
        <v>3119</v>
      </c>
      <c r="AT1514" t="s">
        <v>3691</v>
      </c>
      <c r="AU1514" t="s">
        <v>120</v>
      </c>
      <c r="AV1514">
        <v>2024</v>
      </c>
      <c r="AW1514" t="s">
        <v>3692</v>
      </c>
      <c r="AX1514">
        <v>3.89</v>
      </c>
      <c r="AY1514" t="s">
        <v>3596</v>
      </c>
      <c r="AZ1514" t="s">
        <v>3653</v>
      </c>
      <c r="BA1514" t="s">
        <v>562</v>
      </c>
      <c r="BB1514" t="s">
        <v>3332</v>
      </c>
      <c r="BC1514" t="s">
        <v>1366</v>
      </c>
      <c r="BD1514" t="s">
        <v>92</v>
      </c>
      <c r="BE1514" t="s">
        <v>3654</v>
      </c>
      <c r="BF1514" t="s">
        <v>3655</v>
      </c>
      <c r="BI1514" t="s">
        <v>87</v>
      </c>
    </row>
    <row r="1515" spans="1:61" x14ac:dyDescent="0.3">
      <c r="A1515">
        <v>18</v>
      </c>
      <c r="B1515">
        <v>9</v>
      </c>
      <c r="C1515">
        <v>2024</v>
      </c>
      <c r="D1515" t="s">
        <v>60</v>
      </c>
      <c r="E1515" t="s">
        <v>3645</v>
      </c>
      <c r="F1515" t="s">
        <v>3646</v>
      </c>
      <c r="G1515">
        <v>16</v>
      </c>
      <c r="H1515" t="s">
        <v>63</v>
      </c>
      <c r="I1515" t="s">
        <v>64</v>
      </c>
      <c r="J1515" t="s">
        <v>65</v>
      </c>
      <c r="K1515" t="s">
        <v>65</v>
      </c>
      <c r="L1515" t="s">
        <v>545</v>
      </c>
      <c r="M1515" t="s">
        <v>223</v>
      </c>
      <c r="N1515" t="s">
        <v>224</v>
      </c>
      <c r="O1515" t="s">
        <v>286</v>
      </c>
      <c r="P1515" t="s">
        <v>287</v>
      </c>
      <c r="Q1515" t="s">
        <v>3693</v>
      </c>
      <c r="R1515" t="s">
        <v>120</v>
      </c>
      <c r="S1515" t="s">
        <v>73</v>
      </c>
      <c r="T1515">
        <v>1192</v>
      </c>
      <c r="U1515">
        <v>2000</v>
      </c>
      <c r="V1515" t="s">
        <v>74</v>
      </c>
      <c r="W1515">
        <v>185.63</v>
      </c>
      <c r="X1515">
        <v>840</v>
      </c>
      <c r="Y1515">
        <v>84.96</v>
      </c>
      <c r="Z1515">
        <v>3.19</v>
      </c>
      <c r="AA1515">
        <v>928.15</v>
      </c>
      <c r="AB1515">
        <f>+Table1[[#This Row],[ADVALOREM]]/Table1[[#This Row],[US$ CIF]]</f>
        <v>0.2</v>
      </c>
      <c r="AC1515" t="s">
        <v>3381</v>
      </c>
      <c r="AD1515" t="s">
        <v>3648</v>
      </c>
      <c r="AE1515" t="s">
        <v>65</v>
      </c>
      <c r="AF1515">
        <v>0</v>
      </c>
      <c r="AG1515" t="s">
        <v>2880</v>
      </c>
      <c r="AH1515" t="s">
        <v>1853</v>
      </c>
      <c r="AI1515" t="s">
        <v>3649</v>
      </c>
      <c r="AJ1515" t="s">
        <v>3650</v>
      </c>
      <c r="AK1515" t="s">
        <v>387</v>
      </c>
      <c r="AL1515">
        <v>112</v>
      </c>
      <c r="AM1515" t="s">
        <v>233</v>
      </c>
      <c r="AN1515" t="s">
        <v>3651</v>
      </c>
      <c r="AO1515" t="s">
        <v>3596</v>
      </c>
      <c r="AP1515" t="s">
        <v>3596</v>
      </c>
      <c r="AQ1515" t="s">
        <v>3596</v>
      </c>
      <c r="AR1515" t="s">
        <v>3652</v>
      </c>
      <c r="AS1515" t="s">
        <v>3119</v>
      </c>
      <c r="AT1515" t="s">
        <v>3694</v>
      </c>
      <c r="AU1515" t="s">
        <v>120</v>
      </c>
      <c r="AV1515">
        <v>2024</v>
      </c>
      <c r="AW1515" t="s">
        <v>3695</v>
      </c>
      <c r="AX1515">
        <v>0.42</v>
      </c>
      <c r="AY1515" t="s">
        <v>3596</v>
      </c>
      <c r="AZ1515" t="s">
        <v>3653</v>
      </c>
      <c r="BA1515" t="s">
        <v>562</v>
      </c>
      <c r="BB1515" t="s">
        <v>3332</v>
      </c>
      <c r="BC1515" t="s">
        <v>1366</v>
      </c>
      <c r="BD1515" t="s">
        <v>823</v>
      </c>
      <c r="BE1515" t="s">
        <v>3654</v>
      </c>
      <c r="BF1515" t="s">
        <v>3655</v>
      </c>
      <c r="BI1515" t="s">
        <v>87</v>
      </c>
    </row>
    <row r="1516" spans="1:61" x14ac:dyDescent="0.3">
      <c r="A1516">
        <v>18</v>
      </c>
      <c r="B1516">
        <v>9</v>
      </c>
      <c r="C1516">
        <v>2024</v>
      </c>
      <c r="D1516" t="s">
        <v>60</v>
      </c>
      <c r="E1516" t="s">
        <v>3645</v>
      </c>
      <c r="F1516" t="s">
        <v>3646</v>
      </c>
      <c r="G1516">
        <v>17</v>
      </c>
      <c r="H1516" t="s">
        <v>63</v>
      </c>
      <c r="I1516" t="s">
        <v>64</v>
      </c>
      <c r="J1516" t="s">
        <v>65</v>
      </c>
      <c r="K1516" t="s">
        <v>65</v>
      </c>
      <c r="L1516" t="s">
        <v>545</v>
      </c>
      <c r="M1516" t="s">
        <v>223</v>
      </c>
      <c r="N1516" t="s">
        <v>224</v>
      </c>
      <c r="O1516" t="s">
        <v>286</v>
      </c>
      <c r="P1516" t="s">
        <v>287</v>
      </c>
      <c r="Q1516" t="s">
        <v>3693</v>
      </c>
      <c r="R1516" t="s">
        <v>120</v>
      </c>
      <c r="S1516" t="s">
        <v>73</v>
      </c>
      <c r="T1516">
        <v>1192</v>
      </c>
      <c r="U1516">
        <v>2000</v>
      </c>
      <c r="V1516" t="s">
        <v>74</v>
      </c>
      <c r="W1516">
        <v>185.63</v>
      </c>
      <c r="X1516">
        <v>840</v>
      </c>
      <c r="Y1516">
        <v>84.96</v>
      </c>
      <c r="Z1516">
        <v>3.19</v>
      </c>
      <c r="AA1516">
        <v>928.15</v>
      </c>
      <c r="AB1516">
        <f>+Table1[[#This Row],[ADVALOREM]]/Table1[[#This Row],[US$ CIF]]</f>
        <v>0.2</v>
      </c>
      <c r="AC1516" t="s">
        <v>3381</v>
      </c>
      <c r="AD1516" t="s">
        <v>3648</v>
      </c>
      <c r="AE1516" t="s">
        <v>65</v>
      </c>
      <c r="AF1516">
        <v>0</v>
      </c>
      <c r="AG1516" t="s">
        <v>2880</v>
      </c>
      <c r="AH1516" t="s">
        <v>1853</v>
      </c>
      <c r="AI1516" t="s">
        <v>3649</v>
      </c>
      <c r="AJ1516" t="s">
        <v>3650</v>
      </c>
      <c r="AK1516" t="s">
        <v>387</v>
      </c>
      <c r="AL1516">
        <v>112</v>
      </c>
      <c r="AM1516" t="s">
        <v>233</v>
      </c>
      <c r="AN1516" t="s">
        <v>3651</v>
      </c>
      <c r="AO1516" t="s">
        <v>3596</v>
      </c>
      <c r="AP1516" t="s">
        <v>3596</v>
      </c>
      <c r="AQ1516" t="s">
        <v>3596</v>
      </c>
      <c r="AR1516" t="s">
        <v>3652</v>
      </c>
      <c r="AS1516" t="s">
        <v>3119</v>
      </c>
      <c r="AT1516" t="s">
        <v>3696</v>
      </c>
      <c r="AU1516" t="s">
        <v>120</v>
      </c>
      <c r="AV1516">
        <v>2024</v>
      </c>
      <c r="AW1516" t="s">
        <v>3695</v>
      </c>
      <c r="AX1516">
        <v>0.42</v>
      </c>
      <c r="AY1516" t="s">
        <v>3596</v>
      </c>
      <c r="AZ1516" t="s">
        <v>3653</v>
      </c>
      <c r="BA1516" t="s">
        <v>562</v>
      </c>
      <c r="BB1516" t="s">
        <v>3332</v>
      </c>
      <c r="BC1516" t="s">
        <v>1366</v>
      </c>
      <c r="BD1516" t="s">
        <v>823</v>
      </c>
      <c r="BE1516" t="s">
        <v>3654</v>
      </c>
      <c r="BF1516" t="s">
        <v>3655</v>
      </c>
      <c r="BI1516" t="s">
        <v>87</v>
      </c>
    </row>
    <row r="1517" spans="1:61" x14ac:dyDescent="0.3">
      <c r="A1517">
        <v>18</v>
      </c>
      <c r="B1517">
        <v>9</v>
      </c>
      <c r="C1517">
        <v>2024</v>
      </c>
      <c r="D1517" t="s">
        <v>60</v>
      </c>
      <c r="E1517" t="s">
        <v>3645</v>
      </c>
      <c r="F1517" t="s">
        <v>3646</v>
      </c>
      <c r="G1517">
        <v>18</v>
      </c>
      <c r="H1517" t="s">
        <v>63</v>
      </c>
      <c r="I1517" t="s">
        <v>64</v>
      </c>
      <c r="J1517" t="s">
        <v>65</v>
      </c>
      <c r="K1517" t="s">
        <v>65</v>
      </c>
      <c r="L1517" t="s">
        <v>545</v>
      </c>
      <c r="M1517" t="s">
        <v>223</v>
      </c>
      <c r="N1517" t="s">
        <v>224</v>
      </c>
      <c r="O1517" t="s">
        <v>3697</v>
      </c>
      <c r="P1517" t="s">
        <v>157</v>
      </c>
      <c r="Q1517" t="s">
        <v>3698</v>
      </c>
      <c r="R1517" t="s">
        <v>120</v>
      </c>
      <c r="S1517" t="s">
        <v>73</v>
      </c>
      <c r="T1517">
        <v>1192</v>
      </c>
      <c r="U1517">
        <v>1000</v>
      </c>
      <c r="V1517" t="s">
        <v>74</v>
      </c>
      <c r="W1517">
        <v>991.13</v>
      </c>
      <c r="X1517">
        <v>2990</v>
      </c>
      <c r="Y1517">
        <v>302.42</v>
      </c>
      <c r="Z1517">
        <v>11.36</v>
      </c>
      <c r="AA1517">
        <v>3303.78</v>
      </c>
      <c r="AB1517">
        <f>+Table1[[#This Row],[ADVALOREM]]/Table1[[#This Row],[US$ CIF]]</f>
        <v>0.29999878926562906</v>
      </c>
      <c r="AC1517" t="s">
        <v>3381</v>
      </c>
      <c r="AD1517" t="s">
        <v>3648</v>
      </c>
      <c r="AE1517" t="s">
        <v>65</v>
      </c>
      <c r="AF1517">
        <v>0</v>
      </c>
      <c r="AG1517" t="s">
        <v>2880</v>
      </c>
      <c r="AH1517" t="s">
        <v>1853</v>
      </c>
      <c r="AI1517" t="s">
        <v>3649</v>
      </c>
      <c r="AJ1517" t="s">
        <v>3650</v>
      </c>
      <c r="AK1517" t="s">
        <v>387</v>
      </c>
      <c r="AL1517">
        <v>190</v>
      </c>
      <c r="AM1517" t="s">
        <v>233</v>
      </c>
      <c r="AN1517" t="s">
        <v>3651</v>
      </c>
      <c r="AO1517" t="s">
        <v>3596</v>
      </c>
      <c r="AP1517" t="s">
        <v>3596</v>
      </c>
      <c r="AQ1517" t="s">
        <v>3596</v>
      </c>
      <c r="AR1517" t="s">
        <v>3652</v>
      </c>
      <c r="AS1517" t="s">
        <v>3119</v>
      </c>
      <c r="AT1517" t="s">
        <v>3699</v>
      </c>
      <c r="AU1517" t="s">
        <v>120</v>
      </c>
      <c r="AV1517">
        <v>2024</v>
      </c>
      <c r="AW1517" t="s">
        <v>3700</v>
      </c>
      <c r="AX1517">
        <v>2.99</v>
      </c>
      <c r="AY1517" t="s">
        <v>3596</v>
      </c>
      <c r="AZ1517" t="s">
        <v>3653</v>
      </c>
      <c r="BA1517" t="s">
        <v>562</v>
      </c>
      <c r="BB1517" t="s">
        <v>3332</v>
      </c>
      <c r="BC1517" t="s">
        <v>1366</v>
      </c>
      <c r="BD1517" t="s">
        <v>92</v>
      </c>
      <c r="BE1517" t="s">
        <v>3654</v>
      </c>
      <c r="BF1517" t="s">
        <v>3655</v>
      </c>
      <c r="BI1517" t="s">
        <v>87</v>
      </c>
    </row>
    <row r="1518" spans="1:61" x14ac:dyDescent="0.3">
      <c r="A1518">
        <v>18</v>
      </c>
      <c r="B1518">
        <v>9</v>
      </c>
      <c r="C1518">
        <v>2024</v>
      </c>
      <c r="D1518" t="s">
        <v>60</v>
      </c>
      <c r="E1518" t="s">
        <v>3645</v>
      </c>
      <c r="F1518" t="s">
        <v>3646</v>
      </c>
      <c r="G1518">
        <v>19</v>
      </c>
      <c r="H1518" t="s">
        <v>63</v>
      </c>
      <c r="I1518" t="s">
        <v>64</v>
      </c>
      <c r="J1518" t="s">
        <v>65</v>
      </c>
      <c r="K1518" t="s">
        <v>65</v>
      </c>
      <c r="L1518" t="s">
        <v>545</v>
      </c>
      <c r="M1518" t="s">
        <v>223</v>
      </c>
      <c r="N1518" t="s">
        <v>224</v>
      </c>
      <c r="O1518" t="s">
        <v>1986</v>
      </c>
      <c r="P1518" t="s">
        <v>271</v>
      </c>
      <c r="Q1518" t="s">
        <v>3701</v>
      </c>
      <c r="R1518" t="s">
        <v>120</v>
      </c>
      <c r="S1518" t="s">
        <v>73</v>
      </c>
      <c r="T1518">
        <v>1192</v>
      </c>
      <c r="U1518">
        <v>1000</v>
      </c>
      <c r="V1518" t="s">
        <v>74</v>
      </c>
      <c r="W1518">
        <v>901.63</v>
      </c>
      <c r="X1518">
        <v>2720</v>
      </c>
      <c r="Y1518">
        <v>275.11</v>
      </c>
      <c r="Z1518">
        <v>10.33</v>
      </c>
      <c r="AA1518">
        <v>3005.44</v>
      </c>
      <c r="AB1518">
        <f>+Table1[[#This Row],[ADVALOREM]]/Table1[[#This Row],[US$ CIF]]</f>
        <v>0.29999933454003408</v>
      </c>
      <c r="AC1518" t="s">
        <v>3381</v>
      </c>
      <c r="AD1518" t="s">
        <v>3648</v>
      </c>
      <c r="AE1518" t="s">
        <v>65</v>
      </c>
      <c r="AF1518">
        <v>0</v>
      </c>
      <c r="AG1518" t="s">
        <v>2880</v>
      </c>
      <c r="AH1518" t="s">
        <v>1853</v>
      </c>
      <c r="AI1518" t="s">
        <v>3649</v>
      </c>
      <c r="AJ1518" t="s">
        <v>3650</v>
      </c>
      <c r="AK1518" t="s">
        <v>387</v>
      </c>
      <c r="AL1518">
        <v>150</v>
      </c>
      <c r="AM1518" t="s">
        <v>233</v>
      </c>
      <c r="AN1518" t="s">
        <v>3651</v>
      </c>
      <c r="AO1518" t="s">
        <v>3596</v>
      </c>
      <c r="AP1518" t="s">
        <v>3596</v>
      </c>
      <c r="AQ1518" t="s">
        <v>3596</v>
      </c>
      <c r="AR1518" t="s">
        <v>3652</v>
      </c>
      <c r="AS1518" t="s">
        <v>3119</v>
      </c>
      <c r="AT1518" t="s">
        <v>3702</v>
      </c>
      <c r="AU1518" t="s">
        <v>120</v>
      </c>
      <c r="AV1518">
        <v>2024</v>
      </c>
      <c r="AW1518" t="s">
        <v>3703</v>
      </c>
      <c r="AX1518">
        <v>2.72</v>
      </c>
      <c r="AY1518" t="s">
        <v>3596</v>
      </c>
      <c r="AZ1518" t="s">
        <v>3653</v>
      </c>
      <c r="BA1518" t="s">
        <v>562</v>
      </c>
      <c r="BB1518" t="s">
        <v>3332</v>
      </c>
      <c r="BC1518" t="s">
        <v>1366</v>
      </c>
      <c r="BD1518" t="s">
        <v>92</v>
      </c>
      <c r="BE1518" t="s">
        <v>3654</v>
      </c>
      <c r="BF1518" t="s">
        <v>3655</v>
      </c>
      <c r="BI1518" t="s">
        <v>87</v>
      </c>
    </row>
    <row r="1519" spans="1:61" x14ac:dyDescent="0.3">
      <c r="A1519">
        <v>18</v>
      </c>
      <c r="B1519">
        <v>9</v>
      </c>
      <c r="C1519">
        <v>2024</v>
      </c>
      <c r="D1519" t="s">
        <v>60</v>
      </c>
      <c r="E1519" t="s">
        <v>3645</v>
      </c>
      <c r="F1519" t="s">
        <v>3646</v>
      </c>
      <c r="G1519">
        <v>20</v>
      </c>
      <c r="H1519" t="s">
        <v>63</v>
      </c>
      <c r="I1519" t="s">
        <v>64</v>
      </c>
      <c r="J1519" t="s">
        <v>65</v>
      </c>
      <c r="K1519" t="s">
        <v>65</v>
      </c>
      <c r="L1519" t="s">
        <v>545</v>
      </c>
      <c r="M1519" t="s">
        <v>223</v>
      </c>
      <c r="N1519" t="s">
        <v>224</v>
      </c>
      <c r="O1519" t="s">
        <v>839</v>
      </c>
      <c r="P1519" t="s">
        <v>840</v>
      </c>
      <c r="Q1519" t="s">
        <v>3704</v>
      </c>
      <c r="R1519" t="s">
        <v>120</v>
      </c>
      <c r="S1519" t="s">
        <v>73</v>
      </c>
      <c r="T1519">
        <v>1192</v>
      </c>
      <c r="U1519">
        <v>1000</v>
      </c>
      <c r="V1519" t="s">
        <v>74</v>
      </c>
      <c r="W1519">
        <v>0</v>
      </c>
      <c r="X1519">
        <v>1290</v>
      </c>
      <c r="Y1519">
        <v>130.47</v>
      </c>
      <c r="Z1519">
        <v>4.9000000000000004</v>
      </c>
      <c r="AA1519">
        <v>1425.37</v>
      </c>
      <c r="AB1519">
        <f>+Table1[[#This Row],[ADVALOREM]]/Table1[[#This Row],[US$ CIF]]</f>
        <v>0</v>
      </c>
      <c r="AC1519" t="s">
        <v>3381</v>
      </c>
      <c r="AD1519" t="s">
        <v>3648</v>
      </c>
      <c r="AE1519" t="s">
        <v>65</v>
      </c>
      <c r="AF1519">
        <v>0</v>
      </c>
      <c r="AG1519" t="s">
        <v>2880</v>
      </c>
      <c r="AH1519" t="s">
        <v>1853</v>
      </c>
      <c r="AI1519" t="s">
        <v>3649</v>
      </c>
      <c r="AJ1519" t="s">
        <v>3650</v>
      </c>
      <c r="AK1519" t="s">
        <v>387</v>
      </c>
      <c r="AL1519">
        <v>350</v>
      </c>
      <c r="AM1519" t="s">
        <v>233</v>
      </c>
      <c r="AN1519" t="s">
        <v>3651</v>
      </c>
      <c r="AO1519" t="s">
        <v>3596</v>
      </c>
      <c r="AP1519" t="s">
        <v>3596</v>
      </c>
      <c r="AQ1519" t="s">
        <v>3596</v>
      </c>
      <c r="AR1519" t="s">
        <v>3652</v>
      </c>
      <c r="AS1519" t="s">
        <v>3119</v>
      </c>
      <c r="AT1519" t="s">
        <v>3705</v>
      </c>
      <c r="AU1519" t="s">
        <v>120</v>
      </c>
      <c r="AV1519">
        <v>2024</v>
      </c>
      <c r="AW1519" t="s">
        <v>3706</v>
      </c>
      <c r="AX1519">
        <v>1.29</v>
      </c>
      <c r="AY1519" t="s">
        <v>3596</v>
      </c>
      <c r="AZ1519" t="s">
        <v>3653</v>
      </c>
      <c r="BA1519" t="s">
        <v>562</v>
      </c>
      <c r="BB1519" t="s">
        <v>3332</v>
      </c>
      <c r="BC1519" t="s">
        <v>1366</v>
      </c>
      <c r="BD1519" t="s">
        <v>92</v>
      </c>
      <c r="BE1519" t="s">
        <v>3654</v>
      </c>
      <c r="BF1519" t="s">
        <v>3655</v>
      </c>
      <c r="BI1519" t="s">
        <v>87</v>
      </c>
    </row>
    <row r="1520" spans="1:61" x14ac:dyDescent="0.3">
      <c r="A1520">
        <v>18</v>
      </c>
      <c r="B1520">
        <v>9</v>
      </c>
      <c r="C1520">
        <v>2024</v>
      </c>
      <c r="D1520" t="s">
        <v>60</v>
      </c>
      <c r="E1520" t="s">
        <v>3645</v>
      </c>
      <c r="F1520" t="s">
        <v>3646</v>
      </c>
      <c r="G1520">
        <v>21</v>
      </c>
      <c r="H1520" t="s">
        <v>63</v>
      </c>
      <c r="I1520" t="s">
        <v>64</v>
      </c>
      <c r="J1520" t="s">
        <v>65</v>
      </c>
      <c r="K1520" t="s">
        <v>65</v>
      </c>
      <c r="L1520" t="s">
        <v>545</v>
      </c>
      <c r="M1520" t="s">
        <v>223</v>
      </c>
      <c r="N1520" t="s">
        <v>224</v>
      </c>
      <c r="O1520" t="s">
        <v>839</v>
      </c>
      <c r="P1520" t="s">
        <v>840</v>
      </c>
      <c r="Q1520" t="s">
        <v>3707</v>
      </c>
      <c r="R1520" t="s">
        <v>120</v>
      </c>
      <c r="S1520" t="s">
        <v>73</v>
      </c>
      <c r="T1520">
        <v>1192</v>
      </c>
      <c r="U1520">
        <v>1000</v>
      </c>
      <c r="V1520" t="s">
        <v>74</v>
      </c>
      <c r="W1520">
        <v>0</v>
      </c>
      <c r="X1520">
        <v>1290</v>
      </c>
      <c r="Y1520">
        <v>130.47</v>
      </c>
      <c r="Z1520">
        <v>4.9000000000000004</v>
      </c>
      <c r="AA1520">
        <v>1425.37</v>
      </c>
      <c r="AB1520">
        <f>+Table1[[#This Row],[ADVALOREM]]/Table1[[#This Row],[US$ CIF]]</f>
        <v>0</v>
      </c>
      <c r="AC1520" t="s">
        <v>3381</v>
      </c>
      <c r="AD1520" t="s">
        <v>3648</v>
      </c>
      <c r="AE1520" t="s">
        <v>65</v>
      </c>
      <c r="AF1520">
        <v>0</v>
      </c>
      <c r="AG1520" t="s">
        <v>2880</v>
      </c>
      <c r="AH1520" t="s">
        <v>1853</v>
      </c>
      <c r="AI1520" t="s">
        <v>3649</v>
      </c>
      <c r="AJ1520" t="s">
        <v>3650</v>
      </c>
      <c r="AK1520" t="s">
        <v>387</v>
      </c>
      <c r="AL1520">
        <v>350</v>
      </c>
      <c r="AM1520" t="s">
        <v>233</v>
      </c>
      <c r="AN1520" t="s">
        <v>3651</v>
      </c>
      <c r="AO1520" t="s">
        <v>3596</v>
      </c>
      <c r="AP1520" t="s">
        <v>3596</v>
      </c>
      <c r="AQ1520" t="s">
        <v>3596</v>
      </c>
      <c r="AR1520" t="s">
        <v>3652</v>
      </c>
      <c r="AS1520" t="s">
        <v>3119</v>
      </c>
      <c r="AT1520" t="s">
        <v>3708</v>
      </c>
      <c r="AU1520" t="s">
        <v>120</v>
      </c>
      <c r="AV1520">
        <v>2024</v>
      </c>
      <c r="AW1520" t="s">
        <v>3706</v>
      </c>
      <c r="AX1520">
        <v>1.29</v>
      </c>
      <c r="AY1520" t="s">
        <v>3596</v>
      </c>
      <c r="AZ1520" t="s">
        <v>3653</v>
      </c>
      <c r="BA1520" t="s">
        <v>562</v>
      </c>
      <c r="BB1520" t="s">
        <v>3332</v>
      </c>
      <c r="BC1520" t="s">
        <v>1366</v>
      </c>
      <c r="BD1520" t="s">
        <v>92</v>
      </c>
      <c r="BE1520" t="s">
        <v>3654</v>
      </c>
      <c r="BF1520" t="s">
        <v>3655</v>
      </c>
      <c r="BI1520" t="s">
        <v>87</v>
      </c>
    </row>
    <row r="1521" spans="1:61" x14ac:dyDescent="0.3">
      <c r="A1521">
        <v>18</v>
      </c>
      <c r="B1521">
        <v>9</v>
      </c>
      <c r="C1521">
        <v>2024</v>
      </c>
      <c r="D1521" t="s">
        <v>60</v>
      </c>
      <c r="E1521" t="s">
        <v>3645</v>
      </c>
      <c r="F1521" t="s">
        <v>3646</v>
      </c>
      <c r="G1521">
        <v>22</v>
      </c>
      <c r="H1521" t="s">
        <v>63</v>
      </c>
      <c r="I1521" t="s">
        <v>64</v>
      </c>
      <c r="J1521" t="s">
        <v>65</v>
      </c>
      <c r="K1521" t="s">
        <v>65</v>
      </c>
      <c r="L1521" t="s">
        <v>545</v>
      </c>
      <c r="M1521" t="s">
        <v>223</v>
      </c>
      <c r="N1521" t="s">
        <v>224</v>
      </c>
      <c r="O1521" t="s">
        <v>839</v>
      </c>
      <c r="P1521" t="s">
        <v>840</v>
      </c>
      <c r="Q1521" t="s">
        <v>3709</v>
      </c>
      <c r="R1521" t="s">
        <v>120</v>
      </c>
      <c r="S1521" t="s">
        <v>73</v>
      </c>
      <c r="T1521">
        <v>1192</v>
      </c>
      <c r="U1521">
        <v>1000</v>
      </c>
      <c r="V1521" t="s">
        <v>74</v>
      </c>
      <c r="W1521">
        <v>0</v>
      </c>
      <c r="X1521">
        <v>1290</v>
      </c>
      <c r="Y1521">
        <v>130.47</v>
      </c>
      <c r="Z1521">
        <v>4.9000000000000004</v>
      </c>
      <c r="AA1521">
        <v>1425.37</v>
      </c>
      <c r="AB1521">
        <f>+Table1[[#This Row],[ADVALOREM]]/Table1[[#This Row],[US$ CIF]]</f>
        <v>0</v>
      </c>
      <c r="AC1521" t="s">
        <v>3381</v>
      </c>
      <c r="AD1521" t="s">
        <v>3648</v>
      </c>
      <c r="AE1521" t="s">
        <v>65</v>
      </c>
      <c r="AF1521">
        <v>0</v>
      </c>
      <c r="AG1521" t="s">
        <v>2880</v>
      </c>
      <c r="AH1521" t="s">
        <v>1853</v>
      </c>
      <c r="AI1521" t="s">
        <v>3649</v>
      </c>
      <c r="AJ1521" t="s">
        <v>3650</v>
      </c>
      <c r="AK1521" t="s">
        <v>387</v>
      </c>
      <c r="AL1521">
        <v>350</v>
      </c>
      <c r="AM1521" t="s">
        <v>233</v>
      </c>
      <c r="AN1521" t="s">
        <v>3651</v>
      </c>
      <c r="AO1521" t="s">
        <v>3596</v>
      </c>
      <c r="AP1521" t="s">
        <v>3596</v>
      </c>
      <c r="AQ1521" t="s">
        <v>3596</v>
      </c>
      <c r="AR1521" t="s">
        <v>3652</v>
      </c>
      <c r="AS1521" t="s">
        <v>3119</v>
      </c>
      <c r="AT1521" t="s">
        <v>3710</v>
      </c>
      <c r="AU1521" t="s">
        <v>120</v>
      </c>
      <c r="AV1521">
        <v>2024</v>
      </c>
      <c r="AW1521" t="s">
        <v>3706</v>
      </c>
      <c r="AX1521">
        <v>1.29</v>
      </c>
      <c r="AY1521" t="s">
        <v>3596</v>
      </c>
      <c r="AZ1521" t="s">
        <v>3653</v>
      </c>
      <c r="BA1521" t="s">
        <v>562</v>
      </c>
      <c r="BB1521" t="s">
        <v>3332</v>
      </c>
      <c r="BC1521" t="s">
        <v>1366</v>
      </c>
      <c r="BD1521" t="s">
        <v>92</v>
      </c>
      <c r="BE1521" t="s">
        <v>3654</v>
      </c>
      <c r="BF1521" t="s">
        <v>3655</v>
      </c>
      <c r="BI1521" t="s">
        <v>87</v>
      </c>
    </row>
    <row r="1522" spans="1:61" x14ac:dyDescent="0.3">
      <c r="A1522">
        <v>18</v>
      </c>
      <c r="B1522">
        <v>9</v>
      </c>
      <c r="C1522">
        <v>2024</v>
      </c>
      <c r="D1522" t="s">
        <v>60</v>
      </c>
      <c r="E1522" t="s">
        <v>3645</v>
      </c>
      <c r="F1522" t="s">
        <v>3646</v>
      </c>
      <c r="G1522">
        <v>23</v>
      </c>
      <c r="H1522" t="s">
        <v>63</v>
      </c>
      <c r="I1522" t="s">
        <v>64</v>
      </c>
      <c r="J1522" t="s">
        <v>65</v>
      </c>
      <c r="K1522" t="s">
        <v>65</v>
      </c>
      <c r="L1522" t="s">
        <v>545</v>
      </c>
      <c r="M1522" t="s">
        <v>223</v>
      </c>
      <c r="N1522" t="s">
        <v>224</v>
      </c>
      <c r="O1522" t="s">
        <v>839</v>
      </c>
      <c r="P1522" t="s">
        <v>840</v>
      </c>
      <c r="Q1522" t="s">
        <v>3711</v>
      </c>
      <c r="R1522" t="s">
        <v>120</v>
      </c>
      <c r="S1522" t="s">
        <v>73</v>
      </c>
      <c r="T1522">
        <v>1192</v>
      </c>
      <c r="U1522">
        <v>1000</v>
      </c>
      <c r="V1522" t="s">
        <v>74</v>
      </c>
      <c r="W1522">
        <v>0</v>
      </c>
      <c r="X1522">
        <v>1260</v>
      </c>
      <c r="Y1522">
        <v>127.44</v>
      </c>
      <c r="Z1522">
        <v>4.79</v>
      </c>
      <c r="AA1522">
        <v>1392.23</v>
      </c>
      <c r="AB1522">
        <f>+Table1[[#This Row],[ADVALOREM]]/Table1[[#This Row],[US$ CIF]]</f>
        <v>0</v>
      </c>
      <c r="AC1522" t="s">
        <v>3381</v>
      </c>
      <c r="AD1522" t="s">
        <v>3648</v>
      </c>
      <c r="AE1522" t="s">
        <v>65</v>
      </c>
      <c r="AF1522">
        <v>0</v>
      </c>
      <c r="AG1522" t="s">
        <v>2880</v>
      </c>
      <c r="AH1522" t="s">
        <v>1853</v>
      </c>
      <c r="AI1522" t="s">
        <v>3649</v>
      </c>
      <c r="AJ1522" t="s">
        <v>3650</v>
      </c>
      <c r="AK1522" t="s">
        <v>387</v>
      </c>
      <c r="AL1522">
        <v>442</v>
      </c>
      <c r="AM1522" t="s">
        <v>233</v>
      </c>
      <c r="AN1522" t="s">
        <v>3651</v>
      </c>
      <c r="AO1522" t="s">
        <v>3596</v>
      </c>
      <c r="AP1522" t="s">
        <v>3596</v>
      </c>
      <c r="AQ1522" t="s">
        <v>3596</v>
      </c>
      <c r="AR1522" t="s">
        <v>3652</v>
      </c>
      <c r="AS1522" t="s">
        <v>3119</v>
      </c>
      <c r="AT1522" t="s">
        <v>3712</v>
      </c>
      <c r="AU1522" t="s">
        <v>120</v>
      </c>
      <c r="AV1522">
        <v>2024</v>
      </c>
      <c r="AW1522" t="s">
        <v>3713</v>
      </c>
      <c r="AX1522">
        <v>1.26</v>
      </c>
      <c r="AY1522" t="s">
        <v>3596</v>
      </c>
      <c r="AZ1522" t="s">
        <v>3653</v>
      </c>
      <c r="BA1522" t="s">
        <v>562</v>
      </c>
      <c r="BB1522" t="s">
        <v>3332</v>
      </c>
      <c r="BC1522" t="s">
        <v>1366</v>
      </c>
      <c r="BD1522" t="s">
        <v>92</v>
      </c>
      <c r="BE1522" t="s">
        <v>3654</v>
      </c>
      <c r="BF1522" t="s">
        <v>3655</v>
      </c>
      <c r="BI1522" t="s">
        <v>87</v>
      </c>
    </row>
    <row r="1523" spans="1:61" x14ac:dyDescent="0.3">
      <c r="A1523">
        <v>18</v>
      </c>
      <c r="B1523">
        <v>9</v>
      </c>
      <c r="C1523">
        <v>2024</v>
      </c>
      <c r="D1523" t="s">
        <v>60</v>
      </c>
      <c r="E1523" t="s">
        <v>3645</v>
      </c>
      <c r="F1523" t="s">
        <v>3646</v>
      </c>
      <c r="G1523">
        <v>24</v>
      </c>
      <c r="H1523" t="s">
        <v>63</v>
      </c>
      <c r="I1523" t="s">
        <v>64</v>
      </c>
      <c r="J1523" t="s">
        <v>65</v>
      </c>
      <c r="K1523" t="s">
        <v>65</v>
      </c>
      <c r="L1523" t="s">
        <v>545</v>
      </c>
      <c r="M1523" t="s">
        <v>223</v>
      </c>
      <c r="N1523" t="s">
        <v>224</v>
      </c>
      <c r="O1523" t="s">
        <v>117</v>
      </c>
      <c r="P1523" t="s">
        <v>118</v>
      </c>
      <c r="Q1523" t="s">
        <v>3714</v>
      </c>
      <c r="R1523" t="s">
        <v>120</v>
      </c>
      <c r="S1523" t="s">
        <v>73</v>
      </c>
      <c r="T1523">
        <v>1192</v>
      </c>
      <c r="U1523">
        <v>5000</v>
      </c>
      <c r="V1523" t="s">
        <v>74</v>
      </c>
      <c r="W1523">
        <v>265.19</v>
      </c>
      <c r="X1523">
        <v>800</v>
      </c>
      <c r="Y1523">
        <v>80.91</v>
      </c>
      <c r="Z1523">
        <v>3.04</v>
      </c>
      <c r="AA1523">
        <v>883.95</v>
      </c>
      <c r="AB1523">
        <f>+Table1[[#This Row],[ADVALOREM]]/Table1[[#This Row],[US$ CIF]]</f>
        <v>0.300005656428531</v>
      </c>
      <c r="AC1523" t="s">
        <v>3381</v>
      </c>
      <c r="AD1523" t="s">
        <v>3648</v>
      </c>
      <c r="AE1523" t="s">
        <v>65</v>
      </c>
      <c r="AF1523">
        <v>0</v>
      </c>
      <c r="AG1523" t="s">
        <v>2880</v>
      </c>
      <c r="AH1523" t="s">
        <v>1853</v>
      </c>
      <c r="AI1523" t="s">
        <v>3649</v>
      </c>
      <c r="AJ1523" t="s">
        <v>3650</v>
      </c>
      <c r="AK1523" t="s">
        <v>387</v>
      </c>
      <c r="AL1523">
        <v>90</v>
      </c>
      <c r="AM1523" t="s">
        <v>233</v>
      </c>
      <c r="AN1523" t="s">
        <v>3651</v>
      </c>
      <c r="AO1523" t="s">
        <v>3596</v>
      </c>
      <c r="AP1523" t="s">
        <v>3596</v>
      </c>
      <c r="AQ1523" t="s">
        <v>3596</v>
      </c>
      <c r="AR1523" t="s">
        <v>3652</v>
      </c>
      <c r="AS1523" t="s">
        <v>3119</v>
      </c>
      <c r="AT1523" t="s">
        <v>3715</v>
      </c>
      <c r="AU1523" t="s">
        <v>120</v>
      </c>
      <c r="AV1523">
        <v>2024</v>
      </c>
      <c r="AW1523" t="s">
        <v>3716</v>
      </c>
      <c r="AX1523">
        <v>0.16</v>
      </c>
      <c r="AY1523" t="s">
        <v>3596</v>
      </c>
      <c r="AZ1523" t="s">
        <v>3653</v>
      </c>
      <c r="BA1523" t="s">
        <v>562</v>
      </c>
      <c r="BB1523" t="s">
        <v>3332</v>
      </c>
      <c r="BC1523" t="s">
        <v>1366</v>
      </c>
      <c r="BD1523" t="s">
        <v>92</v>
      </c>
      <c r="BE1523" t="s">
        <v>3654</v>
      </c>
      <c r="BF1523" t="s">
        <v>3655</v>
      </c>
      <c r="BI1523" t="s">
        <v>87</v>
      </c>
    </row>
    <row r="1524" spans="1:61" x14ac:dyDescent="0.3">
      <c r="A1524">
        <v>18</v>
      </c>
      <c r="B1524">
        <v>9</v>
      </c>
      <c r="C1524">
        <v>2024</v>
      </c>
      <c r="D1524" t="s">
        <v>60</v>
      </c>
      <c r="E1524" t="s">
        <v>3645</v>
      </c>
      <c r="F1524" t="s">
        <v>3646</v>
      </c>
      <c r="G1524">
        <v>25</v>
      </c>
      <c r="H1524" t="s">
        <v>63</v>
      </c>
      <c r="I1524" t="s">
        <v>64</v>
      </c>
      <c r="J1524" t="s">
        <v>65</v>
      </c>
      <c r="K1524" t="s">
        <v>65</v>
      </c>
      <c r="L1524" t="s">
        <v>545</v>
      </c>
      <c r="M1524" t="s">
        <v>223</v>
      </c>
      <c r="N1524" t="s">
        <v>224</v>
      </c>
      <c r="O1524" t="s">
        <v>574</v>
      </c>
      <c r="P1524" t="s">
        <v>157</v>
      </c>
      <c r="Q1524" t="s">
        <v>3717</v>
      </c>
      <c r="R1524" t="s">
        <v>120</v>
      </c>
      <c r="S1524" t="s">
        <v>73</v>
      </c>
      <c r="T1524">
        <v>1192</v>
      </c>
      <c r="U1524">
        <v>2500</v>
      </c>
      <c r="V1524" t="s">
        <v>74</v>
      </c>
      <c r="W1524">
        <v>215.46</v>
      </c>
      <c r="X1524">
        <v>975</v>
      </c>
      <c r="Y1524">
        <v>98.61</v>
      </c>
      <c r="Z1524">
        <v>3.7</v>
      </c>
      <c r="AA1524">
        <v>1077.31</v>
      </c>
      <c r="AB1524">
        <f>+Table1[[#This Row],[ADVALOREM]]/Table1[[#This Row],[US$ CIF]]</f>
        <v>0.19999814352414813</v>
      </c>
      <c r="AC1524" t="s">
        <v>3381</v>
      </c>
      <c r="AD1524" t="s">
        <v>3648</v>
      </c>
      <c r="AE1524" t="s">
        <v>65</v>
      </c>
      <c r="AF1524">
        <v>0</v>
      </c>
      <c r="AG1524" t="s">
        <v>2880</v>
      </c>
      <c r="AH1524" t="s">
        <v>1853</v>
      </c>
      <c r="AI1524" t="s">
        <v>3649</v>
      </c>
      <c r="AJ1524" t="s">
        <v>3650</v>
      </c>
      <c r="AK1524" t="s">
        <v>387</v>
      </c>
      <c r="AL1524">
        <v>182</v>
      </c>
      <c r="AM1524" t="s">
        <v>233</v>
      </c>
      <c r="AN1524" t="s">
        <v>3651</v>
      </c>
      <c r="AO1524" t="s">
        <v>3596</v>
      </c>
      <c r="AP1524" t="s">
        <v>3596</v>
      </c>
      <c r="AQ1524" t="s">
        <v>3596</v>
      </c>
      <c r="AR1524" t="s">
        <v>3652</v>
      </c>
      <c r="AS1524" t="s">
        <v>3119</v>
      </c>
      <c r="AT1524" t="s">
        <v>3718</v>
      </c>
      <c r="AU1524" t="s">
        <v>120</v>
      </c>
      <c r="AV1524">
        <v>2024</v>
      </c>
      <c r="AW1524" t="s">
        <v>3719</v>
      </c>
      <c r="AX1524">
        <v>0.39</v>
      </c>
      <c r="AY1524" t="s">
        <v>3596</v>
      </c>
      <c r="AZ1524" t="s">
        <v>3653</v>
      </c>
      <c r="BA1524" t="s">
        <v>562</v>
      </c>
      <c r="BB1524" t="s">
        <v>3332</v>
      </c>
      <c r="BC1524" t="s">
        <v>1366</v>
      </c>
      <c r="BD1524" t="s">
        <v>92</v>
      </c>
      <c r="BE1524" t="s">
        <v>3654</v>
      </c>
      <c r="BF1524" t="s">
        <v>3655</v>
      </c>
      <c r="BI1524" t="s">
        <v>87</v>
      </c>
    </row>
    <row r="1525" spans="1:61" x14ac:dyDescent="0.3">
      <c r="A1525">
        <v>18</v>
      </c>
      <c r="B1525">
        <v>9</v>
      </c>
      <c r="C1525">
        <v>2024</v>
      </c>
      <c r="D1525" t="s">
        <v>60</v>
      </c>
      <c r="E1525" t="s">
        <v>3645</v>
      </c>
      <c r="F1525" t="s">
        <v>3646</v>
      </c>
      <c r="G1525">
        <v>26</v>
      </c>
      <c r="H1525" t="s">
        <v>63</v>
      </c>
      <c r="I1525" t="s">
        <v>64</v>
      </c>
      <c r="J1525" t="s">
        <v>65</v>
      </c>
      <c r="K1525" t="s">
        <v>65</v>
      </c>
      <c r="L1525" t="s">
        <v>545</v>
      </c>
      <c r="M1525" t="s">
        <v>223</v>
      </c>
      <c r="N1525" t="s">
        <v>224</v>
      </c>
      <c r="O1525" t="s">
        <v>286</v>
      </c>
      <c r="P1525" t="s">
        <v>287</v>
      </c>
      <c r="Q1525" t="s">
        <v>3720</v>
      </c>
      <c r="R1525" t="s">
        <v>120</v>
      </c>
      <c r="S1525" t="s">
        <v>73</v>
      </c>
      <c r="T1525">
        <v>1192</v>
      </c>
      <c r="U1525">
        <v>3000</v>
      </c>
      <c r="V1525" t="s">
        <v>74</v>
      </c>
      <c r="W1525">
        <v>291.7</v>
      </c>
      <c r="X1525">
        <v>1320</v>
      </c>
      <c r="Y1525">
        <v>133.51</v>
      </c>
      <c r="Z1525">
        <v>5.01</v>
      </c>
      <c r="AA1525">
        <v>1458.52</v>
      </c>
      <c r="AB1525">
        <f>+Table1[[#This Row],[ADVALOREM]]/Table1[[#This Row],[US$ CIF]]</f>
        <v>0.19999725749389791</v>
      </c>
      <c r="AC1525" t="s">
        <v>3381</v>
      </c>
      <c r="AD1525" t="s">
        <v>3648</v>
      </c>
      <c r="AE1525" t="s">
        <v>65</v>
      </c>
      <c r="AF1525">
        <v>0</v>
      </c>
      <c r="AG1525" t="s">
        <v>2880</v>
      </c>
      <c r="AH1525" t="s">
        <v>1853</v>
      </c>
      <c r="AI1525" t="s">
        <v>3649</v>
      </c>
      <c r="AJ1525" t="s">
        <v>3650</v>
      </c>
      <c r="AK1525" t="s">
        <v>387</v>
      </c>
      <c r="AL1525">
        <v>310</v>
      </c>
      <c r="AM1525" t="s">
        <v>233</v>
      </c>
      <c r="AN1525" t="s">
        <v>3651</v>
      </c>
      <c r="AO1525" t="s">
        <v>3596</v>
      </c>
      <c r="AP1525" t="s">
        <v>3596</v>
      </c>
      <c r="AQ1525" t="s">
        <v>3596</v>
      </c>
      <c r="AR1525" t="s">
        <v>3652</v>
      </c>
      <c r="AS1525" t="s">
        <v>3119</v>
      </c>
      <c r="AT1525" t="s">
        <v>3721</v>
      </c>
      <c r="AU1525" t="s">
        <v>120</v>
      </c>
      <c r="AV1525">
        <v>2024</v>
      </c>
      <c r="AW1525" t="s">
        <v>3722</v>
      </c>
      <c r="AX1525">
        <v>0.44</v>
      </c>
      <c r="AY1525" t="s">
        <v>3596</v>
      </c>
      <c r="AZ1525" t="s">
        <v>3653</v>
      </c>
      <c r="BA1525" t="s">
        <v>562</v>
      </c>
      <c r="BB1525" t="s">
        <v>3332</v>
      </c>
      <c r="BC1525" t="s">
        <v>1366</v>
      </c>
      <c r="BD1525" t="s">
        <v>823</v>
      </c>
      <c r="BE1525" t="s">
        <v>3654</v>
      </c>
      <c r="BF1525" t="s">
        <v>3655</v>
      </c>
      <c r="BI1525" t="s">
        <v>87</v>
      </c>
    </row>
    <row r="1526" spans="1:61" x14ac:dyDescent="0.3">
      <c r="A1526">
        <v>18</v>
      </c>
      <c r="B1526">
        <v>9</v>
      </c>
      <c r="C1526">
        <v>2024</v>
      </c>
      <c r="D1526" t="s">
        <v>60</v>
      </c>
      <c r="E1526" t="s">
        <v>3645</v>
      </c>
      <c r="F1526" t="s">
        <v>3646</v>
      </c>
      <c r="G1526">
        <v>27</v>
      </c>
      <c r="H1526" t="s">
        <v>63</v>
      </c>
      <c r="I1526" t="s">
        <v>64</v>
      </c>
      <c r="J1526" t="s">
        <v>65</v>
      </c>
      <c r="K1526" t="s">
        <v>65</v>
      </c>
      <c r="L1526" t="s">
        <v>545</v>
      </c>
      <c r="M1526" t="s">
        <v>223</v>
      </c>
      <c r="N1526" t="s">
        <v>224</v>
      </c>
      <c r="O1526" t="s">
        <v>1986</v>
      </c>
      <c r="P1526" t="s">
        <v>271</v>
      </c>
      <c r="Q1526" t="s">
        <v>3723</v>
      </c>
      <c r="R1526" t="s">
        <v>120</v>
      </c>
      <c r="S1526" t="s">
        <v>73</v>
      </c>
      <c r="T1526">
        <v>1192</v>
      </c>
      <c r="U1526">
        <v>1000</v>
      </c>
      <c r="V1526" t="s">
        <v>74</v>
      </c>
      <c r="W1526">
        <v>255.24</v>
      </c>
      <c r="X1526">
        <v>770</v>
      </c>
      <c r="Y1526">
        <v>77.88</v>
      </c>
      <c r="Z1526">
        <v>2.93</v>
      </c>
      <c r="AA1526">
        <v>850.81</v>
      </c>
      <c r="AB1526">
        <f>+Table1[[#This Row],[ADVALOREM]]/Table1[[#This Row],[US$ CIF]]</f>
        <v>0.2999964739483551</v>
      </c>
      <c r="AC1526" t="s">
        <v>3381</v>
      </c>
      <c r="AD1526" t="s">
        <v>3648</v>
      </c>
      <c r="AE1526" t="s">
        <v>65</v>
      </c>
      <c r="AF1526">
        <v>0</v>
      </c>
      <c r="AG1526" t="s">
        <v>2880</v>
      </c>
      <c r="AH1526" t="s">
        <v>1853</v>
      </c>
      <c r="AI1526" t="s">
        <v>3649</v>
      </c>
      <c r="AJ1526" t="s">
        <v>3650</v>
      </c>
      <c r="AK1526" t="s">
        <v>387</v>
      </c>
      <c r="AL1526">
        <v>70</v>
      </c>
      <c r="AM1526" t="s">
        <v>233</v>
      </c>
      <c r="AN1526" t="s">
        <v>3651</v>
      </c>
      <c r="AO1526" t="s">
        <v>3596</v>
      </c>
      <c r="AP1526" t="s">
        <v>3596</v>
      </c>
      <c r="AQ1526" t="s">
        <v>3596</v>
      </c>
      <c r="AR1526" t="s">
        <v>3652</v>
      </c>
      <c r="AS1526" t="s">
        <v>3119</v>
      </c>
      <c r="AT1526" t="s">
        <v>3724</v>
      </c>
      <c r="AU1526" t="s">
        <v>120</v>
      </c>
      <c r="AV1526">
        <v>2024</v>
      </c>
      <c r="AW1526" t="s">
        <v>3725</v>
      </c>
      <c r="AX1526">
        <v>0.77</v>
      </c>
      <c r="AY1526" t="s">
        <v>3596</v>
      </c>
      <c r="AZ1526" t="s">
        <v>3653</v>
      </c>
      <c r="BA1526" t="s">
        <v>562</v>
      </c>
      <c r="BB1526" t="s">
        <v>3332</v>
      </c>
      <c r="BC1526" t="s">
        <v>1366</v>
      </c>
      <c r="BD1526" t="s">
        <v>92</v>
      </c>
      <c r="BE1526" t="s">
        <v>3654</v>
      </c>
      <c r="BF1526" t="s">
        <v>3655</v>
      </c>
      <c r="BI1526" t="s">
        <v>87</v>
      </c>
    </row>
    <row r="1527" spans="1:61" x14ac:dyDescent="0.3">
      <c r="A1527">
        <v>18</v>
      </c>
      <c r="B1527">
        <v>9</v>
      </c>
      <c r="C1527">
        <v>2024</v>
      </c>
      <c r="D1527" t="s">
        <v>60</v>
      </c>
      <c r="E1527" t="s">
        <v>3645</v>
      </c>
      <c r="F1527" t="s">
        <v>3646</v>
      </c>
      <c r="G1527">
        <v>28</v>
      </c>
      <c r="H1527" t="s">
        <v>63</v>
      </c>
      <c r="I1527" t="s">
        <v>64</v>
      </c>
      <c r="J1527" t="s">
        <v>65</v>
      </c>
      <c r="K1527" t="s">
        <v>65</v>
      </c>
      <c r="L1527" t="s">
        <v>545</v>
      </c>
      <c r="M1527" t="s">
        <v>223</v>
      </c>
      <c r="N1527" t="s">
        <v>224</v>
      </c>
      <c r="O1527" t="s">
        <v>1986</v>
      </c>
      <c r="P1527" t="s">
        <v>271</v>
      </c>
      <c r="Q1527" t="s">
        <v>3723</v>
      </c>
      <c r="R1527" t="s">
        <v>120</v>
      </c>
      <c r="S1527" t="s">
        <v>73</v>
      </c>
      <c r="T1527">
        <v>1192</v>
      </c>
      <c r="U1527">
        <v>1000</v>
      </c>
      <c r="V1527" t="s">
        <v>74</v>
      </c>
      <c r="W1527">
        <v>285.08</v>
      </c>
      <c r="X1527">
        <v>860</v>
      </c>
      <c r="Y1527">
        <v>86.98</v>
      </c>
      <c r="Z1527">
        <v>3.27</v>
      </c>
      <c r="AA1527">
        <v>950.25</v>
      </c>
      <c r="AB1527">
        <f>+Table1[[#This Row],[ADVALOREM]]/Table1[[#This Row],[US$ CIF]]</f>
        <v>0.30000526177321757</v>
      </c>
      <c r="AC1527" t="s">
        <v>3381</v>
      </c>
      <c r="AD1527" t="s">
        <v>3648</v>
      </c>
      <c r="AE1527" t="s">
        <v>65</v>
      </c>
      <c r="AF1527">
        <v>0</v>
      </c>
      <c r="AG1527" t="s">
        <v>2880</v>
      </c>
      <c r="AH1527" t="s">
        <v>1853</v>
      </c>
      <c r="AI1527" t="s">
        <v>3649</v>
      </c>
      <c r="AJ1527" t="s">
        <v>3650</v>
      </c>
      <c r="AK1527" t="s">
        <v>387</v>
      </c>
      <c r="AL1527">
        <v>70</v>
      </c>
      <c r="AM1527" t="s">
        <v>233</v>
      </c>
      <c r="AN1527" t="s">
        <v>3651</v>
      </c>
      <c r="AO1527" t="s">
        <v>3596</v>
      </c>
      <c r="AP1527" t="s">
        <v>3596</v>
      </c>
      <c r="AQ1527" t="s">
        <v>3596</v>
      </c>
      <c r="AR1527" t="s">
        <v>3652</v>
      </c>
      <c r="AS1527" t="s">
        <v>3119</v>
      </c>
      <c r="AT1527" t="s">
        <v>3726</v>
      </c>
      <c r="AU1527" t="s">
        <v>120</v>
      </c>
      <c r="AV1527">
        <v>2024</v>
      </c>
      <c r="AW1527" t="s">
        <v>3725</v>
      </c>
      <c r="AX1527">
        <v>0.86</v>
      </c>
      <c r="AY1527" t="s">
        <v>3596</v>
      </c>
      <c r="AZ1527" t="s">
        <v>3653</v>
      </c>
      <c r="BA1527" t="s">
        <v>562</v>
      </c>
      <c r="BB1527" t="s">
        <v>3332</v>
      </c>
      <c r="BC1527" t="s">
        <v>1366</v>
      </c>
      <c r="BD1527" t="s">
        <v>92</v>
      </c>
      <c r="BE1527" t="s">
        <v>3654</v>
      </c>
      <c r="BF1527" t="s">
        <v>3655</v>
      </c>
      <c r="BI1527" t="s">
        <v>87</v>
      </c>
    </row>
    <row r="1528" spans="1:61" x14ac:dyDescent="0.3">
      <c r="A1528">
        <v>18</v>
      </c>
      <c r="B1528">
        <v>9</v>
      </c>
      <c r="C1528">
        <v>2024</v>
      </c>
      <c r="D1528" t="s">
        <v>60</v>
      </c>
      <c r="E1528" t="s">
        <v>3645</v>
      </c>
      <c r="F1528" t="s">
        <v>3646</v>
      </c>
      <c r="G1528">
        <v>29</v>
      </c>
      <c r="H1528" t="s">
        <v>63</v>
      </c>
      <c r="I1528" t="s">
        <v>64</v>
      </c>
      <c r="J1528" t="s">
        <v>65</v>
      </c>
      <c r="K1528" t="s">
        <v>65</v>
      </c>
      <c r="L1528" t="s">
        <v>545</v>
      </c>
      <c r="M1528" t="s">
        <v>223</v>
      </c>
      <c r="N1528" t="s">
        <v>224</v>
      </c>
      <c r="O1528" t="s">
        <v>1986</v>
      </c>
      <c r="P1528" t="s">
        <v>271</v>
      </c>
      <c r="Q1528" t="s">
        <v>3723</v>
      </c>
      <c r="R1528" t="s">
        <v>120</v>
      </c>
      <c r="S1528" t="s">
        <v>73</v>
      </c>
      <c r="T1528">
        <v>1192</v>
      </c>
      <c r="U1528">
        <v>1000</v>
      </c>
      <c r="V1528" t="s">
        <v>74</v>
      </c>
      <c r="W1528">
        <v>285.08</v>
      </c>
      <c r="X1528">
        <v>860</v>
      </c>
      <c r="Y1528">
        <v>86.98</v>
      </c>
      <c r="Z1528">
        <v>3.27</v>
      </c>
      <c r="AA1528">
        <v>950.25</v>
      </c>
      <c r="AB1528">
        <f>+Table1[[#This Row],[ADVALOREM]]/Table1[[#This Row],[US$ CIF]]</f>
        <v>0.30000526177321757</v>
      </c>
      <c r="AC1528" t="s">
        <v>3381</v>
      </c>
      <c r="AD1528" t="s">
        <v>3648</v>
      </c>
      <c r="AE1528" t="s">
        <v>65</v>
      </c>
      <c r="AF1528">
        <v>0</v>
      </c>
      <c r="AG1528" t="s">
        <v>2880</v>
      </c>
      <c r="AH1528" t="s">
        <v>1853</v>
      </c>
      <c r="AI1528" t="s">
        <v>3649</v>
      </c>
      <c r="AJ1528" t="s">
        <v>3650</v>
      </c>
      <c r="AK1528" t="s">
        <v>387</v>
      </c>
      <c r="AL1528">
        <v>70</v>
      </c>
      <c r="AM1528" t="s">
        <v>233</v>
      </c>
      <c r="AN1528" t="s">
        <v>3651</v>
      </c>
      <c r="AO1528" t="s">
        <v>3596</v>
      </c>
      <c r="AP1528" t="s">
        <v>3596</v>
      </c>
      <c r="AQ1528" t="s">
        <v>3596</v>
      </c>
      <c r="AR1528" t="s">
        <v>3652</v>
      </c>
      <c r="AS1528" t="s">
        <v>3119</v>
      </c>
      <c r="AT1528" t="s">
        <v>3727</v>
      </c>
      <c r="AU1528" t="s">
        <v>120</v>
      </c>
      <c r="AV1528">
        <v>2024</v>
      </c>
      <c r="AW1528" t="s">
        <v>3725</v>
      </c>
      <c r="AX1528">
        <v>0.86</v>
      </c>
      <c r="AY1528" t="s">
        <v>3596</v>
      </c>
      <c r="AZ1528" t="s">
        <v>3653</v>
      </c>
      <c r="BA1528" t="s">
        <v>562</v>
      </c>
      <c r="BB1528" t="s">
        <v>3332</v>
      </c>
      <c r="BC1528" t="s">
        <v>1366</v>
      </c>
      <c r="BD1528" t="s">
        <v>92</v>
      </c>
      <c r="BE1528" t="s">
        <v>3654</v>
      </c>
      <c r="BF1528" t="s">
        <v>3655</v>
      </c>
      <c r="BI1528" t="s">
        <v>87</v>
      </c>
    </row>
    <row r="1529" spans="1:61" x14ac:dyDescent="0.3">
      <c r="A1529">
        <v>18</v>
      </c>
      <c r="B1529">
        <v>9</v>
      </c>
      <c r="C1529">
        <v>2024</v>
      </c>
      <c r="D1529" t="s">
        <v>60</v>
      </c>
      <c r="E1529" t="s">
        <v>3645</v>
      </c>
      <c r="F1529" t="s">
        <v>3646</v>
      </c>
      <c r="G1529">
        <v>30</v>
      </c>
      <c r="H1529" t="s">
        <v>63</v>
      </c>
      <c r="I1529" t="s">
        <v>64</v>
      </c>
      <c r="J1529" t="s">
        <v>65</v>
      </c>
      <c r="K1529" t="s">
        <v>65</v>
      </c>
      <c r="L1529" t="s">
        <v>545</v>
      </c>
      <c r="M1529" t="s">
        <v>223</v>
      </c>
      <c r="N1529" t="s">
        <v>224</v>
      </c>
      <c r="O1529" t="s">
        <v>765</v>
      </c>
      <c r="P1529" t="s">
        <v>258</v>
      </c>
      <c r="Q1529" t="s">
        <v>3728</v>
      </c>
      <c r="R1529" t="s">
        <v>120</v>
      </c>
      <c r="S1529" t="s">
        <v>73</v>
      </c>
      <c r="T1529">
        <v>1192</v>
      </c>
      <c r="U1529">
        <v>3000</v>
      </c>
      <c r="V1529" t="s">
        <v>74</v>
      </c>
      <c r="W1529">
        <v>145.85</v>
      </c>
      <c r="X1529">
        <v>660</v>
      </c>
      <c r="Y1529">
        <v>66.75</v>
      </c>
      <c r="Z1529">
        <v>2.5099999999999998</v>
      </c>
      <c r="AA1529">
        <v>729.26</v>
      </c>
      <c r="AB1529">
        <f>+Table1[[#This Row],[ADVALOREM]]/Table1[[#This Row],[US$ CIF]]</f>
        <v>0.19999725749389791</v>
      </c>
      <c r="AC1529" t="s">
        <v>3381</v>
      </c>
      <c r="AD1529" t="s">
        <v>3648</v>
      </c>
      <c r="AE1529" t="s">
        <v>65</v>
      </c>
      <c r="AF1529">
        <v>0</v>
      </c>
      <c r="AG1529" t="s">
        <v>2880</v>
      </c>
      <c r="AH1529" t="s">
        <v>1853</v>
      </c>
      <c r="AI1529" t="s">
        <v>3649</v>
      </c>
      <c r="AJ1529" t="s">
        <v>3650</v>
      </c>
      <c r="AK1529" t="s">
        <v>387</v>
      </c>
      <c r="AL1529">
        <v>264</v>
      </c>
      <c r="AM1529" t="s">
        <v>233</v>
      </c>
      <c r="AN1529" t="s">
        <v>3651</v>
      </c>
      <c r="AO1529" t="s">
        <v>3596</v>
      </c>
      <c r="AP1529" t="s">
        <v>3596</v>
      </c>
      <c r="AQ1529" t="s">
        <v>3596</v>
      </c>
      <c r="AR1529" t="s">
        <v>3652</v>
      </c>
      <c r="AS1529" t="s">
        <v>3119</v>
      </c>
      <c r="AT1529" t="s">
        <v>3729</v>
      </c>
      <c r="AU1529" t="s">
        <v>120</v>
      </c>
      <c r="AV1529">
        <v>2024</v>
      </c>
      <c r="AW1529" t="s">
        <v>3730</v>
      </c>
      <c r="AX1529">
        <v>0.22</v>
      </c>
      <c r="AY1529" t="s">
        <v>3596</v>
      </c>
      <c r="AZ1529" t="s">
        <v>3653</v>
      </c>
      <c r="BA1529" t="s">
        <v>562</v>
      </c>
      <c r="BB1529" t="s">
        <v>3332</v>
      </c>
      <c r="BC1529" t="s">
        <v>1366</v>
      </c>
      <c r="BD1529" t="s">
        <v>92</v>
      </c>
      <c r="BE1529" t="s">
        <v>3654</v>
      </c>
      <c r="BF1529" t="s">
        <v>3655</v>
      </c>
      <c r="BI1529" t="s">
        <v>87</v>
      </c>
    </row>
    <row r="1530" spans="1:61" x14ac:dyDescent="0.3">
      <c r="A1530">
        <v>18</v>
      </c>
      <c r="B1530">
        <v>9</v>
      </c>
      <c r="C1530">
        <v>2024</v>
      </c>
      <c r="D1530" t="s">
        <v>60</v>
      </c>
      <c r="E1530" t="s">
        <v>3645</v>
      </c>
      <c r="F1530" t="s">
        <v>3646</v>
      </c>
      <c r="G1530">
        <v>31</v>
      </c>
      <c r="H1530" t="s">
        <v>63</v>
      </c>
      <c r="I1530" t="s">
        <v>64</v>
      </c>
      <c r="J1530" t="s">
        <v>65</v>
      </c>
      <c r="K1530" t="s">
        <v>65</v>
      </c>
      <c r="L1530" t="s">
        <v>545</v>
      </c>
      <c r="M1530" t="s">
        <v>223</v>
      </c>
      <c r="N1530" t="s">
        <v>224</v>
      </c>
      <c r="O1530" t="s">
        <v>574</v>
      </c>
      <c r="P1530" t="s">
        <v>157</v>
      </c>
      <c r="Q1530" t="s">
        <v>3731</v>
      </c>
      <c r="R1530" t="s">
        <v>120</v>
      </c>
      <c r="S1530" t="s">
        <v>73</v>
      </c>
      <c r="T1530">
        <v>1192</v>
      </c>
      <c r="U1530">
        <v>3000</v>
      </c>
      <c r="V1530" t="s">
        <v>74</v>
      </c>
      <c r="W1530">
        <v>304.95999999999998</v>
      </c>
      <c r="X1530">
        <v>1380</v>
      </c>
      <c r="Y1530">
        <v>139.58000000000001</v>
      </c>
      <c r="Z1530">
        <v>5.24</v>
      </c>
      <c r="AA1530">
        <v>1524.82</v>
      </c>
      <c r="AB1530">
        <f>+Table1[[#This Row],[ADVALOREM]]/Table1[[#This Row],[US$ CIF]]</f>
        <v>0.19999737673954959</v>
      </c>
      <c r="AC1530" t="s">
        <v>3381</v>
      </c>
      <c r="AD1530" t="s">
        <v>3648</v>
      </c>
      <c r="AE1530" t="s">
        <v>65</v>
      </c>
      <c r="AF1530">
        <v>0</v>
      </c>
      <c r="AG1530" t="s">
        <v>2880</v>
      </c>
      <c r="AH1530" t="s">
        <v>1853</v>
      </c>
      <c r="AI1530" t="s">
        <v>3649</v>
      </c>
      <c r="AJ1530" t="s">
        <v>3650</v>
      </c>
      <c r="AK1530" t="s">
        <v>387</v>
      </c>
      <c r="AL1530">
        <v>124</v>
      </c>
      <c r="AM1530" t="s">
        <v>233</v>
      </c>
      <c r="AN1530" t="s">
        <v>3651</v>
      </c>
      <c r="AO1530" t="s">
        <v>3596</v>
      </c>
      <c r="AP1530" t="s">
        <v>3596</v>
      </c>
      <c r="AQ1530" t="s">
        <v>3596</v>
      </c>
      <c r="AR1530" t="s">
        <v>3652</v>
      </c>
      <c r="AS1530" t="s">
        <v>3119</v>
      </c>
      <c r="AT1530" t="s">
        <v>3732</v>
      </c>
      <c r="AU1530" t="s">
        <v>120</v>
      </c>
      <c r="AV1530">
        <v>2024</v>
      </c>
      <c r="AW1530" t="s">
        <v>3733</v>
      </c>
      <c r="AX1530">
        <v>0.46</v>
      </c>
      <c r="AY1530" t="s">
        <v>3596</v>
      </c>
      <c r="AZ1530" t="s">
        <v>3653</v>
      </c>
      <c r="BA1530" t="s">
        <v>562</v>
      </c>
      <c r="BB1530" t="s">
        <v>3332</v>
      </c>
      <c r="BC1530" t="s">
        <v>1366</v>
      </c>
      <c r="BD1530" t="s">
        <v>92</v>
      </c>
      <c r="BE1530" t="s">
        <v>3654</v>
      </c>
      <c r="BF1530" t="s">
        <v>3655</v>
      </c>
      <c r="BI1530" t="s">
        <v>87</v>
      </c>
    </row>
    <row r="1531" spans="1:61" x14ac:dyDescent="0.3">
      <c r="A1531">
        <v>18</v>
      </c>
      <c r="B1531">
        <v>9</v>
      </c>
      <c r="C1531">
        <v>2024</v>
      </c>
      <c r="D1531" t="s">
        <v>60</v>
      </c>
      <c r="E1531" t="s">
        <v>3645</v>
      </c>
      <c r="F1531" t="s">
        <v>3646</v>
      </c>
      <c r="G1531">
        <v>32</v>
      </c>
      <c r="H1531" t="s">
        <v>63</v>
      </c>
      <c r="I1531" t="s">
        <v>64</v>
      </c>
      <c r="J1531" t="s">
        <v>65</v>
      </c>
      <c r="K1531" t="s">
        <v>65</v>
      </c>
      <c r="L1531" t="s">
        <v>545</v>
      </c>
      <c r="M1531" t="s">
        <v>223</v>
      </c>
      <c r="N1531" t="s">
        <v>224</v>
      </c>
      <c r="O1531" t="s">
        <v>765</v>
      </c>
      <c r="P1531" t="s">
        <v>258</v>
      </c>
      <c r="Q1531" t="s">
        <v>3734</v>
      </c>
      <c r="R1531" t="s">
        <v>120</v>
      </c>
      <c r="S1531" t="s">
        <v>73</v>
      </c>
      <c r="T1531">
        <v>1192</v>
      </c>
      <c r="U1531">
        <v>1000</v>
      </c>
      <c r="V1531" t="s">
        <v>74</v>
      </c>
      <c r="W1531">
        <v>490.59</v>
      </c>
      <c r="X1531">
        <v>2220</v>
      </c>
      <c r="Y1531">
        <v>224.54</v>
      </c>
      <c r="Z1531">
        <v>8.43</v>
      </c>
      <c r="AA1531">
        <v>2452.9699999999998</v>
      </c>
      <c r="AB1531">
        <f>+Table1[[#This Row],[ADVALOREM]]/Table1[[#This Row],[US$ CIF]]</f>
        <v>0.19999836932371778</v>
      </c>
      <c r="AC1531" t="s">
        <v>3381</v>
      </c>
      <c r="AD1531" t="s">
        <v>3648</v>
      </c>
      <c r="AE1531" t="s">
        <v>65</v>
      </c>
      <c r="AF1531">
        <v>0</v>
      </c>
      <c r="AG1531" t="s">
        <v>2880</v>
      </c>
      <c r="AH1531" t="s">
        <v>1853</v>
      </c>
      <c r="AI1531" t="s">
        <v>3649</v>
      </c>
      <c r="AJ1531" t="s">
        <v>3650</v>
      </c>
      <c r="AK1531" t="s">
        <v>387</v>
      </c>
      <c r="AL1531">
        <v>1050</v>
      </c>
      <c r="AM1531" t="s">
        <v>233</v>
      </c>
      <c r="AN1531" t="s">
        <v>3651</v>
      </c>
      <c r="AO1531" t="s">
        <v>3596</v>
      </c>
      <c r="AP1531" t="s">
        <v>3596</v>
      </c>
      <c r="AQ1531" t="s">
        <v>3596</v>
      </c>
      <c r="AR1531" t="s">
        <v>3652</v>
      </c>
      <c r="AS1531" t="s">
        <v>3119</v>
      </c>
      <c r="AT1531" t="s">
        <v>3735</v>
      </c>
      <c r="AU1531" t="s">
        <v>120</v>
      </c>
      <c r="AV1531">
        <v>2024</v>
      </c>
      <c r="AW1531" t="s">
        <v>3736</v>
      </c>
      <c r="AX1531">
        <v>2.2200000000000002</v>
      </c>
      <c r="AY1531" t="s">
        <v>3596</v>
      </c>
      <c r="AZ1531" t="s">
        <v>3653</v>
      </c>
      <c r="BA1531" t="s">
        <v>562</v>
      </c>
      <c r="BB1531" t="s">
        <v>3332</v>
      </c>
      <c r="BC1531" t="s">
        <v>1366</v>
      </c>
      <c r="BD1531" t="s">
        <v>92</v>
      </c>
      <c r="BE1531" t="s">
        <v>3654</v>
      </c>
      <c r="BF1531" t="s">
        <v>3655</v>
      </c>
      <c r="BI1531" t="s">
        <v>87</v>
      </c>
    </row>
    <row r="1532" spans="1:61" x14ac:dyDescent="0.3">
      <c r="A1532">
        <v>18</v>
      </c>
      <c r="B1532">
        <v>9</v>
      </c>
      <c r="C1532">
        <v>2024</v>
      </c>
      <c r="D1532" t="s">
        <v>60</v>
      </c>
      <c r="E1532" t="s">
        <v>3645</v>
      </c>
      <c r="F1532" t="s">
        <v>3646</v>
      </c>
      <c r="G1532">
        <v>33</v>
      </c>
      <c r="H1532" t="s">
        <v>63</v>
      </c>
      <c r="I1532" t="s">
        <v>64</v>
      </c>
      <c r="J1532" t="s">
        <v>65</v>
      </c>
      <c r="K1532" t="s">
        <v>65</v>
      </c>
      <c r="L1532" t="s">
        <v>545</v>
      </c>
      <c r="M1532" t="s">
        <v>223</v>
      </c>
      <c r="N1532" t="s">
        <v>224</v>
      </c>
      <c r="O1532" t="s">
        <v>564</v>
      </c>
      <c r="P1532" t="s">
        <v>157</v>
      </c>
      <c r="Q1532" t="s">
        <v>3061</v>
      </c>
      <c r="R1532" t="s">
        <v>120</v>
      </c>
      <c r="S1532" t="s">
        <v>73</v>
      </c>
      <c r="T1532">
        <v>1192</v>
      </c>
      <c r="U1532">
        <v>5000</v>
      </c>
      <c r="V1532" t="s">
        <v>74</v>
      </c>
      <c r="W1532">
        <v>331.48</v>
      </c>
      <c r="X1532">
        <v>1000</v>
      </c>
      <c r="Y1532">
        <v>101.14</v>
      </c>
      <c r="Z1532">
        <v>3.8</v>
      </c>
      <c r="AA1532">
        <v>1104.94</v>
      </c>
      <c r="AB1532">
        <f>+Table1[[#This Row],[ADVALOREM]]/Table1[[#This Row],[US$ CIF]]</f>
        <v>0.29999818994696542</v>
      </c>
      <c r="AC1532" t="s">
        <v>3381</v>
      </c>
      <c r="AD1532" t="s">
        <v>3648</v>
      </c>
      <c r="AE1532" t="s">
        <v>65</v>
      </c>
      <c r="AF1532">
        <v>0</v>
      </c>
      <c r="AG1532" t="s">
        <v>2880</v>
      </c>
      <c r="AH1532" t="s">
        <v>1853</v>
      </c>
      <c r="AI1532" t="s">
        <v>3649</v>
      </c>
      <c r="AJ1532" t="s">
        <v>3650</v>
      </c>
      <c r="AK1532" t="s">
        <v>387</v>
      </c>
      <c r="AL1532">
        <v>100</v>
      </c>
      <c r="AM1532" t="s">
        <v>233</v>
      </c>
      <c r="AN1532" t="s">
        <v>3651</v>
      </c>
      <c r="AO1532" t="s">
        <v>3596</v>
      </c>
      <c r="AP1532" t="s">
        <v>3596</v>
      </c>
      <c r="AQ1532" t="s">
        <v>3596</v>
      </c>
      <c r="AR1532" t="s">
        <v>3652</v>
      </c>
      <c r="AS1532" t="s">
        <v>3119</v>
      </c>
      <c r="AT1532" t="s">
        <v>3737</v>
      </c>
      <c r="AU1532" t="s">
        <v>120</v>
      </c>
      <c r="AV1532">
        <v>2024</v>
      </c>
      <c r="AW1532" t="s">
        <v>726</v>
      </c>
      <c r="AX1532">
        <v>0.2</v>
      </c>
      <c r="AY1532" t="s">
        <v>3596</v>
      </c>
      <c r="AZ1532" t="s">
        <v>3653</v>
      </c>
      <c r="BA1532" t="s">
        <v>562</v>
      </c>
      <c r="BB1532" t="s">
        <v>3332</v>
      </c>
      <c r="BC1532" t="s">
        <v>1366</v>
      </c>
      <c r="BD1532" t="s">
        <v>92</v>
      </c>
      <c r="BE1532" t="s">
        <v>3654</v>
      </c>
      <c r="BF1532" t="s">
        <v>3655</v>
      </c>
      <c r="BI1532" t="s">
        <v>87</v>
      </c>
    </row>
    <row r="1533" spans="1:61" x14ac:dyDescent="0.3">
      <c r="A1533">
        <v>18</v>
      </c>
      <c r="B1533">
        <v>9</v>
      </c>
      <c r="C1533">
        <v>2024</v>
      </c>
      <c r="D1533" t="s">
        <v>60</v>
      </c>
      <c r="E1533" t="s">
        <v>3645</v>
      </c>
      <c r="F1533" t="s">
        <v>3646</v>
      </c>
      <c r="G1533">
        <v>34</v>
      </c>
      <c r="H1533" t="s">
        <v>63</v>
      </c>
      <c r="I1533" t="s">
        <v>64</v>
      </c>
      <c r="J1533" t="s">
        <v>65</v>
      </c>
      <c r="K1533" t="s">
        <v>65</v>
      </c>
      <c r="L1533" t="s">
        <v>545</v>
      </c>
      <c r="M1533" t="s">
        <v>223</v>
      </c>
      <c r="N1533" t="s">
        <v>224</v>
      </c>
      <c r="O1533" t="s">
        <v>564</v>
      </c>
      <c r="P1533" t="s">
        <v>157</v>
      </c>
      <c r="Q1533" t="s">
        <v>3061</v>
      </c>
      <c r="R1533" t="s">
        <v>120</v>
      </c>
      <c r="S1533" t="s">
        <v>73</v>
      </c>
      <c r="T1533">
        <v>1192</v>
      </c>
      <c r="U1533">
        <v>3000</v>
      </c>
      <c r="V1533" t="s">
        <v>74</v>
      </c>
      <c r="W1533">
        <v>198.89</v>
      </c>
      <c r="X1533">
        <v>600</v>
      </c>
      <c r="Y1533">
        <v>60.69</v>
      </c>
      <c r="Z1533">
        <v>2.2799999999999998</v>
      </c>
      <c r="AA1533">
        <v>662.97</v>
      </c>
      <c r="AB1533">
        <f>+Table1[[#This Row],[ADVALOREM]]/Table1[[#This Row],[US$ CIF]]</f>
        <v>0.29999849163612224</v>
      </c>
      <c r="AC1533" t="s">
        <v>3381</v>
      </c>
      <c r="AD1533" t="s">
        <v>3648</v>
      </c>
      <c r="AE1533" t="s">
        <v>65</v>
      </c>
      <c r="AF1533">
        <v>0</v>
      </c>
      <c r="AG1533" t="s">
        <v>2880</v>
      </c>
      <c r="AH1533" t="s">
        <v>1853</v>
      </c>
      <c r="AI1533" t="s">
        <v>3649</v>
      </c>
      <c r="AJ1533" t="s">
        <v>3650</v>
      </c>
      <c r="AK1533" t="s">
        <v>387</v>
      </c>
      <c r="AL1533">
        <v>60</v>
      </c>
      <c r="AM1533" t="s">
        <v>233</v>
      </c>
      <c r="AN1533" t="s">
        <v>3651</v>
      </c>
      <c r="AO1533" t="s">
        <v>3596</v>
      </c>
      <c r="AP1533" t="s">
        <v>3596</v>
      </c>
      <c r="AQ1533" t="s">
        <v>3596</v>
      </c>
      <c r="AR1533" t="s">
        <v>3652</v>
      </c>
      <c r="AS1533" t="s">
        <v>3119</v>
      </c>
      <c r="AT1533" t="s">
        <v>3738</v>
      </c>
      <c r="AU1533" t="s">
        <v>120</v>
      </c>
      <c r="AV1533">
        <v>2024</v>
      </c>
      <c r="AW1533" t="s">
        <v>726</v>
      </c>
      <c r="AX1533">
        <v>0.2</v>
      </c>
      <c r="AY1533" t="s">
        <v>3596</v>
      </c>
      <c r="AZ1533" t="s">
        <v>3653</v>
      </c>
      <c r="BA1533" t="s">
        <v>562</v>
      </c>
      <c r="BB1533" t="s">
        <v>3332</v>
      </c>
      <c r="BC1533" t="s">
        <v>1366</v>
      </c>
      <c r="BD1533" t="s">
        <v>92</v>
      </c>
      <c r="BE1533" t="s">
        <v>3654</v>
      </c>
      <c r="BF1533" t="s">
        <v>3655</v>
      </c>
      <c r="BI1533" t="s">
        <v>87</v>
      </c>
    </row>
    <row r="1534" spans="1:61" x14ac:dyDescent="0.3">
      <c r="A1534">
        <v>18</v>
      </c>
      <c r="B1534">
        <v>9</v>
      </c>
      <c r="C1534">
        <v>2024</v>
      </c>
      <c r="D1534" t="s">
        <v>60</v>
      </c>
      <c r="E1534" t="s">
        <v>3645</v>
      </c>
      <c r="F1534" t="s">
        <v>3646</v>
      </c>
      <c r="G1534">
        <v>35</v>
      </c>
      <c r="H1534" t="s">
        <v>63</v>
      </c>
      <c r="I1534" t="s">
        <v>64</v>
      </c>
      <c r="J1534" t="s">
        <v>65</v>
      </c>
      <c r="K1534" t="s">
        <v>65</v>
      </c>
      <c r="L1534" t="s">
        <v>545</v>
      </c>
      <c r="M1534" t="s">
        <v>223</v>
      </c>
      <c r="N1534" t="s">
        <v>224</v>
      </c>
      <c r="O1534" t="s">
        <v>564</v>
      </c>
      <c r="P1534" t="s">
        <v>157</v>
      </c>
      <c r="Q1534" t="s">
        <v>3061</v>
      </c>
      <c r="R1534" t="s">
        <v>120</v>
      </c>
      <c r="S1534" t="s">
        <v>73</v>
      </c>
      <c r="T1534">
        <v>1192</v>
      </c>
      <c r="U1534">
        <v>3000</v>
      </c>
      <c r="V1534" t="s">
        <v>74</v>
      </c>
      <c r="W1534">
        <v>198.89</v>
      </c>
      <c r="X1534">
        <v>600</v>
      </c>
      <c r="Y1534">
        <v>60.69</v>
      </c>
      <c r="Z1534">
        <v>2.2799999999999998</v>
      </c>
      <c r="AA1534">
        <v>662.97</v>
      </c>
      <c r="AB1534">
        <f>+Table1[[#This Row],[ADVALOREM]]/Table1[[#This Row],[US$ CIF]]</f>
        <v>0.29999849163612224</v>
      </c>
      <c r="AC1534" t="s">
        <v>3381</v>
      </c>
      <c r="AD1534" t="s">
        <v>3648</v>
      </c>
      <c r="AE1534" t="s">
        <v>65</v>
      </c>
      <c r="AF1534">
        <v>0</v>
      </c>
      <c r="AG1534" t="s">
        <v>2880</v>
      </c>
      <c r="AH1534" t="s">
        <v>1853</v>
      </c>
      <c r="AI1534" t="s">
        <v>3649</v>
      </c>
      <c r="AJ1534" t="s">
        <v>3650</v>
      </c>
      <c r="AK1534" t="s">
        <v>387</v>
      </c>
      <c r="AL1534">
        <v>60</v>
      </c>
      <c r="AM1534" t="s">
        <v>233</v>
      </c>
      <c r="AN1534" t="s">
        <v>3651</v>
      </c>
      <c r="AO1534" t="s">
        <v>3596</v>
      </c>
      <c r="AP1534" t="s">
        <v>3596</v>
      </c>
      <c r="AQ1534" t="s">
        <v>3596</v>
      </c>
      <c r="AR1534" t="s">
        <v>3652</v>
      </c>
      <c r="AS1534" t="s">
        <v>3119</v>
      </c>
      <c r="AT1534" t="s">
        <v>3739</v>
      </c>
      <c r="AU1534" t="s">
        <v>120</v>
      </c>
      <c r="AV1534">
        <v>2024</v>
      </c>
      <c r="AW1534" t="s">
        <v>726</v>
      </c>
      <c r="AX1534">
        <v>0.2</v>
      </c>
      <c r="AY1534" t="s">
        <v>3596</v>
      </c>
      <c r="AZ1534" t="s">
        <v>3653</v>
      </c>
      <c r="BA1534" t="s">
        <v>562</v>
      </c>
      <c r="BB1534" t="s">
        <v>3332</v>
      </c>
      <c r="BC1534" t="s">
        <v>1366</v>
      </c>
      <c r="BD1534" t="s">
        <v>92</v>
      </c>
      <c r="BE1534" t="s">
        <v>3654</v>
      </c>
      <c r="BF1534" t="s">
        <v>3655</v>
      </c>
      <c r="BI1534" t="s">
        <v>87</v>
      </c>
    </row>
    <row r="1535" spans="1:61" x14ac:dyDescent="0.3">
      <c r="A1535">
        <v>18</v>
      </c>
      <c r="B1535">
        <v>9</v>
      </c>
      <c r="C1535">
        <v>2024</v>
      </c>
      <c r="D1535" t="s">
        <v>60</v>
      </c>
      <c r="E1535" t="s">
        <v>3645</v>
      </c>
      <c r="F1535" t="s">
        <v>3646</v>
      </c>
      <c r="G1535">
        <v>36</v>
      </c>
      <c r="H1535" t="s">
        <v>63</v>
      </c>
      <c r="I1535" t="s">
        <v>64</v>
      </c>
      <c r="J1535" t="s">
        <v>65</v>
      </c>
      <c r="K1535" t="s">
        <v>65</v>
      </c>
      <c r="L1535" t="s">
        <v>545</v>
      </c>
      <c r="M1535" t="s">
        <v>223</v>
      </c>
      <c r="N1535" t="s">
        <v>224</v>
      </c>
      <c r="O1535" t="s">
        <v>3740</v>
      </c>
      <c r="P1535" t="s">
        <v>157</v>
      </c>
      <c r="Q1535" t="s">
        <v>3741</v>
      </c>
      <c r="R1535" t="s">
        <v>120</v>
      </c>
      <c r="S1535" t="s">
        <v>73</v>
      </c>
      <c r="T1535">
        <v>1192</v>
      </c>
      <c r="U1535">
        <v>1600</v>
      </c>
      <c r="V1535" t="s">
        <v>74</v>
      </c>
      <c r="W1535">
        <v>418.99</v>
      </c>
      <c r="X1535">
        <v>1264</v>
      </c>
      <c r="Y1535">
        <v>127.84</v>
      </c>
      <c r="Z1535">
        <v>4.8</v>
      </c>
      <c r="AA1535">
        <v>1396.64</v>
      </c>
      <c r="AB1535">
        <f>+Table1[[#This Row],[ADVALOREM]]/Table1[[#This Row],[US$ CIF]]</f>
        <v>0.29999856799175162</v>
      </c>
      <c r="AC1535" t="s">
        <v>3381</v>
      </c>
      <c r="AD1535" t="s">
        <v>3648</v>
      </c>
      <c r="AE1535" t="s">
        <v>65</v>
      </c>
      <c r="AF1535">
        <v>0</v>
      </c>
      <c r="AG1535" t="s">
        <v>2880</v>
      </c>
      <c r="AH1535" t="s">
        <v>1853</v>
      </c>
      <c r="AI1535" t="s">
        <v>3649</v>
      </c>
      <c r="AJ1535" t="s">
        <v>3650</v>
      </c>
      <c r="AK1535" t="s">
        <v>387</v>
      </c>
      <c r="AL1535">
        <v>160</v>
      </c>
      <c r="AM1535" t="s">
        <v>233</v>
      </c>
      <c r="AN1535" t="s">
        <v>3651</v>
      </c>
      <c r="AO1535" t="s">
        <v>3596</v>
      </c>
      <c r="AP1535" t="s">
        <v>3596</v>
      </c>
      <c r="AQ1535" t="s">
        <v>3596</v>
      </c>
      <c r="AR1535" t="s">
        <v>3652</v>
      </c>
      <c r="AS1535" t="s">
        <v>3119</v>
      </c>
      <c r="AT1535" t="s">
        <v>3742</v>
      </c>
      <c r="AU1535" t="s">
        <v>120</v>
      </c>
      <c r="AV1535">
        <v>2024</v>
      </c>
      <c r="AW1535" t="s">
        <v>736</v>
      </c>
      <c r="AX1535">
        <v>0.79</v>
      </c>
      <c r="AY1535" t="s">
        <v>3596</v>
      </c>
      <c r="AZ1535" t="s">
        <v>3653</v>
      </c>
      <c r="BA1535" t="s">
        <v>562</v>
      </c>
      <c r="BB1535" t="s">
        <v>3332</v>
      </c>
      <c r="BC1535" t="s">
        <v>1366</v>
      </c>
      <c r="BD1535" t="s">
        <v>92</v>
      </c>
      <c r="BE1535" t="s">
        <v>3654</v>
      </c>
      <c r="BF1535" t="s">
        <v>3655</v>
      </c>
      <c r="BI1535" t="s">
        <v>87</v>
      </c>
    </row>
    <row r="1536" spans="1:61" x14ac:dyDescent="0.3">
      <c r="A1536">
        <v>18</v>
      </c>
      <c r="B1536">
        <v>9</v>
      </c>
      <c r="C1536">
        <v>2024</v>
      </c>
      <c r="D1536" t="s">
        <v>60</v>
      </c>
      <c r="E1536" t="s">
        <v>3645</v>
      </c>
      <c r="F1536" t="s">
        <v>3646</v>
      </c>
      <c r="G1536">
        <v>37</v>
      </c>
      <c r="H1536" t="s">
        <v>63</v>
      </c>
      <c r="I1536" t="s">
        <v>64</v>
      </c>
      <c r="J1536" t="s">
        <v>65</v>
      </c>
      <c r="K1536" t="s">
        <v>65</v>
      </c>
      <c r="L1536" t="s">
        <v>545</v>
      </c>
      <c r="M1536" t="s">
        <v>223</v>
      </c>
      <c r="N1536" t="s">
        <v>224</v>
      </c>
      <c r="O1536" t="s">
        <v>3740</v>
      </c>
      <c r="P1536" t="s">
        <v>157</v>
      </c>
      <c r="Q1536" t="s">
        <v>3741</v>
      </c>
      <c r="R1536" t="s">
        <v>120</v>
      </c>
      <c r="S1536" t="s">
        <v>73</v>
      </c>
      <c r="T1536">
        <v>1192</v>
      </c>
      <c r="U1536">
        <v>2200</v>
      </c>
      <c r="V1536" t="s">
        <v>74</v>
      </c>
      <c r="W1536">
        <v>576.12</v>
      </c>
      <c r="X1536">
        <v>1738</v>
      </c>
      <c r="Y1536">
        <v>175.79</v>
      </c>
      <c r="Z1536">
        <v>6.6</v>
      </c>
      <c r="AA1536">
        <v>1920.39</v>
      </c>
      <c r="AB1536">
        <f>+Table1[[#This Row],[ADVALOREM]]/Table1[[#This Row],[US$ CIF]]</f>
        <v>0.30000156218268165</v>
      </c>
      <c r="AC1536" t="s">
        <v>3381</v>
      </c>
      <c r="AD1536" t="s">
        <v>3648</v>
      </c>
      <c r="AE1536" t="s">
        <v>65</v>
      </c>
      <c r="AF1536">
        <v>0</v>
      </c>
      <c r="AG1536" t="s">
        <v>2880</v>
      </c>
      <c r="AH1536" t="s">
        <v>1853</v>
      </c>
      <c r="AI1536" t="s">
        <v>3649</v>
      </c>
      <c r="AJ1536" t="s">
        <v>3650</v>
      </c>
      <c r="AK1536" t="s">
        <v>387</v>
      </c>
      <c r="AL1536">
        <v>220</v>
      </c>
      <c r="AM1536" t="s">
        <v>233</v>
      </c>
      <c r="AN1536" t="s">
        <v>3651</v>
      </c>
      <c r="AO1536" t="s">
        <v>3596</v>
      </c>
      <c r="AP1536" t="s">
        <v>3596</v>
      </c>
      <c r="AQ1536" t="s">
        <v>3596</v>
      </c>
      <c r="AR1536" t="s">
        <v>3652</v>
      </c>
      <c r="AS1536" t="s">
        <v>3119</v>
      </c>
      <c r="AT1536" t="s">
        <v>3743</v>
      </c>
      <c r="AU1536" t="s">
        <v>120</v>
      </c>
      <c r="AV1536">
        <v>2024</v>
      </c>
      <c r="AW1536" t="s">
        <v>736</v>
      </c>
      <c r="AX1536">
        <v>0.79</v>
      </c>
      <c r="AY1536" t="s">
        <v>3596</v>
      </c>
      <c r="AZ1536" t="s">
        <v>3653</v>
      </c>
      <c r="BA1536" t="s">
        <v>562</v>
      </c>
      <c r="BB1536" t="s">
        <v>3332</v>
      </c>
      <c r="BC1536" t="s">
        <v>1366</v>
      </c>
      <c r="BD1536" t="s">
        <v>92</v>
      </c>
      <c r="BE1536" t="s">
        <v>3654</v>
      </c>
      <c r="BF1536" t="s">
        <v>3655</v>
      </c>
      <c r="BI1536" t="s">
        <v>87</v>
      </c>
    </row>
    <row r="1537" spans="1:61" x14ac:dyDescent="0.3">
      <c r="A1537">
        <v>18</v>
      </c>
      <c r="B1537">
        <v>9</v>
      </c>
      <c r="C1537">
        <v>2024</v>
      </c>
      <c r="D1537" t="s">
        <v>60</v>
      </c>
      <c r="E1537" t="s">
        <v>3645</v>
      </c>
      <c r="F1537" t="s">
        <v>3646</v>
      </c>
      <c r="G1537">
        <v>38</v>
      </c>
      <c r="H1537" t="s">
        <v>63</v>
      </c>
      <c r="I1537" t="s">
        <v>64</v>
      </c>
      <c r="J1537" t="s">
        <v>65</v>
      </c>
      <c r="K1537" t="s">
        <v>65</v>
      </c>
      <c r="L1537" t="s">
        <v>545</v>
      </c>
      <c r="M1537" t="s">
        <v>223</v>
      </c>
      <c r="N1537" t="s">
        <v>224</v>
      </c>
      <c r="O1537" t="s">
        <v>3740</v>
      </c>
      <c r="P1537" t="s">
        <v>157</v>
      </c>
      <c r="Q1537" t="s">
        <v>3741</v>
      </c>
      <c r="R1537" t="s">
        <v>120</v>
      </c>
      <c r="S1537" t="s">
        <v>73</v>
      </c>
      <c r="T1537">
        <v>1192</v>
      </c>
      <c r="U1537">
        <v>2250</v>
      </c>
      <c r="V1537" t="s">
        <v>74</v>
      </c>
      <c r="W1537">
        <v>589.21</v>
      </c>
      <c r="X1537">
        <v>1777.5</v>
      </c>
      <c r="Y1537">
        <v>179.78</v>
      </c>
      <c r="Z1537">
        <v>6.75</v>
      </c>
      <c r="AA1537">
        <v>1964.03</v>
      </c>
      <c r="AB1537">
        <f>+Table1[[#This Row],[ADVALOREM]]/Table1[[#This Row],[US$ CIF]]</f>
        <v>0.30000050915719212</v>
      </c>
      <c r="AC1537" t="s">
        <v>3381</v>
      </c>
      <c r="AD1537" t="s">
        <v>3648</v>
      </c>
      <c r="AE1537" t="s">
        <v>65</v>
      </c>
      <c r="AF1537">
        <v>0</v>
      </c>
      <c r="AG1537" t="s">
        <v>2880</v>
      </c>
      <c r="AH1537" t="s">
        <v>1853</v>
      </c>
      <c r="AI1537" t="s">
        <v>3649</v>
      </c>
      <c r="AJ1537" t="s">
        <v>3650</v>
      </c>
      <c r="AK1537" t="s">
        <v>387</v>
      </c>
      <c r="AL1537">
        <v>225</v>
      </c>
      <c r="AM1537" t="s">
        <v>233</v>
      </c>
      <c r="AN1537" t="s">
        <v>3651</v>
      </c>
      <c r="AO1537" t="s">
        <v>3596</v>
      </c>
      <c r="AP1537" t="s">
        <v>3596</v>
      </c>
      <c r="AQ1537" t="s">
        <v>3596</v>
      </c>
      <c r="AR1537" t="s">
        <v>3652</v>
      </c>
      <c r="AS1537" t="s">
        <v>3119</v>
      </c>
      <c r="AT1537" t="s">
        <v>3744</v>
      </c>
      <c r="AU1537" t="s">
        <v>120</v>
      </c>
      <c r="AV1537">
        <v>2024</v>
      </c>
      <c r="AW1537" t="s">
        <v>736</v>
      </c>
      <c r="AX1537">
        <v>0.79</v>
      </c>
      <c r="AY1537" t="s">
        <v>3596</v>
      </c>
      <c r="AZ1537" t="s">
        <v>3653</v>
      </c>
      <c r="BA1537" t="s">
        <v>562</v>
      </c>
      <c r="BB1537" t="s">
        <v>3332</v>
      </c>
      <c r="BC1537" t="s">
        <v>1366</v>
      </c>
      <c r="BD1537" t="s">
        <v>92</v>
      </c>
      <c r="BE1537" t="s">
        <v>3654</v>
      </c>
      <c r="BF1537" t="s">
        <v>3655</v>
      </c>
      <c r="BI1537" t="s">
        <v>87</v>
      </c>
    </row>
    <row r="1538" spans="1:61" x14ac:dyDescent="0.3">
      <c r="A1538">
        <v>23</v>
      </c>
      <c r="B1538">
        <v>9</v>
      </c>
      <c r="C1538">
        <v>2024</v>
      </c>
      <c r="D1538" t="s">
        <v>60</v>
      </c>
      <c r="E1538" t="s">
        <v>3745</v>
      </c>
      <c r="F1538" t="s">
        <v>3746</v>
      </c>
      <c r="G1538">
        <v>1</v>
      </c>
      <c r="H1538" t="s">
        <v>63</v>
      </c>
      <c r="I1538" t="s">
        <v>64</v>
      </c>
      <c r="J1538" t="s">
        <v>65</v>
      </c>
      <c r="K1538" t="s">
        <v>65</v>
      </c>
      <c r="L1538" t="s">
        <v>545</v>
      </c>
      <c r="M1538" t="s">
        <v>223</v>
      </c>
      <c r="N1538" t="s">
        <v>224</v>
      </c>
      <c r="O1538" t="s">
        <v>274</v>
      </c>
      <c r="P1538" t="s">
        <v>157</v>
      </c>
      <c r="Q1538" t="s">
        <v>3747</v>
      </c>
      <c r="R1538" t="s">
        <v>3748</v>
      </c>
      <c r="S1538" t="s">
        <v>73</v>
      </c>
      <c r="T1538">
        <v>1411</v>
      </c>
      <c r="U1538">
        <v>3000</v>
      </c>
      <c r="V1538" t="s">
        <v>74</v>
      </c>
      <c r="W1538">
        <v>240.64</v>
      </c>
      <c r="X1538">
        <v>780</v>
      </c>
      <c r="Y1538">
        <v>61.54</v>
      </c>
      <c r="Z1538">
        <v>2.81</v>
      </c>
      <c r="AA1538">
        <v>844.35</v>
      </c>
      <c r="AB1538">
        <f>+Table1[[#This Row],[ADVALOREM]]/Table1[[#This Row],[US$ CIF]]</f>
        <v>0.2850002960857464</v>
      </c>
      <c r="AC1538" t="s">
        <v>3749</v>
      </c>
      <c r="AD1538" t="s">
        <v>551</v>
      </c>
      <c r="AE1538" t="s">
        <v>65</v>
      </c>
      <c r="AF1538">
        <v>1</v>
      </c>
      <c r="AG1538" t="s">
        <v>2880</v>
      </c>
      <c r="AH1538" t="s">
        <v>3113</v>
      </c>
      <c r="AI1538" t="s">
        <v>3750</v>
      </c>
      <c r="AJ1538" t="s">
        <v>3751</v>
      </c>
      <c r="AK1538" t="s">
        <v>490</v>
      </c>
      <c r="AL1538">
        <v>144</v>
      </c>
      <c r="AM1538" t="s">
        <v>233</v>
      </c>
      <c r="AN1538" t="s">
        <v>3389</v>
      </c>
      <c r="AO1538" t="s">
        <v>3752</v>
      </c>
      <c r="AP1538" t="s">
        <v>3753</v>
      </c>
      <c r="AQ1538" t="s">
        <v>3753</v>
      </c>
      <c r="AR1538" t="s">
        <v>3754</v>
      </c>
      <c r="AS1538" t="s">
        <v>3119</v>
      </c>
      <c r="AT1538" t="s">
        <v>3755</v>
      </c>
      <c r="AU1538" t="s">
        <v>3748</v>
      </c>
      <c r="AV1538">
        <v>2024</v>
      </c>
      <c r="AW1538" t="s">
        <v>3756</v>
      </c>
      <c r="AX1538">
        <v>0.26</v>
      </c>
      <c r="AY1538" t="s">
        <v>3753</v>
      </c>
      <c r="AZ1538" t="s">
        <v>1366</v>
      </c>
      <c r="BA1538" t="s">
        <v>562</v>
      </c>
      <c r="BB1538" t="s">
        <v>3217</v>
      </c>
      <c r="BC1538" t="s">
        <v>1366</v>
      </c>
      <c r="BD1538" t="s">
        <v>92</v>
      </c>
      <c r="BE1538" t="s">
        <v>3757</v>
      </c>
      <c r="BF1538" t="s">
        <v>1366</v>
      </c>
      <c r="BI1538" t="s">
        <v>87</v>
      </c>
    </row>
    <row r="1539" spans="1:61" x14ac:dyDescent="0.3">
      <c r="A1539">
        <v>23</v>
      </c>
      <c r="B1539">
        <v>9</v>
      </c>
      <c r="C1539">
        <v>2024</v>
      </c>
      <c r="D1539" t="s">
        <v>60</v>
      </c>
      <c r="E1539" t="s">
        <v>3745</v>
      </c>
      <c r="F1539" t="s">
        <v>3746</v>
      </c>
      <c r="G1539">
        <v>2</v>
      </c>
      <c r="H1539" t="s">
        <v>63</v>
      </c>
      <c r="I1539" t="s">
        <v>64</v>
      </c>
      <c r="J1539" t="s">
        <v>65</v>
      </c>
      <c r="K1539" t="s">
        <v>65</v>
      </c>
      <c r="L1539" t="s">
        <v>545</v>
      </c>
      <c r="M1539" t="s">
        <v>223</v>
      </c>
      <c r="N1539" t="s">
        <v>224</v>
      </c>
      <c r="O1539" t="s">
        <v>716</v>
      </c>
      <c r="P1539" t="s">
        <v>717</v>
      </c>
      <c r="Q1539" t="s">
        <v>3758</v>
      </c>
      <c r="R1539" t="s">
        <v>3748</v>
      </c>
      <c r="S1539" t="s">
        <v>73</v>
      </c>
      <c r="T1539">
        <v>1411</v>
      </c>
      <c r="U1539">
        <v>5000</v>
      </c>
      <c r="V1539" t="s">
        <v>74</v>
      </c>
      <c r="W1539">
        <v>0</v>
      </c>
      <c r="X1539">
        <v>300</v>
      </c>
      <c r="Y1539">
        <v>23.65</v>
      </c>
      <c r="Z1539">
        <v>1.08</v>
      </c>
      <c r="AA1539">
        <v>324.73</v>
      </c>
      <c r="AB1539">
        <f>+Table1[[#This Row],[ADVALOREM]]/Table1[[#This Row],[US$ CIF]]</f>
        <v>0</v>
      </c>
      <c r="AC1539" t="s">
        <v>3749</v>
      </c>
      <c r="AD1539" t="s">
        <v>551</v>
      </c>
      <c r="AE1539" t="s">
        <v>65</v>
      </c>
      <c r="AF1539">
        <v>1</v>
      </c>
      <c r="AG1539" t="s">
        <v>2880</v>
      </c>
      <c r="AH1539" t="s">
        <v>3113</v>
      </c>
      <c r="AI1539" t="s">
        <v>3750</v>
      </c>
      <c r="AJ1539" t="s">
        <v>3751</v>
      </c>
      <c r="AK1539" t="s">
        <v>490</v>
      </c>
      <c r="AL1539">
        <v>45</v>
      </c>
      <c r="AM1539" t="s">
        <v>233</v>
      </c>
      <c r="AN1539" t="s">
        <v>3389</v>
      </c>
      <c r="AO1539" t="s">
        <v>3752</v>
      </c>
      <c r="AP1539" t="s">
        <v>3753</v>
      </c>
      <c r="AQ1539" t="s">
        <v>3753</v>
      </c>
      <c r="AR1539" t="s">
        <v>3754</v>
      </c>
      <c r="AS1539" t="s">
        <v>3119</v>
      </c>
      <c r="AT1539" t="s">
        <v>3759</v>
      </c>
      <c r="AU1539" t="s">
        <v>3748</v>
      </c>
      <c r="AV1539">
        <v>2024</v>
      </c>
      <c r="AW1539" t="s">
        <v>3760</v>
      </c>
      <c r="AX1539">
        <v>0.06</v>
      </c>
      <c r="AY1539" t="s">
        <v>3753</v>
      </c>
      <c r="AZ1539" t="s">
        <v>1366</v>
      </c>
      <c r="BA1539" t="s">
        <v>562</v>
      </c>
      <c r="BB1539" t="s">
        <v>3217</v>
      </c>
      <c r="BC1539" t="s">
        <v>1366</v>
      </c>
      <c r="BD1539" t="s">
        <v>92</v>
      </c>
      <c r="BE1539" t="s">
        <v>3757</v>
      </c>
      <c r="BF1539" t="s">
        <v>1366</v>
      </c>
      <c r="BI1539" t="s">
        <v>87</v>
      </c>
    </row>
    <row r="1540" spans="1:61" x14ac:dyDescent="0.3">
      <c r="A1540">
        <v>23</v>
      </c>
      <c r="B1540">
        <v>9</v>
      </c>
      <c r="C1540">
        <v>2024</v>
      </c>
      <c r="D1540" t="s">
        <v>60</v>
      </c>
      <c r="E1540" t="s">
        <v>3745</v>
      </c>
      <c r="F1540" t="s">
        <v>3746</v>
      </c>
      <c r="G1540">
        <v>3</v>
      </c>
      <c r="H1540" t="s">
        <v>63</v>
      </c>
      <c r="I1540" t="s">
        <v>64</v>
      </c>
      <c r="J1540" t="s">
        <v>65</v>
      </c>
      <c r="K1540" t="s">
        <v>65</v>
      </c>
      <c r="L1540" t="s">
        <v>545</v>
      </c>
      <c r="M1540" t="s">
        <v>223</v>
      </c>
      <c r="N1540" t="s">
        <v>224</v>
      </c>
      <c r="O1540" t="s">
        <v>859</v>
      </c>
      <c r="P1540" t="s">
        <v>860</v>
      </c>
      <c r="Q1540" t="s">
        <v>3761</v>
      </c>
      <c r="R1540" t="s">
        <v>3748</v>
      </c>
      <c r="S1540" t="s">
        <v>73</v>
      </c>
      <c r="T1540">
        <v>1411</v>
      </c>
      <c r="U1540">
        <v>3000</v>
      </c>
      <c r="V1540" t="s">
        <v>74</v>
      </c>
      <c r="W1540">
        <v>143.76</v>
      </c>
      <c r="X1540">
        <v>570</v>
      </c>
      <c r="Y1540">
        <v>44.94</v>
      </c>
      <c r="Z1540">
        <v>2.06</v>
      </c>
      <c r="AA1540">
        <v>617</v>
      </c>
      <c r="AB1540">
        <f>+Table1[[#This Row],[ADVALOREM]]/Table1[[#This Row],[US$ CIF]]</f>
        <v>0.23299837925445704</v>
      </c>
      <c r="AC1540" t="s">
        <v>3749</v>
      </c>
      <c r="AD1540" t="s">
        <v>551</v>
      </c>
      <c r="AE1540" t="s">
        <v>65</v>
      </c>
      <c r="AF1540">
        <v>1</v>
      </c>
      <c r="AG1540" t="s">
        <v>2880</v>
      </c>
      <c r="AH1540" t="s">
        <v>3113</v>
      </c>
      <c r="AI1540" t="s">
        <v>3750</v>
      </c>
      <c r="AJ1540" t="s">
        <v>3751</v>
      </c>
      <c r="AK1540" t="s">
        <v>490</v>
      </c>
      <c r="AL1540">
        <v>120</v>
      </c>
      <c r="AM1540" t="s">
        <v>233</v>
      </c>
      <c r="AN1540" t="s">
        <v>3389</v>
      </c>
      <c r="AO1540" t="s">
        <v>3752</v>
      </c>
      <c r="AP1540" t="s">
        <v>3753</v>
      </c>
      <c r="AQ1540" t="s">
        <v>3753</v>
      </c>
      <c r="AR1540" t="s">
        <v>3754</v>
      </c>
      <c r="AS1540" t="s">
        <v>3119</v>
      </c>
      <c r="AT1540" t="s">
        <v>3762</v>
      </c>
      <c r="AU1540" t="s">
        <v>3748</v>
      </c>
      <c r="AV1540">
        <v>2024</v>
      </c>
      <c r="AW1540" t="s">
        <v>3763</v>
      </c>
      <c r="AX1540">
        <v>0.19</v>
      </c>
      <c r="AY1540" t="s">
        <v>3753</v>
      </c>
      <c r="AZ1540" t="s">
        <v>1366</v>
      </c>
      <c r="BA1540" t="s">
        <v>562</v>
      </c>
      <c r="BB1540" t="s">
        <v>3217</v>
      </c>
      <c r="BC1540" t="s">
        <v>1366</v>
      </c>
      <c r="BD1540" t="s">
        <v>92</v>
      </c>
      <c r="BE1540" t="s">
        <v>3757</v>
      </c>
      <c r="BF1540" t="s">
        <v>1366</v>
      </c>
      <c r="BI1540" t="s">
        <v>87</v>
      </c>
    </row>
    <row r="1541" spans="1:61" x14ac:dyDescent="0.3">
      <c r="A1541">
        <v>23</v>
      </c>
      <c r="B1541">
        <v>9</v>
      </c>
      <c r="C1541">
        <v>2024</v>
      </c>
      <c r="D1541" t="s">
        <v>60</v>
      </c>
      <c r="E1541" t="s">
        <v>3745</v>
      </c>
      <c r="F1541" t="s">
        <v>3746</v>
      </c>
      <c r="G1541">
        <v>4</v>
      </c>
      <c r="H1541" t="s">
        <v>63</v>
      </c>
      <c r="I1541" t="s">
        <v>64</v>
      </c>
      <c r="J1541" t="s">
        <v>65</v>
      </c>
      <c r="K1541" t="s">
        <v>65</v>
      </c>
      <c r="L1541" t="s">
        <v>545</v>
      </c>
      <c r="M1541" t="s">
        <v>223</v>
      </c>
      <c r="N1541" t="s">
        <v>224</v>
      </c>
      <c r="O1541" t="s">
        <v>2257</v>
      </c>
      <c r="P1541" t="s">
        <v>2258</v>
      </c>
      <c r="Q1541" t="s">
        <v>776</v>
      </c>
      <c r="R1541" t="s">
        <v>3748</v>
      </c>
      <c r="S1541" t="s">
        <v>73</v>
      </c>
      <c r="T1541">
        <v>1411</v>
      </c>
      <c r="U1541">
        <v>3000</v>
      </c>
      <c r="V1541" t="s">
        <v>74</v>
      </c>
      <c r="W1541">
        <v>0</v>
      </c>
      <c r="X1541">
        <v>900</v>
      </c>
      <c r="Y1541">
        <v>70.959999999999994</v>
      </c>
      <c r="Z1541">
        <v>3.25</v>
      </c>
      <c r="AA1541">
        <v>974.21</v>
      </c>
      <c r="AB1541">
        <f>+Table1[[#This Row],[ADVALOREM]]/Table1[[#This Row],[US$ CIF]]</f>
        <v>0</v>
      </c>
      <c r="AC1541" t="s">
        <v>3749</v>
      </c>
      <c r="AD1541" t="s">
        <v>551</v>
      </c>
      <c r="AE1541" t="s">
        <v>65</v>
      </c>
      <c r="AF1541">
        <v>1</v>
      </c>
      <c r="AG1541" t="s">
        <v>2880</v>
      </c>
      <c r="AH1541" t="s">
        <v>3113</v>
      </c>
      <c r="AI1541" t="s">
        <v>3750</v>
      </c>
      <c r="AJ1541" t="s">
        <v>3751</v>
      </c>
      <c r="AK1541" t="s">
        <v>490</v>
      </c>
      <c r="AL1541">
        <v>90</v>
      </c>
      <c r="AM1541" t="s">
        <v>233</v>
      </c>
      <c r="AN1541" t="s">
        <v>3389</v>
      </c>
      <c r="AO1541" t="s">
        <v>3752</v>
      </c>
      <c r="AP1541" t="s">
        <v>3753</v>
      </c>
      <c r="AQ1541" t="s">
        <v>3753</v>
      </c>
      <c r="AR1541" t="s">
        <v>3754</v>
      </c>
      <c r="AS1541" t="s">
        <v>3119</v>
      </c>
      <c r="AT1541" t="s">
        <v>3764</v>
      </c>
      <c r="AU1541" t="s">
        <v>3748</v>
      </c>
      <c r="AV1541">
        <v>2024</v>
      </c>
      <c r="AW1541" t="s">
        <v>3765</v>
      </c>
      <c r="AX1541">
        <v>0.3</v>
      </c>
      <c r="AY1541" t="s">
        <v>3753</v>
      </c>
      <c r="AZ1541" t="s">
        <v>1366</v>
      </c>
      <c r="BA1541" t="s">
        <v>562</v>
      </c>
      <c r="BB1541" t="s">
        <v>3217</v>
      </c>
      <c r="BC1541" t="s">
        <v>1366</v>
      </c>
      <c r="BD1541" t="s">
        <v>823</v>
      </c>
      <c r="BE1541" t="s">
        <v>3757</v>
      </c>
      <c r="BF1541" t="s">
        <v>1366</v>
      </c>
      <c r="BI1541" t="s">
        <v>87</v>
      </c>
    </row>
    <row r="1542" spans="1:61" x14ac:dyDescent="0.3">
      <c r="A1542">
        <v>23</v>
      </c>
      <c r="B1542">
        <v>9</v>
      </c>
      <c r="C1542">
        <v>2024</v>
      </c>
      <c r="D1542" t="s">
        <v>60</v>
      </c>
      <c r="E1542" t="s">
        <v>3745</v>
      </c>
      <c r="F1542" t="s">
        <v>3746</v>
      </c>
      <c r="G1542">
        <v>5</v>
      </c>
      <c r="H1542" t="s">
        <v>63</v>
      </c>
      <c r="I1542" t="s">
        <v>64</v>
      </c>
      <c r="J1542" t="s">
        <v>65</v>
      </c>
      <c r="K1542" t="s">
        <v>65</v>
      </c>
      <c r="L1542" t="s">
        <v>545</v>
      </c>
      <c r="M1542" t="s">
        <v>223</v>
      </c>
      <c r="N1542" t="s">
        <v>224</v>
      </c>
      <c r="O1542" t="s">
        <v>3766</v>
      </c>
      <c r="P1542" t="s">
        <v>3767</v>
      </c>
      <c r="Q1542" t="s">
        <v>3768</v>
      </c>
      <c r="R1542" t="s">
        <v>3748</v>
      </c>
      <c r="S1542" t="s">
        <v>73</v>
      </c>
      <c r="T1542">
        <v>1411</v>
      </c>
      <c r="U1542">
        <v>1000</v>
      </c>
      <c r="V1542" t="s">
        <v>74</v>
      </c>
      <c r="W1542">
        <v>493.6</v>
      </c>
      <c r="X1542">
        <v>1600</v>
      </c>
      <c r="Y1542">
        <v>126.15</v>
      </c>
      <c r="Z1542">
        <v>5.77</v>
      </c>
      <c r="AA1542">
        <v>1731.92</v>
      </c>
      <c r="AB1542">
        <f>+Table1[[#This Row],[ADVALOREM]]/Table1[[#This Row],[US$ CIF]]</f>
        <v>0.28500161670285001</v>
      </c>
      <c r="AC1542" t="s">
        <v>3749</v>
      </c>
      <c r="AD1542" t="s">
        <v>551</v>
      </c>
      <c r="AE1542" t="s">
        <v>65</v>
      </c>
      <c r="AF1542">
        <v>1</v>
      </c>
      <c r="AG1542" t="s">
        <v>2880</v>
      </c>
      <c r="AH1542" t="s">
        <v>3113</v>
      </c>
      <c r="AI1542" t="s">
        <v>3750</v>
      </c>
      <c r="AJ1542" t="s">
        <v>3751</v>
      </c>
      <c r="AK1542" t="s">
        <v>490</v>
      </c>
      <c r="AL1542">
        <v>149.5</v>
      </c>
      <c r="AM1542" t="s">
        <v>233</v>
      </c>
      <c r="AN1542" t="s">
        <v>3389</v>
      </c>
      <c r="AO1542" t="s">
        <v>3752</v>
      </c>
      <c r="AP1542" t="s">
        <v>3753</v>
      </c>
      <c r="AQ1542" t="s">
        <v>3753</v>
      </c>
      <c r="AR1542" t="s">
        <v>3754</v>
      </c>
      <c r="AS1542" t="s">
        <v>3119</v>
      </c>
      <c r="AT1542" t="s">
        <v>3769</v>
      </c>
      <c r="AU1542" t="s">
        <v>3748</v>
      </c>
      <c r="AV1542">
        <v>2024</v>
      </c>
      <c r="AW1542" t="s">
        <v>3770</v>
      </c>
      <c r="AX1542">
        <v>1.6</v>
      </c>
      <c r="AY1542" t="s">
        <v>3753</v>
      </c>
      <c r="AZ1542" t="s">
        <v>1366</v>
      </c>
      <c r="BA1542" t="s">
        <v>562</v>
      </c>
      <c r="BB1542" t="s">
        <v>3217</v>
      </c>
      <c r="BC1542" t="s">
        <v>1366</v>
      </c>
      <c r="BD1542" t="s">
        <v>92</v>
      </c>
      <c r="BE1542" t="s">
        <v>3757</v>
      </c>
      <c r="BF1542" t="s">
        <v>1366</v>
      </c>
      <c r="BI1542" t="s">
        <v>87</v>
      </c>
    </row>
    <row r="1543" spans="1:61" x14ac:dyDescent="0.3">
      <c r="A1543">
        <v>23</v>
      </c>
      <c r="B1543">
        <v>9</v>
      </c>
      <c r="C1543">
        <v>2024</v>
      </c>
      <c r="D1543" t="s">
        <v>60</v>
      </c>
      <c r="E1543" t="s">
        <v>3745</v>
      </c>
      <c r="F1543" t="s">
        <v>3746</v>
      </c>
      <c r="G1543">
        <v>6</v>
      </c>
      <c r="H1543" t="s">
        <v>63</v>
      </c>
      <c r="I1543" t="s">
        <v>64</v>
      </c>
      <c r="J1543" t="s">
        <v>65</v>
      </c>
      <c r="K1543" t="s">
        <v>65</v>
      </c>
      <c r="L1543" t="s">
        <v>545</v>
      </c>
      <c r="M1543" t="s">
        <v>223</v>
      </c>
      <c r="N1543" t="s">
        <v>224</v>
      </c>
      <c r="O1543" t="s">
        <v>117</v>
      </c>
      <c r="P1543" t="s">
        <v>118</v>
      </c>
      <c r="Q1543" t="s">
        <v>3771</v>
      </c>
      <c r="R1543" t="s">
        <v>3748</v>
      </c>
      <c r="S1543" t="s">
        <v>73</v>
      </c>
      <c r="T1543">
        <v>1411</v>
      </c>
      <c r="U1543">
        <v>3000</v>
      </c>
      <c r="V1543" t="s">
        <v>74</v>
      </c>
      <c r="W1543">
        <v>627.39</v>
      </c>
      <c r="X1543">
        <v>2070</v>
      </c>
      <c r="Y1543">
        <v>163.21</v>
      </c>
      <c r="Z1543">
        <v>7.47</v>
      </c>
      <c r="AA1543">
        <v>2240.6799999999998</v>
      </c>
      <c r="AB1543">
        <f>+Table1[[#This Row],[ADVALOREM]]/Table1[[#This Row],[US$ CIF]]</f>
        <v>0.2799998214827642</v>
      </c>
      <c r="AC1543" t="s">
        <v>3749</v>
      </c>
      <c r="AD1543" t="s">
        <v>551</v>
      </c>
      <c r="AE1543" t="s">
        <v>65</v>
      </c>
      <c r="AF1543">
        <v>1</v>
      </c>
      <c r="AG1543" t="s">
        <v>2880</v>
      </c>
      <c r="AH1543" t="s">
        <v>3113</v>
      </c>
      <c r="AI1543" t="s">
        <v>3750</v>
      </c>
      <c r="AJ1543" t="s">
        <v>3751</v>
      </c>
      <c r="AK1543" t="s">
        <v>490</v>
      </c>
      <c r="AL1543">
        <v>303</v>
      </c>
      <c r="AM1543" t="s">
        <v>233</v>
      </c>
      <c r="AN1543" t="s">
        <v>3389</v>
      </c>
      <c r="AO1543" t="s">
        <v>3752</v>
      </c>
      <c r="AP1543" t="s">
        <v>3753</v>
      </c>
      <c r="AQ1543" t="s">
        <v>3753</v>
      </c>
      <c r="AR1543" t="s">
        <v>3754</v>
      </c>
      <c r="AS1543" t="s">
        <v>3119</v>
      </c>
      <c r="AT1543" t="s">
        <v>3772</v>
      </c>
      <c r="AU1543" t="s">
        <v>3748</v>
      </c>
      <c r="AV1543">
        <v>2024</v>
      </c>
      <c r="AW1543" t="s">
        <v>3773</v>
      </c>
      <c r="AX1543">
        <v>0.69</v>
      </c>
      <c r="AY1543" t="s">
        <v>3753</v>
      </c>
      <c r="AZ1543" t="s">
        <v>1366</v>
      </c>
      <c r="BA1543" t="s">
        <v>562</v>
      </c>
      <c r="BB1543" t="s">
        <v>3217</v>
      </c>
      <c r="BC1543" t="s">
        <v>1366</v>
      </c>
      <c r="BD1543" t="s">
        <v>92</v>
      </c>
      <c r="BE1543" t="s">
        <v>3757</v>
      </c>
      <c r="BF1543" t="s">
        <v>1366</v>
      </c>
      <c r="BI1543" t="s">
        <v>87</v>
      </c>
    </row>
    <row r="1544" spans="1:61" x14ac:dyDescent="0.3">
      <c r="A1544">
        <v>23</v>
      </c>
      <c r="B1544">
        <v>9</v>
      </c>
      <c r="C1544">
        <v>2024</v>
      </c>
      <c r="D1544" t="s">
        <v>60</v>
      </c>
      <c r="E1544" t="s">
        <v>3745</v>
      </c>
      <c r="F1544" t="s">
        <v>3746</v>
      </c>
      <c r="G1544">
        <v>7</v>
      </c>
      <c r="H1544" t="s">
        <v>63</v>
      </c>
      <c r="I1544" t="s">
        <v>64</v>
      </c>
      <c r="J1544" t="s">
        <v>65</v>
      </c>
      <c r="K1544" t="s">
        <v>65</v>
      </c>
      <c r="L1544" t="s">
        <v>545</v>
      </c>
      <c r="M1544" t="s">
        <v>223</v>
      </c>
      <c r="N1544" t="s">
        <v>224</v>
      </c>
      <c r="O1544" t="s">
        <v>3774</v>
      </c>
      <c r="P1544" t="s">
        <v>1105</v>
      </c>
      <c r="Q1544" t="s">
        <v>1201</v>
      </c>
      <c r="R1544" t="s">
        <v>3748</v>
      </c>
      <c r="S1544" t="s">
        <v>73</v>
      </c>
      <c r="T1544">
        <v>1411</v>
      </c>
      <c r="U1544">
        <v>1000</v>
      </c>
      <c r="V1544" t="s">
        <v>74</v>
      </c>
      <c r="W1544">
        <v>1227.5</v>
      </c>
      <c r="X1544">
        <v>4200</v>
      </c>
      <c r="Y1544">
        <v>331.15</v>
      </c>
      <c r="Z1544">
        <v>15.15</v>
      </c>
      <c r="AA1544">
        <v>4546.3</v>
      </c>
      <c r="AB1544">
        <f>+Table1[[#This Row],[ADVALOREM]]/Table1[[#This Row],[US$ CIF]]</f>
        <v>0.26999978004091241</v>
      </c>
      <c r="AC1544" t="s">
        <v>3749</v>
      </c>
      <c r="AD1544" t="s">
        <v>551</v>
      </c>
      <c r="AE1544" t="s">
        <v>65</v>
      </c>
      <c r="AF1544">
        <v>1</v>
      </c>
      <c r="AG1544" t="s">
        <v>2880</v>
      </c>
      <c r="AH1544" t="s">
        <v>3113</v>
      </c>
      <c r="AI1544" t="s">
        <v>3750</v>
      </c>
      <c r="AJ1544" t="s">
        <v>3751</v>
      </c>
      <c r="AK1544" t="s">
        <v>490</v>
      </c>
      <c r="AL1544">
        <v>966</v>
      </c>
      <c r="AM1544" t="s">
        <v>233</v>
      </c>
      <c r="AN1544" t="s">
        <v>3389</v>
      </c>
      <c r="AO1544" t="s">
        <v>3752</v>
      </c>
      <c r="AP1544" t="s">
        <v>3753</v>
      </c>
      <c r="AQ1544" t="s">
        <v>3753</v>
      </c>
      <c r="AR1544" t="s">
        <v>3754</v>
      </c>
      <c r="AS1544" t="s">
        <v>3119</v>
      </c>
      <c r="AT1544" t="s">
        <v>3775</v>
      </c>
      <c r="AU1544" t="s">
        <v>3748</v>
      </c>
      <c r="AV1544">
        <v>2024</v>
      </c>
      <c r="AW1544" t="s">
        <v>3776</v>
      </c>
      <c r="AX1544">
        <v>4.2</v>
      </c>
      <c r="AY1544" t="s">
        <v>3753</v>
      </c>
      <c r="AZ1544" t="s">
        <v>1366</v>
      </c>
      <c r="BA1544" t="s">
        <v>562</v>
      </c>
      <c r="BB1544" t="s">
        <v>3217</v>
      </c>
      <c r="BC1544" t="s">
        <v>1366</v>
      </c>
      <c r="BD1544" t="s">
        <v>92</v>
      </c>
      <c r="BE1544" t="s">
        <v>3757</v>
      </c>
      <c r="BF1544" t="s">
        <v>1366</v>
      </c>
      <c r="BI1544" t="s">
        <v>87</v>
      </c>
    </row>
    <row r="1545" spans="1:61" x14ac:dyDescent="0.3">
      <c r="A1545">
        <v>23</v>
      </c>
      <c r="B1545">
        <v>9</v>
      </c>
      <c r="C1545">
        <v>2024</v>
      </c>
      <c r="D1545" t="s">
        <v>60</v>
      </c>
      <c r="E1545" t="s">
        <v>3745</v>
      </c>
      <c r="F1545" t="s">
        <v>3746</v>
      </c>
      <c r="G1545">
        <v>8</v>
      </c>
      <c r="H1545" t="s">
        <v>63</v>
      </c>
      <c r="I1545" t="s">
        <v>64</v>
      </c>
      <c r="J1545" t="s">
        <v>65</v>
      </c>
      <c r="K1545" t="s">
        <v>65</v>
      </c>
      <c r="L1545" t="s">
        <v>545</v>
      </c>
      <c r="M1545" t="s">
        <v>223</v>
      </c>
      <c r="N1545" t="s">
        <v>224</v>
      </c>
      <c r="O1545" t="s">
        <v>270</v>
      </c>
      <c r="P1545" t="s">
        <v>271</v>
      </c>
      <c r="Q1545" t="s">
        <v>645</v>
      </c>
      <c r="R1545" t="s">
        <v>3748</v>
      </c>
      <c r="S1545" t="s">
        <v>73</v>
      </c>
      <c r="T1545">
        <v>1411</v>
      </c>
      <c r="U1545">
        <v>5000</v>
      </c>
      <c r="V1545" t="s">
        <v>74</v>
      </c>
      <c r="W1545">
        <v>431.9</v>
      </c>
      <c r="X1545">
        <v>1400</v>
      </c>
      <c r="Y1545">
        <v>110.38</v>
      </c>
      <c r="Z1545">
        <v>5.05</v>
      </c>
      <c r="AA1545">
        <v>1515.43</v>
      </c>
      <c r="AB1545">
        <f>+Table1[[#This Row],[ADVALOREM]]/Table1[[#This Row],[US$ CIF]]</f>
        <v>0.28500161670285001</v>
      </c>
      <c r="AC1545" t="s">
        <v>3749</v>
      </c>
      <c r="AD1545" t="s">
        <v>551</v>
      </c>
      <c r="AE1545" t="s">
        <v>65</v>
      </c>
      <c r="AF1545">
        <v>1</v>
      </c>
      <c r="AG1545" t="s">
        <v>2880</v>
      </c>
      <c r="AH1545" t="s">
        <v>3113</v>
      </c>
      <c r="AI1545" t="s">
        <v>3750</v>
      </c>
      <c r="AJ1545" t="s">
        <v>3751</v>
      </c>
      <c r="AK1545" t="s">
        <v>490</v>
      </c>
      <c r="AL1545">
        <v>225</v>
      </c>
      <c r="AM1545" t="s">
        <v>233</v>
      </c>
      <c r="AN1545" t="s">
        <v>3389</v>
      </c>
      <c r="AO1545" t="s">
        <v>3752</v>
      </c>
      <c r="AP1545" t="s">
        <v>3753</v>
      </c>
      <c r="AQ1545" t="s">
        <v>3753</v>
      </c>
      <c r="AR1545" t="s">
        <v>3754</v>
      </c>
      <c r="AS1545" t="s">
        <v>3119</v>
      </c>
      <c r="AT1545" t="s">
        <v>3777</v>
      </c>
      <c r="AU1545" t="s">
        <v>3748</v>
      </c>
      <c r="AV1545">
        <v>2024</v>
      </c>
      <c r="AW1545" t="s">
        <v>3778</v>
      </c>
      <c r="AX1545">
        <v>0.28000000000000003</v>
      </c>
      <c r="AY1545" t="s">
        <v>3753</v>
      </c>
      <c r="AZ1545" t="s">
        <v>1366</v>
      </c>
      <c r="BA1545" t="s">
        <v>562</v>
      </c>
      <c r="BB1545" t="s">
        <v>3217</v>
      </c>
      <c r="BC1545" t="s">
        <v>1366</v>
      </c>
      <c r="BD1545" t="s">
        <v>92</v>
      </c>
      <c r="BE1545" t="s">
        <v>3757</v>
      </c>
      <c r="BF1545" t="s">
        <v>1366</v>
      </c>
      <c r="BI1545" t="s">
        <v>87</v>
      </c>
    </row>
    <row r="1546" spans="1:61" x14ac:dyDescent="0.3">
      <c r="A1546">
        <v>23</v>
      </c>
      <c r="B1546">
        <v>9</v>
      </c>
      <c r="C1546">
        <v>2024</v>
      </c>
      <c r="D1546" t="s">
        <v>60</v>
      </c>
      <c r="E1546" t="s">
        <v>3745</v>
      </c>
      <c r="F1546" t="s">
        <v>3746</v>
      </c>
      <c r="G1546">
        <v>9</v>
      </c>
      <c r="H1546" t="s">
        <v>63</v>
      </c>
      <c r="I1546" t="s">
        <v>64</v>
      </c>
      <c r="J1546" t="s">
        <v>65</v>
      </c>
      <c r="K1546" t="s">
        <v>65</v>
      </c>
      <c r="L1546" t="s">
        <v>545</v>
      </c>
      <c r="M1546" t="s">
        <v>223</v>
      </c>
      <c r="N1546" t="s">
        <v>224</v>
      </c>
      <c r="O1546" t="s">
        <v>270</v>
      </c>
      <c r="P1546" t="s">
        <v>271</v>
      </c>
      <c r="Q1546" t="s">
        <v>645</v>
      </c>
      <c r="R1546" t="s">
        <v>3748</v>
      </c>
      <c r="S1546" t="s">
        <v>73</v>
      </c>
      <c r="T1546">
        <v>1411</v>
      </c>
      <c r="U1546">
        <v>5000</v>
      </c>
      <c r="V1546" t="s">
        <v>74</v>
      </c>
      <c r="W1546">
        <v>431.9</v>
      </c>
      <c r="X1546">
        <v>1400</v>
      </c>
      <c r="Y1546">
        <v>110.38</v>
      </c>
      <c r="Z1546">
        <v>5.05</v>
      </c>
      <c r="AA1546">
        <v>1515.43</v>
      </c>
      <c r="AB1546">
        <f>+Table1[[#This Row],[ADVALOREM]]/Table1[[#This Row],[US$ CIF]]</f>
        <v>0.28500161670285001</v>
      </c>
      <c r="AC1546" t="s">
        <v>3749</v>
      </c>
      <c r="AD1546" t="s">
        <v>551</v>
      </c>
      <c r="AE1546" t="s">
        <v>65</v>
      </c>
      <c r="AF1546">
        <v>1</v>
      </c>
      <c r="AG1546" t="s">
        <v>2880</v>
      </c>
      <c r="AH1546" t="s">
        <v>3113</v>
      </c>
      <c r="AI1546" t="s">
        <v>3750</v>
      </c>
      <c r="AJ1546" t="s">
        <v>3751</v>
      </c>
      <c r="AK1546" t="s">
        <v>490</v>
      </c>
      <c r="AL1546">
        <v>225</v>
      </c>
      <c r="AM1546" t="s">
        <v>233</v>
      </c>
      <c r="AN1546" t="s">
        <v>3389</v>
      </c>
      <c r="AO1546" t="s">
        <v>3752</v>
      </c>
      <c r="AP1546" t="s">
        <v>3753</v>
      </c>
      <c r="AQ1546" t="s">
        <v>3753</v>
      </c>
      <c r="AR1546" t="s">
        <v>3754</v>
      </c>
      <c r="AS1546" t="s">
        <v>3119</v>
      </c>
      <c r="AT1546" t="s">
        <v>3777</v>
      </c>
      <c r="AU1546" t="s">
        <v>3748</v>
      </c>
      <c r="AV1546">
        <v>2024</v>
      </c>
      <c r="AW1546" t="s">
        <v>3778</v>
      </c>
      <c r="AX1546">
        <v>0.28000000000000003</v>
      </c>
      <c r="AY1546" t="s">
        <v>3753</v>
      </c>
      <c r="AZ1546" t="s">
        <v>1366</v>
      </c>
      <c r="BA1546" t="s">
        <v>562</v>
      </c>
      <c r="BB1546" t="s">
        <v>3217</v>
      </c>
      <c r="BC1546" t="s">
        <v>1366</v>
      </c>
      <c r="BD1546" t="s">
        <v>92</v>
      </c>
      <c r="BE1546" t="s">
        <v>3757</v>
      </c>
      <c r="BF1546" t="s">
        <v>1366</v>
      </c>
      <c r="BI1546" t="s">
        <v>87</v>
      </c>
    </row>
    <row r="1547" spans="1:61" x14ac:dyDescent="0.3">
      <c r="A1547">
        <v>23</v>
      </c>
      <c r="B1547">
        <v>9</v>
      </c>
      <c r="C1547">
        <v>2024</v>
      </c>
      <c r="D1547" t="s">
        <v>60</v>
      </c>
      <c r="E1547" t="s">
        <v>3745</v>
      </c>
      <c r="F1547" t="s">
        <v>3746</v>
      </c>
      <c r="G1547">
        <v>10</v>
      </c>
      <c r="H1547" t="s">
        <v>63</v>
      </c>
      <c r="I1547" t="s">
        <v>64</v>
      </c>
      <c r="J1547" t="s">
        <v>65</v>
      </c>
      <c r="K1547" t="s">
        <v>65</v>
      </c>
      <c r="L1547" t="s">
        <v>545</v>
      </c>
      <c r="M1547" t="s">
        <v>223</v>
      </c>
      <c r="N1547" t="s">
        <v>224</v>
      </c>
      <c r="O1547" t="s">
        <v>270</v>
      </c>
      <c r="P1547" t="s">
        <v>271</v>
      </c>
      <c r="Q1547" t="s">
        <v>645</v>
      </c>
      <c r="R1547" t="s">
        <v>3748</v>
      </c>
      <c r="S1547" t="s">
        <v>73</v>
      </c>
      <c r="T1547">
        <v>1411</v>
      </c>
      <c r="U1547">
        <v>5000</v>
      </c>
      <c r="V1547" t="s">
        <v>74</v>
      </c>
      <c r="W1547">
        <v>431.9</v>
      </c>
      <c r="X1547">
        <v>1400</v>
      </c>
      <c r="Y1547">
        <v>110.38</v>
      </c>
      <c r="Z1547">
        <v>5.05</v>
      </c>
      <c r="AA1547">
        <v>1515.43</v>
      </c>
      <c r="AB1547">
        <f>+Table1[[#This Row],[ADVALOREM]]/Table1[[#This Row],[US$ CIF]]</f>
        <v>0.28500161670285001</v>
      </c>
      <c r="AC1547" t="s">
        <v>3749</v>
      </c>
      <c r="AD1547" t="s">
        <v>551</v>
      </c>
      <c r="AE1547" t="s">
        <v>65</v>
      </c>
      <c r="AF1547">
        <v>1</v>
      </c>
      <c r="AG1547" t="s">
        <v>2880</v>
      </c>
      <c r="AH1547" t="s">
        <v>3113</v>
      </c>
      <c r="AI1547" t="s">
        <v>3750</v>
      </c>
      <c r="AJ1547" t="s">
        <v>3751</v>
      </c>
      <c r="AK1547" t="s">
        <v>490</v>
      </c>
      <c r="AL1547">
        <v>225</v>
      </c>
      <c r="AM1547" t="s">
        <v>233</v>
      </c>
      <c r="AN1547" t="s">
        <v>3389</v>
      </c>
      <c r="AO1547" t="s">
        <v>3752</v>
      </c>
      <c r="AP1547" t="s">
        <v>3753</v>
      </c>
      <c r="AQ1547" t="s">
        <v>3753</v>
      </c>
      <c r="AR1547" t="s">
        <v>3754</v>
      </c>
      <c r="AS1547" t="s">
        <v>3119</v>
      </c>
      <c r="AT1547" t="s">
        <v>3777</v>
      </c>
      <c r="AU1547" t="s">
        <v>3748</v>
      </c>
      <c r="AV1547">
        <v>2024</v>
      </c>
      <c r="AW1547" t="s">
        <v>3778</v>
      </c>
      <c r="AX1547">
        <v>0.28000000000000003</v>
      </c>
      <c r="AY1547" t="s">
        <v>3753</v>
      </c>
      <c r="AZ1547" t="s">
        <v>1366</v>
      </c>
      <c r="BA1547" t="s">
        <v>562</v>
      </c>
      <c r="BB1547" t="s">
        <v>3217</v>
      </c>
      <c r="BC1547" t="s">
        <v>1366</v>
      </c>
      <c r="BD1547" t="s">
        <v>92</v>
      </c>
      <c r="BE1547" t="s">
        <v>3757</v>
      </c>
      <c r="BF1547" t="s">
        <v>1366</v>
      </c>
      <c r="BI1547" t="s">
        <v>87</v>
      </c>
    </row>
    <row r="1548" spans="1:61" x14ac:dyDescent="0.3">
      <c r="A1548">
        <v>23</v>
      </c>
      <c r="B1548">
        <v>9</v>
      </c>
      <c r="C1548">
        <v>2024</v>
      </c>
      <c r="D1548" t="s">
        <v>60</v>
      </c>
      <c r="E1548" t="s">
        <v>3745</v>
      </c>
      <c r="F1548" t="s">
        <v>3746</v>
      </c>
      <c r="G1548">
        <v>11</v>
      </c>
      <c r="H1548" t="s">
        <v>63</v>
      </c>
      <c r="I1548" t="s">
        <v>64</v>
      </c>
      <c r="J1548" t="s">
        <v>65</v>
      </c>
      <c r="K1548" t="s">
        <v>65</v>
      </c>
      <c r="L1548" t="s">
        <v>545</v>
      </c>
      <c r="M1548" t="s">
        <v>223</v>
      </c>
      <c r="N1548" t="s">
        <v>224</v>
      </c>
      <c r="O1548" t="s">
        <v>270</v>
      </c>
      <c r="P1548" t="s">
        <v>271</v>
      </c>
      <c r="Q1548" t="s">
        <v>645</v>
      </c>
      <c r="R1548" t="s">
        <v>3748</v>
      </c>
      <c r="S1548" t="s">
        <v>73</v>
      </c>
      <c r="T1548">
        <v>1411</v>
      </c>
      <c r="U1548">
        <v>5000</v>
      </c>
      <c r="V1548" t="s">
        <v>74</v>
      </c>
      <c r="W1548">
        <v>431.9</v>
      </c>
      <c r="X1548">
        <v>1400</v>
      </c>
      <c r="Y1548">
        <v>110.38</v>
      </c>
      <c r="Z1548">
        <v>5.05</v>
      </c>
      <c r="AA1548">
        <v>1515.43</v>
      </c>
      <c r="AB1548">
        <f>+Table1[[#This Row],[ADVALOREM]]/Table1[[#This Row],[US$ CIF]]</f>
        <v>0.28500161670285001</v>
      </c>
      <c r="AC1548" t="s">
        <v>3749</v>
      </c>
      <c r="AD1548" t="s">
        <v>551</v>
      </c>
      <c r="AE1548" t="s">
        <v>65</v>
      </c>
      <c r="AF1548">
        <v>1</v>
      </c>
      <c r="AG1548" t="s">
        <v>2880</v>
      </c>
      <c r="AH1548" t="s">
        <v>3113</v>
      </c>
      <c r="AI1548" t="s">
        <v>3750</v>
      </c>
      <c r="AJ1548" t="s">
        <v>3751</v>
      </c>
      <c r="AK1548" t="s">
        <v>490</v>
      </c>
      <c r="AL1548">
        <v>225</v>
      </c>
      <c r="AM1548" t="s">
        <v>233</v>
      </c>
      <c r="AN1548" t="s">
        <v>3389</v>
      </c>
      <c r="AO1548" t="s">
        <v>3752</v>
      </c>
      <c r="AP1548" t="s">
        <v>3753</v>
      </c>
      <c r="AQ1548" t="s">
        <v>3753</v>
      </c>
      <c r="AR1548" t="s">
        <v>3754</v>
      </c>
      <c r="AS1548" t="s">
        <v>3119</v>
      </c>
      <c r="AT1548" t="s">
        <v>3777</v>
      </c>
      <c r="AU1548" t="s">
        <v>3748</v>
      </c>
      <c r="AV1548">
        <v>2024</v>
      </c>
      <c r="AW1548" t="s">
        <v>3778</v>
      </c>
      <c r="AX1548">
        <v>0.28000000000000003</v>
      </c>
      <c r="AY1548" t="s">
        <v>3753</v>
      </c>
      <c r="AZ1548" t="s">
        <v>1366</v>
      </c>
      <c r="BA1548" t="s">
        <v>562</v>
      </c>
      <c r="BB1548" t="s">
        <v>3217</v>
      </c>
      <c r="BC1548" t="s">
        <v>1366</v>
      </c>
      <c r="BD1548" t="s">
        <v>92</v>
      </c>
      <c r="BE1548" t="s">
        <v>3757</v>
      </c>
      <c r="BF1548" t="s">
        <v>1366</v>
      </c>
      <c r="BI1548" t="s">
        <v>87</v>
      </c>
    </row>
    <row r="1549" spans="1:61" x14ac:dyDescent="0.3">
      <c r="A1549">
        <v>23</v>
      </c>
      <c r="B1549">
        <v>9</v>
      </c>
      <c r="C1549">
        <v>2024</v>
      </c>
      <c r="D1549" t="s">
        <v>60</v>
      </c>
      <c r="E1549" t="s">
        <v>3745</v>
      </c>
      <c r="F1549" t="s">
        <v>3746</v>
      </c>
      <c r="G1549">
        <v>12</v>
      </c>
      <c r="H1549" t="s">
        <v>63</v>
      </c>
      <c r="I1549" t="s">
        <v>64</v>
      </c>
      <c r="J1549" t="s">
        <v>65</v>
      </c>
      <c r="K1549" t="s">
        <v>65</v>
      </c>
      <c r="L1549" t="s">
        <v>545</v>
      </c>
      <c r="M1549" t="s">
        <v>223</v>
      </c>
      <c r="N1549" t="s">
        <v>224</v>
      </c>
      <c r="O1549" t="s">
        <v>3367</v>
      </c>
      <c r="P1549" t="s">
        <v>3368</v>
      </c>
      <c r="Q1549" t="s">
        <v>3779</v>
      </c>
      <c r="R1549" t="s">
        <v>3748</v>
      </c>
      <c r="S1549" t="s">
        <v>73</v>
      </c>
      <c r="T1549">
        <v>1411</v>
      </c>
      <c r="U1549">
        <v>2000</v>
      </c>
      <c r="V1549" t="s">
        <v>74</v>
      </c>
      <c r="W1549">
        <v>149.41999999999999</v>
      </c>
      <c r="X1549">
        <v>580</v>
      </c>
      <c r="Y1549">
        <v>45.73</v>
      </c>
      <c r="Z1549">
        <v>2.09</v>
      </c>
      <c r="AA1549">
        <v>627.82000000000005</v>
      </c>
      <c r="AB1549">
        <f>+Table1[[#This Row],[ADVALOREM]]/Table1[[#This Row],[US$ CIF]]</f>
        <v>0.23799815233665697</v>
      </c>
      <c r="AC1549" t="s">
        <v>3749</v>
      </c>
      <c r="AD1549" t="s">
        <v>551</v>
      </c>
      <c r="AE1549" t="s">
        <v>65</v>
      </c>
      <c r="AF1549">
        <v>1</v>
      </c>
      <c r="AG1549" t="s">
        <v>2880</v>
      </c>
      <c r="AH1549" t="s">
        <v>3113</v>
      </c>
      <c r="AI1549" t="s">
        <v>3750</v>
      </c>
      <c r="AJ1549" t="s">
        <v>3751</v>
      </c>
      <c r="AK1549" t="s">
        <v>490</v>
      </c>
      <c r="AL1549">
        <v>103.5</v>
      </c>
      <c r="AM1549" t="s">
        <v>233</v>
      </c>
      <c r="AN1549" t="s">
        <v>3389</v>
      </c>
      <c r="AO1549" t="s">
        <v>3752</v>
      </c>
      <c r="AP1549" t="s">
        <v>3753</v>
      </c>
      <c r="AQ1549" t="s">
        <v>3753</v>
      </c>
      <c r="AR1549" t="s">
        <v>3754</v>
      </c>
      <c r="AS1549" t="s">
        <v>3119</v>
      </c>
      <c r="AT1549" t="s">
        <v>3780</v>
      </c>
      <c r="AU1549" t="s">
        <v>3748</v>
      </c>
      <c r="AV1549">
        <v>2024</v>
      </c>
      <c r="AW1549" t="s">
        <v>3781</v>
      </c>
      <c r="AX1549">
        <v>0.28999999999999998</v>
      </c>
      <c r="AY1549" t="s">
        <v>3753</v>
      </c>
      <c r="AZ1549" t="s">
        <v>1366</v>
      </c>
      <c r="BA1549" t="s">
        <v>562</v>
      </c>
      <c r="BB1549" t="s">
        <v>3217</v>
      </c>
      <c r="BC1549" t="s">
        <v>1366</v>
      </c>
      <c r="BD1549" t="s">
        <v>92</v>
      </c>
      <c r="BE1549" t="s">
        <v>3757</v>
      </c>
      <c r="BF1549" t="s">
        <v>1366</v>
      </c>
      <c r="BI1549" t="s">
        <v>87</v>
      </c>
    </row>
    <row r="1550" spans="1:61" x14ac:dyDescent="0.3">
      <c r="A1550">
        <v>23</v>
      </c>
      <c r="B1550">
        <v>9</v>
      </c>
      <c r="C1550">
        <v>2024</v>
      </c>
      <c r="D1550" t="s">
        <v>60</v>
      </c>
      <c r="E1550" t="s">
        <v>3745</v>
      </c>
      <c r="F1550" t="s">
        <v>3746</v>
      </c>
      <c r="G1550">
        <v>13</v>
      </c>
      <c r="H1550" t="s">
        <v>63</v>
      </c>
      <c r="I1550" t="s">
        <v>64</v>
      </c>
      <c r="J1550" t="s">
        <v>65</v>
      </c>
      <c r="K1550" t="s">
        <v>65</v>
      </c>
      <c r="L1550" t="s">
        <v>545</v>
      </c>
      <c r="M1550" t="s">
        <v>223</v>
      </c>
      <c r="N1550" t="s">
        <v>224</v>
      </c>
      <c r="O1550" t="s">
        <v>3367</v>
      </c>
      <c r="P1550" t="s">
        <v>3368</v>
      </c>
      <c r="Q1550" t="s">
        <v>3779</v>
      </c>
      <c r="R1550" t="s">
        <v>3748</v>
      </c>
      <c r="S1550" t="s">
        <v>73</v>
      </c>
      <c r="T1550">
        <v>1411</v>
      </c>
      <c r="U1550">
        <v>2000</v>
      </c>
      <c r="V1550" t="s">
        <v>74</v>
      </c>
      <c r="W1550">
        <v>149.41999999999999</v>
      </c>
      <c r="X1550">
        <v>580</v>
      </c>
      <c r="Y1550">
        <v>45.73</v>
      </c>
      <c r="Z1550">
        <v>2.09</v>
      </c>
      <c r="AA1550">
        <v>627.82000000000005</v>
      </c>
      <c r="AB1550">
        <f>+Table1[[#This Row],[ADVALOREM]]/Table1[[#This Row],[US$ CIF]]</f>
        <v>0.23799815233665697</v>
      </c>
      <c r="AC1550" t="s">
        <v>3749</v>
      </c>
      <c r="AD1550" t="s">
        <v>551</v>
      </c>
      <c r="AE1550" t="s">
        <v>65</v>
      </c>
      <c r="AF1550">
        <v>1</v>
      </c>
      <c r="AG1550" t="s">
        <v>2880</v>
      </c>
      <c r="AH1550" t="s">
        <v>3113</v>
      </c>
      <c r="AI1550" t="s">
        <v>3750</v>
      </c>
      <c r="AJ1550" t="s">
        <v>3751</v>
      </c>
      <c r="AK1550" t="s">
        <v>490</v>
      </c>
      <c r="AL1550">
        <v>103.5</v>
      </c>
      <c r="AM1550" t="s">
        <v>233</v>
      </c>
      <c r="AN1550" t="s">
        <v>3389</v>
      </c>
      <c r="AO1550" t="s">
        <v>3752</v>
      </c>
      <c r="AP1550" t="s">
        <v>3753</v>
      </c>
      <c r="AQ1550" t="s">
        <v>3753</v>
      </c>
      <c r="AR1550" t="s">
        <v>3754</v>
      </c>
      <c r="AS1550" t="s">
        <v>3119</v>
      </c>
      <c r="AT1550" t="s">
        <v>3780</v>
      </c>
      <c r="AU1550" t="s">
        <v>3748</v>
      </c>
      <c r="AV1550">
        <v>2024</v>
      </c>
      <c r="AW1550" t="s">
        <v>3781</v>
      </c>
      <c r="AX1550">
        <v>0.28999999999999998</v>
      </c>
      <c r="AY1550" t="s">
        <v>3753</v>
      </c>
      <c r="AZ1550" t="s">
        <v>1366</v>
      </c>
      <c r="BA1550" t="s">
        <v>562</v>
      </c>
      <c r="BB1550" t="s">
        <v>3217</v>
      </c>
      <c r="BC1550" t="s">
        <v>1366</v>
      </c>
      <c r="BD1550" t="s">
        <v>92</v>
      </c>
      <c r="BE1550" t="s">
        <v>3757</v>
      </c>
      <c r="BF1550" t="s">
        <v>1366</v>
      </c>
      <c r="BI1550" t="s">
        <v>87</v>
      </c>
    </row>
    <row r="1551" spans="1:61" x14ac:dyDescent="0.3">
      <c r="A1551">
        <v>23</v>
      </c>
      <c r="B1551">
        <v>9</v>
      </c>
      <c r="C1551">
        <v>2024</v>
      </c>
      <c r="D1551" t="s">
        <v>60</v>
      </c>
      <c r="E1551" t="s">
        <v>3745</v>
      </c>
      <c r="F1551" t="s">
        <v>3746</v>
      </c>
      <c r="G1551">
        <v>14</v>
      </c>
      <c r="H1551" t="s">
        <v>63</v>
      </c>
      <c r="I1551" t="s">
        <v>64</v>
      </c>
      <c r="J1551" t="s">
        <v>65</v>
      </c>
      <c r="K1551" t="s">
        <v>65</v>
      </c>
      <c r="L1551" t="s">
        <v>545</v>
      </c>
      <c r="M1551" t="s">
        <v>223</v>
      </c>
      <c r="N1551" t="s">
        <v>224</v>
      </c>
      <c r="O1551" t="s">
        <v>3367</v>
      </c>
      <c r="P1551" t="s">
        <v>3368</v>
      </c>
      <c r="Q1551" t="s">
        <v>3779</v>
      </c>
      <c r="R1551" t="s">
        <v>3748</v>
      </c>
      <c r="S1551" t="s">
        <v>73</v>
      </c>
      <c r="T1551">
        <v>1411</v>
      </c>
      <c r="U1551">
        <v>2000</v>
      </c>
      <c r="V1551" t="s">
        <v>74</v>
      </c>
      <c r="W1551">
        <v>149.41999999999999</v>
      </c>
      <c r="X1551">
        <v>580</v>
      </c>
      <c r="Y1551">
        <v>45.73</v>
      </c>
      <c r="Z1551">
        <v>2.09</v>
      </c>
      <c r="AA1551">
        <v>627.82000000000005</v>
      </c>
      <c r="AB1551">
        <f>+Table1[[#This Row],[ADVALOREM]]/Table1[[#This Row],[US$ CIF]]</f>
        <v>0.23799815233665697</v>
      </c>
      <c r="AC1551" t="s">
        <v>3749</v>
      </c>
      <c r="AD1551" t="s">
        <v>551</v>
      </c>
      <c r="AE1551" t="s">
        <v>65</v>
      </c>
      <c r="AF1551">
        <v>1</v>
      </c>
      <c r="AG1551" t="s">
        <v>2880</v>
      </c>
      <c r="AH1551" t="s">
        <v>3113</v>
      </c>
      <c r="AI1551" t="s">
        <v>3750</v>
      </c>
      <c r="AJ1551" t="s">
        <v>3751</v>
      </c>
      <c r="AK1551" t="s">
        <v>490</v>
      </c>
      <c r="AL1551">
        <v>103.5</v>
      </c>
      <c r="AM1551" t="s">
        <v>233</v>
      </c>
      <c r="AN1551" t="s">
        <v>3389</v>
      </c>
      <c r="AO1551" t="s">
        <v>3752</v>
      </c>
      <c r="AP1551" t="s">
        <v>3753</v>
      </c>
      <c r="AQ1551" t="s">
        <v>3753</v>
      </c>
      <c r="AR1551" t="s">
        <v>3754</v>
      </c>
      <c r="AS1551" t="s">
        <v>3119</v>
      </c>
      <c r="AT1551" t="s">
        <v>3780</v>
      </c>
      <c r="AU1551" t="s">
        <v>3748</v>
      </c>
      <c r="AV1551">
        <v>2024</v>
      </c>
      <c r="AW1551" t="s">
        <v>3781</v>
      </c>
      <c r="AX1551">
        <v>0.28999999999999998</v>
      </c>
      <c r="AY1551" t="s">
        <v>3753</v>
      </c>
      <c r="AZ1551" t="s">
        <v>1366</v>
      </c>
      <c r="BA1551" t="s">
        <v>562</v>
      </c>
      <c r="BB1551" t="s">
        <v>3217</v>
      </c>
      <c r="BC1551" t="s">
        <v>1366</v>
      </c>
      <c r="BD1551" t="s">
        <v>92</v>
      </c>
      <c r="BE1551" t="s">
        <v>3757</v>
      </c>
      <c r="BF1551" t="s">
        <v>1366</v>
      </c>
      <c r="BI1551" t="s">
        <v>87</v>
      </c>
    </row>
    <row r="1552" spans="1:61" x14ac:dyDescent="0.3">
      <c r="A1552">
        <v>23</v>
      </c>
      <c r="B1552">
        <v>9</v>
      </c>
      <c r="C1552">
        <v>2024</v>
      </c>
      <c r="D1552" t="s">
        <v>60</v>
      </c>
      <c r="E1552" t="s">
        <v>3745</v>
      </c>
      <c r="F1552" t="s">
        <v>3746</v>
      </c>
      <c r="G1552">
        <v>15</v>
      </c>
      <c r="H1552" t="s">
        <v>63</v>
      </c>
      <c r="I1552" t="s">
        <v>64</v>
      </c>
      <c r="J1552" t="s">
        <v>65</v>
      </c>
      <c r="K1552" t="s">
        <v>65</v>
      </c>
      <c r="L1552" t="s">
        <v>545</v>
      </c>
      <c r="M1552" t="s">
        <v>223</v>
      </c>
      <c r="N1552" t="s">
        <v>224</v>
      </c>
      <c r="O1552" t="s">
        <v>502</v>
      </c>
      <c r="P1552" t="s">
        <v>503</v>
      </c>
      <c r="Q1552" t="s">
        <v>3782</v>
      </c>
      <c r="R1552" t="s">
        <v>3748</v>
      </c>
      <c r="S1552" t="s">
        <v>73</v>
      </c>
      <c r="T1552">
        <v>1411</v>
      </c>
      <c r="U1552">
        <v>3000</v>
      </c>
      <c r="V1552" t="s">
        <v>74</v>
      </c>
      <c r="W1552">
        <v>185.1</v>
      </c>
      <c r="X1552">
        <v>570</v>
      </c>
      <c r="Y1552">
        <v>44.94</v>
      </c>
      <c r="Z1552">
        <v>2.06</v>
      </c>
      <c r="AA1552">
        <v>617</v>
      </c>
      <c r="AB1552">
        <f>+Table1[[#This Row],[ADVALOREM]]/Table1[[#This Row],[US$ CIF]]</f>
        <v>0.3</v>
      </c>
      <c r="AC1552" t="s">
        <v>3749</v>
      </c>
      <c r="AD1552" t="s">
        <v>551</v>
      </c>
      <c r="AE1552" t="s">
        <v>65</v>
      </c>
      <c r="AF1552">
        <v>1</v>
      </c>
      <c r="AG1552" t="s">
        <v>2880</v>
      </c>
      <c r="AH1552" t="s">
        <v>3113</v>
      </c>
      <c r="AI1552" t="s">
        <v>3750</v>
      </c>
      <c r="AJ1552" t="s">
        <v>3751</v>
      </c>
      <c r="AK1552" t="s">
        <v>490</v>
      </c>
      <c r="AL1552">
        <v>195</v>
      </c>
      <c r="AM1552" t="s">
        <v>233</v>
      </c>
      <c r="AN1552" t="s">
        <v>3389</v>
      </c>
      <c r="AO1552" t="s">
        <v>3752</v>
      </c>
      <c r="AP1552" t="s">
        <v>3753</v>
      </c>
      <c r="AQ1552" t="s">
        <v>3753</v>
      </c>
      <c r="AR1552" t="s">
        <v>3754</v>
      </c>
      <c r="AS1552" t="s">
        <v>3119</v>
      </c>
      <c r="AT1552" t="s">
        <v>693</v>
      </c>
      <c r="AU1552" t="s">
        <v>3748</v>
      </c>
      <c r="AV1552">
        <v>2024</v>
      </c>
      <c r="AW1552" t="s">
        <v>3783</v>
      </c>
      <c r="AX1552">
        <v>0.19</v>
      </c>
      <c r="AY1552" t="s">
        <v>3753</v>
      </c>
      <c r="AZ1552" t="s">
        <v>1366</v>
      </c>
      <c r="BA1552" t="s">
        <v>562</v>
      </c>
      <c r="BB1552" t="s">
        <v>3217</v>
      </c>
      <c r="BC1552" t="s">
        <v>1366</v>
      </c>
      <c r="BD1552" t="s">
        <v>500</v>
      </c>
      <c r="BE1552" t="s">
        <v>3757</v>
      </c>
      <c r="BF1552" t="s">
        <v>1366</v>
      </c>
      <c r="BI1552" t="s">
        <v>87</v>
      </c>
    </row>
    <row r="1553" spans="1:61" x14ac:dyDescent="0.3">
      <c r="A1553">
        <v>23</v>
      </c>
      <c r="B1553">
        <v>9</v>
      </c>
      <c r="C1553">
        <v>2024</v>
      </c>
      <c r="D1553" t="s">
        <v>60</v>
      </c>
      <c r="E1553" t="s">
        <v>3745</v>
      </c>
      <c r="F1553" t="s">
        <v>3746</v>
      </c>
      <c r="G1553">
        <v>16</v>
      </c>
      <c r="H1553" t="s">
        <v>63</v>
      </c>
      <c r="I1553" t="s">
        <v>64</v>
      </c>
      <c r="J1553" t="s">
        <v>65</v>
      </c>
      <c r="K1553" t="s">
        <v>65</v>
      </c>
      <c r="L1553" t="s">
        <v>545</v>
      </c>
      <c r="M1553" t="s">
        <v>223</v>
      </c>
      <c r="N1553" t="s">
        <v>224</v>
      </c>
      <c r="O1553" t="s">
        <v>765</v>
      </c>
      <c r="P1553" t="s">
        <v>258</v>
      </c>
      <c r="Q1553" t="s">
        <v>3784</v>
      </c>
      <c r="R1553" t="s">
        <v>3748</v>
      </c>
      <c r="S1553" t="s">
        <v>73</v>
      </c>
      <c r="T1553">
        <v>1411</v>
      </c>
      <c r="U1553">
        <v>2000</v>
      </c>
      <c r="V1553" t="s">
        <v>74</v>
      </c>
      <c r="W1553">
        <v>444.24</v>
      </c>
      <c r="X1553">
        <v>2280</v>
      </c>
      <c r="Y1553">
        <v>179.77</v>
      </c>
      <c r="Z1553">
        <v>8.2200000000000006</v>
      </c>
      <c r="AA1553">
        <v>2467.9899999999998</v>
      </c>
      <c r="AB1553">
        <f>+Table1[[#This Row],[ADVALOREM]]/Table1[[#This Row],[US$ CIF]]</f>
        <v>0.18000072933844952</v>
      </c>
      <c r="AC1553" t="s">
        <v>3749</v>
      </c>
      <c r="AD1553" t="s">
        <v>551</v>
      </c>
      <c r="AE1553" t="s">
        <v>65</v>
      </c>
      <c r="AF1553">
        <v>1</v>
      </c>
      <c r="AG1553" t="s">
        <v>2880</v>
      </c>
      <c r="AH1553" t="s">
        <v>3113</v>
      </c>
      <c r="AI1553" t="s">
        <v>3750</v>
      </c>
      <c r="AJ1553" t="s">
        <v>3751</v>
      </c>
      <c r="AK1553" t="s">
        <v>490</v>
      </c>
      <c r="AL1553">
        <v>360</v>
      </c>
      <c r="AM1553" t="s">
        <v>233</v>
      </c>
      <c r="AN1553" t="s">
        <v>3389</v>
      </c>
      <c r="AO1553" t="s">
        <v>3752</v>
      </c>
      <c r="AP1553" t="s">
        <v>3753</v>
      </c>
      <c r="AQ1553" t="s">
        <v>3753</v>
      </c>
      <c r="AR1553" t="s">
        <v>3754</v>
      </c>
      <c r="AS1553" t="s">
        <v>3119</v>
      </c>
      <c r="AT1553" t="s">
        <v>3785</v>
      </c>
      <c r="AU1553" t="s">
        <v>3748</v>
      </c>
      <c r="AV1553">
        <v>2024</v>
      </c>
      <c r="AW1553" t="s">
        <v>3786</v>
      </c>
      <c r="AX1553">
        <v>1.1399999999999999</v>
      </c>
      <c r="AY1553" t="s">
        <v>3753</v>
      </c>
      <c r="AZ1553" t="s">
        <v>1366</v>
      </c>
      <c r="BA1553" t="s">
        <v>562</v>
      </c>
      <c r="BB1553" t="s">
        <v>3217</v>
      </c>
      <c r="BC1553" t="s">
        <v>1366</v>
      </c>
      <c r="BD1553" t="s">
        <v>92</v>
      </c>
      <c r="BE1553" t="s">
        <v>3757</v>
      </c>
      <c r="BF1553" t="s">
        <v>1366</v>
      </c>
      <c r="BI1553" t="s">
        <v>87</v>
      </c>
    </row>
    <row r="1554" spans="1:61" x14ac:dyDescent="0.3">
      <c r="A1554">
        <v>23</v>
      </c>
      <c r="B1554">
        <v>9</v>
      </c>
      <c r="C1554">
        <v>2024</v>
      </c>
      <c r="D1554" t="s">
        <v>60</v>
      </c>
      <c r="E1554" t="s">
        <v>3745</v>
      </c>
      <c r="F1554" t="s">
        <v>3746</v>
      </c>
      <c r="G1554">
        <v>17</v>
      </c>
      <c r="H1554" t="s">
        <v>63</v>
      </c>
      <c r="I1554" t="s">
        <v>64</v>
      </c>
      <c r="J1554" t="s">
        <v>65</v>
      </c>
      <c r="K1554" t="s">
        <v>65</v>
      </c>
      <c r="L1554" t="s">
        <v>545</v>
      </c>
      <c r="M1554" t="s">
        <v>223</v>
      </c>
      <c r="N1554" t="s">
        <v>224</v>
      </c>
      <c r="O1554" t="s">
        <v>225</v>
      </c>
      <c r="P1554" t="s">
        <v>226</v>
      </c>
      <c r="Q1554" t="s">
        <v>379</v>
      </c>
      <c r="R1554" t="s">
        <v>3748</v>
      </c>
      <c r="S1554" t="s">
        <v>73</v>
      </c>
      <c r="T1554">
        <v>1411</v>
      </c>
      <c r="U1554">
        <v>500</v>
      </c>
      <c r="V1554" t="s">
        <v>74</v>
      </c>
      <c r="W1554">
        <v>292.26</v>
      </c>
      <c r="X1554">
        <v>1000</v>
      </c>
      <c r="Y1554">
        <v>78.84</v>
      </c>
      <c r="Z1554">
        <v>3.61</v>
      </c>
      <c r="AA1554">
        <v>1082.45</v>
      </c>
      <c r="AB1554">
        <f>+Table1[[#This Row],[ADVALOREM]]/Table1[[#This Row],[US$ CIF]]</f>
        <v>0.26999861425469995</v>
      </c>
      <c r="AC1554" t="s">
        <v>3749</v>
      </c>
      <c r="AD1554" t="s">
        <v>551</v>
      </c>
      <c r="AE1554" t="s">
        <v>65</v>
      </c>
      <c r="AF1554">
        <v>1</v>
      </c>
      <c r="AG1554" t="s">
        <v>2880</v>
      </c>
      <c r="AH1554" t="s">
        <v>3113</v>
      </c>
      <c r="AI1554" t="s">
        <v>3750</v>
      </c>
      <c r="AJ1554" t="s">
        <v>3751</v>
      </c>
      <c r="AK1554" t="s">
        <v>490</v>
      </c>
      <c r="AL1554">
        <v>117.6</v>
      </c>
      <c r="AM1554" t="s">
        <v>233</v>
      </c>
      <c r="AN1554" t="s">
        <v>3389</v>
      </c>
      <c r="AO1554" t="s">
        <v>3752</v>
      </c>
      <c r="AP1554" t="s">
        <v>3753</v>
      </c>
      <c r="AQ1554" t="s">
        <v>3753</v>
      </c>
      <c r="AR1554" t="s">
        <v>3754</v>
      </c>
      <c r="AS1554" t="s">
        <v>3119</v>
      </c>
      <c r="AT1554" t="s">
        <v>3787</v>
      </c>
      <c r="AU1554" t="s">
        <v>3748</v>
      </c>
      <c r="AV1554">
        <v>2024</v>
      </c>
      <c r="AW1554" t="s">
        <v>3788</v>
      </c>
      <c r="AX1554">
        <v>2</v>
      </c>
      <c r="AY1554" t="s">
        <v>3753</v>
      </c>
      <c r="AZ1554" t="s">
        <v>1366</v>
      </c>
      <c r="BA1554" t="s">
        <v>562</v>
      </c>
      <c r="BB1554" t="s">
        <v>3217</v>
      </c>
      <c r="BC1554" t="s">
        <v>1366</v>
      </c>
      <c r="BD1554" t="s">
        <v>92</v>
      </c>
      <c r="BE1554" t="s">
        <v>3757</v>
      </c>
      <c r="BF1554" t="s">
        <v>1366</v>
      </c>
      <c r="BI1554" t="s">
        <v>87</v>
      </c>
    </row>
    <row r="1555" spans="1:61" x14ac:dyDescent="0.3">
      <c r="A1555">
        <v>23</v>
      </c>
      <c r="B1555">
        <v>9</v>
      </c>
      <c r="C1555">
        <v>2024</v>
      </c>
      <c r="D1555" t="s">
        <v>60</v>
      </c>
      <c r="E1555" t="s">
        <v>3745</v>
      </c>
      <c r="F1555" t="s">
        <v>3746</v>
      </c>
      <c r="G1555">
        <v>18</v>
      </c>
      <c r="H1555" t="s">
        <v>63</v>
      </c>
      <c r="I1555" t="s">
        <v>64</v>
      </c>
      <c r="J1555" t="s">
        <v>65</v>
      </c>
      <c r="K1555" t="s">
        <v>65</v>
      </c>
      <c r="L1555" t="s">
        <v>545</v>
      </c>
      <c r="M1555" t="s">
        <v>223</v>
      </c>
      <c r="N1555" t="s">
        <v>224</v>
      </c>
      <c r="O1555" t="s">
        <v>277</v>
      </c>
      <c r="P1555" t="s">
        <v>157</v>
      </c>
      <c r="Q1555" t="s">
        <v>3789</v>
      </c>
      <c r="R1555" t="s">
        <v>3748</v>
      </c>
      <c r="S1555" t="s">
        <v>73</v>
      </c>
      <c r="T1555">
        <v>1411</v>
      </c>
      <c r="U1555">
        <v>1000</v>
      </c>
      <c r="V1555" t="s">
        <v>74</v>
      </c>
      <c r="W1555">
        <v>0</v>
      </c>
      <c r="X1555">
        <v>3090</v>
      </c>
      <c r="Y1555">
        <v>243.63</v>
      </c>
      <c r="Z1555">
        <v>11.15</v>
      </c>
      <c r="AA1555">
        <v>3344.78</v>
      </c>
      <c r="AB1555">
        <f>+Table1[[#This Row],[ADVALOREM]]/Table1[[#This Row],[US$ CIF]]</f>
        <v>0</v>
      </c>
      <c r="AC1555" t="s">
        <v>3749</v>
      </c>
      <c r="AD1555" t="s">
        <v>551</v>
      </c>
      <c r="AE1555" t="s">
        <v>65</v>
      </c>
      <c r="AF1555">
        <v>1</v>
      </c>
      <c r="AG1555" t="s">
        <v>2880</v>
      </c>
      <c r="AH1555" t="s">
        <v>3113</v>
      </c>
      <c r="AI1555" t="s">
        <v>3750</v>
      </c>
      <c r="AJ1555" t="s">
        <v>3751</v>
      </c>
      <c r="AK1555" t="s">
        <v>490</v>
      </c>
      <c r="AL1555">
        <v>246.5</v>
      </c>
      <c r="AM1555" t="s">
        <v>233</v>
      </c>
      <c r="AN1555" t="s">
        <v>3389</v>
      </c>
      <c r="AO1555" t="s">
        <v>3752</v>
      </c>
      <c r="AP1555" t="s">
        <v>3753</v>
      </c>
      <c r="AQ1555" t="s">
        <v>3753</v>
      </c>
      <c r="AR1555" t="s">
        <v>3754</v>
      </c>
      <c r="AS1555" t="s">
        <v>3119</v>
      </c>
      <c r="AT1555" t="s">
        <v>3790</v>
      </c>
      <c r="AU1555" t="s">
        <v>3748</v>
      </c>
      <c r="AV1555">
        <v>2024</v>
      </c>
      <c r="AW1555" t="s">
        <v>3791</v>
      </c>
      <c r="AX1555">
        <v>3.09</v>
      </c>
      <c r="AY1555" t="s">
        <v>3753</v>
      </c>
      <c r="AZ1555" t="s">
        <v>1366</v>
      </c>
      <c r="BA1555" t="s">
        <v>562</v>
      </c>
      <c r="BB1555" t="s">
        <v>3217</v>
      </c>
      <c r="BC1555" t="s">
        <v>1366</v>
      </c>
      <c r="BD1555" t="s">
        <v>92</v>
      </c>
      <c r="BE1555" t="s">
        <v>3757</v>
      </c>
      <c r="BF1555" t="s">
        <v>1366</v>
      </c>
      <c r="BI1555" t="s">
        <v>87</v>
      </c>
    </row>
    <row r="1556" spans="1:61" x14ac:dyDescent="0.3">
      <c r="A1556">
        <v>23</v>
      </c>
      <c r="B1556">
        <v>9</v>
      </c>
      <c r="C1556">
        <v>2024</v>
      </c>
      <c r="D1556" t="s">
        <v>60</v>
      </c>
      <c r="E1556" t="s">
        <v>3745</v>
      </c>
      <c r="F1556" t="s">
        <v>3746</v>
      </c>
      <c r="G1556">
        <v>19</v>
      </c>
      <c r="H1556" t="s">
        <v>63</v>
      </c>
      <c r="I1556" t="s">
        <v>64</v>
      </c>
      <c r="J1556" t="s">
        <v>65</v>
      </c>
      <c r="K1556" t="s">
        <v>65</v>
      </c>
      <c r="L1556" t="s">
        <v>545</v>
      </c>
      <c r="M1556" t="s">
        <v>223</v>
      </c>
      <c r="N1556" t="s">
        <v>224</v>
      </c>
      <c r="O1556" t="s">
        <v>574</v>
      </c>
      <c r="P1556" t="s">
        <v>157</v>
      </c>
      <c r="Q1556" t="s">
        <v>3792</v>
      </c>
      <c r="R1556" t="s">
        <v>3748</v>
      </c>
      <c r="S1556" t="s">
        <v>73</v>
      </c>
      <c r="T1556">
        <v>1411</v>
      </c>
      <c r="U1556">
        <v>3000</v>
      </c>
      <c r="V1556" t="s">
        <v>74</v>
      </c>
      <c r="W1556">
        <v>240.63</v>
      </c>
      <c r="X1556">
        <v>1170</v>
      </c>
      <c r="Y1556">
        <v>92.25</v>
      </c>
      <c r="Z1556">
        <v>4.22</v>
      </c>
      <c r="AA1556">
        <v>1266.47</v>
      </c>
      <c r="AB1556">
        <f>+Table1[[#This Row],[ADVALOREM]]/Table1[[#This Row],[US$ CIF]]</f>
        <v>0.19000055271739558</v>
      </c>
      <c r="AC1556" t="s">
        <v>3749</v>
      </c>
      <c r="AD1556" t="s">
        <v>551</v>
      </c>
      <c r="AE1556" t="s">
        <v>65</v>
      </c>
      <c r="AF1556">
        <v>1</v>
      </c>
      <c r="AG1556" t="s">
        <v>2880</v>
      </c>
      <c r="AH1556" t="s">
        <v>3113</v>
      </c>
      <c r="AI1556" t="s">
        <v>3750</v>
      </c>
      <c r="AJ1556" t="s">
        <v>3751</v>
      </c>
      <c r="AK1556" t="s">
        <v>490</v>
      </c>
      <c r="AL1556">
        <v>210</v>
      </c>
      <c r="AM1556" t="s">
        <v>233</v>
      </c>
      <c r="AN1556" t="s">
        <v>3389</v>
      </c>
      <c r="AO1556" t="s">
        <v>3752</v>
      </c>
      <c r="AP1556" t="s">
        <v>3753</v>
      </c>
      <c r="AQ1556" t="s">
        <v>3753</v>
      </c>
      <c r="AR1556" t="s">
        <v>3754</v>
      </c>
      <c r="AS1556" t="s">
        <v>3119</v>
      </c>
      <c r="AT1556" t="s">
        <v>3793</v>
      </c>
      <c r="AU1556" t="s">
        <v>3748</v>
      </c>
      <c r="AV1556">
        <v>2024</v>
      </c>
      <c r="AW1556" t="s">
        <v>3794</v>
      </c>
      <c r="AX1556">
        <v>0.39</v>
      </c>
      <c r="AY1556" t="s">
        <v>3753</v>
      </c>
      <c r="AZ1556" t="s">
        <v>1366</v>
      </c>
      <c r="BA1556" t="s">
        <v>562</v>
      </c>
      <c r="BB1556" t="s">
        <v>3217</v>
      </c>
      <c r="BC1556" t="s">
        <v>1366</v>
      </c>
      <c r="BD1556" t="s">
        <v>92</v>
      </c>
      <c r="BE1556" t="s">
        <v>3757</v>
      </c>
      <c r="BF1556" t="s">
        <v>1366</v>
      </c>
      <c r="BI1556" t="s">
        <v>87</v>
      </c>
    </row>
    <row r="1557" spans="1:61" x14ac:dyDescent="0.3">
      <c r="A1557">
        <v>23</v>
      </c>
      <c r="B1557">
        <v>9</v>
      </c>
      <c r="C1557">
        <v>2024</v>
      </c>
      <c r="D1557" t="s">
        <v>60</v>
      </c>
      <c r="E1557" t="s">
        <v>3745</v>
      </c>
      <c r="F1557" t="s">
        <v>3746</v>
      </c>
      <c r="G1557">
        <v>20</v>
      </c>
      <c r="H1557" t="s">
        <v>63</v>
      </c>
      <c r="I1557" t="s">
        <v>64</v>
      </c>
      <c r="J1557" t="s">
        <v>65</v>
      </c>
      <c r="K1557" t="s">
        <v>65</v>
      </c>
      <c r="L1557" t="s">
        <v>545</v>
      </c>
      <c r="M1557" t="s">
        <v>223</v>
      </c>
      <c r="N1557" t="s">
        <v>224</v>
      </c>
      <c r="O1557" t="s">
        <v>574</v>
      </c>
      <c r="P1557" t="s">
        <v>157</v>
      </c>
      <c r="Q1557" t="s">
        <v>3792</v>
      </c>
      <c r="R1557" t="s">
        <v>3748</v>
      </c>
      <c r="S1557" t="s">
        <v>73</v>
      </c>
      <c r="T1557">
        <v>1411</v>
      </c>
      <c r="U1557">
        <v>2000</v>
      </c>
      <c r="V1557" t="s">
        <v>74</v>
      </c>
      <c r="W1557">
        <v>160.41999999999999</v>
      </c>
      <c r="X1557">
        <v>780</v>
      </c>
      <c r="Y1557">
        <v>61.5</v>
      </c>
      <c r="Z1557">
        <v>2.81</v>
      </c>
      <c r="AA1557">
        <v>844.31</v>
      </c>
      <c r="AB1557">
        <f>+Table1[[#This Row],[ADVALOREM]]/Table1[[#This Row],[US$ CIF]]</f>
        <v>0.19000130283900463</v>
      </c>
      <c r="AC1557" t="s">
        <v>3749</v>
      </c>
      <c r="AD1557" t="s">
        <v>551</v>
      </c>
      <c r="AE1557" t="s">
        <v>65</v>
      </c>
      <c r="AF1557">
        <v>1</v>
      </c>
      <c r="AG1557" t="s">
        <v>2880</v>
      </c>
      <c r="AH1557" t="s">
        <v>3113</v>
      </c>
      <c r="AI1557" t="s">
        <v>3750</v>
      </c>
      <c r="AJ1557" t="s">
        <v>3751</v>
      </c>
      <c r="AK1557" t="s">
        <v>490</v>
      </c>
      <c r="AL1557">
        <v>142.80000000000001</v>
      </c>
      <c r="AM1557" t="s">
        <v>233</v>
      </c>
      <c r="AN1557" t="s">
        <v>3389</v>
      </c>
      <c r="AO1557" t="s">
        <v>3752</v>
      </c>
      <c r="AP1557" t="s">
        <v>3753</v>
      </c>
      <c r="AQ1557" t="s">
        <v>3753</v>
      </c>
      <c r="AR1557" t="s">
        <v>3754</v>
      </c>
      <c r="AS1557" t="s">
        <v>3119</v>
      </c>
      <c r="AT1557" t="s">
        <v>3793</v>
      </c>
      <c r="AU1557" t="s">
        <v>3748</v>
      </c>
      <c r="AV1557">
        <v>2024</v>
      </c>
      <c r="AW1557" t="s">
        <v>3794</v>
      </c>
      <c r="AX1557">
        <v>0.39</v>
      </c>
      <c r="AY1557" t="s">
        <v>3753</v>
      </c>
      <c r="AZ1557" t="s">
        <v>1366</v>
      </c>
      <c r="BA1557" t="s">
        <v>562</v>
      </c>
      <c r="BB1557" t="s">
        <v>3217</v>
      </c>
      <c r="BC1557" t="s">
        <v>1366</v>
      </c>
      <c r="BD1557" t="s">
        <v>92</v>
      </c>
      <c r="BE1557" t="s">
        <v>3757</v>
      </c>
      <c r="BF1557" t="s">
        <v>1366</v>
      </c>
      <c r="BI1557" t="s">
        <v>87</v>
      </c>
    </row>
    <row r="1558" spans="1:61" x14ac:dyDescent="0.3">
      <c r="A1558">
        <v>23</v>
      </c>
      <c r="B1558">
        <v>9</v>
      </c>
      <c r="C1558">
        <v>2024</v>
      </c>
      <c r="D1558" t="s">
        <v>60</v>
      </c>
      <c r="E1558" t="s">
        <v>3745</v>
      </c>
      <c r="F1558" t="s">
        <v>3746</v>
      </c>
      <c r="G1558">
        <v>21</v>
      </c>
      <c r="H1558" t="s">
        <v>63</v>
      </c>
      <c r="I1558" t="s">
        <v>64</v>
      </c>
      <c r="J1558" t="s">
        <v>65</v>
      </c>
      <c r="K1558" t="s">
        <v>65</v>
      </c>
      <c r="L1558" t="s">
        <v>545</v>
      </c>
      <c r="M1558" t="s">
        <v>223</v>
      </c>
      <c r="N1558" t="s">
        <v>224</v>
      </c>
      <c r="O1558" t="s">
        <v>574</v>
      </c>
      <c r="P1558" t="s">
        <v>157</v>
      </c>
      <c r="Q1558" t="s">
        <v>3792</v>
      </c>
      <c r="R1558" t="s">
        <v>3748</v>
      </c>
      <c r="S1558" t="s">
        <v>73</v>
      </c>
      <c r="T1558">
        <v>1411</v>
      </c>
      <c r="U1558">
        <v>3000</v>
      </c>
      <c r="V1558" t="s">
        <v>74</v>
      </c>
      <c r="W1558">
        <v>240.63</v>
      </c>
      <c r="X1558">
        <v>1170</v>
      </c>
      <c r="Y1558">
        <v>92.25</v>
      </c>
      <c r="Z1558">
        <v>4.22</v>
      </c>
      <c r="AA1558">
        <v>1266.47</v>
      </c>
      <c r="AB1558">
        <f>+Table1[[#This Row],[ADVALOREM]]/Table1[[#This Row],[US$ CIF]]</f>
        <v>0.19000055271739558</v>
      </c>
      <c r="AC1558" t="s">
        <v>3749</v>
      </c>
      <c r="AD1558" t="s">
        <v>551</v>
      </c>
      <c r="AE1558" t="s">
        <v>65</v>
      </c>
      <c r="AF1558">
        <v>1</v>
      </c>
      <c r="AG1558" t="s">
        <v>2880</v>
      </c>
      <c r="AH1558" t="s">
        <v>3113</v>
      </c>
      <c r="AI1558" t="s">
        <v>3750</v>
      </c>
      <c r="AJ1558" t="s">
        <v>3751</v>
      </c>
      <c r="AK1558" t="s">
        <v>490</v>
      </c>
      <c r="AL1558">
        <v>210</v>
      </c>
      <c r="AM1558" t="s">
        <v>233</v>
      </c>
      <c r="AN1558" t="s">
        <v>3389</v>
      </c>
      <c r="AO1558" t="s">
        <v>3752</v>
      </c>
      <c r="AP1558" t="s">
        <v>3753</v>
      </c>
      <c r="AQ1558" t="s">
        <v>3753</v>
      </c>
      <c r="AR1558" t="s">
        <v>3754</v>
      </c>
      <c r="AS1558" t="s">
        <v>3119</v>
      </c>
      <c r="AT1558" t="s">
        <v>3793</v>
      </c>
      <c r="AU1558" t="s">
        <v>3748</v>
      </c>
      <c r="AV1558">
        <v>2024</v>
      </c>
      <c r="AW1558" t="s">
        <v>3794</v>
      </c>
      <c r="AX1558">
        <v>0.39</v>
      </c>
      <c r="AY1558" t="s">
        <v>3753</v>
      </c>
      <c r="AZ1558" t="s">
        <v>1366</v>
      </c>
      <c r="BA1558" t="s">
        <v>562</v>
      </c>
      <c r="BB1558" t="s">
        <v>3217</v>
      </c>
      <c r="BC1558" t="s">
        <v>1366</v>
      </c>
      <c r="BD1558" t="s">
        <v>92</v>
      </c>
      <c r="BE1558" t="s">
        <v>3757</v>
      </c>
      <c r="BF1558" t="s">
        <v>1366</v>
      </c>
      <c r="BI1558" t="s">
        <v>87</v>
      </c>
    </row>
    <row r="1559" spans="1:61" x14ac:dyDescent="0.3">
      <c r="A1559">
        <v>23</v>
      </c>
      <c r="B1559">
        <v>9</v>
      </c>
      <c r="C1559">
        <v>2024</v>
      </c>
      <c r="D1559" t="s">
        <v>60</v>
      </c>
      <c r="E1559" t="s">
        <v>3745</v>
      </c>
      <c r="F1559" t="s">
        <v>3746</v>
      </c>
      <c r="G1559">
        <v>22</v>
      </c>
      <c r="H1559" t="s">
        <v>63</v>
      </c>
      <c r="I1559" t="s">
        <v>64</v>
      </c>
      <c r="J1559" t="s">
        <v>65</v>
      </c>
      <c r="K1559" t="s">
        <v>65</v>
      </c>
      <c r="L1559" t="s">
        <v>545</v>
      </c>
      <c r="M1559" t="s">
        <v>223</v>
      </c>
      <c r="N1559" t="s">
        <v>224</v>
      </c>
      <c r="O1559" t="s">
        <v>117</v>
      </c>
      <c r="P1559" t="s">
        <v>118</v>
      </c>
      <c r="Q1559" t="s">
        <v>3039</v>
      </c>
      <c r="R1559" t="s">
        <v>120</v>
      </c>
      <c r="S1559" t="s">
        <v>73</v>
      </c>
      <c r="T1559">
        <v>1411</v>
      </c>
      <c r="U1559">
        <v>1000</v>
      </c>
      <c r="V1559" t="s">
        <v>74</v>
      </c>
      <c r="W1559">
        <v>254.62</v>
      </c>
      <c r="X1559">
        <v>840</v>
      </c>
      <c r="Y1559">
        <v>66.23</v>
      </c>
      <c r="Z1559">
        <v>3.14</v>
      </c>
      <c r="AA1559">
        <v>909.37</v>
      </c>
      <c r="AB1559">
        <f>+Table1[[#This Row],[ADVALOREM]]/Table1[[#This Row],[US$ CIF]]</f>
        <v>0.27999604121534688</v>
      </c>
      <c r="AC1559" t="s">
        <v>3749</v>
      </c>
      <c r="AD1559" t="s">
        <v>551</v>
      </c>
      <c r="AE1559" t="s">
        <v>65</v>
      </c>
      <c r="AF1559">
        <v>1</v>
      </c>
      <c r="AG1559" t="s">
        <v>2880</v>
      </c>
      <c r="AH1559" t="s">
        <v>3113</v>
      </c>
      <c r="AI1559" t="s">
        <v>3750</v>
      </c>
      <c r="AJ1559" t="s">
        <v>3751</v>
      </c>
      <c r="AK1559" t="s">
        <v>490</v>
      </c>
      <c r="AL1559">
        <v>280</v>
      </c>
      <c r="AM1559" t="s">
        <v>233</v>
      </c>
      <c r="AN1559" t="s">
        <v>3389</v>
      </c>
      <c r="AO1559" t="s">
        <v>3752</v>
      </c>
      <c r="AP1559" t="s">
        <v>3753</v>
      </c>
      <c r="AQ1559" t="s">
        <v>3753</v>
      </c>
      <c r="AR1559" t="s">
        <v>3795</v>
      </c>
      <c r="AS1559" t="s">
        <v>3119</v>
      </c>
      <c r="AT1559" t="s">
        <v>3796</v>
      </c>
      <c r="AU1559" t="s">
        <v>120</v>
      </c>
      <c r="AV1559">
        <v>2024</v>
      </c>
      <c r="AW1559" t="s">
        <v>3797</v>
      </c>
      <c r="AX1559">
        <v>0.84</v>
      </c>
      <c r="AY1559" t="s">
        <v>3753</v>
      </c>
      <c r="AZ1559" t="s">
        <v>1366</v>
      </c>
      <c r="BA1559" t="s">
        <v>562</v>
      </c>
      <c r="BB1559" t="s">
        <v>3217</v>
      </c>
      <c r="BC1559" t="s">
        <v>1366</v>
      </c>
      <c r="BD1559" t="s">
        <v>92</v>
      </c>
      <c r="BE1559" t="s">
        <v>3757</v>
      </c>
      <c r="BF1559" t="s">
        <v>1366</v>
      </c>
      <c r="BI1559" t="s">
        <v>87</v>
      </c>
    </row>
    <row r="1560" spans="1:61" x14ac:dyDescent="0.3">
      <c r="A1560">
        <v>23</v>
      </c>
      <c r="B1560">
        <v>9</v>
      </c>
      <c r="C1560">
        <v>2024</v>
      </c>
      <c r="D1560" t="s">
        <v>60</v>
      </c>
      <c r="E1560" t="s">
        <v>3745</v>
      </c>
      <c r="F1560" t="s">
        <v>3746</v>
      </c>
      <c r="G1560">
        <v>23</v>
      </c>
      <c r="H1560" t="s">
        <v>63</v>
      </c>
      <c r="I1560" t="s">
        <v>64</v>
      </c>
      <c r="J1560" t="s">
        <v>65</v>
      </c>
      <c r="K1560" t="s">
        <v>65</v>
      </c>
      <c r="L1560" t="s">
        <v>545</v>
      </c>
      <c r="M1560" t="s">
        <v>223</v>
      </c>
      <c r="N1560" t="s">
        <v>224</v>
      </c>
      <c r="O1560" t="s">
        <v>117</v>
      </c>
      <c r="P1560" t="s">
        <v>118</v>
      </c>
      <c r="Q1560" t="s">
        <v>3039</v>
      </c>
      <c r="R1560" t="s">
        <v>120</v>
      </c>
      <c r="S1560" t="s">
        <v>73</v>
      </c>
      <c r="T1560">
        <v>1411</v>
      </c>
      <c r="U1560">
        <v>1000</v>
      </c>
      <c r="V1560" t="s">
        <v>74</v>
      </c>
      <c r="W1560">
        <v>254.62</v>
      </c>
      <c r="X1560">
        <v>840</v>
      </c>
      <c r="Y1560">
        <v>66.23</v>
      </c>
      <c r="Z1560">
        <v>3.12</v>
      </c>
      <c r="AA1560">
        <v>909.35</v>
      </c>
      <c r="AB1560">
        <f>+Table1[[#This Row],[ADVALOREM]]/Table1[[#This Row],[US$ CIF]]</f>
        <v>0.28000219937317866</v>
      </c>
      <c r="AC1560" t="s">
        <v>3749</v>
      </c>
      <c r="AD1560" t="s">
        <v>551</v>
      </c>
      <c r="AE1560" t="s">
        <v>65</v>
      </c>
      <c r="AF1560">
        <v>1</v>
      </c>
      <c r="AG1560" t="s">
        <v>2880</v>
      </c>
      <c r="AH1560" t="s">
        <v>3113</v>
      </c>
      <c r="AI1560" t="s">
        <v>3750</v>
      </c>
      <c r="AJ1560" t="s">
        <v>3751</v>
      </c>
      <c r="AK1560" t="s">
        <v>490</v>
      </c>
      <c r="AL1560">
        <v>280</v>
      </c>
      <c r="AM1560" t="s">
        <v>233</v>
      </c>
      <c r="AN1560" t="s">
        <v>3389</v>
      </c>
      <c r="AO1560" t="s">
        <v>3752</v>
      </c>
      <c r="AP1560" t="s">
        <v>3753</v>
      </c>
      <c r="AQ1560" t="s">
        <v>3753</v>
      </c>
      <c r="AR1560" t="s">
        <v>3795</v>
      </c>
      <c r="AS1560" t="s">
        <v>3119</v>
      </c>
      <c r="AT1560" t="s">
        <v>3798</v>
      </c>
      <c r="AU1560" t="s">
        <v>120</v>
      </c>
      <c r="AV1560">
        <v>2024</v>
      </c>
      <c r="AW1560" t="s">
        <v>3797</v>
      </c>
      <c r="AX1560">
        <v>0.84</v>
      </c>
      <c r="AY1560" t="s">
        <v>3753</v>
      </c>
      <c r="AZ1560" t="s">
        <v>1366</v>
      </c>
      <c r="BA1560" t="s">
        <v>562</v>
      </c>
      <c r="BB1560" t="s">
        <v>3217</v>
      </c>
      <c r="BC1560" t="s">
        <v>1366</v>
      </c>
      <c r="BD1560" t="s">
        <v>92</v>
      </c>
      <c r="BE1560" t="s">
        <v>3757</v>
      </c>
      <c r="BF1560" t="s">
        <v>1366</v>
      </c>
      <c r="BI1560" t="s">
        <v>87</v>
      </c>
    </row>
    <row r="1561" spans="1:61" x14ac:dyDescent="0.3">
      <c r="A1561">
        <v>23</v>
      </c>
      <c r="B1561">
        <v>9</v>
      </c>
      <c r="C1561">
        <v>2024</v>
      </c>
      <c r="D1561" t="s">
        <v>60</v>
      </c>
      <c r="E1561" t="s">
        <v>3745</v>
      </c>
      <c r="F1561" t="s">
        <v>3746</v>
      </c>
      <c r="G1561">
        <v>24</v>
      </c>
      <c r="H1561" t="s">
        <v>63</v>
      </c>
      <c r="I1561" t="s">
        <v>64</v>
      </c>
      <c r="J1561" t="s">
        <v>65</v>
      </c>
      <c r="K1561" t="s">
        <v>65</v>
      </c>
      <c r="L1561" t="s">
        <v>545</v>
      </c>
      <c r="M1561" t="s">
        <v>223</v>
      </c>
      <c r="N1561" t="s">
        <v>224</v>
      </c>
      <c r="O1561" t="s">
        <v>117</v>
      </c>
      <c r="P1561" t="s">
        <v>118</v>
      </c>
      <c r="Q1561" t="s">
        <v>3039</v>
      </c>
      <c r="R1561" t="s">
        <v>120</v>
      </c>
      <c r="S1561" t="s">
        <v>73</v>
      </c>
      <c r="T1561">
        <v>1411</v>
      </c>
      <c r="U1561">
        <v>1000</v>
      </c>
      <c r="V1561" t="s">
        <v>74</v>
      </c>
      <c r="W1561">
        <v>254.62</v>
      </c>
      <c r="X1561">
        <v>840</v>
      </c>
      <c r="Y1561">
        <v>66.23</v>
      </c>
      <c r="Z1561">
        <v>3.12</v>
      </c>
      <c r="AA1561">
        <v>909.35</v>
      </c>
      <c r="AB1561">
        <f>+Table1[[#This Row],[ADVALOREM]]/Table1[[#This Row],[US$ CIF]]</f>
        <v>0.28000219937317866</v>
      </c>
      <c r="AC1561" t="s">
        <v>3749</v>
      </c>
      <c r="AD1561" t="s">
        <v>551</v>
      </c>
      <c r="AE1561" t="s">
        <v>65</v>
      </c>
      <c r="AF1561">
        <v>1</v>
      </c>
      <c r="AG1561" t="s">
        <v>2880</v>
      </c>
      <c r="AH1561" t="s">
        <v>3113</v>
      </c>
      <c r="AI1561" t="s">
        <v>3750</v>
      </c>
      <c r="AJ1561" t="s">
        <v>3751</v>
      </c>
      <c r="AK1561" t="s">
        <v>490</v>
      </c>
      <c r="AL1561">
        <v>280</v>
      </c>
      <c r="AM1561" t="s">
        <v>233</v>
      </c>
      <c r="AN1561" t="s">
        <v>3389</v>
      </c>
      <c r="AO1561" t="s">
        <v>3752</v>
      </c>
      <c r="AP1561" t="s">
        <v>3753</v>
      </c>
      <c r="AQ1561" t="s">
        <v>3753</v>
      </c>
      <c r="AR1561" t="s">
        <v>3795</v>
      </c>
      <c r="AS1561" t="s">
        <v>3119</v>
      </c>
      <c r="AT1561" t="s">
        <v>3799</v>
      </c>
      <c r="AU1561" t="s">
        <v>120</v>
      </c>
      <c r="AV1561">
        <v>2024</v>
      </c>
      <c r="AW1561" t="s">
        <v>3797</v>
      </c>
      <c r="AX1561">
        <v>0.84</v>
      </c>
      <c r="AY1561" t="s">
        <v>3753</v>
      </c>
      <c r="AZ1561" t="s">
        <v>1366</v>
      </c>
      <c r="BA1561" t="s">
        <v>562</v>
      </c>
      <c r="BB1561" t="s">
        <v>3217</v>
      </c>
      <c r="BC1561" t="s">
        <v>1366</v>
      </c>
      <c r="BD1561" t="s">
        <v>92</v>
      </c>
      <c r="BE1561" t="s">
        <v>3757</v>
      </c>
      <c r="BF1561" t="s">
        <v>1366</v>
      </c>
      <c r="BI1561" t="s">
        <v>87</v>
      </c>
    </row>
    <row r="1562" spans="1:61" x14ac:dyDescent="0.3">
      <c r="A1562">
        <v>23</v>
      </c>
      <c r="B1562">
        <v>9</v>
      </c>
      <c r="C1562">
        <v>2024</v>
      </c>
      <c r="D1562" t="s">
        <v>60</v>
      </c>
      <c r="E1562" t="s">
        <v>3745</v>
      </c>
      <c r="F1562" t="s">
        <v>3746</v>
      </c>
      <c r="G1562">
        <v>25</v>
      </c>
      <c r="H1562" t="s">
        <v>63</v>
      </c>
      <c r="I1562" t="s">
        <v>64</v>
      </c>
      <c r="J1562" t="s">
        <v>65</v>
      </c>
      <c r="K1562" t="s">
        <v>65</v>
      </c>
      <c r="L1562" t="s">
        <v>545</v>
      </c>
      <c r="M1562" t="s">
        <v>223</v>
      </c>
      <c r="N1562" t="s">
        <v>224</v>
      </c>
      <c r="O1562" t="s">
        <v>117</v>
      </c>
      <c r="P1562" t="s">
        <v>118</v>
      </c>
      <c r="Q1562" t="s">
        <v>3039</v>
      </c>
      <c r="R1562" t="s">
        <v>120</v>
      </c>
      <c r="S1562" t="s">
        <v>73</v>
      </c>
      <c r="T1562">
        <v>1411</v>
      </c>
      <c r="U1562">
        <v>1000</v>
      </c>
      <c r="V1562" t="s">
        <v>74</v>
      </c>
      <c r="W1562">
        <v>254.62</v>
      </c>
      <c r="X1562">
        <v>840</v>
      </c>
      <c r="Y1562">
        <v>66.23</v>
      </c>
      <c r="Z1562">
        <v>3.12</v>
      </c>
      <c r="AA1562">
        <v>909.35</v>
      </c>
      <c r="AB1562">
        <f>+Table1[[#This Row],[ADVALOREM]]/Table1[[#This Row],[US$ CIF]]</f>
        <v>0.28000219937317866</v>
      </c>
      <c r="AC1562" t="s">
        <v>3749</v>
      </c>
      <c r="AD1562" t="s">
        <v>551</v>
      </c>
      <c r="AE1562" t="s">
        <v>65</v>
      </c>
      <c r="AF1562">
        <v>1</v>
      </c>
      <c r="AG1562" t="s">
        <v>2880</v>
      </c>
      <c r="AH1562" t="s">
        <v>3113</v>
      </c>
      <c r="AI1562" t="s">
        <v>3750</v>
      </c>
      <c r="AJ1562" t="s">
        <v>3751</v>
      </c>
      <c r="AK1562" t="s">
        <v>490</v>
      </c>
      <c r="AL1562">
        <v>280</v>
      </c>
      <c r="AM1562" t="s">
        <v>233</v>
      </c>
      <c r="AN1562" t="s">
        <v>3389</v>
      </c>
      <c r="AO1562" t="s">
        <v>3752</v>
      </c>
      <c r="AP1562" t="s">
        <v>3753</v>
      </c>
      <c r="AQ1562" t="s">
        <v>3753</v>
      </c>
      <c r="AR1562" t="s">
        <v>3795</v>
      </c>
      <c r="AS1562" t="s">
        <v>3119</v>
      </c>
      <c r="AT1562" t="s">
        <v>3800</v>
      </c>
      <c r="AU1562" t="s">
        <v>120</v>
      </c>
      <c r="AV1562">
        <v>2024</v>
      </c>
      <c r="AW1562" t="s">
        <v>3797</v>
      </c>
      <c r="AX1562">
        <v>0.84</v>
      </c>
      <c r="AY1562" t="s">
        <v>3753</v>
      </c>
      <c r="AZ1562" t="s">
        <v>1366</v>
      </c>
      <c r="BA1562" t="s">
        <v>562</v>
      </c>
      <c r="BB1562" t="s">
        <v>3217</v>
      </c>
      <c r="BC1562" t="s">
        <v>1366</v>
      </c>
      <c r="BD1562" t="s">
        <v>92</v>
      </c>
      <c r="BE1562" t="s">
        <v>3757</v>
      </c>
      <c r="BF1562" t="s">
        <v>1366</v>
      </c>
      <c r="BI1562" t="s">
        <v>87</v>
      </c>
    </row>
    <row r="1563" spans="1:61" x14ac:dyDescent="0.3">
      <c r="A1563">
        <v>23</v>
      </c>
      <c r="B1563">
        <v>9</v>
      </c>
      <c r="C1563">
        <v>2024</v>
      </c>
      <c r="D1563" t="s">
        <v>60</v>
      </c>
      <c r="E1563" t="s">
        <v>3745</v>
      </c>
      <c r="F1563" t="s">
        <v>3746</v>
      </c>
      <c r="G1563">
        <v>26</v>
      </c>
      <c r="H1563" t="s">
        <v>63</v>
      </c>
      <c r="I1563" t="s">
        <v>64</v>
      </c>
      <c r="J1563" t="s">
        <v>65</v>
      </c>
      <c r="K1563" t="s">
        <v>65</v>
      </c>
      <c r="L1563" t="s">
        <v>545</v>
      </c>
      <c r="M1563" t="s">
        <v>223</v>
      </c>
      <c r="N1563" t="s">
        <v>224</v>
      </c>
      <c r="O1563" t="s">
        <v>117</v>
      </c>
      <c r="P1563" t="s">
        <v>118</v>
      </c>
      <c r="Q1563" t="s">
        <v>3801</v>
      </c>
      <c r="R1563" t="s">
        <v>120</v>
      </c>
      <c r="S1563" t="s">
        <v>73</v>
      </c>
      <c r="T1563">
        <v>1411</v>
      </c>
      <c r="U1563">
        <v>1000</v>
      </c>
      <c r="V1563" t="s">
        <v>74</v>
      </c>
      <c r="W1563">
        <v>260.68</v>
      </c>
      <c r="X1563">
        <v>860</v>
      </c>
      <c r="Y1563">
        <v>67.81</v>
      </c>
      <c r="Z1563">
        <v>3.2</v>
      </c>
      <c r="AA1563">
        <v>931.01</v>
      </c>
      <c r="AB1563">
        <f>+Table1[[#This Row],[ADVALOREM]]/Table1[[#This Row],[US$ CIF]]</f>
        <v>0.27999699251350685</v>
      </c>
      <c r="AC1563" t="s">
        <v>3749</v>
      </c>
      <c r="AD1563" t="s">
        <v>551</v>
      </c>
      <c r="AE1563" t="s">
        <v>65</v>
      </c>
      <c r="AF1563">
        <v>1</v>
      </c>
      <c r="AG1563" t="s">
        <v>2880</v>
      </c>
      <c r="AH1563" t="s">
        <v>3113</v>
      </c>
      <c r="AI1563" t="s">
        <v>3750</v>
      </c>
      <c r="AJ1563" t="s">
        <v>3751</v>
      </c>
      <c r="AK1563" t="s">
        <v>490</v>
      </c>
      <c r="AL1563">
        <v>240</v>
      </c>
      <c r="AM1563" t="s">
        <v>233</v>
      </c>
      <c r="AN1563" t="s">
        <v>3389</v>
      </c>
      <c r="AO1563" t="s">
        <v>3752</v>
      </c>
      <c r="AP1563" t="s">
        <v>3753</v>
      </c>
      <c r="AQ1563" t="s">
        <v>3753</v>
      </c>
      <c r="AR1563" t="s">
        <v>3795</v>
      </c>
      <c r="AS1563" t="s">
        <v>3119</v>
      </c>
      <c r="AT1563" t="s">
        <v>3799</v>
      </c>
      <c r="AU1563" t="s">
        <v>120</v>
      </c>
      <c r="AV1563">
        <v>2024</v>
      </c>
      <c r="AW1563" t="s">
        <v>3802</v>
      </c>
      <c r="AX1563">
        <v>0.86</v>
      </c>
      <c r="AY1563" t="s">
        <v>3753</v>
      </c>
      <c r="AZ1563" t="s">
        <v>1366</v>
      </c>
      <c r="BA1563" t="s">
        <v>562</v>
      </c>
      <c r="BB1563" t="s">
        <v>3217</v>
      </c>
      <c r="BC1563" t="s">
        <v>1366</v>
      </c>
      <c r="BD1563" t="s">
        <v>92</v>
      </c>
      <c r="BE1563" t="s">
        <v>3757</v>
      </c>
      <c r="BF1563" t="s">
        <v>1366</v>
      </c>
      <c r="BI1563" t="s">
        <v>87</v>
      </c>
    </row>
    <row r="1564" spans="1:61" x14ac:dyDescent="0.3">
      <c r="A1564">
        <v>23</v>
      </c>
      <c r="B1564">
        <v>9</v>
      </c>
      <c r="C1564">
        <v>2024</v>
      </c>
      <c r="D1564" t="s">
        <v>60</v>
      </c>
      <c r="E1564" t="s">
        <v>3745</v>
      </c>
      <c r="F1564" t="s">
        <v>3746</v>
      </c>
      <c r="G1564">
        <v>27</v>
      </c>
      <c r="H1564" t="s">
        <v>63</v>
      </c>
      <c r="I1564" t="s">
        <v>64</v>
      </c>
      <c r="J1564" t="s">
        <v>65</v>
      </c>
      <c r="K1564" t="s">
        <v>65</v>
      </c>
      <c r="L1564" t="s">
        <v>545</v>
      </c>
      <c r="M1564" t="s">
        <v>223</v>
      </c>
      <c r="N1564" t="s">
        <v>224</v>
      </c>
      <c r="O1564" t="s">
        <v>117</v>
      </c>
      <c r="P1564" t="s">
        <v>118</v>
      </c>
      <c r="Q1564" t="s">
        <v>3801</v>
      </c>
      <c r="R1564" t="s">
        <v>120</v>
      </c>
      <c r="S1564" t="s">
        <v>73</v>
      </c>
      <c r="T1564">
        <v>1411</v>
      </c>
      <c r="U1564">
        <v>1000</v>
      </c>
      <c r="V1564" t="s">
        <v>74</v>
      </c>
      <c r="W1564">
        <v>260.68</v>
      </c>
      <c r="X1564">
        <v>860</v>
      </c>
      <c r="Y1564">
        <v>67.81</v>
      </c>
      <c r="Z1564">
        <v>3.2</v>
      </c>
      <c r="AA1564">
        <v>931.01</v>
      </c>
      <c r="AB1564">
        <f>+Table1[[#This Row],[ADVALOREM]]/Table1[[#This Row],[US$ CIF]]</f>
        <v>0.27999699251350685</v>
      </c>
      <c r="AC1564" t="s">
        <v>3749</v>
      </c>
      <c r="AD1564" t="s">
        <v>551</v>
      </c>
      <c r="AE1564" t="s">
        <v>65</v>
      </c>
      <c r="AF1564">
        <v>1</v>
      </c>
      <c r="AG1564" t="s">
        <v>2880</v>
      </c>
      <c r="AH1564" t="s">
        <v>3113</v>
      </c>
      <c r="AI1564" t="s">
        <v>3750</v>
      </c>
      <c r="AJ1564" t="s">
        <v>3751</v>
      </c>
      <c r="AK1564" t="s">
        <v>490</v>
      </c>
      <c r="AL1564">
        <v>240</v>
      </c>
      <c r="AM1564" t="s">
        <v>233</v>
      </c>
      <c r="AN1564" t="s">
        <v>3389</v>
      </c>
      <c r="AO1564" t="s">
        <v>3752</v>
      </c>
      <c r="AP1564" t="s">
        <v>3753</v>
      </c>
      <c r="AQ1564" t="s">
        <v>3753</v>
      </c>
      <c r="AR1564" t="s">
        <v>3795</v>
      </c>
      <c r="AS1564" t="s">
        <v>3119</v>
      </c>
      <c r="AT1564" t="s">
        <v>3798</v>
      </c>
      <c r="AU1564" t="s">
        <v>120</v>
      </c>
      <c r="AV1564">
        <v>2024</v>
      </c>
      <c r="AW1564" t="s">
        <v>3802</v>
      </c>
      <c r="AX1564">
        <v>0.86</v>
      </c>
      <c r="AY1564" t="s">
        <v>3753</v>
      </c>
      <c r="AZ1564" t="s">
        <v>1366</v>
      </c>
      <c r="BA1564" t="s">
        <v>562</v>
      </c>
      <c r="BB1564" t="s">
        <v>3217</v>
      </c>
      <c r="BC1564" t="s">
        <v>1366</v>
      </c>
      <c r="BD1564" t="s">
        <v>92</v>
      </c>
      <c r="BE1564" t="s">
        <v>3757</v>
      </c>
      <c r="BF1564" t="s">
        <v>1366</v>
      </c>
      <c r="BI1564" t="s">
        <v>87</v>
      </c>
    </row>
    <row r="1565" spans="1:61" x14ac:dyDescent="0.3">
      <c r="A1565">
        <v>23</v>
      </c>
      <c r="B1565">
        <v>9</v>
      </c>
      <c r="C1565">
        <v>2024</v>
      </c>
      <c r="D1565" t="s">
        <v>60</v>
      </c>
      <c r="E1565" t="s">
        <v>3745</v>
      </c>
      <c r="F1565" t="s">
        <v>3746</v>
      </c>
      <c r="G1565">
        <v>28</v>
      </c>
      <c r="H1565" t="s">
        <v>63</v>
      </c>
      <c r="I1565" t="s">
        <v>64</v>
      </c>
      <c r="J1565" t="s">
        <v>65</v>
      </c>
      <c r="K1565" t="s">
        <v>65</v>
      </c>
      <c r="L1565" t="s">
        <v>545</v>
      </c>
      <c r="M1565" t="s">
        <v>223</v>
      </c>
      <c r="N1565" t="s">
        <v>224</v>
      </c>
      <c r="O1565" t="s">
        <v>117</v>
      </c>
      <c r="P1565" t="s">
        <v>118</v>
      </c>
      <c r="Q1565" t="s">
        <v>3801</v>
      </c>
      <c r="R1565" t="s">
        <v>120</v>
      </c>
      <c r="S1565" t="s">
        <v>73</v>
      </c>
      <c r="T1565">
        <v>1411</v>
      </c>
      <c r="U1565">
        <v>1000</v>
      </c>
      <c r="V1565" t="s">
        <v>74</v>
      </c>
      <c r="W1565">
        <v>169.74</v>
      </c>
      <c r="X1565">
        <v>560</v>
      </c>
      <c r="Y1565">
        <v>44.15</v>
      </c>
      <c r="Z1565">
        <v>2.08</v>
      </c>
      <c r="AA1565">
        <v>606.23</v>
      </c>
      <c r="AB1565">
        <f>+Table1[[#This Row],[ADVALOREM]]/Table1[[#This Row],[US$ CIF]]</f>
        <v>0.27999274202860303</v>
      </c>
      <c r="AC1565" t="s">
        <v>3749</v>
      </c>
      <c r="AD1565" t="s">
        <v>551</v>
      </c>
      <c r="AE1565" t="s">
        <v>65</v>
      </c>
      <c r="AF1565">
        <v>1</v>
      </c>
      <c r="AG1565" t="s">
        <v>2880</v>
      </c>
      <c r="AH1565" t="s">
        <v>3113</v>
      </c>
      <c r="AI1565" t="s">
        <v>3750</v>
      </c>
      <c r="AJ1565" t="s">
        <v>3751</v>
      </c>
      <c r="AK1565" t="s">
        <v>490</v>
      </c>
      <c r="AL1565">
        <v>150</v>
      </c>
      <c r="AM1565" t="s">
        <v>233</v>
      </c>
      <c r="AN1565" t="s">
        <v>3389</v>
      </c>
      <c r="AO1565" t="s">
        <v>3752</v>
      </c>
      <c r="AP1565" t="s">
        <v>3753</v>
      </c>
      <c r="AQ1565" t="s">
        <v>3753</v>
      </c>
      <c r="AR1565" t="s">
        <v>3795</v>
      </c>
      <c r="AS1565" t="s">
        <v>3119</v>
      </c>
      <c r="AT1565" t="s">
        <v>3803</v>
      </c>
      <c r="AU1565" t="s">
        <v>120</v>
      </c>
      <c r="AV1565">
        <v>2024</v>
      </c>
      <c r="AW1565" t="s">
        <v>3802</v>
      </c>
      <c r="AX1565">
        <v>0.56000000000000005</v>
      </c>
      <c r="AY1565" t="s">
        <v>3753</v>
      </c>
      <c r="AZ1565" t="s">
        <v>1366</v>
      </c>
      <c r="BA1565" t="s">
        <v>562</v>
      </c>
      <c r="BB1565" t="s">
        <v>3217</v>
      </c>
      <c r="BC1565" t="s">
        <v>1366</v>
      </c>
      <c r="BD1565" t="s">
        <v>92</v>
      </c>
      <c r="BE1565" t="s">
        <v>3757</v>
      </c>
      <c r="BF1565" t="s">
        <v>1366</v>
      </c>
      <c r="BI1565" t="s">
        <v>87</v>
      </c>
    </row>
    <row r="1566" spans="1:61" x14ac:dyDescent="0.3">
      <c r="A1566">
        <v>23</v>
      </c>
      <c r="B1566">
        <v>9</v>
      </c>
      <c r="C1566">
        <v>2024</v>
      </c>
      <c r="D1566" t="s">
        <v>60</v>
      </c>
      <c r="E1566" t="s">
        <v>3745</v>
      </c>
      <c r="F1566" t="s">
        <v>3746</v>
      </c>
      <c r="G1566">
        <v>29</v>
      </c>
      <c r="H1566" t="s">
        <v>63</v>
      </c>
      <c r="I1566" t="s">
        <v>64</v>
      </c>
      <c r="J1566" t="s">
        <v>65</v>
      </c>
      <c r="K1566" t="s">
        <v>65</v>
      </c>
      <c r="L1566" t="s">
        <v>545</v>
      </c>
      <c r="M1566" t="s">
        <v>223</v>
      </c>
      <c r="N1566" t="s">
        <v>224</v>
      </c>
      <c r="O1566" t="s">
        <v>117</v>
      </c>
      <c r="P1566" t="s">
        <v>118</v>
      </c>
      <c r="Q1566" t="s">
        <v>3801</v>
      </c>
      <c r="R1566" t="s">
        <v>120</v>
      </c>
      <c r="S1566" t="s">
        <v>73</v>
      </c>
      <c r="T1566">
        <v>1411</v>
      </c>
      <c r="U1566">
        <v>1000</v>
      </c>
      <c r="V1566" t="s">
        <v>74</v>
      </c>
      <c r="W1566">
        <v>169.74</v>
      </c>
      <c r="X1566">
        <v>560</v>
      </c>
      <c r="Y1566">
        <v>44.15</v>
      </c>
      <c r="Z1566">
        <v>2.08</v>
      </c>
      <c r="AA1566">
        <v>606.23</v>
      </c>
      <c r="AB1566">
        <f>+Table1[[#This Row],[ADVALOREM]]/Table1[[#This Row],[US$ CIF]]</f>
        <v>0.27999274202860303</v>
      </c>
      <c r="AC1566" t="s">
        <v>3749</v>
      </c>
      <c r="AD1566" t="s">
        <v>551</v>
      </c>
      <c r="AE1566" t="s">
        <v>65</v>
      </c>
      <c r="AF1566">
        <v>1</v>
      </c>
      <c r="AG1566" t="s">
        <v>2880</v>
      </c>
      <c r="AH1566" t="s">
        <v>3113</v>
      </c>
      <c r="AI1566" t="s">
        <v>3750</v>
      </c>
      <c r="AJ1566" t="s">
        <v>3751</v>
      </c>
      <c r="AK1566" t="s">
        <v>490</v>
      </c>
      <c r="AL1566">
        <v>150</v>
      </c>
      <c r="AM1566" t="s">
        <v>233</v>
      </c>
      <c r="AN1566" t="s">
        <v>3389</v>
      </c>
      <c r="AO1566" t="s">
        <v>3752</v>
      </c>
      <c r="AP1566" t="s">
        <v>3753</v>
      </c>
      <c r="AQ1566" t="s">
        <v>3753</v>
      </c>
      <c r="AR1566" t="s">
        <v>3795</v>
      </c>
      <c r="AS1566" t="s">
        <v>3119</v>
      </c>
      <c r="AT1566" t="s">
        <v>3804</v>
      </c>
      <c r="AU1566" t="s">
        <v>120</v>
      </c>
      <c r="AV1566">
        <v>2024</v>
      </c>
      <c r="AW1566" t="s">
        <v>3802</v>
      </c>
      <c r="AX1566">
        <v>0.56000000000000005</v>
      </c>
      <c r="AY1566" t="s">
        <v>3753</v>
      </c>
      <c r="AZ1566" t="s">
        <v>1366</v>
      </c>
      <c r="BA1566" t="s">
        <v>562</v>
      </c>
      <c r="BB1566" t="s">
        <v>3217</v>
      </c>
      <c r="BC1566" t="s">
        <v>1366</v>
      </c>
      <c r="BD1566" t="s">
        <v>92</v>
      </c>
      <c r="BE1566" t="s">
        <v>3757</v>
      </c>
      <c r="BF1566" t="s">
        <v>1366</v>
      </c>
      <c r="BI1566" t="s">
        <v>87</v>
      </c>
    </row>
    <row r="1567" spans="1:61" x14ac:dyDescent="0.3">
      <c r="A1567">
        <v>23</v>
      </c>
      <c r="B1567">
        <v>9</v>
      </c>
      <c r="C1567">
        <v>2024</v>
      </c>
      <c r="D1567" t="s">
        <v>60</v>
      </c>
      <c r="E1567" t="s">
        <v>3745</v>
      </c>
      <c r="F1567" t="s">
        <v>3746</v>
      </c>
      <c r="G1567">
        <v>30</v>
      </c>
      <c r="H1567" t="s">
        <v>63</v>
      </c>
      <c r="I1567" t="s">
        <v>64</v>
      </c>
      <c r="J1567" t="s">
        <v>65</v>
      </c>
      <c r="K1567" t="s">
        <v>65</v>
      </c>
      <c r="L1567" t="s">
        <v>545</v>
      </c>
      <c r="M1567" t="s">
        <v>223</v>
      </c>
      <c r="N1567" t="s">
        <v>224</v>
      </c>
      <c r="O1567" t="s">
        <v>117</v>
      </c>
      <c r="P1567" t="s">
        <v>118</v>
      </c>
      <c r="Q1567" t="s">
        <v>3801</v>
      </c>
      <c r="R1567" t="s">
        <v>120</v>
      </c>
      <c r="S1567" t="s">
        <v>73</v>
      </c>
      <c r="T1567">
        <v>1411</v>
      </c>
      <c r="U1567">
        <v>1000</v>
      </c>
      <c r="V1567" t="s">
        <v>74</v>
      </c>
      <c r="W1567">
        <v>169.74</v>
      </c>
      <c r="X1567">
        <v>560</v>
      </c>
      <c r="Y1567">
        <v>44.15</v>
      </c>
      <c r="Z1567">
        <v>2.08</v>
      </c>
      <c r="AA1567">
        <v>606.23</v>
      </c>
      <c r="AB1567">
        <f>+Table1[[#This Row],[ADVALOREM]]/Table1[[#This Row],[US$ CIF]]</f>
        <v>0.27999274202860303</v>
      </c>
      <c r="AC1567" t="s">
        <v>3749</v>
      </c>
      <c r="AD1567" t="s">
        <v>551</v>
      </c>
      <c r="AE1567" t="s">
        <v>65</v>
      </c>
      <c r="AF1567">
        <v>1</v>
      </c>
      <c r="AG1567" t="s">
        <v>2880</v>
      </c>
      <c r="AH1567" t="s">
        <v>3113</v>
      </c>
      <c r="AI1567" t="s">
        <v>3750</v>
      </c>
      <c r="AJ1567" t="s">
        <v>3751</v>
      </c>
      <c r="AK1567" t="s">
        <v>490</v>
      </c>
      <c r="AL1567">
        <v>150</v>
      </c>
      <c r="AM1567" t="s">
        <v>233</v>
      </c>
      <c r="AN1567" t="s">
        <v>3389</v>
      </c>
      <c r="AO1567" t="s">
        <v>3752</v>
      </c>
      <c r="AP1567" t="s">
        <v>3753</v>
      </c>
      <c r="AQ1567" t="s">
        <v>3753</v>
      </c>
      <c r="AR1567" t="s">
        <v>3795</v>
      </c>
      <c r="AS1567" t="s">
        <v>3119</v>
      </c>
      <c r="AT1567" t="s">
        <v>3805</v>
      </c>
      <c r="AU1567" t="s">
        <v>120</v>
      </c>
      <c r="AV1567">
        <v>2024</v>
      </c>
      <c r="AW1567" t="s">
        <v>3802</v>
      </c>
      <c r="AX1567">
        <v>0.56000000000000005</v>
      </c>
      <c r="AY1567" t="s">
        <v>3753</v>
      </c>
      <c r="AZ1567" t="s">
        <v>1366</v>
      </c>
      <c r="BA1567" t="s">
        <v>562</v>
      </c>
      <c r="BB1567" t="s">
        <v>3217</v>
      </c>
      <c r="BC1567" t="s">
        <v>1366</v>
      </c>
      <c r="BD1567" t="s">
        <v>92</v>
      </c>
      <c r="BE1567" t="s">
        <v>3757</v>
      </c>
      <c r="BF1567" t="s">
        <v>1366</v>
      </c>
      <c r="BI1567" t="s">
        <v>87</v>
      </c>
    </row>
    <row r="1568" spans="1:61" x14ac:dyDescent="0.3">
      <c r="A1568">
        <v>23</v>
      </c>
      <c r="B1568">
        <v>9</v>
      </c>
      <c r="C1568">
        <v>2024</v>
      </c>
      <c r="D1568" t="s">
        <v>60</v>
      </c>
      <c r="E1568" t="s">
        <v>3745</v>
      </c>
      <c r="F1568" t="s">
        <v>3746</v>
      </c>
      <c r="G1568">
        <v>31</v>
      </c>
      <c r="H1568" t="s">
        <v>63</v>
      </c>
      <c r="I1568" t="s">
        <v>64</v>
      </c>
      <c r="J1568" t="s">
        <v>65</v>
      </c>
      <c r="K1568" t="s">
        <v>65</v>
      </c>
      <c r="L1568" t="s">
        <v>545</v>
      </c>
      <c r="M1568" t="s">
        <v>223</v>
      </c>
      <c r="N1568" t="s">
        <v>224</v>
      </c>
      <c r="O1568" t="s">
        <v>117</v>
      </c>
      <c r="P1568" t="s">
        <v>118</v>
      </c>
      <c r="Q1568" t="s">
        <v>3801</v>
      </c>
      <c r="R1568" t="s">
        <v>120</v>
      </c>
      <c r="S1568" t="s">
        <v>73</v>
      </c>
      <c r="T1568">
        <v>1411</v>
      </c>
      <c r="U1568">
        <v>1000</v>
      </c>
      <c r="V1568" t="s">
        <v>74</v>
      </c>
      <c r="W1568">
        <v>169.74</v>
      </c>
      <c r="X1568">
        <v>560</v>
      </c>
      <c r="Y1568">
        <v>44.15</v>
      </c>
      <c r="Z1568">
        <v>2.08</v>
      </c>
      <c r="AA1568">
        <v>606.23</v>
      </c>
      <c r="AB1568">
        <f>+Table1[[#This Row],[ADVALOREM]]/Table1[[#This Row],[US$ CIF]]</f>
        <v>0.27999274202860303</v>
      </c>
      <c r="AC1568" t="s">
        <v>3749</v>
      </c>
      <c r="AD1568" t="s">
        <v>551</v>
      </c>
      <c r="AE1568" t="s">
        <v>65</v>
      </c>
      <c r="AF1568">
        <v>1</v>
      </c>
      <c r="AG1568" t="s">
        <v>2880</v>
      </c>
      <c r="AH1568" t="s">
        <v>3113</v>
      </c>
      <c r="AI1568" t="s">
        <v>3750</v>
      </c>
      <c r="AJ1568" t="s">
        <v>3751</v>
      </c>
      <c r="AK1568" t="s">
        <v>490</v>
      </c>
      <c r="AL1568">
        <v>150</v>
      </c>
      <c r="AM1568" t="s">
        <v>233</v>
      </c>
      <c r="AN1568" t="s">
        <v>3389</v>
      </c>
      <c r="AO1568" t="s">
        <v>3752</v>
      </c>
      <c r="AP1568" t="s">
        <v>3753</v>
      </c>
      <c r="AQ1568" t="s">
        <v>3753</v>
      </c>
      <c r="AR1568" t="s">
        <v>3795</v>
      </c>
      <c r="AS1568" t="s">
        <v>3119</v>
      </c>
      <c r="AT1568" t="s">
        <v>3806</v>
      </c>
      <c r="AU1568" t="s">
        <v>120</v>
      </c>
      <c r="AV1568">
        <v>2024</v>
      </c>
      <c r="AW1568" t="s">
        <v>3802</v>
      </c>
      <c r="AX1568">
        <v>0.56000000000000005</v>
      </c>
      <c r="AY1568" t="s">
        <v>3753</v>
      </c>
      <c r="AZ1568" t="s">
        <v>1366</v>
      </c>
      <c r="BA1568" t="s">
        <v>562</v>
      </c>
      <c r="BB1568" t="s">
        <v>3217</v>
      </c>
      <c r="BC1568" t="s">
        <v>1366</v>
      </c>
      <c r="BD1568" t="s">
        <v>92</v>
      </c>
      <c r="BE1568" t="s">
        <v>3757</v>
      </c>
      <c r="BF1568" t="s">
        <v>1366</v>
      </c>
      <c r="BI1568" t="s">
        <v>87</v>
      </c>
    </row>
    <row r="1569" spans="1:61" x14ac:dyDescent="0.3">
      <c r="A1569">
        <v>23</v>
      </c>
      <c r="B1569">
        <v>9</v>
      </c>
      <c r="C1569">
        <v>2024</v>
      </c>
      <c r="D1569" t="s">
        <v>60</v>
      </c>
      <c r="E1569" t="s">
        <v>3745</v>
      </c>
      <c r="F1569" t="s">
        <v>3746</v>
      </c>
      <c r="G1569">
        <v>32</v>
      </c>
      <c r="H1569" t="s">
        <v>63</v>
      </c>
      <c r="I1569" t="s">
        <v>64</v>
      </c>
      <c r="J1569" t="s">
        <v>65</v>
      </c>
      <c r="K1569" t="s">
        <v>65</v>
      </c>
      <c r="L1569" t="s">
        <v>545</v>
      </c>
      <c r="M1569" t="s">
        <v>223</v>
      </c>
      <c r="N1569" t="s">
        <v>224</v>
      </c>
      <c r="O1569" t="s">
        <v>117</v>
      </c>
      <c r="P1569" t="s">
        <v>118</v>
      </c>
      <c r="Q1569" t="s">
        <v>3801</v>
      </c>
      <c r="R1569" t="s">
        <v>120</v>
      </c>
      <c r="S1569" t="s">
        <v>73</v>
      </c>
      <c r="T1569">
        <v>1411</v>
      </c>
      <c r="U1569">
        <v>1000</v>
      </c>
      <c r="V1569" t="s">
        <v>74</v>
      </c>
      <c r="W1569">
        <v>169.74</v>
      </c>
      <c r="X1569">
        <v>560</v>
      </c>
      <c r="Y1569">
        <v>44.15</v>
      </c>
      <c r="Z1569">
        <v>2.08</v>
      </c>
      <c r="AA1569">
        <v>606.23</v>
      </c>
      <c r="AB1569">
        <f>+Table1[[#This Row],[ADVALOREM]]/Table1[[#This Row],[US$ CIF]]</f>
        <v>0.27999274202860303</v>
      </c>
      <c r="AC1569" t="s">
        <v>3749</v>
      </c>
      <c r="AD1569" t="s">
        <v>551</v>
      </c>
      <c r="AE1569" t="s">
        <v>65</v>
      </c>
      <c r="AF1569">
        <v>1</v>
      </c>
      <c r="AG1569" t="s">
        <v>2880</v>
      </c>
      <c r="AH1569" t="s">
        <v>3113</v>
      </c>
      <c r="AI1569" t="s">
        <v>3750</v>
      </c>
      <c r="AJ1569" t="s">
        <v>3751</v>
      </c>
      <c r="AK1569" t="s">
        <v>490</v>
      </c>
      <c r="AL1569">
        <v>150</v>
      </c>
      <c r="AM1569" t="s">
        <v>233</v>
      </c>
      <c r="AN1569" t="s">
        <v>3389</v>
      </c>
      <c r="AO1569" t="s">
        <v>3752</v>
      </c>
      <c r="AP1569" t="s">
        <v>3753</v>
      </c>
      <c r="AQ1569" t="s">
        <v>3753</v>
      </c>
      <c r="AR1569" t="s">
        <v>3795</v>
      </c>
      <c r="AS1569" t="s">
        <v>3119</v>
      </c>
      <c r="AT1569" t="s">
        <v>3796</v>
      </c>
      <c r="AU1569" t="s">
        <v>120</v>
      </c>
      <c r="AV1569">
        <v>2024</v>
      </c>
      <c r="AW1569" t="s">
        <v>3802</v>
      </c>
      <c r="AX1569">
        <v>0.56000000000000005</v>
      </c>
      <c r="AY1569" t="s">
        <v>3753</v>
      </c>
      <c r="AZ1569" t="s">
        <v>1366</v>
      </c>
      <c r="BA1569" t="s">
        <v>562</v>
      </c>
      <c r="BB1569" t="s">
        <v>3217</v>
      </c>
      <c r="BC1569" t="s">
        <v>1366</v>
      </c>
      <c r="BD1569" t="s">
        <v>92</v>
      </c>
      <c r="BE1569" t="s">
        <v>3757</v>
      </c>
      <c r="BF1569" t="s">
        <v>1366</v>
      </c>
      <c r="BI1569" t="s">
        <v>87</v>
      </c>
    </row>
    <row r="1570" spans="1:61" x14ac:dyDescent="0.3">
      <c r="A1570">
        <v>23</v>
      </c>
      <c r="B1570">
        <v>9</v>
      </c>
      <c r="C1570">
        <v>2024</v>
      </c>
      <c r="D1570" t="s">
        <v>60</v>
      </c>
      <c r="E1570" t="s">
        <v>3745</v>
      </c>
      <c r="F1570" t="s">
        <v>3746</v>
      </c>
      <c r="G1570">
        <v>33</v>
      </c>
      <c r="H1570" t="s">
        <v>63</v>
      </c>
      <c r="I1570" t="s">
        <v>64</v>
      </c>
      <c r="J1570" t="s">
        <v>65</v>
      </c>
      <c r="K1570" t="s">
        <v>65</v>
      </c>
      <c r="L1570" t="s">
        <v>545</v>
      </c>
      <c r="M1570" t="s">
        <v>223</v>
      </c>
      <c r="N1570" t="s">
        <v>224</v>
      </c>
      <c r="O1570" t="s">
        <v>117</v>
      </c>
      <c r="P1570" t="s">
        <v>118</v>
      </c>
      <c r="Q1570" t="s">
        <v>3801</v>
      </c>
      <c r="R1570" t="s">
        <v>120</v>
      </c>
      <c r="S1570" t="s">
        <v>73</v>
      </c>
      <c r="T1570">
        <v>1411</v>
      </c>
      <c r="U1570">
        <v>1000</v>
      </c>
      <c r="V1570" t="s">
        <v>74</v>
      </c>
      <c r="W1570">
        <v>169.74</v>
      </c>
      <c r="X1570">
        <v>560</v>
      </c>
      <c r="Y1570">
        <v>44.15</v>
      </c>
      <c r="Z1570">
        <v>2.08</v>
      </c>
      <c r="AA1570">
        <v>606.23</v>
      </c>
      <c r="AB1570">
        <f>+Table1[[#This Row],[ADVALOREM]]/Table1[[#This Row],[US$ CIF]]</f>
        <v>0.27999274202860303</v>
      </c>
      <c r="AC1570" t="s">
        <v>3749</v>
      </c>
      <c r="AD1570" t="s">
        <v>551</v>
      </c>
      <c r="AE1570" t="s">
        <v>65</v>
      </c>
      <c r="AF1570">
        <v>1</v>
      </c>
      <c r="AG1570" t="s">
        <v>2880</v>
      </c>
      <c r="AH1570" t="s">
        <v>3113</v>
      </c>
      <c r="AI1570" t="s">
        <v>3750</v>
      </c>
      <c r="AJ1570" t="s">
        <v>3751</v>
      </c>
      <c r="AK1570" t="s">
        <v>490</v>
      </c>
      <c r="AL1570">
        <v>150</v>
      </c>
      <c r="AM1570" t="s">
        <v>233</v>
      </c>
      <c r="AN1570" t="s">
        <v>3389</v>
      </c>
      <c r="AO1570" t="s">
        <v>3752</v>
      </c>
      <c r="AP1570" t="s">
        <v>3753</v>
      </c>
      <c r="AQ1570" t="s">
        <v>3753</v>
      </c>
      <c r="AR1570" t="s">
        <v>3795</v>
      </c>
      <c r="AS1570" t="s">
        <v>3119</v>
      </c>
      <c r="AT1570" t="s">
        <v>3798</v>
      </c>
      <c r="AU1570" t="s">
        <v>120</v>
      </c>
      <c r="AV1570">
        <v>2024</v>
      </c>
      <c r="AW1570" t="s">
        <v>3802</v>
      </c>
      <c r="AX1570">
        <v>0.56000000000000005</v>
      </c>
      <c r="AY1570" t="s">
        <v>3753</v>
      </c>
      <c r="AZ1570" t="s">
        <v>1366</v>
      </c>
      <c r="BA1570" t="s">
        <v>562</v>
      </c>
      <c r="BB1570" t="s">
        <v>3217</v>
      </c>
      <c r="BC1570" t="s">
        <v>1366</v>
      </c>
      <c r="BD1570" t="s">
        <v>92</v>
      </c>
      <c r="BE1570" t="s">
        <v>3757</v>
      </c>
      <c r="BF1570" t="s">
        <v>1366</v>
      </c>
      <c r="BI1570" t="s">
        <v>87</v>
      </c>
    </row>
    <row r="1571" spans="1:61" x14ac:dyDescent="0.3">
      <c r="A1571">
        <v>23</v>
      </c>
      <c r="B1571">
        <v>9</v>
      </c>
      <c r="C1571">
        <v>2024</v>
      </c>
      <c r="D1571" t="s">
        <v>60</v>
      </c>
      <c r="E1571" t="s">
        <v>3745</v>
      </c>
      <c r="F1571" t="s">
        <v>3746</v>
      </c>
      <c r="G1571">
        <v>34</v>
      </c>
      <c r="H1571" t="s">
        <v>63</v>
      </c>
      <c r="I1571" t="s">
        <v>64</v>
      </c>
      <c r="J1571" t="s">
        <v>65</v>
      </c>
      <c r="K1571" t="s">
        <v>65</v>
      </c>
      <c r="L1571" t="s">
        <v>545</v>
      </c>
      <c r="M1571" t="s">
        <v>223</v>
      </c>
      <c r="N1571" t="s">
        <v>224</v>
      </c>
      <c r="O1571" t="s">
        <v>225</v>
      </c>
      <c r="P1571" t="s">
        <v>226</v>
      </c>
      <c r="Q1571" t="s">
        <v>379</v>
      </c>
      <c r="R1571" t="s">
        <v>120</v>
      </c>
      <c r="S1571" t="s">
        <v>73</v>
      </c>
      <c r="T1571">
        <v>1411</v>
      </c>
      <c r="U1571">
        <v>5000</v>
      </c>
      <c r="V1571" t="s">
        <v>74</v>
      </c>
      <c r="W1571">
        <v>172.45</v>
      </c>
      <c r="X1571">
        <v>590</v>
      </c>
      <c r="Y1571">
        <v>46.52</v>
      </c>
      <c r="Z1571">
        <v>2.19</v>
      </c>
      <c r="AA1571">
        <v>638.71</v>
      </c>
      <c r="AB1571">
        <f>+Table1[[#This Row],[ADVALOREM]]/Table1[[#This Row],[US$ CIF]]</f>
        <v>0.26999733838518258</v>
      </c>
      <c r="AC1571" t="s">
        <v>3749</v>
      </c>
      <c r="AD1571" t="s">
        <v>551</v>
      </c>
      <c r="AE1571" t="s">
        <v>65</v>
      </c>
      <c r="AF1571">
        <v>1</v>
      </c>
      <c r="AG1571" t="s">
        <v>2880</v>
      </c>
      <c r="AH1571" t="s">
        <v>3113</v>
      </c>
      <c r="AI1571" t="s">
        <v>3750</v>
      </c>
      <c r="AJ1571" t="s">
        <v>3751</v>
      </c>
      <c r="AK1571" t="s">
        <v>490</v>
      </c>
      <c r="AL1571">
        <v>80</v>
      </c>
      <c r="AM1571" t="s">
        <v>233</v>
      </c>
      <c r="AN1571" t="s">
        <v>3389</v>
      </c>
      <c r="AO1571" t="s">
        <v>3752</v>
      </c>
      <c r="AP1571" t="s">
        <v>3753</v>
      </c>
      <c r="AQ1571" t="s">
        <v>3753</v>
      </c>
      <c r="AR1571" t="s">
        <v>3795</v>
      </c>
      <c r="AS1571" t="s">
        <v>3119</v>
      </c>
      <c r="AT1571" t="s">
        <v>3807</v>
      </c>
      <c r="AU1571" t="s">
        <v>120</v>
      </c>
      <c r="AV1571">
        <v>2024</v>
      </c>
      <c r="AW1571" t="s">
        <v>3808</v>
      </c>
      <c r="AX1571">
        <v>0.12</v>
      </c>
      <c r="AY1571" t="s">
        <v>3753</v>
      </c>
      <c r="AZ1571" t="s">
        <v>1366</v>
      </c>
      <c r="BA1571" t="s">
        <v>562</v>
      </c>
      <c r="BB1571" t="s">
        <v>3217</v>
      </c>
      <c r="BC1571" t="s">
        <v>1366</v>
      </c>
      <c r="BD1571" t="s">
        <v>92</v>
      </c>
      <c r="BE1571" t="s">
        <v>3757</v>
      </c>
      <c r="BF1571" t="s">
        <v>1366</v>
      </c>
      <c r="BI1571" t="s">
        <v>87</v>
      </c>
    </row>
    <row r="1572" spans="1:61" x14ac:dyDescent="0.3">
      <c r="A1572">
        <v>23</v>
      </c>
      <c r="B1572">
        <v>9</v>
      </c>
      <c r="C1572">
        <v>2024</v>
      </c>
      <c r="D1572" t="s">
        <v>60</v>
      </c>
      <c r="E1572" t="s">
        <v>3745</v>
      </c>
      <c r="F1572" t="s">
        <v>3746</v>
      </c>
      <c r="G1572">
        <v>35</v>
      </c>
      <c r="H1572" t="s">
        <v>63</v>
      </c>
      <c r="I1572" t="s">
        <v>64</v>
      </c>
      <c r="J1572" t="s">
        <v>65</v>
      </c>
      <c r="K1572" t="s">
        <v>65</v>
      </c>
      <c r="L1572" t="s">
        <v>545</v>
      </c>
      <c r="M1572" t="s">
        <v>223</v>
      </c>
      <c r="N1572" t="s">
        <v>224</v>
      </c>
      <c r="O1572" t="s">
        <v>225</v>
      </c>
      <c r="P1572" t="s">
        <v>226</v>
      </c>
      <c r="Q1572" t="s">
        <v>379</v>
      </c>
      <c r="R1572" t="s">
        <v>120</v>
      </c>
      <c r="S1572" t="s">
        <v>73</v>
      </c>
      <c r="T1572">
        <v>1411</v>
      </c>
      <c r="U1572">
        <v>5000</v>
      </c>
      <c r="V1572" t="s">
        <v>74</v>
      </c>
      <c r="W1572">
        <v>172.45</v>
      </c>
      <c r="X1572">
        <v>590</v>
      </c>
      <c r="Y1572">
        <v>46.52</v>
      </c>
      <c r="Z1572">
        <v>2.19</v>
      </c>
      <c r="AA1572">
        <v>638.71</v>
      </c>
      <c r="AB1572">
        <f>+Table1[[#This Row],[ADVALOREM]]/Table1[[#This Row],[US$ CIF]]</f>
        <v>0.26999733838518258</v>
      </c>
      <c r="AC1572" t="s">
        <v>3749</v>
      </c>
      <c r="AD1572" t="s">
        <v>551</v>
      </c>
      <c r="AE1572" t="s">
        <v>65</v>
      </c>
      <c r="AF1572">
        <v>1</v>
      </c>
      <c r="AG1572" t="s">
        <v>2880</v>
      </c>
      <c r="AH1572" t="s">
        <v>3113</v>
      </c>
      <c r="AI1572" t="s">
        <v>3750</v>
      </c>
      <c r="AJ1572" t="s">
        <v>3751</v>
      </c>
      <c r="AK1572" t="s">
        <v>490</v>
      </c>
      <c r="AL1572">
        <v>80</v>
      </c>
      <c r="AM1572" t="s">
        <v>233</v>
      </c>
      <c r="AN1572" t="s">
        <v>3389</v>
      </c>
      <c r="AO1572" t="s">
        <v>3752</v>
      </c>
      <c r="AP1572" t="s">
        <v>3753</v>
      </c>
      <c r="AQ1572" t="s">
        <v>3753</v>
      </c>
      <c r="AR1572" t="s">
        <v>3795</v>
      </c>
      <c r="AS1572" t="s">
        <v>3119</v>
      </c>
      <c r="AT1572" t="s">
        <v>3809</v>
      </c>
      <c r="AU1572" t="s">
        <v>120</v>
      </c>
      <c r="AV1572">
        <v>2024</v>
      </c>
      <c r="AW1572" t="s">
        <v>3808</v>
      </c>
      <c r="AX1572">
        <v>0.12</v>
      </c>
      <c r="AY1572" t="s">
        <v>3753</v>
      </c>
      <c r="AZ1572" t="s">
        <v>1366</v>
      </c>
      <c r="BA1572" t="s">
        <v>562</v>
      </c>
      <c r="BB1572" t="s">
        <v>3217</v>
      </c>
      <c r="BC1572" t="s">
        <v>1366</v>
      </c>
      <c r="BD1572" t="s">
        <v>92</v>
      </c>
      <c r="BE1572" t="s">
        <v>3757</v>
      </c>
      <c r="BF1572" t="s">
        <v>1366</v>
      </c>
      <c r="BI1572" t="s">
        <v>87</v>
      </c>
    </row>
    <row r="1573" spans="1:61" x14ac:dyDescent="0.3">
      <c r="A1573">
        <v>23</v>
      </c>
      <c r="B1573">
        <v>9</v>
      </c>
      <c r="C1573">
        <v>2024</v>
      </c>
      <c r="D1573" t="s">
        <v>60</v>
      </c>
      <c r="E1573" t="s">
        <v>3745</v>
      </c>
      <c r="F1573" t="s">
        <v>3746</v>
      </c>
      <c r="G1573">
        <v>36</v>
      </c>
      <c r="H1573" t="s">
        <v>63</v>
      </c>
      <c r="I1573" t="s">
        <v>64</v>
      </c>
      <c r="J1573" t="s">
        <v>65</v>
      </c>
      <c r="K1573" t="s">
        <v>65</v>
      </c>
      <c r="L1573" t="s">
        <v>545</v>
      </c>
      <c r="M1573" t="s">
        <v>223</v>
      </c>
      <c r="N1573" t="s">
        <v>224</v>
      </c>
      <c r="O1573" t="s">
        <v>225</v>
      </c>
      <c r="P1573" t="s">
        <v>226</v>
      </c>
      <c r="Q1573" t="s">
        <v>379</v>
      </c>
      <c r="R1573" t="s">
        <v>120</v>
      </c>
      <c r="S1573" t="s">
        <v>73</v>
      </c>
      <c r="T1573">
        <v>1411</v>
      </c>
      <c r="U1573">
        <v>5000</v>
      </c>
      <c r="V1573" t="s">
        <v>74</v>
      </c>
      <c r="W1573">
        <v>172.45</v>
      </c>
      <c r="X1573">
        <v>590</v>
      </c>
      <c r="Y1573">
        <v>46.52</v>
      </c>
      <c r="Z1573">
        <v>2.19</v>
      </c>
      <c r="AA1573">
        <v>638.71</v>
      </c>
      <c r="AB1573">
        <f>+Table1[[#This Row],[ADVALOREM]]/Table1[[#This Row],[US$ CIF]]</f>
        <v>0.26999733838518258</v>
      </c>
      <c r="AC1573" t="s">
        <v>3749</v>
      </c>
      <c r="AD1573" t="s">
        <v>551</v>
      </c>
      <c r="AE1573" t="s">
        <v>65</v>
      </c>
      <c r="AF1573">
        <v>1</v>
      </c>
      <c r="AG1573" t="s">
        <v>2880</v>
      </c>
      <c r="AH1573" t="s">
        <v>3113</v>
      </c>
      <c r="AI1573" t="s">
        <v>3750</v>
      </c>
      <c r="AJ1573" t="s">
        <v>3751</v>
      </c>
      <c r="AK1573" t="s">
        <v>490</v>
      </c>
      <c r="AL1573">
        <v>80</v>
      </c>
      <c r="AM1573" t="s">
        <v>233</v>
      </c>
      <c r="AN1573" t="s">
        <v>3389</v>
      </c>
      <c r="AO1573" t="s">
        <v>3752</v>
      </c>
      <c r="AP1573" t="s">
        <v>3753</v>
      </c>
      <c r="AQ1573" t="s">
        <v>3753</v>
      </c>
      <c r="AR1573" t="s">
        <v>3795</v>
      </c>
      <c r="AS1573" t="s">
        <v>3119</v>
      </c>
      <c r="AT1573" t="s">
        <v>3810</v>
      </c>
      <c r="AU1573" t="s">
        <v>120</v>
      </c>
      <c r="AV1573">
        <v>2024</v>
      </c>
      <c r="AW1573" t="s">
        <v>3808</v>
      </c>
      <c r="AX1573">
        <v>0.12</v>
      </c>
      <c r="AY1573" t="s">
        <v>3753</v>
      </c>
      <c r="AZ1573" t="s">
        <v>1366</v>
      </c>
      <c r="BA1573" t="s">
        <v>562</v>
      </c>
      <c r="BB1573" t="s">
        <v>3217</v>
      </c>
      <c r="BC1573" t="s">
        <v>1366</v>
      </c>
      <c r="BD1573" t="s">
        <v>92</v>
      </c>
      <c r="BE1573" t="s">
        <v>3757</v>
      </c>
      <c r="BF1573" t="s">
        <v>1366</v>
      </c>
      <c r="BI1573" t="s">
        <v>87</v>
      </c>
    </row>
    <row r="1574" spans="1:61" x14ac:dyDescent="0.3">
      <c r="A1574">
        <v>23</v>
      </c>
      <c r="B1574">
        <v>9</v>
      </c>
      <c r="C1574">
        <v>2024</v>
      </c>
      <c r="D1574" t="s">
        <v>60</v>
      </c>
      <c r="E1574" t="s">
        <v>3745</v>
      </c>
      <c r="F1574" t="s">
        <v>3746</v>
      </c>
      <c r="G1574">
        <v>37</v>
      </c>
      <c r="H1574" t="s">
        <v>63</v>
      </c>
      <c r="I1574" t="s">
        <v>64</v>
      </c>
      <c r="J1574" t="s">
        <v>65</v>
      </c>
      <c r="K1574" t="s">
        <v>65</v>
      </c>
      <c r="L1574" t="s">
        <v>545</v>
      </c>
      <c r="M1574" t="s">
        <v>223</v>
      </c>
      <c r="N1574" t="s">
        <v>224</v>
      </c>
      <c r="O1574" t="s">
        <v>225</v>
      </c>
      <c r="P1574" t="s">
        <v>226</v>
      </c>
      <c r="Q1574" t="s">
        <v>379</v>
      </c>
      <c r="R1574" t="s">
        <v>120</v>
      </c>
      <c r="S1574" t="s">
        <v>73</v>
      </c>
      <c r="T1574">
        <v>1411</v>
      </c>
      <c r="U1574">
        <v>3000</v>
      </c>
      <c r="V1574" t="s">
        <v>74</v>
      </c>
      <c r="W1574">
        <v>188.53</v>
      </c>
      <c r="X1574">
        <v>645</v>
      </c>
      <c r="Y1574">
        <v>50.85</v>
      </c>
      <c r="Z1574">
        <v>2.4</v>
      </c>
      <c r="AA1574">
        <v>698.25</v>
      </c>
      <c r="AB1574">
        <f>+Table1[[#This Row],[ADVALOREM]]/Table1[[#This Row],[US$ CIF]]</f>
        <v>0.27000358037952021</v>
      </c>
      <c r="AC1574" t="s">
        <v>3749</v>
      </c>
      <c r="AD1574" t="s">
        <v>551</v>
      </c>
      <c r="AE1574" t="s">
        <v>65</v>
      </c>
      <c r="AF1574">
        <v>1</v>
      </c>
      <c r="AG1574" t="s">
        <v>2880</v>
      </c>
      <c r="AH1574" t="s">
        <v>3113</v>
      </c>
      <c r="AI1574" t="s">
        <v>3750</v>
      </c>
      <c r="AJ1574" t="s">
        <v>3751</v>
      </c>
      <c r="AK1574" t="s">
        <v>490</v>
      </c>
      <c r="AL1574">
        <v>97.5</v>
      </c>
      <c r="AM1574" t="s">
        <v>233</v>
      </c>
      <c r="AN1574" t="s">
        <v>3389</v>
      </c>
      <c r="AO1574" t="s">
        <v>3752</v>
      </c>
      <c r="AP1574" t="s">
        <v>3753</v>
      </c>
      <c r="AQ1574" t="s">
        <v>3753</v>
      </c>
      <c r="AR1574" t="s">
        <v>3795</v>
      </c>
      <c r="AS1574" t="s">
        <v>3119</v>
      </c>
      <c r="AT1574" t="s">
        <v>3807</v>
      </c>
      <c r="AU1574" t="s">
        <v>120</v>
      </c>
      <c r="AV1574">
        <v>2024</v>
      </c>
      <c r="AW1574" t="s">
        <v>3811</v>
      </c>
      <c r="AX1574">
        <v>0.22</v>
      </c>
      <c r="AY1574" t="s">
        <v>3753</v>
      </c>
      <c r="AZ1574" t="s">
        <v>1366</v>
      </c>
      <c r="BA1574" t="s">
        <v>562</v>
      </c>
      <c r="BB1574" t="s">
        <v>3217</v>
      </c>
      <c r="BC1574" t="s">
        <v>1366</v>
      </c>
      <c r="BD1574" t="s">
        <v>92</v>
      </c>
      <c r="BE1574" t="s">
        <v>3757</v>
      </c>
      <c r="BF1574" t="s">
        <v>1366</v>
      </c>
      <c r="BI1574" t="s">
        <v>87</v>
      </c>
    </row>
    <row r="1575" spans="1:61" x14ac:dyDescent="0.3">
      <c r="A1575">
        <v>23</v>
      </c>
      <c r="B1575">
        <v>9</v>
      </c>
      <c r="C1575">
        <v>2024</v>
      </c>
      <c r="D1575" t="s">
        <v>60</v>
      </c>
      <c r="E1575" t="s">
        <v>3745</v>
      </c>
      <c r="F1575" t="s">
        <v>3746</v>
      </c>
      <c r="G1575">
        <v>38</v>
      </c>
      <c r="H1575" t="s">
        <v>63</v>
      </c>
      <c r="I1575" t="s">
        <v>64</v>
      </c>
      <c r="J1575" t="s">
        <v>65</v>
      </c>
      <c r="K1575" t="s">
        <v>65</v>
      </c>
      <c r="L1575" t="s">
        <v>545</v>
      </c>
      <c r="M1575" t="s">
        <v>223</v>
      </c>
      <c r="N1575" t="s">
        <v>224</v>
      </c>
      <c r="O1575" t="s">
        <v>225</v>
      </c>
      <c r="P1575" t="s">
        <v>226</v>
      </c>
      <c r="Q1575" t="s">
        <v>379</v>
      </c>
      <c r="R1575" t="s">
        <v>120</v>
      </c>
      <c r="S1575" t="s">
        <v>73</v>
      </c>
      <c r="T1575">
        <v>1411</v>
      </c>
      <c r="U1575">
        <v>5000</v>
      </c>
      <c r="V1575" t="s">
        <v>74</v>
      </c>
      <c r="W1575">
        <v>233.83</v>
      </c>
      <c r="X1575">
        <v>800</v>
      </c>
      <c r="Y1575">
        <v>63.08</v>
      </c>
      <c r="Z1575">
        <v>2.97</v>
      </c>
      <c r="AA1575">
        <v>866.05</v>
      </c>
      <c r="AB1575">
        <f>+Table1[[#This Row],[ADVALOREM]]/Table1[[#This Row],[US$ CIF]]</f>
        <v>0.26999595866289477</v>
      </c>
      <c r="AC1575" t="s">
        <v>3749</v>
      </c>
      <c r="AD1575" t="s">
        <v>551</v>
      </c>
      <c r="AE1575" t="s">
        <v>65</v>
      </c>
      <c r="AF1575">
        <v>1</v>
      </c>
      <c r="AG1575" t="s">
        <v>2880</v>
      </c>
      <c r="AH1575" t="s">
        <v>3113</v>
      </c>
      <c r="AI1575" t="s">
        <v>3750</v>
      </c>
      <c r="AJ1575" t="s">
        <v>3751</v>
      </c>
      <c r="AK1575" t="s">
        <v>490</v>
      </c>
      <c r="AL1575">
        <v>60</v>
      </c>
      <c r="AM1575" t="s">
        <v>233</v>
      </c>
      <c r="AN1575" t="s">
        <v>3389</v>
      </c>
      <c r="AO1575" t="s">
        <v>3752</v>
      </c>
      <c r="AP1575" t="s">
        <v>3753</v>
      </c>
      <c r="AQ1575" t="s">
        <v>3753</v>
      </c>
      <c r="AR1575" t="s">
        <v>3795</v>
      </c>
      <c r="AS1575" t="s">
        <v>3119</v>
      </c>
      <c r="AT1575" t="s">
        <v>3812</v>
      </c>
      <c r="AU1575" t="s">
        <v>120</v>
      </c>
      <c r="AV1575">
        <v>2024</v>
      </c>
      <c r="AW1575" t="s">
        <v>3813</v>
      </c>
      <c r="AX1575">
        <v>0.16</v>
      </c>
      <c r="AY1575" t="s">
        <v>3753</v>
      </c>
      <c r="AZ1575" t="s">
        <v>1366</v>
      </c>
      <c r="BA1575" t="s">
        <v>562</v>
      </c>
      <c r="BB1575" t="s">
        <v>3217</v>
      </c>
      <c r="BC1575" t="s">
        <v>1366</v>
      </c>
      <c r="BD1575" t="s">
        <v>92</v>
      </c>
      <c r="BE1575" t="s">
        <v>3757</v>
      </c>
      <c r="BF1575" t="s">
        <v>1366</v>
      </c>
      <c r="BI1575" t="s">
        <v>87</v>
      </c>
    </row>
    <row r="1576" spans="1:61" x14ac:dyDescent="0.3">
      <c r="A1576">
        <v>23</v>
      </c>
      <c r="B1576">
        <v>9</v>
      </c>
      <c r="C1576">
        <v>2024</v>
      </c>
      <c r="D1576" t="s">
        <v>60</v>
      </c>
      <c r="E1576" t="s">
        <v>3745</v>
      </c>
      <c r="F1576" t="s">
        <v>3746</v>
      </c>
      <c r="G1576">
        <v>39</v>
      </c>
      <c r="H1576" t="s">
        <v>63</v>
      </c>
      <c r="I1576" t="s">
        <v>64</v>
      </c>
      <c r="J1576" t="s">
        <v>65</v>
      </c>
      <c r="K1576" t="s">
        <v>65</v>
      </c>
      <c r="L1576" t="s">
        <v>545</v>
      </c>
      <c r="M1576" t="s">
        <v>223</v>
      </c>
      <c r="N1576" t="s">
        <v>224</v>
      </c>
      <c r="O1576" t="s">
        <v>225</v>
      </c>
      <c r="P1576" t="s">
        <v>226</v>
      </c>
      <c r="Q1576" t="s">
        <v>379</v>
      </c>
      <c r="R1576" t="s">
        <v>120</v>
      </c>
      <c r="S1576" t="s">
        <v>73</v>
      </c>
      <c r="T1576">
        <v>1411</v>
      </c>
      <c r="U1576">
        <v>5000</v>
      </c>
      <c r="V1576" t="s">
        <v>74</v>
      </c>
      <c r="W1576">
        <v>163.68</v>
      </c>
      <c r="X1576">
        <v>560</v>
      </c>
      <c r="Y1576">
        <v>44.15</v>
      </c>
      <c r="Z1576">
        <v>2.08</v>
      </c>
      <c r="AA1576">
        <v>606.23</v>
      </c>
      <c r="AB1576">
        <f>+Table1[[#This Row],[ADVALOREM]]/Table1[[#This Row],[US$ CIF]]</f>
        <v>0.26999653596819689</v>
      </c>
      <c r="AC1576" t="s">
        <v>3749</v>
      </c>
      <c r="AD1576" t="s">
        <v>551</v>
      </c>
      <c r="AE1576" t="s">
        <v>65</v>
      </c>
      <c r="AF1576">
        <v>1</v>
      </c>
      <c r="AG1576" t="s">
        <v>2880</v>
      </c>
      <c r="AH1576" t="s">
        <v>3113</v>
      </c>
      <c r="AI1576" t="s">
        <v>3750</v>
      </c>
      <c r="AJ1576" t="s">
        <v>3751</v>
      </c>
      <c r="AK1576" t="s">
        <v>490</v>
      </c>
      <c r="AL1576">
        <v>95</v>
      </c>
      <c r="AM1576" t="s">
        <v>233</v>
      </c>
      <c r="AN1576" t="s">
        <v>3389</v>
      </c>
      <c r="AO1576" t="s">
        <v>3752</v>
      </c>
      <c r="AP1576" t="s">
        <v>3753</v>
      </c>
      <c r="AQ1576" t="s">
        <v>3753</v>
      </c>
      <c r="AR1576" t="s">
        <v>3795</v>
      </c>
      <c r="AS1576" t="s">
        <v>3119</v>
      </c>
      <c r="AT1576" t="s">
        <v>3814</v>
      </c>
      <c r="AU1576" t="s">
        <v>120</v>
      </c>
      <c r="AV1576">
        <v>2024</v>
      </c>
      <c r="AW1576" t="s">
        <v>3815</v>
      </c>
      <c r="AX1576">
        <v>0.11</v>
      </c>
      <c r="AY1576" t="s">
        <v>3753</v>
      </c>
      <c r="AZ1576" t="s">
        <v>1366</v>
      </c>
      <c r="BA1576" t="s">
        <v>562</v>
      </c>
      <c r="BB1576" t="s">
        <v>3217</v>
      </c>
      <c r="BC1576" t="s">
        <v>1366</v>
      </c>
      <c r="BD1576" t="s">
        <v>92</v>
      </c>
      <c r="BE1576" t="s">
        <v>3757</v>
      </c>
      <c r="BF1576" t="s">
        <v>1366</v>
      </c>
      <c r="BI1576" t="s">
        <v>87</v>
      </c>
    </row>
    <row r="1577" spans="1:61" x14ac:dyDescent="0.3">
      <c r="A1577">
        <v>23</v>
      </c>
      <c r="B1577">
        <v>9</v>
      </c>
      <c r="C1577">
        <v>2024</v>
      </c>
      <c r="D1577" t="s">
        <v>60</v>
      </c>
      <c r="E1577" t="s">
        <v>3745</v>
      </c>
      <c r="F1577" t="s">
        <v>3746</v>
      </c>
      <c r="G1577">
        <v>40</v>
      </c>
      <c r="H1577" t="s">
        <v>63</v>
      </c>
      <c r="I1577" t="s">
        <v>64</v>
      </c>
      <c r="J1577" t="s">
        <v>65</v>
      </c>
      <c r="K1577" t="s">
        <v>65</v>
      </c>
      <c r="L1577" t="s">
        <v>545</v>
      </c>
      <c r="M1577" t="s">
        <v>223</v>
      </c>
      <c r="N1577" t="s">
        <v>224</v>
      </c>
      <c r="O1577" t="s">
        <v>225</v>
      </c>
      <c r="P1577" t="s">
        <v>226</v>
      </c>
      <c r="Q1577" t="s">
        <v>379</v>
      </c>
      <c r="R1577" t="s">
        <v>120</v>
      </c>
      <c r="S1577" t="s">
        <v>73</v>
      </c>
      <c r="T1577">
        <v>1411</v>
      </c>
      <c r="U1577">
        <v>5000</v>
      </c>
      <c r="V1577" t="s">
        <v>74</v>
      </c>
      <c r="W1577">
        <v>163.68</v>
      </c>
      <c r="X1577">
        <v>560</v>
      </c>
      <c r="Y1577">
        <v>44.15</v>
      </c>
      <c r="Z1577">
        <v>2.08</v>
      </c>
      <c r="AA1577">
        <v>606.23</v>
      </c>
      <c r="AB1577">
        <f>+Table1[[#This Row],[ADVALOREM]]/Table1[[#This Row],[US$ CIF]]</f>
        <v>0.26999653596819689</v>
      </c>
      <c r="AC1577" t="s">
        <v>3749</v>
      </c>
      <c r="AD1577" t="s">
        <v>551</v>
      </c>
      <c r="AE1577" t="s">
        <v>65</v>
      </c>
      <c r="AF1577">
        <v>1</v>
      </c>
      <c r="AG1577" t="s">
        <v>2880</v>
      </c>
      <c r="AH1577" t="s">
        <v>3113</v>
      </c>
      <c r="AI1577" t="s">
        <v>3750</v>
      </c>
      <c r="AJ1577" t="s">
        <v>3751</v>
      </c>
      <c r="AK1577" t="s">
        <v>490</v>
      </c>
      <c r="AL1577">
        <v>95</v>
      </c>
      <c r="AM1577" t="s">
        <v>233</v>
      </c>
      <c r="AN1577" t="s">
        <v>3389</v>
      </c>
      <c r="AO1577" t="s">
        <v>3752</v>
      </c>
      <c r="AP1577" t="s">
        <v>3753</v>
      </c>
      <c r="AQ1577" t="s">
        <v>3753</v>
      </c>
      <c r="AR1577" t="s">
        <v>3795</v>
      </c>
      <c r="AS1577" t="s">
        <v>3119</v>
      </c>
      <c r="AT1577" t="s">
        <v>3807</v>
      </c>
      <c r="AU1577" t="s">
        <v>120</v>
      </c>
      <c r="AV1577">
        <v>2024</v>
      </c>
      <c r="AW1577" t="s">
        <v>3815</v>
      </c>
      <c r="AX1577">
        <v>0.11</v>
      </c>
      <c r="AY1577" t="s">
        <v>3753</v>
      </c>
      <c r="AZ1577" t="s">
        <v>1366</v>
      </c>
      <c r="BA1577" t="s">
        <v>562</v>
      </c>
      <c r="BB1577" t="s">
        <v>3217</v>
      </c>
      <c r="BC1577" t="s">
        <v>1366</v>
      </c>
      <c r="BD1577" t="s">
        <v>92</v>
      </c>
      <c r="BE1577" t="s">
        <v>3757</v>
      </c>
      <c r="BF1577" t="s">
        <v>1366</v>
      </c>
      <c r="BI1577" t="s">
        <v>87</v>
      </c>
    </row>
    <row r="1578" spans="1:61" x14ac:dyDescent="0.3">
      <c r="A1578">
        <v>23</v>
      </c>
      <c r="B1578">
        <v>9</v>
      </c>
      <c r="C1578">
        <v>2024</v>
      </c>
      <c r="D1578" t="s">
        <v>60</v>
      </c>
      <c r="E1578" t="s">
        <v>3745</v>
      </c>
      <c r="F1578" t="s">
        <v>3746</v>
      </c>
      <c r="G1578">
        <v>41</v>
      </c>
      <c r="H1578" t="s">
        <v>63</v>
      </c>
      <c r="I1578" t="s">
        <v>64</v>
      </c>
      <c r="J1578" t="s">
        <v>65</v>
      </c>
      <c r="K1578" t="s">
        <v>65</v>
      </c>
      <c r="L1578" t="s">
        <v>545</v>
      </c>
      <c r="M1578" t="s">
        <v>223</v>
      </c>
      <c r="N1578" t="s">
        <v>224</v>
      </c>
      <c r="O1578" t="s">
        <v>225</v>
      </c>
      <c r="P1578" t="s">
        <v>226</v>
      </c>
      <c r="Q1578" t="s">
        <v>379</v>
      </c>
      <c r="R1578" t="s">
        <v>120</v>
      </c>
      <c r="S1578" t="s">
        <v>73</v>
      </c>
      <c r="T1578">
        <v>1411</v>
      </c>
      <c r="U1578">
        <v>5000</v>
      </c>
      <c r="V1578" t="s">
        <v>74</v>
      </c>
      <c r="W1578">
        <v>263.06</v>
      </c>
      <c r="X1578">
        <v>900</v>
      </c>
      <c r="Y1578">
        <v>70.959999999999994</v>
      </c>
      <c r="Z1578">
        <v>3.34</v>
      </c>
      <c r="AA1578">
        <v>974.3</v>
      </c>
      <c r="AB1578">
        <f>+Table1[[#This Row],[ADVALOREM]]/Table1[[#This Row],[US$ CIF]]</f>
        <v>0.26999897362208769</v>
      </c>
      <c r="AC1578" t="s">
        <v>3749</v>
      </c>
      <c r="AD1578" t="s">
        <v>551</v>
      </c>
      <c r="AE1578" t="s">
        <v>65</v>
      </c>
      <c r="AF1578">
        <v>1</v>
      </c>
      <c r="AG1578" t="s">
        <v>2880</v>
      </c>
      <c r="AH1578" t="s">
        <v>3113</v>
      </c>
      <c r="AI1578" t="s">
        <v>3750</v>
      </c>
      <c r="AJ1578" t="s">
        <v>3751</v>
      </c>
      <c r="AK1578" t="s">
        <v>490</v>
      </c>
      <c r="AL1578">
        <v>80</v>
      </c>
      <c r="AM1578" t="s">
        <v>233</v>
      </c>
      <c r="AN1578" t="s">
        <v>3389</v>
      </c>
      <c r="AO1578" t="s">
        <v>3752</v>
      </c>
      <c r="AP1578" t="s">
        <v>3753</v>
      </c>
      <c r="AQ1578" t="s">
        <v>3753</v>
      </c>
      <c r="AR1578" t="s">
        <v>3795</v>
      </c>
      <c r="AS1578" t="s">
        <v>3119</v>
      </c>
      <c r="AT1578" t="s">
        <v>3807</v>
      </c>
      <c r="AU1578" t="s">
        <v>120</v>
      </c>
      <c r="AV1578">
        <v>2024</v>
      </c>
      <c r="AW1578" t="s">
        <v>3816</v>
      </c>
      <c r="AX1578">
        <v>0.18</v>
      </c>
      <c r="AY1578" t="s">
        <v>3753</v>
      </c>
      <c r="AZ1578" t="s">
        <v>1366</v>
      </c>
      <c r="BA1578" t="s">
        <v>562</v>
      </c>
      <c r="BB1578" t="s">
        <v>3217</v>
      </c>
      <c r="BC1578" t="s">
        <v>1366</v>
      </c>
      <c r="BD1578" t="s">
        <v>92</v>
      </c>
      <c r="BE1578" t="s">
        <v>3757</v>
      </c>
      <c r="BF1578" t="s">
        <v>1366</v>
      </c>
      <c r="BI1578" t="s">
        <v>87</v>
      </c>
    </row>
    <row r="1579" spans="1:61" x14ac:dyDescent="0.3">
      <c r="A1579">
        <v>23</v>
      </c>
      <c r="B1579">
        <v>9</v>
      </c>
      <c r="C1579">
        <v>2024</v>
      </c>
      <c r="D1579" t="s">
        <v>60</v>
      </c>
      <c r="E1579" t="s">
        <v>3745</v>
      </c>
      <c r="F1579" t="s">
        <v>3746</v>
      </c>
      <c r="G1579">
        <v>42</v>
      </c>
      <c r="H1579" t="s">
        <v>63</v>
      </c>
      <c r="I1579" t="s">
        <v>64</v>
      </c>
      <c r="J1579" t="s">
        <v>65</v>
      </c>
      <c r="K1579" t="s">
        <v>65</v>
      </c>
      <c r="L1579" t="s">
        <v>545</v>
      </c>
      <c r="M1579" t="s">
        <v>223</v>
      </c>
      <c r="N1579" t="s">
        <v>224</v>
      </c>
      <c r="O1579" t="s">
        <v>225</v>
      </c>
      <c r="P1579" t="s">
        <v>226</v>
      </c>
      <c r="Q1579" t="s">
        <v>379</v>
      </c>
      <c r="R1579" t="s">
        <v>120</v>
      </c>
      <c r="S1579" t="s">
        <v>73</v>
      </c>
      <c r="T1579">
        <v>1411</v>
      </c>
      <c r="U1579">
        <v>5000</v>
      </c>
      <c r="V1579" t="s">
        <v>74</v>
      </c>
      <c r="W1579">
        <v>263.06</v>
      </c>
      <c r="X1579">
        <v>900</v>
      </c>
      <c r="Y1579">
        <v>70.959999999999994</v>
      </c>
      <c r="Z1579">
        <v>3.34</v>
      </c>
      <c r="AA1579">
        <v>974.3</v>
      </c>
      <c r="AB1579">
        <f>+Table1[[#This Row],[ADVALOREM]]/Table1[[#This Row],[US$ CIF]]</f>
        <v>0.26999897362208769</v>
      </c>
      <c r="AC1579" t="s">
        <v>3749</v>
      </c>
      <c r="AD1579" t="s">
        <v>551</v>
      </c>
      <c r="AE1579" t="s">
        <v>65</v>
      </c>
      <c r="AF1579">
        <v>1</v>
      </c>
      <c r="AG1579" t="s">
        <v>2880</v>
      </c>
      <c r="AH1579" t="s">
        <v>3113</v>
      </c>
      <c r="AI1579" t="s">
        <v>3750</v>
      </c>
      <c r="AJ1579" t="s">
        <v>3751</v>
      </c>
      <c r="AK1579" t="s">
        <v>490</v>
      </c>
      <c r="AL1579">
        <v>80</v>
      </c>
      <c r="AM1579" t="s">
        <v>233</v>
      </c>
      <c r="AN1579" t="s">
        <v>3389</v>
      </c>
      <c r="AO1579" t="s">
        <v>3752</v>
      </c>
      <c r="AP1579" t="s">
        <v>3753</v>
      </c>
      <c r="AQ1579" t="s">
        <v>3753</v>
      </c>
      <c r="AR1579" t="s">
        <v>3795</v>
      </c>
      <c r="AS1579" t="s">
        <v>3119</v>
      </c>
      <c r="AT1579" t="s">
        <v>3814</v>
      </c>
      <c r="AU1579" t="s">
        <v>120</v>
      </c>
      <c r="AV1579">
        <v>2024</v>
      </c>
      <c r="AW1579" t="s">
        <v>3816</v>
      </c>
      <c r="AX1579">
        <v>0.18</v>
      </c>
      <c r="AY1579" t="s">
        <v>3753</v>
      </c>
      <c r="AZ1579" t="s">
        <v>1366</v>
      </c>
      <c r="BA1579" t="s">
        <v>562</v>
      </c>
      <c r="BB1579" t="s">
        <v>3217</v>
      </c>
      <c r="BC1579" t="s">
        <v>1366</v>
      </c>
      <c r="BD1579" t="s">
        <v>92</v>
      </c>
      <c r="BE1579" t="s">
        <v>3757</v>
      </c>
      <c r="BF1579" t="s">
        <v>1366</v>
      </c>
      <c r="BI1579" t="s">
        <v>87</v>
      </c>
    </row>
    <row r="1580" spans="1:61" x14ac:dyDescent="0.3">
      <c r="A1580">
        <v>23</v>
      </c>
      <c r="B1580">
        <v>9</v>
      </c>
      <c r="C1580">
        <v>2024</v>
      </c>
      <c r="D1580" t="s">
        <v>60</v>
      </c>
      <c r="E1580" t="s">
        <v>3745</v>
      </c>
      <c r="F1580" t="s">
        <v>3746</v>
      </c>
      <c r="G1580">
        <v>43</v>
      </c>
      <c r="H1580" t="s">
        <v>63</v>
      </c>
      <c r="I1580" t="s">
        <v>64</v>
      </c>
      <c r="J1580" t="s">
        <v>65</v>
      </c>
      <c r="K1580" t="s">
        <v>65</v>
      </c>
      <c r="L1580" t="s">
        <v>545</v>
      </c>
      <c r="M1580" t="s">
        <v>223</v>
      </c>
      <c r="N1580" t="s">
        <v>224</v>
      </c>
      <c r="O1580" t="s">
        <v>225</v>
      </c>
      <c r="P1580" t="s">
        <v>226</v>
      </c>
      <c r="Q1580" t="s">
        <v>379</v>
      </c>
      <c r="R1580" t="s">
        <v>120</v>
      </c>
      <c r="S1580" t="s">
        <v>73</v>
      </c>
      <c r="T1580">
        <v>1411</v>
      </c>
      <c r="U1580">
        <v>5000</v>
      </c>
      <c r="V1580" t="s">
        <v>74</v>
      </c>
      <c r="W1580">
        <v>201.68</v>
      </c>
      <c r="X1580">
        <v>690</v>
      </c>
      <c r="Y1580">
        <v>54.4</v>
      </c>
      <c r="Z1580">
        <v>2.56</v>
      </c>
      <c r="AA1580">
        <v>746.96</v>
      </c>
      <c r="AB1580">
        <f>+Table1[[#This Row],[ADVALOREM]]/Table1[[#This Row],[US$ CIF]]</f>
        <v>0.27000107100781834</v>
      </c>
      <c r="AC1580" t="s">
        <v>3749</v>
      </c>
      <c r="AD1580" t="s">
        <v>551</v>
      </c>
      <c r="AE1580" t="s">
        <v>65</v>
      </c>
      <c r="AF1580">
        <v>1</v>
      </c>
      <c r="AG1580" t="s">
        <v>2880</v>
      </c>
      <c r="AH1580" t="s">
        <v>3113</v>
      </c>
      <c r="AI1580" t="s">
        <v>3750</v>
      </c>
      <c r="AJ1580" t="s">
        <v>3751</v>
      </c>
      <c r="AK1580" t="s">
        <v>490</v>
      </c>
      <c r="AL1580">
        <v>85</v>
      </c>
      <c r="AM1580" t="s">
        <v>233</v>
      </c>
      <c r="AN1580" t="s">
        <v>3389</v>
      </c>
      <c r="AO1580" t="s">
        <v>3752</v>
      </c>
      <c r="AP1580" t="s">
        <v>3753</v>
      </c>
      <c r="AQ1580" t="s">
        <v>3753</v>
      </c>
      <c r="AR1580" t="s">
        <v>3795</v>
      </c>
      <c r="AS1580" t="s">
        <v>3119</v>
      </c>
      <c r="AT1580" t="s">
        <v>3814</v>
      </c>
      <c r="AU1580" t="s">
        <v>120</v>
      </c>
      <c r="AV1580">
        <v>2024</v>
      </c>
      <c r="AW1580" t="s">
        <v>3817</v>
      </c>
      <c r="AX1580">
        <v>0.14000000000000001</v>
      </c>
      <c r="AY1580" t="s">
        <v>3753</v>
      </c>
      <c r="AZ1580" t="s">
        <v>1366</v>
      </c>
      <c r="BA1580" t="s">
        <v>562</v>
      </c>
      <c r="BB1580" t="s">
        <v>3217</v>
      </c>
      <c r="BC1580" t="s">
        <v>1366</v>
      </c>
      <c r="BD1580" t="s">
        <v>92</v>
      </c>
      <c r="BE1580" t="s">
        <v>3757</v>
      </c>
      <c r="BF1580" t="s">
        <v>1366</v>
      </c>
      <c r="BI1580" t="s">
        <v>87</v>
      </c>
    </row>
    <row r="1581" spans="1:61" x14ac:dyDescent="0.3">
      <c r="A1581">
        <v>23</v>
      </c>
      <c r="B1581">
        <v>9</v>
      </c>
      <c r="C1581">
        <v>2024</v>
      </c>
      <c r="D1581" t="s">
        <v>60</v>
      </c>
      <c r="E1581" t="s">
        <v>3745</v>
      </c>
      <c r="F1581" t="s">
        <v>3746</v>
      </c>
      <c r="G1581">
        <v>44</v>
      </c>
      <c r="H1581" t="s">
        <v>63</v>
      </c>
      <c r="I1581" t="s">
        <v>64</v>
      </c>
      <c r="J1581" t="s">
        <v>65</v>
      </c>
      <c r="K1581" t="s">
        <v>65</v>
      </c>
      <c r="L1581" t="s">
        <v>545</v>
      </c>
      <c r="M1581" t="s">
        <v>223</v>
      </c>
      <c r="N1581" t="s">
        <v>224</v>
      </c>
      <c r="O1581" t="s">
        <v>225</v>
      </c>
      <c r="P1581" t="s">
        <v>226</v>
      </c>
      <c r="Q1581" t="s">
        <v>379</v>
      </c>
      <c r="R1581" t="s">
        <v>120</v>
      </c>
      <c r="S1581" t="s">
        <v>73</v>
      </c>
      <c r="T1581">
        <v>1411</v>
      </c>
      <c r="U1581">
        <v>5000</v>
      </c>
      <c r="V1581" t="s">
        <v>74</v>
      </c>
      <c r="W1581">
        <v>201.68</v>
      </c>
      <c r="X1581">
        <v>690</v>
      </c>
      <c r="Y1581">
        <v>54.4</v>
      </c>
      <c r="Z1581">
        <v>2.56</v>
      </c>
      <c r="AA1581">
        <v>746.96</v>
      </c>
      <c r="AB1581">
        <f>+Table1[[#This Row],[ADVALOREM]]/Table1[[#This Row],[US$ CIF]]</f>
        <v>0.27000107100781834</v>
      </c>
      <c r="AC1581" t="s">
        <v>3749</v>
      </c>
      <c r="AD1581" t="s">
        <v>551</v>
      </c>
      <c r="AE1581" t="s">
        <v>65</v>
      </c>
      <c r="AF1581">
        <v>1</v>
      </c>
      <c r="AG1581" t="s">
        <v>2880</v>
      </c>
      <c r="AH1581" t="s">
        <v>3113</v>
      </c>
      <c r="AI1581" t="s">
        <v>3750</v>
      </c>
      <c r="AJ1581" t="s">
        <v>3751</v>
      </c>
      <c r="AK1581" t="s">
        <v>490</v>
      </c>
      <c r="AL1581">
        <v>85</v>
      </c>
      <c r="AM1581" t="s">
        <v>233</v>
      </c>
      <c r="AN1581" t="s">
        <v>3389</v>
      </c>
      <c r="AO1581" t="s">
        <v>3752</v>
      </c>
      <c r="AP1581" t="s">
        <v>3753</v>
      </c>
      <c r="AQ1581" t="s">
        <v>3753</v>
      </c>
      <c r="AR1581" t="s">
        <v>3795</v>
      </c>
      <c r="AS1581" t="s">
        <v>3119</v>
      </c>
      <c r="AT1581" t="s">
        <v>3818</v>
      </c>
      <c r="AU1581" t="s">
        <v>120</v>
      </c>
      <c r="AV1581">
        <v>2024</v>
      </c>
      <c r="AW1581" t="s">
        <v>3817</v>
      </c>
      <c r="AX1581">
        <v>0.14000000000000001</v>
      </c>
      <c r="AY1581" t="s">
        <v>3753</v>
      </c>
      <c r="AZ1581" t="s">
        <v>1366</v>
      </c>
      <c r="BA1581" t="s">
        <v>562</v>
      </c>
      <c r="BB1581" t="s">
        <v>3217</v>
      </c>
      <c r="BC1581" t="s">
        <v>1366</v>
      </c>
      <c r="BD1581" t="s">
        <v>92</v>
      </c>
      <c r="BE1581" t="s">
        <v>3757</v>
      </c>
      <c r="BF1581" t="s">
        <v>1366</v>
      </c>
      <c r="BI1581" t="s">
        <v>87</v>
      </c>
    </row>
    <row r="1582" spans="1:61" x14ac:dyDescent="0.3">
      <c r="A1582">
        <v>23</v>
      </c>
      <c r="B1582">
        <v>9</v>
      </c>
      <c r="C1582">
        <v>2024</v>
      </c>
      <c r="D1582" t="s">
        <v>60</v>
      </c>
      <c r="E1582" t="s">
        <v>3745</v>
      </c>
      <c r="F1582" t="s">
        <v>3746</v>
      </c>
      <c r="G1582">
        <v>45</v>
      </c>
      <c r="H1582" t="s">
        <v>63</v>
      </c>
      <c r="I1582" t="s">
        <v>64</v>
      </c>
      <c r="J1582" t="s">
        <v>65</v>
      </c>
      <c r="K1582" t="s">
        <v>65</v>
      </c>
      <c r="L1582" t="s">
        <v>545</v>
      </c>
      <c r="M1582" t="s">
        <v>223</v>
      </c>
      <c r="N1582" t="s">
        <v>224</v>
      </c>
      <c r="O1582" t="s">
        <v>225</v>
      </c>
      <c r="P1582" t="s">
        <v>226</v>
      </c>
      <c r="Q1582" t="s">
        <v>379</v>
      </c>
      <c r="R1582" t="s">
        <v>120</v>
      </c>
      <c r="S1582" t="s">
        <v>73</v>
      </c>
      <c r="T1582">
        <v>1411</v>
      </c>
      <c r="U1582">
        <v>5000</v>
      </c>
      <c r="V1582" t="s">
        <v>74</v>
      </c>
      <c r="W1582">
        <v>201.68</v>
      </c>
      <c r="X1582">
        <v>690</v>
      </c>
      <c r="Y1582">
        <v>54.4</v>
      </c>
      <c r="Z1582">
        <v>2.56</v>
      </c>
      <c r="AA1582">
        <v>746.96</v>
      </c>
      <c r="AB1582">
        <f>+Table1[[#This Row],[ADVALOREM]]/Table1[[#This Row],[US$ CIF]]</f>
        <v>0.27000107100781834</v>
      </c>
      <c r="AC1582" t="s">
        <v>3749</v>
      </c>
      <c r="AD1582" t="s">
        <v>551</v>
      </c>
      <c r="AE1582" t="s">
        <v>65</v>
      </c>
      <c r="AF1582">
        <v>1</v>
      </c>
      <c r="AG1582" t="s">
        <v>2880</v>
      </c>
      <c r="AH1582" t="s">
        <v>3113</v>
      </c>
      <c r="AI1582" t="s">
        <v>3750</v>
      </c>
      <c r="AJ1582" t="s">
        <v>3751</v>
      </c>
      <c r="AK1582" t="s">
        <v>490</v>
      </c>
      <c r="AL1582">
        <v>85</v>
      </c>
      <c r="AM1582" t="s">
        <v>233</v>
      </c>
      <c r="AN1582" t="s">
        <v>3389</v>
      </c>
      <c r="AO1582" t="s">
        <v>3752</v>
      </c>
      <c r="AP1582" t="s">
        <v>3753</v>
      </c>
      <c r="AQ1582" t="s">
        <v>3753</v>
      </c>
      <c r="AR1582" t="s">
        <v>3795</v>
      </c>
      <c r="AS1582" t="s">
        <v>3119</v>
      </c>
      <c r="AT1582" t="s">
        <v>3807</v>
      </c>
      <c r="AU1582" t="s">
        <v>120</v>
      </c>
      <c r="AV1582">
        <v>2024</v>
      </c>
      <c r="AW1582" t="s">
        <v>3817</v>
      </c>
      <c r="AX1582">
        <v>0.14000000000000001</v>
      </c>
      <c r="AY1582" t="s">
        <v>3753</v>
      </c>
      <c r="AZ1582" t="s">
        <v>1366</v>
      </c>
      <c r="BA1582" t="s">
        <v>562</v>
      </c>
      <c r="BB1582" t="s">
        <v>3217</v>
      </c>
      <c r="BC1582" t="s">
        <v>1366</v>
      </c>
      <c r="BD1582" t="s">
        <v>92</v>
      </c>
      <c r="BE1582" t="s">
        <v>3757</v>
      </c>
      <c r="BF1582" t="s">
        <v>1366</v>
      </c>
      <c r="BI1582" t="s">
        <v>87</v>
      </c>
    </row>
    <row r="1583" spans="1:61" x14ac:dyDescent="0.3">
      <c r="A1583">
        <v>23</v>
      </c>
      <c r="B1583">
        <v>9</v>
      </c>
      <c r="C1583">
        <v>2024</v>
      </c>
      <c r="D1583" t="s">
        <v>60</v>
      </c>
      <c r="E1583" t="s">
        <v>3745</v>
      </c>
      <c r="F1583" t="s">
        <v>3746</v>
      </c>
      <c r="G1583">
        <v>46</v>
      </c>
      <c r="H1583" t="s">
        <v>63</v>
      </c>
      <c r="I1583" t="s">
        <v>64</v>
      </c>
      <c r="J1583" t="s">
        <v>65</v>
      </c>
      <c r="K1583" t="s">
        <v>65</v>
      </c>
      <c r="L1583" t="s">
        <v>545</v>
      </c>
      <c r="M1583" t="s">
        <v>223</v>
      </c>
      <c r="N1583" t="s">
        <v>224</v>
      </c>
      <c r="O1583" t="s">
        <v>3819</v>
      </c>
      <c r="P1583" t="s">
        <v>3820</v>
      </c>
      <c r="Q1583" t="s">
        <v>3821</v>
      </c>
      <c r="R1583" t="s">
        <v>120</v>
      </c>
      <c r="S1583" t="s">
        <v>73</v>
      </c>
      <c r="T1583">
        <v>1411</v>
      </c>
      <c r="U1583">
        <v>2000</v>
      </c>
      <c r="V1583" t="s">
        <v>74</v>
      </c>
      <c r="W1583">
        <v>0</v>
      </c>
      <c r="X1583">
        <v>140</v>
      </c>
      <c r="Y1583">
        <v>11.04</v>
      </c>
      <c r="Z1583">
        <v>0.52</v>
      </c>
      <c r="AA1583">
        <v>151.56</v>
      </c>
      <c r="AB1583">
        <f>+Table1[[#This Row],[ADVALOREM]]/Table1[[#This Row],[US$ CIF]]</f>
        <v>0</v>
      </c>
      <c r="AC1583" t="s">
        <v>3749</v>
      </c>
      <c r="AD1583" t="s">
        <v>551</v>
      </c>
      <c r="AE1583" t="s">
        <v>65</v>
      </c>
      <c r="AF1583">
        <v>1</v>
      </c>
      <c r="AG1583" t="s">
        <v>2880</v>
      </c>
      <c r="AH1583" t="s">
        <v>3113</v>
      </c>
      <c r="AI1583" t="s">
        <v>3750</v>
      </c>
      <c r="AJ1583" t="s">
        <v>3751</v>
      </c>
      <c r="AK1583" t="s">
        <v>490</v>
      </c>
      <c r="AL1583">
        <v>36</v>
      </c>
      <c r="AM1583" t="s">
        <v>233</v>
      </c>
      <c r="AN1583" t="s">
        <v>3389</v>
      </c>
      <c r="AO1583" t="s">
        <v>3752</v>
      </c>
      <c r="AP1583" t="s">
        <v>3753</v>
      </c>
      <c r="AQ1583" t="s">
        <v>3753</v>
      </c>
      <c r="AR1583" t="s">
        <v>3795</v>
      </c>
      <c r="AS1583" t="s">
        <v>3119</v>
      </c>
      <c r="AT1583" t="s">
        <v>3822</v>
      </c>
      <c r="AU1583" t="s">
        <v>120</v>
      </c>
      <c r="AV1583">
        <v>2024</v>
      </c>
      <c r="AW1583" t="s">
        <v>3823</v>
      </c>
      <c r="AX1583">
        <v>7.0000000000000007E-2</v>
      </c>
      <c r="AY1583" t="s">
        <v>3753</v>
      </c>
      <c r="AZ1583" t="s">
        <v>1366</v>
      </c>
      <c r="BA1583" t="s">
        <v>562</v>
      </c>
      <c r="BB1583" t="s">
        <v>3217</v>
      </c>
      <c r="BC1583" t="s">
        <v>1366</v>
      </c>
      <c r="BD1583" t="s">
        <v>92</v>
      </c>
      <c r="BE1583" t="s">
        <v>3757</v>
      </c>
      <c r="BF1583" t="s">
        <v>1366</v>
      </c>
      <c r="BI1583" t="s">
        <v>87</v>
      </c>
    </row>
    <row r="1584" spans="1:61" x14ac:dyDescent="0.3">
      <c r="A1584">
        <v>23</v>
      </c>
      <c r="B1584">
        <v>9</v>
      </c>
      <c r="C1584">
        <v>2024</v>
      </c>
      <c r="D1584" t="s">
        <v>60</v>
      </c>
      <c r="E1584" t="s">
        <v>3745</v>
      </c>
      <c r="F1584" t="s">
        <v>3746</v>
      </c>
      <c r="G1584">
        <v>47</v>
      </c>
      <c r="H1584" t="s">
        <v>63</v>
      </c>
      <c r="I1584" t="s">
        <v>64</v>
      </c>
      <c r="J1584" t="s">
        <v>65</v>
      </c>
      <c r="K1584" t="s">
        <v>65</v>
      </c>
      <c r="L1584" t="s">
        <v>545</v>
      </c>
      <c r="M1584" t="s">
        <v>223</v>
      </c>
      <c r="N1584" t="s">
        <v>224</v>
      </c>
      <c r="O1584" t="s">
        <v>292</v>
      </c>
      <c r="P1584" t="s">
        <v>293</v>
      </c>
      <c r="Q1584" t="s">
        <v>3824</v>
      </c>
      <c r="R1584" t="s">
        <v>1700</v>
      </c>
      <c r="S1584" t="s">
        <v>73</v>
      </c>
      <c r="T1584">
        <v>1411</v>
      </c>
      <c r="U1584">
        <v>600</v>
      </c>
      <c r="V1584" t="s">
        <v>74</v>
      </c>
      <c r="W1584">
        <v>208.14</v>
      </c>
      <c r="X1584">
        <v>1920</v>
      </c>
      <c r="Y1584">
        <v>151.38</v>
      </c>
      <c r="Z1584">
        <v>10</v>
      </c>
      <c r="AA1584">
        <v>2081.38</v>
      </c>
      <c r="AB1584">
        <f>+Table1[[#This Row],[ADVALOREM]]/Table1[[#This Row],[US$ CIF]]</f>
        <v>0.10000096090094071</v>
      </c>
      <c r="AC1584" t="s">
        <v>3749</v>
      </c>
      <c r="AD1584" t="s">
        <v>551</v>
      </c>
      <c r="AE1584" t="s">
        <v>65</v>
      </c>
      <c r="AF1584">
        <v>1</v>
      </c>
      <c r="AG1584" t="s">
        <v>2880</v>
      </c>
      <c r="AH1584" t="s">
        <v>3113</v>
      </c>
      <c r="AI1584" t="s">
        <v>3750</v>
      </c>
      <c r="AJ1584" t="s">
        <v>3751</v>
      </c>
      <c r="AK1584" t="s">
        <v>490</v>
      </c>
      <c r="AL1584">
        <v>330</v>
      </c>
      <c r="AM1584" t="s">
        <v>233</v>
      </c>
      <c r="AN1584" t="s">
        <v>3389</v>
      </c>
      <c r="AO1584" t="s">
        <v>3752</v>
      </c>
      <c r="AP1584" t="s">
        <v>3753</v>
      </c>
      <c r="AQ1584" t="s">
        <v>3753</v>
      </c>
      <c r="AR1584" t="s">
        <v>3825</v>
      </c>
      <c r="AS1584" t="s">
        <v>3119</v>
      </c>
      <c r="AT1584" t="s">
        <v>3826</v>
      </c>
      <c r="AU1584" t="s">
        <v>1700</v>
      </c>
      <c r="AV1584">
        <v>2024</v>
      </c>
      <c r="AW1584" t="s">
        <v>3827</v>
      </c>
      <c r="AX1584">
        <v>3.2</v>
      </c>
      <c r="AY1584" t="s">
        <v>3753</v>
      </c>
      <c r="AZ1584" t="s">
        <v>1366</v>
      </c>
      <c r="BA1584" t="s">
        <v>562</v>
      </c>
      <c r="BB1584" t="s">
        <v>3217</v>
      </c>
      <c r="BC1584" t="s">
        <v>1366</v>
      </c>
      <c r="BD1584" t="s">
        <v>92</v>
      </c>
      <c r="BE1584" t="s">
        <v>3757</v>
      </c>
      <c r="BF1584" t="s">
        <v>1366</v>
      </c>
      <c r="BI1584" t="s">
        <v>87</v>
      </c>
    </row>
    <row r="1585" spans="1:61" x14ac:dyDescent="0.3">
      <c r="A1585">
        <v>23</v>
      </c>
      <c r="B1585">
        <v>9</v>
      </c>
      <c r="C1585">
        <v>2024</v>
      </c>
      <c r="D1585" t="s">
        <v>60</v>
      </c>
      <c r="E1585" t="s">
        <v>3745</v>
      </c>
      <c r="F1585" t="s">
        <v>3746</v>
      </c>
      <c r="G1585">
        <v>48</v>
      </c>
      <c r="H1585" t="s">
        <v>63</v>
      </c>
      <c r="I1585" t="s">
        <v>64</v>
      </c>
      <c r="J1585" t="s">
        <v>65</v>
      </c>
      <c r="K1585" t="s">
        <v>65</v>
      </c>
      <c r="L1585" t="s">
        <v>545</v>
      </c>
      <c r="M1585" t="s">
        <v>223</v>
      </c>
      <c r="N1585" t="s">
        <v>224</v>
      </c>
      <c r="O1585" t="s">
        <v>292</v>
      </c>
      <c r="P1585" t="s">
        <v>293</v>
      </c>
      <c r="Q1585" t="s">
        <v>3828</v>
      </c>
      <c r="R1585" t="s">
        <v>1700</v>
      </c>
      <c r="S1585" t="s">
        <v>73</v>
      </c>
      <c r="T1585">
        <v>1411</v>
      </c>
      <c r="U1585">
        <v>600</v>
      </c>
      <c r="V1585" t="s">
        <v>74</v>
      </c>
      <c r="W1585">
        <v>208.14</v>
      </c>
      <c r="X1585">
        <v>1920</v>
      </c>
      <c r="Y1585">
        <v>151.38</v>
      </c>
      <c r="Z1585">
        <v>10</v>
      </c>
      <c r="AA1585">
        <v>2081.38</v>
      </c>
      <c r="AB1585">
        <f>+Table1[[#This Row],[ADVALOREM]]/Table1[[#This Row],[US$ CIF]]</f>
        <v>0.10000096090094071</v>
      </c>
      <c r="AC1585" t="s">
        <v>3749</v>
      </c>
      <c r="AD1585" t="s">
        <v>551</v>
      </c>
      <c r="AE1585" t="s">
        <v>65</v>
      </c>
      <c r="AF1585">
        <v>1</v>
      </c>
      <c r="AG1585" t="s">
        <v>2880</v>
      </c>
      <c r="AH1585" t="s">
        <v>3113</v>
      </c>
      <c r="AI1585" t="s">
        <v>3750</v>
      </c>
      <c r="AJ1585" t="s">
        <v>3751</v>
      </c>
      <c r="AK1585" t="s">
        <v>490</v>
      </c>
      <c r="AL1585">
        <v>330</v>
      </c>
      <c r="AM1585" t="s">
        <v>233</v>
      </c>
      <c r="AN1585" t="s">
        <v>3389</v>
      </c>
      <c r="AO1585" t="s">
        <v>3752</v>
      </c>
      <c r="AP1585" t="s">
        <v>3753</v>
      </c>
      <c r="AQ1585" t="s">
        <v>3753</v>
      </c>
      <c r="AR1585" t="s">
        <v>3825</v>
      </c>
      <c r="AS1585" t="s">
        <v>3119</v>
      </c>
      <c r="AT1585" t="s">
        <v>3826</v>
      </c>
      <c r="AU1585" t="s">
        <v>1700</v>
      </c>
      <c r="AV1585">
        <v>2024</v>
      </c>
      <c r="AW1585" t="s">
        <v>3829</v>
      </c>
      <c r="AX1585">
        <v>3.2</v>
      </c>
      <c r="AY1585" t="s">
        <v>3753</v>
      </c>
      <c r="AZ1585" t="s">
        <v>1366</v>
      </c>
      <c r="BA1585" t="s">
        <v>562</v>
      </c>
      <c r="BB1585" t="s">
        <v>3217</v>
      </c>
      <c r="BC1585" t="s">
        <v>1366</v>
      </c>
      <c r="BD1585" t="s">
        <v>92</v>
      </c>
      <c r="BE1585" t="s">
        <v>3757</v>
      </c>
      <c r="BF1585" t="s">
        <v>1366</v>
      </c>
      <c r="BI1585" t="s">
        <v>87</v>
      </c>
    </row>
    <row r="1586" spans="1:61" x14ac:dyDescent="0.3">
      <c r="A1586">
        <v>23</v>
      </c>
      <c r="B1586">
        <v>9</v>
      </c>
      <c r="C1586">
        <v>2024</v>
      </c>
      <c r="D1586" t="s">
        <v>60</v>
      </c>
      <c r="E1586" t="s">
        <v>3745</v>
      </c>
      <c r="F1586" t="s">
        <v>3746</v>
      </c>
      <c r="G1586">
        <v>49</v>
      </c>
      <c r="H1586" t="s">
        <v>63</v>
      </c>
      <c r="I1586" t="s">
        <v>64</v>
      </c>
      <c r="J1586" t="s">
        <v>65</v>
      </c>
      <c r="K1586" t="s">
        <v>65</v>
      </c>
      <c r="L1586" t="s">
        <v>545</v>
      </c>
      <c r="M1586" t="s">
        <v>223</v>
      </c>
      <c r="N1586" t="s">
        <v>224</v>
      </c>
      <c r="O1586" t="s">
        <v>225</v>
      </c>
      <c r="P1586" t="s">
        <v>226</v>
      </c>
      <c r="Q1586" t="s">
        <v>379</v>
      </c>
      <c r="R1586" t="s">
        <v>1419</v>
      </c>
      <c r="S1586" t="s">
        <v>73</v>
      </c>
      <c r="T1586">
        <v>1411</v>
      </c>
      <c r="U1586">
        <v>1500</v>
      </c>
      <c r="V1586" t="s">
        <v>74</v>
      </c>
      <c r="W1586">
        <v>201.68</v>
      </c>
      <c r="X1586">
        <v>690</v>
      </c>
      <c r="Y1586">
        <v>54.4</v>
      </c>
      <c r="Z1586">
        <v>2.5499999999999998</v>
      </c>
      <c r="AA1586">
        <v>746.95</v>
      </c>
      <c r="AB1586">
        <f>+Table1[[#This Row],[ADVALOREM]]/Table1[[#This Row],[US$ CIF]]</f>
        <v>0.27000468572193587</v>
      </c>
      <c r="AC1586" t="s">
        <v>3749</v>
      </c>
      <c r="AD1586" t="s">
        <v>551</v>
      </c>
      <c r="AE1586" t="s">
        <v>65</v>
      </c>
      <c r="AF1586">
        <v>1</v>
      </c>
      <c r="AG1586" t="s">
        <v>2880</v>
      </c>
      <c r="AH1586" t="s">
        <v>3113</v>
      </c>
      <c r="AI1586" t="s">
        <v>3750</v>
      </c>
      <c r="AJ1586" t="s">
        <v>3751</v>
      </c>
      <c r="AK1586" t="s">
        <v>490</v>
      </c>
      <c r="AL1586">
        <v>60</v>
      </c>
      <c r="AM1586" t="s">
        <v>233</v>
      </c>
      <c r="AN1586" t="s">
        <v>3389</v>
      </c>
      <c r="AO1586" t="s">
        <v>3752</v>
      </c>
      <c r="AP1586" t="s">
        <v>3753</v>
      </c>
      <c r="AQ1586" t="s">
        <v>3753</v>
      </c>
      <c r="AR1586" t="s">
        <v>3830</v>
      </c>
      <c r="AS1586" t="s">
        <v>3119</v>
      </c>
      <c r="AT1586" t="s">
        <v>3831</v>
      </c>
      <c r="AU1586" t="s">
        <v>1419</v>
      </c>
      <c r="AV1586">
        <v>2024</v>
      </c>
      <c r="AW1586" t="s">
        <v>3832</v>
      </c>
      <c r="AX1586">
        <v>0.46</v>
      </c>
      <c r="AY1586" t="s">
        <v>3753</v>
      </c>
      <c r="AZ1586" t="s">
        <v>1366</v>
      </c>
      <c r="BA1586" t="s">
        <v>562</v>
      </c>
      <c r="BB1586" t="s">
        <v>3217</v>
      </c>
      <c r="BC1586" t="s">
        <v>1366</v>
      </c>
      <c r="BD1586" t="s">
        <v>92</v>
      </c>
      <c r="BE1586" t="s">
        <v>3757</v>
      </c>
      <c r="BF1586" t="s">
        <v>1366</v>
      </c>
      <c r="BI1586" t="s">
        <v>87</v>
      </c>
    </row>
    <row r="1587" spans="1:61" x14ac:dyDescent="0.3">
      <c r="A1587">
        <v>23</v>
      </c>
      <c r="B1587">
        <v>9</v>
      </c>
      <c r="C1587">
        <v>2024</v>
      </c>
      <c r="D1587" t="s">
        <v>60</v>
      </c>
      <c r="E1587" t="s">
        <v>3745</v>
      </c>
      <c r="F1587" t="s">
        <v>3746</v>
      </c>
      <c r="G1587">
        <v>50</v>
      </c>
      <c r="H1587" t="s">
        <v>63</v>
      </c>
      <c r="I1587" t="s">
        <v>64</v>
      </c>
      <c r="J1587" t="s">
        <v>65</v>
      </c>
      <c r="K1587" t="s">
        <v>65</v>
      </c>
      <c r="L1587" t="s">
        <v>545</v>
      </c>
      <c r="M1587" t="s">
        <v>223</v>
      </c>
      <c r="N1587" t="s">
        <v>224</v>
      </c>
      <c r="O1587" t="s">
        <v>225</v>
      </c>
      <c r="P1587" t="s">
        <v>226</v>
      </c>
      <c r="Q1587" t="s">
        <v>379</v>
      </c>
      <c r="R1587" t="s">
        <v>1419</v>
      </c>
      <c r="S1587" t="s">
        <v>73</v>
      </c>
      <c r="T1587">
        <v>1411</v>
      </c>
      <c r="U1587">
        <v>1500</v>
      </c>
      <c r="V1587" t="s">
        <v>74</v>
      </c>
      <c r="W1587">
        <v>201.68</v>
      </c>
      <c r="X1587">
        <v>690</v>
      </c>
      <c r="Y1587">
        <v>54.4</v>
      </c>
      <c r="Z1587">
        <v>2.56</v>
      </c>
      <c r="AA1587">
        <v>746.96</v>
      </c>
      <c r="AB1587">
        <f>+Table1[[#This Row],[ADVALOREM]]/Table1[[#This Row],[US$ CIF]]</f>
        <v>0.27000107100781834</v>
      </c>
      <c r="AC1587" t="s">
        <v>3749</v>
      </c>
      <c r="AD1587" t="s">
        <v>551</v>
      </c>
      <c r="AE1587" t="s">
        <v>65</v>
      </c>
      <c r="AF1587">
        <v>1</v>
      </c>
      <c r="AG1587" t="s">
        <v>2880</v>
      </c>
      <c r="AH1587" t="s">
        <v>3113</v>
      </c>
      <c r="AI1587" t="s">
        <v>3750</v>
      </c>
      <c r="AJ1587" t="s">
        <v>3751</v>
      </c>
      <c r="AK1587" t="s">
        <v>490</v>
      </c>
      <c r="AL1587">
        <v>60</v>
      </c>
      <c r="AM1587" t="s">
        <v>233</v>
      </c>
      <c r="AN1587" t="s">
        <v>3389</v>
      </c>
      <c r="AO1587" t="s">
        <v>3752</v>
      </c>
      <c r="AP1587" t="s">
        <v>3753</v>
      </c>
      <c r="AQ1587" t="s">
        <v>3753</v>
      </c>
      <c r="AR1587" t="s">
        <v>3830</v>
      </c>
      <c r="AS1587" t="s">
        <v>3119</v>
      </c>
      <c r="AT1587" t="s">
        <v>3831</v>
      </c>
      <c r="AU1587" t="s">
        <v>1419</v>
      </c>
      <c r="AV1587">
        <v>2024</v>
      </c>
      <c r="AW1587" t="s">
        <v>3832</v>
      </c>
      <c r="AX1587">
        <v>0.46</v>
      </c>
      <c r="AY1587" t="s">
        <v>3753</v>
      </c>
      <c r="AZ1587" t="s">
        <v>1366</v>
      </c>
      <c r="BA1587" t="s">
        <v>562</v>
      </c>
      <c r="BB1587" t="s">
        <v>3217</v>
      </c>
      <c r="BC1587" t="s">
        <v>1366</v>
      </c>
      <c r="BD1587" t="s">
        <v>92</v>
      </c>
      <c r="BE1587" t="s">
        <v>3757</v>
      </c>
      <c r="BF1587" t="s">
        <v>1366</v>
      </c>
      <c r="BI1587" t="s">
        <v>87</v>
      </c>
    </row>
    <row r="1588" spans="1:61" x14ac:dyDescent="0.3">
      <c r="A1588">
        <v>23</v>
      </c>
      <c r="B1588">
        <v>9</v>
      </c>
      <c r="C1588">
        <v>2024</v>
      </c>
      <c r="D1588" t="s">
        <v>60</v>
      </c>
      <c r="E1588" t="s">
        <v>3745</v>
      </c>
      <c r="F1588" t="s">
        <v>3746</v>
      </c>
      <c r="G1588">
        <v>51</v>
      </c>
      <c r="H1588" t="s">
        <v>63</v>
      </c>
      <c r="I1588" t="s">
        <v>64</v>
      </c>
      <c r="J1588" t="s">
        <v>65</v>
      </c>
      <c r="K1588" t="s">
        <v>65</v>
      </c>
      <c r="L1588" t="s">
        <v>545</v>
      </c>
      <c r="M1588" t="s">
        <v>223</v>
      </c>
      <c r="N1588" t="s">
        <v>224</v>
      </c>
      <c r="O1588" t="s">
        <v>117</v>
      </c>
      <c r="P1588" t="s">
        <v>118</v>
      </c>
      <c r="Q1588" t="s">
        <v>3194</v>
      </c>
      <c r="R1588" t="s">
        <v>1419</v>
      </c>
      <c r="S1588" t="s">
        <v>73</v>
      </c>
      <c r="T1588">
        <v>1411</v>
      </c>
      <c r="U1588">
        <v>1000</v>
      </c>
      <c r="V1588" t="s">
        <v>74</v>
      </c>
      <c r="W1588">
        <v>333.43</v>
      </c>
      <c r="X1588">
        <v>1100</v>
      </c>
      <c r="Y1588">
        <v>86.73</v>
      </c>
      <c r="Z1588">
        <v>4.09</v>
      </c>
      <c r="AA1588">
        <v>1190.82</v>
      </c>
      <c r="AB1588">
        <f>+Table1[[#This Row],[ADVALOREM]]/Table1[[#This Row],[US$ CIF]]</f>
        <v>0.28000033590299123</v>
      </c>
      <c r="AC1588" t="s">
        <v>3749</v>
      </c>
      <c r="AD1588" t="s">
        <v>551</v>
      </c>
      <c r="AE1588" t="s">
        <v>65</v>
      </c>
      <c r="AF1588">
        <v>1</v>
      </c>
      <c r="AG1588" t="s">
        <v>2880</v>
      </c>
      <c r="AH1588" t="s">
        <v>3113</v>
      </c>
      <c r="AI1588" t="s">
        <v>3750</v>
      </c>
      <c r="AJ1588" t="s">
        <v>3751</v>
      </c>
      <c r="AK1588" t="s">
        <v>490</v>
      </c>
      <c r="AL1588">
        <v>280</v>
      </c>
      <c r="AM1588" t="s">
        <v>233</v>
      </c>
      <c r="AN1588" t="s">
        <v>3389</v>
      </c>
      <c r="AO1588" t="s">
        <v>3752</v>
      </c>
      <c r="AP1588" t="s">
        <v>3753</v>
      </c>
      <c r="AQ1588" t="s">
        <v>3753</v>
      </c>
      <c r="AR1588" t="s">
        <v>3830</v>
      </c>
      <c r="AS1588" t="s">
        <v>3119</v>
      </c>
      <c r="AT1588" t="s">
        <v>3833</v>
      </c>
      <c r="AU1588" t="s">
        <v>1419</v>
      </c>
      <c r="AV1588">
        <v>2024</v>
      </c>
      <c r="AW1588" t="s">
        <v>3834</v>
      </c>
      <c r="AX1588">
        <v>1.1000000000000001</v>
      </c>
      <c r="AY1588" t="s">
        <v>3753</v>
      </c>
      <c r="AZ1588" t="s">
        <v>1366</v>
      </c>
      <c r="BA1588" t="s">
        <v>562</v>
      </c>
      <c r="BB1588" t="s">
        <v>3217</v>
      </c>
      <c r="BC1588" t="s">
        <v>1366</v>
      </c>
      <c r="BD1588" t="s">
        <v>92</v>
      </c>
      <c r="BE1588" t="s">
        <v>3757</v>
      </c>
      <c r="BF1588" t="s">
        <v>1366</v>
      </c>
      <c r="BI1588" t="s">
        <v>87</v>
      </c>
    </row>
    <row r="1589" spans="1:61" x14ac:dyDescent="0.3">
      <c r="A1589">
        <v>23</v>
      </c>
      <c r="B1589">
        <v>9</v>
      </c>
      <c r="C1589">
        <v>2024</v>
      </c>
      <c r="D1589" t="s">
        <v>60</v>
      </c>
      <c r="E1589" t="s">
        <v>3745</v>
      </c>
      <c r="F1589" t="s">
        <v>3746</v>
      </c>
      <c r="G1589">
        <v>52</v>
      </c>
      <c r="H1589" t="s">
        <v>63</v>
      </c>
      <c r="I1589" t="s">
        <v>64</v>
      </c>
      <c r="J1589" t="s">
        <v>65</v>
      </c>
      <c r="K1589" t="s">
        <v>65</v>
      </c>
      <c r="L1589" t="s">
        <v>545</v>
      </c>
      <c r="M1589" t="s">
        <v>223</v>
      </c>
      <c r="N1589" t="s">
        <v>224</v>
      </c>
      <c r="O1589" t="s">
        <v>117</v>
      </c>
      <c r="P1589" t="s">
        <v>118</v>
      </c>
      <c r="Q1589" t="s">
        <v>3194</v>
      </c>
      <c r="R1589" t="s">
        <v>1419</v>
      </c>
      <c r="S1589" t="s">
        <v>73</v>
      </c>
      <c r="T1589">
        <v>1411</v>
      </c>
      <c r="U1589">
        <v>1000</v>
      </c>
      <c r="V1589" t="s">
        <v>74</v>
      </c>
      <c r="W1589">
        <v>333.43</v>
      </c>
      <c r="X1589">
        <v>1100</v>
      </c>
      <c r="Y1589">
        <v>86.73</v>
      </c>
      <c r="Z1589">
        <v>4.09</v>
      </c>
      <c r="AA1589">
        <v>1190.82</v>
      </c>
      <c r="AB1589">
        <f>+Table1[[#This Row],[ADVALOREM]]/Table1[[#This Row],[US$ CIF]]</f>
        <v>0.28000033590299123</v>
      </c>
      <c r="AC1589" t="s">
        <v>3749</v>
      </c>
      <c r="AD1589" t="s">
        <v>551</v>
      </c>
      <c r="AE1589" t="s">
        <v>65</v>
      </c>
      <c r="AF1589">
        <v>1</v>
      </c>
      <c r="AG1589" t="s">
        <v>2880</v>
      </c>
      <c r="AH1589" t="s">
        <v>3113</v>
      </c>
      <c r="AI1589" t="s">
        <v>3750</v>
      </c>
      <c r="AJ1589" t="s">
        <v>3751</v>
      </c>
      <c r="AK1589" t="s">
        <v>490</v>
      </c>
      <c r="AL1589">
        <v>280</v>
      </c>
      <c r="AM1589" t="s">
        <v>233</v>
      </c>
      <c r="AN1589" t="s">
        <v>3389</v>
      </c>
      <c r="AO1589" t="s">
        <v>3752</v>
      </c>
      <c r="AP1589" t="s">
        <v>3753</v>
      </c>
      <c r="AQ1589" t="s">
        <v>3753</v>
      </c>
      <c r="AR1589" t="s">
        <v>3830</v>
      </c>
      <c r="AS1589" t="s">
        <v>3119</v>
      </c>
      <c r="AT1589" t="s">
        <v>3833</v>
      </c>
      <c r="AU1589" t="s">
        <v>1419</v>
      </c>
      <c r="AV1589">
        <v>2024</v>
      </c>
      <c r="AW1589" t="s">
        <v>3834</v>
      </c>
      <c r="AX1589">
        <v>1.1000000000000001</v>
      </c>
      <c r="AY1589" t="s">
        <v>3753</v>
      </c>
      <c r="AZ1589" t="s">
        <v>1366</v>
      </c>
      <c r="BA1589" t="s">
        <v>562</v>
      </c>
      <c r="BB1589" t="s">
        <v>3217</v>
      </c>
      <c r="BC1589" t="s">
        <v>1366</v>
      </c>
      <c r="BD1589" t="s">
        <v>92</v>
      </c>
      <c r="BE1589" t="s">
        <v>3757</v>
      </c>
      <c r="BF1589" t="s">
        <v>1366</v>
      </c>
      <c r="BI1589" t="s">
        <v>87</v>
      </c>
    </row>
    <row r="1590" spans="1:61" x14ac:dyDescent="0.3">
      <c r="A1590">
        <v>23</v>
      </c>
      <c r="B1590">
        <v>9</v>
      </c>
      <c r="C1590">
        <v>2024</v>
      </c>
      <c r="D1590" t="s">
        <v>60</v>
      </c>
      <c r="E1590" t="s">
        <v>3745</v>
      </c>
      <c r="F1590" t="s">
        <v>3746</v>
      </c>
      <c r="G1590">
        <v>53</v>
      </c>
      <c r="H1590" t="s">
        <v>63</v>
      </c>
      <c r="I1590" t="s">
        <v>64</v>
      </c>
      <c r="J1590" t="s">
        <v>65</v>
      </c>
      <c r="K1590" t="s">
        <v>65</v>
      </c>
      <c r="L1590" t="s">
        <v>545</v>
      </c>
      <c r="M1590" t="s">
        <v>223</v>
      </c>
      <c r="N1590" t="s">
        <v>224</v>
      </c>
      <c r="O1590" t="s">
        <v>117</v>
      </c>
      <c r="P1590" t="s">
        <v>118</v>
      </c>
      <c r="Q1590" t="s">
        <v>3194</v>
      </c>
      <c r="R1590" t="s">
        <v>1419</v>
      </c>
      <c r="S1590" t="s">
        <v>73</v>
      </c>
      <c r="T1590">
        <v>1411</v>
      </c>
      <c r="U1590">
        <v>1000</v>
      </c>
      <c r="V1590" t="s">
        <v>74</v>
      </c>
      <c r="W1590">
        <v>333.43</v>
      </c>
      <c r="X1590">
        <v>1100</v>
      </c>
      <c r="Y1590">
        <v>86.73</v>
      </c>
      <c r="Z1590">
        <v>4.09</v>
      </c>
      <c r="AA1590">
        <v>1190.82</v>
      </c>
      <c r="AB1590">
        <f>+Table1[[#This Row],[ADVALOREM]]/Table1[[#This Row],[US$ CIF]]</f>
        <v>0.28000033590299123</v>
      </c>
      <c r="AC1590" t="s">
        <v>3749</v>
      </c>
      <c r="AD1590" t="s">
        <v>551</v>
      </c>
      <c r="AE1590" t="s">
        <v>65</v>
      </c>
      <c r="AF1590">
        <v>1</v>
      </c>
      <c r="AG1590" t="s">
        <v>2880</v>
      </c>
      <c r="AH1590" t="s">
        <v>3113</v>
      </c>
      <c r="AI1590" t="s">
        <v>3750</v>
      </c>
      <c r="AJ1590" t="s">
        <v>3751</v>
      </c>
      <c r="AK1590" t="s">
        <v>490</v>
      </c>
      <c r="AL1590">
        <v>280</v>
      </c>
      <c r="AM1590" t="s">
        <v>233</v>
      </c>
      <c r="AN1590" t="s">
        <v>3389</v>
      </c>
      <c r="AO1590" t="s">
        <v>3752</v>
      </c>
      <c r="AP1590" t="s">
        <v>3753</v>
      </c>
      <c r="AQ1590" t="s">
        <v>3753</v>
      </c>
      <c r="AR1590" t="s">
        <v>3830</v>
      </c>
      <c r="AS1590" t="s">
        <v>3119</v>
      </c>
      <c r="AT1590" t="s">
        <v>3833</v>
      </c>
      <c r="AU1590" t="s">
        <v>1419</v>
      </c>
      <c r="AV1590">
        <v>2024</v>
      </c>
      <c r="AW1590" t="s">
        <v>3834</v>
      </c>
      <c r="AX1590">
        <v>1.1000000000000001</v>
      </c>
      <c r="AY1590" t="s">
        <v>3753</v>
      </c>
      <c r="AZ1590" t="s">
        <v>1366</v>
      </c>
      <c r="BA1590" t="s">
        <v>562</v>
      </c>
      <c r="BB1590" t="s">
        <v>3217</v>
      </c>
      <c r="BC1590" t="s">
        <v>1366</v>
      </c>
      <c r="BD1590" t="s">
        <v>92</v>
      </c>
      <c r="BE1590" t="s">
        <v>3757</v>
      </c>
      <c r="BF1590" t="s">
        <v>1366</v>
      </c>
      <c r="BI1590" t="s">
        <v>87</v>
      </c>
    </row>
    <row r="1591" spans="1:61" x14ac:dyDescent="0.3">
      <c r="A1591">
        <v>23</v>
      </c>
      <c r="B1591">
        <v>9</v>
      </c>
      <c r="C1591">
        <v>2024</v>
      </c>
      <c r="D1591" t="s">
        <v>60</v>
      </c>
      <c r="E1591" t="s">
        <v>3745</v>
      </c>
      <c r="F1591" t="s">
        <v>3746</v>
      </c>
      <c r="G1591">
        <v>54</v>
      </c>
      <c r="H1591" t="s">
        <v>63</v>
      </c>
      <c r="I1591" t="s">
        <v>64</v>
      </c>
      <c r="J1591" t="s">
        <v>65</v>
      </c>
      <c r="K1591" t="s">
        <v>65</v>
      </c>
      <c r="L1591" t="s">
        <v>545</v>
      </c>
      <c r="M1591" t="s">
        <v>223</v>
      </c>
      <c r="N1591" t="s">
        <v>224</v>
      </c>
      <c r="O1591" t="s">
        <v>608</v>
      </c>
      <c r="P1591" t="s">
        <v>609</v>
      </c>
      <c r="Q1591" t="s">
        <v>3835</v>
      </c>
      <c r="R1591" t="s">
        <v>1419</v>
      </c>
      <c r="S1591" t="s">
        <v>73</v>
      </c>
      <c r="T1591">
        <v>1411</v>
      </c>
      <c r="U1591">
        <v>500</v>
      </c>
      <c r="V1591" t="s">
        <v>74</v>
      </c>
      <c r="W1591">
        <v>830.11</v>
      </c>
      <c r="X1591">
        <v>4260</v>
      </c>
      <c r="Y1591">
        <v>335.88</v>
      </c>
      <c r="Z1591">
        <v>15.83</v>
      </c>
      <c r="AA1591">
        <v>4611.71</v>
      </c>
      <c r="AB1591">
        <f>+Table1[[#This Row],[ADVALOREM]]/Table1[[#This Row],[US$ CIF]]</f>
        <v>0.18000047704647518</v>
      </c>
      <c r="AC1591" t="s">
        <v>3749</v>
      </c>
      <c r="AD1591" t="s">
        <v>551</v>
      </c>
      <c r="AE1591" t="s">
        <v>65</v>
      </c>
      <c r="AF1591">
        <v>1</v>
      </c>
      <c r="AG1591" t="s">
        <v>2880</v>
      </c>
      <c r="AH1591" t="s">
        <v>3113</v>
      </c>
      <c r="AI1591" t="s">
        <v>3750</v>
      </c>
      <c r="AJ1591" t="s">
        <v>3751</v>
      </c>
      <c r="AK1591" t="s">
        <v>490</v>
      </c>
      <c r="AL1591">
        <v>600</v>
      </c>
      <c r="AM1591" t="s">
        <v>233</v>
      </c>
      <c r="AN1591" t="s">
        <v>3389</v>
      </c>
      <c r="AO1591" t="s">
        <v>3752</v>
      </c>
      <c r="AP1591" t="s">
        <v>3753</v>
      </c>
      <c r="AQ1591" t="s">
        <v>3753</v>
      </c>
      <c r="AR1591" t="s">
        <v>3830</v>
      </c>
      <c r="AS1591" t="s">
        <v>3119</v>
      </c>
      <c r="AT1591" t="s">
        <v>3836</v>
      </c>
      <c r="AU1591" t="s">
        <v>1419</v>
      </c>
      <c r="AV1591">
        <v>2024</v>
      </c>
      <c r="AW1591" t="s">
        <v>3837</v>
      </c>
      <c r="AX1591">
        <v>8.52</v>
      </c>
      <c r="AY1591" t="s">
        <v>3753</v>
      </c>
      <c r="AZ1591" t="s">
        <v>1366</v>
      </c>
      <c r="BA1591" t="s">
        <v>562</v>
      </c>
      <c r="BB1591" t="s">
        <v>3217</v>
      </c>
      <c r="BC1591" t="s">
        <v>1366</v>
      </c>
      <c r="BD1591" t="s">
        <v>92</v>
      </c>
      <c r="BE1591" t="s">
        <v>3757</v>
      </c>
      <c r="BF1591" t="s">
        <v>1366</v>
      </c>
      <c r="BI1591" t="s">
        <v>87</v>
      </c>
    </row>
    <row r="1592" spans="1:61" x14ac:dyDescent="0.3">
      <c r="A1592">
        <v>23</v>
      </c>
      <c r="B1592">
        <v>9</v>
      </c>
      <c r="C1592">
        <v>2024</v>
      </c>
      <c r="D1592" t="s">
        <v>60</v>
      </c>
      <c r="E1592" t="s">
        <v>3745</v>
      </c>
      <c r="F1592" t="s">
        <v>3746</v>
      </c>
      <c r="G1592">
        <v>55</v>
      </c>
      <c r="H1592" t="s">
        <v>63</v>
      </c>
      <c r="I1592" t="s">
        <v>64</v>
      </c>
      <c r="J1592" t="s">
        <v>65</v>
      </c>
      <c r="K1592" t="s">
        <v>65</v>
      </c>
      <c r="L1592" t="s">
        <v>545</v>
      </c>
      <c r="M1592" t="s">
        <v>223</v>
      </c>
      <c r="N1592" t="s">
        <v>224</v>
      </c>
      <c r="O1592" t="s">
        <v>3838</v>
      </c>
      <c r="P1592" t="s">
        <v>1349</v>
      </c>
      <c r="Q1592" t="s">
        <v>3839</v>
      </c>
      <c r="R1592" t="s">
        <v>1419</v>
      </c>
      <c r="S1592" t="s">
        <v>73</v>
      </c>
      <c r="T1592">
        <v>1411</v>
      </c>
      <c r="U1592">
        <v>1500</v>
      </c>
      <c r="V1592" t="s">
        <v>74</v>
      </c>
      <c r="W1592">
        <v>657.66</v>
      </c>
      <c r="X1592">
        <v>2250</v>
      </c>
      <c r="Y1592">
        <v>177.4</v>
      </c>
      <c r="Z1592">
        <v>8.36</v>
      </c>
      <c r="AA1592">
        <v>2435.7600000000002</v>
      </c>
      <c r="AB1592">
        <f>+Table1[[#This Row],[ADVALOREM]]/Table1[[#This Row],[US$ CIF]]</f>
        <v>0.2700019706375012</v>
      </c>
      <c r="AC1592" t="s">
        <v>3749</v>
      </c>
      <c r="AD1592" t="s">
        <v>551</v>
      </c>
      <c r="AE1592" t="s">
        <v>65</v>
      </c>
      <c r="AF1592">
        <v>1</v>
      </c>
      <c r="AG1592" t="s">
        <v>2880</v>
      </c>
      <c r="AH1592" t="s">
        <v>3113</v>
      </c>
      <c r="AI1592" t="s">
        <v>3750</v>
      </c>
      <c r="AJ1592" t="s">
        <v>3751</v>
      </c>
      <c r="AK1592" t="s">
        <v>490</v>
      </c>
      <c r="AL1592">
        <v>165</v>
      </c>
      <c r="AM1592" t="s">
        <v>233</v>
      </c>
      <c r="AN1592" t="s">
        <v>3389</v>
      </c>
      <c r="AO1592" t="s">
        <v>3752</v>
      </c>
      <c r="AP1592" t="s">
        <v>3753</v>
      </c>
      <c r="AQ1592" t="s">
        <v>3753</v>
      </c>
      <c r="AR1592" t="s">
        <v>3830</v>
      </c>
      <c r="AS1592" t="s">
        <v>3119</v>
      </c>
      <c r="AT1592" t="s">
        <v>3840</v>
      </c>
      <c r="AU1592" t="s">
        <v>1419</v>
      </c>
      <c r="AV1592">
        <v>2024</v>
      </c>
      <c r="AW1592" t="s">
        <v>3841</v>
      </c>
      <c r="AX1592">
        <v>1.5</v>
      </c>
      <c r="AY1592" t="s">
        <v>3753</v>
      </c>
      <c r="AZ1592" t="s">
        <v>1366</v>
      </c>
      <c r="BA1592" t="s">
        <v>562</v>
      </c>
      <c r="BB1592" t="s">
        <v>3217</v>
      </c>
      <c r="BC1592" t="s">
        <v>1366</v>
      </c>
      <c r="BD1592" t="s">
        <v>92</v>
      </c>
      <c r="BE1592" t="s">
        <v>3757</v>
      </c>
      <c r="BF1592" t="s">
        <v>1366</v>
      </c>
      <c r="BI1592" t="s">
        <v>87</v>
      </c>
    </row>
    <row r="1593" spans="1:61" x14ac:dyDescent="0.3">
      <c r="A1593">
        <v>23</v>
      </c>
      <c r="B1593">
        <v>9</v>
      </c>
      <c r="C1593">
        <v>2024</v>
      </c>
      <c r="D1593" t="s">
        <v>60</v>
      </c>
      <c r="E1593" t="s">
        <v>3745</v>
      </c>
      <c r="F1593" t="s">
        <v>3746</v>
      </c>
      <c r="G1593">
        <v>56</v>
      </c>
      <c r="H1593" t="s">
        <v>63</v>
      </c>
      <c r="I1593" t="s">
        <v>64</v>
      </c>
      <c r="J1593" t="s">
        <v>65</v>
      </c>
      <c r="K1593" t="s">
        <v>65</v>
      </c>
      <c r="L1593" t="s">
        <v>545</v>
      </c>
      <c r="M1593" t="s">
        <v>223</v>
      </c>
      <c r="N1593" t="s">
        <v>224</v>
      </c>
      <c r="O1593" t="s">
        <v>225</v>
      </c>
      <c r="P1593" t="s">
        <v>226</v>
      </c>
      <c r="Q1593" t="s">
        <v>379</v>
      </c>
      <c r="R1593" t="s">
        <v>1419</v>
      </c>
      <c r="S1593" t="s">
        <v>73</v>
      </c>
      <c r="T1593">
        <v>1411</v>
      </c>
      <c r="U1593">
        <v>5000</v>
      </c>
      <c r="V1593" t="s">
        <v>74</v>
      </c>
      <c r="W1593">
        <v>189.99</v>
      </c>
      <c r="X1593">
        <v>650</v>
      </c>
      <c r="Y1593">
        <v>51.25</v>
      </c>
      <c r="Z1593">
        <v>2.41</v>
      </c>
      <c r="AA1593">
        <v>703.66</v>
      </c>
      <c r="AB1593">
        <f>+Table1[[#This Row],[ADVALOREM]]/Table1[[#This Row],[US$ CIF]]</f>
        <v>0.27000255805360546</v>
      </c>
      <c r="AC1593" t="s">
        <v>3749</v>
      </c>
      <c r="AD1593" t="s">
        <v>551</v>
      </c>
      <c r="AE1593" t="s">
        <v>65</v>
      </c>
      <c r="AF1593">
        <v>1</v>
      </c>
      <c r="AG1593" t="s">
        <v>2880</v>
      </c>
      <c r="AH1593" t="s">
        <v>3113</v>
      </c>
      <c r="AI1593" t="s">
        <v>3750</v>
      </c>
      <c r="AJ1593" t="s">
        <v>3751</v>
      </c>
      <c r="AK1593" t="s">
        <v>490</v>
      </c>
      <c r="AL1593">
        <v>53.5</v>
      </c>
      <c r="AM1593" t="s">
        <v>233</v>
      </c>
      <c r="AN1593" t="s">
        <v>3389</v>
      </c>
      <c r="AO1593" t="s">
        <v>3752</v>
      </c>
      <c r="AP1593" t="s">
        <v>3753</v>
      </c>
      <c r="AQ1593" t="s">
        <v>3753</v>
      </c>
      <c r="AR1593" t="s">
        <v>3830</v>
      </c>
      <c r="AS1593" t="s">
        <v>3119</v>
      </c>
      <c r="AT1593" t="s">
        <v>3831</v>
      </c>
      <c r="AU1593" t="s">
        <v>1419</v>
      </c>
      <c r="AV1593">
        <v>2024</v>
      </c>
      <c r="AW1593" t="s">
        <v>3842</v>
      </c>
      <c r="AX1593">
        <v>0.13</v>
      </c>
      <c r="AY1593" t="s">
        <v>3753</v>
      </c>
      <c r="AZ1593" t="s">
        <v>1366</v>
      </c>
      <c r="BA1593" t="s">
        <v>562</v>
      </c>
      <c r="BB1593" t="s">
        <v>3217</v>
      </c>
      <c r="BC1593" t="s">
        <v>1366</v>
      </c>
      <c r="BD1593" t="s">
        <v>92</v>
      </c>
      <c r="BE1593" t="s">
        <v>3757</v>
      </c>
      <c r="BF1593" t="s">
        <v>1366</v>
      </c>
      <c r="BI1593" t="s">
        <v>87</v>
      </c>
    </row>
    <row r="1594" spans="1:61" x14ac:dyDescent="0.3">
      <c r="A1594">
        <v>23</v>
      </c>
      <c r="B1594">
        <v>9</v>
      </c>
      <c r="C1594">
        <v>2024</v>
      </c>
      <c r="D1594" t="s">
        <v>60</v>
      </c>
      <c r="E1594" t="s">
        <v>3745</v>
      </c>
      <c r="F1594" t="s">
        <v>3746</v>
      </c>
      <c r="G1594">
        <v>57</v>
      </c>
      <c r="H1594" t="s">
        <v>63</v>
      </c>
      <c r="I1594" t="s">
        <v>64</v>
      </c>
      <c r="J1594" t="s">
        <v>65</v>
      </c>
      <c r="K1594" t="s">
        <v>65</v>
      </c>
      <c r="L1594" t="s">
        <v>545</v>
      </c>
      <c r="M1594" t="s">
        <v>223</v>
      </c>
      <c r="N1594" t="s">
        <v>224</v>
      </c>
      <c r="O1594" t="s">
        <v>1986</v>
      </c>
      <c r="P1594" t="s">
        <v>271</v>
      </c>
      <c r="Q1594" t="s">
        <v>3843</v>
      </c>
      <c r="R1594" t="s">
        <v>1419</v>
      </c>
      <c r="S1594" t="s">
        <v>73</v>
      </c>
      <c r="T1594">
        <v>1411</v>
      </c>
      <c r="U1594">
        <v>1000</v>
      </c>
      <c r="V1594" t="s">
        <v>74</v>
      </c>
      <c r="W1594">
        <v>231.4</v>
      </c>
      <c r="X1594">
        <v>750</v>
      </c>
      <c r="Y1594">
        <v>59.13</v>
      </c>
      <c r="Z1594">
        <v>2.79</v>
      </c>
      <c r="AA1594">
        <v>811.92</v>
      </c>
      <c r="AB1594">
        <f>+Table1[[#This Row],[ADVALOREM]]/Table1[[#This Row],[US$ CIF]]</f>
        <v>0.28500344861562715</v>
      </c>
      <c r="AC1594" t="s">
        <v>3749</v>
      </c>
      <c r="AD1594" t="s">
        <v>551</v>
      </c>
      <c r="AE1594" t="s">
        <v>65</v>
      </c>
      <c r="AF1594">
        <v>1</v>
      </c>
      <c r="AG1594" t="s">
        <v>2880</v>
      </c>
      <c r="AH1594" t="s">
        <v>3113</v>
      </c>
      <c r="AI1594" t="s">
        <v>3750</v>
      </c>
      <c r="AJ1594" t="s">
        <v>3751</v>
      </c>
      <c r="AK1594" t="s">
        <v>490</v>
      </c>
      <c r="AL1594">
        <v>103</v>
      </c>
      <c r="AM1594" t="s">
        <v>233</v>
      </c>
      <c r="AN1594" t="s">
        <v>3389</v>
      </c>
      <c r="AO1594" t="s">
        <v>3752</v>
      </c>
      <c r="AP1594" t="s">
        <v>3753</v>
      </c>
      <c r="AQ1594" t="s">
        <v>3753</v>
      </c>
      <c r="AR1594" t="s">
        <v>3830</v>
      </c>
      <c r="AS1594" t="s">
        <v>3119</v>
      </c>
      <c r="AT1594" t="s">
        <v>3844</v>
      </c>
      <c r="AU1594" t="s">
        <v>1419</v>
      </c>
      <c r="AV1594">
        <v>2024</v>
      </c>
      <c r="AW1594" t="s">
        <v>3845</v>
      </c>
      <c r="AX1594">
        <v>0.75</v>
      </c>
      <c r="AY1594" t="s">
        <v>3753</v>
      </c>
      <c r="AZ1594" t="s">
        <v>1366</v>
      </c>
      <c r="BA1594" t="s">
        <v>562</v>
      </c>
      <c r="BB1594" t="s">
        <v>3217</v>
      </c>
      <c r="BC1594" t="s">
        <v>1366</v>
      </c>
      <c r="BD1594" t="s">
        <v>92</v>
      </c>
      <c r="BE1594" t="s">
        <v>3757</v>
      </c>
      <c r="BF1594" t="s">
        <v>1366</v>
      </c>
      <c r="BI1594" t="s">
        <v>87</v>
      </c>
    </row>
    <row r="1595" spans="1:61" x14ac:dyDescent="0.3">
      <c r="A1595">
        <v>23</v>
      </c>
      <c r="B1595">
        <v>9</v>
      </c>
      <c r="C1595">
        <v>2024</v>
      </c>
      <c r="D1595" t="s">
        <v>60</v>
      </c>
      <c r="E1595" t="s">
        <v>3745</v>
      </c>
      <c r="F1595" t="s">
        <v>3746</v>
      </c>
      <c r="G1595">
        <v>58</v>
      </c>
      <c r="H1595" t="s">
        <v>63</v>
      </c>
      <c r="I1595" t="s">
        <v>64</v>
      </c>
      <c r="J1595" t="s">
        <v>65</v>
      </c>
      <c r="K1595" t="s">
        <v>65</v>
      </c>
      <c r="L1595" t="s">
        <v>545</v>
      </c>
      <c r="M1595" t="s">
        <v>223</v>
      </c>
      <c r="N1595" t="s">
        <v>224</v>
      </c>
      <c r="O1595" t="s">
        <v>225</v>
      </c>
      <c r="P1595" t="s">
        <v>226</v>
      </c>
      <c r="Q1595" t="s">
        <v>379</v>
      </c>
      <c r="R1595" t="s">
        <v>120</v>
      </c>
      <c r="S1595" t="s">
        <v>73</v>
      </c>
      <c r="T1595">
        <v>1411</v>
      </c>
      <c r="U1595">
        <v>70000</v>
      </c>
      <c r="V1595" t="s">
        <v>74</v>
      </c>
      <c r="W1595">
        <v>1063.94</v>
      </c>
      <c r="X1595">
        <v>3640</v>
      </c>
      <c r="Y1595">
        <v>286.99</v>
      </c>
      <c r="Z1595">
        <v>13.52</v>
      </c>
      <c r="AA1595">
        <v>3940.51</v>
      </c>
      <c r="AB1595">
        <f>+Table1[[#This Row],[ADVALOREM]]/Table1[[#This Row],[US$ CIF]]</f>
        <v>0.27000058368079261</v>
      </c>
      <c r="AC1595" t="s">
        <v>3749</v>
      </c>
      <c r="AD1595" t="s">
        <v>551</v>
      </c>
      <c r="AE1595" t="s">
        <v>65</v>
      </c>
      <c r="AF1595">
        <v>1</v>
      </c>
      <c r="AG1595" t="s">
        <v>2880</v>
      </c>
      <c r="AH1595" t="s">
        <v>3113</v>
      </c>
      <c r="AI1595" t="s">
        <v>3750</v>
      </c>
      <c r="AJ1595" t="s">
        <v>3751</v>
      </c>
      <c r="AK1595" t="s">
        <v>490</v>
      </c>
      <c r="AL1595">
        <v>560</v>
      </c>
      <c r="AM1595" t="s">
        <v>233</v>
      </c>
      <c r="AN1595" t="s">
        <v>3389</v>
      </c>
      <c r="AO1595" t="s">
        <v>3752</v>
      </c>
      <c r="AP1595" t="s">
        <v>3753</v>
      </c>
      <c r="AQ1595" t="s">
        <v>3753</v>
      </c>
      <c r="AR1595" t="s">
        <v>3846</v>
      </c>
      <c r="AS1595" t="s">
        <v>3119</v>
      </c>
      <c r="AT1595" t="s">
        <v>3831</v>
      </c>
      <c r="AU1595" t="s">
        <v>120</v>
      </c>
      <c r="AV1595">
        <v>2024</v>
      </c>
      <c r="AW1595" t="s">
        <v>3847</v>
      </c>
      <c r="AX1595">
        <v>0.05</v>
      </c>
      <c r="AY1595" t="s">
        <v>3753</v>
      </c>
      <c r="AZ1595" t="s">
        <v>1366</v>
      </c>
      <c r="BA1595" t="s">
        <v>562</v>
      </c>
      <c r="BB1595" t="s">
        <v>3217</v>
      </c>
      <c r="BC1595" t="s">
        <v>1366</v>
      </c>
      <c r="BD1595" t="s">
        <v>92</v>
      </c>
      <c r="BE1595" t="s">
        <v>3757</v>
      </c>
      <c r="BF1595" t="s">
        <v>1366</v>
      </c>
      <c r="BI1595" t="s">
        <v>87</v>
      </c>
    </row>
    <row r="1596" spans="1:61" x14ac:dyDescent="0.3">
      <c r="A1596">
        <v>23</v>
      </c>
      <c r="B1596">
        <v>9</v>
      </c>
      <c r="C1596">
        <v>2024</v>
      </c>
      <c r="D1596" t="s">
        <v>60</v>
      </c>
      <c r="E1596" t="s">
        <v>3745</v>
      </c>
      <c r="F1596" t="s">
        <v>3746</v>
      </c>
      <c r="G1596">
        <v>59</v>
      </c>
      <c r="H1596" t="s">
        <v>63</v>
      </c>
      <c r="I1596" t="s">
        <v>64</v>
      </c>
      <c r="J1596" t="s">
        <v>65</v>
      </c>
      <c r="K1596" t="s">
        <v>65</v>
      </c>
      <c r="L1596" t="s">
        <v>545</v>
      </c>
      <c r="M1596" t="s">
        <v>223</v>
      </c>
      <c r="N1596" t="s">
        <v>224</v>
      </c>
      <c r="O1596" t="s">
        <v>225</v>
      </c>
      <c r="P1596" t="s">
        <v>226</v>
      </c>
      <c r="Q1596" t="s">
        <v>379</v>
      </c>
      <c r="R1596" t="s">
        <v>120</v>
      </c>
      <c r="S1596" t="s">
        <v>73</v>
      </c>
      <c r="T1596">
        <v>1411</v>
      </c>
      <c r="U1596">
        <v>80000</v>
      </c>
      <c r="V1596" t="s">
        <v>74</v>
      </c>
      <c r="W1596">
        <v>1215.93</v>
      </c>
      <c r="X1596">
        <v>4160</v>
      </c>
      <c r="Y1596">
        <v>327.99</v>
      </c>
      <c r="Z1596">
        <v>15.46</v>
      </c>
      <c r="AA1596">
        <v>4503.45</v>
      </c>
      <c r="AB1596">
        <f>+Table1[[#This Row],[ADVALOREM]]/Table1[[#This Row],[US$ CIF]]</f>
        <v>0.26999966692202648</v>
      </c>
      <c r="AC1596" t="s">
        <v>3749</v>
      </c>
      <c r="AD1596" t="s">
        <v>551</v>
      </c>
      <c r="AE1596" t="s">
        <v>65</v>
      </c>
      <c r="AF1596">
        <v>1</v>
      </c>
      <c r="AG1596" t="s">
        <v>2880</v>
      </c>
      <c r="AH1596" t="s">
        <v>3113</v>
      </c>
      <c r="AI1596" t="s">
        <v>3750</v>
      </c>
      <c r="AJ1596" t="s">
        <v>3751</v>
      </c>
      <c r="AK1596" t="s">
        <v>490</v>
      </c>
      <c r="AL1596">
        <v>640</v>
      </c>
      <c r="AM1596" t="s">
        <v>233</v>
      </c>
      <c r="AN1596" t="s">
        <v>3389</v>
      </c>
      <c r="AO1596" t="s">
        <v>3752</v>
      </c>
      <c r="AP1596" t="s">
        <v>3753</v>
      </c>
      <c r="AQ1596" t="s">
        <v>3753</v>
      </c>
      <c r="AR1596" t="s">
        <v>3846</v>
      </c>
      <c r="AS1596" t="s">
        <v>3119</v>
      </c>
      <c r="AT1596" t="s">
        <v>3831</v>
      </c>
      <c r="AU1596" t="s">
        <v>120</v>
      </c>
      <c r="AV1596">
        <v>2024</v>
      </c>
      <c r="AW1596" t="s">
        <v>3848</v>
      </c>
      <c r="AX1596">
        <v>0.05</v>
      </c>
      <c r="AY1596" t="s">
        <v>3753</v>
      </c>
      <c r="AZ1596" t="s">
        <v>1366</v>
      </c>
      <c r="BA1596" t="s">
        <v>562</v>
      </c>
      <c r="BB1596" t="s">
        <v>3217</v>
      </c>
      <c r="BC1596" t="s">
        <v>1366</v>
      </c>
      <c r="BD1596" t="s">
        <v>92</v>
      </c>
      <c r="BE1596" t="s">
        <v>3757</v>
      </c>
      <c r="BF1596" t="s">
        <v>1366</v>
      </c>
      <c r="BI1596" t="s">
        <v>87</v>
      </c>
    </row>
    <row r="1597" spans="1:61" x14ac:dyDescent="0.3">
      <c r="A1597">
        <v>23</v>
      </c>
      <c r="B1597">
        <v>9</v>
      </c>
      <c r="C1597">
        <v>2024</v>
      </c>
      <c r="D1597" t="s">
        <v>60</v>
      </c>
      <c r="E1597" t="s">
        <v>3745</v>
      </c>
      <c r="F1597" t="s">
        <v>3746</v>
      </c>
      <c r="G1597">
        <v>60</v>
      </c>
      <c r="H1597" t="s">
        <v>63</v>
      </c>
      <c r="I1597" t="s">
        <v>64</v>
      </c>
      <c r="J1597" t="s">
        <v>65</v>
      </c>
      <c r="K1597" t="s">
        <v>65</v>
      </c>
      <c r="L1597" t="s">
        <v>545</v>
      </c>
      <c r="M1597" t="s">
        <v>223</v>
      </c>
      <c r="N1597" t="s">
        <v>224</v>
      </c>
      <c r="O1597" t="s">
        <v>225</v>
      </c>
      <c r="P1597" t="s">
        <v>226</v>
      </c>
      <c r="Q1597" t="s">
        <v>379</v>
      </c>
      <c r="R1597" t="s">
        <v>120</v>
      </c>
      <c r="S1597" t="s">
        <v>73</v>
      </c>
      <c r="T1597">
        <v>1411</v>
      </c>
      <c r="U1597">
        <v>90000</v>
      </c>
      <c r="V1597" t="s">
        <v>74</v>
      </c>
      <c r="W1597">
        <v>2420.17</v>
      </c>
      <c r="X1597">
        <v>8280</v>
      </c>
      <c r="Y1597">
        <v>652.83000000000004</v>
      </c>
      <c r="Z1597">
        <v>30.76</v>
      </c>
      <c r="AA1597">
        <v>8963.59</v>
      </c>
      <c r="AB1597">
        <f>+Table1[[#This Row],[ADVALOREM]]/Table1[[#This Row],[US$ CIF]]</f>
        <v>0.27000007809371024</v>
      </c>
      <c r="AC1597" t="s">
        <v>3749</v>
      </c>
      <c r="AD1597" t="s">
        <v>551</v>
      </c>
      <c r="AE1597" t="s">
        <v>65</v>
      </c>
      <c r="AF1597">
        <v>1</v>
      </c>
      <c r="AG1597" t="s">
        <v>2880</v>
      </c>
      <c r="AH1597" t="s">
        <v>3113</v>
      </c>
      <c r="AI1597" t="s">
        <v>3750</v>
      </c>
      <c r="AJ1597" t="s">
        <v>3751</v>
      </c>
      <c r="AK1597" t="s">
        <v>490</v>
      </c>
      <c r="AL1597">
        <v>720</v>
      </c>
      <c r="AM1597" t="s">
        <v>233</v>
      </c>
      <c r="AN1597" t="s">
        <v>3389</v>
      </c>
      <c r="AO1597" t="s">
        <v>3752</v>
      </c>
      <c r="AP1597" t="s">
        <v>3753</v>
      </c>
      <c r="AQ1597" t="s">
        <v>3753</v>
      </c>
      <c r="AR1597" t="s">
        <v>3846</v>
      </c>
      <c r="AS1597" t="s">
        <v>3119</v>
      </c>
      <c r="AT1597" t="s">
        <v>3831</v>
      </c>
      <c r="AU1597" t="s">
        <v>120</v>
      </c>
      <c r="AV1597">
        <v>2024</v>
      </c>
      <c r="AW1597" t="s">
        <v>3849</v>
      </c>
      <c r="AX1597">
        <v>0.09</v>
      </c>
      <c r="AY1597" t="s">
        <v>3753</v>
      </c>
      <c r="AZ1597" t="s">
        <v>1366</v>
      </c>
      <c r="BA1597" t="s">
        <v>562</v>
      </c>
      <c r="BB1597" t="s">
        <v>3217</v>
      </c>
      <c r="BC1597" t="s">
        <v>1366</v>
      </c>
      <c r="BD1597" t="s">
        <v>92</v>
      </c>
      <c r="BE1597" t="s">
        <v>3757</v>
      </c>
      <c r="BF1597" t="s">
        <v>1366</v>
      </c>
      <c r="BI1597" t="s">
        <v>87</v>
      </c>
    </row>
    <row r="1598" spans="1:61" x14ac:dyDescent="0.3">
      <c r="A1598">
        <v>23</v>
      </c>
      <c r="B1598">
        <v>9</v>
      </c>
      <c r="C1598">
        <v>2024</v>
      </c>
      <c r="D1598" t="s">
        <v>60</v>
      </c>
      <c r="E1598" t="s">
        <v>3745</v>
      </c>
      <c r="F1598" t="s">
        <v>3746</v>
      </c>
      <c r="G1598">
        <v>61</v>
      </c>
      <c r="H1598" t="s">
        <v>63</v>
      </c>
      <c r="I1598" t="s">
        <v>64</v>
      </c>
      <c r="J1598" t="s">
        <v>65</v>
      </c>
      <c r="K1598" t="s">
        <v>65</v>
      </c>
      <c r="L1598" t="s">
        <v>545</v>
      </c>
      <c r="M1598" t="s">
        <v>223</v>
      </c>
      <c r="N1598" t="s">
        <v>224</v>
      </c>
      <c r="O1598" t="s">
        <v>225</v>
      </c>
      <c r="P1598" t="s">
        <v>226</v>
      </c>
      <c r="Q1598" t="s">
        <v>379</v>
      </c>
      <c r="R1598" t="s">
        <v>120</v>
      </c>
      <c r="S1598" t="s">
        <v>73</v>
      </c>
      <c r="T1598">
        <v>1411</v>
      </c>
      <c r="U1598">
        <v>5000</v>
      </c>
      <c r="V1598" t="s">
        <v>74</v>
      </c>
      <c r="W1598">
        <v>277.68</v>
      </c>
      <c r="X1598">
        <v>950</v>
      </c>
      <c r="Y1598">
        <v>74.900000000000006</v>
      </c>
      <c r="Z1598">
        <v>3.53</v>
      </c>
      <c r="AA1598">
        <v>1028.43</v>
      </c>
      <c r="AB1598">
        <f>+Table1[[#This Row],[ADVALOREM]]/Table1[[#This Row],[US$ CIF]]</f>
        <v>0.27000379218809251</v>
      </c>
      <c r="AC1598" t="s">
        <v>3749</v>
      </c>
      <c r="AD1598" t="s">
        <v>551</v>
      </c>
      <c r="AE1598" t="s">
        <v>65</v>
      </c>
      <c r="AF1598">
        <v>1</v>
      </c>
      <c r="AG1598" t="s">
        <v>2880</v>
      </c>
      <c r="AH1598" t="s">
        <v>3113</v>
      </c>
      <c r="AI1598" t="s">
        <v>3750</v>
      </c>
      <c r="AJ1598" t="s">
        <v>3751</v>
      </c>
      <c r="AK1598" t="s">
        <v>490</v>
      </c>
      <c r="AL1598">
        <v>130</v>
      </c>
      <c r="AM1598" t="s">
        <v>233</v>
      </c>
      <c r="AN1598" t="s">
        <v>3389</v>
      </c>
      <c r="AO1598" t="s">
        <v>3752</v>
      </c>
      <c r="AP1598" t="s">
        <v>3753</v>
      </c>
      <c r="AQ1598" t="s">
        <v>3753</v>
      </c>
      <c r="AR1598" t="s">
        <v>3846</v>
      </c>
      <c r="AS1598" t="s">
        <v>3119</v>
      </c>
      <c r="AT1598" t="s">
        <v>3831</v>
      </c>
      <c r="AU1598" t="s">
        <v>120</v>
      </c>
      <c r="AV1598">
        <v>2024</v>
      </c>
      <c r="AW1598" t="s">
        <v>3850</v>
      </c>
      <c r="AX1598">
        <v>0.19</v>
      </c>
      <c r="AY1598" t="s">
        <v>3753</v>
      </c>
      <c r="AZ1598" t="s">
        <v>1366</v>
      </c>
      <c r="BA1598" t="s">
        <v>562</v>
      </c>
      <c r="BB1598" t="s">
        <v>3217</v>
      </c>
      <c r="BC1598" t="s">
        <v>1366</v>
      </c>
      <c r="BD1598" t="s">
        <v>92</v>
      </c>
      <c r="BE1598" t="s">
        <v>3757</v>
      </c>
      <c r="BF1598" t="s">
        <v>1366</v>
      </c>
      <c r="BI1598" t="s">
        <v>87</v>
      </c>
    </row>
    <row r="1599" spans="1:61" x14ac:dyDescent="0.3">
      <c r="A1599">
        <v>5</v>
      </c>
      <c r="B1599">
        <v>10</v>
      </c>
      <c r="C1599">
        <v>2024</v>
      </c>
      <c r="D1599" t="s">
        <v>95</v>
      </c>
      <c r="E1599" t="s">
        <v>3851</v>
      </c>
      <c r="F1599" t="s">
        <v>1366</v>
      </c>
      <c r="G1599">
        <v>1</v>
      </c>
      <c r="H1599" t="s">
        <v>63</v>
      </c>
      <c r="I1599" t="s">
        <v>64</v>
      </c>
      <c r="J1599" t="s">
        <v>65</v>
      </c>
      <c r="K1599" t="s">
        <v>97</v>
      </c>
      <c r="L1599" t="s">
        <v>98</v>
      </c>
      <c r="M1599" t="s">
        <v>67</v>
      </c>
      <c r="N1599" t="s">
        <v>68</v>
      </c>
      <c r="O1599" t="s">
        <v>2430</v>
      </c>
      <c r="P1599" t="s">
        <v>2431</v>
      </c>
      <c r="Q1599" t="s">
        <v>3852</v>
      </c>
      <c r="R1599" t="s">
        <v>1366</v>
      </c>
      <c r="S1599" t="s">
        <v>73</v>
      </c>
      <c r="T1599">
        <v>1</v>
      </c>
      <c r="U1599">
        <v>11</v>
      </c>
      <c r="V1599" t="s">
        <v>74</v>
      </c>
      <c r="W1599">
        <v>1.42</v>
      </c>
      <c r="X1599">
        <v>5.5</v>
      </c>
      <c r="Y1599">
        <v>1.52</v>
      </c>
      <c r="Z1599">
        <v>0.06</v>
      </c>
      <c r="AA1599">
        <v>7.08</v>
      </c>
      <c r="AB1599">
        <f>+Table1[[#This Row],[ADVALOREM]]/Table1[[#This Row],[US$ CIF]]</f>
        <v>0.20056497175141241</v>
      </c>
      <c r="AD1599" t="s">
        <v>3590</v>
      </c>
      <c r="AE1599" t="s">
        <v>97</v>
      </c>
      <c r="AF1599">
        <v>0</v>
      </c>
      <c r="AG1599" t="s">
        <v>104</v>
      </c>
      <c r="AH1599" t="s">
        <v>3853</v>
      </c>
      <c r="AI1599" t="s">
        <v>3854</v>
      </c>
      <c r="AJ1599" t="s">
        <v>3855</v>
      </c>
      <c r="AL1599">
        <v>1.1000000000000001</v>
      </c>
      <c r="AM1599" t="s">
        <v>233</v>
      </c>
      <c r="AN1599" t="s">
        <v>3856</v>
      </c>
      <c r="AO1599" t="s">
        <v>3856</v>
      </c>
      <c r="AP1599" t="s">
        <v>3857</v>
      </c>
      <c r="AQ1599" t="s">
        <v>3858</v>
      </c>
      <c r="AR1599" t="s">
        <v>1366</v>
      </c>
      <c r="AS1599" t="s">
        <v>1366</v>
      </c>
      <c r="AT1599" t="s">
        <v>1366</v>
      </c>
      <c r="AU1599" t="s">
        <v>1366</v>
      </c>
      <c r="AV1599">
        <v>0</v>
      </c>
      <c r="AW1599" t="s">
        <v>1366</v>
      </c>
      <c r="AX1599">
        <v>0</v>
      </c>
      <c r="AY1599" t="s">
        <v>3856</v>
      </c>
      <c r="AZ1599" t="s">
        <v>3859</v>
      </c>
      <c r="BC1599" t="s">
        <v>1366</v>
      </c>
      <c r="BD1599" t="s">
        <v>92</v>
      </c>
      <c r="BE1599" t="s">
        <v>3860</v>
      </c>
      <c r="BF1599" t="s">
        <v>3861</v>
      </c>
      <c r="BI1599" t="s">
        <v>87</v>
      </c>
    </row>
    <row r="1600" spans="1:61" x14ac:dyDescent="0.3">
      <c r="A1600">
        <v>1</v>
      </c>
      <c r="B1600">
        <v>10</v>
      </c>
      <c r="C1600">
        <v>2024</v>
      </c>
      <c r="D1600" t="s">
        <v>60</v>
      </c>
      <c r="E1600" t="s">
        <v>3862</v>
      </c>
      <c r="F1600" t="s">
        <v>3863</v>
      </c>
      <c r="G1600">
        <v>2</v>
      </c>
      <c r="H1600" t="s">
        <v>63</v>
      </c>
      <c r="I1600" t="s">
        <v>64</v>
      </c>
      <c r="J1600" t="s">
        <v>65</v>
      </c>
      <c r="K1600" t="s">
        <v>65</v>
      </c>
      <c r="L1600" t="s">
        <v>545</v>
      </c>
      <c r="M1600" t="s">
        <v>223</v>
      </c>
      <c r="N1600" t="s">
        <v>224</v>
      </c>
      <c r="O1600" t="s">
        <v>3864</v>
      </c>
      <c r="P1600" t="s">
        <v>258</v>
      </c>
      <c r="Q1600" t="s">
        <v>3865</v>
      </c>
      <c r="R1600" t="s">
        <v>120</v>
      </c>
      <c r="S1600" t="s">
        <v>73</v>
      </c>
      <c r="T1600">
        <v>804</v>
      </c>
      <c r="U1600">
        <v>1000</v>
      </c>
      <c r="V1600" t="s">
        <v>74</v>
      </c>
      <c r="W1600">
        <v>161.51</v>
      </c>
      <c r="X1600">
        <v>960</v>
      </c>
      <c r="Y1600">
        <v>112.72</v>
      </c>
      <c r="Z1600">
        <v>4.03</v>
      </c>
      <c r="AA1600">
        <v>1076.75</v>
      </c>
      <c r="AB1600">
        <f>+Table1[[#This Row],[ADVALOREM]]/Table1[[#This Row],[US$ CIF]]</f>
        <v>0.14999767819828186</v>
      </c>
      <c r="AD1600" t="s">
        <v>229</v>
      </c>
      <c r="AE1600" t="s">
        <v>65</v>
      </c>
      <c r="AF1600">
        <v>0</v>
      </c>
      <c r="AG1600" t="s">
        <v>2880</v>
      </c>
      <c r="AH1600" t="s">
        <v>1998</v>
      </c>
      <c r="AI1600" t="s">
        <v>3866</v>
      </c>
      <c r="AJ1600" t="s">
        <v>3867</v>
      </c>
      <c r="AL1600">
        <v>50</v>
      </c>
      <c r="AM1600" t="s">
        <v>233</v>
      </c>
      <c r="AN1600" t="s">
        <v>3334</v>
      </c>
      <c r="AO1600" t="s">
        <v>3868</v>
      </c>
      <c r="AP1600" t="s">
        <v>3605</v>
      </c>
      <c r="AQ1600" t="s">
        <v>3605</v>
      </c>
      <c r="AR1600" t="s">
        <v>3869</v>
      </c>
      <c r="AS1600" t="s">
        <v>3119</v>
      </c>
      <c r="AT1600" t="s">
        <v>3870</v>
      </c>
      <c r="AU1600" t="s">
        <v>120</v>
      </c>
      <c r="AV1600">
        <v>2024</v>
      </c>
      <c r="AW1600" t="s">
        <v>3871</v>
      </c>
      <c r="AX1600">
        <v>0.96</v>
      </c>
      <c r="AY1600" t="s">
        <v>3605</v>
      </c>
      <c r="AZ1600" t="s">
        <v>3872</v>
      </c>
      <c r="BA1600" t="s">
        <v>562</v>
      </c>
      <c r="BC1600" t="s">
        <v>1366</v>
      </c>
      <c r="BD1600" t="s">
        <v>92</v>
      </c>
      <c r="BE1600" t="s">
        <v>3873</v>
      </c>
      <c r="BF1600" t="s">
        <v>3874</v>
      </c>
      <c r="BI1600" t="s">
        <v>87</v>
      </c>
    </row>
    <row r="1601" spans="1:61" x14ac:dyDescent="0.3">
      <c r="A1601">
        <v>1</v>
      </c>
      <c r="B1601">
        <v>10</v>
      </c>
      <c r="C1601">
        <v>2024</v>
      </c>
      <c r="D1601" t="s">
        <v>60</v>
      </c>
      <c r="E1601" t="s">
        <v>3862</v>
      </c>
      <c r="F1601" t="s">
        <v>3863</v>
      </c>
      <c r="G1601">
        <v>3</v>
      </c>
      <c r="H1601" t="s">
        <v>63</v>
      </c>
      <c r="I1601" t="s">
        <v>64</v>
      </c>
      <c r="J1601" t="s">
        <v>65</v>
      </c>
      <c r="K1601" t="s">
        <v>65</v>
      </c>
      <c r="L1601" t="s">
        <v>545</v>
      </c>
      <c r="M1601" t="s">
        <v>223</v>
      </c>
      <c r="N1601" t="s">
        <v>224</v>
      </c>
      <c r="O1601" t="s">
        <v>3875</v>
      </c>
      <c r="P1601" t="s">
        <v>3876</v>
      </c>
      <c r="Q1601" t="s">
        <v>3877</v>
      </c>
      <c r="R1601" t="s">
        <v>120</v>
      </c>
      <c r="S1601" t="s">
        <v>73</v>
      </c>
      <c r="T1601">
        <v>804</v>
      </c>
      <c r="U1601">
        <v>4000</v>
      </c>
      <c r="V1601" t="s">
        <v>74</v>
      </c>
      <c r="W1601">
        <v>2274.64</v>
      </c>
      <c r="X1601">
        <v>6760</v>
      </c>
      <c r="Y1601">
        <v>793.72</v>
      </c>
      <c r="Z1601">
        <v>28.4</v>
      </c>
      <c r="AA1601">
        <v>7582.12</v>
      </c>
      <c r="AB1601">
        <f>+Table1[[#This Row],[ADVALOREM]]/Table1[[#This Row],[US$ CIF]]</f>
        <v>0.30000052755693657</v>
      </c>
      <c r="AD1601" t="s">
        <v>229</v>
      </c>
      <c r="AE1601" t="s">
        <v>65</v>
      </c>
      <c r="AF1601">
        <v>0</v>
      </c>
      <c r="AG1601" t="s">
        <v>2880</v>
      </c>
      <c r="AH1601" t="s">
        <v>1998</v>
      </c>
      <c r="AI1601" t="s">
        <v>3866</v>
      </c>
      <c r="AJ1601" t="s">
        <v>3867</v>
      </c>
      <c r="AL1601">
        <v>1360</v>
      </c>
      <c r="AM1601" t="s">
        <v>233</v>
      </c>
      <c r="AN1601" t="s">
        <v>3334</v>
      </c>
      <c r="AO1601" t="s">
        <v>3868</v>
      </c>
      <c r="AP1601" t="s">
        <v>3605</v>
      </c>
      <c r="AQ1601" t="s">
        <v>3605</v>
      </c>
      <c r="AR1601" t="s">
        <v>3869</v>
      </c>
      <c r="AS1601" t="s">
        <v>3119</v>
      </c>
      <c r="AT1601" t="s">
        <v>3878</v>
      </c>
      <c r="AU1601" t="s">
        <v>120</v>
      </c>
      <c r="AV1601">
        <v>2024</v>
      </c>
      <c r="AW1601" t="s">
        <v>3879</v>
      </c>
      <c r="AX1601">
        <v>1.69</v>
      </c>
      <c r="AY1601" t="s">
        <v>3605</v>
      </c>
      <c r="AZ1601" t="s">
        <v>3872</v>
      </c>
      <c r="BA1601" t="s">
        <v>562</v>
      </c>
      <c r="BC1601" t="s">
        <v>1366</v>
      </c>
      <c r="BD1601" t="s">
        <v>823</v>
      </c>
      <c r="BE1601" t="s">
        <v>3873</v>
      </c>
      <c r="BF1601" t="s">
        <v>3874</v>
      </c>
      <c r="BI1601" t="s">
        <v>87</v>
      </c>
    </row>
    <row r="1602" spans="1:61" x14ac:dyDescent="0.3">
      <c r="A1602">
        <v>1</v>
      </c>
      <c r="B1602">
        <v>10</v>
      </c>
      <c r="C1602">
        <v>2024</v>
      </c>
      <c r="D1602" t="s">
        <v>60</v>
      </c>
      <c r="E1602" t="s">
        <v>3862</v>
      </c>
      <c r="F1602" t="s">
        <v>3863</v>
      </c>
      <c r="G1602">
        <v>4</v>
      </c>
      <c r="H1602" t="s">
        <v>63</v>
      </c>
      <c r="I1602" t="s">
        <v>64</v>
      </c>
      <c r="J1602" t="s">
        <v>65</v>
      </c>
      <c r="K1602" t="s">
        <v>65</v>
      </c>
      <c r="L1602" t="s">
        <v>545</v>
      </c>
      <c r="M1602" t="s">
        <v>223</v>
      </c>
      <c r="N1602" t="s">
        <v>224</v>
      </c>
      <c r="O1602" t="s">
        <v>286</v>
      </c>
      <c r="P1602" t="s">
        <v>287</v>
      </c>
      <c r="Q1602" t="s">
        <v>3880</v>
      </c>
      <c r="R1602" t="s">
        <v>120</v>
      </c>
      <c r="S1602" t="s">
        <v>73</v>
      </c>
      <c r="T1602">
        <v>804</v>
      </c>
      <c r="U1602">
        <v>4500</v>
      </c>
      <c r="V1602" t="s">
        <v>74</v>
      </c>
      <c r="W1602">
        <v>373.5</v>
      </c>
      <c r="X1602">
        <v>1665</v>
      </c>
      <c r="Y1602">
        <v>195.49</v>
      </c>
      <c r="Z1602">
        <v>6.99</v>
      </c>
      <c r="AA1602">
        <v>1867.48</v>
      </c>
      <c r="AB1602">
        <f>+Table1[[#This Row],[ADVALOREM]]/Table1[[#This Row],[US$ CIF]]</f>
        <v>0.20000214192387603</v>
      </c>
      <c r="AD1602" t="s">
        <v>229</v>
      </c>
      <c r="AE1602" t="s">
        <v>65</v>
      </c>
      <c r="AF1602">
        <v>0</v>
      </c>
      <c r="AG1602" t="s">
        <v>2880</v>
      </c>
      <c r="AH1602" t="s">
        <v>1998</v>
      </c>
      <c r="AI1602" t="s">
        <v>3866</v>
      </c>
      <c r="AJ1602" t="s">
        <v>3867</v>
      </c>
      <c r="AL1602">
        <v>441</v>
      </c>
      <c r="AM1602" t="s">
        <v>233</v>
      </c>
      <c r="AN1602" t="s">
        <v>3334</v>
      </c>
      <c r="AO1602" t="s">
        <v>3868</v>
      </c>
      <c r="AP1602" t="s">
        <v>3605</v>
      </c>
      <c r="AQ1602" t="s">
        <v>3605</v>
      </c>
      <c r="AR1602" t="s">
        <v>3869</v>
      </c>
      <c r="AS1602" t="s">
        <v>3119</v>
      </c>
      <c r="AT1602" t="s">
        <v>3881</v>
      </c>
      <c r="AU1602" t="s">
        <v>120</v>
      </c>
      <c r="AV1602">
        <v>2024</v>
      </c>
      <c r="AW1602" t="s">
        <v>3882</v>
      </c>
      <c r="AX1602">
        <v>0.37</v>
      </c>
      <c r="AY1602" t="s">
        <v>3605</v>
      </c>
      <c r="AZ1602" t="s">
        <v>3872</v>
      </c>
      <c r="BA1602" t="s">
        <v>562</v>
      </c>
      <c r="BC1602" t="s">
        <v>1366</v>
      </c>
      <c r="BD1602" t="s">
        <v>92</v>
      </c>
      <c r="BE1602" t="s">
        <v>3873</v>
      </c>
      <c r="BF1602" t="s">
        <v>3874</v>
      </c>
      <c r="BI1602" t="s">
        <v>87</v>
      </c>
    </row>
    <row r="1603" spans="1:61" x14ac:dyDescent="0.3">
      <c r="A1603">
        <v>1</v>
      </c>
      <c r="B1603">
        <v>10</v>
      </c>
      <c r="C1603">
        <v>2024</v>
      </c>
      <c r="D1603" t="s">
        <v>60</v>
      </c>
      <c r="E1603" t="s">
        <v>3862</v>
      </c>
      <c r="F1603" t="s">
        <v>3863</v>
      </c>
      <c r="G1603">
        <v>5</v>
      </c>
      <c r="H1603" t="s">
        <v>63</v>
      </c>
      <c r="I1603" t="s">
        <v>64</v>
      </c>
      <c r="J1603" t="s">
        <v>65</v>
      </c>
      <c r="K1603" t="s">
        <v>65</v>
      </c>
      <c r="L1603" t="s">
        <v>545</v>
      </c>
      <c r="M1603" t="s">
        <v>223</v>
      </c>
      <c r="N1603" t="s">
        <v>224</v>
      </c>
      <c r="O1603" t="s">
        <v>603</v>
      </c>
      <c r="P1603" t="s">
        <v>271</v>
      </c>
      <c r="Q1603" t="s">
        <v>3883</v>
      </c>
      <c r="R1603" t="s">
        <v>120</v>
      </c>
      <c r="S1603" t="s">
        <v>73</v>
      </c>
      <c r="T1603">
        <v>804</v>
      </c>
      <c r="U1603">
        <v>9000</v>
      </c>
      <c r="V1603" t="s">
        <v>74</v>
      </c>
      <c r="W1603">
        <v>1000.49</v>
      </c>
      <c r="X1603">
        <v>3150</v>
      </c>
      <c r="Y1603">
        <v>178.59</v>
      </c>
      <c r="Z1603">
        <v>6.39</v>
      </c>
      <c r="AA1603">
        <v>3334.98</v>
      </c>
      <c r="AB1603">
        <f>+Table1[[#This Row],[ADVALOREM]]/Table1[[#This Row],[US$ CIF]]</f>
        <v>0.29999880059250728</v>
      </c>
      <c r="AD1603" t="s">
        <v>229</v>
      </c>
      <c r="AE1603" t="s">
        <v>65</v>
      </c>
      <c r="AF1603">
        <v>0</v>
      </c>
      <c r="AG1603" t="s">
        <v>2880</v>
      </c>
      <c r="AH1603" t="s">
        <v>1998</v>
      </c>
      <c r="AI1603" t="s">
        <v>3866</v>
      </c>
      <c r="AJ1603" t="s">
        <v>3867</v>
      </c>
      <c r="AL1603">
        <v>246</v>
      </c>
      <c r="AM1603" t="s">
        <v>233</v>
      </c>
      <c r="AN1603" t="s">
        <v>3334</v>
      </c>
      <c r="AO1603" t="s">
        <v>3868</v>
      </c>
      <c r="AP1603" t="s">
        <v>3605</v>
      </c>
      <c r="AQ1603" t="s">
        <v>3605</v>
      </c>
      <c r="AR1603" t="s">
        <v>3869</v>
      </c>
      <c r="AS1603" t="s">
        <v>3119</v>
      </c>
      <c r="AT1603" t="s">
        <v>3884</v>
      </c>
      <c r="AU1603" t="s">
        <v>120</v>
      </c>
      <c r="AV1603">
        <v>2024</v>
      </c>
      <c r="AW1603" t="s">
        <v>3885</v>
      </c>
      <c r="AX1603">
        <v>0.35</v>
      </c>
      <c r="AY1603" t="s">
        <v>3605</v>
      </c>
      <c r="AZ1603" t="s">
        <v>3872</v>
      </c>
      <c r="BA1603" t="s">
        <v>562</v>
      </c>
      <c r="BC1603" t="s">
        <v>1366</v>
      </c>
      <c r="BD1603" t="s">
        <v>92</v>
      </c>
      <c r="BE1603" t="s">
        <v>3873</v>
      </c>
      <c r="BF1603" t="s">
        <v>3874</v>
      </c>
      <c r="BI1603" t="s">
        <v>87</v>
      </c>
    </row>
    <row r="1604" spans="1:61" x14ac:dyDescent="0.3">
      <c r="A1604">
        <v>3</v>
      </c>
      <c r="B1604">
        <v>10</v>
      </c>
      <c r="C1604">
        <v>2024</v>
      </c>
      <c r="D1604" t="s">
        <v>60</v>
      </c>
      <c r="E1604" t="s">
        <v>3886</v>
      </c>
      <c r="F1604" t="s">
        <v>3887</v>
      </c>
      <c r="G1604">
        <v>1</v>
      </c>
      <c r="H1604" t="s">
        <v>63</v>
      </c>
      <c r="I1604" t="s">
        <v>64</v>
      </c>
      <c r="J1604" t="s">
        <v>65</v>
      </c>
      <c r="K1604" t="s">
        <v>65</v>
      </c>
      <c r="L1604" t="s">
        <v>545</v>
      </c>
      <c r="M1604" t="s">
        <v>223</v>
      </c>
      <c r="N1604" t="s">
        <v>224</v>
      </c>
      <c r="O1604" t="s">
        <v>603</v>
      </c>
      <c r="P1604" t="s">
        <v>271</v>
      </c>
      <c r="Q1604" t="s">
        <v>3888</v>
      </c>
      <c r="R1604" t="s">
        <v>1700</v>
      </c>
      <c r="S1604" t="s">
        <v>73</v>
      </c>
      <c r="T1604">
        <v>516</v>
      </c>
      <c r="U1604">
        <v>1000</v>
      </c>
      <c r="V1604" t="s">
        <v>74</v>
      </c>
      <c r="W1604">
        <v>1395.85</v>
      </c>
      <c r="X1604">
        <v>4080</v>
      </c>
      <c r="Y1604">
        <v>556.73</v>
      </c>
      <c r="Z1604">
        <v>16.09</v>
      </c>
      <c r="AA1604">
        <v>4652.82</v>
      </c>
      <c r="AB1604">
        <f>+Table1[[#This Row],[ADVALOREM]]/Table1[[#This Row],[US$ CIF]]</f>
        <v>0.30000085969369111</v>
      </c>
      <c r="AD1604" t="s">
        <v>551</v>
      </c>
      <c r="AE1604" t="s">
        <v>65</v>
      </c>
      <c r="AF1604">
        <v>1</v>
      </c>
      <c r="AG1604" t="s">
        <v>2880</v>
      </c>
      <c r="AH1604" t="s">
        <v>3889</v>
      </c>
      <c r="AI1604" t="s">
        <v>3890</v>
      </c>
      <c r="AJ1604" t="s">
        <v>3891</v>
      </c>
      <c r="AL1604">
        <v>475</v>
      </c>
      <c r="AM1604" t="s">
        <v>233</v>
      </c>
      <c r="AN1604" t="s">
        <v>3445</v>
      </c>
      <c r="AO1604" t="s">
        <v>3655</v>
      </c>
      <c r="AP1604" t="s">
        <v>3892</v>
      </c>
      <c r="AQ1604" t="s">
        <v>3892</v>
      </c>
      <c r="AR1604" t="s">
        <v>3893</v>
      </c>
      <c r="AS1604" t="s">
        <v>3119</v>
      </c>
      <c r="AT1604" t="s">
        <v>3894</v>
      </c>
      <c r="AU1604" t="s">
        <v>1700</v>
      </c>
      <c r="AV1604">
        <v>2024</v>
      </c>
      <c r="AW1604" t="s">
        <v>3895</v>
      </c>
      <c r="AX1604">
        <v>4.08</v>
      </c>
      <c r="AY1604" t="s">
        <v>3892</v>
      </c>
      <c r="AZ1604" t="s">
        <v>3896</v>
      </c>
      <c r="BA1604" t="s">
        <v>562</v>
      </c>
      <c r="BC1604" t="s">
        <v>1366</v>
      </c>
      <c r="BD1604" t="s">
        <v>92</v>
      </c>
      <c r="BE1604" t="s">
        <v>3897</v>
      </c>
      <c r="BF1604" t="s">
        <v>3898</v>
      </c>
      <c r="BI1604" t="s">
        <v>87</v>
      </c>
    </row>
    <row r="1605" spans="1:61" x14ac:dyDescent="0.3">
      <c r="A1605">
        <v>3</v>
      </c>
      <c r="B1605">
        <v>10</v>
      </c>
      <c r="C1605">
        <v>2024</v>
      </c>
      <c r="D1605" t="s">
        <v>60</v>
      </c>
      <c r="E1605" t="s">
        <v>3886</v>
      </c>
      <c r="F1605" t="s">
        <v>3887</v>
      </c>
      <c r="G1605">
        <v>2</v>
      </c>
      <c r="H1605" t="s">
        <v>63</v>
      </c>
      <c r="I1605" t="s">
        <v>64</v>
      </c>
      <c r="J1605" t="s">
        <v>65</v>
      </c>
      <c r="K1605" t="s">
        <v>65</v>
      </c>
      <c r="L1605" t="s">
        <v>545</v>
      </c>
      <c r="M1605" t="s">
        <v>223</v>
      </c>
      <c r="N1605" t="s">
        <v>224</v>
      </c>
      <c r="O1605" t="s">
        <v>603</v>
      </c>
      <c r="P1605" t="s">
        <v>271</v>
      </c>
      <c r="Q1605" t="s">
        <v>3899</v>
      </c>
      <c r="R1605" t="s">
        <v>2409</v>
      </c>
      <c r="S1605" t="s">
        <v>73</v>
      </c>
      <c r="T1605">
        <v>516</v>
      </c>
      <c r="U1605">
        <v>2000</v>
      </c>
      <c r="V1605" t="s">
        <v>74</v>
      </c>
      <c r="W1605">
        <v>1676.39</v>
      </c>
      <c r="X1605">
        <v>4900</v>
      </c>
      <c r="Y1605">
        <v>668.64</v>
      </c>
      <c r="Z1605">
        <v>19.329999999999998</v>
      </c>
      <c r="AA1605">
        <v>5587.97</v>
      </c>
      <c r="AB1605">
        <f>+Table1[[#This Row],[ADVALOREM]]/Table1[[#This Row],[US$ CIF]]</f>
        <v>0.29999982104413586</v>
      </c>
      <c r="AD1605" t="s">
        <v>551</v>
      </c>
      <c r="AE1605" t="s">
        <v>65</v>
      </c>
      <c r="AF1605">
        <v>1</v>
      </c>
      <c r="AG1605" t="s">
        <v>2880</v>
      </c>
      <c r="AH1605" t="s">
        <v>3889</v>
      </c>
      <c r="AI1605" t="s">
        <v>3890</v>
      </c>
      <c r="AJ1605" t="s">
        <v>3891</v>
      </c>
      <c r="AL1605">
        <v>920</v>
      </c>
      <c r="AM1605" t="s">
        <v>233</v>
      </c>
      <c r="AN1605" t="s">
        <v>3445</v>
      </c>
      <c r="AO1605" t="s">
        <v>3655</v>
      </c>
      <c r="AP1605" t="s">
        <v>3892</v>
      </c>
      <c r="AQ1605" t="s">
        <v>3892</v>
      </c>
      <c r="AR1605" t="s">
        <v>3893</v>
      </c>
      <c r="AS1605" t="s">
        <v>3119</v>
      </c>
      <c r="AT1605" t="s">
        <v>3900</v>
      </c>
      <c r="AU1605" t="s">
        <v>2409</v>
      </c>
      <c r="AV1605">
        <v>2024</v>
      </c>
      <c r="AW1605" t="s">
        <v>3901</v>
      </c>
      <c r="AX1605">
        <v>2.4500000000000002</v>
      </c>
      <c r="AY1605" t="s">
        <v>3892</v>
      </c>
      <c r="AZ1605" t="s">
        <v>3896</v>
      </c>
      <c r="BA1605" t="s">
        <v>562</v>
      </c>
      <c r="BC1605" t="s">
        <v>1366</v>
      </c>
      <c r="BD1605" t="s">
        <v>92</v>
      </c>
      <c r="BE1605" t="s">
        <v>3897</v>
      </c>
      <c r="BF1605" t="s">
        <v>3898</v>
      </c>
      <c r="BI1605" t="s">
        <v>87</v>
      </c>
    </row>
    <row r="1606" spans="1:61" x14ac:dyDescent="0.3">
      <c r="A1606">
        <v>3</v>
      </c>
      <c r="B1606">
        <v>10</v>
      </c>
      <c r="C1606">
        <v>2024</v>
      </c>
      <c r="D1606" t="s">
        <v>60</v>
      </c>
      <c r="E1606" t="s">
        <v>3886</v>
      </c>
      <c r="F1606" t="s">
        <v>3887</v>
      </c>
      <c r="G1606">
        <v>3</v>
      </c>
      <c r="H1606" t="s">
        <v>63</v>
      </c>
      <c r="I1606" t="s">
        <v>64</v>
      </c>
      <c r="J1606" t="s">
        <v>65</v>
      </c>
      <c r="K1606" t="s">
        <v>65</v>
      </c>
      <c r="L1606" t="s">
        <v>545</v>
      </c>
      <c r="M1606" t="s">
        <v>223</v>
      </c>
      <c r="N1606" t="s">
        <v>224</v>
      </c>
      <c r="O1606" t="s">
        <v>286</v>
      </c>
      <c r="P1606" t="s">
        <v>287</v>
      </c>
      <c r="Q1606" t="s">
        <v>3902</v>
      </c>
      <c r="R1606" t="s">
        <v>120</v>
      </c>
      <c r="S1606" t="s">
        <v>73</v>
      </c>
      <c r="T1606">
        <v>516</v>
      </c>
      <c r="U1606">
        <v>1000</v>
      </c>
      <c r="V1606" t="s">
        <v>74</v>
      </c>
      <c r="W1606">
        <v>513.17999999999995</v>
      </c>
      <c r="X1606">
        <v>2250</v>
      </c>
      <c r="Y1606">
        <v>307.02999999999997</v>
      </c>
      <c r="Z1606">
        <v>8.8699999999999992</v>
      </c>
      <c r="AA1606">
        <v>2565.9</v>
      </c>
      <c r="AB1606">
        <f>+Table1[[#This Row],[ADVALOREM]]/Table1[[#This Row],[US$ CIF]]</f>
        <v>0.19999999999999998</v>
      </c>
      <c r="AD1606" t="s">
        <v>551</v>
      </c>
      <c r="AE1606" t="s">
        <v>65</v>
      </c>
      <c r="AF1606">
        <v>1</v>
      </c>
      <c r="AG1606" t="s">
        <v>2880</v>
      </c>
      <c r="AH1606" t="s">
        <v>3889</v>
      </c>
      <c r="AI1606" t="s">
        <v>3890</v>
      </c>
      <c r="AJ1606" t="s">
        <v>3891</v>
      </c>
      <c r="AL1606">
        <v>281</v>
      </c>
      <c r="AM1606" t="s">
        <v>233</v>
      </c>
      <c r="AN1606" t="s">
        <v>3445</v>
      </c>
      <c r="AO1606" t="s">
        <v>3655</v>
      </c>
      <c r="AP1606" t="s">
        <v>3892</v>
      </c>
      <c r="AQ1606" t="s">
        <v>3892</v>
      </c>
      <c r="AR1606" t="s">
        <v>3893</v>
      </c>
      <c r="AS1606" t="s">
        <v>3119</v>
      </c>
      <c r="AT1606" t="s">
        <v>3903</v>
      </c>
      <c r="AU1606" t="s">
        <v>120</v>
      </c>
      <c r="AV1606">
        <v>2024</v>
      </c>
      <c r="AW1606" t="s">
        <v>3904</v>
      </c>
      <c r="AX1606">
        <v>2.25</v>
      </c>
      <c r="AY1606" t="s">
        <v>3892</v>
      </c>
      <c r="AZ1606" t="s">
        <v>3896</v>
      </c>
      <c r="BA1606" t="s">
        <v>562</v>
      </c>
      <c r="BC1606" t="s">
        <v>1366</v>
      </c>
      <c r="BD1606" t="s">
        <v>823</v>
      </c>
      <c r="BE1606" t="s">
        <v>3897</v>
      </c>
      <c r="BF1606" t="s">
        <v>3898</v>
      </c>
      <c r="BI1606" t="s">
        <v>87</v>
      </c>
    </row>
    <row r="1607" spans="1:61" x14ac:dyDescent="0.3">
      <c r="A1607">
        <v>3</v>
      </c>
      <c r="B1607">
        <v>10</v>
      </c>
      <c r="C1607">
        <v>2024</v>
      </c>
      <c r="D1607" t="s">
        <v>60</v>
      </c>
      <c r="E1607" t="s">
        <v>3886</v>
      </c>
      <c r="F1607" t="s">
        <v>3887</v>
      </c>
      <c r="G1607">
        <v>4</v>
      </c>
      <c r="H1607" t="s">
        <v>63</v>
      </c>
      <c r="I1607" t="s">
        <v>64</v>
      </c>
      <c r="J1607" t="s">
        <v>65</v>
      </c>
      <c r="K1607" t="s">
        <v>65</v>
      </c>
      <c r="L1607" t="s">
        <v>545</v>
      </c>
      <c r="M1607" t="s">
        <v>223</v>
      </c>
      <c r="N1607" t="s">
        <v>224</v>
      </c>
      <c r="O1607" t="s">
        <v>1093</v>
      </c>
      <c r="P1607" t="s">
        <v>258</v>
      </c>
      <c r="Q1607" t="s">
        <v>3905</v>
      </c>
      <c r="R1607" t="s">
        <v>120</v>
      </c>
      <c r="S1607" t="s">
        <v>73</v>
      </c>
      <c r="T1607">
        <v>516</v>
      </c>
      <c r="U1607">
        <v>3000</v>
      </c>
      <c r="V1607" t="s">
        <v>74</v>
      </c>
      <c r="W1607">
        <v>538.84</v>
      </c>
      <c r="X1607">
        <v>1575</v>
      </c>
      <c r="Y1607">
        <v>214.92</v>
      </c>
      <c r="Z1607">
        <v>6.21</v>
      </c>
      <c r="AA1607">
        <v>1796.13</v>
      </c>
      <c r="AB1607">
        <f>+Table1[[#This Row],[ADVALOREM]]/Table1[[#This Row],[US$ CIF]]</f>
        <v>0.30000055675257359</v>
      </c>
      <c r="AD1607" t="s">
        <v>551</v>
      </c>
      <c r="AE1607" t="s">
        <v>65</v>
      </c>
      <c r="AF1607">
        <v>1</v>
      </c>
      <c r="AG1607" t="s">
        <v>2880</v>
      </c>
      <c r="AH1607" t="s">
        <v>3889</v>
      </c>
      <c r="AI1607" t="s">
        <v>3890</v>
      </c>
      <c r="AJ1607" t="s">
        <v>3891</v>
      </c>
      <c r="AL1607">
        <v>97.92</v>
      </c>
      <c r="AM1607" t="s">
        <v>233</v>
      </c>
      <c r="AN1607" t="s">
        <v>3445</v>
      </c>
      <c r="AO1607" t="s">
        <v>3655</v>
      </c>
      <c r="AP1607" t="s">
        <v>3892</v>
      </c>
      <c r="AQ1607" t="s">
        <v>3892</v>
      </c>
      <c r="AR1607" t="s">
        <v>3893</v>
      </c>
      <c r="AS1607" t="s">
        <v>3119</v>
      </c>
      <c r="AT1607" t="s">
        <v>3906</v>
      </c>
      <c r="AU1607" t="s">
        <v>120</v>
      </c>
      <c r="AV1607">
        <v>2024</v>
      </c>
      <c r="AW1607" t="s">
        <v>3907</v>
      </c>
      <c r="AX1607">
        <v>0.52</v>
      </c>
      <c r="AY1607" t="s">
        <v>3892</v>
      </c>
      <c r="AZ1607" t="s">
        <v>3896</v>
      </c>
      <c r="BA1607" t="s">
        <v>562</v>
      </c>
      <c r="BC1607" t="s">
        <v>1366</v>
      </c>
      <c r="BD1607" t="s">
        <v>92</v>
      </c>
      <c r="BE1607" t="s">
        <v>3897</v>
      </c>
      <c r="BF1607" t="s">
        <v>3898</v>
      </c>
      <c r="BI1607" t="s">
        <v>87</v>
      </c>
    </row>
    <row r="1608" spans="1:61" x14ac:dyDescent="0.3">
      <c r="A1608">
        <v>3</v>
      </c>
      <c r="B1608">
        <v>10</v>
      </c>
      <c r="C1608">
        <v>2024</v>
      </c>
      <c r="D1608" t="s">
        <v>60</v>
      </c>
      <c r="E1608" t="s">
        <v>3886</v>
      </c>
      <c r="F1608" t="s">
        <v>3887</v>
      </c>
      <c r="G1608">
        <v>5</v>
      </c>
      <c r="H1608" t="s">
        <v>63</v>
      </c>
      <c r="I1608" t="s">
        <v>64</v>
      </c>
      <c r="J1608" t="s">
        <v>65</v>
      </c>
      <c r="K1608" t="s">
        <v>65</v>
      </c>
      <c r="L1608" t="s">
        <v>545</v>
      </c>
      <c r="M1608" t="s">
        <v>223</v>
      </c>
      <c r="N1608" t="s">
        <v>224</v>
      </c>
      <c r="O1608" t="s">
        <v>1188</v>
      </c>
      <c r="P1608" t="s">
        <v>157</v>
      </c>
      <c r="Q1608" t="s">
        <v>3908</v>
      </c>
      <c r="R1608" t="s">
        <v>120</v>
      </c>
      <c r="S1608" t="s">
        <v>73</v>
      </c>
      <c r="T1608">
        <v>516</v>
      </c>
      <c r="U1608">
        <v>3000</v>
      </c>
      <c r="V1608" t="s">
        <v>74</v>
      </c>
      <c r="W1608">
        <v>431.07</v>
      </c>
      <c r="X1608">
        <v>1260</v>
      </c>
      <c r="Y1608">
        <v>171.93</v>
      </c>
      <c r="Z1608">
        <v>4.97</v>
      </c>
      <c r="AA1608">
        <v>1436.9</v>
      </c>
      <c r="AB1608">
        <f>+Table1[[#This Row],[ADVALOREM]]/Table1[[#This Row],[US$ CIF]]</f>
        <v>0.3</v>
      </c>
      <c r="AD1608" t="s">
        <v>551</v>
      </c>
      <c r="AE1608" t="s">
        <v>65</v>
      </c>
      <c r="AF1608">
        <v>1</v>
      </c>
      <c r="AG1608" t="s">
        <v>2880</v>
      </c>
      <c r="AH1608" t="s">
        <v>3889</v>
      </c>
      <c r="AI1608" t="s">
        <v>3890</v>
      </c>
      <c r="AJ1608" t="s">
        <v>3891</v>
      </c>
      <c r="AL1608">
        <v>145.80000000000001</v>
      </c>
      <c r="AM1608" t="s">
        <v>233</v>
      </c>
      <c r="AN1608" t="s">
        <v>3445</v>
      </c>
      <c r="AO1608" t="s">
        <v>3655</v>
      </c>
      <c r="AP1608" t="s">
        <v>3892</v>
      </c>
      <c r="AQ1608" t="s">
        <v>3892</v>
      </c>
      <c r="AR1608" t="s">
        <v>3893</v>
      </c>
      <c r="AS1608" t="s">
        <v>3119</v>
      </c>
      <c r="AT1608" t="s">
        <v>3909</v>
      </c>
      <c r="AU1608" t="s">
        <v>120</v>
      </c>
      <c r="AV1608">
        <v>2024</v>
      </c>
      <c r="AW1608" t="s">
        <v>3910</v>
      </c>
      <c r="AX1608">
        <v>0.42</v>
      </c>
      <c r="AY1608" t="s">
        <v>3892</v>
      </c>
      <c r="AZ1608" t="s">
        <v>3896</v>
      </c>
      <c r="BA1608" t="s">
        <v>562</v>
      </c>
      <c r="BC1608" t="s">
        <v>1366</v>
      </c>
      <c r="BD1608" t="s">
        <v>92</v>
      </c>
      <c r="BE1608" t="s">
        <v>3897</v>
      </c>
      <c r="BF1608" t="s">
        <v>3898</v>
      </c>
      <c r="BI1608" t="s">
        <v>87</v>
      </c>
    </row>
    <row r="1609" spans="1:61" x14ac:dyDescent="0.3">
      <c r="A1609">
        <v>3</v>
      </c>
      <c r="B1609">
        <v>10</v>
      </c>
      <c r="C1609">
        <v>2024</v>
      </c>
      <c r="D1609" t="s">
        <v>60</v>
      </c>
      <c r="E1609" t="s">
        <v>3886</v>
      </c>
      <c r="F1609" t="s">
        <v>3887</v>
      </c>
      <c r="G1609">
        <v>6</v>
      </c>
      <c r="H1609" t="s">
        <v>63</v>
      </c>
      <c r="I1609" t="s">
        <v>64</v>
      </c>
      <c r="J1609" t="s">
        <v>65</v>
      </c>
      <c r="K1609" t="s">
        <v>65</v>
      </c>
      <c r="L1609" t="s">
        <v>545</v>
      </c>
      <c r="M1609" t="s">
        <v>223</v>
      </c>
      <c r="N1609" t="s">
        <v>224</v>
      </c>
      <c r="O1609" t="s">
        <v>283</v>
      </c>
      <c r="P1609" t="s">
        <v>157</v>
      </c>
      <c r="Q1609" t="s">
        <v>3911</v>
      </c>
      <c r="R1609" t="s">
        <v>120</v>
      </c>
      <c r="S1609" t="s">
        <v>73</v>
      </c>
      <c r="T1609">
        <v>516</v>
      </c>
      <c r="U1609">
        <v>3000</v>
      </c>
      <c r="V1609" t="s">
        <v>74</v>
      </c>
      <c r="W1609">
        <v>109.48</v>
      </c>
      <c r="X1609">
        <v>960</v>
      </c>
      <c r="Y1609">
        <v>131</v>
      </c>
      <c r="Z1609">
        <v>3.79</v>
      </c>
      <c r="AA1609">
        <v>1094.79</v>
      </c>
      <c r="AB1609">
        <f>+Table1[[#This Row],[ADVALOREM]]/Table1[[#This Row],[US$ CIF]]</f>
        <v>0.10000091341718503</v>
      </c>
      <c r="AD1609" t="s">
        <v>551</v>
      </c>
      <c r="AE1609" t="s">
        <v>65</v>
      </c>
      <c r="AF1609">
        <v>1</v>
      </c>
      <c r="AG1609" t="s">
        <v>2880</v>
      </c>
      <c r="AH1609" t="s">
        <v>3889</v>
      </c>
      <c r="AI1609" t="s">
        <v>3890</v>
      </c>
      <c r="AJ1609" t="s">
        <v>3891</v>
      </c>
      <c r="AL1609">
        <v>195</v>
      </c>
      <c r="AM1609" t="s">
        <v>233</v>
      </c>
      <c r="AN1609" t="s">
        <v>3445</v>
      </c>
      <c r="AO1609" t="s">
        <v>3655</v>
      </c>
      <c r="AP1609" t="s">
        <v>3892</v>
      </c>
      <c r="AQ1609" t="s">
        <v>3892</v>
      </c>
      <c r="AR1609" t="s">
        <v>3893</v>
      </c>
      <c r="AS1609" t="s">
        <v>3119</v>
      </c>
      <c r="AT1609" t="s">
        <v>3912</v>
      </c>
      <c r="AU1609" t="s">
        <v>120</v>
      </c>
      <c r="AV1609">
        <v>2024</v>
      </c>
      <c r="AW1609" t="s">
        <v>3913</v>
      </c>
      <c r="AX1609">
        <v>0.32</v>
      </c>
      <c r="AY1609" t="s">
        <v>3892</v>
      </c>
      <c r="AZ1609" t="s">
        <v>3896</v>
      </c>
      <c r="BA1609" t="s">
        <v>562</v>
      </c>
      <c r="BC1609" t="s">
        <v>1366</v>
      </c>
      <c r="BD1609" t="s">
        <v>92</v>
      </c>
      <c r="BE1609" t="s">
        <v>3897</v>
      </c>
      <c r="BF1609" t="s">
        <v>3898</v>
      </c>
      <c r="BI1609" t="s">
        <v>87</v>
      </c>
    </row>
    <row r="1610" spans="1:61" x14ac:dyDescent="0.3">
      <c r="A1610">
        <v>3</v>
      </c>
      <c r="B1610">
        <v>10</v>
      </c>
      <c r="C1610">
        <v>2024</v>
      </c>
      <c r="D1610" t="s">
        <v>60</v>
      </c>
      <c r="E1610" t="s">
        <v>3886</v>
      </c>
      <c r="F1610" t="s">
        <v>3887</v>
      </c>
      <c r="G1610">
        <v>7</v>
      </c>
      <c r="H1610" t="s">
        <v>63</v>
      </c>
      <c r="I1610" t="s">
        <v>64</v>
      </c>
      <c r="J1610" t="s">
        <v>65</v>
      </c>
      <c r="K1610" t="s">
        <v>65</v>
      </c>
      <c r="L1610" t="s">
        <v>545</v>
      </c>
      <c r="M1610" t="s">
        <v>223</v>
      </c>
      <c r="N1610" t="s">
        <v>224</v>
      </c>
      <c r="O1610" t="s">
        <v>286</v>
      </c>
      <c r="P1610" t="s">
        <v>287</v>
      </c>
      <c r="Q1610" t="s">
        <v>3914</v>
      </c>
      <c r="R1610" t="s">
        <v>120</v>
      </c>
      <c r="S1610" t="s">
        <v>73</v>
      </c>
      <c r="T1610">
        <v>516</v>
      </c>
      <c r="U1610">
        <v>3000</v>
      </c>
      <c r="V1610" t="s">
        <v>74</v>
      </c>
      <c r="W1610">
        <v>335.28</v>
      </c>
      <c r="X1610">
        <v>1470</v>
      </c>
      <c r="Y1610">
        <v>200.59</v>
      </c>
      <c r="Z1610">
        <v>5.8</v>
      </c>
      <c r="AA1610">
        <v>1676.39</v>
      </c>
      <c r="AB1610">
        <f>+Table1[[#This Row],[ADVALOREM]]/Table1[[#This Row],[US$ CIF]]</f>
        <v>0.20000119303980574</v>
      </c>
      <c r="AD1610" t="s">
        <v>551</v>
      </c>
      <c r="AE1610" t="s">
        <v>65</v>
      </c>
      <c r="AF1610">
        <v>1</v>
      </c>
      <c r="AG1610" t="s">
        <v>2880</v>
      </c>
      <c r="AH1610" t="s">
        <v>3889</v>
      </c>
      <c r="AI1610" t="s">
        <v>3890</v>
      </c>
      <c r="AJ1610" t="s">
        <v>3891</v>
      </c>
      <c r="AL1610">
        <v>217.5</v>
      </c>
      <c r="AM1610" t="s">
        <v>233</v>
      </c>
      <c r="AN1610" t="s">
        <v>3445</v>
      </c>
      <c r="AO1610" t="s">
        <v>3655</v>
      </c>
      <c r="AP1610" t="s">
        <v>3892</v>
      </c>
      <c r="AQ1610" t="s">
        <v>3892</v>
      </c>
      <c r="AR1610" t="s">
        <v>3893</v>
      </c>
      <c r="AS1610" t="s">
        <v>3119</v>
      </c>
      <c r="AT1610" t="s">
        <v>3915</v>
      </c>
      <c r="AU1610" t="s">
        <v>120</v>
      </c>
      <c r="AV1610">
        <v>2024</v>
      </c>
      <c r="AW1610" t="s">
        <v>3916</v>
      </c>
      <c r="AX1610">
        <v>0.49</v>
      </c>
      <c r="AY1610" t="s">
        <v>3892</v>
      </c>
      <c r="AZ1610" t="s">
        <v>3896</v>
      </c>
      <c r="BA1610" t="s">
        <v>562</v>
      </c>
      <c r="BC1610" t="s">
        <v>1366</v>
      </c>
      <c r="BD1610" t="s">
        <v>823</v>
      </c>
      <c r="BE1610" t="s">
        <v>3897</v>
      </c>
      <c r="BF1610" t="s">
        <v>3898</v>
      </c>
      <c r="BI1610" t="s">
        <v>87</v>
      </c>
    </row>
    <row r="1611" spans="1:61" x14ac:dyDescent="0.3">
      <c r="A1611">
        <v>3</v>
      </c>
      <c r="B1611">
        <v>10</v>
      </c>
      <c r="C1611">
        <v>2024</v>
      </c>
      <c r="D1611" t="s">
        <v>60</v>
      </c>
      <c r="E1611" t="s">
        <v>3886</v>
      </c>
      <c r="F1611" t="s">
        <v>3887</v>
      </c>
      <c r="G1611">
        <v>8</v>
      </c>
      <c r="H1611" t="s">
        <v>63</v>
      </c>
      <c r="I1611" t="s">
        <v>64</v>
      </c>
      <c r="J1611" t="s">
        <v>65</v>
      </c>
      <c r="K1611" t="s">
        <v>65</v>
      </c>
      <c r="L1611" t="s">
        <v>545</v>
      </c>
      <c r="M1611" t="s">
        <v>223</v>
      </c>
      <c r="N1611" t="s">
        <v>224</v>
      </c>
      <c r="O1611" t="s">
        <v>324</v>
      </c>
      <c r="P1611" t="s">
        <v>325</v>
      </c>
      <c r="Q1611" t="s">
        <v>2964</v>
      </c>
      <c r="R1611" t="s">
        <v>120</v>
      </c>
      <c r="S1611" t="s">
        <v>73</v>
      </c>
      <c r="T1611">
        <v>516</v>
      </c>
      <c r="U1611">
        <v>3000</v>
      </c>
      <c r="V1611" t="s">
        <v>74</v>
      </c>
      <c r="W1611">
        <v>390.02</v>
      </c>
      <c r="X1611">
        <v>1710</v>
      </c>
      <c r="Y1611">
        <v>233.34</v>
      </c>
      <c r="Z1611">
        <v>6.74</v>
      </c>
      <c r="AA1611">
        <v>1950.08</v>
      </c>
      <c r="AB1611">
        <f>+Table1[[#This Row],[ADVALOREM]]/Table1[[#This Row],[US$ CIF]]</f>
        <v>0.20000205119789957</v>
      </c>
      <c r="AD1611" t="s">
        <v>551</v>
      </c>
      <c r="AE1611" t="s">
        <v>65</v>
      </c>
      <c r="AF1611">
        <v>1</v>
      </c>
      <c r="AG1611" t="s">
        <v>2880</v>
      </c>
      <c r="AH1611" t="s">
        <v>3889</v>
      </c>
      <c r="AI1611" t="s">
        <v>3890</v>
      </c>
      <c r="AJ1611" t="s">
        <v>3891</v>
      </c>
      <c r="AL1611">
        <v>217.5</v>
      </c>
      <c r="AM1611" t="s">
        <v>233</v>
      </c>
      <c r="AN1611" t="s">
        <v>3445</v>
      </c>
      <c r="AO1611" t="s">
        <v>3655</v>
      </c>
      <c r="AP1611" t="s">
        <v>3892</v>
      </c>
      <c r="AQ1611" t="s">
        <v>3892</v>
      </c>
      <c r="AR1611" t="s">
        <v>3893</v>
      </c>
      <c r="AS1611" t="s">
        <v>3119</v>
      </c>
      <c r="AT1611" t="s">
        <v>3917</v>
      </c>
      <c r="AU1611" t="s">
        <v>120</v>
      </c>
      <c r="AV1611">
        <v>2024</v>
      </c>
      <c r="AW1611" t="s">
        <v>3918</v>
      </c>
      <c r="AX1611">
        <v>0.56999999999999995</v>
      </c>
      <c r="AY1611" t="s">
        <v>3892</v>
      </c>
      <c r="AZ1611" t="s">
        <v>3896</v>
      </c>
      <c r="BA1611" t="s">
        <v>562</v>
      </c>
      <c r="BC1611" t="s">
        <v>1366</v>
      </c>
      <c r="BD1611" t="s">
        <v>92</v>
      </c>
      <c r="BE1611" t="s">
        <v>3897</v>
      </c>
      <c r="BF1611" t="s">
        <v>3898</v>
      </c>
      <c r="BI1611" t="s">
        <v>87</v>
      </c>
    </row>
    <row r="1612" spans="1:61" x14ac:dyDescent="0.3">
      <c r="A1612">
        <v>3</v>
      </c>
      <c r="B1612">
        <v>10</v>
      </c>
      <c r="C1612">
        <v>2024</v>
      </c>
      <c r="D1612" t="s">
        <v>60</v>
      </c>
      <c r="E1612" t="s">
        <v>3886</v>
      </c>
      <c r="F1612" t="s">
        <v>3887</v>
      </c>
      <c r="G1612">
        <v>9</v>
      </c>
      <c r="H1612" t="s">
        <v>63</v>
      </c>
      <c r="I1612" t="s">
        <v>64</v>
      </c>
      <c r="J1612" t="s">
        <v>65</v>
      </c>
      <c r="K1612" t="s">
        <v>65</v>
      </c>
      <c r="L1612" t="s">
        <v>545</v>
      </c>
      <c r="M1612" t="s">
        <v>223</v>
      </c>
      <c r="N1612" t="s">
        <v>224</v>
      </c>
      <c r="O1612" t="s">
        <v>502</v>
      </c>
      <c r="P1612" t="s">
        <v>503</v>
      </c>
      <c r="Q1612" t="s">
        <v>3919</v>
      </c>
      <c r="R1612" t="s">
        <v>120</v>
      </c>
      <c r="S1612" t="s">
        <v>73</v>
      </c>
      <c r="T1612">
        <v>516</v>
      </c>
      <c r="U1612">
        <v>2520</v>
      </c>
      <c r="V1612" t="s">
        <v>74</v>
      </c>
      <c r="W1612">
        <v>1120.9100000000001</v>
      </c>
      <c r="X1612">
        <v>3276</v>
      </c>
      <c r="Y1612">
        <v>447.03</v>
      </c>
      <c r="Z1612">
        <v>13.32</v>
      </c>
      <c r="AA1612">
        <v>3736.35</v>
      </c>
      <c r="AB1612">
        <f>+Table1[[#This Row],[ADVALOREM]]/Table1[[#This Row],[US$ CIF]]</f>
        <v>0.30000133820439739</v>
      </c>
      <c r="AD1612" t="s">
        <v>551</v>
      </c>
      <c r="AE1612" t="s">
        <v>65</v>
      </c>
      <c r="AF1612">
        <v>1</v>
      </c>
      <c r="AG1612" t="s">
        <v>2880</v>
      </c>
      <c r="AH1612" t="s">
        <v>3889</v>
      </c>
      <c r="AI1612" t="s">
        <v>3890</v>
      </c>
      <c r="AJ1612" t="s">
        <v>3891</v>
      </c>
      <c r="AL1612">
        <v>1116.3599999999999</v>
      </c>
      <c r="AM1612" t="s">
        <v>233</v>
      </c>
      <c r="AN1612" t="s">
        <v>3445</v>
      </c>
      <c r="AO1612" t="s">
        <v>3655</v>
      </c>
      <c r="AP1612" t="s">
        <v>3892</v>
      </c>
      <c r="AQ1612" t="s">
        <v>3892</v>
      </c>
      <c r="AR1612" t="s">
        <v>3920</v>
      </c>
      <c r="AS1612" t="s">
        <v>3119</v>
      </c>
      <c r="AT1612" t="s">
        <v>3833</v>
      </c>
      <c r="AU1612" t="s">
        <v>120</v>
      </c>
      <c r="AV1612">
        <v>2024</v>
      </c>
      <c r="AW1612" t="s">
        <v>3921</v>
      </c>
      <c r="AX1612">
        <v>1.3</v>
      </c>
      <c r="AY1612" t="s">
        <v>3892</v>
      </c>
      <c r="AZ1612" t="s">
        <v>3896</v>
      </c>
      <c r="BA1612" t="s">
        <v>562</v>
      </c>
      <c r="BC1612" t="s">
        <v>1366</v>
      </c>
      <c r="BD1612" t="s">
        <v>500</v>
      </c>
      <c r="BE1612" t="s">
        <v>3897</v>
      </c>
      <c r="BF1612" t="s">
        <v>3898</v>
      </c>
      <c r="BI1612" t="s">
        <v>87</v>
      </c>
    </row>
    <row r="1613" spans="1:61" x14ac:dyDescent="0.3">
      <c r="A1613">
        <v>1</v>
      </c>
      <c r="B1613">
        <v>10</v>
      </c>
      <c r="C1613">
        <v>2024</v>
      </c>
      <c r="D1613" t="s">
        <v>60</v>
      </c>
      <c r="E1613" t="s">
        <v>3862</v>
      </c>
      <c r="F1613" t="s">
        <v>3863</v>
      </c>
      <c r="G1613">
        <v>6</v>
      </c>
      <c r="H1613" t="s">
        <v>63</v>
      </c>
      <c r="I1613" t="s">
        <v>64</v>
      </c>
      <c r="J1613" t="s">
        <v>65</v>
      </c>
      <c r="K1613" t="s">
        <v>65</v>
      </c>
      <c r="L1613" t="s">
        <v>545</v>
      </c>
      <c r="M1613" t="s">
        <v>223</v>
      </c>
      <c r="N1613" t="s">
        <v>224</v>
      </c>
      <c r="O1613" t="s">
        <v>286</v>
      </c>
      <c r="P1613" t="s">
        <v>287</v>
      </c>
      <c r="Q1613" t="s">
        <v>3922</v>
      </c>
      <c r="R1613" t="s">
        <v>120</v>
      </c>
      <c r="S1613" t="s">
        <v>73</v>
      </c>
      <c r="T1613">
        <v>804</v>
      </c>
      <c r="U1613">
        <v>2000</v>
      </c>
      <c r="V1613" t="s">
        <v>74</v>
      </c>
      <c r="W1613">
        <v>174.97</v>
      </c>
      <c r="X1613">
        <v>780</v>
      </c>
      <c r="Y1613">
        <v>91.58</v>
      </c>
      <c r="Z1613">
        <v>3.28</v>
      </c>
      <c r="AA1613">
        <v>874.86</v>
      </c>
      <c r="AB1613">
        <f>+Table1[[#This Row],[ADVALOREM]]/Table1[[#This Row],[US$ CIF]]</f>
        <v>0.19999771391994148</v>
      </c>
      <c r="AD1613" t="s">
        <v>229</v>
      </c>
      <c r="AE1613" t="s">
        <v>65</v>
      </c>
      <c r="AF1613">
        <v>0</v>
      </c>
      <c r="AG1613" t="s">
        <v>2880</v>
      </c>
      <c r="AH1613" t="s">
        <v>1998</v>
      </c>
      <c r="AI1613" t="s">
        <v>3866</v>
      </c>
      <c r="AJ1613" t="s">
        <v>3867</v>
      </c>
      <c r="AL1613">
        <v>67</v>
      </c>
      <c r="AM1613" t="s">
        <v>233</v>
      </c>
      <c r="AN1613" t="s">
        <v>3334</v>
      </c>
      <c r="AO1613" t="s">
        <v>3868</v>
      </c>
      <c r="AP1613" t="s">
        <v>3605</v>
      </c>
      <c r="AQ1613" t="s">
        <v>3605</v>
      </c>
      <c r="AR1613" t="s">
        <v>3869</v>
      </c>
      <c r="AS1613" t="s">
        <v>3119</v>
      </c>
      <c r="AT1613" t="s">
        <v>3923</v>
      </c>
      <c r="AU1613" t="s">
        <v>120</v>
      </c>
      <c r="AV1613">
        <v>2024</v>
      </c>
      <c r="AW1613" t="s">
        <v>3924</v>
      </c>
      <c r="AX1613">
        <v>0.39</v>
      </c>
      <c r="AY1613" t="s">
        <v>3605</v>
      </c>
      <c r="AZ1613" t="s">
        <v>3872</v>
      </c>
      <c r="BA1613" t="s">
        <v>562</v>
      </c>
      <c r="BC1613" t="s">
        <v>1366</v>
      </c>
      <c r="BD1613" t="s">
        <v>92</v>
      </c>
      <c r="BE1613" t="s">
        <v>3873</v>
      </c>
      <c r="BF1613" t="s">
        <v>3874</v>
      </c>
      <c r="BI1613" t="s">
        <v>87</v>
      </c>
    </row>
    <row r="1614" spans="1:61" x14ac:dyDescent="0.3">
      <c r="A1614">
        <v>1</v>
      </c>
      <c r="B1614">
        <v>10</v>
      </c>
      <c r="C1614">
        <v>2024</v>
      </c>
      <c r="D1614" t="s">
        <v>60</v>
      </c>
      <c r="E1614" t="s">
        <v>3862</v>
      </c>
      <c r="F1614" t="s">
        <v>3863</v>
      </c>
      <c r="G1614">
        <v>7</v>
      </c>
      <c r="H1614" t="s">
        <v>63</v>
      </c>
      <c r="I1614" t="s">
        <v>64</v>
      </c>
      <c r="J1614" t="s">
        <v>65</v>
      </c>
      <c r="K1614" t="s">
        <v>65</v>
      </c>
      <c r="L1614" t="s">
        <v>545</v>
      </c>
      <c r="M1614" t="s">
        <v>223</v>
      </c>
      <c r="N1614" t="s">
        <v>224</v>
      </c>
      <c r="O1614" t="s">
        <v>1032</v>
      </c>
      <c r="P1614" t="s">
        <v>1033</v>
      </c>
      <c r="Q1614" t="s">
        <v>3925</v>
      </c>
      <c r="R1614" t="s">
        <v>120</v>
      </c>
      <c r="S1614" t="s">
        <v>73</v>
      </c>
      <c r="T1614">
        <v>804</v>
      </c>
      <c r="U1614">
        <v>1000</v>
      </c>
      <c r="V1614" t="s">
        <v>74</v>
      </c>
      <c r="W1614">
        <v>538.37</v>
      </c>
      <c r="X1614">
        <v>1600</v>
      </c>
      <c r="Y1614">
        <v>187.86</v>
      </c>
      <c r="Z1614">
        <v>6.72</v>
      </c>
      <c r="AA1614">
        <v>1794.58</v>
      </c>
      <c r="AB1614">
        <f>+Table1[[#This Row],[ADVALOREM]]/Table1[[#This Row],[US$ CIF]]</f>
        <v>0.29999777106621051</v>
      </c>
      <c r="AD1614" t="s">
        <v>229</v>
      </c>
      <c r="AE1614" t="s">
        <v>65</v>
      </c>
      <c r="AF1614">
        <v>0</v>
      </c>
      <c r="AG1614" t="s">
        <v>2880</v>
      </c>
      <c r="AH1614" t="s">
        <v>1998</v>
      </c>
      <c r="AI1614" t="s">
        <v>3866</v>
      </c>
      <c r="AJ1614" t="s">
        <v>3867</v>
      </c>
      <c r="AL1614">
        <v>399</v>
      </c>
      <c r="AM1614" t="s">
        <v>233</v>
      </c>
      <c r="AN1614" t="s">
        <v>3334</v>
      </c>
      <c r="AO1614" t="s">
        <v>3868</v>
      </c>
      <c r="AP1614" t="s">
        <v>3605</v>
      </c>
      <c r="AQ1614" t="s">
        <v>3605</v>
      </c>
      <c r="AR1614" t="s">
        <v>3869</v>
      </c>
      <c r="AS1614" t="s">
        <v>3119</v>
      </c>
      <c r="AT1614" t="s">
        <v>3926</v>
      </c>
      <c r="AU1614" t="s">
        <v>120</v>
      </c>
      <c r="AV1614">
        <v>2024</v>
      </c>
      <c r="AW1614" t="s">
        <v>3927</v>
      </c>
      <c r="AX1614">
        <v>1.6</v>
      </c>
      <c r="AY1614" t="s">
        <v>3605</v>
      </c>
      <c r="AZ1614" t="s">
        <v>3872</v>
      </c>
      <c r="BA1614" t="s">
        <v>562</v>
      </c>
      <c r="BC1614" t="s">
        <v>1366</v>
      </c>
      <c r="BD1614" t="s">
        <v>92</v>
      </c>
      <c r="BE1614" t="s">
        <v>3873</v>
      </c>
      <c r="BF1614" t="s">
        <v>3874</v>
      </c>
      <c r="BI1614" t="s">
        <v>87</v>
      </c>
    </row>
    <row r="1615" spans="1:61" x14ac:dyDescent="0.3">
      <c r="A1615">
        <v>1</v>
      </c>
      <c r="B1615">
        <v>10</v>
      </c>
      <c r="C1615">
        <v>2024</v>
      </c>
      <c r="D1615" t="s">
        <v>60</v>
      </c>
      <c r="E1615" t="s">
        <v>3862</v>
      </c>
      <c r="F1615" t="s">
        <v>3863</v>
      </c>
      <c r="G1615">
        <v>8</v>
      </c>
      <c r="H1615" t="s">
        <v>63</v>
      </c>
      <c r="I1615" t="s">
        <v>64</v>
      </c>
      <c r="J1615" t="s">
        <v>65</v>
      </c>
      <c r="K1615" t="s">
        <v>65</v>
      </c>
      <c r="L1615" t="s">
        <v>545</v>
      </c>
      <c r="M1615" t="s">
        <v>223</v>
      </c>
      <c r="N1615" t="s">
        <v>224</v>
      </c>
      <c r="O1615" t="s">
        <v>225</v>
      </c>
      <c r="P1615" t="s">
        <v>226</v>
      </c>
      <c r="Q1615" t="s">
        <v>3928</v>
      </c>
      <c r="R1615" t="s">
        <v>120</v>
      </c>
      <c r="S1615" t="s">
        <v>73</v>
      </c>
      <c r="T1615">
        <v>804</v>
      </c>
      <c r="U1615">
        <v>5000</v>
      </c>
      <c r="V1615" t="s">
        <v>74</v>
      </c>
      <c r="W1615">
        <v>201.89</v>
      </c>
      <c r="X1615">
        <v>600</v>
      </c>
      <c r="Y1615">
        <v>70.45</v>
      </c>
      <c r="Z1615">
        <v>2.52</v>
      </c>
      <c r="AA1615">
        <v>672.97</v>
      </c>
      <c r="AB1615">
        <f>+Table1[[#This Row],[ADVALOREM]]/Table1[[#This Row],[US$ CIF]]</f>
        <v>0.29999851404966044</v>
      </c>
      <c r="AD1615" t="s">
        <v>229</v>
      </c>
      <c r="AE1615" t="s">
        <v>65</v>
      </c>
      <c r="AF1615">
        <v>0</v>
      </c>
      <c r="AG1615" t="s">
        <v>2880</v>
      </c>
      <c r="AH1615" t="s">
        <v>1998</v>
      </c>
      <c r="AI1615" t="s">
        <v>3866</v>
      </c>
      <c r="AJ1615" t="s">
        <v>3867</v>
      </c>
      <c r="AL1615">
        <v>35</v>
      </c>
      <c r="AM1615" t="s">
        <v>233</v>
      </c>
      <c r="AN1615" t="s">
        <v>3334</v>
      </c>
      <c r="AO1615" t="s">
        <v>3868</v>
      </c>
      <c r="AP1615" t="s">
        <v>3605</v>
      </c>
      <c r="AQ1615" t="s">
        <v>3605</v>
      </c>
      <c r="AR1615" t="s">
        <v>3869</v>
      </c>
      <c r="AS1615" t="s">
        <v>3119</v>
      </c>
      <c r="AT1615" t="s">
        <v>3929</v>
      </c>
      <c r="AU1615" t="s">
        <v>120</v>
      </c>
      <c r="AV1615">
        <v>2024</v>
      </c>
      <c r="AW1615" t="s">
        <v>3930</v>
      </c>
      <c r="AX1615">
        <v>0.12</v>
      </c>
      <c r="AY1615" t="s">
        <v>3605</v>
      </c>
      <c r="AZ1615" t="s">
        <v>3872</v>
      </c>
      <c r="BA1615" t="s">
        <v>562</v>
      </c>
      <c r="BC1615" t="s">
        <v>1366</v>
      </c>
      <c r="BD1615" t="s">
        <v>92</v>
      </c>
      <c r="BE1615" t="s">
        <v>3873</v>
      </c>
      <c r="BF1615" t="s">
        <v>3874</v>
      </c>
      <c r="BI1615" t="s">
        <v>87</v>
      </c>
    </row>
    <row r="1616" spans="1:61" x14ac:dyDescent="0.3">
      <c r="A1616">
        <v>1</v>
      </c>
      <c r="B1616">
        <v>10</v>
      </c>
      <c r="C1616">
        <v>2024</v>
      </c>
      <c r="D1616" t="s">
        <v>60</v>
      </c>
      <c r="E1616" t="s">
        <v>3862</v>
      </c>
      <c r="F1616" t="s">
        <v>3863</v>
      </c>
      <c r="G1616">
        <v>9</v>
      </c>
      <c r="H1616" t="s">
        <v>63</v>
      </c>
      <c r="I1616" t="s">
        <v>64</v>
      </c>
      <c r="J1616" t="s">
        <v>65</v>
      </c>
      <c r="K1616" t="s">
        <v>65</v>
      </c>
      <c r="L1616" t="s">
        <v>545</v>
      </c>
      <c r="M1616" t="s">
        <v>223</v>
      </c>
      <c r="N1616" t="s">
        <v>224</v>
      </c>
      <c r="O1616" t="s">
        <v>225</v>
      </c>
      <c r="P1616" t="s">
        <v>226</v>
      </c>
      <c r="Q1616" t="s">
        <v>3931</v>
      </c>
      <c r="R1616" t="s">
        <v>120</v>
      </c>
      <c r="S1616" t="s">
        <v>73</v>
      </c>
      <c r="T1616">
        <v>804</v>
      </c>
      <c r="U1616">
        <v>10000</v>
      </c>
      <c r="V1616" t="s">
        <v>74</v>
      </c>
      <c r="W1616">
        <v>639.32000000000005</v>
      </c>
      <c r="X1616">
        <v>1900</v>
      </c>
      <c r="Y1616">
        <v>223.09</v>
      </c>
      <c r="Z1616">
        <v>7.98</v>
      </c>
      <c r="AA1616">
        <v>2131.0700000000002</v>
      </c>
      <c r="AB1616">
        <f>+Table1[[#This Row],[ADVALOREM]]/Table1[[#This Row],[US$ CIF]]</f>
        <v>0.29999953075215735</v>
      </c>
      <c r="AD1616" t="s">
        <v>229</v>
      </c>
      <c r="AE1616" t="s">
        <v>65</v>
      </c>
      <c r="AF1616">
        <v>0</v>
      </c>
      <c r="AG1616" t="s">
        <v>2880</v>
      </c>
      <c r="AH1616" t="s">
        <v>1998</v>
      </c>
      <c r="AI1616" t="s">
        <v>3866</v>
      </c>
      <c r="AJ1616" t="s">
        <v>3867</v>
      </c>
      <c r="AL1616">
        <v>140</v>
      </c>
      <c r="AM1616" t="s">
        <v>233</v>
      </c>
      <c r="AN1616" t="s">
        <v>3334</v>
      </c>
      <c r="AO1616" t="s">
        <v>3868</v>
      </c>
      <c r="AP1616" t="s">
        <v>3605</v>
      </c>
      <c r="AQ1616" t="s">
        <v>3605</v>
      </c>
      <c r="AR1616" t="s">
        <v>3869</v>
      </c>
      <c r="AS1616" t="s">
        <v>3119</v>
      </c>
      <c r="AT1616" t="s">
        <v>3932</v>
      </c>
      <c r="AU1616" t="s">
        <v>120</v>
      </c>
      <c r="AV1616">
        <v>2024</v>
      </c>
      <c r="AW1616" t="s">
        <v>3933</v>
      </c>
      <c r="AX1616">
        <v>0.19</v>
      </c>
      <c r="AY1616" t="s">
        <v>3605</v>
      </c>
      <c r="AZ1616" t="s">
        <v>3872</v>
      </c>
      <c r="BA1616" t="s">
        <v>562</v>
      </c>
      <c r="BC1616" t="s">
        <v>1366</v>
      </c>
      <c r="BD1616" t="s">
        <v>92</v>
      </c>
      <c r="BE1616" t="s">
        <v>3873</v>
      </c>
      <c r="BF1616" t="s">
        <v>3874</v>
      </c>
      <c r="BI1616" t="s">
        <v>87</v>
      </c>
    </row>
    <row r="1617" spans="1:61" x14ac:dyDescent="0.3">
      <c r="A1617">
        <v>3</v>
      </c>
      <c r="B1617">
        <v>10</v>
      </c>
      <c r="C1617">
        <v>2024</v>
      </c>
      <c r="D1617" t="s">
        <v>60</v>
      </c>
      <c r="E1617" t="s">
        <v>3886</v>
      </c>
      <c r="F1617" t="s">
        <v>3887</v>
      </c>
      <c r="G1617">
        <v>10</v>
      </c>
      <c r="H1617" t="s">
        <v>63</v>
      </c>
      <c r="I1617" t="s">
        <v>64</v>
      </c>
      <c r="J1617" t="s">
        <v>65</v>
      </c>
      <c r="K1617" t="s">
        <v>65</v>
      </c>
      <c r="L1617" t="s">
        <v>545</v>
      </c>
      <c r="M1617" t="s">
        <v>223</v>
      </c>
      <c r="N1617" t="s">
        <v>224</v>
      </c>
      <c r="O1617" t="s">
        <v>502</v>
      </c>
      <c r="P1617" t="s">
        <v>503</v>
      </c>
      <c r="Q1617" t="s">
        <v>3919</v>
      </c>
      <c r="R1617" t="s">
        <v>120</v>
      </c>
      <c r="S1617" t="s">
        <v>73</v>
      </c>
      <c r="T1617">
        <v>516</v>
      </c>
      <c r="U1617">
        <v>2520</v>
      </c>
      <c r="V1617" t="s">
        <v>74</v>
      </c>
      <c r="W1617">
        <v>1189.6400000000001</v>
      </c>
      <c r="X1617">
        <v>3477.6</v>
      </c>
      <c r="Y1617">
        <v>474.54</v>
      </c>
      <c r="Z1617">
        <v>13.31</v>
      </c>
      <c r="AA1617">
        <v>3965.45</v>
      </c>
      <c r="AB1617">
        <f>+Table1[[#This Row],[ADVALOREM]]/Table1[[#This Row],[US$ CIF]]</f>
        <v>0.30000126089094559</v>
      </c>
      <c r="AD1617" t="s">
        <v>551</v>
      </c>
      <c r="AE1617" t="s">
        <v>65</v>
      </c>
      <c r="AF1617">
        <v>1</v>
      </c>
      <c r="AG1617" t="s">
        <v>2880</v>
      </c>
      <c r="AH1617" t="s">
        <v>3889</v>
      </c>
      <c r="AI1617" t="s">
        <v>3890</v>
      </c>
      <c r="AJ1617" t="s">
        <v>3891</v>
      </c>
      <c r="AL1617">
        <v>1116.3599999999999</v>
      </c>
      <c r="AM1617" t="s">
        <v>233</v>
      </c>
      <c r="AN1617" t="s">
        <v>3445</v>
      </c>
      <c r="AO1617" t="s">
        <v>3655</v>
      </c>
      <c r="AP1617" t="s">
        <v>3892</v>
      </c>
      <c r="AQ1617" t="s">
        <v>3892</v>
      </c>
      <c r="AR1617" t="s">
        <v>3920</v>
      </c>
      <c r="AS1617" t="s">
        <v>3119</v>
      </c>
      <c r="AT1617" t="s">
        <v>3833</v>
      </c>
      <c r="AU1617" t="s">
        <v>120</v>
      </c>
      <c r="AV1617">
        <v>2024</v>
      </c>
      <c r="AW1617" t="s">
        <v>3934</v>
      </c>
      <c r="AX1617">
        <v>1.38</v>
      </c>
      <c r="AY1617" t="s">
        <v>3892</v>
      </c>
      <c r="AZ1617" t="s">
        <v>3896</v>
      </c>
      <c r="BA1617" t="s">
        <v>562</v>
      </c>
      <c r="BC1617" t="s">
        <v>1366</v>
      </c>
      <c r="BD1617" t="s">
        <v>500</v>
      </c>
      <c r="BE1617" t="s">
        <v>3897</v>
      </c>
      <c r="BF1617" t="s">
        <v>3898</v>
      </c>
      <c r="BI1617" t="s">
        <v>87</v>
      </c>
    </row>
    <row r="1618" spans="1:61" x14ac:dyDescent="0.3">
      <c r="A1618">
        <v>3</v>
      </c>
      <c r="B1618">
        <v>10</v>
      </c>
      <c r="C1618">
        <v>2024</v>
      </c>
      <c r="D1618" t="s">
        <v>60</v>
      </c>
      <c r="E1618" t="s">
        <v>3886</v>
      </c>
      <c r="F1618" t="s">
        <v>3887</v>
      </c>
      <c r="G1618">
        <v>11</v>
      </c>
      <c r="H1618" t="s">
        <v>63</v>
      </c>
      <c r="I1618" t="s">
        <v>64</v>
      </c>
      <c r="J1618" t="s">
        <v>65</v>
      </c>
      <c r="K1618" t="s">
        <v>65</v>
      </c>
      <c r="L1618" t="s">
        <v>545</v>
      </c>
      <c r="M1618" t="s">
        <v>223</v>
      </c>
      <c r="N1618" t="s">
        <v>224</v>
      </c>
      <c r="O1618" t="s">
        <v>270</v>
      </c>
      <c r="P1618" t="s">
        <v>271</v>
      </c>
      <c r="Q1618" t="s">
        <v>3935</v>
      </c>
      <c r="R1618" t="s">
        <v>1700</v>
      </c>
      <c r="S1618" t="s">
        <v>73</v>
      </c>
      <c r="T1618">
        <v>516</v>
      </c>
      <c r="U1618">
        <v>1000</v>
      </c>
      <c r="V1618" t="s">
        <v>74</v>
      </c>
      <c r="W1618">
        <v>297.64999999999998</v>
      </c>
      <c r="X1618">
        <v>870</v>
      </c>
      <c r="Y1618">
        <v>118.72</v>
      </c>
      <c r="Z1618">
        <v>3.43</v>
      </c>
      <c r="AA1618">
        <v>992.15</v>
      </c>
      <c r="AB1618">
        <f>+Table1[[#This Row],[ADVALOREM]]/Table1[[#This Row],[US$ CIF]]</f>
        <v>0.3000050395605503</v>
      </c>
      <c r="AD1618" t="s">
        <v>551</v>
      </c>
      <c r="AE1618" t="s">
        <v>65</v>
      </c>
      <c r="AF1618">
        <v>1</v>
      </c>
      <c r="AG1618" t="s">
        <v>2880</v>
      </c>
      <c r="AH1618" t="s">
        <v>3889</v>
      </c>
      <c r="AI1618" t="s">
        <v>3890</v>
      </c>
      <c r="AJ1618" t="s">
        <v>3891</v>
      </c>
      <c r="AL1618">
        <v>70</v>
      </c>
      <c r="AM1618" t="s">
        <v>233</v>
      </c>
      <c r="AN1618" t="s">
        <v>3445</v>
      </c>
      <c r="AO1618" t="s">
        <v>3655</v>
      </c>
      <c r="AP1618" t="s">
        <v>3892</v>
      </c>
      <c r="AQ1618" t="s">
        <v>3892</v>
      </c>
      <c r="AR1618" t="s">
        <v>3936</v>
      </c>
      <c r="AS1618" t="s">
        <v>3119</v>
      </c>
      <c r="AT1618" t="s">
        <v>3937</v>
      </c>
      <c r="AU1618" t="s">
        <v>1700</v>
      </c>
      <c r="AV1618">
        <v>2024</v>
      </c>
      <c r="AW1618" t="s">
        <v>3938</v>
      </c>
      <c r="AX1618">
        <v>0.87</v>
      </c>
      <c r="AY1618" t="s">
        <v>3892</v>
      </c>
      <c r="AZ1618" t="s">
        <v>3896</v>
      </c>
      <c r="BA1618" t="s">
        <v>562</v>
      </c>
      <c r="BC1618" t="s">
        <v>1366</v>
      </c>
      <c r="BD1618" t="s">
        <v>92</v>
      </c>
      <c r="BE1618" t="s">
        <v>3897</v>
      </c>
      <c r="BF1618" t="s">
        <v>3898</v>
      </c>
      <c r="BI1618" t="s">
        <v>87</v>
      </c>
    </row>
    <row r="1619" spans="1:61" x14ac:dyDescent="0.3">
      <c r="A1619">
        <v>3</v>
      </c>
      <c r="B1619">
        <v>10</v>
      </c>
      <c r="C1619">
        <v>2024</v>
      </c>
      <c r="D1619" t="s">
        <v>60</v>
      </c>
      <c r="E1619" t="s">
        <v>3886</v>
      </c>
      <c r="F1619" t="s">
        <v>3887</v>
      </c>
      <c r="G1619">
        <v>12</v>
      </c>
      <c r="H1619" t="s">
        <v>63</v>
      </c>
      <c r="I1619" t="s">
        <v>64</v>
      </c>
      <c r="J1619" t="s">
        <v>65</v>
      </c>
      <c r="K1619" t="s">
        <v>65</v>
      </c>
      <c r="L1619" t="s">
        <v>545</v>
      </c>
      <c r="M1619" t="s">
        <v>223</v>
      </c>
      <c r="N1619" t="s">
        <v>224</v>
      </c>
      <c r="O1619" t="s">
        <v>270</v>
      </c>
      <c r="P1619" t="s">
        <v>271</v>
      </c>
      <c r="Q1619" t="s">
        <v>3935</v>
      </c>
      <c r="R1619" t="s">
        <v>1700</v>
      </c>
      <c r="S1619" t="s">
        <v>73</v>
      </c>
      <c r="T1619">
        <v>516</v>
      </c>
      <c r="U1619">
        <v>1000</v>
      </c>
      <c r="V1619" t="s">
        <v>74</v>
      </c>
      <c r="W1619">
        <v>304.49</v>
      </c>
      <c r="X1619">
        <v>890</v>
      </c>
      <c r="Y1619">
        <v>121.45</v>
      </c>
      <c r="Z1619">
        <v>3.51</v>
      </c>
      <c r="AA1619">
        <v>1014.96</v>
      </c>
      <c r="AB1619">
        <f>+Table1[[#This Row],[ADVALOREM]]/Table1[[#This Row],[US$ CIF]]</f>
        <v>0.30000197052100575</v>
      </c>
      <c r="AD1619" t="s">
        <v>551</v>
      </c>
      <c r="AE1619" t="s">
        <v>65</v>
      </c>
      <c r="AF1619">
        <v>1</v>
      </c>
      <c r="AG1619" t="s">
        <v>2880</v>
      </c>
      <c r="AH1619" t="s">
        <v>3889</v>
      </c>
      <c r="AI1619" t="s">
        <v>3890</v>
      </c>
      <c r="AJ1619" t="s">
        <v>3891</v>
      </c>
      <c r="AL1619">
        <v>50</v>
      </c>
      <c r="AM1619" t="s">
        <v>233</v>
      </c>
      <c r="AN1619" t="s">
        <v>3445</v>
      </c>
      <c r="AO1619" t="s">
        <v>3655</v>
      </c>
      <c r="AP1619" t="s">
        <v>3892</v>
      </c>
      <c r="AQ1619" t="s">
        <v>3892</v>
      </c>
      <c r="AR1619" t="s">
        <v>3936</v>
      </c>
      <c r="AS1619" t="s">
        <v>3119</v>
      </c>
      <c r="AT1619" t="s">
        <v>3937</v>
      </c>
      <c r="AU1619" t="s">
        <v>1700</v>
      </c>
      <c r="AV1619">
        <v>2024</v>
      </c>
      <c r="AW1619" t="s">
        <v>3939</v>
      </c>
      <c r="AX1619">
        <v>0.89</v>
      </c>
      <c r="AY1619" t="s">
        <v>3892</v>
      </c>
      <c r="AZ1619" t="s">
        <v>3896</v>
      </c>
      <c r="BA1619" t="s">
        <v>562</v>
      </c>
      <c r="BC1619" t="s">
        <v>1366</v>
      </c>
      <c r="BD1619" t="s">
        <v>92</v>
      </c>
      <c r="BE1619" t="s">
        <v>3897</v>
      </c>
      <c r="BF1619" t="s">
        <v>3898</v>
      </c>
      <c r="BI1619" t="s">
        <v>87</v>
      </c>
    </row>
    <row r="1620" spans="1:61" x14ac:dyDescent="0.3">
      <c r="A1620">
        <v>1</v>
      </c>
      <c r="B1620">
        <v>10</v>
      </c>
      <c r="C1620">
        <v>2024</v>
      </c>
      <c r="D1620" t="s">
        <v>60</v>
      </c>
      <c r="E1620" t="s">
        <v>3862</v>
      </c>
      <c r="F1620" t="s">
        <v>3863</v>
      </c>
      <c r="G1620">
        <v>10</v>
      </c>
      <c r="H1620" t="s">
        <v>63</v>
      </c>
      <c r="I1620" t="s">
        <v>64</v>
      </c>
      <c r="J1620" t="s">
        <v>65</v>
      </c>
      <c r="K1620" t="s">
        <v>65</v>
      </c>
      <c r="L1620" t="s">
        <v>545</v>
      </c>
      <c r="M1620" t="s">
        <v>223</v>
      </c>
      <c r="N1620" t="s">
        <v>224</v>
      </c>
      <c r="O1620" t="s">
        <v>648</v>
      </c>
      <c r="P1620" t="s">
        <v>649</v>
      </c>
      <c r="Q1620" t="s">
        <v>3940</v>
      </c>
      <c r="R1620" t="s">
        <v>120</v>
      </c>
      <c r="S1620" t="s">
        <v>73</v>
      </c>
      <c r="T1620">
        <v>804</v>
      </c>
      <c r="U1620">
        <v>2000</v>
      </c>
      <c r="V1620" t="s">
        <v>74</v>
      </c>
      <c r="W1620">
        <v>518.19000000000005</v>
      </c>
      <c r="X1620">
        <v>1540</v>
      </c>
      <c r="Y1620">
        <v>180.82</v>
      </c>
      <c r="Z1620">
        <v>6.47</v>
      </c>
      <c r="AA1620">
        <v>1727.29</v>
      </c>
      <c r="AB1620">
        <f>+Table1[[#This Row],[ADVALOREM]]/Table1[[#This Row],[US$ CIF]]</f>
        <v>0.30000173682473708</v>
      </c>
      <c r="AD1620" t="s">
        <v>229</v>
      </c>
      <c r="AE1620" t="s">
        <v>65</v>
      </c>
      <c r="AF1620">
        <v>0</v>
      </c>
      <c r="AG1620" t="s">
        <v>2880</v>
      </c>
      <c r="AH1620" t="s">
        <v>1998</v>
      </c>
      <c r="AI1620" t="s">
        <v>3866</v>
      </c>
      <c r="AJ1620" t="s">
        <v>3867</v>
      </c>
      <c r="AL1620">
        <v>231</v>
      </c>
      <c r="AM1620" t="s">
        <v>233</v>
      </c>
      <c r="AN1620" t="s">
        <v>3334</v>
      </c>
      <c r="AO1620" t="s">
        <v>3868</v>
      </c>
      <c r="AP1620" t="s">
        <v>3605</v>
      </c>
      <c r="AQ1620" t="s">
        <v>3605</v>
      </c>
      <c r="AR1620" t="s">
        <v>3869</v>
      </c>
      <c r="AS1620" t="s">
        <v>3119</v>
      </c>
      <c r="AT1620" t="s">
        <v>3941</v>
      </c>
      <c r="AU1620" t="s">
        <v>120</v>
      </c>
      <c r="AV1620">
        <v>2024</v>
      </c>
      <c r="AW1620" t="s">
        <v>3942</v>
      </c>
      <c r="AX1620">
        <v>0.77</v>
      </c>
      <c r="AY1620" t="s">
        <v>3605</v>
      </c>
      <c r="AZ1620" t="s">
        <v>3872</v>
      </c>
      <c r="BA1620" t="s">
        <v>562</v>
      </c>
      <c r="BC1620" t="s">
        <v>1366</v>
      </c>
      <c r="BD1620" t="s">
        <v>92</v>
      </c>
      <c r="BE1620" t="s">
        <v>3873</v>
      </c>
      <c r="BF1620" t="s">
        <v>3874</v>
      </c>
      <c r="BI1620" t="s">
        <v>87</v>
      </c>
    </row>
    <row r="1621" spans="1:61" x14ac:dyDescent="0.3">
      <c r="A1621">
        <v>1</v>
      </c>
      <c r="B1621">
        <v>10</v>
      </c>
      <c r="C1621">
        <v>2024</v>
      </c>
      <c r="D1621" t="s">
        <v>60</v>
      </c>
      <c r="E1621" t="s">
        <v>3862</v>
      </c>
      <c r="F1621" t="s">
        <v>3863</v>
      </c>
      <c r="G1621">
        <v>11</v>
      </c>
      <c r="H1621" t="s">
        <v>63</v>
      </c>
      <c r="I1621" t="s">
        <v>64</v>
      </c>
      <c r="J1621" t="s">
        <v>65</v>
      </c>
      <c r="K1621" t="s">
        <v>65</v>
      </c>
      <c r="L1621" t="s">
        <v>545</v>
      </c>
      <c r="M1621" t="s">
        <v>223</v>
      </c>
      <c r="N1621" t="s">
        <v>224</v>
      </c>
      <c r="O1621" t="s">
        <v>1986</v>
      </c>
      <c r="P1621" t="s">
        <v>271</v>
      </c>
      <c r="Q1621" t="s">
        <v>3943</v>
      </c>
      <c r="R1621" t="s">
        <v>120</v>
      </c>
      <c r="S1621" t="s">
        <v>73</v>
      </c>
      <c r="T1621">
        <v>804</v>
      </c>
      <c r="U1621">
        <v>1000</v>
      </c>
      <c r="V1621" t="s">
        <v>74</v>
      </c>
      <c r="W1621">
        <v>1372.86</v>
      </c>
      <c r="X1621">
        <v>4080</v>
      </c>
      <c r="Y1621">
        <v>479.05</v>
      </c>
      <c r="Z1621">
        <v>17.14</v>
      </c>
      <c r="AA1621">
        <v>4576.1899999999996</v>
      </c>
      <c r="AB1621">
        <f>+Table1[[#This Row],[ADVALOREM]]/Table1[[#This Row],[US$ CIF]]</f>
        <v>0.3000006555671858</v>
      </c>
      <c r="AD1621" t="s">
        <v>229</v>
      </c>
      <c r="AE1621" t="s">
        <v>65</v>
      </c>
      <c r="AF1621">
        <v>0</v>
      </c>
      <c r="AG1621" t="s">
        <v>2880</v>
      </c>
      <c r="AH1621" t="s">
        <v>1998</v>
      </c>
      <c r="AI1621" t="s">
        <v>3866</v>
      </c>
      <c r="AJ1621" t="s">
        <v>3867</v>
      </c>
      <c r="AL1621">
        <v>748</v>
      </c>
      <c r="AM1621" t="s">
        <v>233</v>
      </c>
      <c r="AN1621" t="s">
        <v>3334</v>
      </c>
      <c r="AO1621" t="s">
        <v>3868</v>
      </c>
      <c r="AP1621" t="s">
        <v>3605</v>
      </c>
      <c r="AQ1621" t="s">
        <v>3605</v>
      </c>
      <c r="AR1621" t="s">
        <v>3869</v>
      </c>
      <c r="AS1621" t="s">
        <v>3119</v>
      </c>
      <c r="AT1621" t="s">
        <v>3944</v>
      </c>
      <c r="AU1621" t="s">
        <v>120</v>
      </c>
      <c r="AV1621">
        <v>2024</v>
      </c>
      <c r="AW1621" t="s">
        <v>3945</v>
      </c>
      <c r="AX1621">
        <v>4.08</v>
      </c>
      <c r="AY1621" t="s">
        <v>3605</v>
      </c>
      <c r="AZ1621" t="s">
        <v>3872</v>
      </c>
      <c r="BA1621" t="s">
        <v>562</v>
      </c>
      <c r="BC1621" t="s">
        <v>1366</v>
      </c>
      <c r="BD1621" t="s">
        <v>92</v>
      </c>
      <c r="BE1621" t="s">
        <v>3873</v>
      </c>
      <c r="BF1621" t="s">
        <v>3874</v>
      </c>
      <c r="BI1621" t="s">
        <v>87</v>
      </c>
    </row>
    <row r="1622" spans="1:61" x14ac:dyDescent="0.3">
      <c r="A1622">
        <v>1</v>
      </c>
      <c r="B1622">
        <v>10</v>
      </c>
      <c r="C1622">
        <v>2024</v>
      </c>
      <c r="D1622" t="s">
        <v>60</v>
      </c>
      <c r="E1622" t="s">
        <v>3862</v>
      </c>
      <c r="F1622" t="s">
        <v>3863</v>
      </c>
      <c r="G1622">
        <v>12</v>
      </c>
      <c r="H1622" t="s">
        <v>63</v>
      </c>
      <c r="I1622" t="s">
        <v>64</v>
      </c>
      <c r="J1622" t="s">
        <v>65</v>
      </c>
      <c r="K1622" t="s">
        <v>65</v>
      </c>
      <c r="L1622" t="s">
        <v>545</v>
      </c>
      <c r="M1622" t="s">
        <v>223</v>
      </c>
      <c r="N1622" t="s">
        <v>224</v>
      </c>
      <c r="O1622" t="s">
        <v>270</v>
      </c>
      <c r="P1622" t="s">
        <v>271</v>
      </c>
      <c r="Q1622" t="s">
        <v>3946</v>
      </c>
      <c r="R1622" t="s">
        <v>120</v>
      </c>
      <c r="S1622" t="s">
        <v>73</v>
      </c>
      <c r="T1622">
        <v>804</v>
      </c>
      <c r="U1622">
        <v>15000</v>
      </c>
      <c r="V1622" t="s">
        <v>74</v>
      </c>
      <c r="W1622">
        <v>1059.92</v>
      </c>
      <c r="X1622">
        <v>3150</v>
      </c>
      <c r="Y1622">
        <v>369.85</v>
      </c>
      <c r="Z1622">
        <v>13.23</v>
      </c>
      <c r="AA1622">
        <v>3533.08</v>
      </c>
      <c r="AB1622">
        <f>+Table1[[#This Row],[ADVALOREM]]/Table1[[#This Row],[US$ CIF]]</f>
        <v>0.29999886784335483</v>
      </c>
      <c r="AD1622" t="s">
        <v>229</v>
      </c>
      <c r="AE1622" t="s">
        <v>65</v>
      </c>
      <c r="AF1622">
        <v>0</v>
      </c>
      <c r="AG1622" t="s">
        <v>2880</v>
      </c>
      <c r="AH1622" t="s">
        <v>1998</v>
      </c>
      <c r="AI1622" t="s">
        <v>3866</v>
      </c>
      <c r="AJ1622" t="s">
        <v>3867</v>
      </c>
      <c r="AL1622">
        <v>420</v>
      </c>
      <c r="AM1622" t="s">
        <v>233</v>
      </c>
      <c r="AN1622" t="s">
        <v>3334</v>
      </c>
      <c r="AO1622" t="s">
        <v>3868</v>
      </c>
      <c r="AP1622" t="s">
        <v>3605</v>
      </c>
      <c r="AQ1622" t="s">
        <v>3605</v>
      </c>
      <c r="AR1622" t="s">
        <v>3869</v>
      </c>
      <c r="AS1622" t="s">
        <v>3119</v>
      </c>
      <c r="AT1622" t="s">
        <v>3947</v>
      </c>
      <c r="AU1622" t="s">
        <v>120</v>
      </c>
      <c r="AV1622">
        <v>2024</v>
      </c>
      <c r="AW1622" t="s">
        <v>3948</v>
      </c>
      <c r="AX1622">
        <v>0.21</v>
      </c>
      <c r="AY1622" t="s">
        <v>3605</v>
      </c>
      <c r="AZ1622" t="s">
        <v>3872</v>
      </c>
      <c r="BA1622" t="s">
        <v>562</v>
      </c>
      <c r="BC1622" t="s">
        <v>1366</v>
      </c>
      <c r="BD1622" t="s">
        <v>92</v>
      </c>
      <c r="BE1622" t="s">
        <v>3873</v>
      </c>
      <c r="BF1622" t="s">
        <v>3874</v>
      </c>
      <c r="BI1622" t="s">
        <v>87</v>
      </c>
    </row>
    <row r="1623" spans="1:61" x14ac:dyDescent="0.3">
      <c r="A1623">
        <v>1</v>
      </c>
      <c r="B1623">
        <v>10</v>
      </c>
      <c r="C1623">
        <v>2024</v>
      </c>
      <c r="D1623" t="s">
        <v>60</v>
      </c>
      <c r="E1623" t="s">
        <v>3862</v>
      </c>
      <c r="F1623" t="s">
        <v>3863</v>
      </c>
      <c r="G1623">
        <v>13</v>
      </c>
      <c r="H1623" t="s">
        <v>63</v>
      </c>
      <c r="I1623" t="s">
        <v>64</v>
      </c>
      <c r="J1623" t="s">
        <v>65</v>
      </c>
      <c r="K1623" t="s">
        <v>65</v>
      </c>
      <c r="L1623" t="s">
        <v>545</v>
      </c>
      <c r="M1623" t="s">
        <v>223</v>
      </c>
      <c r="N1623" t="s">
        <v>224</v>
      </c>
      <c r="O1623" t="s">
        <v>286</v>
      </c>
      <c r="P1623" t="s">
        <v>287</v>
      </c>
      <c r="Q1623" t="s">
        <v>3949</v>
      </c>
      <c r="R1623" t="s">
        <v>120</v>
      </c>
      <c r="S1623" t="s">
        <v>73</v>
      </c>
      <c r="T1623">
        <v>804</v>
      </c>
      <c r="U1623">
        <v>9000</v>
      </c>
      <c r="V1623" t="s">
        <v>74</v>
      </c>
      <c r="W1623">
        <v>1130.5899999999999</v>
      </c>
      <c r="X1623">
        <v>5040</v>
      </c>
      <c r="Y1623">
        <v>591.77</v>
      </c>
      <c r="Z1623">
        <v>21.17</v>
      </c>
      <c r="AA1623">
        <v>5652.94</v>
      </c>
      <c r="AB1623">
        <f>+Table1[[#This Row],[ADVALOREM]]/Table1[[#This Row],[US$ CIF]]</f>
        <v>0.20000035379820058</v>
      </c>
      <c r="AD1623" t="s">
        <v>229</v>
      </c>
      <c r="AE1623" t="s">
        <v>65</v>
      </c>
      <c r="AF1623">
        <v>0</v>
      </c>
      <c r="AG1623" t="s">
        <v>2880</v>
      </c>
      <c r="AH1623" t="s">
        <v>1998</v>
      </c>
      <c r="AI1623" t="s">
        <v>3866</v>
      </c>
      <c r="AJ1623" t="s">
        <v>3867</v>
      </c>
      <c r="AL1623">
        <v>1440</v>
      </c>
      <c r="AM1623" t="s">
        <v>233</v>
      </c>
      <c r="AN1623" t="s">
        <v>3334</v>
      </c>
      <c r="AO1623" t="s">
        <v>3868</v>
      </c>
      <c r="AP1623" t="s">
        <v>3605</v>
      </c>
      <c r="AQ1623" t="s">
        <v>3605</v>
      </c>
      <c r="AR1623" t="s">
        <v>3869</v>
      </c>
      <c r="AS1623" t="s">
        <v>3119</v>
      </c>
      <c r="AT1623" t="s">
        <v>3950</v>
      </c>
      <c r="AU1623" t="s">
        <v>120</v>
      </c>
      <c r="AV1623">
        <v>2024</v>
      </c>
      <c r="AW1623" t="s">
        <v>3951</v>
      </c>
      <c r="AX1623">
        <v>0.56000000000000005</v>
      </c>
      <c r="AY1623" t="s">
        <v>3605</v>
      </c>
      <c r="AZ1623" t="s">
        <v>3872</v>
      </c>
      <c r="BA1623" t="s">
        <v>562</v>
      </c>
      <c r="BC1623" t="s">
        <v>1366</v>
      </c>
      <c r="BD1623" t="s">
        <v>92</v>
      </c>
      <c r="BE1623" t="s">
        <v>3873</v>
      </c>
      <c r="BF1623" t="s">
        <v>3874</v>
      </c>
      <c r="BI1623" t="s">
        <v>87</v>
      </c>
    </row>
    <row r="1624" spans="1:61" x14ac:dyDescent="0.3">
      <c r="A1624">
        <v>3</v>
      </c>
      <c r="B1624">
        <v>10</v>
      </c>
      <c r="C1624">
        <v>2024</v>
      </c>
      <c r="D1624" t="s">
        <v>60</v>
      </c>
      <c r="E1624" t="s">
        <v>3886</v>
      </c>
      <c r="F1624" t="s">
        <v>3887</v>
      </c>
      <c r="G1624">
        <v>13</v>
      </c>
      <c r="H1624" t="s">
        <v>63</v>
      </c>
      <c r="I1624" t="s">
        <v>64</v>
      </c>
      <c r="J1624" t="s">
        <v>65</v>
      </c>
      <c r="K1624" t="s">
        <v>65</v>
      </c>
      <c r="L1624" t="s">
        <v>545</v>
      </c>
      <c r="M1624" t="s">
        <v>223</v>
      </c>
      <c r="N1624" t="s">
        <v>224</v>
      </c>
      <c r="O1624" t="s">
        <v>270</v>
      </c>
      <c r="P1624" t="s">
        <v>271</v>
      </c>
      <c r="Q1624" t="s">
        <v>3935</v>
      </c>
      <c r="R1624" t="s">
        <v>1700</v>
      </c>
      <c r="S1624" t="s">
        <v>73</v>
      </c>
      <c r="T1624">
        <v>516</v>
      </c>
      <c r="U1624">
        <v>1000</v>
      </c>
      <c r="V1624" t="s">
        <v>74</v>
      </c>
      <c r="W1624">
        <v>598.71</v>
      </c>
      <c r="X1624">
        <v>1750</v>
      </c>
      <c r="Y1624">
        <v>238.8</v>
      </c>
      <c r="Z1624">
        <v>6.9</v>
      </c>
      <c r="AA1624">
        <v>1995.7</v>
      </c>
      <c r="AB1624">
        <f>+Table1[[#This Row],[ADVALOREM]]/Table1[[#This Row],[US$ CIF]]</f>
        <v>0.3</v>
      </c>
      <c r="AD1624" t="s">
        <v>551</v>
      </c>
      <c r="AE1624" t="s">
        <v>65</v>
      </c>
      <c r="AF1624">
        <v>1</v>
      </c>
      <c r="AG1624" t="s">
        <v>2880</v>
      </c>
      <c r="AH1624" t="s">
        <v>3889</v>
      </c>
      <c r="AI1624" t="s">
        <v>3890</v>
      </c>
      <c r="AJ1624" t="s">
        <v>3891</v>
      </c>
      <c r="AL1624">
        <v>240</v>
      </c>
      <c r="AM1624" t="s">
        <v>233</v>
      </c>
      <c r="AN1624" t="s">
        <v>3445</v>
      </c>
      <c r="AO1624" t="s">
        <v>3655</v>
      </c>
      <c r="AP1624" t="s">
        <v>3892</v>
      </c>
      <c r="AQ1624" t="s">
        <v>3892</v>
      </c>
      <c r="AR1624" t="s">
        <v>3936</v>
      </c>
      <c r="AS1624" t="s">
        <v>3119</v>
      </c>
      <c r="AT1624" t="s">
        <v>3937</v>
      </c>
      <c r="AU1624" t="s">
        <v>1700</v>
      </c>
      <c r="AV1624">
        <v>2024</v>
      </c>
      <c r="AW1624" t="s">
        <v>3952</v>
      </c>
      <c r="AX1624">
        <v>1.75</v>
      </c>
      <c r="AY1624" t="s">
        <v>3892</v>
      </c>
      <c r="AZ1624" t="s">
        <v>3896</v>
      </c>
      <c r="BA1624" t="s">
        <v>562</v>
      </c>
      <c r="BC1624" t="s">
        <v>1366</v>
      </c>
      <c r="BD1624" t="s">
        <v>92</v>
      </c>
      <c r="BE1624" t="s">
        <v>3897</v>
      </c>
      <c r="BF1624" t="s">
        <v>3898</v>
      </c>
      <c r="BI1624" t="s">
        <v>87</v>
      </c>
    </row>
    <row r="1625" spans="1:61" x14ac:dyDescent="0.3">
      <c r="A1625">
        <v>3</v>
      </c>
      <c r="B1625">
        <v>10</v>
      </c>
      <c r="C1625">
        <v>2024</v>
      </c>
      <c r="D1625" t="s">
        <v>60</v>
      </c>
      <c r="E1625" t="s">
        <v>3886</v>
      </c>
      <c r="F1625" t="s">
        <v>3887</v>
      </c>
      <c r="G1625">
        <v>14</v>
      </c>
      <c r="H1625" t="s">
        <v>63</v>
      </c>
      <c r="I1625" t="s">
        <v>64</v>
      </c>
      <c r="J1625" t="s">
        <v>65</v>
      </c>
      <c r="K1625" t="s">
        <v>65</v>
      </c>
      <c r="L1625" t="s">
        <v>545</v>
      </c>
      <c r="M1625" t="s">
        <v>223</v>
      </c>
      <c r="N1625" t="s">
        <v>224</v>
      </c>
      <c r="O1625" t="s">
        <v>270</v>
      </c>
      <c r="P1625" t="s">
        <v>271</v>
      </c>
      <c r="Q1625" t="s">
        <v>3935</v>
      </c>
      <c r="R1625" t="s">
        <v>1700</v>
      </c>
      <c r="S1625" t="s">
        <v>73</v>
      </c>
      <c r="T1625">
        <v>516</v>
      </c>
      <c r="U1625">
        <v>2000</v>
      </c>
      <c r="V1625" t="s">
        <v>74</v>
      </c>
      <c r="W1625">
        <v>301.07</v>
      </c>
      <c r="X1625">
        <v>880</v>
      </c>
      <c r="Y1625">
        <v>120.08</v>
      </c>
      <c r="Z1625">
        <v>3.47</v>
      </c>
      <c r="AA1625">
        <v>1003.55</v>
      </c>
      <c r="AB1625">
        <f>+Table1[[#This Row],[ADVALOREM]]/Table1[[#This Row],[US$ CIF]]</f>
        <v>0.3000049823127896</v>
      </c>
      <c r="AD1625" t="s">
        <v>551</v>
      </c>
      <c r="AE1625" t="s">
        <v>65</v>
      </c>
      <c r="AF1625">
        <v>1</v>
      </c>
      <c r="AG1625" t="s">
        <v>2880</v>
      </c>
      <c r="AH1625" t="s">
        <v>3889</v>
      </c>
      <c r="AI1625" t="s">
        <v>3890</v>
      </c>
      <c r="AJ1625" t="s">
        <v>3891</v>
      </c>
      <c r="AL1625">
        <v>38</v>
      </c>
      <c r="AM1625" t="s">
        <v>233</v>
      </c>
      <c r="AN1625" t="s">
        <v>3445</v>
      </c>
      <c r="AO1625" t="s">
        <v>3655</v>
      </c>
      <c r="AP1625" t="s">
        <v>3892</v>
      </c>
      <c r="AQ1625" t="s">
        <v>3892</v>
      </c>
      <c r="AR1625" t="s">
        <v>3936</v>
      </c>
      <c r="AS1625" t="s">
        <v>3119</v>
      </c>
      <c r="AT1625" t="s">
        <v>3937</v>
      </c>
      <c r="AU1625" t="s">
        <v>1700</v>
      </c>
      <c r="AV1625">
        <v>2024</v>
      </c>
      <c r="AW1625" t="s">
        <v>3953</v>
      </c>
      <c r="AX1625">
        <v>0.44</v>
      </c>
      <c r="AY1625" t="s">
        <v>3892</v>
      </c>
      <c r="AZ1625" t="s">
        <v>3896</v>
      </c>
      <c r="BA1625" t="s">
        <v>562</v>
      </c>
      <c r="BC1625" t="s">
        <v>1366</v>
      </c>
      <c r="BD1625" t="s">
        <v>92</v>
      </c>
      <c r="BE1625" t="s">
        <v>3897</v>
      </c>
      <c r="BF1625" t="s">
        <v>3898</v>
      </c>
      <c r="BI1625" t="s">
        <v>87</v>
      </c>
    </row>
    <row r="1626" spans="1:61" x14ac:dyDescent="0.3">
      <c r="A1626">
        <v>3</v>
      </c>
      <c r="B1626">
        <v>10</v>
      </c>
      <c r="C1626">
        <v>2024</v>
      </c>
      <c r="D1626" t="s">
        <v>60</v>
      </c>
      <c r="E1626" t="s">
        <v>3886</v>
      </c>
      <c r="F1626" t="s">
        <v>3887</v>
      </c>
      <c r="G1626">
        <v>15</v>
      </c>
      <c r="H1626" t="s">
        <v>63</v>
      </c>
      <c r="I1626" t="s">
        <v>64</v>
      </c>
      <c r="J1626" t="s">
        <v>65</v>
      </c>
      <c r="K1626" t="s">
        <v>65</v>
      </c>
      <c r="L1626" t="s">
        <v>545</v>
      </c>
      <c r="M1626" t="s">
        <v>223</v>
      </c>
      <c r="N1626" t="s">
        <v>224</v>
      </c>
      <c r="O1626" t="s">
        <v>270</v>
      </c>
      <c r="P1626" t="s">
        <v>271</v>
      </c>
      <c r="Q1626" t="s">
        <v>3935</v>
      </c>
      <c r="R1626" t="s">
        <v>1700</v>
      </c>
      <c r="S1626" t="s">
        <v>73</v>
      </c>
      <c r="T1626">
        <v>516</v>
      </c>
      <c r="U1626">
        <v>1000</v>
      </c>
      <c r="V1626" t="s">
        <v>74</v>
      </c>
      <c r="W1626">
        <v>752.66</v>
      </c>
      <c r="X1626">
        <v>2200</v>
      </c>
      <c r="Y1626">
        <v>300.2</v>
      </c>
      <c r="Z1626">
        <v>8.68</v>
      </c>
      <c r="AA1626">
        <v>2508.88</v>
      </c>
      <c r="AB1626">
        <f>+Table1[[#This Row],[ADVALOREM]]/Table1[[#This Row],[US$ CIF]]</f>
        <v>0.29999840566308472</v>
      </c>
      <c r="AD1626" t="s">
        <v>551</v>
      </c>
      <c r="AE1626" t="s">
        <v>65</v>
      </c>
      <c r="AF1626">
        <v>1</v>
      </c>
      <c r="AG1626" t="s">
        <v>2880</v>
      </c>
      <c r="AH1626" t="s">
        <v>3889</v>
      </c>
      <c r="AI1626" t="s">
        <v>3890</v>
      </c>
      <c r="AJ1626" t="s">
        <v>3891</v>
      </c>
      <c r="AL1626">
        <v>340</v>
      </c>
      <c r="AM1626" t="s">
        <v>233</v>
      </c>
      <c r="AN1626" t="s">
        <v>3445</v>
      </c>
      <c r="AO1626" t="s">
        <v>3655</v>
      </c>
      <c r="AP1626" t="s">
        <v>3892</v>
      </c>
      <c r="AQ1626" t="s">
        <v>3892</v>
      </c>
      <c r="AR1626" t="s">
        <v>3936</v>
      </c>
      <c r="AS1626" t="s">
        <v>3119</v>
      </c>
      <c r="AT1626" t="s">
        <v>3937</v>
      </c>
      <c r="AU1626" t="s">
        <v>1700</v>
      </c>
      <c r="AV1626">
        <v>2024</v>
      </c>
      <c r="AW1626" t="s">
        <v>3954</v>
      </c>
      <c r="AX1626">
        <v>2.2000000000000002</v>
      </c>
      <c r="AY1626" t="s">
        <v>3892</v>
      </c>
      <c r="AZ1626" t="s">
        <v>3896</v>
      </c>
      <c r="BA1626" t="s">
        <v>562</v>
      </c>
      <c r="BC1626" t="s">
        <v>1366</v>
      </c>
      <c r="BD1626" t="s">
        <v>92</v>
      </c>
      <c r="BE1626" t="s">
        <v>3897</v>
      </c>
      <c r="BF1626" t="s">
        <v>3898</v>
      </c>
      <c r="BI1626" t="s">
        <v>87</v>
      </c>
    </row>
    <row r="1627" spans="1:61" x14ac:dyDescent="0.3">
      <c r="A1627">
        <v>1</v>
      </c>
      <c r="B1627">
        <v>10</v>
      </c>
      <c r="C1627">
        <v>2024</v>
      </c>
      <c r="D1627" t="s">
        <v>60</v>
      </c>
      <c r="E1627" t="s">
        <v>3862</v>
      </c>
      <c r="F1627" t="s">
        <v>3863</v>
      </c>
      <c r="G1627">
        <v>14</v>
      </c>
      <c r="H1627" t="s">
        <v>63</v>
      </c>
      <c r="I1627" t="s">
        <v>64</v>
      </c>
      <c r="J1627" t="s">
        <v>65</v>
      </c>
      <c r="K1627" t="s">
        <v>65</v>
      </c>
      <c r="L1627" t="s">
        <v>545</v>
      </c>
      <c r="M1627" t="s">
        <v>223</v>
      </c>
      <c r="N1627" t="s">
        <v>224</v>
      </c>
      <c r="O1627" t="s">
        <v>3955</v>
      </c>
      <c r="P1627" t="s">
        <v>3956</v>
      </c>
      <c r="Q1627" t="s">
        <v>3957</v>
      </c>
      <c r="R1627" t="s">
        <v>120</v>
      </c>
      <c r="S1627" t="s">
        <v>73</v>
      </c>
      <c r="T1627">
        <v>804</v>
      </c>
      <c r="U1627">
        <v>500</v>
      </c>
      <c r="V1627" t="s">
        <v>74</v>
      </c>
      <c r="W1627">
        <v>0</v>
      </c>
      <c r="X1627">
        <v>2885</v>
      </c>
      <c r="Y1627">
        <v>338.74</v>
      </c>
      <c r="Z1627">
        <v>12.12</v>
      </c>
      <c r="AA1627">
        <v>3235.86</v>
      </c>
      <c r="AB1627">
        <f>+Table1[[#This Row],[ADVALOREM]]/Table1[[#This Row],[US$ CIF]]</f>
        <v>0</v>
      </c>
      <c r="AD1627" t="s">
        <v>229</v>
      </c>
      <c r="AE1627" t="s">
        <v>65</v>
      </c>
      <c r="AF1627">
        <v>0</v>
      </c>
      <c r="AG1627" t="s">
        <v>2880</v>
      </c>
      <c r="AH1627" t="s">
        <v>1998</v>
      </c>
      <c r="AI1627" t="s">
        <v>3866</v>
      </c>
      <c r="AJ1627" t="s">
        <v>3867</v>
      </c>
      <c r="AL1627">
        <v>132.80000000000001</v>
      </c>
      <c r="AM1627" t="s">
        <v>233</v>
      </c>
      <c r="AN1627" t="s">
        <v>3334</v>
      </c>
      <c r="AO1627" t="s">
        <v>3868</v>
      </c>
      <c r="AP1627" t="s">
        <v>3605</v>
      </c>
      <c r="AQ1627" t="s">
        <v>3605</v>
      </c>
      <c r="AR1627" t="s">
        <v>3869</v>
      </c>
      <c r="AS1627" t="s">
        <v>3119</v>
      </c>
      <c r="AT1627" t="s">
        <v>3958</v>
      </c>
      <c r="AU1627" t="s">
        <v>120</v>
      </c>
      <c r="AV1627">
        <v>2024</v>
      </c>
      <c r="AW1627" t="s">
        <v>3959</v>
      </c>
      <c r="AX1627">
        <v>5.77</v>
      </c>
      <c r="AY1627" t="s">
        <v>3605</v>
      </c>
      <c r="AZ1627" t="s">
        <v>3872</v>
      </c>
      <c r="BA1627" t="s">
        <v>562</v>
      </c>
      <c r="BC1627" t="s">
        <v>1366</v>
      </c>
      <c r="BD1627" t="s">
        <v>92</v>
      </c>
      <c r="BE1627" t="s">
        <v>3873</v>
      </c>
      <c r="BF1627" t="s">
        <v>3874</v>
      </c>
      <c r="BI1627" t="s">
        <v>87</v>
      </c>
    </row>
    <row r="1628" spans="1:61" x14ac:dyDescent="0.3">
      <c r="A1628">
        <v>1</v>
      </c>
      <c r="B1628">
        <v>10</v>
      </c>
      <c r="C1628">
        <v>2024</v>
      </c>
      <c r="D1628" t="s">
        <v>60</v>
      </c>
      <c r="E1628" t="s">
        <v>3862</v>
      </c>
      <c r="F1628" t="s">
        <v>3863</v>
      </c>
      <c r="G1628">
        <v>15</v>
      </c>
      <c r="H1628" t="s">
        <v>63</v>
      </c>
      <c r="I1628" t="s">
        <v>64</v>
      </c>
      <c r="J1628" t="s">
        <v>65</v>
      </c>
      <c r="K1628" t="s">
        <v>65</v>
      </c>
      <c r="L1628" t="s">
        <v>545</v>
      </c>
      <c r="M1628" t="s">
        <v>223</v>
      </c>
      <c r="N1628" t="s">
        <v>224</v>
      </c>
      <c r="O1628" t="s">
        <v>3960</v>
      </c>
      <c r="P1628" t="s">
        <v>3961</v>
      </c>
      <c r="Q1628" t="s">
        <v>3962</v>
      </c>
      <c r="R1628" t="s">
        <v>120</v>
      </c>
      <c r="S1628" t="s">
        <v>73</v>
      </c>
      <c r="T1628">
        <v>804</v>
      </c>
      <c r="U1628">
        <v>5000</v>
      </c>
      <c r="V1628" t="s">
        <v>74</v>
      </c>
      <c r="W1628">
        <v>1461.48</v>
      </c>
      <c r="X1628">
        <v>4750</v>
      </c>
      <c r="Y1628">
        <v>117.41</v>
      </c>
      <c r="Z1628">
        <v>4.2</v>
      </c>
      <c r="AA1628">
        <v>4871.6099999999997</v>
      </c>
      <c r="AB1628">
        <f>+Table1[[#This Row],[ADVALOREM]]/Table1[[#This Row],[US$ CIF]]</f>
        <v>0.29999938418715788</v>
      </c>
      <c r="AD1628" t="s">
        <v>229</v>
      </c>
      <c r="AE1628" t="s">
        <v>65</v>
      </c>
      <c r="AF1628">
        <v>0</v>
      </c>
      <c r="AG1628" t="s">
        <v>2880</v>
      </c>
      <c r="AH1628" t="s">
        <v>1998</v>
      </c>
      <c r="AI1628" t="s">
        <v>3866</v>
      </c>
      <c r="AJ1628" t="s">
        <v>3867</v>
      </c>
      <c r="AL1628">
        <v>100</v>
      </c>
      <c r="AM1628" t="s">
        <v>233</v>
      </c>
      <c r="AN1628" t="s">
        <v>3334</v>
      </c>
      <c r="AO1628" t="s">
        <v>3868</v>
      </c>
      <c r="AP1628" t="s">
        <v>3605</v>
      </c>
      <c r="AQ1628" t="s">
        <v>3605</v>
      </c>
      <c r="AR1628" t="s">
        <v>3869</v>
      </c>
      <c r="AS1628" t="s">
        <v>3119</v>
      </c>
      <c r="AT1628" t="s">
        <v>3963</v>
      </c>
      <c r="AU1628" t="s">
        <v>120</v>
      </c>
      <c r="AV1628">
        <v>2024</v>
      </c>
      <c r="AW1628" t="s">
        <v>3964</v>
      </c>
      <c r="AX1628">
        <v>0.95</v>
      </c>
      <c r="AY1628" t="s">
        <v>3605</v>
      </c>
      <c r="AZ1628" t="s">
        <v>3872</v>
      </c>
      <c r="BA1628" t="s">
        <v>562</v>
      </c>
      <c r="BC1628" t="s">
        <v>1366</v>
      </c>
      <c r="BD1628" t="s">
        <v>92</v>
      </c>
      <c r="BE1628" t="s">
        <v>3873</v>
      </c>
      <c r="BF1628" t="s">
        <v>3874</v>
      </c>
      <c r="BI1628" t="s">
        <v>87</v>
      </c>
    </row>
    <row r="1629" spans="1:61" x14ac:dyDescent="0.3">
      <c r="A1629">
        <v>1</v>
      </c>
      <c r="B1629">
        <v>10</v>
      </c>
      <c r="C1629">
        <v>2024</v>
      </c>
      <c r="D1629" t="s">
        <v>60</v>
      </c>
      <c r="E1629" t="s">
        <v>3862</v>
      </c>
      <c r="F1629" t="s">
        <v>3863</v>
      </c>
      <c r="G1629">
        <v>16</v>
      </c>
      <c r="H1629" t="s">
        <v>63</v>
      </c>
      <c r="I1629" t="s">
        <v>64</v>
      </c>
      <c r="J1629" t="s">
        <v>65</v>
      </c>
      <c r="K1629" t="s">
        <v>65</v>
      </c>
      <c r="L1629" t="s">
        <v>545</v>
      </c>
      <c r="M1629" t="s">
        <v>223</v>
      </c>
      <c r="N1629" t="s">
        <v>224</v>
      </c>
      <c r="O1629" t="s">
        <v>286</v>
      </c>
      <c r="P1629" t="s">
        <v>287</v>
      </c>
      <c r="Q1629" t="s">
        <v>3965</v>
      </c>
      <c r="R1629" t="s">
        <v>120</v>
      </c>
      <c r="S1629" t="s">
        <v>73</v>
      </c>
      <c r="T1629">
        <v>804</v>
      </c>
      <c r="U1629">
        <v>2000</v>
      </c>
      <c r="V1629" t="s">
        <v>74</v>
      </c>
      <c r="W1629">
        <v>417.24</v>
      </c>
      <c r="X1629">
        <v>1860</v>
      </c>
      <c r="Y1629">
        <v>218.39</v>
      </c>
      <c r="Z1629">
        <v>7.81</v>
      </c>
      <c r="AA1629">
        <v>2086.1999999999998</v>
      </c>
      <c r="AB1629">
        <f>+Table1[[#This Row],[ADVALOREM]]/Table1[[#This Row],[US$ CIF]]</f>
        <v>0.2</v>
      </c>
      <c r="AD1629" t="s">
        <v>229</v>
      </c>
      <c r="AE1629" t="s">
        <v>65</v>
      </c>
      <c r="AF1629">
        <v>0</v>
      </c>
      <c r="AG1629" t="s">
        <v>2880</v>
      </c>
      <c r="AH1629" t="s">
        <v>1998</v>
      </c>
      <c r="AI1629" t="s">
        <v>3866</v>
      </c>
      <c r="AJ1629" t="s">
        <v>3867</v>
      </c>
      <c r="AL1629">
        <v>328</v>
      </c>
      <c r="AM1629" t="s">
        <v>233</v>
      </c>
      <c r="AN1629" t="s">
        <v>3334</v>
      </c>
      <c r="AO1629" t="s">
        <v>3868</v>
      </c>
      <c r="AP1629" t="s">
        <v>3605</v>
      </c>
      <c r="AQ1629" t="s">
        <v>3605</v>
      </c>
      <c r="AR1629" t="s">
        <v>3869</v>
      </c>
      <c r="AS1629" t="s">
        <v>3119</v>
      </c>
      <c r="AT1629" t="s">
        <v>3966</v>
      </c>
      <c r="AU1629" t="s">
        <v>120</v>
      </c>
      <c r="AV1629">
        <v>2024</v>
      </c>
      <c r="AW1629" t="s">
        <v>3967</v>
      </c>
      <c r="AX1629">
        <v>0.93</v>
      </c>
      <c r="AY1629" t="s">
        <v>3605</v>
      </c>
      <c r="AZ1629" t="s">
        <v>3872</v>
      </c>
      <c r="BA1629" t="s">
        <v>562</v>
      </c>
      <c r="BC1629" t="s">
        <v>1366</v>
      </c>
      <c r="BD1629" t="s">
        <v>92</v>
      </c>
      <c r="BE1629" t="s">
        <v>3873</v>
      </c>
      <c r="BF1629" t="s">
        <v>3874</v>
      </c>
      <c r="BI1629" t="s">
        <v>87</v>
      </c>
    </row>
    <row r="1630" spans="1:61" x14ac:dyDescent="0.3">
      <c r="A1630">
        <v>1</v>
      </c>
      <c r="B1630">
        <v>10</v>
      </c>
      <c r="C1630">
        <v>2024</v>
      </c>
      <c r="D1630" t="s">
        <v>60</v>
      </c>
      <c r="E1630" t="s">
        <v>3862</v>
      </c>
      <c r="F1630" t="s">
        <v>3863</v>
      </c>
      <c r="G1630">
        <v>17</v>
      </c>
      <c r="H1630" t="s">
        <v>63</v>
      </c>
      <c r="I1630" t="s">
        <v>64</v>
      </c>
      <c r="J1630" t="s">
        <v>65</v>
      </c>
      <c r="K1630" t="s">
        <v>65</v>
      </c>
      <c r="L1630" t="s">
        <v>545</v>
      </c>
      <c r="M1630" t="s">
        <v>223</v>
      </c>
      <c r="N1630" t="s">
        <v>224</v>
      </c>
      <c r="O1630" t="s">
        <v>3968</v>
      </c>
      <c r="P1630" t="s">
        <v>157</v>
      </c>
      <c r="Q1630" t="s">
        <v>3969</v>
      </c>
      <c r="R1630" t="s">
        <v>120</v>
      </c>
      <c r="S1630" t="s">
        <v>73</v>
      </c>
      <c r="T1630">
        <v>804</v>
      </c>
      <c r="U1630">
        <v>65</v>
      </c>
      <c r="V1630" t="s">
        <v>707</v>
      </c>
      <c r="W1630">
        <v>328.07</v>
      </c>
      <c r="X1630">
        <v>1950</v>
      </c>
      <c r="Y1630">
        <v>228.96</v>
      </c>
      <c r="Z1630">
        <v>8.19</v>
      </c>
      <c r="AA1630">
        <v>2187.15</v>
      </c>
      <c r="AB1630">
        <f>+Table1[[#This Row],[ADVALOREM]]/Table1[[#This Row],[US$ CIF]]</f>
        <v>0.14999885695997073</v>
      </c>
      <c r="AD1630" t="s">
        <v>229</v>
      </c>
      <c r="AE1630" t="s">
        <v>65</v>
      </c>
      <c r="AF1630">
        <v>0</v>
      </c>
      <c r="AG1630" t="s">
        <v>2880</v>
      </c>
      <c r="AH1630" t="s">
        <v>1998</v>
      </c>
      <c r="AI1630" t="s">
        <v>3866</v>
      </c>
      <c r="AJ1630" t="s">
        <v>3867</v>
      </c>
      <c r="AL1630">
        <v>62</v>
      </c>
      <c r="AM1630" t="s">
        <v>233</v>
      </c>
      <c r="AN1630" t="s">
        <v>3334</v>
      </c>
      <c r="AO1630" t="s">
        <v>3868</v>
      </c>
      <c r="AP1630" t="s">
        <v>3605</v>
      </c>
      <c r="AQ1630" t="s">
        <v>3605</v>
      </c>
      <c r="AR1630" t="s">
        <v>3869</v>
      </c>
      <c r="AS1630" t="s">
        <v>3119</v>
      </c>
      <c r="AT1630" t="s">
        <v>3970</v>
      </c>
      <c r="AU1630" t="s">
        <v>120</v>
      </c>
      <c r="AV1630">
        <v>2024</v>
      </c>
      <c r="AW1630" t="s">
        <v>3971</v>
      </c>
      <c r="AX1630">
        <v>1.3</v>
      </c>
      <c r="AY1630" t="s">
        <v>3605</v>
      </c>
      <c r="AZ1630" t="s">
        <v>3872</v>
      </c>
      <c r="BA1630" t="s">
        <v>562</v>
      </c>
      <c r="BC1630" t="s">
        <v>1366</v>
      </c>
      <c r="BD1630" t="s">
        <v>92</v>
      </c>
      <c r="BE1630" t="s">
        <v>3873</v>
      </c>
      <c r="BF1630" t="s">
        <v>3874</v>
      </c>
      <c r="BI1630" t="s">
        <v>87</v>
      </c>
    </row>
    <row r="1631" spans="1:61" x14ac:dyDescent="0.3">
      <c r="A1631">
        <v>1</v>
      </c>
      <c r="B1631">
        <v>10</v>
      </c>
      <c r="C1631">
        <v>2024</v>
      </c>
      <c r="D1631" t="s">
        <v>60</v>
      </c>
      <c r="E1631" t="s">
        <v>3862</v>
      </c>
      <c r="F1631" t="s">
        <v>3863</v>
      </c>
      <c r="G1631">
        <v>18</v>
      </c>
      <c r="H1631" t="s">
        <v>63</v>
      </c>
      <c r="I1631" t="s">
        <v>64</v>
      </c>
      <c r="J1631" t="s">
        <v>65</v>
      </c>
      <c r="K1631" t="s">
        <v>65</v>
      </c>
      <c r="L1631" t="s">
        <v>545</v>
      </c>
      <c r="M1631" t="s">
        <v>223</v>
      </c>
      <c r="N1631" t="s">
        <v>224</v>
      </c>
      <c r="O1631" t="s">
        <v>318</v>
      </c>
      <c r="P1631" t="s">
        <v>319</v>
      </c>
      <c r="Q1631" t="s">
        <v>3972</v>
      </c>
      <c r="R1631" t="s">
        <v>120</v>
      </c>
      <c r="S1631" t="s">
        <v>73</v>
      </c>
      <c r="T1631">
        <v>804</v>
      </c>
      <c r="U1631">
        <v>1000</v>
      </c>
      <c r="V1631" t="s">
        <v>74</v>
      </c>
      <c r="W1631">
        <v>269.19</v>
      </c>
      <c r="X1631">
        <v>2400</v>
      </c>
      <c r="Y1631">
        <v>281.79000000000002</v>
      </c>
      <c r="Z1631">
        <v>10.08</v>
      </c>
      <c r="AA1631">
        <v>2691.87</v>
      </c>
      <c r="AB1631">
        <f>+Table1[[#This Row],[ADVALOREM]]/Table1[[#This Row],[US$ CIF]]</f>
        <v>0.10000111446689476</v>
      </c>
      <c r="AD1631" t="s">
        <v>229</v>
      </c>
      <c r="AE1631" t="s">
        <v>65</v>
      </c>
      <c r="AF1631">
        <v>0</v>
      </c>
      <c r="AG1631" t="s">
        <v>2880</v>
      </c>
      <c r="AH1631" t="s">
        <v>1998</v>
      </c>
      <c r="AI1631" t="s">
        <v>3866</v>
      </c>
      <c r="AJ1631" t="s">
        <v>3867</v>
      </c>
      <c r="AL1631">
        <v>120</v>
      </c>
      <c r="AM1631" t="s">
        <v>233</v>
      </c>
      <c r="AN1631" t="s">
        <v>3334</v>
      </c>
      <c r="AO1631" t="s">
        <v>3868</v>
      </c>
      <c r="AP1631" t="s">
        <v>3605</v>
      </c>
      <c r="AQ1631" t="s">
        <v>3605</v>
      </c>
      <c r="AR1631" t="s">
        <v>3869</v>
      </c>
      <c r="AS1631" t="s">
        <v>3119</v>
      </c>
      <c r="AT1631" t="s">
        <v>3973</v>
      </c>
      <c r="AU1631" t="s">
        <v>120</v>
      </c>
      <c r="AV1631">
        <v>2024</v>
      </c>
      <c r="AW1631" t="s">
        <v>3974</v>
      </c>
      <c r="AX1631">
        <v>2.4</v>
      </c>
      <c r="AY1631" t="s">
        <v>3605</v>
      </c>
      <c r="AZ1631" t="s">
        <v>3872</v>
      </c>
      <c r="BA1631" t="s">
        <v>562</v>
      </c>
      <c r="BC1631" t="s">
        <v>1366</v>
      </c>
      <c r="BD1631" t="s">
        <v>92</v>
      </c>
      <c r="BE1631" t="s">
        <v>3873</v>
      </c>
      <c r="BF1631" t="s">
        <v>3874</v>
      </c>
      <c r="BI1631" t="s">
        <v>87</v>
      </c>
    </row>
    <row r="1632" spans="1:61" x14ac:dyDescent="0.3">
      <c r="A1632">
        <v>1</v>
      </c>
      <c r="B1632">
        <v>10</v>
      </c>
      <c r="C1632">
        <v>2024</v>
      </c>
      <c r="D1632" t="s">
        <v>60</v>
      </c>
      <c r="E1632" t="s">
        <v>3862</v>
      </c>
      <c r="F1632" t="s">
        <v>3863</v>
      </c>
      <c r="G1632">
        <v>19</v>
      </c>
      <c r="H1632" t="s">
        <v>63</v>
      </c>
      <c r="I1632" t="s">
        <v>64</v>
      </c>
      <c r="J1632" t="s">
        <v>65</v>
      </c>
      <c r="K1632" t="s">
        <v>65</v>
      </c>
      <c r="L1632" t="s">
        <v>545</v>
      </c>
      <c r="M1632" t="s">
        <v>223</v>
      </c>
      <c r="N1632" t="s">
        <v>224</v>
      </c>
      <c r="O1632" t="s">
        <v>3968</v>
      </c>
      <c r="P1632" t="s">
        <v>157</v>
      </c>
      <c r="Q1632" t="s">
        <v>3975</v>
      </c>
      <c r="R1632" t="s">
        <v>120</v>
      </c>
      <c r="S1632" t="s">
        <v>73</v>
      </c>
      <c r="T1632">
        <v>804</v>
      </c>
      <c r="U1632">
        <v>31</v>
      </c>
      <c r="V1632" t="s">
        <v>707</v>
      </c>
      <c r="W1632">
        <v>141.32</v>
      </c>
      <c r="X1632">
        <v>840</v>
      </c>
      <c r="Y1632">
        <v>98.63</v>
      </c>
      <c r="Z1632">
        <v>3.53</v>
      </c>
      <c r="AA1632">
        <v>942.16</v>
      </c>
      <c r="AB1632">
        <f>+Table1[[#This Row],[ADVALOREM]]/Table1[[#This Row],[US$ CIF]]</f>
        <v>0.14999575443661373</v>
      </c>
      <c r="AD1632" t="s">
        <v>229</v>
      </c>
      <c r="AE1632" t="s">
        <v>65</v>
      </c>
      <c r="AF1632">
        <v>0</v>
      </c>
      <c r="AG1632" t="s">
        <v>2880</v>
      </c>
      <c r="AH1632" t="s">
        <v>1998</v>
      </c>
      <c r="AI1632" t="s">
        <v>3866</v>
      </c>
      <c r="AJ1632" t="s">
        <v>3867</v>
      </c>
      <c r="AL1632">
        <v>28</v>
      </c>
      <c r="AM1632" t="s">
        <v>233</v>
      </c>
      <c r="AN1632" t="s">
        <v>3334</v>
      </c>
      <c r="AO1632" t="s">
        <v>3868</v>
      </c>
      <c r="AP1632" t="s">
        <v>3605</v>
      </c>
      <c r="AQ1632" t="s">
        <v>3605</v>
      </c>
      <c r="AR1632" t="s">
        <v>3869</v>
      </c>
      <c r="AS1632" t="s">
        <v>3119</v>
      </c>
      <c r="AT1632" t="s">
        <v>3976</v>
      </c>
      <c r="AU1632" t="s">
        <v>120</v>
      </c>
      <c r="AV1632">
        <v>2024</v>
      </c>
      <c r="AW1632" t="s">
        <v>3977</v>
      </c>
      <c r="AX1632">
        <v>0.84</v>
      </c>
      <c r="AY1632" t="s">
        <v>3605</v>
      </c>
      <c r="AZ1632" t="s">
        <v>3872</v>
      </c>
      <c r="BA1632" t="s">
        <v>562</v>
      </c>
      <c r="BC1632" t="s">
        <v>1366</v>
      </c>
      <c r="BD1632" t="s">
        <v>92</v>
      </c>
      <c r="BE1632" t="s">
        <v>3873</v>
      </c>
      <c r="BF1632" t="s">
        <v>3874</v>
      </c>
      <c r="BI1632" t="s">
        <v>87</v>
      </c>
    </row>
    <row r="1633" spans="1:61" x14ac:dyDescent="0.3">
      <c r="A1633">
        <v>1</v>
      </c>
      <c r="B1633">
        <v>10</v>
      </c>
      <c r="C1633">
        <v>2024</v>
      </c>
      <c r="D1633" t="s">
        <v>60</v>
      </c>
      <c r="E1633" t="s">
        <v>3862</v>
      </c>
      <c r="F1633" t="s">
        <v>3863</v>
      </c>
      <c r="G1633">
        <v>20</v>
      </c>
      <c r="H1633" t="s">
        <v>63</v>
      </c>
      <c r="I1633" t="s">
        <v>64</v>
      </c>
      <c r="J1633" t="s">
        <v>65</v>
      </c>
      <c r="K1633" t="s">
        <v>65</v>
      </c>
      <c r="L1633" t="s">
        <v>545</v>
      </c>
      <c r="M1633" t="s">
        <v>223</v>
      </c>
      <c r="N1633" t="s">
        <v>224</v>
      </c>
      <c r="O1633" t="s">
        <v>1986</v>
      </c>
      <c r="P1633" t="s">
        <v>271</v>
      </c>
      <c r="Q1633" t="s">
        <v>3978</v>
      </c>
      <c r="R1633" t="s">
        <v>120</v>
      </c>
      <c r="S1633" t="s">
        <v>73</v>
      </c>
      <c r="T1633">
        <v>804</v>
      </c>
      <c r="U1633">
        <v>1000</v>
      </c>
      <c r="V1633" t="s">
        <v>74</v>
      </c>
      <c r="W1633">
        <v>854.67</v>
      </c>
      <c r="X1633">
        <v>2540</v>
      </c>
      <c r="Y1633">
        <v>298.23</v>
      </c>
      <c r="Z1633">
        <v>10.67</v>
      </c>
      <c r="AA1633">
        <v>2848.9</v>
      </c>
      <c r="AB1633">
        <f>+Table1[[#This Row],[ADVALOREM]]/Table1[[#This Row],[US$ CIF]]</f>
        <v>0.3</v>
      </c>
      <c r="AD1633" t="s">
        <v>229</v>
      </c>
      <c r="AE1633" t="s">
        <v>65</v>
      </c>
      <c r="AF1633">
        <v>0</v>
      </c>
      <c r="AG1633" t="s">
        <v>2880</v>
      </c>
      <c r="AH1633" t="s">
        <v>1998</v>
      </c>
      <c r="AI1633" t="s">
        <v>3866</v>
      </c>
      <c r="AJ1633" t="s">
        <v>3867</v>
      </c>
      <c r="AL1633">
        <v>567</v>
      </c>
      <c r="AM1633" t="s">
        <v>233</v>
      </c>
      <c r="AN1633" t="s">
        <v>3334</v>
      </c>
      <c r="AO1633" t="s">
        <v>3868</v>
      </c>
      <c r="AP1633" t="s">
        <v>3605</v>
      </c>
      <c r="AQ1633" t="s">
        <v>3605</v>
      </c>
      <c r="AR1633" t="s">
        <v>3869</v>
      </c>
      <c r="AS1633" t="s">
        <v>3119</v>
      </c>
      <c r="AT1633" t="s">
        <v>3979</v>
      </c>
      <c r="AU1633" t="s">
        <v>120</v>
      </c>
      <c r="AV1633">
        <v>2024</v>
      </c>
      <c r="AW1633" t="s">
        <v>3980</v>
      </c>
      <c r="AX1633">
        <v>2.54</v>
      </c>
      <c r="AY1633" t="s">
        <v>3605</v>
      </c>
      <c r="AZ1633" t="s">
        <v>3872</v>
      </c>
      <c r="BA1633" t="s">
        <v>562</v>
      </c>
      <c r="BC1633" t="s">
        <v>1366</v>
      </c>
      <c r="BD1633" t="s">
        <v>92</v>
      </c>
      <c r="BE1633" t="s">
        <v>3873</v>
      </c>
      <c r="BF1633" t="s">
        <v>3874</v>
      </c>
      <c r="BI1633" t="s">
        <v>87</v>
      </c>
    </row>
    <row r="1634" spans="1:61" x14ac:dyDescent="0.3">
      <c r="A1634">
        <v>4</v>
      </c>
      <c r="B1634">
        <v>10</v>
      </c>
      <c r="C1634">
        <v>2024</v>
      </c>
      <c r="D1634" t="s">
        <v>60</v>
      </c>
      <c r="E1634" t="s">
        <v>3981</v>
      </c>
      <c r="F1634" t="s">
        <v>3982</v>
      </c>
      <c r="G1634">
        <v>1</v>
      </c>
      <c r="H1634" t="s">
        <v>63</v>
      </c>
      <c r="I1634" t="s">
        <v>64</v>
      </c>
      <c r="J1634" t="s">
        <v>65</v>
      </c>
      <c r="K1634" t="s">
        <v>65</v>
      </c>
      <c r="L1634" t="s">
        <v>2775</v>
      </c>
      <c r="M1634" t="s">
        <v>223</v>
      </c>
      <c r="N1634" t="s">
        <v>224</v>
      </c>
      <c r="O1634" t="s">
        <v>1225</v>
      </c>
      <c r="P1634" t="s">
        <v>1226</v>
      </c>
      <c r="Q1634" t="s">
        <v>3983</v>
      </c>
      <c r="R1634" t="s">
        <v>1700</v>
      </c>
      <c r="S1634" t="s">
        <v>73</v>
      </c>
      <c r="T1634">
        <v>50</v>
      </c>
      <c r="U1634">
        <v>500</v>
      </c>
      <c r="V1634" t="s">
        <v>74</v>
      </c>
      <c r="W1634">
        <v>1688.34</v>
      </c>
      <c r="X1634">
        <v>5305</v>
      </c>
      <c r="Y1634">
        <v>600</v>
      </c>
      <c r="Z1634">
        <v>19</v>
      </c>
      <c r="AA1634">
        <v>5924</v>
      </c>
      <c r="AB1634" s="4">
        <f>+Table1[[#This Row],[ADVALOREM]]/Table1[[#This Row],[US$ CIF]]</f>
        <v>0.28499999999999998</v>
      </c>
      <c r="AD1634" t="s">
        <v>551</v>
      </c>
      <c r="AE1634" t="s">
        <v>65</v>
      </c>
      <c r="AF1634">
        <v>1</v>
      </c>
      <c r="AG1634" t="s">
        <v>2880</v>
      </c>
      <c r="AH1634" t="s">
        <v>3984</v>
      </c>
      <c r="AI1634" t="s">
        <v>3985</v>
      </c>
      <c r="AJ1634" t="s">
        <v>3986</v>
      </c>
      <c r="AL1634">
        <v>575.5</v>
      </c>
      <c r="AM1634" t="s">
        <v>233</v>
      </c>
      <c r="AN1634" t="s">
        <v>3389</v>
      </c>
      <c r="AO1634" t="s">
        <v>3605</v>
      </c>
      <c r="AP1634" t="s">
        <v>3896</v>
      </c>
      <c r="AQ1634" t="s">
        <v>3896</v>
      </c>
      <c r="AR1634" t="s">
        <v>3987</v>
      </c>
      <c r="AS1634" t="s">
        <v>3983</v>
      </c>
      <c r="AT1634" t="s">
        <v>3988</v>
      </c>
      <c r="AU1634" t="s">
        <v>1700</v>
      </c>
      <c r="AV1634">
        <v>2024</v>
      </c>
      <c r="AW1634" t="s">
        <v>3989</v>
      </c>
      <c r="AX1634">
        <v>10.61</v>
      </c>
      <c r="AY1634" t="s">
        <v>3896</v>
      </c>
      <c r="AZ1634" t="s">
        <v>3898</v>
      </c>
      <c r="BA1634" t="s">
        <v>562</v>
      </c>
      <c r="BC1634" t="s">
        <v>1366</v>
      </c>
      <c r="BD1634" t="s">
        <v>92</v>
      </c>
      <c r="BE1634" t="s">
        <v>3990</v>
      </c>
      <c r="BF1634" t="s">
        <v>3874</v>
      </c>
      <c r="BI1634" t="s">
        <v>87</v>
      </c>
    </row>
    <row r="1635" spans="1:61" x14ac:dyDescent="0.3">
      <c r="A1635">
        <v>4</v>
      </c>
      <c r="B1635">
        <v>10</v>
      </c>
      <c r="C1635">
        <v>2024</v>
      </c>
      <c r="D1635" t="s">
        <v>60</v>
      </c>
      <c r="E1635" t="s">
        <v>3981</v>
      </c>
      <c r="F1635" t="s">
        <v>3982</v>
      </c>
      <c r="G1635">
        <v>2</v>
      </c>
      <c r="H1635" t="s">
        <v>63</v>
      </c>
      <c r="I1635" t="s">
        <v>64</v>
      </c>
      <c r="J1635" t="s">
        <v>65</v>
      </c>
      <c r="K1635" t="s">
        <v>65</v>
      </c>
      <c r="L1635" t="s">
        <v>2775</v>
      </c>
      <c r="M1635" t="s">
        <v>223</v>
      </c>
      <c r="N1635" t="s">
        <v>224</v>
      </c>
      <c r="O1635" t="s">
        <v>1225</v>
      </c>
      <c r="P1635" t="s">
        <v>1226</v>
      </c>
      <c r="Q1635" t="s">
        <v>3983</v>
      </c>
      <c r="R1635" t="s">
        <v>1700</v>
      </c>
      <c r="S1635" t="s">
        <v>73</v>
      </c>
      <c r="T1635">
        <v>50</v>
      </c>
      <c r="U1635">
        <v>500</v>
      </c>
      <c r="V1635" t="s">
        <v>74</v>
      </c>
      <c r="W1635">
        <v>1391.49</v>
      </c>
      <c r="X1635">
        <v>4300</v>
      </c>
      <c r="Y1635">
        <v>564.12</v>
      </c>
      <c r="Z1635">
        <v>18.29</v>
      </c>
      <c r="AA1635">
        <v>4882.41</v>
      </c>
      <c r="AB1635" s="4">
        <f>+Table1[[#This Row],[ADVALOREM]]/Table1[[#This Row],[US$ CIF]]</f>
        <v>0.28500064517318291</v>
      </c>
      <c r="AD1635" t="s">
        <v>551</v>
      </c>
      <c r="AE1635" t="s">
        <v>65</v>
      </c>
      <c r="AF1635">
        <v>1</v>
      </c>
      <c r="AG1635" t="s">
        <v>2880</v>
      </c>
      <c r="AH1635" t="s">
        <v>3984</v>
      </c>
      <c r="AI1635" t="s">
        <v>3985</v>
      </c>
      <c r="AJ1635" t="s">
        <v>3986</v>
      </c>
      <c r="AL1635">
        <v>450.5</v>
      </c>
      <c r="AM1635" t="s">
        <v>233</v>
      </c>
      <c r="AN1635" t="s">
        <v>3389</v>
      </c>
      <c r="AO1635" t="s">
        <v>3605</v>
      </c>
      <c r="AP1635" t="s">
        <v>3896</v>
      </c>
      <c r="AQ1635" t="s">
        <v>3896</v>
      </c>
      <c r="AR1635" t="s">
        <v>3987</v>
      </c>
      <c r="AS1635" t="s">
        <v>3983</v>
      </c>
      <c r="AT1635" t="s">
        <v>3988</v>
      </c>
      <c r="AU1635" t="s">
        <v>1700</v>
      </c>
      <c r="AV1635">
        <v>2024</v>
      </c>
      <c r="AW1635" t="s">
        <v>3991</v>
      </c>
      <c r="AX1635">
        <v>8.6</v>
      </c>
      <c r="AY1635" t="s">
        <v>3896</v>
      </c>
      <c r="AZ1635" t="s">
        <v>3898</v>
      </c>
      <c r="BA1635" t="s">
        <v>562</v>
      </c>
      <c r="BC1635" t="s">
        <v>1366</v>
      </c>
      <c r="BD1635" t="s">
        <v>92</v>
      </c>
      <c r="BE1635" t="s">
        <v>3990</v>
      </c>
      <c r="BF1635" t="s">
        <v>3874</v>
      </c>
      <c r="BI1635" t="s">
        <v>87</v>
      </c>
    </row>
    <row r="1636" spans="1:61" x14ac:dyDescent="0.3">
      <c r="A1636">
        <v>1</v>
      </c>
      <c r="B1636">
        <v>10</v>
      </c>
      <c r="C1636">
        <v>2024</v>
      </c>
      <c r="D1636" t="s">
        <v>60</v>
      </c>
      <c r="E1636" t="s">
        <v>3862</v>
      </c>
      <c r="F1636" t="s">
        <v>3863</v>
      </c>
      <c r="G1636">
        <v>1</v>
      </c>
      <c r="H1636" t="s">
        <v>63</v>
      </c>
      <c r="I1636" t="s">
        <v>64</v>
      </c>
      <c r="J1636" t="s">
        <v>65</v>
      </c>
      <c r="K1636" t="s">
        <v>65</v>
      </c>
      <c r="L1636" t="s">
        <v>545</v>
      </c>
      <c r="M1636" t="s">
        <v>223</v>
      </c>
      <c r="N1636" t="s">
        <v>224</v>
      </c>
      <c r="O1636" t="s">
        <v>286</v>
      </c>
      <c r="P1636" t="s">
        <v>287</v>
      </c>
      <c r="Q1636" t="s">
        <v>3992</v>
      </c>
      <c r="R1636" t="s">
        <v>120</v>
      </c>
      <c r="S1636" t="s">
        <v>73</v>
      </c>
      <c r="T1636">
        <v>804</v>
      </c>
      <c r="U1636">
        <v>4000</v>
      </c>
      <c r="V1636" t="s">
        <v>74</v>
      </c>
      <c r="W1636">
        <v>655.03</v>
      </c>
      <c r="X1636">
        <v>2920</v>
      </c>
      <c r="Y1636">
        <v>342.86</v>
      </c>
      <c r="Z1636">
        <v>12.28</v>
      </c>
      <c r="AA1636">
        <v>3275.14</v>
      </c>
      <c r="AB1636">
        <f>+Table1[[#This Row],[ADVALOREM]]/Table1[[#This Row],[US$ CIF]]</f>
        <v>0.20000061066091832</v>
      </c>
      <c r="AD1636" t="s">
        <v>229</v>
      </c>
      <c r="AE1636" t="s">
        <v>65</v>
      </c>
      <c r="AF1636">
        <v>0</v>
      </c>
      <c r="AG1636" t="s">
        <v>2880</v>
      </c>
      <c r="AH1636" t="s">
        <v>1998</v>
      </c>
      <c r="AI1636" t="s">
        <v>3866</v>
      </c>
      <c r="AJ1636" t="s">
        <v>3867</v>
      </c>
      <c r="AL1636">
        <v>375</v>
      </c>
      <c r="AM1636" t="s">
        <v>233</v>
      </c>
      <c r="AN1636" t="s">
        <v>3334</v>
      </c>
      <c r="AO1636" t="s">
        <v>3868</v>
      </c>
      <c r="AP1636" t="s">
        <v>3605</v>
      </c>
      <c r="AQ1636" t="s">
        <v>3605</v>
      </c>
      <c r="AR1636" t="s">
        <v>3869</v>
      </c>
      <c r="AS1636" t="s">
        <v>3119</v>
      </c>
      <c r="AT1636" t="s">
        <v>3993</v>
      </c>
      <c r="AU1636" t="s">
        <v>120</v>
      </c>
      <c r="AV1636">
        <v>2024</v>
      </c>
      <c r="AW1636" t="s">
        <v>3994</v>
      </c>
      <c r="AX1636">
        <v>0.73</v>
      </c>
      <c r="AY1636" t="s">
        <v>3605</v>
      </c>
      <c r="AZ1636" t="s">
        <v>3872</v>
      </c>
      <c r="BA1636" t="s">
        <v>562</v>
      </c>
      <c r="BC1636" t="s">
        <v>1366</v>
      </c>
      <c r="BD1636" t="s">
        <v>92</v>
      </c>
      <c r="BE1636" t="s">
        <v>3873</v>
      </c>
      <c r="BF1636" t="s">
        <v>3874</v>
      </c>
      <c r="BI1636" t="s">
        <v>87</v>
      </c>
    </row>
    <row r="1637" spans="1:61" x14ac:dyDescent="0.3">
      <c r="A1637">
        <v>14</v>
      </c>
      <c r="B1637">
        <v>10</v>
      </c>
      <c r="C1637">
        <v>2024</v>
      </c>
      <c r="D1637" t="s">
        <v>60</v>
      </c>
      <c r="E1637" t="s">
        <v>3995</v>
      </c>
      <c r="F1637" t="s">
        <v>3996</v>
      </c>
      <c r="G1637">
        <v>1</v>
      </c>
      <c r="H1637" t="s">
        <v>63</v>
      </c>
      <c r="I1637" t="s">
        <v>64</v>
      </c>
      <c r="J1637" t="s">
        <v>65</v>
      </c>
      <c r="K1637" t="s">
        <v>65</v>
      </c>
      <c r="L1637" t="s">
        <v>1483</v>
      </c>
      <c r="M1637" t="s">
        <v>223</v>
      </c>
      <c r="N1637" t="s">
        <v>224</v>
      </c>
      <c r="O1637" t="s">
        <v>358</v>
      </c>
      <c r="P1637" t="s">
        <v>157</v>
      </c>
      <c r="Q1637" t="s">
        <v>1484</v>
      </c>
      <c r="R1637" t="s">
        <v>664</v>
      </c>
      <c r="S1637" t="s">
        <v>73</v>
      </c>
      <c r="T1637">
        <v>675</v>
      </c>
      <c r="U1637">
        <v>28000</v>
      </c>
      <c r="V1637" t="s">
        <v>74</v>
      </c>
      <c r="W1637">
        <v>3517.91</v>
      </c>
      <c r="X1637">
        <v>10724</v>
      </c>
      <c r="Y1637">
        <v>961.45</v>
      </c>
      <c r="Z1637">
        <v>40.9</v>
      </c>
      <c r="AA1637">
        <v>11726.35</v>
      </c>
      <c r="AB1637">
        <f>+Table1[[#This Row],[ADVALOREM]]/Table1[[#This Row],[US$ CIF]]</f>
        <v>0.30000042639013841</v>
      </c>
      <c r="AD1637" t="s">
        <v>551</v>
      </c>
      <c r="AE1637" t="s">
        <v>65</v>
      </c>
      <c r="AF1637">
        <v>0</v>
      </c>
      <c r="AG1637" t="s">
        <v>2880</v>
      </c>
      <c r="AH1637" t="s">
        <v>3997</v>
      </c>
      <c r="AI1637" t="s">
        <v>3998</v>
      </c>
      <c r="AJ1637" t="s">
        <v>3999</v>
      </c>
      <c r="AL1637">
        <v>1235.25</v>
      </c>
      <c r="AM1637" t="s">
        <v>233</v>
      </c>
      <c r="AN1637" t="s">
        <v>3613</v>
      </c>
      <c r="AO1637" t="s">
        <v>3858</v>
      </c>
      <c r="AP1637" t="s">
        <v>4000</v>
      </c>
      <c r="AQ1637" t="s">
        <v>4000</v>
      </c>
      <c r="AR1637" t="s">
        <v>4001</v>
      </c>
      <c r="AS1637" t="s">
        <v>1484</v>
      </c>
      <c r="AT1637" t="s">
        <v>4002</v>
      </c>
      <c r="AU1637" t="s">
        <v>664</v>
      </c>
      <c r="AV1637">
        <v>2024</v>
      </c>
      <c r="AW1637" t="s">
        <v>1492</v>
      </c>
      <c r="AX1637">
        <v>0.38</v>
      </c>
      <c r="AY1637" t="s">
        <v>4000</v>
      </c>
      <c r="AZ1637" t="s">
        <v>4003</v>
      </c>
      <c r="BA1637" t="s">
        <v>562</v>
      </c>
      <c r="BC1637" t="s">
        <v>1366</v>
      </c>
      <c r="BD1637" t="s">
        <v>92</v>
      </c>
      <c r="BE1637" t="s">
        <v>4004</v>
      </c>
      <c r="BF1637" t="s">
        <v>3859</v>
      </c>
      <c r="BI1637" t="s">
        <v>87</v>
      </c>
    </row>
    <row r="1638" spans="1:61" x14ac:dyDescent="0.3">
      <c r="A1638">
        <v>14</v>
      </c>
      <c r="B1638">
        <v>10</v>
      </c>
      <c r="C1638">
        <v>2024</v>
      </c>
      <c r="D1638" t="s">
        <v>60</v>
      </c>
      <c r="E1638" t="s">
        <v>3995</v>
      </c>
      <c r="F1638" t="s">
        <v>3996</v>
      </c>
      <c r="G1638">
        <v>2</v>
      </c>
      <c r="H1638" t="s">
        <v>63</v>
      </c>
      <c r="I1638" t="s">
        <v>64</v>
      </c>
      <c r="J1638" t="s">
        <v>65</v>
      </c>
      <c r="K1638" t="s">
        <v>65</v>
      </c>
      <c r="L1638" t="s">
        <v>1483</v>
      </c>
      <c r="M1638" t="s">
        <v>223</v>
      </c>
      <c r="N1638" t="s">
        <v>224</v>
      </c>
      <c r="O1638" t="s">
        <v>358</v>
      </c>
      <c r="P1638" t="s">
        <v>157</v>
      </c>
      <c r="Q1638" t="s">
        <v>1484</v>
      </c>
      <c r="R1638" t="s">
        <v>664</v>
      </c>
      <c r="S1638" t="s">
        <v>73</v>
      </c>
      <c r="T1638">
        <v>675</v>
      </c>
      <c r="U1638">
        <v>26000</v>
      </c>
      <c r="V1638" t="s">
        <v>74</v>
      </c>
      <c r="W1638">
        <v>4179.24</v>
      </c>
      <c r="X1638">
        <v>12740</v>
      </c>
      <c r="Y1638">
        <v>1142.2</v>
      </c>
      <c r="Z1638">
        <v>48.59</v>
      </c>
      <c r="AA1638">
        <v>13930.79</v>
      </c>
      <c r="AB1638">
        <f>+Table1[[#This Row],[ADVALOREM]]/Table1[[#This Row],[US$ CIF]]</f>
        <v>0.3000002153503139</v>
      </c>
      <c r="AD1638" t="s">
        <v>551</v>
      </c>
      <c r="AE1638" t="s">
        <v>65</v>
      </c>
      <c r="AF1638">
        <v>0</v>
      </c>
      <c r="AG1638" t="s">
        <v>2880</v>
      </c>
      <c r="AH1638" t="s">
        <v>3997</v>
      </c>
      <c r="AI1638" t="s">
        <v>3998</v>
      </c>
      <c r="AJ1638" t="s">
        <v>3999</v>
      </c>
      <c r="AL1638">
        <v>1467.44</v>
      </c>
      <c r="AM1638" t="s">
        <v>233</v>
      </c>
      <c r="AN1638" t="s">
        <v>3613</v>
      </c>
      <c r="AO1638" t="s">
        <v>3858</v>
      </c>
      <c r="AP1638" t="s">
        <v>4000</v>
      </c>
      <c r="AQ1638" t="s">
        <v>4000</v>
      </c>
      <c r="AR1638" t="s">
        <v>4001</v>
      </c>
      <c r="AS1638" t="s">
        <v>1484</v>
      </c>
      <c r="AT1638" t="s">
        <v>4005</v>
      </c>
      <c r="AU1638" t="s">
        <v>664</v>
      </c>
      <c r="AV1638">
        <v>2024</v>
      </c>
      <c r="AW1638" t="s">
        <v>1496</v>
      </c>
      <c r="AX1638">
        <v>0.49</v>
      </c>
      <c r="AY1638" t="s">
        <v>4000</v>
      </c>
      <c r="AZ1638" t="s">
        <v>4003</v>
      </c>
      <c r="BA1638" t="s">
        <v>562</v>
      </c>
      <c r="BC1638" t="s">
        <v>1366</v>
      </c>
      <c r="BD1638" t="s">
        <v>92</v>
      </c>
      <c r="BE1638" t="s">
        <v>4004</v>
      </c>
      <c r="BF1638" t="s">
        <v>3859</v>
      </c>
      <c r="BI1638" t="s">
        <v>87</v>
      </c>
    </row>
    <row r="1639" spans="1:61" x14ac:dyDescent="0.3">
      <c r="A1639">
        <v>14</v>
      </c>
      <c r="B1639">
        <v>10</v>
      </c>
      <c r="C1639">
        <v>2024</v>
      </c>
      <c r="D1639" t="s">
        <v>60</v>
      </c>
      <c r="E1639" t="s">
        <v>3995</v>
      </c>
      <c r="F1639" t="s">
        <v>3996</v>
      </c>
      <c r="G1639">
        <v>3</v>
      </c>
      <c r="H1639" t="s">
        <v>63</v>
      </c>
      <c r="I1639" t="s">
        <v>64</v>
      </c>
      <c r="J1639" t="s">
        <v>65</v>
      </c>
      <c r="K1639" t="s">
        <v>65</v>
      </c>
      <c r="L1639" t="s">
        <v>1483</v>
      </c>
      <c r="M1639" t="s">
        <v>223</v>
      </c>
      <c r="N1639" t="s">
        <v>224</v>
      </c>
      <c r="O1639" t="s">
        <v>358</v>
      </c>
      <c r="P1639" t="s">
        <v>157</v>
      </c>
      <c r="Q1639" t="s">
        <v>1484</v>
      </c>
      <c r="R1639" t="s">
        <v>664</v>
      </c>
      <c r="S1639" t="s">
        <v>73</v>
      </c>
      <c r="T1639">
        <v>675</v>
      </c>
      <c r="U1639">
        <v>4000</v>
      </c>
      <c r="V1639" t="s">
        <v>74</v>
      </c>
      <c r="W1639">
        <v>669.2</v>
      </c>
      <c r="X1639">
        <v>2040</v>
      </c>
      <c r="Y1639">
        <v>182.9</v>
      </c>
      <c r="Z1639">
        <v>7.78</v>
      </c>
      <c r="AA1639">
        <v>2230.6799999999998</v>
      </c>
      <c r="AB1639">
        <f>+Table1[[#This Row],[ADVALOREM]]/Table1[[#This Row],[US$ CIF]]</f>
        <v>0.29999820682482475</v>
      </c>
      <c r="AD1639" t="s">
        <v>551</v>
      </c>
      <c r="AE1639" t="s">
        <v>65</v>
      </c>
      <c r="AF1639">
        <v>0</v>
      </c>
      <c r="AG1639" t="s">
        <v>2880</v>
      </c>
      <c r="AH1639" t="s">
        <v>3997</v>
      </c>
      <c r="AI1639" t="s">
        <v>3998</v>
      </c>
      <c r="AJ1639" t="s">
        <v>3999</v>
      </c>
      <c r="AL1639">
        <v>234.98</v>
      </c>
      <c r="AM1639" t="s">
        <v>233</v>
      </c>
      <c r="AN1639" t="s">
        <v>3613</v>
      </c>
      <c r="AO1639" t="s">
        <v>3858</v>
      </c>
      <c r="AP1639" t="s">
        <v>4000</v>
      </c>
      <c r="AQ1639" t="s">
        <v>4000</v>
      </c>
      <c r="AR1639" t="s">
        <v>4001</v>
      </c>
      <c r="AS1639" t="s">
        <v>1484</v>
      </c>
      <c r="AT1639" t="s">
        <v>4006</v>
      </c>
      <c r="AU1639" t="s">
        <v>664</v>
      </c>
      <c r="AV1639">
        <v>2024</v>
      </c>
      <c r="AW1639" t="s">
        <v>1497</v>
      </c>
      <c r="AX1639">
        <v>0.51</v>
      </c>
      <c r="AY1639" t="s">
        <v>4000</v>
      </c>
      <c r="AZ1639" t="s">
        <v>4003</v>
      </c>
      <c r="BA1639" t="s">
        <v>562</v>
      </c>
      <c r="BC1639" t="s">
        <v>1366</v>
      </c>
      <c r="BD1639" t="s">
        <v>92</v>
      </c>
      <c r="BE1639" t="s">
        <v>4004</v>
      </c>
      <c r="BF1639" t="s">
        <v>3859</v>
      </c>
      <c r="BI1639" t="s">
        <v>87</v>
      </c>
    </row>
    <row r="1640" spans="1:61" x14ac:dyDescent="0.3">
      <c r="A1640">
        <v>14</v>
      </c>
      <c r="B1640">
        <v>10</v>
      </c>
      <c r="C1640">
        <v>2024</v>
      </c>
      <c r="D1640" t="s">
        <v>60</v>
      </c>
      <c r="E1640" t="s">
        <v>3995</v>
      </c>
      <c r="F1640" t="s">
        <v>3996</v>
      </c>
      <c r="G1640">
        <v>4</v>
      </c>
      <c r="H1640" t="s">
        <v>63</v>
      </c>
      <c r="I1640" t="s">
        <v>64</v>
      </c>
      <c r="J1640" t="s">
        <v>65</v>
      </c>
      <c r="K1640" t="s">
        <v>65</v>
      </c>
      <c r="L1640" t="s">
        <v>1483</v>
      </c>
      <c r="M1640" t="s">
        <v>223</v>
      </c>
      <c r="N1640" t="s">
        <v>224</v>
      </c>
      <c r="O1640" t="s">
        <v>358</v>
      </c>
      <c r="P1640" t="s">
        <v>157</v>
      </c>
      <c r="Q1640" t="s">
        <v>1484</v>
      </c>
      <c r="R1640" t="s">
        <v>664</v>
      </c>
      <c r="S1640" t="s">
        <v>73</v>
      </c>
      <c r="T1640">
        <v>675</v>
      </c>
      <c r="U1640">
        <v>10000</v>
      </c>
      <c r="V1640" t="s">
        <v>74</v>
      </c>
      <c r="W1640">
        <v>1771.42</v>
      </c>
      <c r="X1640">
        <v>5400</v>
      </c>
      <c r="Y1640">
        <v>484.13</v>
      </c>
      <c r="Z1640">
        <v>20.59</v>
      </c>
      <c r="AA1640">
        <v>5904.72</v>
      </c>
      <c r="AB1640">
        <f>+Table1[[#This Row],[ADVALOREM]]/Table1[[#This Row],[US$ CIF]]</f>
        <v>0.30000067742416237</v>
      </c>
      <c r="AD1640" t="s">
        <v>551</v>
      </c>
      <c r="AE1640" t="s">
        <v>65</v>
      </c>
      <c r="AF1640">
        <v>0</v>
      </c>
      <c r="AG1640" t="s">
        <v>2880</v>
      </c>
      <c r="AH1640" t="s">
        <v>3997</v>
      </c>
      <c r="AI1640" t="s">
        <v>3998</v>
      </c>
      <c r="AJ1640" t="s">
        <v>3999</v>
      </c>
      <c r="AL1640">
        <v>621.99</v>
      </c>
      <c r="AM1640" t="s">
        <v>233</v>
      </c>
      <c r="AN1640" t="s">
        <v>3613</v>
      </c>
      <c r="AO1640" t="s">
        <v>3858</v>
      </c>
      <c r="AP1640" t="s">
        <v>4000</v>
      </c>
      <c r="AQ1640" t="s">
        <v>4000</v>
      </c>
      <c r="AR1640" t="s">
        <v>4001</v>
      </c>
      <c r="AS1640" t="s">
        <v>1484</v>
      </c>
      <c r="AT1640" t="s">
        <v>4007</v>
      </c>
      <c r="AU1640" t="s">
        <v>664</v>
      </c>
      <c r="AV1640">
        <v>2024</v>
      </c>
      <c r="AW1640" t="s">
        <v>1498</v>
      </c>
      <c r="AX1640">
        <v>0.54</v>
      </c>
      <c r="AY1640" t="s">
        <v>4000</v>
      </c>
      <c r="AZ1640" t="s">
        <v>4003</v>
      </c>
      <c r="BA1640" t="s">
        <v>562</v>
      </c>
      <c r="BC1640" t="s">
        <v>1366</v>
      </c>
      <c r="BD1640" t="s">
        <v>92</v>
      </c>
      <c r="BE1640" t="s">
        <v>4004</v>
      </c>
      <c r="BF1640" t="s">
        <v>3859</v>
      </c>
      <c r="BI1640" t="s">
        <v>87</v>
      </c>
    </row>
    <row r="1641" spans="1:61" x14ac:dyDescent="0.3">
      <c r="A1641">
        <v>14</v>
      </c>
      <c r="B1641">
        <v>10</v>
      </c>
      <c r="C1641">
        <v>2024</v>
      </c>
      <c r="D1641" t="s">
        <v>60</v>
      </c>
      <c r="E1641" t="s">
        <v>3995</v>
      </c>
      <c r="F1641" t="s">
        <v>3996</v>
      </c>
      <c r="G1641">
        <v>5</v>
      </c>
      <c r="H1641" t="s">
        <v>63</v>
      </c>
      <c r="I1641" t="s">
        <v>64</v>
      </c>
      <c r="J1641" t="s">
        <v>65</v>
      </c>
      <c r="K1641" t="s">
        <v>65</v>
      </c>
      <c r="L1641" t="s">
        <v>1483</v>
      </c>
      <c r="M1641" t="s">
        <v>223</v>
      </c>
      <c r="N1641" t="s">
        <v>224</v>
      </c>
      <c r="O1641" t="s">
        <v>358</v>
      </c>
      <c r="P1641" t="s">
        <v>157</v>
      </c>
      <c r="Q1641" t="s">
        <v>1484</v>
      </c>
      <c r="R1641" t="s">
        <v>664</v>
      </c>
      <c r="S1641" t="s">
        <v>73</v>
      </c>
      <c r="T1641">
        <v>675</v>
      </c>
      <c r="U1641">
        <v>6000</v>
      </c>
      <c r="V1641" t="s">
        <v>74</v>
      </c>
      <c r="W1641">
        <v>1131.74</v>
      </c>
      <c r="X1641">
        <v>3450</v>
      </c>
      <c r="Y1641">
        <v>309.31</v>
      </c>
      <c r="Z1641">
        <v>13.16</v>
      </c>
      <c r="AA1641">
        <v>3772.47</v>
      </c>
      <c r="AB1641">
        <f>+Table1[[#This Row],[ADVALOREM]]/Table1[[#This Row],[US$ CIF]]</f>
        <v>0.29999973492168264</v>
      </c>
      <c r="AD1641" t="s">
        <v>551</v>
      </c>
      <c r="AE1641" t="s">
        <v>65</v>
      </c>
      <c r="AF1641">
        <v>0</v>
      </c>
      <c r="AG1641" t="s">
        <v>2880</v>
      </c>
      <c r="AH1641" t="s">
        <v>3997</v>
      </c>
      <c r="AI1641" t="s">
        <v>3998</v>
      </c>
      <c r="AJ1641" t="s">
        <v>3999</v>
      </c>
      <c r="AL1641">
        <v>397.38</v>
      </c>
      <c r="AM1641" t="s">
        <v>233</v>
      </c>
      <c r="AN1641" t="s">
        <v>3613</v>
      </c>
      <c r="AO1641" t="s">
        <v>3858</v>
      </c>
      <c r="AP1641" t="s">
        <v>4000</v>
      </c>
      <c r="AQ1641" t="s">
        <v>4000</v>
      </c>
      <c r="AR1641" t="s">
        <v>4001</v>
      </c>
      <c r="AS1641" t="s">
        <v>1484</v>
      </c>
      <c r="AT1641" t="s">
        <v>4008</v>
      </c>
      <c r="AU1641" t="s">
        <v>664</v>
      </c>
      <c r="AV1641">
        <v>2024</v>
      </c>
      <c r="AW1641" t="s">
        <v>2183</v>
      </c>
      <c r="AX1641">
        <v>0.56999999999999995</v>
      </c>
      <c r="AY1641" t="s">
        <v>4000</v>
      </c>
      <c r="AZ1641" t="s">
        <v>4003</v>
      </c>
      <c r="BA1641" t="s">
        <v>562</v>
      </c>
      <c r="BC1641" t="s">
        <v>1366</v>
      </c>
      <c r="BD1641" t="s">
        <v>92</v>
      </c>
      <c r="BE1641" t="s">
        <v>4004</v>
      </c>
      <c r="BF1641" t="s">
        <v>3859</v>
      </c>
      <c r="BI1641" t="s">
        <v>87</v>
      </c>
    </row>
    <row r="1642" spans="1:61" x14ac:dyDescent="0.3">
      <c r="A1642">
        <v>14</v>
      </c>
      <c r="B1642">
        <v>10</v>
      </c>
      <c r="C1642">
        <v>2024</v>
      </c>
      <c r="D1642" t="s">
        <v>60</v>
      </c>
      <c r="E1642" t="s">
        <v>3995</v>
      </c>
      <c r="F1642" t="s">
        <v>3996</v>
      </c>
      <c r="G1642">
        <v>6</v>
      </c>
      <c r="H1642" t="s">
        <v>63</v>
      </c>
      <c r="I1642" t="s">
        <v>64</v>
      </c>
      <c r="J1642" t="s">
        <v>65</v>
      </c>
      <c r="K1642" t="s">
        <v>65</v>
      </c>
      <c r="L1642" t="s">
        <v>1483</v>
      </c>
      <c r="M1642" t="s">
        <v>223</v>
      </c>
      <c r="N1642" t="s">
        <v>224</v>
      </c>
      <c r="O1642" t="s">
        <v>358</v>
      </c>
      <c r="P1642" t="s">
        <v>157</v>
      </c>
      <c r="Q1642" t="s">
        <v>1484</v>
      </c>
      <c r="R1642" t="s">
        <v>664</v>
      </c>
      <c r="S1642" t="s">
        <v>73</v>
      </c>
      <c r="T1642">
        <v>675</v>
      </c>
      <c r="U1642">
        <v>4000</v>
      </c>
      <c r="V1642" t="s">
        <v>74</v>
      </c>
      <c r="W1642">
        <v>721.69</v>
      </c>
      <c r="X1642">
        <v>2200</v>
      </c>
      <c r="Y1642">
        <v>197.24</v>
      </c>
      <c r="Z1642">
        <v>8.39</v>
      </c>
      <c r="AA1642">
        <v>2405.63</v>
      </c>
      <c r="AB1642">
        <f>+Table1[[#This Row],[ADVALOREM]]/Table1[[#This Row],[US$ CIF]]</f>
        <v>0.30000041569152364</v>
      </c>
      <c r="AD1642" t="s">
        <v>551</v>
      </c>
      <c r="AE1642" t="s">
        <v>65</v>
      </c>
      <c r="AF1642">
        <v>0</v>
      </c>
      <c r="AG1642" t="s">
        <v>2880</v>
      </c>
      <c r="AH1642" t="s">
        <v>3997</v>
      </c>
      <c r="AI1642" t="s">
        <v>3998</v>
      </c>
      <c r="AJ1642" t="s">
        <v>3999</v>
      </c>
      <c r="AL1642">
        <v>253.4</v>
      </c>
      <c r="AM1642" t="s">
        <v>233</v>
      </c>
      <c r="AN1642" t="s">
        <v>3613</v>
      </c>
      <c r="AO1642" t="s">
        <v>3858</v>
      </c>
      <c r="AP1642" t="s">
        <v>4000</v>
      </c>
      <c r="AQ1642" t="s">
        <v>4000</v>
      </c>
      <c r="AR1642" t="s">
        <v>4001</v>
      </c>
      <c r="AS1642" t="s">
        <v>1484</v>
      </c>
      <c r="AT1642" t="s">
        <v>4009</v>
      </c>
      <c r="AU1642" t="s">
        <v>664</v>
      </c>
      <c r="AV1642">
        <v>2024</v>
      </c>
      <c r="AW1642" t="s">
        <v>1499</v>
      </c>
      <c r="AX1642">
        <v>0.55000000000000004</v>
      </c>
      <c r="AY1642" t="s">
        <v>4000</v>
      </c>
      <c r="AZ1642" t="s">
        <v>4003</v>
      </c>
      <c r="BA1642" t="s">
        <v>562</v>
      </c>
      <c r="BC1642" t="s">
        <v>1366</v>
      </c>
      <c r="BD1642" t="s">
        <v>92</v>
      </c>
      <c r="BE1642" t="s">
        <v>4004</v>
      </c>
      <c r="BF1642" t="s">
        <v>3859</v>
      </c>
      <c r="BI1642" t="s">
        <v>87</v>
      </c>
    </row>
    <row r="1643" spans="1:61" x14ac:dyDescent="0.3">
      <c r="A1643">
        <v>14</v>
      </c>
      <c r="B1643">
        <v>10</v>
      </c>
      <c r="C1643">
        <v>2024</v>
      </c>
      <c r="D1643" t="s">
        <v>60</v>
      </c>
      <c r="E1643" t="s">
        <v>3995</v>
      </c>
      <c r="F1643" t="s">
        <v>3996</v>
      </c>
      <c r="G1643">
        <v>7</v>
      </c>
      <c r="H1643" t="s">
        <v>63</v>
      </c>
      <c r="I1643" t="s">
        <v>64</v>
      </c>
      <c r="J1643" t="s">
        <v>65</v>
      </c>
      <c r="K1643" t="s">
        <v>65</v>
      </c>
      <c r="L1643" t="s">
        <v>1483</v>
      </c>
      <c r="M1643" t="s">
        <v>223</v>
      </c>
      <c r="N1643" t="s">
        <v>224</v>
      </c>
      <c r="O1643" t="s">
        <v>358</v>
      </c>
      <c r="P1643" t="s">
        <v>157</v>
      </c>
      <c r="Q1643" t="s">
        <v>1484</v>
      </c>
      <c r="R1643" t="s">
        <v>664</v>
      </c>
      <c r="S1643" t="s">
        <v>73</v>
      </c>
      <c r="T1643">
        <v>675</v>
      </c>
      <c r="U1643">
        <v>9000</v>
      </c>
      <c r="V1643" t="s">
        <v>74</v>
      </c>
      <c r="W1643">
        <v>1727.13</v>
      </c>
      <c r="X1643">
        <v>5265</v>
      </c>
      <c r="Y1643">
        <v>472.03</v>
      </c>
      <c r="Z1643">
        <v>20.079999999999998</v>
      </c>
      <c r="AA1643">
        <v>5757.11</v>
      </c>
      <c r="AB1643">
        <f>+Table1[[#This Row],[ADVALOREM]]/Table1[[#This Row],[US$ CIF]]</f>
        <v>0.29999947890521461</v>
      </c>
      <c r="AD1643" t="s">
        <v>551</v>
      </c>
      <c r="AE1643" t="s">
        <v>65</v>
      </c>
      <c r="AF1643">
        <v>0</v>
      </c>
      <c r="AG1643" t="s">
        <v>2880</v>
      </c>
      <c r="AH1643" t="s">
        <v>3997</v>
      </c>
      <c r="AI1643" t="s">
        <v>3998</v>
      </c>
      <c r="AJ1643" t="s">
        <v>3999</v>
      </c>
      <c r="AL1643">
        <v>606.44000000000005</v>
      </c>
      <c r="AM1643" t="s">
        <v>233</v>
      </c>
      <c r="AN1643" t="s">
        <v>3613</v>
      </c>
      <c r="AO1643" t="s">
        <v>3858</v>
      </c>
      <c r="AP1643" t="s">
        <v>4000</v>
      </c>
      <c r="AQ1643" t="s">
        <v>4000</v>
      </c>
      <c r="AR1643" t="s">
        <v>4001</v>
      </c>
      <c r="AS1643" t="s">
        <v>1484</v>
      </c>
      <c r="AT1643" t="s">
        <v>4010</v>
      </c>
      <c r="AU1643" t="s">
        <v>664</v>
      </c>
      <c r="AV1643">
        <v>2024</v>
      </c>
      <c r="AW1643" t="s">
        <v>4011</v>
      </c>
      <c r="AX1643">
        <v>0.57999999999999996</v>
      </c>
      <c r="AY1643" t="s">
        <v>4000</v>
      </c>
      <c r="AZ1643" t="s">
        <v>4003</v>
      </c>
      <c r="BA1643" t="s">
        <v>562</v>
      </c>
      <c r="BC1643" t="s">
        <v>1366</v>
      </c>
      <c r="BD1643" t="s">
        <v>92</v>
      </c>
      <c r="BE1643" t="s">
        <v>4004</v>
      </c>
      <c r="BF1643" t="s">
        <v>3859</v>
      </c>
      <c r="BI1643" t="s">
        <v>87</v>
      </c>
    </row>
    <row r="1644" spans="1:61" x14ac:dyDescent="0.3">
      <c r="A1644">
        <v>14</v>
      </c>
      <c r="B1644">
        <v>10</v>
      </c>
      <c r="C1644">
        <v>2024</v>
      </c>
      <c r="D1644" t="s">
        <v>60</v>
      </c>
      <c r="E1644" t="s">
        <v>3995</v>
      </c>
      <c r="F1644" t="s">
        <v>3996</v>
      </c>
      <c r="G1644">
        <v>8</v>
      </c>
      <c r="H1644" t="s">
        <v>63</v>
      </c>
      <c r="I1644" t="s">
        <v>64</v>
      </c>
      <c r="J1644" t="s">
        <v>65</v>
      </c>
      <c r="K1644" t="s">
        <v>65</v>
      </c>
      <c r="L1644" t="s">
        <v>1483</v>
      </c>
      <c r="M1644" t="s">
        <v>223</v>
      </c>
      <c r="N1644" t="s">
        <v>224</v>
      </c>
      <c r="O1644" t="s">
        <v>358</v>
      </c>
      <c r="P1644" t="s">
        <v>157</v>
      </c>
      <c r="Q1644" t="s">
        <v>1484</v>
      </c>
      <c r="R1644" t="s">
        <v>664</v>
      </c>
      <c r="S1644" t="s">
        <v>73</v>
      </c>
      <c r="T1644">
        <v>675</v>
      </c>
      <c r="U1644">
        <v>39000</v>
      </c>
      <c r="V1644" t="s">
        <v>74</v>
      </c>
      <c r="W1644">
        <v>6524.73</v>
      </c>
      <c r="X1644">
        <v>19890</v>
      </c>
      <c r="Y1644">
        <v>1783.23</v>
      </c>
      <c r="Z1644">
        <v>75.86</v>
      </c>
      <c r="AA1644">
        <v>21749.09</v>
      </c>
      <c r="AB1644">
        <f>+Table1[[#This Row],[ADVALOREM]]/Table1[[#This Row],[US$ CIF]]</f>
        <v>0.30000013793680563</v>
      </c>
      <c r="AD1644" t="s">
        <v>551</v>
      </c>
      <c r="AE1644" t="s">
        <v>65</v>
      </c>
      <c r="AF1644">
        <v>0</v>
      </c>
      <c r="AG1644" t="s">
        <v>2880</v>
      </c>
      <c r="AH1644" t="s">
        <v>3997</v>
      </c>
      <c r="AI1644" t="s">
        <v>3998</v>
      </c>
      <c r="AJ1644" t="s">
        <v>3999</v>
      </c>
      <c r="AL1644">
        <v>2291.0100000000002</v>
      </c>
      <c r="AM1644" t="s">
        <v>233</v>
      </c>
      <c r="AN1644" t="s">
        <v>3613</v>
      </c>
      <c r="AO1644" t="s">
        <v>3858</v>
      </c>
      <c r="AP1644" t="s">
        <v>4000</v>
      </c>
      <c r="AQ1644" t="s">
        <v>4000</v>
      </c>
      <c r="AR1644" t="s">
        <v>4001</v>
      </c>
      <c r="AS1644" t="s">
        <v>1484</v>
      </c>
      <c r="AT1644" t="s">
        <v>4012</v>
      </c>
      <c r="AU1644" t="s">
        <v>664</v>
      </c>
      <c r="AV1644">
        <v>2024</v>
      </c>
      <c r="AW1644" t="s">
        <v>1500</v>
      </c>
      <c r="AX1644">
        <v>0.51</v>
      </c>
      <c r="AY1644" t="s">
        <v>4000</v>
      </c>
      <c r="AZ1644" t="s">
        <v>4003</v>
      </c>
      <c r="BA1644" t="s">
        <v>562</v>
      </c>
      <c r="BC1644" t="s">
        <v>1366</v>
      </c>
      <c r="BD1644" t="s">
        <v>92</v>
      </c>
      <c r="BE1644" t="s">
        <v>4004</v>
      </c>
      <c r="BF1644" t="s">
        <v>3859</v>
      </c>
      <c r="BI1644" t="s">
        <v>87</v>
      </c>
    </row>
    <row r="1645" spans="1:61" x14ac:dyDescent="0.3">
      <c r="A1645">
        <v>14</v>
      </c>
      <c r="B1645">
        <v>10</v>
      </c>
      <c r="C1645">
        <v>2024</v>
      </c>
      <c r="D1645" t="s">
        <v>60</v>
      </c>
      <c r="E1645" t="s">
        <v>3995</v>
      </c>
      <c r="F1645" t="s">
        <v>3996</v>
      </c>
      <c r="G1645">
        <v>9</v>
      </c>
      <c r="H1645" t="s">
        <v>63</v>
      </c>
      <c r="I1645" t="s">
        <v>64</v>
      </c>
      <c r="J1645" t="s">
        <v>65</v>
      </c>
      <c r="K1645" t="s">
        <v>65</v>
      </c>
      <c r="L1645" t="s">
        <v>1483</v>
      </c>
      <c r="M1645" t="s">
        <v>223</v>
      </c>
      <c r="N1645" t="s">
        <v>224</v>
      </c>
      <c r="O1645" t="s">
        <v>358</v>
      </c>
      <c r="P1645" t="s">
        <v>157</v>
      </c>
      <c r="Q1645" t="s">
        <v>1484</v>
      </c>
      <c r="R1645" t="s">
        <v>664</v>
      </c>
      <c r="S1645" t="s">
        <v>73</v>
      </c>
      <c r="T1645">
        <v>675</v>
      </c>
      <c r="U1645">
        <v>4000</v>
      </c>
      <c r="V1645" t="s">
        <v>74</v>
      </c>
      <c r="W1645">
        <v>944.75</v>
      </c>
      <c r="X1645">
        <v>2880</v>
      </c>
      <c r="Y1645">
        <v>258.2</v>
      </c>
      <c r="Z1645">
        <v>10.98</v>
      </c>
      <c r="AA1645">
        <v>3149.18</v>
      </c>
      <c r="AB1645">
        <f>+Table1[[#This Row],[ADVALOREM]]/Table1[[#This Row],[US$ CIF]]</f>
        <v>0.29999872982808223</v>
      </c>
      <c r="AD1645" t="s">
        <v>551</v>
      </c>
      <c r="AE1645" t="s">
        <v>65</v>
      </c>
      <c r="AF1645">
        <v>0</v>
      </c>
      <c r="AG1645" t="s">
        <v>2880</v>
      </c>
      <c r="AH1645" t="s">
        <v>3997</v>
      </c>
      <c r="AI1645" t="s">
        <v>3998</v>
      </c>
      <c r="AJ1645" t="s">
        <v>3999</v>
      </c>
      <c r="AL1645">
        <v>331.73</v>
      </c>
      <c r="AM1645" t="s">
        <v>233</v>
      </c>
      <c r="AN1645" t="s">
        <v>3613</v>
      </c>
      <c r="AO1645" t="s">
        <v>3858</v>
      </c>
      <c r="AP1645" t="s">
        <v>4000</v>
      </c>
      <c r="AQ1645" t="s">
        <v>4000</v>
      </c>
      <c r="AR1645" t="s">
        <v>4001</v>
      </c>
      <c r="AS1645" t="s">
        <v>1484</v>
      </c>
      <c r="AT1645" t="s">
        <v>4013</v>
      </c>
      <c r="AU1645" t="s">
        <v>664</v>
      </c>
      <c r="AV1645">
        <v>2024</v>
      </c>
      <c r="AW1645" t="s">
        <v>1502</v>
      </c>
      <c r="AX1645">
        <v>0.72</v>
      </c>
      <c r="AY1645" t="s">
        <v>4000</v>
      </c>
      <c r="AZ1645" t="s">
        <v>4003</v>
      </c>
      <c r="BA1645" t="s">
        <v>562</v>
      </c>
      <c r="BC1645" t="s">
        <v>1366</v>
      </c>
      <c r="BD1645" t="s">
        <v>92</v>
      </c>
      <c r="BE1645" t="s">
        <v>4004</v>
      </c>
      <c r="BF1645" t="s">
        <v>3859</v>
      </c>
      <c r="BI1645" t="s">
        <v>87</v>
      </c>
    </row>
    <row r="1646" spans="1:61" x14ac:dyDescent="0.3">
      <c r="A1646">
        <v>14</v>
      </c>
      <c r="B1646">
        <v>10</v>
      </c>
      <c r="C1646">
        <v>2024</v>
      </c>
      <c r="D1646" t="s">
        <v>60</v>
      </c>
      <c r="E1646" t="s">
        <v>3995</v>
      </c>
      <c r="F1646" t="s">
        <v>3996</v>
      </c>
      <c r="G1646">
        <v>10</v>
      </c>
      <c r="H1646" t="s">
        <v>63</v>
      </c>
      <c r="I1646" t="s">
        <v>64</v>
      </c>
      <c r="J1646" t="s">
        <v>65</v>
      </c>
      <c r="K1646" t="s">
        <v>65</v>
      </c>
      <c r="L1646" t="s">
        <v>1483</v>
      </c>
      <c r="M1646" t="s">
        <v>223</v>
      </c>
      <c r="N1646" t="s">
        <v>224</v>
      </c>
      <c r="O1646" t="s">
        <v>358</v>
      </c>
      <c r="P1646" t="s">
        <v>157</v>
      </c>
      <c r="Q1646" t="s">
        <v>1484</v>
      </c>
      <c r="R1646" t="s">
        <v>664</v>
      </c>
      <c r="S1646" t="s">
        <v>73</v>
      </c>
      <c r="T1646">
        <v>675</v>
      </c>
      <c r="U1646">
        <v>5000</v>
      </c>
      <c r="V1646" t="s">
        <v>74</v>
      </c>
      <c r="W1646">
        <v>1131.74</v>
      </c>
      <c r="X1646">
        <v>3450</v>
      </c>
      <c r="Y1646">
        <v>309.31</v>
      </c>
      <c r="Z1646">
        <v>13.16</v>
      </c>
      <c r="AA1646">
        <v>3772.47</v>
      </c>
      <c r="AB1646">
        <f>+Table1[[#This Row],[ADVALOREM]]/Table1[[#This Row],[US$ CIF]]</f>
        <v>0.29999973492168264</v>
      </c>
      <c r="AD1646" t="s">
        <v>551</v>
      </c>
      <c r="AE1646" t="s">
        <v>65</v>
      </c>
      <c r="AF1646">
        <v>0</v>
      </c>
      <c r="AG1646" t="s">
        <v>2880</v>
      </c>
      <c r="AH1646" t="s">
        <v>3997</v>
      </c>
      <c r="AI1646" t="s">
        <v>3998</v>
      </c>
      <c r="AJ1646" t="s">
        <v>3999</v>
      </c>
      <c r="AL1646">
        <v>397.38</v>
      </c>
      <c r="AM1646" t="s">
        <v>233</v>
      </c>
      <c r="AN1646" t="s">
        <v>3613</v>
      </c>
      <c r="AO1646" t="s">
        <v>3858</v>
      </c>
      <c r="AP1646" t="s">
        <v>4000</v>
      </c>
      <c r="AQ1646" t="s">
        <v>4000</v>
      </c>
      <c r="AR1646" t="s">
        <v>4001</v>
      </c>
      <c r="AS1646" t="s">
        <v>1484</v>
      </c>
      <c r="AT1646" t="s">
        <v>4014</v>
      </c>
      <c r="AU1646" t="s">
        <v>664</v>
      </c>
      <c r="AV1646">
        <v>2024</v>
      </c>
      <c r="AW1646" t="s">
        <v>4014</v>
      </c>
      <c r="AX1646">
        <v>0.69</v>
      </c>
      <c r="AY1646" t="s">
        <v>4000</v>
      </c>
      <c r="AZ1646" t="s">
        <v>4003</v>
      </c>
      <c r="BA1646" t="s">
        <v>562</v>
      </c>
      <c r="BC1646" t="s">
        <v>1366</v>
      </c>
      <c r="BD1646" t="s">
        <v>92</v>
      </c>
      <c r="BE1646" t="s">
        <v>4004</v>
      </c>
      <c r="BF1646" t="s">
        <v>3859</v>
      </c>
      <c r="BI1646" t="s">
        <v>87</v>
      </c>
    </row>
    <row r="1647" spans="1:61" x14ac:dyDescent="0.3">
      <c r="A1647">
        <v>18</v>
      </c>
      <c r="B1647">
        <v>10</v>
      </c>
      <c r="C1647">
        <v>2024</v>
      </c>
      <c r="D1647" t="s">
        <v>60</v>
      </c>
      <c r="E1647" t="s">
        <v>4015</v>
      </c>
      <c r="F1647" t="s">
        <v>4016</v>
      </c>
      <c r="G1647">
        <v>1</v>
      </c>
      <c r="H1647" t="s">
        <v>63</v>
      </c>
      <c r="I1647" t="s">
        <v>64</v>
      </c>
      <c r="J1647" t="s">
        <v>65</v>
      </c>
      <c r="K1647" t="s">
        <v>65</v>
      </c>
      <c r="L1647" t="s">
        <v>545</v>
      </c>
      <c r="M1647" t="s">
        <v>223</v>
      </c>
      <c r="N1647" t="s">
        <v>224</v>
      </c>
      <c r="O1647" t="s">
        <v>1986</v>
      </c>
      <c r="P1647" t="s">
        <v>271</v>
      </c>
      <c r="Q1647" t="s">
        <v>700</v>
      </c>
      <c r="R1647" t="s">
        <v>1700</v>
      </c>
      <c r="S1647" t="s">
        <v>73</v>
      </c>
      <c r="T1647">
        <v>1236</v>
      </c>
      <c r="U1647">
        <v>2000</v>
      </c>
      <c r="V1647" t="s">
        <v>74</v>
      </c>
      <c r="W1647">
        <v>1660.09</v>
      </c>
      <c r="X1647">
        <v>4640</v>
      </c>
      <c r="Y1647">
        <v>874.84</v>
      </c>
      <c r="Z1647">
        <v>18.79</v>
      </c>
      <c r="AA1647">
        <v>5533.63</v>
      </c>
      <c r="AB1647">
        <f>+Table1[[#This Row],[ADVALOREM]]/Table1[[#This Row],[US$ CIF]]</f>
        <v>0.30000018071320272</v>
      </c>
      <c r="AD1647" t="s">
        <v>913</v>
      </c>
      <c r="AE1647" t="s">
        <v>65</v>
      </c>
      <c r="AF1647">
        <v>0</v>
      </c>
      <c r="AG1647" t="s">
        <v>2880</v>
      </c>
      <c r="AH1647" t="s">
        <v>4017</v>
      </c>
      <c r="AI1647" t="s">
        <v>4018</v>
      </c>
      <c r="AJ1647" t="s">
        <v>4019</v>
      </c>
      <c r="AL1647">
        <v>800</v>
      </c>
      <c r="AM1647" t="s">
        <v>233</v>
      </c>
      <c r="AN1647" t="s">
        <v>4020</v>
      </c>
      <c r="AO1647" t="s">
        <v>4003</v>
      </c>
      <c r="AP1647" t="s">
        <v>3859</v>
      </c>
      <c r="AQ1647" t="s">
        <v>3859</v>
      </c>
      <c r="AR1647" t="s">
        <v>4021</v>
      </c>
      <c r="AS1647" t="s">
        <v>3119</v>
      </c>
      <c r="AT1647" t="s">
        <v>4022</v>
      </c>
      <c r="AU1647" t="s">
        <v>1700</v>
      </c>
      <c r="AV1647">
        <v>2024</v>
      </c>
      <c r="AW1647" t="s">
        <v>2117</v>
      </c>
      <c r="AX1647">
        <v>2.3199999999999998</v>
      </c>
      <c r="AY1647" t="s">
        <v>3859</v>
      </c>
      <c r="AZ1647" t="s">
        <v>4023</v>
      </c>
      <c r="BA1647" t="s">
        <v>562</v>
      </c>
      <c r="BC1647" t="s">
        <v>1366</v>
      </c>
      <c r="BD1647" t="s">
        <v>92</v>
      </c>
      <c r="BE1647" t="s">
        <v>4024</v>
      </c>
      <c r="BF1647" t="s">
        <v>4025</v>
      </c>
      <c r="BI1647" t="s">
        <v>87</v>
      </c>
    </row>
    <row r="1648" spans="1:61" x14ac:dyDescent="0.3">
      <c r="A1648">
        <v>18</v>
      </c>
      <c r="B1648">
        <v>10</v>
      </c>
      <c r="C1648">
        <v>2024</v>
      </c>
      <c r="D1648" t="s">
        <v>60</v>
      </c>
      <c r="E1648" t="s">
        <v>4015</v>
      </c>
      <c r="F1648" t="s">
        <v>4016</v>
      </c>
      <c r="G1648">
        <v>2</v>
      </c>
      <c r="H1648" t="s">
        <v>63</v>
      </c>
      <c r="I1648" t="s">
        <v>64</v>
      </c>
      <c r="J1648" t="s">
        <v>65</v>
      </c>
      <c r="K1648" t="s">
        <v>65</v>
      </c>
      <c r="L1648" t="s">
        <v>545</v>
      </c>
      <c r="M1648" t="s">
        <v>223</v>
      </c>
      <c r="N1648" t="s">
        <v>224</v>
      </c>
      <c r="O1648" t="s">
        <v>1234</v>
      </c>
      <c r="P1648" t="s">
        <v>258</v>
      </c>
      <c r="Q1648" t="s">
        <v>4026</v>
      </c>
      <c r="R1648" t="s">
        <v>120</v>
      </c>
      <c r="S1648" t="s">
        <v>73</v>
      </c>
      <c r="T1648">
        <v>1236</v>
      </c>
      <c r="U1648">
        <v>5000</v>
      </c>
      <c r="V1648" t="s">
        <v>74</v>
      </c>
      <c r="W1648">
        <v>536.66999999999996</v>
      </c>
      <c r="X1648">
        <v>1500</v>
      </c>
      <c r="Y1648">
        <v>282.81</v>
      </c>
      <c r="Z1648">
        <v>6.08</v>
      </c>
      <c r="AA1648">
        <v>1788.89</v>
      </c>
      <c r="AB1648">
        <f>+Table1[[#This Row],[ADVALOREM]]/Table1[[#This Row],[US$ CIF]]</f>
        <v>0.30000167701759189</v>
      </c>
      <c r="AD1648" t="s">
        <v>913</v>
      </c>
      <c r="AE1648" t="s">
        <v>65</v>
      </c>
      <c r="AF1648">
        <v>0</v>
      </c>
      <c r="AG1648" t="s">
        <v>2880</v>
      </c>
      <c r="AH1648" t="s">
        <v>4017</v>
      </c>
      <c r="AI1648" t="s">
        <v>4018</v>
      </c>
      <c r="AJ1648" t="s">
        <v>4019</v>
      </c>
      <c r="AL1648">
        <v>80</v>
      </c>
      <c r="AM1648" t="s">
        <v>233</v>
      </c>
      <c r="AN1648" t="s">
        <v>4020</v>
      </c>
      <c r="AO1648" t="s">
        <v>4003</v>
      </c>
      <c r="AP1648" t="s">
        <v>3859</v>
      </c>
      <c r="AQ1648" t="s">
        <v>3859</v>
      </c>
      <c r="AR1648" t="s">
        <v>4021</v>
      </c>
      <c r="AS1648" t="s">
        <v>3119</v>
      </c>
      <c r="AT1648" t="s">
        <v>4027</v>
      </c>
      <c r="AU1648" t="s">
        <v>120</v>
      </c>
      <c r="AV1648">
        <v>2024</v>
      </c>
      <c r="AW1648" t="s">
        <v>4028</v>
      </c>
      <c r="AX1648">
        <v>0.3</v>
      </c>
      <c r="AY1648" t="s">
        <v>3859</v>
      </c>
      <c r="AZ1648" t="s">
        <v>4023</v>
      </c>
      <c r="BA1648" t="s">
        <v>562</v>
      </c>
      <c r="BC1648" t="s">
        <v>1366</v>
      </c>
      <c r="BD1648" t="s">
        <v>92</v>
      </c>
      <c r="BE1648" t="s">
        <v>4024</v>
      </c>
      <c r="BF1648" t="s">
        <v>4025</v>
      </c>
      <c r="BI1648" t="s">
        <v>87</v>
      </c>
    </row>
    <row r="1649" spans="1:61" x14ac:dyDescent="0.3">
      <c r="A1649">
        <v>18</v>
      </c>
      <c r="B1649">
        <v>10</v>
      </c>
      <c r="C1649">
        <v>2024</v>
      </c>
      <c r="D1649" t="s">
        <v>60</v>
      </c>
      <c r="E1649" t="s">
        <v>4015</v>
      </c>
      <c r="F1649" t="s">
        <v>4016</v>
      </c>
      <c r="G1649">
        <v>3</v>
      </c>
      <c r="H1649" t="s">
        <v>63</v>
      </c>
      <c r="I1649" t="s">
        <v>64</v>
      </c>
      <c r="J1649" t="s">
        <v>65</v>
      </c>
      <c r="K1649" t="s">
        <v>65</v>
      </c>
      <c r="L1649" t="s">
        <v>545</v>
      </c>
      <c r="M1649" t="s">
        <v>223</v>
      </c>
      <c r="N1649" t="s">
        <v>224</v>
      </c>
      <c r="O1649" t="s">
        <v>304</v>
      </c>
      <c r="P1649" t="s">
        <v>258</v>
      </c>
      <c r="Q1649" t="s">
        <v>4029</v>
      </c>
      <c r="R1649" t="s">
        <v>120</v>
      </c>
      <c r="S1649" t="s">
        <v>73</v>
      </c>
      <c r="T1649">
        <v>1236</v>
      </c>
      <c r="U1649">
        <v>1000</v>
      </c>
      <c r="V1649" t="s">
        <v>74</v>
      </c>
      <c r="W1649">
        <v>0</v>
      </c>
      <c r="X1649">
        <v>2430</v>
      </c>
      <c r="Y1649">
        <v>458.16</v>
      </c>
      <c r="Z1649">
        <v>9.84</v>
      </c>
      <c r="AA1649">
        <v>2898</v>
      </c>
      <c r="AB1649">
        <f>+Table1[[#This Row],[ADVALOREM]]/Table1[[#This Row],[US$ CIF]]</f>
        <v>0</v>
      </c>
      <c r="AD1649" t="s">
        <v>913</v>
      </c>
      <c r="AE1649" t="s">
        <v>65</v>
      </c>
      <c r="AF1649">
        <v>0</v>
      </c>
      <c r="AG1649" t="s">
        <v>2880</v>
      </c>
      <c r="AH1649" t="s">
        <v>4017</v>
      </c>
      <c r="AI1649" t="s">
        <v>4018</v>
      </c>
      <c r="AJ1649" t="s">
        <v>4019</v>
      </c>
      <c r="AL1649">
        <v>165</v>
      </c>
      <c r="AM1649" t="s">
        <v>233</v>
      </c>
      <c r="AN1649" t="s">
        <v>4020</v>
      </c>
      <c r="AO1649" t="s">
        <v>4003</v>
      </c>
      <c r="AP1649" t="s">
        <v>3859</v>
      </c>
      <c r="AQ1649" t="s">
        <v>3859</v>
      </c>
      <c r="AR1649" t="s">
        <v>4021</v>
      </c>
      <c r="AS1649" t="s">
        <v>3119</v>
      </c>
      <c r="AT1649" t="s">
        <v>4030</v>
      </c>
      <c r="AU1649" t="s">
        <v>120</v>
      </c>
      <c r="AV1649">
        <v>2024</v>
      </c>
      <c r="AW1649" t="s">
        <v>4031</v>
      </c>
      <c r="AX1649">
        <v>2.4300000000000002</v>
      </c>
      <c r="AY1649" t="s">
        <v>3859</v>
      </c>
      <c r="AZ1649" t="s">
        <v>4023</v>
      </c>
      <c r="BA1649" t="s">
        <v>562</v>
      </c>
      <c r="BC1649" t="s">
        <v>1366</v>
      </c>
      <c r="BD1649" t="s">
        <v>92</v>
      </c>
      <c r="BE1649" t="s">
        <v>4024</v>
      </c>
      <c r="BF1649" t="s">
        <v>4025</v>
      </c>
      <c r="BI1649" t="s">
        <v>87</v>
      </c>
    </row>
    <row r="1650" spans="1:61" x14ac:dyDescent="0.3">
      <c r="A1650">
        <v>18</v>
      </c>
      <c r="B1650">
        <v>10</v>
      </c>
      <c r="C1650">
        <v>2024</v>
      </c>
      <c r="D1650" t="s">
        <v>60</v>
      </c>
      <c r="E1650" t="s">
        <v>4015</v>
      </c>
      <c r="F1650" t="s">
        <v>4016</v>
      </c>
      <c r="G1650">
        <v>4</v>
      </c>
      <c r="H1650" t="s">
        <v>63</v>
      </c>
      <c r="I1650" t="s">
        <v>64</v>
      </c>
      <c r="J1650" t="s">
        <v>65</v>
      </c>
      <c r="K1650" t="s">
        <v>65</v>
      </c>
      <c r="L1650" t="s">
        <v>545</v>
      </c>
      <c r="M1650" t="s">
        <v>223</v>
      </c>
      <c r="N1650" t="s">
        <v>224</v>
      </c>
      <c r="O1650" t="s">
        <v>277</v>
      </c>
      <c r="P1650" t="s">
        <v>157</v>
      </c>
      <c r="Q1650" t="s">
        <v>1851</v>
      </c>
      <c r="R1650" t="s">
        <v>120</v>
      </c>
      <c r="S1650" t="s">
        <v>73</v>
      </c>
      <c r="T1650">
        <v>1236</v>
      </c>
      <c r="U1650">
        <v>1000</v>
      </c>
      <c r="V1650" t="s">
        <v>74</v>
      </c>
      <c r="W1650">
        <v>0</v>
      </c>
      <c r="X1650">
        <v>2250</v>
      </c>
      <c r="Y1650">
        <v>424.22</v>
      </c>
      <c r="Z1650">
        <v>9.11</v>
      </c>
      <c r="AA1650">
        <v>2683.33</v>
      </c>
      <c r="AB1650">
        <f>+Table1[[#This Row],[ADVALOREM]]/Table1[[#This Row],[US$ CIF]]</f>
        <v>0</v>
      </c>
      <c r="AD1650" t="s">
        <v>913</v>
      </c>
      <c r="AE1650" t="s">
        <v>65</v>
      </c>
      <c r="AF1650">
        <v>0</v>
      </c>
      <c r="AG1650" t="s">
        <v>2880</v>
      </c>
      <c r="AH1650" t="s">
        <v>4017</v>
      </c>
      <c r="AI1650" t="s">
        <v>4018</v>
      </c>
      <c r="AJ1650" t="s">
        <v>4019</v>
      </c>
      <c r="AL1650">
        <v>165</v>
      </c>
      <c r="AM1650" t="s">
        <v>233</v>
      </c>
      <c r="AN1650" t="s">
        <v>4020</v>
      </c>
      <c r="AO1650" t="s">
        <v>4003</v>
      </c>
      <c r="AP1650" t="s">
        <v>3859</v>
      </c>
      <c r="AQ1650" t="s">
        <v>3859</v>
      </c>
      <c r="AR1650" t="s">
        <v>4021</v>
      </c>
      <c r="AS1650" t="s">
        <v>3119</v>
      </c>
      <c r="AT1650" t="s">
        <v>4032</v>
      </c>
      <c r="AU1650" t="s">
        <v>120</v>
      </c>
      <c r="AV1650">
        <v>2024</v>
      </c>
      <c r="AW1650" t="s">
        <v>4033</v>
      </c>
      <c r="AX1650">
        <v>2.25</v>
      </c>
      <c r="AY1650" t="s">
        <v>3859</v>
      </c>
      <c r="AZ1650" t="s">
        <v>4023</v>
      </c>
      <c r="BA1650" t="s">
        <v>562</v>
      </c>
      <c r="BC1650" t="s">
        <v>1366</v>
      </c>
      <c r="BD1650" t="s">
        <v>92</v>
      </c>
      <c r="BE1650" t="s">
        <v>4024</v>
      </c>
      <c r="BF1650" t="s">
        <v>4025</v>
      </c>
      <c r="BI1650" t="s">
        <v>87</v>
      </c>
    </row>
    <row r="1651" spans="1:61" x14ac:dyDescent="0.3">
      <c r="A1651">
        <v>18</v>
      </c>
      <c r="B1651">
        <v>10</v>
      </c>
      <c r="C1651">
        <v>2024</v>
      </c>
      <c r="D1651" t="s">
        <v>60</v>
      </c>
      <c r="E1651" t="s">
        <v>4015</v>
      </c>
      <c r="F1651" t="s">
        <v>4016</v>
      </c>
      <c r="G1651">
        <v>5</v>
      </c>
      <c r="H1651" t="s">
        <v>63</v>
      </c>
      <c r="I1651" t="s">
        <v>64</v>
      </c>
      <c r="J1651" t="s">
        <v>65</v>
      </c>
      <c r="K1651" t="s">
        <v>65</v>
      </c>
      <c r="L1651" t="s">
        <v>545</v>
      </c>
      <c r="M1651" t="s">
        <v>223</v>
      </c>
      <c r="N1651" t="s">
        <v>224</v>
      </c>
      <c r="O1651" t="s">
        <v>574</v>
      </c>
      <c r="P1651" t="s">
        <v>157</v>
      </c>
      <c r="Q1651" t="s">
        <v>4034</v>
      </c>
      <c r="R1651" t="s">
        <v>120</v>
      </c>
      <c r="S1651" t="s">
        <v>73</v>
      </c>
      <c r="T1651">
        <v>1236</v>
      </c>
      <c r="U1651">
        <v>5000</v>
      </c>
      <c r="V1651" t="s">
        <v>74</v>
      </c>
      <c r="W1651">
        <v>882.52</v>
      </c>
      <c r="X1651">
        <v>3700</v>
      </c>
      <c r="Y1651">
        <v>697.61</v>
      </c>
      <c r="Z1651">
        <v>14.99</v>
      </c>
      <c r="AA1651">
        <v>4412.6000000000004</v>
      </c>
      <c r="AB1651">
        <f>+Table1[[#This Row],[ADVALOREM]]/Table1[[#This Row],[US$ CIF]]</f>
        <v>0.19999999999999998</v>
      </c>
      <c r="AD1651" t="s">
        <v>913</v>
      </c>
      <c r="AE1651" t="s">
        <v>65</v>
      </c>
      <c r="AF1651">
        <v>0</v>
      </c>
      <c r="AG1651" t="s">
        <v>2880</v>
      </c>
      <c r="AH1651" t="s">
        <v>4017</v>
      </c>
      <c r="AI1651" t="s">
        <v>4018</v>
      </c>
      <c r="AJ1651" t="s">
        <v>4019</v>
      </c>
      <c r="AL1651">
        <v>650</v>
      </c>
      <c r="AM1651" t="s">
        <v>233</v>
      </c>
      <c r="AN1651" t="s">
        <v>4020</v>
      </c>
      <c r="AO1651" t="s">
        <v>4003</v>
      </c>
      <c r="AP1651" t="s">
        <v>3859</v>
      </c>
      <c r="AQ1651" t="s">
        <v>3859</v>
      </c>
      <c r="AR1651" t="s">
        <v>4021</v>
      </c>
      <c r="AS1651" t="s">
        <v>3119</v>
      </c>
      <c r="AT1651" t="s">
        <v>4035</v>
      </c>
      <c r="AU1651" t="s">
        <v>120</v>
      </c>
      <c r="AV1651">
        <v>2024</v>
      </c>
      <c r="AW1651" t="s">
        <v>2394</v>
      </c>
      <c r="AX1651">
        <v>0.74</v>
      </c>
      <c r="AY1651" t="s">
        <v>3859</v>
      </c>
      <c r="AZ1651" t="s">
        <v>4023</v>
      </c>
      <c r="BA1651" t="s">
        <v>562</v>
      </c>
      <c r="BC1651" t="s">
        <v>1366</v>
      </c>
      <c r="BD1651" t="s">
        <v>92</v>
      </c>
      <c r="BE1651" t="s">
        <v>4024</v>
      </c>
      <c r="BF1651" t="s">
        <v>4025</v>
      </c>
      <c r="BI1651" t="s">
        <v>87</v>
      </c>
    </row>
    <row r="1652" spans="1:61" x14ac:dyDescent="0.3">
      <c r="A1652">
        <v>18</v>
      </c>
      <c r="B1652">
        <v>10</v>
      </c>
      <c r="C1652">
        <v>2024</v>
      </c>
      <c r="D1652" t="s">
        <v>60</v>
      </c>
      <c r="E1652" t="s">
        <v>4015</v>
      </c>
      <c r="F1652" t="s">
        <v>4016</v>
      </c>
      <c r="G1652">
        <v>6</v>
      </c>
      <c r="H1652" t="s">
        <v>63</v>
      </c>
      <c r="I1652" t="s">
        <v>64</v>
      </c>
      <c r="J1652" t="s">
        <v>65</v>
      </c>
      <c r="K1652" t="s">
        <v>65</v>
      </c>
      <c r="L1652" t="s">
        <v>545</v>
      </c>
      <c r="M1652" t="s">
        <v>223</v>
      </c>
      <c r="N1652" t="s">
        <v>224</v>
      </c>
      <c r="O1652" t="s">
        <v>608</v>
      </c>
      <c r="P1652" t="s">
        <v>609</v>
      </c>
      <c r="Q1652" t="s">
        <v>4036</v>
      </c>
      <c r="R1652" t="s">
        <v>120</v>
      </c>
      <c r="S1652" t="s">
        <v>73</v>
      </c>
      <c r="T1652">
        <v>1236</v>
      </c>
      <c r="U1652">
        <v>9000</v>
      </c>
      <c r="V1652" t="s">
        <v>74</v>
      </c>
      <c r="W1652">
        <v>2168.13</v>
      </c>
      <c r="X1652">
        <v>9090</v>
      </c>
      <c r="Y1652">
        <v>1713.85</v>
      </c>
      <c r="Z1652">
        <v>36.82</v>
      </c>
      <c r="AA1652">
        <v>10840.67</v>
      </c>
      <c r="AB1652">
        <f>+Table1[[#This Row],[ADVALOREM]]/Table1[[#This Row],[US$ CIF]]</f>
        <v>0.199999631019116</v>
      </c>
      <c r="AD1652" t="s">
        <v>913</v>
      </c>
      <c r="AE1652" t="s">
        <v>65</v>
      </c>
      <c r="AF1652">
        <v>0</v>
      </c>
      <c r="AG1652" t="s">
        <v>2880</v>
      </c>
      <c r="AH1652" t="s">
        <v>4017</v>
      </c>
      <c r="AI1652" t="s">
        <v>4018</v>
      </c>
      <c r="AJ1652" t="s">
        <v>4019</v>
      </c>
      <c r="AL1652">
        <v>1440</v>
      </c>
      <c r="AM1652" t="s">
        <v>233</v>
      </c>
      <c r="AN1652" t="s">
        <v>4020</v>
      </c>
      <c r="AO1652" t="s">
        <v>4003</v>
      </c>
      <c r="AP1652" t="s">
        <v>3859</v>
      </c>
      <c r="AQ1652" t="s">
        <v>3859</v>
      </c>
      <c r="AR1652" t="s">
        <v>4021</v>
      </c>
      <c r="AS1652" t="s">
        <v>3119</v>
      </c>
      <c r="AT1652" t="s">
        <v>4037</v>
      </c>
      <c r="AU1652" t="s">
        <v>120</v>
      </c>
      <c r="AV1652">
        <v>2024</v>
      </c>
      <c r="AW1652" t="s">
        <v>1748</v>
      </c>
      <c r="AX1652">
        <v>1.01</v>
      </c>
      <c r="AY1652" t="s">
        <v>3859</v>
      </c>
      <c r="AZ1652" t="s">
        <v>4023</v>
      </c>
      <c r="BA1652" t="s">
        <v>562</v>
      </c>
      <c r="BC1652" t="s">
        <v>1366</v>
      </c>
      <c r="BD1652" t="s">
        <v>92</v>
      </c>
      <c r="BE1652" t="s">
        <v>4024</v>
      </c>
      <c r="BF1652" t="s">
        <v>4025</v>
      </c>
      <c r="BI1652" t="s">
        <v>87</v>
      </c>
    </row>
    <row r="1653" spans="1:61" x14ac:dyDescent="0.3">
      <c r="A1653">
        <v>18</v>
      </c>
      <c r="B1653">
        <v>10</v>
      </c>
      <c r="C1653">
        <v>2024</v>
      </c>
      <c r="D1653" t="s">
        <v>60</v>
      </c>
      <c r="E1653" t="s">
        <v>4015</v>
      </c>
      <c r="F1653" t="s">
        <v>4016</v>
      </c>
      <c r="G1653">
        <v>7</v>
      </c>
      <c r="H1653" t="s">
        <v>63</v>
      </c>
      <c r="I1653" t="s">
        <v>64</v>
      </c>
      <c r="J1653" t="s">
        <v>65</v>
      </c>
      <c r="K1653" t="s">
        <v>65</v>
      </c>
      <c r="L1653" t="s">
        <v>545</v>
      </c>
      <c r="M1653" t="s">
        <v>223</v>
      </c>
      <c r="N1653" t="s">
        <v>224</v>
      </c>
      <c r="O1653" t="s">
        <v>608</v>
      </c>
      <c r="P1653" t="s">
        <v>609</v>
      </c>
      <c r="Q1653" t="s">
        <v>4038</v>
      </c>
      <c r="R1653" t="s">
        <v>120</v>
      </c>
      <c r="S1653" t="s">
        <v>73</v>
      </c>
      <c r="T1653">
        <v>1236</v>
      </c>
      <c r="U1653">
        <v>4000</v>
      </c>
      <c r="V1653" t="s">
        <v>74</v>
      </c>
      <c r="W1653">
        <v>1183.05</v>
      </c>
      <c r="X1653">
        <v>4960</v>
      </c>
      <c r="Y1653">
        <v>935.17</v>
      </c>
      <c r="Z1653">
        <v>20.09</v>
      </c>
      <c r="AA1653">
        <v>5915.26</v>
      </c>
      <c r="AB1653">
        <f>+Table1[[#This Row],[ADVALOREM]]/Table1[[#This Row],[US$ CIF]]</f>
        <v>0.19999966189144686</v>
      </c>
      <c r="AD1653" t="s">
        <v>913</v>
      </c>
      <c r="AE1653" t="s">
        <v>65</v>
      </c>
      <c r="AF1653">
        <v>0</v>
      </c>
      <c r="AG1653" t="s">
        <v>2880</v>
      </c>
      <c r="AH1653" t="s">
        <v>4017</v>
      </c>
      <c r="AI1653" t="s">
        <v>4018</v>
      </c>
      <c r="AJ1653" t="s">
        <v>4019</v>
      </c>
      <c r="AL1653">
        <v>960</v>
      </c>
      <c r="AM1653" t="s">
        <v>233</v>
      </c>
      <c r="AN1653" t="s">
        <v>4020</v>
      </c>
      <c r="AO1653" t="s">
        <v>4003</v>
      </c>
      <c r="AP1653" t="s">
        <v>3859</v>
      </c>
      <c r="AQ1653" t="s">
        <v>3859</v>
      </c>
      <c r="AR1653" t="s">
        <v>4021</v>
      </c>
      <c r="AS1653" t="s">
        <v>3119</v>
      </c>
      <c r="AT1653" t="s">
        <v>4039</v>
      </c>
      <c r="AU1653" t="s">
        <v>120</v>
      </c>
      <c r="AV1653">
        <v>2024</v>
      </c>
      <c r="AW1653" t="s">
        <v>4040</v>
      </c>
      <c r="AX1653">
        <v>1.24</v>
      </c>
      <c r="AY1653" t="s">
        <v>3859</v>
      </c>
      <c r="AZ1653" t="s">
        <v>4023</v>
      </c>
      <c r="BA1653" t="s">
        <v>562</v>
      </c>
      <c r="BC1653" t="s">
        <v>1366</v>
      </c>
      <c r="BD1653" t="s">
        <v>92</v>
      </c>
      <c r="BE1653" t="s">
        <v>4024</v>
      </c>
      <c r="BF1653" t="s">
        <v>4025</v>
      </c>
      <c r="BI1653" t="s">
        <v>87</v>
      </c>
    </row>
    <row r="1654" spans="1:61" x14ac:dyDescent="0.3">
      <c r="A1654">
        <v>18</v>
      </c>
      <c r="B1654">
        <v>10</v>
      </c>
      <c r="C1654">
        <v>2024</v>
      </c>
      <c r="D1654" t="s">
        <v>60</v>
      </c>
      <c r="E1654" t="s">
        <v>4015</v>
      </c>
      <c r="F1654" t="s">
        <v>4016</v>
      </c>
      <c r="G1654">
        <v>8</v>
      </c>
      <c r="H1654" t="s">
        <v>63</v>
      </c>
      <c r="I1654" t="s">
        <v>64</v>
      </c>
      <c r="J1654" t="s">
        <v>65</v>
      </c>
      <c r="K1654" t="s">
        <v>65</v>
      </c>
      <c r="L1654" t="s">
        <v>545</v>
      </c>
      <c r="M1654" t="s">
        <v>223</v>
      </c>
      <c r="N1654" t="s">
        <v>224</v>
      </c>
      <c r="O1654" t="s">
        <v>648</v>
      </c>
      <c r="P1654" t="s">
        <v>649</v>
      </c>
      <c r="Q1654" t="s">
        <v>653</v>
      </c>
      <c r="R1654" t="s">
        <v>120</v>
      </c>
      <c r="S1654" t="s">
        <v>73</v>
      </c>
      <c r="T1654">
        <v>1236</v>
      </c>
      <c r="U1654">
        <v>2000</v>
      </c>
      <c r="V1654" t="s">
        <v>74</v>
      </c>
      <c r="W1654">
        <v>1366.71</v>
      </c>
      <c r="X1654">
        <v>3820</v>
      </c>
      <c r="Y1654">
        <v>720.23</v>
      </c>
      <c r="Z1654">
        <v>15.47</v>
      </c>
      <c r="AA1654">
        <v>4555.7</v>
      </c>
      <c r="AB1654">
        <f>+Table1[[#This Row],[ADVALOREM]]/Table1[[#This Row],[US$ CIF]]</f>
        <v>0.30000000000000004</v>
      </c>
      <c r="AD1654" t="s">
        <v>913</v>
      </c>
      <c r="AE1654" t="s">
        <v>65</v>
      </c>
      <c r="AF1654">
        <v>0</v>
      </c>
      <c r="AG1654" t="s">
        <v>2880</v>
      </c>
      <c r="AH1654" t="s">
        <v>4017</v>
      </c>
      <c r="AI1654" t="s">
        <v>4018</v>
      </c>
      <c r="AJ1654" t="s">
        <v>4019</v>
      </c>
      <c r="AL1654">
        <v>1512</v>
      </c>
      <c r="AM1654" t="s">
        <v>233</v>
      </c>
      <c r="AN1654" t="s">
        <v>4020</v>
      </c>
      <c r="AO1654" t="s">
        <v>4003</v>
      </c>
      <c r="AP1654" t="s">
        <v>3859</v>
      </c>
      <c r="AQ1654" t="s">
        <v>3859</v>
      </c>
      <c r="AR1654" t="s">
        <v>4021</v>
      </c>
      <c r="AS1654" t="s">
        <v>3119</v>
      </c>
      <c r="AT1654" t="s">
        <v>4041</v>
      </c>
      <c r="AU1654" t="s">
        <v>120</v>
      </c>
      <c r="AV1654">
        <v>2024</v>
      </c>
      <c r="AW1654" t="s">
        <v>1785</v>
      </c>
      <c r="AX1654">
        <v>1.91</v>
      </c>
      <c r="AY1654" t="s">
        <v>3859</v>
      </c>
      <c r="AZ1654" t="s">
        <v>4023</v>
      </c>
      <c r="BA1654" t="s">
        <v>562</v>
      </c>
      <c r="BC1654" t="s">
        <v>1366</v>
      </c>
      <c r="BD1654" t="s">
        <v>92</v>
      </c>
      <c r="BE1654" t="s">
        <v>4024</v>
      </c>
      <c r="BF1654" t="s">
        <v>4025</v>
      </c>
      <c r="BI1654" t="s">
        <v>87</v>
      </c>
    </row>
    <row r="1655" spans="1:61" x14ac:dyDescent="0.3">
      <c r="A1655">
        <v>18</v>
      </c>
      <c r="B1655">
        <v>10</v>
      </c>
      <c r="C1655">
        <v>2024</v>
      </c>
      <c r="D1655" t="s">
        <v>60</v>
      </c>
      <c r="E1655" t="s">
        <v>4015</v>
      </c>
      <c r="F1655" t="s">
        <v>4016</v>
      </c>
      <c r="G1655">
        <v>9</v>
      </c>
      <c r="H1655" t="s">
        <v>63</v>
      </c>
      <c r="I1655" t="s">
        <v>64</v>
      </c>
      <c r="J1655" t="s">
        <v>65</v>
      </c>
      <c r="K1655" t="s">
        <v>65</v>
      </c>
      <c r="L1655" t="s">
        <v>545</v>
      </c>
      <c r="M1655" t="s">
        <v>223</v>
      </c>
      <c r="N1655" t="s">
        <v>224</v>
      </c>
      <c r="O1655" t="s">
        <v>580</v>
      </c>
      <c r="P1655" t="s">
        <v>581</v>
      </c>
      <c r="Q1655" t="s">
        <v>4042</v>
      </c>
      <c r="R1655" t="s">
        <v>120</v>
      </c>
      <c r="S1655" t="s">
        <v>73</v>
      </c>
      <c r="T1655">
        <v>1236</v>
      </c>
      <c r="U1655">
        <v>3000</v>
      </c>
      <c r="V1655" t="s">
        <v>74</v>
      </c>
      <c r="W1655">
        <v>343.47</v>
      </c>
      <c r="X1655">
        <v>960</v>
      </c>
      <c r="Y1655">
        <v>181</v>
      </c>
      <c r="Z1655">
        <v>3.89</v>
      </c>
      <c r="AA1655">
        <v>1144.8900000000001</v>
      </c>
      <c r="AB1655">
        <f>+Table1[[#This Row],[ADVALOREM]]/Table1[[#This Row],[US$ CIF]]</f>
        <v>0.30000262033907188</v>
      </c>
      <c r="AD1655" t="s">
        <v>913</v>
      </c>
      <c r="AE1655" t="s">
        <v>65</v>
      </c>
      <c r="AF1655">
        <v>0</v>
      </c>
      <c r="AG1655" t="s">
        <v>2880</v>
      </c>
      <c r="AH1655" t="s">
        <v>4017</v>
      </c>
      <c r="AI1655" t="s">
        <v>4018</v>
      </c>
      <c r="AJ1655" t="s">
        <v>4019</v>
      </c>
      <c r="AL1655">
        <v>132</v>
      </c>
      <c r="AM1655" t="s">
        <v>233</v>
      </c>
      <c r="AN1655" t="s">
        <v>4020</v>
      </c>
      <c r="AO1655" t="s">
        <v>4003</v>
      </c>
      <c r="AP1655" t="s">
        <v>3859</v>
      </c>
      <c r="AQ1655" t="s">
        <v>3859</v>
      </c>
      <c r="AR1655" t="s">
        <v>4021</v>
      </c>
      <c r="AS1655" t="s">
        <v>3119</v>
      </c>
      <c r="AT1655" t="s">
        <v>4043</v>
      </c>
      <c r="AU1655" t="s">
        <v>120</v>
      </c>
      <c r="AV1655">
        <v>2024</v>
      </c>
      <c r="AW1655" t="s">
        <v>4044</v>
      </c>
      <c r="AX1655">
        <v>0.32</v>
      </c>
      <c r="AY1655" t="s">
        <v>3859</v>
      </c>
      <c r="AZ1655" t="s">
        <v>4023</v>
      </c>
      <c r="BA1655" t="s">
        <v>562</v>
      </c>
      <c r="BC1655" t="s">
        <v>1366</v>
      </c>
      <c r="BD1655" t="s">
        <v>92</v>
      </c>
      <c r="BE1655" t="s">
        <v>4024</v>
      </c>
      <c r="BF1655" t="s">
        <v>4025</v>
      </c>
      <c r="BI1655" t="s">
        <v>87</v>
      </c>
    </row>
    <row r="1656" spans="1:61" x14ac:dyDescent="0.3">
      <c r="A1656">
        <v>18</v>
      </c>
      <c r="B1656">
        <v>10</v>
      </c>
      <c r="C1656">
        <v>2024</v>
      </c>
      <c r="D1656" t="s">
        <v>60</v>
      </c>
      <c r="E1656" t="s">
        <v>4015</v>
      </c>
      <c r="F1656" t="s">
        <v>4016</v>
      </c>
      <c r="G1656">
        <v>10</v>
      </c>
      <c r="H1656" t="s">
        <v>63</v>
      </c>
      <c r="I1656" t="s">
        <v>64</v>
      </c>
      <c r="J1656" t="s">
        <v>65</v>
      </c>
      <c r="K1656" t="s">
        <v>65</v>
      </c>
      <c r="L1656" t="s">
        <v>545</v>
      </c>
      <c r="M1656" t="s">
        <v>223</v>
      </c>
      <c r="N1656" t="s">
        <v>224</v>
      </c>
      <c r="O1656" t="s">
        <v>681</v>
      </c>
      <c r="P1656" t="s">
        <v>682</v>
      </c>
      <c r="Q1656" t="s">
        <v>4045</v>
      </c>
      <c r="R1656" t="s">
        <v>120</v>
      </c>
      <c r="S1656" t="s">
        <v>73</v>
      </c>
      <c r="T1656">
        <v>1236</v>
      </c>
      <c r="U1656">
        <v>1000</v>
      </c>
      <c r="V1656" t="s">
        <v>74</v>
      </c>
      <c r="W1656">
        <v>2039.33</v>
      </c>
      <c r="X1656">
        <v>5700</v>
      </c>
      <c r="Y1656">
        <v>1074.69</v>
      </c>
      <c r="Z1656">
        <v>23.09</v>
      </c>
      <c r="AA1656">
        <v>6797.78</v>
      </c>
      <c r="AB1656">
        <f>+Table1[[#This Row],[ADVALOREM]]/Table1[[#This Row],[US$ CIF]]</f>
        <v>0.29999941157260163</v>
      </c>
      <c r="AD1656" t="s">
        <v>913</v>
      </c>
      <c r="AE1656" t="s">
        <v>65</v>
      </c>
      <c r="AF1656">
        <v>0</v>
      </c>
      <c r="AG1656" t="s">
        <v>2880</v>
      </c>
      <c r="AH1656" t="s">
        <v>4017</v>
      </c>
      <c r="AI1656" t="s">
        <v>4018</v>
      </c>
      <c r="AJ1656" t="s">
        <v>4019</v>
      </c>
      <c r="AL1656">
        <v>2204.4</v>
      </c>
      <c r="AM1656" t="s">
        <v>233</v>
      </c>
      <c r="AN1656" t="s">
        <v>4020</v>
      </c>
      <c r="AO1656" t="s">
        <v>4003</v>
      </c>
      <c r="AP1656" t="s">
        <v>3859</v>
      </c>
      <c r="AQ1656" t="s">
        <v>3859</v>
      </c>
      <c r="AR1656" t="s">
        <v>4021</v>
      </c>
      <c r="AS1656" t="s">
        <v>3119</v>
      </c>
      <c r="AT1656" t="s">
        <v>4046</v>
      </c>
      <c r="AU1656" t="s">
        <v>120</v>
      </c>
      <c r="AV1656">
        <v>2024</v>
      </c>
      <c r="AW1656" t="s">
        <v>4047</v>
      </c>
      <c r="AX1656">
        <v>5.7</v>
      </c>
      <c r="AY1656" t="s">
        <v>3859</v>
      </c>
      <c r="AZ1656" t="s">
        <v>4023</v>
      </c>
      <c r="BA1656" t="s">
        <v>562</v>
      </c>
      <c r="BC1656" t="s">
        <v>1366</v>
      </c>
      <c r="BD1656" t="s">
        <v>92</v>
      </c>
      <c r="BE1656" t="s">
        <v>4024</v>
      </c>
      <c r="BF1656" t="s">
        <v>4025</v>
      </c>
      <c r="BI1656" t="s">
        <v>87</v>
      </c>
    </row>
    <row r="1657" spans="1:61" x14ac:dyDescent="0.3">
      <c r="A1657">
        <v>18</v>
      </c>
      <c r="B1657">
        <v>10</v>
      </c>
      <c r="C1657">
        <v>2024</v>
      </c>
      <c r="D1657" t="s">
        <v>60</v>
      </c>
      <c r="E1657" t="s">
        <v>4015</v>
      </c>
      <c r="F1657" t="s">
        <v>4016</v>
      </c>
      <c r="G1657">
        <v>11</v>
      </c>
      <c r="H1657" t="s">
        <v>63</v>
      </c>
      <c r="I1657" t="s">
        <v>64</v>
      </c>
      <c r="J1657" t="s">
        <v>65</v>
      </c>
      <c r="K1657" t="s">
        <v>65</v>
      </c>
      <c r="L1657" t="s">
        <v>545</v>
      </c>
      <c r="M1657" t="s">
        <v>223</v>
      </c>
      <c r="N1657" t="s">
        <v>224</v>
      </c>
      <c r="O1657" t="s">
        <v>681</v>
      </c>
      <c r="P1657" t="s">
        <v>682</v>
      </c>
      <c r="Q1657" t="s">
        <v>4045</v>
      </c>
      <c r="R1657" t="s">
        <v>120</v>
      </c>
      <c r="S1657" t="s">
        <v>73</v>
      </c>
      <c r="T1657">
        <v>1236</v>
      </c>
      <c r="U1657">
        <v>1000</v>
      </c>
      <c r="V1657" t="s">
        <v>74</v>
      </c>
      <c r="W1657">
        <v>1137.73</v>
      </c>
      <c r="X1657">
        <v>3180</v>
      </c>
      <c r="Y1657">
        <v>599.55999999999995</v>
      </c>
      <c r="Z1657">
        <v>12.88</v>
      </c>
      <c r="AA1657">
        <v>3792.44</v>
      </c>
      <c r="AB1657">
        <f>+Table1[[#This Row],[ADVALOREM]]/Table1[[#This Row],[US$ CIF]]</f>
        <v>0.29999947263503179</v>
      </c>
      <c r="AD1657" t="s">
        <v>913</v>
      </c>
      <c r="AE1657" t="s">
        <v>65</v>
      </c>
      <c r="AF1657">
        <v>0</v>
      </c>
      <c r="AG1657" t="s">
        <v>2880</v>
      </c>
      <c r="AH1657" t="s">
        <v>4017</v>
      </c>
      <c r="AI1657" t="s">
        <v>4018</v>
      </c>
      <c r="AJ1657" t="s">
        <v>4019</v>
      </c>
      <c r="AL1657">
        <v>1503</v>
      </c>
      <c r="AM1657" t="s">
        <v>233</v>
      </c>
      <c r="AN1657" t="s">
        <v>4020</v>
      </c>
      <c r="AO1657" t="s">
        <v>4003</v>
      </c>
      <c r="AP1657" t="s">
        <v>3859</v>
      </c>
      <c r="AQ1657" t="s">
        <v>3859</v>
      </c>
      <c r="AR1657" t="s">
        <v>4021</v>
      </c>
      <c r="AS1657" t="s">
        <v>3119</v>
      </c>
      <c r="AT1657" t="s">
        <v>4048</v>
      </c>
      <c r="AU1657" t="s">
        <v>120</v>
      </c>
      <c r="AV1657">
        <v>2024</v>
      </c>
      <c r="AW1657" t="s">
        <v>4049</v>
      </c>
      <c r="AX1657">
        <v>3.18</v>
      </c>
      <c r="AY1657" t="s">
        <v>3859</v>
      </c>
      <c r="AZ1657" t="s">
        <v>4023</v>
      </c>
      <c r="BA1657" t="s">
        <v>562</v>
      </c>
      <c r="BC1657" t="s">
        <v>1366</v>
      </c>
      <c r="BD1657" t="s">
        <v>92</v>
      </c>
      <c r="BE1657" t="s">
        <v>4024</v>
      </c>
      <c r="BF1657" t="s">
        <v>4025</v>
      </c>
      <c r="BI1657" t="s">
        <v>87</v>
      </c>
    </row>
    <row r="1658" spans="1:61" x14ac:dyDescent="0.3">
      <c r="A1658">
        <v>18</v>
      </c>
      <c r="B1658">
        <v>10</v>
      </c>
      <c r="C1658">
        <v>2024</v>
      </c>
      <c r="D1658" t="s">
        <v>60</v>
      </c>
      <c r="E1658" t="s">
        <v>4015</v>
      </c>
      <c r="F1658" t="s">
        <v>4016</v>
      </c>
      <c r="G1658">
        <v>12</v>
      </c>
      <c r="H1658" t="s">
        <v>63</v>
      </c>
      <c r="I1658" t="s">
        <v>64</v>
      </c>
      <c r="J1658" t="s">
        <v>65</v>
      </c>
      <c r="K1658" t="s">
        <v>65</v>
      </c>
      <c r="L1658" t="s">
        <v>545</v>
      </c>
      <c r="M1658" t="s">
        <v>223</v>
      </c>
      <c r="N1658" t="s">
        <v>224</v>
      </c>
      <c r="O1658" t="s">
        <v>681</v>
      </c>
      <c r="P1658" t="s">
        <v>682</v>
      </c>
      <c r="Q1658" t="s">
        <v>4045</v>
      </c>
      <c r="R1658" t="s">
        <v>120</v>
      </c>
      <c r="S1658" t="s">
        <v>73</v>
      </c>
      <c r="T1658">
        <v>1236</v>
      </c>
      <c r="U1658">
        <v>500</v>
      </c>
      <c r="V1658" t="s">
        <v>74</v>
      </c>
      <c r="W1658">
        <v>1751.33</v>
      </c>
      <c r="X1658">
        <v>4895</v>
      </c>
      <c r="Y1658">
        <v>922.92</v>
      </c>
      <c r="Z1658">
        <v>19.829999999999998</v>
      </c>
      <c r="AA1658">
        <v>5837.75</v>
      </c>
      <c r="AB1658">
        <f>+Table1[[#This Row],[ADVALOREM]]/Table1[[#This Row],[US$ CIF]]</f>
        <v>0.30000085649436853</v>
      </c>
      <c r="AD1658" t="s">
        <v>913</v>
      </c>
      <c r="AE1658" t="s">
        <v>65</v>
      </c>
      <c r="AF1658">
        <v>0</v>
      </c>
      <c r="AG1658" t="s">
        <v>2880</v>
      </c>
      <c r="AH1658" t="s">
        <v>4017</v>
      </c>
      <c r="AI1658" t="s">
        <v>4018</v>
      </c>
      <c r="AJ1658" t="s">
        <v>4019</v>
      </c>
      <c r="AL1658">
        <v>847.5</v>
      </c>
      <c r="AM1658" t="s">
        <v>233</v>
      </c>
      <c r="AN1658" t="s">
        <v>4020</v>
      </c>
      <c r="AO1658" t="s">
        <v>4003</v>
      </c>
      <c r="AP1658" t="s">
        <v>3859</v>
      </c>
      <c r="AQ1658" t="s">
        <v>3859</v>
      </c>
      <c r="AR1658" t="s">
        <v>4021</v>
      </c>
      <c r="AS1658" t="s">
        <v>3119</v>
      </c>
      <c r="AT1658" t="s">
        <v>4050</v>
      </c>
      <c r="AU1658" t="s">
        <v>120</v>
      </c>
      <c r="AV1658">
        <v>2024</v>
      </c>
      <c r="AW1658" t="s">
        <v>4051</v>
      </c>
      <c r="AX1658">
        <v>9.7899999999999991</v>
      </c>
      <c r="AY1658" t="s">
        <v>3859</v>
      </c>
      <c r="AZ1658" t="s">
        <v>4023</v>
      </c>
      <c r="BA1658" t="s">
        <v>562</v>
      </c>
      <c r="BC1658" t="s">
        <v>1366</v>
      </c>
      <c r="BD1658" t="s">
        <v>92</v>
      </c>
      <c r="BE1658" t="s">
        <v>4024</v>
      </c>
      <c r="BF1658" t="s">
        <v>4025</v>
      </c>
      <c r="BI1658" t="s">
        <v>87</v>
      </c>
    </row>
    <row r="1659" spans="1:61" x14ac:dyDescent="0.3">
      <c r="A1659">
        <v>18</v>
      </c>
      <c r="B1659">
        <v>10</v>
      </c>
      <c r="C1659">
        <v>2024</v>
      </c>
      <c r="D1659" t="s">
        <v>60</v>
      </c>
      <c r="E1659" t="s">
        <v>4015</v>
      </c>
      <c r="F1659" t="s">
        <v>4016</v>
      </c>
      <c r="G1659">
        <v>13</v>
      </c>
      <c r="H1659" t="s">
        <v>63</v>
      </c>
      <c r="I1659" t="s">
        <v>64</v>
      </c>
      <c r="J1659" t="s">
        <v>65</v>
      </c>
      <c r="K1659" t="s">
        <v>65</v>
      </c>
      <c r="L1659" t="s">
        <v>545</v>
      </c>
      <c r="M1659" t="s">
        <v>223</v>
      </c>
      <c r="N1659" t="s">
        <v>224</v>
      </c>
      <c r="O1659" t="s">
        <v>1761</v>
      </c>
      <c r="P1659" t="s">
        <v>157</v>
      </c>
      <c r="Q1659" t="s">
        <v>1879</v>
      </c>
      <c r="R1659" t="s">
        <v>120</v>
      </c>
      <c r="S1659" t="s">
        <v>73</v>
      </c>
      <c r="T1659">
        <v>1236</v>
      </c>
      <c r="U1659">
        <v>3000</v>
      </c>
      <c r="V1659" t="s">
        <v>74</v>
      </c>
      <c r="W1659">
        <v>2296.9299999999998</v>
      </c>
      <c r="X1659">
        <v>6420</v>
      </c>
      <c r="Y1659">
        <v>1210.44</v>
      </c>
      <c r="Z1659">
        <v>26</v>
      </c>
      <c r="AA1659">
        <v>7656.44</v>
      </c>
      <c r="AB1659">
        <f>+Table1[[#This Row],[ADVALOREM]]/Table1[[#This Row],[US$ CIF]]</f>
        <v>0.29999973878199265</v>
      </c>
      <c r="AD1659" t="s">
        <v>913</v>
      </c>
      <c r="AE1659" t="s">
        <v>65</v>
      </c>
      <c r="AF1659">
        <v>0</v>
      </c>
      <c r="AG1659" t="s">
        <v>2880</v>
      </c>
      <c r="AH1659" t="s">
        <v>4017</v>
      </c>
      <c r="AI1659" t="s">
        <v>4018</v>
      </c>
      <c r="AJ1659" t="s">
        <v>4019</v>
      </c>
      <c r="AL1659">
        <v>900</v>
      </c>
      <c r="AM1659" t="s">
        <v>233</v>
      </c>
      <c r="AN1659" t="s">
        <v>4020</v>
      </c>
      <c r="AO1659" t="s">
        <v>4003</v>
      </c>
      <c r="AP1659" t="s">
        <v>3859</v>
      </c>
      <c r="AQ1659" t="s">
        <v>3859</v>
      </c>
      <c r="AR1659" t="s">
        <v>4021</v>
      </c>
      <c r="AS1659" t="s">
        <v>3119</v>
      </c>
      <c r="AT1659" t="s">
        <v>4052</v>
      </c>
      <c r="AU1659" t="s">
        <v>120</v>
      </c>
      <c r="AV1659">
        <v>2024</v>
      </c>
      <c r="AW1659" t="s">
        <v>1763</v>
      </c>
      <c r="AX1659">
        <v>2.14</v>
      </c>
      <c r="AY1659" t="s">
        <v>3859</v>
      </c>
      <c r="AZ1659" t="s">
        <v>4023</v>
      </c>
      <c r="BA1659" t="s">
        <v>562</v>
      </c>
      <c r="BC1659" t="s">
        <v>1366</v>
      </c>
      <c r="BD1659" t="s">
        <v>92</v>
      </c>
      <c r="BE1659" t="s">
        <v>4024</v>
      </c>
      <c r="BF1659" t="s">
        <v>4025</v>
      </c>
      <c r="BI1659" t="s">
        <v>87</v>
      </c>
    </row>
    <row r="1660" spans="1:61" x14ac:dyDescent="0.3">
      <c r="A1660">
        <v>18</v>
      </c>
      <c r="B1660">
        <v>10</v>
      </c>
      <c r="C1660">
        <v>2024</v>
      </c>
      <c r="D1660" t="s">
        <v>60</v>
      </c>
      <c r="E1660" t="s">
        <v>4015</v>
      </c>
      <c r="F1660" t="s">
        <v>4016</v>
      </c>
      <c r="G1660">
        <v>14</v>
      </c>
      <c r="H1660" t="s">
        <v>63</v>
      </c>
      <c r="I1660" t="s">
        <v>64</v>
      </c>
      <c r="J1660" t="s">
        <v>65</v>
      </c>
      <c r="K1660" t="s">
        <v>65</v>
      </c>
      <c r="L1660" t="s">
        <v>545</v>
      </c>
      <c r="M1660" t="s">
        <v>223</v>
      </c>
      <c r="N1660" t="s">
        <v>224</v>
      </c>
      <c r="O1660" t="s">
        <v>1093</v>
      </c>
      <c r="P1660" t="s">
        <v>258</v>
      </c>
      <c r="Q1660" t="s">
        <v>4053</v>
      </c>
      <c r="R1660" t="s">
        <v>120</v>
      </c>
      <c r="S1660" t="s">
        <v>73</v>
      </c>
      <c r="T1660">
        <v>1236</v>
      </c>
      <c r="U1660">
        <v>3000</v>
      </c>
      <c r="V1660" t="s">
        <v>74</v>
      </c>
      <c r="W1660">
        <v>289.8</v>
      </c>
      <c r="X1660">
        <v>810</v>
      </c>
      <c r="Y1660">
        <v>152.72</v>
      </c>
      <c r="Z1660">
        <v>3.28</v>
      </c>
      <c r="AA1660">
        <v>966</v>
      </c>
      <c r="AB1660">
        <f>+Table1[[#This Row],[ADVALOREM]]/Table1[[#This Row],[US$ CIF]]</f>
        <v>0.3</v>
      </c>
      <c r="AD1660" t="s">
        <v>913</v>
      </c>
      <c r="AE1660" t="s">
        <v>65</v>
      </c>
      <c r="AF1660">
        <v>0</v>
      </c>
      <c r="AG1660" t="s">
        <v>2880</v>
      </c>
      <c r="AH1660" t="s">
        <v>4017</v>
      </c>
      <c r="AI1660" t="s">
        <v>4018</v>
      </c>
      <c r="AJ1660" t="s">
        <v>4019</v>
      </c>
      <c r="AL1660">
        <v>330</v>
      </c>
      <c r="AM1660" t="s">
        <v>233</v>
      </c>
      <c r="AN1660" t="s">
        <v>4020</v>
      </c>
      <c r="AO1660" t="s">
        <v>4003</v>
      </c>
      <c r="AP1660" t="s">
        <v>3859</v>
      </c>
      <c r="AQ1660" t="s">
        <v>3859</v>
      </c>
      <c r="AR1660" t="s">
        <v>4021</v>
      </c>
      <c r="AS1660" t="s">
        <v>3119</v>
      </c>
      <c r="AT1660" t="s">
        <v>4054</v>
      </c>
      <c r="AU1660" t="s">
        <v>120</v>
      </c>
      <c r="AV1660">
        <v>2024</v>
      </c>
      <c r="AW1660" t="s">
        <v>4055</v>
      </c>
      <c r="AX1660">
        <v>0.27</v>
      </c>
      <c r="AY1660" t="s">
        <v>3859</v>
      </c>
      <c r="AZ1660" t="s">
        <v>4023</v>
      </c>
      <c r="BA1660" t="s">
        <v>562</v>
      </c>
      <c r="BC1660" t="s">
        <v>1366</v>
      </c>
      <c r="BD1660" t="s">
        <v>92</v>
      </c>
      <c r="BE1660" t="s">
        <v>4024</v>
      </c>
      <c r="BF1660" t="s">
        <v>4025</v>
      </c>
      <c r="BI1660" t="s">
        <v>87</v>
      </c>
    </row>
    <row r="1661" spans="1:61" x14ac:dyDescent="0.3">
      <c r="A1661">
        <v>18</v>
      </c>
      <c r="B1661">
        <v>10</v>
      </c>
      <c r="C1661">
        <v>2024</v>
      </c>
      <c r="D1661" t="s">
        <v>60</v>
      </c>
      <c r="E1661" t="s">
        <v>4015</v>
      </c>
      <c r="F1661" t="s">
        <v>4016</v>
      </c>
      <c r="G1661">
        <v>15</v>
      </c>
      <c r="H1661" t="s">
        <v>63</v>
      </c>
      <c r="I1661" t="s">
        <v>64</v>
      </c>
      <c r="J1661" t="s">
        <v>65</v>
      </c>
      <c r="K1661" t="s">
        <v>65</v>
      </c>
      <c r="L1661" t="s">
        <v>545</v>
      </c>
      <c r="M1661" t="s">
        <v>223</v>
      </c>
      <c r="N1661" t="s">
        <v>224</v>
      </c>
      <c r="O1661" t="s">
        <v>608</v>
      </c>
      <c r="P1661" t="s">
        <v>609</v>
      </c>
      <c r="Q1661" t="s">
        <v>4056</v>
      </c>
      <c r="R1661" t="s">
        <v>120</v>
      </c>
      <c r="S1661" t="s">
        <v>73</v>
      </c>
      <c r="T1661">
        <v>1236</v>
      </c>
      <c r="U1661">
        <v>1500</v>
      </c>
      <c r="V1661" t="s">
        <v>74</v>
      </c>
      <c r="W1661">
        <v>1001.78</v>
      </c>
      <c r="X1661">
        <v>4200</v>
      </c>
      <c r="Y1661">
        <v>791.88</v>
      </c>
      <c r="Z1661">
        <v>17.010000000000002</v>
      </c>
      <c r="AA1661">
        <v>5008.8900000000003</v>
      </c>
      <c r="AB1661">
        <f>+Table1[[#This Row],[ADVALOREM]]/Table1[[#This Row],[US$ CIF]]</f>
        <v>0.20000039929006225</v>
      </c>
      <c r="AD1661" t="s">
        <v>913</v>
      </c>
      <c r="AE1661" t="s">
        <v>65</v>
      </c>
      <c r="AF1661">
        <v>0</v>
      </c>
      <c r="AG1661" t="s">
        <v>2880</v>
      </c>
      <c r="AH1661" t="s">
        <v>4017</v>
      </c>
      <c r="AI1661" t="s">
        <v>4018</v>
      </c>
      <c r="AJ1661" t="s">
        <v>4019</v>
      </c>
      <c r="AL1661">
        <v>822</v>
      </c>
      <c r="AM1661" t="s">
        <v>233</v>
      </c>
      <c r="AN1661" t="s">
        <v>4020</v>
      </c>
      <c r="AO1661" t="s">
        <v>4003</v>
      </c>
      <c r="AP1661" t="s">
        <v>3859</v>
      </c>
      <c r="AQ1661" t="s">
        <v>3859</v>
      </c>
      <c r="AR1661" t="s">
        <v>4021</v>
      </c>
      <c r="AS1661" t="s">
        <v>3119</v>
      </c>
      <c r="AT1661" t="s">
        <v>4057</v>
      </c>
      <c r="AU1661" t="s">
        <v>120</v>
      </c>
      <c r="AV1661">
        <v>2024</v>
      </c>
      <c r="AW1661" t="s">
        <v>4058</v>
      </c>
      <c r="AX1661">
        <v>2.8</v>
      </c>
      <c r="AY1661" t="s">
        <v>3859</v>
      </c>
      <c r="AZ1661" t="s">
        <v>4023</v>
      </c>
      <c r="BA1661" t="s">
        <v>562</v>
      </c>
      <c r="BC1661" t="s">
        <v>1366</v>
      </c>
      <c r="BD1661" t="s">
        <v>92</v>
      </c>
      <c r="BE1661" t="s">
        <v>4024</v>
      </c>
      <c r="BF1661" t="s">
        <v>4025</v>
      </c>
      <c r="BI1661" t="s">
        <v>87</v>
      </c>
    </row>
    <row r="1662" spans="1:61" x14ac:dyDescent="0.3">
      <c r="A1662">
        <v>18</v>
      </c>
      <c r="B1662">
        <v>10</v>
      </c>
      <c r="C1662">
        <v>2024</v>
      </c>
      <c r="D1662" t="s">
        <v>60</v>
      </c>
      <c r="E1662" t="s">
        <v>4015</v>
      </c>
      <c r="F1662" t="s">
        <v>4016</v>
      </c>
      <c r="G1662">
        <v>16</v>
      </c>
      <c r="H1662" t="s">
        <v>63</v>
      </c>
      <c r="I1662" t="s">
        <v>64</v>
      </c>
      <c r="J1662" t="s">
        <v>65</v>
      </c>
      <c r="K1662" t="s">
        <v>65</v>
      </c>
      <c r="L1662" t="s">
        <v>545</v>
      </c>
      <c r="M1662" t="s">
        <v>223</v>
      </c>
      <c r="N1662" t="s">
        <v>224</v>
      </c>
      <c r="O1662" t="s">
        <v>891</v>
      </c>
      <c r="P1662" t="s">
        <v>892</v>
      </c>
      <c r="Q1662" t="s">
        <v>4059</v>
      </c>
      <c r="R1662" t="s">
        <v>120</v>
      </c>
      <c r="S1662" t="s">
        <v>73</v>
      </c>
      <c r="T1662">
        <v>1236</v>
      </c>
      <c r="U1662">
        <v>1000</v>
      </c>
      <c r="V1662" t="s">
        <v>74</v>
      </c>
      <c r="W1662">
        <v>1043.52</v>
      </c>
      <c r="X1662">
        <v>3500</v>
      </c>
      <c r="Y1662">
        <v>659.9</v>
      </c>
      <c r="Z1662">
        <v>14.18</v>
      </c>
      <c r="AA1662">
        <v>4174.08</v>
      </c>
      <c r="AB1662">
        <f>+Table1[[#This Row],[ADVALOREM]]/Table1[[#This Row],[US$ CIF]]</f>
        <v>0.25</v>
      </c>
      <c r="AD1662" t="s">
        <v>913</v>
      </c>
      <c r="AE1662" t="s">
        <v>65</v>
      </c>
      <c r="AF1662">
        <v>0</v>
      </c>
      <c r="AG1662" t="s">
        <v>2880</v>
      </c>
      <c r="AH1662" t="s">
        <v>4017</v>
      </c>
      <c r="AI1662" t="s">
        <v>4018</v>
      </c>
      <c r="AJ1662" t="s">
        <v>4019</v>
      </c>
      <c r="AL1662">
        <v>224</v>
      </c>
      <c r="AM1662" t="s">
        <v>233</v>
      </c>
      <c r="AN1662" t="s">
        <v>4020</v>
      </c>
      <c r="AO1662" t="s">
        <v>4003</v>
      </c>
      <c r="AP1662" t="s">
        <v>3859</v>
      </c>
      <c r="AQ1662" t="s">
        <v>3859</v>
      </c>
      <c r="AR1662" t="s">
        <v>4021</v>
      </c>
      <c r="AS1662" t="s">
        <v>3119</v>
      </c>
      <c r="AT1662" t="s">
        <v>4060</v>
      </c>
      <c r="AU1662" t="s">
        <v>120</v>
      </c>
      <c r="AV1662">
        <v>2024</v>
      </c>
      <c r="AW1662" t="s">
        <v>2379</v>
      </c>
      <c r="AX1662">
        <v>3.5</v>
      </c>
      <c r="AY1662" t="s">
        <v>3859</v>
      </c>
      <c r="AZ1662" t="s">
        <v>4023</v>
      </c>
      <c r="BA1662" t="s">
        <v>562</v>
      </c>
      <c r="BC1662" t="s">
        <v>1366</v>
      </c>
      <c r="BD1662" t="s">
        <v>92</v>
      </c>
      <c r="BE1662" t="s">
        <v>4024</v>
      </c>
      <c r="BF1662" t="s">
        <v>4025</v>
      </c>
      <c r="BI1662" t="s">
        <v>87</v>
      </c>
    </row>
    <row r="1663" spans="1:61" x14ac:dyDescent="0.3">
      <c r="A1663">
        <v>21</v>
      </c>
      <c r="B1663">
        <v>10</v>
      </c>
      <c r="C1663">
        <v>2024</v>
      </c>
      <c r="D1663" t="s">
        <v>60</v>
      </c>
      <c r="E1663" t="s">
        <v>4061</v>
      </c>
      <c r="F1663" t="s">
        <v>4062</v>
      </c>
      <c r="G1663">
        <v>1</v>
      </c>
      <c r="H1663" t="s">
        <v>63</v>
      </c>
      <c r="I1663" t="s">
        <v>64</v>
      </c>
      <c r="J1663" t="s">
        <v>65</v>
      </c>
      <c r="K1663" t="s">
        <v>65</v>
      </c>
      <c r="L1663" t="s">
        <v>545</v>
      </c>
      <c r="M1663" t="s">
        <v>223</v>
      </c>
      <c r="N1663" t="s">
        <v>224</v>
      </c>
      <c r="O1663" t="s">
        <v>4063</v>
      </c>
      <c r="P1663" t="s">
        <v>639</v>
      </c>
      <c r="Q1663" t="s">
        <v>4064</v>
      </c>
      <c r="R1663" t="s">
        <v>120</v>
      </c>
      <c r="S1663" t="s">
        <v>73</v>
      </c>
      <c r="T1663">
        <v>934</v>
      </c>
      <c r="U1663">
        <v>3000</v>
      </c>
      <c r="V1663" t="s">
        <v>74</v>
      </c>
      <c r="W1663">
        <v>389.12</v>
      </c>
      <c r="X1663">
        <v>1350</v>
      </c>
      <c r="Y1663">
        <v>86.08</v>
      </c>
      <c r="Z1663">
        <v>5.09</v>
      </c>
      <c r="AA1663">
        <v>1441.17</v>
      </c>
      <c r="AB1663">
        <f>+Table1[[#This Row],[ADVALOREM]]/Table1[[#This Row],[US$ CIF]]</f>
        <v>0.27000284491073223</v>
      </c>
      <c r="AD1663" t="s">
        <v>3648</v>
      </c>
      <c r="AE1663" t="s">
        <v>65</v>
      </c>
      <c r="AF1663">
        <v>0</v>
      </c>
      <c r="AG1663" t="s">
        <v>2880</v>
      </c>
      <c r="AH1663" t="s">
        <v>4065</v>
      </c>
      <c r="AI1663" t="s">
        <v>4066</v>
      </c>
      <c r="AJ1663" t="s">
        <v>4067</v>
      </c>
      <c r="AL1663">
        <v>132</v>
      </c>
      <c r="AM1663" t="s">
        <v>233</v>
      </c>
      <c r="AN1663" t="s">
        <v>4068</v>
      </c>
      <c r="AO1663" t="s">
        <v>3859</v>
      </c>
      <c r="AP1663" t="s">
        <v>4069</v>
      </c>
      <c r="AQ1663" t="s">
        <v>4023</v>
      </c>
      <c r="AR1663" t="s">
        <v>4070</v>
      </c>
      <c r="AS1663" t="s">
        <v>4071</v>
      </c>
      <c r="AT1663" t="s">
        <v>4072</v>
      </c>
      <c r="AU1663" t="s">
        <v>120</v>
      </c>
      <c r="AV1663">
        <v>2024</v>
      </c>
      <c r="AW1663" t="s">
        <v>4073</v>
      </c>
      <c r="AX1663">
        <v>0.45</v>
      </c>
      <c r="AY1663" t="s">
        <v>4069</v>
      </c>
      <c r="AZ1663" t="s">
        <v>1366</v>
      </c>
      <c r="BA1663" t="s">
        <v>562</v>
      </c>
      <c r="BC1663" t="s">
        <v>1366</v>
      </c>
      <c r="BD1663" t="s">
        <v>92</v>
      </c>
      <c r="BE1663" t="s">
        <v>4074</v>
      </c>
      <c r="BF1663" t="s">
        <v>1366</v>
      </c>
      <c r="BI1663" t="s">
        <v>87</v>
      </c>
    </row>
    <row r="1664" spans="1:61" x14ac:dyDescent="0.3">
      <c r="A1664">
        <v>21</v>
      </c>
      <c r="B1664">
        <v>10</v>
      </c>
      <c r="C1664">
        <v>2024</v>
      </c>
      <c r="D1664" t="s">
        <v>60</v>
      </c>
      <c r="E1664" t="s">
        <v>4061</v>
      </c>
      <c r="F1664" t="s">
        <v>4062</v>
      </c>
      <c r="G1664">
        <v>2</v>
      </c>
      <c r="H1664" t="s">
        <v>63</v>
      </c>
      <c r="I1664" t="s">
        <v>64</v>
      </c>
      <c r="J1664" t="s">
        <v>65</v>
      </c>
      <c r="K1664" t="s">
        <v>65</v>
      </c>
      <c r="L1664" t="s">
        <v>545</v>
      </c>
      <c r="M1664" t="s">
        <v>223</v>
      </c>
      <c r="N1664" t="s">
        <v>224</v>
      </c>
      <c r="O1664" t="s">
        <v>257</v>
      </c>
      <c r="P1664" t="s">
        <v>258</v>
      </c>
      <c r="Q1664" t="s">
        <v>4075</v>
      </c>
      <c r="R1664" t="s">
        <v>120</v>
      </c>
      <c r="S1664" t="s">
        <v>73</v>
      </c>
      <c r="T1664">
        <v>934</v>
      </c>
      <c r="U1664">
        <v>5000</v>
      </c>
      <c r="V1664" t="s">
        <v>74</v>
      </c>
      <c r="W1664">
        <v>336.27</v>
      </c>
      <c r="X1664">
        <v>1400</v>
      </c>
      <c r="Y1664">
        <v>89.26</v>
      </c>
      <c r="Z1664">
        <v>5.28</v>
      </c>
      <c r="AA1664">
        <v>1494.54</v>
      </c>
      <c r="AB1664">
        <f>+Table1[[#This Row],[ADVALOREM]]/Table1[[#This Row],[US$ CIF]]</f>
        <v>0.22499899634670198</v>
      </c>
      <c r="AD1664" t="s">
        <v>3648</v>
      </c>
      <c r="AE1664" t="s">
        <v>65</v>
      </c>
      <c r="AF1664">
        <v>0</v>
      </c>
      <c r="AG1664" t="s">
        <v>2880</v>
      </c>
      <c r="AH1664" t="s">
        <v>4065</v>
      </c>
      <c r="AI1664" t="s">
        <v>4066</v>
      </c>
      <c r="AJ1664" t="s">
        <v>4067</v>
      </c>
      <c r="AL1664">
        <v>134</v>
      </c>
      <c r="AM1664" t="s">
        <v>233</v>
      </c>
      <c r="AN1664" t="s">
        <v>4068</v>
      </c>
      <c r="AO1664" t="s">
        <v>3859</v>
      </c>
      <c r="AP1664" t="s">
        <v>4069</v>
      </c>
      <c r="AQ1664" t="s">
        <v>4023</v>
      </c>
      <c r="AR1664" t="s">
        <v>4070</v>
      </c>
      <c r="AS1664" t="s">
        <v>4076</v>
      </c>
      <c r="AT1664" t="s">
        <v>4077</v>
      </c>
      <c r="AU1664" t="s">
        <v>120</v>
      </c>
      <c r="AV1664">
        <v>2024</v>
      </c>
      <c r="AW1664" t="s">
        <v>4078</v>
      </c>
      <c r="AX1664">
        <v>0.28000000000000003</v>
      </c>
      <c r="AY1664" t="s">
        <v>4069</v>
      </c>
      <c r="AZ1664" t="s">
        <v>1366</v>
      </c>
      <c r="BA1664" t="s">
        <v>562</v>
      </c>
      <c r="BC1664" t="s">
        <v>1366</v>
      </c>
      <c r="BD1664" t="s">
        <v>92</v>
      </c>
      <c r="BE1664" t="s">
        <v>4074</v>
      </c>
      <c r="BF1664" t="s">
        <v>1366</v>
      </c>
      <c r="BI1664" t="s">
        <v>87</v>
      </c>
    </row>
    <row r="1665" spans="1:61" x14ac:dyDescent="0.3">
      <c r="A1665">
        <v>21</v>
      </c>
      <c r="B1665">
        <v>10</v>
      </c>
      <c r="C1665">
        <v>2024</v>
      </c>
      <c r="D1665" t="s">
        <v>60</v>
      </c>
      <c r="E1665" t="s">
        <v>4061</v>
      </c>
      <c r="F1665" t="s">
        <v>4062</v>
      </c>
      <c r="G1665">
        <v>3</v>
      </c>
      <c r="H1665" t="s">
        <v>63</v>
      </c>
      <c r="I1665" t="s">
        <v>64</v>
      </c>
      <c r="J1665" t="s">
        <v>65</v>
      </c>
      <c r="K1665" t="s">
        <v>65</v>
      </c>
      <c r="L1665" t="s">
        <v>545</v>
      </c>
      <c r="M1665" t="s">
        <v>223</v>
      </c>
      <c r="N1665" t="s">
        <v>224</v>
      </c>
      <c r="O1665" t="s">
        <v>257</v>
      </c>
      <c r="P1665" t="s">
        <v>258</v>
      </c>
      <c r="Q1665" t="s">
        <v>4079</v>
      </c>
      <c r="R1665" t="s">
        <v>120</v>
      </c>
      <c r="S1665" t="s">
        <v>73</v>
      </c>
      <c r="T1665">
        <v>934</v>
      </c>
      <c r="U1665">
        <v>5000</v>
      </c>
      <c r="V1665" t="s">
        <v>74</v>
      </c>
      <c r="W1665">
        <v>324.26</v>
      </c>
      <c r="X1665">
        <v>1350</v>
      </c>
      <c r="Y1665">
        <v>86.07</v>
      </c>
      <c r="Z1665">
        <v>5.09</v>
      </c>
      <c r="AA1665">
        <v>1441.16</v>
      </c>
      <c r="AB1665">
        <f>+Table1[[#This Row],[ADVALOREM]]/Table1[[#This Row],[US$ CIF]]</f>
        <v>0.22499930611451885</v>
      </c>
      <c r="AD1665" t="s">
        <v>3648</v>
      </c>
      <c r="AE1665" t="s">
        <v>65</v>
      </c>
      <c r="AF1665">
        <v>0</v>
      </c>
      <c r="AG1665" t="s">
        <v>2880</v>
      </c>
      <c r="AH1665" t="s">
        <v>4065</v>
      </c>
      <c r="AI1665" t="s">
        <v>4066</v>
      </c>
      <c r="AJ1665" t="s">
        <v>4067</v>
      </c>
      <c r="AL1665">
        <v>91</v>
      </c>
      <c r="AM1665" t="s">
        <v>233</v>
      </c>
      <c r="AN1665" t="s">
        <v>4068</v>
      </c>
      <c r="AO1665" t="s">
        <v>3859</v>
      </c>
      <c r="AP1665" t="s">
        <v>4069</v>
      </c>
      <c r="AQ1665" t="s">
        <v>4023</v>
      </c>
      <c r="AR1665" t="s">
        <v>4070</v>
      </c>
      <c r="AS1665" t="s">
        <v>4076</v>
      </c>
      <c r="AT1665" t="s">
        <v>4080</v>
      </c>
      <c r="AU1665" t="s">
        <v>120</v>
      </c>
      <c r="AV1665">
        <v>2024</v>
      </c>
      <c r="AW1665" t="s">
        <v>4081</v>
      </c>
      <c r="AX1665">
        <v>0.27</v>
      </c>
      <c r="AY1665" t="s">
        <v>4069</v>
      </c>
      <c r="AZ1665" t="s">
        <v>1366</v>
      </c>
      <c r="BA1665" t="s">
        <v>562</v>
      </c>
      <c r="BC1665" t="s">
        <v>1366</v>
      </c>
      <c r="BD1665" t="s">
        <v>92</v>
      </c>
      <c r="BE1665" t="s">
        <v>4074</v>
      </c>
      <c r="BF1665" t="s">
        <v>1366</v>
      </c>
      <c r="BI1665" t="s">
        <v>87</v>
      </c>
    </row>
    <row r="1666" spans="1:61" x14ac:dyDescent="0.3">
      <c r="A1666">
        <v>21</v>
      </c>
      <c r="B1666">
        <v>10</v>
      </c>
      <c r="C1666">
        <v>2024</v>
      </c>
      <c r="D1666" t="s">
        <v>60</v>
      </c>
      <c r="E1666" t="s">
        <v>4061</v>
      </c>
      <c r="F1666" t="s">
        <v>4062</v>
      </c>
      <c r="G1666">
        <v>4</v>
      </c>
      <c r="H1666" t="s">
        <v>63</v>
      </c>
      <c r="I1666" t="s">
        <v>64</v>
      </c>
      <c r="J1666" t="s">
        <v>65</v>
      </c>
      <c r="K1666" t="s">
        <v>65</v>
      </c>
      <c r="L1666" t="s">
        <v>545</v>
      </c>
      <c r="M1666" t="s">
        <v>223</v>
      </c>
      <c r="N1666" t="s">
        <v>224</v>
      </c>
      <c r="O1666" t="s">
        <v>3875</v>
      </c>
      <c r="P1666" t="s">
        <v>3876</v>
      </c>
      <c r="Q1666" t="s">
        <v>4082</v>
      </c>
      <c r="R1666" t="s">
        <v>120</v>
      </c>
      <c r="S1666" t="s">
        <v>73</v>
      </c>
      <c r="T1666">
        <v>934</v>
      </c>
      <c r="U1666">
        <v>2000</v>
      </c>
      <c r="V1666" t="s">
        <v>74</v>
      </c>
      <c r="W1666">
        <v>986.4</v>
      </c>
      <c r="X1666">
        <v>3300</v>
      </c>
      <c r="Y1666">
        <v>210.4</v>
      </c>
      <c r="Z1666">
        <v>12.45</v>
      </c>
      <c r="AA1666">
        <v>3522.85</v>
      </c>
      <c r="AB1666">
        <f>+Table1[[#This Row],[ADVALOREM]]/Table1[[#This Row],[US$ CIF]]</f>
        <v>0.28000056772215676</v>
      </c>
      <c r="AD1666" t="s">
        <v>3648</v>
      </c>
      <c r="AE1666" t="s">
        <v>65</v>
      </c>
      <c r="AF1666">
        <v>0</v>
      </c>
      <c r="AG1666" t="s">
        <v>2880</v>
      </c>
      <c r="AH1666" t="s">
        <v>4065</v>
      </c>
      <c r="AI1666" t="s">
        <v>4066</v>
      </c>
      <c r="AJ1666" t="s">
        <v>4067</v>
      </c>
      <c r="AL1666">
        <v>400</v>
      </c>
      <c r="AM1666" t="s">
        <v>233</v>
      </c>
      <c r="AN1666" t="s">
        <v>4068</v>
      </c>
      <c r="AO1666" t="s">
        <v>3859</v>
      </c>
      <c r="AP1666" t="s">
        <v>4069</v>
      </c>
      <c r="AQ1666" t="s">
        <v>4023</v>
      </c>
      <c r="AR1666" t="s">
        <v>4070</v>
      </c>
      <c r="AS1666" t="s">
        <v>4083</v>
      </c>
      <c r="AT1666" t="s">
        <v>4084</v>
      </c>
      <c r="AU1666" t="s">
        <v>120</v>
      </c>
      <c r="AV1666">
        <v>2024</v>
      </c>
      <c r="AW1666" t="s">
        <v>4085</v>
      </c>
      <c r="AX1666">
        <v>1.65</v>
      </c>
      <c r="AY1666" t="s">
        <v>4069</v>
      </c>
      <c r="AZ1666" t="s">
        <v>1366</v>
      </c>
      <c r="BA1666" t="s">
        <v>562</v>
      </c>
      <c r="BC1666" t="s">
        <v>1366</v>
      </c>
      <c r="BD1666" t="s">
        <v>823</v>
      </c>
      <c r="BE1666" t="s">
        <v>4074</v>
      </c>
      <c r="BF1666" t="s">
        <v>1366</v>
      </c>
      <c r="BI1666" t="s">
        <v>87</v>
      </c>
    </row>
    <row r="1667" spans="1:61" x14ac:dyDescent="0.3">
      <c r="A1667">
        <v>21</v>
      </c>
      <c r="B1667">
        <v>10</v>
      </c>
      <c r="C1667">
        <v>2024</v>
      </c>
      <c r="D1667" t="s">
        <v>60</v>
      </c>
      <c r="E1667" t="s">
        <v>4061</v>
      </c>
      <c r="F1667" t="s">
        <v>4062</v>
      </c>
      <c r="G1667">
        <v>5</v>
      </c>
      <c r="H1667" t="s">
        <v>63</v>
      </c>
      <c r="I1667" t="s">
        <v>64</v>
      </c>
      <c r="J1667" t="s">
        <v>65</v>
      </c>
      <c r="K1667" t="s">
        <v>65</v>
      </c>
      <c r="L1667" t="s">
        <v>545</v>
      </c>
      <c r="M1667" t="s">
        <v>223</v>
      </c>
      <c r="N1667" t="s">
        <v>224</v>
      </c>
      <c r="O1667" t="s">
        <v>286</v>
      </c>
      <c r="P1667" t="s">
        <v>287</v>
      </c>
      <c r="Q1667" t="s">
        <v>3015</v>
      </c>
      <c r="R1667" t="s">
        <v>120</v>
      </c>
      <c r="S1667" t="s">
        <v>73</v>
      </c>
      <c r="T1667">
        <v>934</v>
      </c>
      <c r="U1667">
        <v>2500</v>
      </c>
      <c r="V1667" t="s">
        <v>74</v>
      </c>
      <c r="W1667">
        <v>633.85</v>
      </c>
      <c r="X1667">
        <v>3125</v>
      </c>
      <c r="Y1667">
        <v>199.25</v>
      </c>
      <c r="Z1667">
        <v>11.79</v>
      </c>
      <c r="AA1667">
        <v>3336.04</v>
      </c>
      <c r="AB1667">
        <f>+Table1[[#This Row],[ADVALOREM]]/Table1[[#This Row],[US$ CIF]]</f>
        <v>0.19000071941583435</v>
      </c>
      <c r="AD1667" t="s">
        <v>3648</v>
      </c>
      <c r="AE1667" t="s">
        <v>65</v>
      </c>
      <c r="AF1667">
        <v>0</v>
      </c>
      <c r="AG1667" t="s">
        <v>2880</v>
      </c>
      <c r="AH1667" t="s">
        <v>4065</v>
      </c>
      <c r="AI1667" t="s">
        <v>4066</v>
      </c>
      <c r="AJ1667" t="s">
        <v>4067</v>
      </c>
      <c r="AL1667">
        <v>400</v>
      </c>
      <c r="AM1667" t="s">
        <v>233</v>
      </c>
      <c r="AN1667" t="s">
        <v>4068</v>
      </c>
      <c r="AO1667" t="s">
        <v>3859</v>
      </c>
      <c r="AP1667" t="s">
        <v>4069</v>
      </c>
      <c r="AQ1667" t="s">
        <v>4023</v>
      </c>
      <c r="AR1667" t="s">
        <v>4070</v>
      </c>
      <c r="AS1667" t="s">
        <v>3015</v>
      </c>
      <c r="AT1667" t="s">
        <v>4086</v>
      </c>
      <c r="AU1667" t="s">
        <v>120</v>
      </c>
      <c r="AV1667">
        <v>2024</v>
      </c>
      <c r="AW1667" t="s">
        <v>4087</v>
      </c>
      <c r="AX1667">
        <v>1.25</v>
      </c>
      <c r="AY1667" t="s">
        <v>4069</v>
      </c>
      <c r="AZ1667" t="s">
        <v>1366</v>
      </c>
      <c r="BA1667" t="s">
        <v>562</v>
      </c>
      <c r="BC1667" t="s">
        <v>1366</v>
      </c>
      <c r="BD1667" t="s">
        <v>823</v>
      </c>
      <c r="BE1667" t="s">
        <v>4074</v>
      </c>
      <c r="BF1667" t="s">
        <v>1366</v>
      </c>
      <c r="BI1667" t="s">
        <v>87</v>
      </c>
    </row>
    <row r="1668" spans="1:61" x14ac:dyDescent="0.3">
      <c r="A1668">
        <v>21</v>
      </c>
      <c r="B1668">
        <v>10</v>
      </c>
      <c r="C1668">
        <v>2024</v>
      </c>
      <c r="D1668" t="s">
        <v>60</v>
      </c>
      <c r="E1668" t="s">
        <v>4061</v>
      </c>
      <c r="F1668" t="s">
        <v>4062</v>
      </c>
      <c r="G1668">
        <v>6</v>
      </c>
      <c r="H1668" t="s">
        <v>63</v>
      </c>
      <c r="I1668" t="s">
        <v>64</v>
      </c>
      <c r="J1668" t="s">
        <v>65</v>
      </c>
      <c r="K1668" t="s">
        <v>65</v>
      </c>
      <c r="L1668" t="s">
        <v>545</v>
      </c>
      <c r="M1668" t="s">
        <v>223</v>
      </c>
      <c r="N1668" t="s">
        <v>224</v>
      </c>
      <c r="O1668" t="s">
        <v>286</v>
      </c>
      <c r="P1668" t="s">
        <v>287</v>
      </c>
      <c r="Q1668" t="s">
        <v>3015</v>
      </c>
      <c r="R1668" t="s">
        <v>120</v>
      </c>
      <c r="S1668" t="s">
        <v>73</v>
      </c>
      <c r="T1668">
        <v>934</v>
      </c>
      <c r="U1668">
        <v>1000</v>
      </c>
      <c r="V1668" t="s">
        <v>74</v>
      </c>
      <c r="W1668">
        <v>253.54</v>
      </c>
      <c r="X1668">
        <v>1250</v>
      </c>
      <c r="Y1668">
        <v>79.7</v>
      </c>
      <c r="Z1668">
        <v>4.72</v>
      </c>
      <c r="AA1668">
        <v>1334.42</v>
      </c>
      <c r="AB1668">
        <f>+Table1[[#This Row],[ADVALOREM]]/Table1[[#This Row],[US$ CIF]]</f>
        <v>0.19000014987784955</v>
      </c>
      <c r="AD1668" t="s">
        <v>3648</v>
      </c>
      <c r="AE1668" t="s">
        <v>65</v>
      </c>
      <c r="AF1668">
        <v>0</v>
      </c>
      <c r="AG1668" t="s">
        <v>2880</v>
      </c>
      <c r="AH1668" t="s">
        <v>4065</v>
      </c>
      <c r="AI1668" t="s">
        <v>4066</v>
      </c>
      <c r="AJ1668" t="s">
        <v>4067</v>
      </c>
      <c r="AL1668">
        <v>160</v>
      </c>
      <c r="AM1668" t="s">
        <v>233</v>
      </c>
      <c r="AN1668" t="s">
        <v>4068</v>
      </c>
      <c r="AO1668" t="s">
        <v>3859</v>
      </c>
      <c r="AP1668" t="s">
        <v>4069</v>
      </c>
      <c r="AQ1668" t="s">
        <v>4023</v>
      </c>
      <c r="AR1668" t="s">
        <v>4070</v>
      </c>
      <c r="AS1668" t="s">
        <v>3015</v>
      </c>
      <c r="AT1668" t="s">
        <v>4088</v>
      </c>
      <c r="AU1668" t="s">
        <v>120</v>
      </c>
      <c r="AV1668">
        <v>2024</v>
      </c>
      <c r="AW1668" t="s">
        <v>4087</v>
      </c>
      <c r="AX1668">
        <v>1.25</v>
      </c>
      <c r="AY1668" t="s">
        <v>4069</v>
      </c>
      <c r="AZ1668" t="s">
        <v>1366</v>
      </c>
      <c r="BA1668" t="s">
        <v>562</v>
      </c>
      <c r="BC1668" t="s">
        <v>1366</v>
      </c>
      <c r="BD1668" t="s">
        <v>823</v>
      </c>
      <c r="BE1668" t="s">
        <v>4074</v>
      </c>
      <c r="BF1668" t="s">
        <v>1366</v>
      </c>
      <c r="BI1668" t="s">
        <v>87</v>
      </c>
    </row>
    <row r="1669" spans="1:61" x14ac:dyDescent="0.3">
      <c r="A1669">
        <v>21</v>
      </c>
      <c r="B1669">
        <v>10</v>
      </c>
      <c r="C1669">
        <v>2024</v>
      </c>
      <c r="D1669" t="s">
        <v>60</v>
      </c>
      <c r="E1669" t="s">
        <v>4061</v>
      </c>
      <c r="F1669" t="s">
        <v>4062</v>
      </c>
      <c r="G1669">
        <v>7</v>
      </c>
      <c r="H1669" t="s">
        <v>63</v>
      </c>
      <c r="I1669" t="s">
        <v>64</v>
      </c>
      <c r="J1669" t="s">
        <v>65</v>
      </c>
      <c r="K1669" t="s">
        <v>65</v>
      </c>
      <c r="L1669" t="s">
        <v>545</v>
      </c>
      <c r="M1669" t="s">
        <v>223</v>
      </c>
      <c r="N1669" t="s">
        <v>224</v>
      </c>
      <c r="O1669" t="s">
        <v>286</v>
      </c>
      <c r="P1669" t="s">
        <v>287</v>
      </c>
      <c r="Q1669" t="s">
        <v>3015</v>
      </c>
      <c r="R1669" t="s">
        <v>120</v>
      </c>
      <c r="S1669" t="s">
        <v>73</v>
      </c>
      <c r="T1669">
        <v>934</v>
      </c>
      <c r="U1669">
        <v>1000</v>
      </c>
      <c r="V1669" t="s">
        <v>74</v>
      </c>
      <c r="W1669">
        <v>253.54</v>
      </c>
      <c r="X1669">
        <v>1250</v>
      </c>
      <c r="Y1669">
        <v>79.7</v>
      </c>
      <c r="Z1669">
        <v>4.72</v>
      </c>
      <c r="AA1669">
        <v>1334.42</v>
      </c>
      <c r="AB1669">
        <f>+Table1[[#This Row],[ADVALOREM]]/Table1[[#This Row],[US$ CIF]]</f>
        <v>0.19000014987784955</v>
      </c>
      <c r="AD1669" t="s">
        <v>3648</v>
      </c>
      <c r="AE1669" t="s">
        <v>65</v>
      </c>
      <c r="AF1669">
        <v>0</v>
      </c>
      <c r="AG1669" t="s">
        <v>2880</v>
      </c>
      <c r="AH1669" t="s">
        <v>4065</v>
      </c>
      <c r="AI1669" t="s">
        <v>4066</v>
      </c>
      <c r="AJ1669" t="s">
        <v>4067</v>
      </c>
      <c r="AL1669">
        <v>160</v>
      </c>
      <c r="AM1669" t="s">
        <v>233</v>
      </c>
      <c r="AN1669" t="s">
        <v>4068</v>
      </c>
      <c r="AO1669" t="s">
        <v>3859</v>
      </c>
      <c r="AP1669" t="s">
        <v>4069</v>
      </c>
      <c r="AQ1669" t="s">
        <v>4023</v>
      </c>
      <c r="AR1669" t="s">
        <v>4070</v>
      </c>
      <c r="AS1669" t="s">
        <v>3015</v>
      </c>
      <c r="AT1669" t="s">
        <v>4089</v>
      </c>
      <c r="AU1669" t="s">
        <v>120</v>
      </c>
      <c r="AV1669">
        <v>2024</v>
      </c>
      <c r="AW1669" t="s">
        <v>4087</v>
      </c>
      <c r="AX1669">
        <v>1.25</v>
      </c>
      <c r="AY1669" t="s">
        <v>4069</v>
      </c>
      <c r="AZ1669" t="s">
        <v>1366</v>
      </c>
      <c r="BA1669" t="s">
        <v>562</v>
      </c>
      <c r="BC1669" t="s">
        <v>1366</v>
      </c>
      <c r="BD1669" t="s">
        <v>823</v>
      </c>
      <c r="BE1669" t="s">
        <v>4074</v>
      </c>
      <c r="BF1669" t="s">
        <v>1366</v>
      </c>
      <c r="BI1669" t="s">
        <v>87</v>
      </c>
    </row>
    <row r="1670" spans="1:61" x14ac:dyDescent="0.3">
      <c r="A1670">
        <v>21</v>
      </c>
      <c r="B1670">
        <v>10</v>
      </c>
      <c r="C1670">
        <v>2024</v>
      </c>
      <c r="D1670" t="s">
        <v>60</v>
      </c>
      <c r="E1670" t="s">
        <v>4061</v>
      </c>
      <c r="F1670" t="s">
        <v>4062</v>
      </c>
      <c r="G1670">
        <v>8</v>
      </c>
      <c r="H1670" t="s">
        <v>63</v>
      </c>
      <c r="I1670" t="s">
        <v>64</v>
      </c>
      <c r="J1670" t="s">
        <v>65</v>
      </c>
      <c r="K1670" t="s">
        <v>65</v>
      </c>
      <c r="L1670" t="s">
        <v>545</v>
      </c>
      <c r="M1670" t="s">
        <v>223</v>
      </c>
      <c r="N1670" t="s">
        <v>224</v>
      </c>
      <c r="O1670" t="s">
        <v>1986</v>
      </c>
      <c r="P1670" t="s">
        <v>271</v>
      </c>
      <c r="Q1670" t="s">
        <v>4090</v>
      </c>
      <c r="R1670" t="s">
        <v>120</v>
      </c>
      <c r="S1670" t="s">
        <v>73</v>
      </c>
      <c r="T1670">
        <v>934</v>
      </c>
      <c r="U1670">
        <v>1000</v>
      </c>
      <c r="V1670" t="s">
        <v>74</v>
      </c>
      <c r="W1670">
        <v>1223.07</v>
      </c>
      <c r="X1670">
        <v>4020</v>
      </c>
      <c r="Y1670">
        <v>256.31</v>
      </c>
      <c r="Z1670">
        <v>15.16</v>
      </c>
      <c r="AA1670">
        <v>4291.47</v>
      </c>
      <c r="AB1670">
        <f>+Table1[[#This Row],[ADVALOREM]]/Table1[[#This Row],[US$ CIF]]</f>
        <v>0.28500024467140628</v>
      </c>
      <c r="AD1670" t="s">
        <v>3648</v>
      </c>
      <c r="AE1670" t="s">
        <v>65</v>
      </c>
      <c r="AF1670">
        <v>0</v>
      </c>
      <c r="AG1670" t="s">
        <v>2880</v>
      </c>
      <c r="AH1670" t="s">
        <v>4065</v>
      </c>
      <c r="AI1670" t="s">
        <v>4066</v>
      </c>
      <c r="AJ1670" t="s">
        <v>4067</v>
      </c>
      <c r="AL1670">
        <v>550</v>
      </c>
      <c r="AM1670" t="s">
        <v>233</v>
      </c>
      <c r="AN1670" t="s">
        <v>4068</v>
      </c>
      <c r="AO1670" t="s">
        <v>3859</v>
      </c>
      <c r="AP1670" t="s">
        <v>4069</v>
      </c>
      <c r="AQ1670" t="s">
        <v>4023</v>
      </c>
      <c r="AR1670" t="s">
        <v>4070</v>
      </c>
      <c r="AS1670" t="s">
        <v>4090</v>
      </c>
      <c r="AT1670" t="s">
        <v>4091</v>
      </c>
      <c r="AU1670" t="s">
        <v>120</v>
      </c>
      <c r="AV1670">
        <v>2024</v>
      </c>
      <c r="AW1670" t="s">
        <v>4092</v>
      </c>
      <c r="AX1670">
        <v>4.0199999999999996</v>
      </c>
      <c r="AY1670" t="s">
        <v>4069</v>
      </c>
      <c r="AZ1670" t="s">
        <v>1366</v>
      </c>
      <c r="BA1670" t="s">
        <v>562</v>
      </c>
      <c r="BC1670" t="s">
        <v>1366</v>
      </c>
      <c r="BD1670" t="s">
        <v>92</v>
      </c>
      <c r="BE1670" t="s">
        <v>4074</v>
      </c>
      <c r="BF1670" t="s">
        <v>1366</v>
      </c>
      <c r="BI1670" t="s">
        <v>87</v>
      </c>
    </row>
    <row r="1671" spans="1:61" x14ac:dyDescent="0.3">
      <c r="A1671">
        <v>21</v>
      </c>
      <c r="B1671">
        <v>10</v>
      </c>
      <c r="C1671">
        <v>2024</v>
      </c>
      <c r="D1671" t="s">
        <v>60</v>
      </c>
      <c r="E1671" t="s">
        <v>4061</v>
      </c>
      <c r="F1671" t="s">
        <v>4062</v>
      </c>
      <c r="G1671">
        <v>9</v>
      </c>
      <c r="H1671" t="s">
        <v>63</v>
      </c>
      <c r="I1671" t="s">
        <v>64</v>
      </c>
      <c r="J1671" t="s">
        <v>65</v>
      </c>
      <c r="K1671" t="s">
        <v>65</v>
      </c>
      <c r="L1671" t="s">
        <v>545</v>
      </c>
      <c r="M1671" t="s">
        <v>223</v>
      </c>
      <c r="N1671" t="s">
        <v>224</v>
      </c>
      <c r="O1671" t="s">
        <v>1986</v>
      </c>
      <c r="P1671" t="s">
        <v>271</v>
      </c>
      <c r="Q1671" t="s">
        <v>4090</v>
      </c>
      <c r="R1671" t="s">
        <v>120</v>
      </c>
      <c r="S1671" t="s">
        <v>73</v>
      </c>
      <c r="T1671">
        <v>934</v>
      </c>
      <c r="U1671">
        <v>1000</v>
      </c>
      <c r="V1671" t="s">
        <v>74</v>
      </c>
      <c r="W1671">
        <v>1223.07</v>
      </c>
      <c r="X1671">
        <v>4020</v>
      </c>
      <c r="Y1671">
        <v>256.31</v>
      </c>
      <c r="Z1671">
        <v>15.16</v>
      </c>
      <c r="AA1671">
        <v>4291.47</v>
      </c>
      <c r="AB1671">
        <f>+Table1[[#This Row],[ADVALOREM]]/Table1[[#This Row],[US$ CIF]]</f>
        <v>0.28500024467140628</v>
      </c>
      <c r="AD1671" t="s">
        <v>3648</v>
      </c>
      <c r="AE1671" t="s">
        <v>65</v>
      </c>
      <c r="AF1671">
        <v>0</v>
      </c>
      <c r="AG1671" t="s">
        <v>2880</v>
      </c>
      <c r="AH1671" t="s">
        <v>4065</v>
      </c>
      <c r="AI1671" t="s">
        <v>4066</v>
      </c>
      <c r="AJ1671" t="s">
        <v>4067</v>
      </c>
      <c r="AL1671">
        <v>595</v>
      </c>
      <c r="AM1671" t="s">
        <v>233</v>
      </c>
      <c r="AN1671" t="s">
        <v>4068</v>
      </c>
      <c r="AO1671" t="s">
        <v>3859</v>
      </c>
      <c r="AP1671" t="s">
        <v>4069</v>
      </c>
      <c r="AQ1671" t="s">
        <v>4023</v>
      </c>
      <c r="AR1671" t="s">
        <v>4070</v>
      </c>
      <c r="AS1671" t="s">
        <v>4090</v>
      </c>
      <c r="AT1671" t="s">
        <v>4093</v>
      </c>
      <c r="AU1671" t="s">
        <v>120</v>
      </c>
      <c r="AV1671">
        <v>2024</v>
      </c>
      <c r="AW1671" t="s">
        <v>4092</v>
      </c>
      <c r="AX1671">
        <v>4.0199999999999996</v>
      </c>
      <c r="AY1671" t="s">
        <v>4069</v>
      </c>
      <c r="AZ1671" t="s">
        <v>1366</v>
      </c>
      <c r="BA1671" t="s">
        <v>562</v>
      </c>
      <c r="BC1671" t="s">
        <v>1366</v>
      </c>
      <c r="BD1671" t="s">
        <v>92</v>
      </c>
      <c r="BE1671" t="s">
        <v>4074</v>
      </c>
      <c r="BF1671" t="s">
        <v>1366</v>
      </c>
      <c r="BI1671" t="s">
        <v>87</v>
      </c>
    </row>
    <row r="1672" spans="1:61" x14ac:dyDescent="0.3">
      <c r="A1672">
        <v>21</v>
      </c>
      <c r="B1672">
        <v>10</v>
      </c>
      <c r="C1672">
        <v>2024</v>
      </c>
      <c r="D1672" t="s">
        <v>60</v>
      </c>
      <c r="E1672" t="s">
        <v>4061</v>
      </c>
      <c r="F1672" t="s">
        <v>4062</v>
      </c>
      <c r="G1672">
        <v>10</v>
      </c>
      <c r="H1672" t="s">
        <v>63</v>
      </c>
      <c r="I1672" t="s">
        <v>64</v>
      </c>
      <c r="J1672" t="s">
        <v>65</v>
      </c>
      <c r="K1672" t="s">
        <v>65</v>
      </c>
      <c r="L1672" t="s">
        <v>545</v>
      </c>
      <c r="M1672" t="s">
        <v>223</v>
      </c>
      <c r="N1672" t="s">
        <v>224</v>
      </c>
      <c r="O1672" t="s">
        <v>1986</v>
      </c>
      <c r="P1672" t="s">
        <v>271</v>
      </c>
      <c r="Q1672" t="s">
        <v>700</v>
      </c>
      <c r="R1672" t="s">
        <v>120</v>
      </c>
      <c r="S1672" t="s">
        <v>73</v>
      </c>
      <c r="T1672">
        <v>934</v>
      </c>
      <c r="U1672">
        <v>1000</v>
      </c>
      <c r="V1672" t="s">
        <v>74</v>
      </c>
      <c r="W1672">
        <v>1728.12</v>
      </c>
      <c r="X1672">
        <v>5680</v>
      </c>
      <c r="Y1672">
        <v>362.15</v>
      </c>
      <c r="Z1672">
        <v>21.43</v>
      </c>
      <c r="AA1672">
        <v>6063.58</v>
      </c>
      <c r="AB1672">
        <f>+Table1[[#This Row],[ADVALOREM]]/Table1[[#This Row],[US$ CIF]]</f>
        <v>0.28499995052427773</v>
      </c>
      <c r="AD1672" t="s">
        <v>3648</v>
      </c>
      <c r="AE1672" t="s">
        <v>65</v>
      </c>
      <c r="AF1672">
        <v>0</v>
      </c>
      <c r="AG1672" t="s">
        <v>2880</v>
      </c>
      <c r="AH1672" t="s">
        <v>4065</v>
      </c>
      <c r="AI1672" t="s">
        <v>4066</v>
      </c>
      <c r="AJ1672" t="s">
        <v>4067</v>
      </c>
      <c r="AL1672">
        <v>750</v>
      </c>
      <c r="AM1672" t="s">
        <v>233</v>
      </c>
      <c r="AN1672" t="s">
        <v>4068</v>
      </c>
      <c r="AO1672" t="s">
        <v>3859</v>
      </c>
      <c r="AP1672" t="s">
        <v>4069</v>
      </c>
      <c r="AQ1672" t="s">
        <v>4023</v>
      </c>
      <c r="AR1672" t="s">
        <v>4070</v>
      </c>
      <c r="AS1672" t="s">
        <v>700</v>
      </c>
      <c r="AT1672" t="s">
        <v>4094</v>
      </c>
      <c r="AU1672" t="s">
        <v>120</v>
      </c>
      <c r="AV1672">
        <v>2024</v>
      </c>
      <c r="AW1672" t="s">
        <v>4095</v>
      </c>
      <c r="AX1672">
        <v>5.68</v>
      </c>
      <c r="AY1672" t="s">
        <v>4069</v>
      </c>
      <c r="AZ1672" t="s">
        <v>1366</v>
      </c>
      <c r="BA1672" t="s">
        <v>562</v>
      </c>
      <c r="BC1672" t="s">
        <v>1366</v>
      </c>
      <c r="BD1672" t="s">
        <v>92</v>
      </c>
      <c r="BE1672" t="s">
        <v>4074</v>
      </c>
      <c r="BF1672" t="s">
        <v>1366</v>
      </c>
      <c r="BI1672" t="s">
        <v>87</v>
      </c>
    </row>
    <row r="1673" spans="1:61" x14ac:dyDescent="0.3">
      <c r="A1673">
        <v>21</v>
      </c>
      <c r="B1673">
        <v>10</v>
      </c>
      <c r="C1673">
        <v>2024</v>
      </c>
      <c r="D1673" t="s">
        <v>60</v>
      </c>
      <c r="E1673" t="s">
        <v>4061</v>
      </c>
      <c r="F1673" t="s">
        <v>4062</v>
      </c>
      <c r="G1673">
        <v>11</v>
      </c>
      <c r="H1673" t="s">
        <v>63</v>
      </c>
      <c r="I1673" t="s">
        <v>64</v>
      </c>
      <c r="J1673" t="s">
        <v>65</v>
      </c>
      <c r="K1673" t="s">
        <v>65</v>
      </c>
      <c r="L1673" t="s">
        <v>545</v>
      </c>
      <c r="M1673" t="s">
        <v>223</v>
      </c>
      <c r="N1673" t="s">
        <v>224</v>
      </c>
      <c r="O1673" t="s">
        <v>603</v>
      </c>
      <c r="P1673" t="s">
        <v>271</v>
      </c>
      <c r="Q1673" t="s">
        <v>3723</v>
      </c>
      <c r="R1673" t="s">
        <v>120</v>
      </c>
      <c r="S1673" t="s">
        <v>73</v>
      </c>
      <c r="T1673">
        <v>934</v>
      </c>
      <c r="U1673">
        <v>500</v>
      </c>
      <c r="V1673" t="s">
        <v>74</v>
      </c>
      <c r="W1673">
        <v>304.25</v>
      </c>
      <c r="X1673">
        <v>1000</v>
      </c>
      <c r="Y1673">
        <v>63.76</v>
      </c>
      <c r="Z1673">
        <v>3.77</v>
      </c>
      <c r="AA1673">
        <v>1067.53</v>
      </c>
      <c r="AB1673">
        <f>+Table1[[#This Row],[ADVALOREM]]/Table1[[#This Row],[US$ CIF]]</f>
        <v>0.28500370013020709</v>
      </c>
      <c r="AD1673" t="s">
        <v>3648</v>
      </c>
      <c r="AE1673" t="s">
        <v>65</v>
      </c>
      <c r="AF1673">
        <v>0</v>
      </c>
      <c r="AG1673" t="s">
        <v>2880</v>
      </c>
      <c r="AH1673" t="s">
        <v>4065</v>
      </c>
      <c r="AI1673" t="s">
        <v>4066</v>
      </c>
      <c r="AJ1673" t="s">
        <v>4067</v>
      </c>
      <c r="AL1673">
        <v>60</v>
      </c>
      <c r="AM1673" t="s">
        <v>233</v>
      </c>
      <c r="AN1673" t="s">
        <v>4068</v>
      </c>
      <c r="AO1673" t="s">
        <v>3859</v>
      </c>
      <c r="AP1673" t="s">
        <v>4069</v>
      </c>
      <c r="AQ1673" t="s">
        <v>4023</v>
      </c>
      <c r="AR1673" t="s">
        <v>4070</v>
      </c>
      <c r="AS1673" t="s">
        <v>3723</v>
      </c>
      <c r="AT1673" t="s">
        <v>4096</v>
      </c>
      <c r="AU1673" t="s">
        <v>120</v>
      </c>
      <c r="AV1673">
        <v>2024</v>
      </c>
      <c r="AW1673" t="s">
        <v>2347</v>
      </c>
      <c r="AX1673">
        <v>2</v>
      </c>
      <c r="AY1673" t="s">
        <v>4069</v>
      </c>
      <c r="AZ1673" t="s">
        <v>1366</v>
      </c>
      <c r="BA1673" t="s">
        <v>562</v>
      </c>
      <c r="BC1673" t="s">
        <v>1366</v>
      </c>
      <c r="BD1673" t="s">
        <v>92</v>
      </c>
      <c r="BE1673" t="s">
        <v>4074</v>
      </c>
      <c r="BF1673" t="s">
        <v>1366</v>
      </c>
      <c r="BI1673" t="s">
        <v>87</v>
      </c>
    </row>
    <row r="1674" spans="1:61" x14ac:dyDescent="0.3">
      <c r="A1674">
        <v>21</v>
      </c>
      <c r="B1674">
        <v>10</v>
      </c>
      <c r="C1674">
        <v>2024</v>
      </c>
      <c r="D1674" t="s">
        <v>60</v>
      </c>
      <c r="E1674" t="s">
        <v>4061</v>
      </c>
      <c r="F1674" t="s">
        <v>4062</v>
      </c>
      <c r="G1674">
        <v>12</v>
      </c>
      <c r="H1674" t="s">
        <v>63</v>
      </c>
      <c r="I1674" t="s">
        <v>64</v>
      </c>
      <c r="J1674" t="s">
        <v>65</v>
      </c>
      <c r="K1674" t="s">
        <v>65</v>
      </c>
      <c r="L1674" t="s">
        <v>545</v>
      </c>
      <c r="M1674" t="s">
        <v>223</v>
      </c>
      <c r="N1674" t="s">
        <v>224</v>
      </c>
      <c r="O1674" t="s">
        <v>603</v>
      </c>
      <c r="P1674" t="s">
        <v>271</v>
      </c>
      <c r="Q1674" t="s">
        <v>3723</v>
      </c>
      <c r="R1674" t="s">
        <v>120</v>
      </c>
      <c r="S1674" t="s">
        <v>73</v>
      </c>
      <c r="T1674">
        <v>934</v>
      </c>
      <c r="U1674">
        <v>1000</v>
      </c>
      <c r="V1674" t="s">
        <v>74</v>
      </c>
      <c r="W1674">
        <v>608.49</v>
      </c>
      <c r="X1674">
        <v>2000</v>
      </c>
      <c r="Y1674">
        <v>127.52</v>
      </c>
      <c r="Z1674">
        <v>7.54</v>
      </c>
      <c r="AA1674">
        <v>2135.06</v>
      </c>
      <c r="AB1674">
        <f>+Table1[[#This Row],[ADVALOREM]]/Table1[[#This Row],[US$ CIF]]</f>
        <v>0.28499901642108422</v>
      </c>
      <c r="AD1674" t="s">
        <v>3648</v>
      </c>
      <c r="AE1674" t="s">
        <v>65</v>
      </c>
      <c r="AF1674">
        <v>0</v>
      </c>
      <c r="AG1674" t="s">
        <v>2880</v>
      </c>
      <c r="AH1674" t="s">
        <v>4065</v>
      </c>
      <c r="AI1674" t="s">
        <v>4066</v>
      </c>
      <c r="AJ1674" t="s">
        <v>4067</v>
      </c>
      <c r="AL1674">
        <v>120</v>
      </c>
      <c r="AM1674" t="s">
        <v>233</v>
      </c>
      <c r="AN1674" t="s">
        <v>4068</v>
      </c>
      <c r="AO1674" t="s">
        <v>3859</v>
      </c>
      <c r="AP1674" t="s">
        <v>4069</v>
      </c>
      <c r="AQ1674" t="s">
        <v>4023</v>
      </c>
      <c r="AR1674" t="s">
        <v>4070</v>
      </c>
      <c r="AS1674" t="s">
        <v>3723</v>
      </c>
      <c r="AT1674" t="s">
        <v>4097</v>
      </c>
      <c r="AU1674" t="s">
        <v>120</v>
      </c>
      <c r="AV1674">
        <v>2024</v>
      </c>
      <c r="AW1674" t="s">
        <v>2347</v>
      </c>
      <c r="AX1674">
        <v>2</v>
      </c>
      <c r="AY1674" t="s">
        <v>4069</v>
      </c>
      <c r="AZ1674" t="s">
        <v>1366</v>
      </c>
      <c r="BA1674" t="s">
        <v>562</v>
      </c>
      <c r="BC1674" t="s">
        <v>1366</v>
      </c>
      <c r="BD1674" t="s">
        <v>92</v>
      </c>
      <c r="BE1674" t="s">
        <v>4074</v>
      </c>
      <c r="BF1674" t="s">
        <v>1366</v>
      </c>
      <c r="BI1674" t="s">
        <v>87</v>
      </c>
    </row>
    <row r="1675" spans="1:61" x14ac:dyDescent="0.3">
      <c r="A1675">
        <v>21</v>
      </c>
      <c r="B1675">
        <v>10</v>
      </c>
      <c r="C1675">
        <v>2024</v>
      </c>
      <c r="D1675" t="s">
        <v>60</v>
      </c>
      <c r="E1675" t="s">
        <v>4061</v>
      </c>
      <c r="F1675" t="s">
        <v>4062</v>
      </c>
      <c r="G1675">
        <v>13</v>
      </c>
      <c r="H1675" t="s">
        <v>63</v>
      </c>
      <c r="I1675" t="s">
        <v>64</v>
      </c>
      <c r="J1675" t="s">
        <v>65</v>
      </c>
      <c r="K1675" t="s">
        <v>65</v>
      </c>
      <c r="L1675" t="s">
        <v>545</v>
      </c>
      <c r="M1675" t="s">
        <v>223</v>
      </c>
      <c r="N1675" t="s">
        <v>224</v>
      </c>
      <c r="O1675" t="s">
        <v>603</v>
      </c>
      <c r="P1675" t="s">
        <v>271</v>
      </c>
      <c r="Q1675" t="s">
        <v>3723</v>
      </c>
      <c r="R1675" t="s">
        <v>120</v>
      </c>
      <c r="S1675" t="s">
        <v>73</v>
      </c>
      <c r="T1675">
        <v>934</v>
      </c>
      <c r="U1675">
        <v>1000</v>
      </c>
      <c r="V1675" t="s">
        <v>74</v>
      </c>
      <c r="W1675">
        <v>608.49</v>
      </c>
      <c r="X1675">
        <v>2000</v>
      </c>
      <c r="Y1675">
        <v>127.52</v>
      </c>
      <c r="Z1675">
        <v>7.54</v>
      </c>
      <c r="AA1675">
        <v>2135.06</v>
      </c>
      <c r="AB1675">
        <f>+Table1[[#This Row],[ADVALOREM]]/Table1[[#This Row],[US$ CIF]]</f>
        <v>0.28499901642108422</v>
      </c>
      <c r="AD1675" t="s">
        <v>3648</v>
      </c>
      <c r="AE1675" t="s">
        <v>65</v>
      </c>
      <c r="AF1675">
        <v>0</v>
      </c>
      <c r="AG1675" t="s">
        <v>2880</v>
      </c>
      <c r="AH1675" t="s">
        <v>4065</v>
      </c>
      <c r="AI1675" t="s">
        <v>4066</v>
      </c>
      <c r="AJ1675" t="s">
        <v>4067</v>
      </c>
      <c r="AL1675">
        <v>120</v>
      </c>
      <c r="AM1675" t="s">
        <v>233</v>
      </c>
      <c r="AN1675" t="s">
        <v>4068</v>
      </c>
      <c r="AO1675" t="s">
        <v>3859</v>
      </c>
      <c r="AP1675" t="s">
        <v>4069</v>
      </c>
      <c r="AQ1675" t="s">
        <v>4023</v>
      </c>
      <c r="AR1675" t="s">
        <v>4070</v>
      </c>
      <c r="AS1675" t="s">
        <v>3723</v>
      </c>
      <c r="AT1675" t="s">
        <v>4098</v>
      </c>
      <c r="AU1675" t="s">
        <v>120</v>
      </c>
      <c r="AV1675">
        <v>2024</v>
      </c>
      <c r="AW1675" t="s">
        <v>2347</v>
      </c>
      <c r="AX1675">
        <v>2</v>
      </c>
      <c r="AY1675" t="s">
        <v>4069</v>
      </c>
      <c r="AZ1675" t="s">
        <v>1366</v>
      </c>
      <c r="BA1675" t="s">
        <v>562</v>
      </c>
      <c r="BC1675" t="s">
        <v>1366</v>
      </c>
      <c r="BD1675" t="s">
        <v>92</v>
      </c>
      <c r="BE1675" t="s">
        <v>4074</v>
      </c>
      <c r="BF1675" t="s">
        <v>1366</v>
      </c>
      <c r="BI1675" t="s">
        <v>87</v>
      </c>
    </row>
    <row r="1676" spans="1:61" x14ac:dyDescent="0.3">
      <c r="A1676">
        <v>21</v>
      </c>
      <c r="B1676">
        <v>10</v>
      </c>
      <c r="C1676">
        <v>2024</v>
      </c>
      <c r="D1676" t="s">
        <v>60</v>
      </c>
      <c r="E1676" t="s">
        <v>4061</v>
      </c>
      <c r="F1676" t="s">
        <v>4062</v>
      </c>
      <c r="G1676">
        <v>14</v>
      </c>
      <c r="H1676" t="s">
        <v>63</v>
      </c>
      <c r="I1676" t="s">
        <v>64</v>
      </c>
      <c r="J1676" t="s">
        <v>65</v>
      </c>
      <c r="K1676" t="s">
        <v>65</v>
      </c>
      <c r="L1676" t="s">
        <v>545</v>
      </c>
      <c r="M1676" t="s">
        <v>223</v>
      </c>
      <c r="N1676" t="s">
        <v>224</v>
      </c>
      <c r="O1676" t="s">
        <v>1986</v>
      </c>
      <c r="P1676" t="s">
        <v>271</v>
      </c>
      <c r="Q1676" t="s">
        <v>4099</v>
      </c>
      <c r="R1676" t="s">
        <v>120</v>
      </c>
      <c r="S1676" t="s">
        <v>73</v>
      </c>
      <c r="T1676">
        <v>934</v>
      </c>
      <c r="U1676">
        <v>1500</v>
      </c>
      <c r="V1676" t="s">
        <v>74</v>
      </c>
      <c r="W1676">
        <v>944.68</v>
      </c>
      <c r="X1676">
        <v>3105</v>
      </c>
      <c r="Y1676">
        <v>197.97</v>
      </c>
      <c r="Z1676">
        <v>11.71</v>
      </c>
      <c r="AA1676">
        <v>3314.68</v>
      </c>
      <c r="AB1676">
        <f>+Table1[[#This Row],[ADVALOREM]]/Table1[[#This Row],[US$ CIF]]</f>
        <v>0.28499885358465976</v>
      </c>
      <c r="AD1676" t="s">
        <v>3648</v>
      </c>
      <c r="AE1676" t="s">
        <v>65</v>
      </c>
      <c r="AF1676">
        <v>0</v>
      </c>
      <c r="AG1676" t="s">
        <v>2880</v>
      </c>
      <c r="AH1676" t="s">
        <v>4065</v>
      </c>
      <c r="AI1676" t="s">
        <v>4066</v>
      </c>
      <c r="AJ1676" t="s">
        <v>4067</v>
      </c>
      <c r="AL1676">
        <v>324</v>
      </c>
      <c r="AM1676" t="s">
        <v>233</v>
      </c>
      <c r="AN1676" t="s">
        <v>4068</v>
      </c>
      <c r="AO1676" t="s">
        <v>3859</v>
      </c>
      <c r="AP1676" t="s">
        <v>4069</v>
      </c>
      <c r="AQ1676" t="s">
        <v>4023</v>
      </c>
      <c r="AR1676" t="s">
        <v>4070</v>
      </c>
      <c r="AS1676" t="s">
        <v>4099</v>
      </c>
      <c r="AT1676" t="s">
        <v>4100</v>
      </c>
      <c r="AU1676" t="s">
        <v>120</v>
      </c>
      <c r="AV1676">
        <v>2024</v>
      </c>
      <c r="AW1676" t="s">
        <v>2340</v>
      </c>
      <c r="AX1676">
        <v>2.0699999999999998</v>
      </c>
      <c r="AY1676" t="s">
        <v>4069</v>
      </c>
      <c r="AZ1676" t="s">
        <v>1366</v>
      </c>
      <c r="BA1676" t="s">
        <v>562</v>
      </c>
      <c r="BC1676" t="s">
        <v>1366</v>
      </c>
      <c r="BD1676" t="s">
        <v>92</v>
      </c>
      <c r="BE1676" t="s">
        <v>4074</v>
      </c>
      <c r="BF1676" t="s">
        <v>1366</v>
      </c>
      <c r="BI1676" t="s">
        <v>87</v>
      </c>
    </row>
    <row r="1677" spans="1:61" x14ac:dyDescent="0.3">
      <c r="A1677">
        <v>21</v>
      </c>
      <c r="B1677">
        <v>10</v>
      </c>
      <c r="C1677">
        <v>2024</v>
      </c>
      <c r="D1677" t="s">
        <v>60</v>
      </c>
      <c r="E1677" t="s">
        <v>4061</v>
      </c>
      <c r="F1677" t="s">
        <v>4062</v>
      </c>
      <c r="G1677">
        <v>15</v>
      </c>
      <c r="H1677" t="s">
        <v>63</v>
      </c>
      <c r="I1677" t="s">
        <v>64</v>
      </c>
      <c r="J1677" t="s">
        <v>65</v>
      </c>
      <c r="K1677" t="s">
        <v>65</v>
      </c>
      <c r="L1677" t="s">
        <v>545</v>
      </c>
      <c r="M1677" t="s">
        <v>223</v>
      </c>
      <c r="N1677" t="s">
        <v>224</v>
      </c>
      <c r="O1677" t="s">
        <v>603</v>
      </c>
      <c r="P1677" t="s">
        <v>271</v>
      </c>
      <c r="Q1677" t="s">
        <v>4101</v>
      </c>
      <c r="R1677" t="s">
        <v>120</v>
      </c>
      <c r="S1677" t="s">
        <v>73</v>
      </c>
      <c r="T1677">
        <v>934</v>
      </c>
      <c r="U1677">
        <v>1500</v>
      </c>
      <c r="V1677" t="s">
        <v>74</v>
      </c>
      <c r="W1677">
        <v>949.25</v>
      </c>
      <c r="X1677">
        <v>3120</v>
      </c>
      <c r="Y1677">
        <v>198.93</v>
      </c>
      <c r="Z1677">
        <v>11.77</v>
      </c>
      <c r="AA1677">
        <v>3330.7</v>
      </c>
      <c r="AB1677">
        <f>+Table1[[#This Row],[ADVALOREM]]/Table1[[#This Row],[US$ CIF]]</f>
        <v>0.2850001501185937</v>
      </c>
      <c r="AD1677" t="s">
        <v>3648</v>
      </c>
      <c r="AE1677" t="s">
        <v>65</v>
      </c>
      <c r="AF1677">
        <v>0</v>
      </c>
      <c r="AG1677" t="s">
        <v>2880</v>
      </c>
      <c r="AH1677" t="s">
        <v>4065</v>
      </c>
      <c r="AI1677" t="s">
        <v>4066</v>
      </c>
      <c r="AJ1677" t="s">
        <v>4067</v>
      </c>
      <c r="AL1677">
        <v>349.5</v>
      </c>
      <c r="AM1677" t="s">
        <v>233</v>
      </c>
      <c r="AN1677" t="s">
        <v>4068</v>
      </c>
      <c r="AO1677" t="s">
        <v>3859</v>
      </c>
      <c r="AP1677" t="s">
        <v>4069</v>
      </c>
      <c r="AQ1677" t="s">
        <v>4023</v>
      </c>
      <c r="AR1677" t="s">
        <v>4070</v>
      </c>
      <c r="AS1677" t="s">
        <v>4101</v>
      </c>
      <c r="AT1677" t="s">
        <v>4102</v>
      </c>
      <c r="AU1677" t="s">
        <v>120</v>
      </c>
      <c r="AV1677">
        <v>2024</v>
      </c>
      <c r="AW1677" t="s">
        <v>4103</v>
      </c>
      <c r="AX1677">
        <v>2.08</v>
      </c>
      <c r="AY1677" t="s">
        <v>4069</v>
      </c>
      <c r="AZ1677" t="s">
        <v>1366</v>
      </c>
      <c r="BA1677" t="s">
        <v>562</v>
      </c>
      <c r="BC1677" t="s">
        <v>1366</v>
      </c>
      <c r="BD1677" t="s">
        <v>92</v>
      </c>
      <c r="BE1677" t="s">
        <v>4074</v>
      </c>
      <c r="BF1677" t="s">
        <v>1366</v>
      </c>
      <c r="BI1677" t="s">
        <v>87</v>
      </c>
    </row>
    <row r="1678" spans="1:61" x14ac:dyDescent="0.3">
      <c r="A1678">
        <v>21</v>
      </c>
      <c r="B1678">
        <v>10</v>
      </c>
      <c r="C1678">
        <v>2024</v>
      </c>
      <c r="D1678" t="s">
        <v>60</v>
      </c>
      <c r="E1678" t="s">
        <v>4061</v>
      </c>
      <c r="F1678" t="s">
        <v>4062</v>
      </c>
      <c r="G1678">
        <v>16</v>
      </c>
      <c r="H1678" t="s">
        <v>63</v>
      </c>
      <c r="I1678" t="s">
        <v>64</v>
      </c>
      <c r="J1678" t="s">
        <v>65</v>
      </c>
      <c r="K1678" t="s">
        <v>65</v>
      </c>
      <c r="L1678" t="s">
        <v>545</v>
      </c>
      <c r="M1678" t="s">
        <v>223</v>
      </c>
      <c r="N1678" t="s">
        <v>224</v>
      </c>
      <c r="O1678" t="s">
        <v>1986</v>
      </c>
      <c r="P1678" t="s">
        <v>271</v>
      </c>
      <c r="Q1678" t="s">
        <v>4090</v>
      </c>
      <c r="R1678" t="s">
        <v>120</v>
      </c>
      <c r="S1678" t="s">
        <v>73</v>
      </c>
      <c r="T1678">
        <v>934</v>
      </c>
      <c r="U1678">
        <v>1000</v>
      </c>
      <c r="V1678" t="s">
        <v>74</v>
      </c>
      <c r="W1678">
        <v>1235.24</v>
      </c>
      <c r="X1678">
        <v>4060</v>
      </c>
      <c r="Y1678">
        <v>258.86</v>
      </c>
      <c r="Z1678">
        <v>15.32</v>
      </c>
      <c r="AA1678">
        <v>4334.18</v>
      </c>
      <c r="AB1678">
        <f>+Table1[[#This Row],[ADVALOREM]]/Table1[[#This Row],[US$ CIF]]</f>
        <v>0.28499970005860392</v>
      </c>
      <c r="AD1678" t="s">
        <v>3648</v>
      </c>
      <c r="AE1678" t="s">
        <v>65</v>
      </c>
      <c r="AF1678">
        <v>0</v>
      </c>
      <c r="AG1678" t="s">
        <v>2880</v>
      </c>
      <c r="AH1678" t="s">
        <v>4065</v>
      </c>
      <c r="AI1678" t="s">
        <v>4066</v>
      </c>
      <c r="AJ1678" t="s">
        <v>4067</v>
      </c>
      <c r="AL1678">
        <v>400</v>
      </c>
      <c r="AM1678" t="s">
        <v>233</v>
      </c>
      <c r="AN1678" t="s">
        <v>4068</v>
      </c>
      <c r="AO1678" t="s">
        <v>3859</v>
      </c>
      <c r="AP1678" t="s">
        <v>4069</v>
      </c>
      <c r="AQ1678" t="s">
        <v>4023</v>
      </c>
      <c r="AR1678" t="s">
        <v>4070</v>
      </c>
      <c r="AS1678" t="s">
        <v>4090</v>
      </c>
      <c r="AT1678" t="s">
        <v>4104</v>
      </c>
      <c r="AU1678" t="s">
        <v>120</v>
      </c>
      <c r="AV1678">
        <v>2024</v>
      </c>
      <c r="AW1678" t="s">
        <v>4105</v>
      </c>
      <c r="AX1678">
        <v>4.0599999999999996</v>
      </c>
      <c r="AY1678" t="s">
        <v>4069</v>
      </c>
      <c r="AZ1678" t="s">
        <v>1366</v>
      </c>
      <c r="BA1678" t="s">
        <v>562</v>
      </c>
      <c r="BC1678" t="s">
        <v>1366</v>
      </c>
      <c r="BD1678" t="s">
        <v>92</v>
      </c>
      <c r="BE1678" t="s">
        <v>4074</v>
      </c>
      <c r="BF1678" t="s">
        <v>1366</v>
      </c>
      <c r="BI1678" t="s">
        <v>87</v>
      </c>
    </row>
    <row r="1679" spans="1:61" x14ac:dyDescent="0.3">
      <c r="A1679">
        <v>21</v>
      </c>
      <c r="B1679">
        <v>10</v>
      </c>
      <c r="C1679">
        <v>2024</v>
      </c>
      <c r="D1679" t="s">
        <v>60</v>
      </c>
      <c r="E1679" t="s">
        <v>4061</v>
      </c>
      <c r="F1679" t="s">
        <v>4062</v>
      </c>
      <c r="G1679">
        <v>17</v>
      </c>
      <c r="H1679" t="s">
        <v>63</v>
      </c>
      <c r="I1679" t="s">
        <v>64</v>
      </c>
      <c r="J1679" t="s">
        <v>65</v>
      </c>
      <c r="K1679" t="s">
        <v>65</v>
      </c>
      <c r="L1679" t="s">
        <v>545</v>
      </c>
      <c r="M1679" t="s">
        <v>223</v>
      </c>
      <c r="N1679" t="s">
        <v>224</v>
      </c>
      <c r="O1679" t="s">
        <v>1986</v>
      </c>
      <c r="P1679" t="s">
        <v>271</v>
      </c>
      <c r="Q1679" t="s">
        <v>700</v>
      </c>
      <c r="R1679" t="s">
        <v>120</v>
      </c>
      <c r="S1679" t="s">
        <v>73</v>
      </c>
      <c r="T1679">
        <v>934</v>
      </c>
      <c r="U1679">
        <v>1000</v>
      </c>
      <c r="V1679" t="s">
        <v>74</v>
      </c>
      <c r="W1679">
        <v>1013.14</v>
      </c>
      <c r="X1679">
        <v>3330</v>
      </c>
      <c r="Y1679">
        <v>212.32</v>
      </c>
      <c r="Z1679">
        <v>12.56</v>
      </c>
      <c r="AA1679">
        <v>3554.88</v>
      </c>
      <c r="AB1679">
        <f>+Table1[[#This Row],[ADVALOREM]]/Table1[[#This Row],[US$ CIF]]</f>
        <v>0.28499977495724188</v>
      </c>
      <c r="AD1679" t="s">
        <v>3648</v>
      </c>
      <c r="AE1679" t="s">
        <v>65</v>
      </c>
      <c r="AF1679">
        <v>0</v>
      </c>
      <c r="AG1679" t="s">
        <v>2880</v>
      </c>
      <c r="AH1679" t="s">
        <v>4065</v>
      </c>
      <c r="AI1679" t="s">
        <v>4066</v>
      </c>
      <c r="AJ1679" t="s">
        <v>4067</v>
      </c>
      <c r="AL1679">
        <v>554.20000000000005</v>
      </c>
      <c r="AM1679" t="s">
        <v>233</v>
      </c>
      <c r="AN1679" t="s">
        <v>4068</v>
      </c>
      <c r="AO1679" t="s">
        <v>3859</v>
      </c>
      <c r="AP1679" t="s">
        <v>4069</v>
      </c>
      <c r="AQ1679" t="s">
        <v>4023</v>
      </c>
      <c r="AR1679" t="s">
        <v>4070</v>
      </c>
      <c r="AS1679" t="s">
        <v>700</v>
      </c>
      <c r="AT1679" t="s">
        <v>4106</v>
      </c>
      <c r="AU1679" t="s">
        <v>120</v>
      </c>
      <c r="AV1679">
        <v>2024</v>
      </c>
      <c r="AW1679" t="s">
        <v>4107</v>
      </c>
      <c r="AX1679">
        <v>3.33</v>
      </c>
      <c r="AY1679" t="s">
        <v>4069</v>
      </c>
      <c r="AZ1679" t="s">
        <v>1366</v>
      </c>
      <c r="BA1679" t="s">
        <v>562</v>
      </c>
      <c r="BC1679" t="s">
        <v>1366</v>
      </c>
      <c r="BD1679" t="s">
        <v>92</v>
      </c>
      <c r="BE1679" t="s">
        <v>4074</v>
      </c>
      <c r="BF1679" t="s">
        <v>1366</v>
      </c>
      <c r="BI1679" t="s">
        <v>87</v>
      </c>
    </row>
    <row r="1680" spans="1:61" x14ac:dyDescent="0.3">
      <c r="A1680">
        <v>21</v>
      </c>
      <c r="B1680">
        <v>10</v>
      </c>
      <c r="C1680">
        <v>2024</v>
      </c>
      <c r="D1680" t="s">
        <v>60</v>
      </c>
      <c r="E1680" t="s">
        <v>4061</v>
      </c>
      <c r="F1680" t="s">
        <v>4062</v>
      </c>
      <c r="G1680">
        <v>18</v>
      </c>
      <c r="H1680" t="s">
        <v>63</v>
      </c>
      <c r="I1680" t="s">
        <v>64</v>
      </c>
      <c r="J1680" t="s">
        <v>65</v>
      </c>
      <c r="K1680" t="s">
        <v>65</v>
      </c>
      <c r="L1680" t="s">
        <v>545</v>
      </c>
      <c r="M1680" t="s">
        <v>223</v>
      </c>
      <c r="N1680" t="s">
        <v>224</v>
      </c>
      <c r="O1680" t="s">
        <v>1986</v>
      </c>
      <c r="P1680" t="s">
        <v>271</v>
      </c>
      <c r="Q1680" t="s">
        <v>4108</v>
      </c>
      <c r="R1680" t="s">
        <v>120</v>
      </c>
      <c r="S1680" t="s">
        <v>73</v>
      </c>
      <c r="T1680">
        <v>934</v>
      </c>
      <c r="U1680">
        <v>1000</v>
      </c>
      <c r="V1680" t="s">
        <v>74</v>
      </c>
      <c r="W1680">
        <v>565.9</v>
      </c>
      <c r="X1680">
        <v>1860</v>
      </c>
      <c r="Y1680">
        <v>118.59</v>
      </c>
      <c r="Z1680">
        <v>7.02</v>
      </c>
      <c r="AA1680">
        <v>1985.61</v>
      </c>
      <c r="AB1680">
        <f>+Table1[[#This Row],[ADVALOREM]]/Table1[[#This Row],[US$ CIF]]</f>
        <v>0.28500057916710736</v>
      </c>
      <c r="AD1680" t="s">
        <v>3648</v>
      </c>
      <c r="AE1680" t="s">
        <v>65</v>
      </c>
      <c r="AF1680">
        <v>0</v>
      </c>
      <c r="AG1680" t="s">
        <v>2880</v>
      </c>
      <c r="AH1680" t="s">
        <v>4065</v>
      </c>
      <c r="AI1680" t="s">
        <v>4066</v>
      </c>
      <c r="AJ1680" t="s">
        <v>4067</v>
      </c>
      <c r="AL1680">
        <v>156</v>
      </c>
      <c r="AM1680" t="s">
        <v>233</v>
      </c>
      <c r="AN1680" t="s">
        <v>4068</v>
      </c>
      <c r="AO1680" t="s">
        <v>3859</v>
      </c>
      <c r="AP1680" t="s">
        <v>4069</v>
      </c>
      <c r="AQ1680" t="s">
        <v>4023</v>
      </c>
      <c r="AR1680" t="s">
        <v>4070</v>
      </c>
      <c r="AS1680" t="s">
        <v>4108</v>
      </c>
      <c r="AT1680" t="s">
        <v>4109</v>
      </c>
      <c r="AU1680" t="s">
        <v>120</v>
      </c>
      <c r="AV1680">
        <v>2024</v>
      </c>
      <c r="AW1680" t="s">
        <v>4110</v>
      </c>
      <c r="AX1680">
        <v>1.86</v>
      </c>
      <c r="AY1680" t="s">
        <v>4069</v>
      </c>
      <c r="AZ1680" t="s">
        <v>1366</v>
      </c>
      <c r="BA1680" t="s">
        <v>562</v>
      </c>
      <c r="BC1680" t="s">
        <v>1366</v>
      </c>
      <c r="BD1680" t="s">
        <v>92</v>
      </c>
      <c r="BE1680" t="s">
        <v>4074</v>
      </c>
      <c r="BF1680" t="s">
        <v>1366</v>
      </c>
      <c r="BI1680" t="s">
        <v>87</v>
      </c>
    </row>
    <row r="1681" spans="1:61" x14ac:dyDescent="0.3">
      <c r="A1681">
        <v>21</v>
      </c>
      <c r="B1681">
        <v>10</v>
      </c>
      <c r="C1681">
        <v>2024</v>
      </c>
      <c r="D1681" t="s">
        <v>60</v>
      </c>
      <c r="E1681" t="s">
        <v>4061</v>
      </c>
      <c r="F1681" t="s">
        <v>4062</v>
      </c>
      <c r="G1681">
        <v>19</v>
      </c>
      <c r="H1681" t="s">
        <v>63</v>
      </c>
      <c r="I1681" t="s">
        <v>64</v>
      </c>
      <c r="J1681" t="s">
        <v>65</v>
      </c>
      <c r="K1681" t="s">
        <v>65</v>
      </c>
      <c r="L1681" t="s">
        <v>545</v>
      </c>
      <c r="M1681" t="s">
        <v>223</v>
      </c>
      <c r="N1681" t="s">
        <v>224</v>
      </c>
      <c r="O1681" t="s">
        <v>603</v>
      </c>
      <c r="P1681" t="s">
        <v>271</v>
      </c>
      <c r="Q1681" t="s">
        <v>3723</v>
      </c>
      <c r="R1681" t="s">
        <v>120</v>
      </c>
      <c r="S1681" t="s">
        <v>73</v>
      </c>
      <c r="T1681">
        <v>934</v>
      </c>
      <c r="U1681">
        <v>2000</v>
      </c>
      <c r="V1681" t="s">
        <v>74</v>
      </c>
      <c r="W1681">
        <v>480.71</v>
      </c>
      <c r="X1681">
        <v>1580</v>
      </c>
      <c r="Y1681">
        <v>100.74</v>
      </c>
      <c r="Z1681">
        <v>5.96</v>
      </c>
      <c r="AA1681">
        <v>1686.7</v>
      </c>
      <c r="AB1681">
        <f>+Table1[[#This Row],[ADVALOREM]]/Table1[[#This Row],[US$ CIF]]</f>
        <v>0.28500029643682928</v>
      </c>
      <c r="AD1681" t="s">
        <v>3648</v>
      </c>
      <c r="AE1681" t="s">
        <v>65</v>
      </c>
      <c r="AF1681">
        <v>0</v>
      </c>
      <c r="AG1681" t="s">
        <v>2880</v>
      </c>
      <c r="AH1681" t="s">
        <v>4065</v>
      </c>
      <c r="AI1681" t="s">
        <v>4066</v>
      </c>
      <c r="AJ1681" t="s">
        <v>4067</v>
      </c>
      <c r="AL1681">
        <v>142</v>
      </c>
      <c r="AM1681" t="s">
        <v>233</v>
      </c>
      <c r="AN1681" t="s">
        <v>4068</v>
      </c>
      <c r="AO1681" t="s">
        <v>3859</v>
      </c>
      <c r="AP1681" t="s">
        <v>4069</v>
      </c>
      <c r="AQ1681" t="s">
        <v>4023</v>
      </c>
      <c r="AR1681" t="s">
        <v>4070</v>
      </c>
      <c r="AS1681" t="s">
        <v>3723</v>
      </c>
      <c r="AT1681" t="s">
        <v>4111</v>
      </c>
      <c r="AU1681" t="s">
        <v>120</v>
      </c>
      <c r="AV1681">
        <v>2024</v>
      </c>
      <c r="AW1681" t="s">
        <v>2329</v>
      </c>
      <c r="AX1681">
        <v>0.79</v>
      </c>
      <c r="AY1681" t="s">
        <v>4069</v>
      </c>
      <c r="AZ1681" t="s">
        <v>1366</v>
      </c>
      <c r="BA1681" t="s">
        <v>562</v>
      </c>
      <c r="BC1681" t="s">
        <v>1366</v>
      </c>
      <c r="BD1681" t="s">
        <v>92</v>
      </c>
      <c r="BE1681" t="s">
        <v>4074</v>
      </c>
      <c r="BF1681" t="s">
        <v>1366</v>
      </c>
      <c r="BI1681" t="s">
        <v>87</v>
      </c>
    </row>
    <row r="1682" spans="1:61" x14ac:dyDescent="0.3">
      <c r="A1682">
        <v>21</v>
      </c>
      <c r="B1682">
        <v>10</v>
      </c>
      <c r="C1682">
        <v>2024</v>
      </c>
      <c r="D1682" t="s">
        <v>60</v>
      </c>
      <c r="E1682" t="s">
        <v>4061</v>
      </c>
      <c r="F1682" t="s">
        <v>4062</v>
      </c>
      <c r="G1682">
        <v>20</v>
      </c>
      <c r="H1682" t="s">
        <v>63</v>
      </c>
      <c r="I1682" t="s">
        <v>64</v>
      </c>
      <c r="J1682" t="s">
        <v>65</v>
      </c>
      <c r="K1682" t="s">
        <v>65</v>
      </c>
      <c r="L1682" t="s">
        <v>545</v>
      </c>
      <c r="M1682" t="s">
        <v>223</v>
      </c>
      <c r="N1682" t="s">
        <v>224</v>
      </c>
      <c r="O1682" t="s">
        <v>603</v>
      </c>
      <c r="P1682" t="s">
        <v>271</v>
      </c>
      <c r="Q1682" t="s">
        <v>4112</v>
      </c>
      <c r="R1682" t="s">
        <v>120</v>
      </c>
      <c r="S1682" t="s">
        <v>73</v>
      </c>
      <c r="T1682">
        <v>934</v>
      </c>
      <c r="U1682">
        <v>2000</v>
      </c>
      <c r="V1682" t="s">
        <v>74</v>
      </c>
      <c r="W1682">
        <v>669.34</v>
      </c>
      <c r="X1682">
        <v>2200</v>
      </c>
      <c r="Y1682">
        <v>140.27000000000001</v>
      </c>
      <c r="Z1682">
        <v>8.3000000000000007</v>
      </c>
      <c r="AA1682">
        <v>2348.5700000000002</v>
      </c>
      <c r="AB1682">
        <f>+Table1[[#This Row],[ADVALOREM]]/Table1[[#This Row],[US$ CIF]]</f>
        <v>0.28499895681201753</v>
      </c>
      <c r="AD1682" t="s">
        <v>3648</v>
      </c>
      <c r="AE1682" t="s">
        <v>65</v>
      </c>
      <c r="AF1682">
        <v>0</v>
      </c>
      <c r="AG1682" t="s">
        <v>2880</v>
      </c>
      <c r="AH1682" t="s">
        <v>4065</v>
      </c>
      <c r="AI1682" t="s">
        <v>4066</v>
      </c>
      <c r="AJ1682" t="s">
        <v>4067</v>
      </c>
      <c r="AL1682">
        <v>296</v>
      </c>
      <c r="AM1682" t="s">
        <v>233</v>
      </c>
      <c r="AN1682" t="s">
        <v>4068</v>
      </c>
      <c r="AO1682" t="s">
        <v>3859</v>
      </c>
      <c r="AP1682" t="s">
        <v>4069</v>
      </c>
      <c r="AQ1682" t="s">
        <v>4023</v>
      </c>
      <c r="AR1682" t="s">
        <v>4070</v>
      </c>
      <c r="AS1682" t="s">
        <v>4112</v>
      </c>
      <c r="AT1682" t="s">
        <v>4113</v>
      </c>
      <c r="AU1682" t="s">
        <v>120</v>
      </c>
      <c r="AV1682">
        <v>2024</v>
      </c>
      <c r="AW1682" t="s">
        <v>2317</v>
      </c>
      <c r="AX1682">
        <v>1.1000000000000001</v>
      </c>
      <c r="AY1682" t="s">
        <v>4069</v>
      </c>
      <c r="AZ1682" t="s">
        <v>1366</v>
      </c>
      <c r="BA1682" t="s">
        <v>562</v>
      </c>
      <c r="BC1682" t="s">
        <v>1366</v>
      </c>
      <c r="BD1682" t="s">
        <v>92</v>
      </c>
      <c r="BE1682" t="s">
        <v>4074</v>
      </c>
      <c r="BF1682" t="s">
        <v>1366</v>
      </c>
      <c r="BI1682" t="s">
        <v>87</v>
      </c>
    </row>
    <row r="1683" spans="1:61" x14ac:dyDescent="0.3">
      <c r="A1683">
        <v>21</v>
      </c>
      <c r="B1683">
        <v>10</v>
      </c>
      <c r="C1683">
        <v>2024</v>
      </c>
      <c r="D1683" t="s">
        <v>60</v>
      </c>
      <c r="E1683" t="s">
        <v>4061</v>
      </c>
      <c r="F1683" t="s">
        <v>4062</v>
      </c>
      <c r="G1683">
        <v>21</v>
      </c>
      <c r="H1683" t="s">
        <v>63</v>
      </c>
      <c r="I1683" t="s">
        <v>64</v>
      </c>
      <c r="J1683" t="s">
        <v>65</v>
      </c>
      <c r="K1683" t="s">
        <v>65</v>
      </c>
      <c r="L1683" t="s">
        <v>545</v>
      </c>
      <c r="M1683" t="s">
        <v>223</v>
      </c>
      <c r="N1683" t="s">
        <v>224</v>
      </c>
      <c r="O1683" t="s">
        <v>603</v>
      </c>
      <c r="P1683" t="s">
        <v>271</v>
      </c>
      <c r="Q1683" t="s">
        <v>4114</v>
      </c>
      <c r="R1683" t="s">
        <v>120</v>
      </c>
      <c r="S1683" t="s">
        <v>73</v>
      </c>
      <c r="T1683">
        <v>934</v>
      </c>
      <c r="U1683">
        <v>1000</v>
      </c>
      <c r="V1683" t="s">
        <v>74</v>
      </c>
      <c r="W1683">
        <v>413.77</v>
      </c>
      <c r="X1683">
        <v>1360</v>
      </c>
      <c r="Y1683">
        <v>86.71</v>
      </c>
      <c r="Z1683">
        <v>5.13</v>
      </c>
      <c r="AA1683">
        <v>1451.84</v>
      </c>
      <c r="AB1683">
        <f>+Table1[[#This Row],[ADVALOREM]]/Table1[[#This Row],[US$ CIF]]</f>
        <v>0.28499696936301522</v>
      </c>
      <c r="AD1683" t="s">
        <v>3648</v>
      </c>
      <c r="AE1683" t="s">
        <v>65</v>
      </c>
      <c r="AF1683">
        <v>0</v>
      </c>
      <c r="AG1683" t="s">
        <v>2880</v>
      </c>
      <c r="AH1683" t="s">
        <v>4065</v>
      </c>
      <c r="AI1683" t="s">
        <v>4066</v>
      </c>
      <c r="AJ1683" t="s">
        <v>4067</v>
      </c>
      <c r="AL1683">
        <v>172</v>
      </c>
      <c r="AM1683" t="s">
        <v>233</v>
      </c>
      <c r="AN1683" t="s">
        <v>4068</v>
      </c>
      <c r="AO1683" t="s">
        <v>3859</v>
      </c>
      <c r="AP1683" t="s">
        <v>4069</v>
      </c>
      <c r="AQ1683" t="s">
        <v>4023</v>
      </c>
      <c r="AR1683" t="s">
        <v>4070</v>
      </c>
      <c r="AS1683" t="s">
        <v>4114</v>
      </c>
      <c r="AT1683" t="s">
        <v>4115</v>
      </c>
      <c r="AU1683" t="s">
        <v>120</v>
      </c>
      <c r="AV1683">
        <v>2024</v>
      </c>
      <c r="AW1683" t="s">
        <v>4116</v>
      </c>
      <c r="AX1683">
        <v>1.36</v>
      </c>
      <c r="AY1683" t="s">
        <v>4069</v>
      </c>
      <c r="AZ1683" t="s">
        <v>1366</v>
      </c>
      <c r="BA1683" t="s">
        <v>562</v>
      </c>
      <c r="BC1683" t="s">
        <v>1366</v>
      </c>
      <c r="BD1683" t="s">
        <v>92</v>
      </c>
      <c r="BE1683" t="s">
        <v>4074</v>
      </c>
      <c r="BF1683" t="s">
        <v>1366</v>
      </c>
      <c r="BI1683" t="s">
        <v>87</v>
      </c>
    </row>
    <row r="1684" spans="1:61" x14ac:dyDescent="0.3">
      <c r="A1684">
        <v>21</v>
      </c>
      <c r="B1684">
        <v>10</v>
      </c>
      <c r="C1684">
        <v>2024</v>
      </c>
      <c r="D1684" t="s">
        <v>60</v>
      </c>
      <c r="E1684" t="s">
        <v>4061</v>
      </c>
      <c r="F1684" t="s">
        <v>4062</v>
      </c>
      <c r="G1684">
        <v>22</v>
      </c>
      <c r="H1684" t="s">
        <v>63</v>
      </c>
      <c r="I1684" t="s">
        <v>64</v>
      </c>
      <c r="J1684" t="s">
        <v>65</v>
      </c>
      <c r="K1684" t="s">
        <v>65</v>
      </c>
      <c r="L1684" t="s">
        <v>545</v>
      </c>
      <c r="M1684" t="s">
        <v>223</v>
      </c>
      <c r="N1684" t="s">
        <v>224</v>
      </c>
      <c r="O1684" t="s">
        <v>603</v>
      </c>
      <c r="P1684" t="s">
        <v>271</v>
      </c>
      <c r="Q1684" t="s">
        <v>4114</v>
      </c>
      <c r="R1684" t="s">
        <v>120</v>
      </c>
      <c r="S1684" t="s">
        <v>73</v>
      </c>
      <c r="T1684">
        <v>934</v>
      </c>
      <c r="U1684">
        <v>1000</v>
      </c>
      <c r="V1684" t="s">
        <v>74</v>
      </c>
      <c r="W1684">
        <v>413.77</v>
      </c>
      <c r="X1684">
        <v>1360</v>
      </c>
      <c r="Y1684">
        <v>86.71</v>
      </c>
      <c r="Z1684">
        <v>5.13</v>
      </c>
      <c r="AA1684">
        <v>1451.84</v>
      </c>
      <c r="AB1684">
        <f>+Table1[[#This Row],[ADVALOREM]]/Table1[[#This Row],[US$ CIF]]</f>
        <v>0.28499696936301522</v>
      </c>
      <c r="AD1684" t="s">
        <v>3648</v>
      </c>
      <c r="AE1684" t="s">
        <v>65</v>
      </c>
      <c r="AF1684">
        <v>0</v>
      </c>
      <c r="AG1684" t="s">
        <v>2880</v>
      </c>
      <c r="AH1684" t="s">
        <v>4065</v>
      </c>
      <c r="AI1684" t="s">
        <v>4066</v>
      </c>
      <c r="AJ1684" t="s">
        <v>4067</v>
      </c>
      <c r="AL1684">
        <v>172</v>
      </c>
      <c r="AM1684" t="s">
        <v>233</v>
      </c>
      <c r="AN1684" t="s">
        <v>4068</v>
      </c>
      <c r="AO1684" t="s">
        <v>3859</v>
      </c>
      <c r="AP1684" t="s">
        <v>4069</v>
      </c>
      <c r="AQ1684" t="s">
        <v>4023</v>
      </c>
      <c r="AR1684" t="s">
        <v>4070</v>
      </c>
      <c r="AS1684" t="s">
        <v>4114</v>
      </c>
      <c r="AT1684" t="s">
        <v>4117</v>
      </c>
      <c r="AU1684" t="s">
        <v>120</v>
      </c>
      <c r="AV1684">
        <v>2024</v>
      </c>
      <c r="AW1684" t="s">
        <v>4116</v>
      </c>
      <c r="AX1684">
        <v>1.36</v>
      </c>
      <c r="AY1684" t="s">
        <v>4069</v>
      </c>
      <c r="AZ1684" t="s">
        <v>1366</v>
      </c>
      <c r="BA1684" t="s">
        <v>562</v>
      </c>
      <c r="BC1684" t="s">
        <v>1366</v>
      </c>
      <c r="BD1684" t="s">
        <v>92</v>
      </c>
      <c r="BE1684" t="s">
        <v>4074</v>
      </c>
      <c r="BF1684" t="s">
        <v>1366</v>
      </c>
      <c r="BI1684" t="s">
        <v>87</v>
      </c>
    </row>
    <row r="1685" spans="1:61" x14ac:dyDescent="0.3">
      <c r="A1685">
        <v>21</v>
      </c>
      <c r="B1685">
        <v>10</v>
      </c>
      <c r="C1685">
        <v>2024</v>
      </c>
      <c r="D1685" t="s">
        <v>60</v>
      </c>
      <c r="E1685" t="s">
        <v>4061</v>
      </c>
      <c r="F1685" t="s">
        <v>4062</v>
      </c>
      <c r="G1685">
        <v>23</v>
      </c>
      <c r="H1685" t="s">
        <v>63</v>
      </c>
      <c r="I1685" t="s">
        <v>64</v>
      </c>
      <c r="J1685" t="s">
        <v>65</v>
      </c>
      <c r="K1685" t="s">
        <v>65</v>
      </c>
      <c r="L1685" t="s">
        <v>545</v>
      </c>
      <c r="M1685" t="s">
        <v>223</v>
      </c>
      <c r="N1685" t="s">
        <v>224</v>
      </c>
      <c r="O1685" t="s">
        <v>603</v>
      </c>
      <c r="P1685" t="s">
        <v>271</v>
      </c>
      <c r="Q1685" t="s">
        <v>4114</v>
      </c>
      <c r="R1685" t="s">
        <v>120</v>
      </c>
      <c r="S1685" t="s">
        <v>73</v>
      </c>
      <c r="T1685">
        <v>934</v>
      </c>
      <c r="U1685">
        <v>1000</v>
      </c>
      <c r="V1685" t="s">
        <v>74</v>
      </c>
      <c r="W1685">
        <v>413.77</v>
      </c>
      <c r="X1685">
        <v>1360</v>
      </c>
      <c r="Y1685">
        <v>86.71</v>
      </c>
      <c r="Z1685">
        <v>5.13</v>
      </c>
      <c r="AA1685">
        <v>1451.84</v>
      </c>
      <c r="AB1685">
        <f>+Table1[[#This Row],[ADVALOREM]]/Table1[[#This Row],[US$ CIF]]</f>
        <v>0.28499696936301522</v>
      </c>
      <c r="AD1685" t="s">
        <v>3648</v>
      </c>
      <c r="AE1685" t="s">
        <v>65</v>
      </c>
      <c r="AF1685">
        <v>0</v>
      </c>
      <c r="AG1685" t="s">
        <v>2880</v>
      </c>
      <c r="AH1685" t="s">
        <v>4065</v>
      </c>
      <c r="AI1685" t="s">
        <v>4066</v>
      </c>
      <c r="AJ1685" t="s">
        <v>4067</v>
      </c>
      <c r="AL1685">
        <v>172</v>
      </c>
      <c r="AM1685" t="s">
        <v>233</v>
      </c>
      <c r="AN1685" t="s">
        <v>4068</v>
      </c>
      <c r="AO1685" t="s">
        <v>3859</v>
      </c>
      <c r="AP1685" t="s">
        <v>4069</v>
      </c>
      <c r="AQ1685" t="s">
        <v>4023</v>
      </c>
      <c r="AR1685" t="s">
        <v>4070</v>
      </c>
      <c r="AS1685" t="s">
        <v>4114</v>
      </c>
      <c r="AT1685" t="s">
        <v>4118</v>
      </c>
      <c r="AU1685" t="s">
        <v>120</v>
      </c>
      <c r="AV1685">
        <v>2024</v>
      </c>
      <c r="AW1685" t="s">
        <v>4116</v>
      </c>
      <c r="AX1685">
        <v>1.36</v>
      </c>
      <c r="AY1685" t="s">
        <v>4069</v>
      </c>
      <c r="AZ1685" t="s">
        <v>1366</v>
      </c>
      <c r="BA1685" t="s">
        <v>562</v>
      </c>
      <c r="BC1685" t="s">
        <v>1366</v>
      </c>
      <c r="BD1685" t="s">
        <v>92</v>
      </c>
      <c r="BE1685" t="s">
        <v>4074</v>
      </c>
      <c r="BF1685" t="s">
        <v>1366</v>
      </c>
      <c r="BI1685" t="s">
        <v>87</v>
      </c>
    </row>
    <row r="1686" spans="1:61" x14ac:dyDescent="0.3">
      <c r="A1686">
        <v>21</v>
      </c>
      <c r="B1686">
        <v>10</v>
      </c>
      <c r="C1686">
        <v>2024</v>
      </c>
      <c r="D1686" t="s">
        <v>60</v>
      </c>
      <c r="E1686" t="s">
        <v>4061</v>
      </c>
      <c r="F1686" t="s">
        <v>4062</v>
      </c>
      <c r="G1686">
        <v>24</v>
      </c>
      <c r="H1686" t="s">
        <v>63</v>
      </c>
      <c r="I1686" t="s">
        <v>64</v>
      </c>
      <c r="J1686" t="s">
        <v>65</v>
      </c>
      <c r="K1686" t="s">
        <v>65</v>
      </c>
      <c r="L1686" t="s">
        <v>545</v>
      </c>
      <c r="M1686" t="s">
        <v>223</v>
      </c>
      <c r="N1686" t="s">
        <v>224</v>
      </c>
      <c r="O1686" t="s">
        <v>270</v>
      </c>
      <c r="P1686" t="s">
        <v>271</v>
      </c>
      <c r="Q1686" t="s">
        <v>4119</v>
      </c>
      <c r="R1686" t="s">
        <v>120</v>
      </c>
      <c r="S1686" t="s">
        <v>73</v>
      </c>
      <c r="T1686">
        <v>934</v>
      </c>
      <c r="U1686">
        <v>1500</v>
      </c>
      <c r="V1686" t="s">
        <v>74</v>
      </c>
      <c r="W1686">
        <v>524.82000000000005</v>
      </c>
      <c r="X1686">
        <v>1725</v>
      </c>
      <c r="Y1686">
        <v>109.98</v>
      </c>
      <c r="Z1686">
        <v>6.51</v>
      </c>
      <c r="AA1686">
        <v>1841.49</v>
      </c>
      <c r="AB1686">
        <f>+Table1[[#This Row],[ADVALOREM]]/Table1[[#This Row],[US$ CIF]]</f>
        <v>0.28499747487089261</v>
      </c>
      <c r="AD1686" t="s">
        <v>3648</v>
      </c>
      <c r="AE1686" t="s">
        <v>65</v>
      </c>
      <c r="AF1686">
        <v>0</v>
      </c>
      <c r="AG1686" t="s">
        <v>2880</v>
      </c>
      <c r="AH1686" t="s">
        <v>4065</v>
      </c>
      <c r="AI1686" t="s">
        <v>4066</v>
      </c>
      <c r="AJ1686" t="s">
        <v>4067</v>
      </c>
      <c r="AL1686">
        <v>84</v>
      </c>
      <c r="AM1686" t="s">
        <v>233</v>
      </c>
      <c r="AN1686" t="s">
        <v>4068</v>
      </c>
      <c r="AO1686" t="s">
        <v>3859</v>
      </c>
      <c r="AP1686" t="s">
        <v>4069</v>
      </c>
      <c r="AQ1686" t="s">
        <v>4023</v>
      </c>
      <c r="AR1686" t="s">
        <v>4070</v>
      </c>
      <c r="AS1686" t="s">
        <v>4120</v>
      </c>
      <c r="AT1686" t="s">
        <v>4121</v>
      </c>
      <c r="AU1686" t="s">
        <v>120</v>
      </c>
      <c r="AV1686">
        <v>2024</v>
      </c>
      <c r="AW1686" t="s">
        <v>4122</v>
      </c>
      <c r="AX1686">
        <v>1.1499999999999999</v>
      </c>
      <c r="AY1686" t="s">
        <v>4069</v>
      </c>
      <c r="AZ1686" t="s">
        <v>1366</v>
      </c>
      <c r="BA1686" t="s">
        <v>562</v>
      </c>
      <c r="BC1686" t="s">
        <v>1366</v>
      </c>
      <c r="BD1686" t="s">
        <v>92</v>
      </c>
      <c r="BE1686" t="s">
        <v>4074</v>
      </c>
      <c r="BF1686" t="s">
        <v>1366</v>
      </c>
      <c r="BI1686" t="s">
        <v>87</v>
      </c>
    </row>
    <row r="1687" spans="1:61" x14ac:dyDescent="0.3">
      <c r="A1687">
        <v>21</v>
      </c>
      <c r="B1687">
        <v>10</v>
      </c>
      <c r="C1687">
        <v>2024</v>
      </c>
      <c r="D1687" t="s">
        <v>60</v>
      </c>
      <c r="E1687" t="s">
        <v>4061</v>
      </c>
      <c r="F1687" t="s">
        <v>4062</v>
      </c>
      <c r="G1687">
        <v>25</v>
      </c>
      <c r="H1687" t="s">
        <v>63</v>
      </c>
      <c r="I1687" t="s">
        <v>64</v>
      </c>
      <c r="J1687" t="s">
        <v>65</v>
      </c>
      <c r="K1687" t="s">
        <v>65</v>
      </c>
      <c r="L1687" t="s">
        <v>545</v>
      </c>
      <c r="M1687" t="s">
        <v>223</v>
      </c>
      <c r="N1687" t="s">
        <v>224</v>
      </c>
      <c r="O1687" t="s">
        <v>270</v>
      </c>
      <c r="P1687" t="s">
        <v>271</v>
      </c>
      <c r="Q1687" t="s">
        <v>4119</v>
      </c>
      <c r="R1687" t="s">
        <v>120</v>
      </c>
      <c r="S1687" t="s">
        <v>73</v>
      </c>
      <c r="T1687">
        <v>934</v>
      </c>
      <c r="U1687">
        <v>1500</v>
      </c>
      <c r="V1687" t="s">
        <v>74</v>
      </c>
      <c r="W1687">
        <v>524.82000000000005</v>
      </c>
      <c r="X1687">
        <v>1725</v>
      </c>
      <c r="Y1687">
        <v>109.98</v>
      </c>
      <c r="Z1687">
        <v>6.51</v>
      </c>
      <c r="AA1687">
        <v>1841.49</v>
      </c>
      <c r="AB1687">
        <f>+Table1[[#This Row],[ADVALOREM]]/Table1[[#This Row],[US$ CIF]]</f>
        <v>0.28499747487089261</v>
      </c>
      <c r="AD1687" t="s">
        <v>3648</v>
      </c>
      <c r="AE1687" t="s">
        <v>65</v>
      </c>
      <c r="AF1687">
        <v>0</v>
      </c>
      <c r="AG1687" t="s">
        <v>2880</v>
      </c>
      <c r="AH1687" t="s">
        <v>4065</v>
      </c>
      <c r="AI1687" t="s">
        <v>4066</v>
      </c>
      <c r="AJ1687" t="s">
        <v>4067</v>
      </c>
      <c r="AL1687">
        <v>84</v>
      </c>
      <c r="AM1687" t="s">
        <v>233</v>
      </c>
      <c r="AN1687" t="s">
        <v>4068</v>
      </c>
      <c r="AO1687" t="s">
        <v>3859</v>
      </c>
      <c r="AP1687" t="s">
        <v>4069</v>
      </c>
      <c r="AQ1687" t="s">
        <v>4023</v>
      </c>
      <c r="AR1687" t="s">
        <v>4070</v>
      </c>
      <c r="AS1687" t="s">
        <v>4120</v>
      </c>
      <c r="AT1687" t="s">
        <v>4123</v>
      </c>
      <c r="AU1687" t="s">
        <v>120</v>
      </c>
      <c r="AV1687">
        <v>2024</v>
      </c>
      <c r="AW1687" t="s">
        <v>4122</v>
      </c>
      <c r="AX1687">
        <v>1.1499999999999999</v>
      </c>
      <c r="AY1687" t="s">
        <v>4069</v>
      </c>
      <c r="AZ1687" t="s">
        <v>1366</v>
      </c>
      <c r="BA1687" t="s">
        <v>562</v>
      </c>
      <c r="BC1687" t="s">
        <v>1366</v>
      </c>
      <c r="BD1687" t="s">
        <v>92</v>
      </c>
      <c r="BE1687" t="s">
        <v>4074</v>
      </c>
      <c r="BF1687" t="s">
        <v>1366</v>
      </c>
      <c r="BI1687" t="s">
        <v>87</v>
      </c>
    </row>
    <row r="1688" spans="1:61" x14ac:dyDescent="0.3">
      <c r="A1688">
        <v>21</v>
      </c>
      <c r="B1688">
        <v>10</v>
      </c>
      <c r="C1688">
        <v>2024</v>
      </c>
      <c r="D1688" t="s">
        <v>60</v>
      </c>
      <c r="E1688" t="s">
        <v>4061</v>
      </c>
      <c r="F1688" t="s">
        <v>4062</v>
      </c>
      <c r="G1688">
        <v>26</v>
      </c>
      <c r="H1688" t="s">
        <v>63</v>
      </c>
      <c r="I1688" t="s">
        <v>64</v>
      </c>
      <c r="J1688" t="s">
        <v>65</v>
      </c>
      <c r="K1688" t="s">
        <v>65</v>
      </c>
      <c r="L1688" t="s">
        <v>545</v>
      </c>
      <c r="M1688" t="s">
        <v>223</v>
      </c>
      <c r="N1688" t="s">
        <v>224</v>
      </c>
      <c r="O1688" t="s">
        <v>1986</v>
      </c>
      <c r="P1688" t="s">
        <v>271</v>
      </c>
      <c r="Q1688" t="s">
        <v>700</v>
      </c>
      <c r="R1688" t="s">
        <v>120</v>
      </c>
      <c r="S1688" t="s">
        <v>73</v>
      </c>
      <c r="T1688">
        <v>934</v>
      </c>
      <c r="U1688">
        <v>1000</v>
      </c>
      <c r="V1688" t="s">
        <v>74</v>
      </c>
      <c r="W1688">
        <v>702.81</v>
      </c>
      <c r="X1688">
        <v>2310</v>
      </c>
      <c r="Y1688">
        <v>147.28</v>
      </c>
      <c r="Z1688">
        <v>8.7100000000000009</v>
      </c>
      <c r="AA1688">
        <v>2465.9899999999998</v>
      </c>
      <c r="AB1688">
        <f>+Table1[[#This Row],[ADVALOREM]]/Table1[[#This Row],[US$ CIF]]</f>
        <v>0.28500115572244816</v>
      </c>
      <c r="AD1688" t="s">
        <v>3648</v>
      </c>
      <c r="AE1688" t="s">
        <v>65</v>
      </c>
      <c r="AF1688">
        <v>0</v>
      </c>
      <c r="AG1688" t="s">
        <v>2880</v>
      </c>
      <c r="AH1688" t="s">
        <v>4065</v>
      </c>
      <c r="AI1688" t="s">
        <v>4066</v>
      </c>
      <c r="AJ1688" t="s">
        <v>4067</v>
      </c>
      <c r="AL1688">
        <v>282.2</v>
      </c>
      <c r="AM1688" t="s">
        <v>233</v>
      </c>
      <c r="AN1688" t="s">
        <v>4068</v>
      </c>
      <c r="AO1688" t="s">
        <v>3859</v>
      </c>
      <c r="AP1688" t="s">
        <v>4069</v>
      </c>
      <c r="AQ1688" t="s">
        <v>4023</v>
      </c>
      <c r="AR1688" t="s">
        <v>4070</v>
      </c>
      <c r="AS1688" t="s">
        <v>700</v>
      </c>
      <c r="AT1688" t="s">
        <v>701</v>
      </c>
      <c r="AU1688" t="s">
        <v>120</v>
      </c>
      <c r="AV1688">
        <v>2024</v>
      </c>
      <c r="AW1688" t="s">
        <v>2335</v>
      </c>
      <c r="AX1688">
        <v>2.31</v>
      </c>
      <c r="AY1688" t="s">
        <v>4069</v>
      </c>
      <c r="AZ1688" t="s">
        <v>1366</v>
      </c>
      <c r="BA1688" t="s">
        <v>562</v>
      </c>
      <c r="BC1688" t="s">
        <v>1366</v>
      </c>
      <c r="BD1688" t="s">
        <v>92</v>
      </c>
      <c r="BE1688" t="s">
        <v>4074</v>
      </c>
      <c r="BF1688" t="s">
        <v>1366</v>
      </c>
      <c r="BI1688" t="s">
        <v>87</v>
      </c>
    </row>
    <row r="1689" spans="1:61" x14ac:dyDescent="0.3">
      <c r="A1689">
        <v>21</v>
      </c>
      <c r="B1689">
        <v>10</v>
      </c>
      <c r="C1689">
        <v>2024</v>
      </c>
      <c r="D1689" t="s">
        <v>60</v>
      </c>
      <c r="E1689" t="s">
        <v>4061</v>
      </c>
      <c r="F1689" t="s">
        <v>4062</v>
      </c>
      <c r="G1689">
        <v>27</v>
      </c>
      <c r="H1689" t="s">
        <v>63</v>
      </c>
      <c r="I1689" t="s">
        <v>64</v>
      </c>
      <c r="J1689" t="s">
        <v>65</v>
      </c>
      <c r="K1689" t="s">
        <v>65</v>
      </c>
      <c r="L1689" t="s">
        <v>545</v>
      </c>
      <c r="M1689" t="s">
        <v>223</v>
      </c>
      <c r="N1689" t="s">
        <v>224</v>
      </c>
      <c r="O1689" t="s">
        <v>1986</v>
      </c>
      <c r="P1689" t="s">
        <v>271</v>
      </c>
      <c r="Q1689" t="s">
        <v>700</v>
      </c>
      <c r="R1689" t="s">
        <v>120</v>
      </c>
      <c r="S1689" t="s">
        <v>73</v>
      </c>
      <c r="T1689">
        <v>934</v>
      </c>
      <c r="U1689">
        <v>1000</v>
      </c>
      <c r="V1689" t="s">
        <v>74</v>
      </c>
      <c r="W1689">
        <v>702.81</v>
      </c>
      <c r="X1689">
        <v>2310</v>
      </c>
      <c r="Y1689">
        <v>147.28</v>
      </c>
      <c r="Z1689">
        <v>8.7100000000000009</v>
      </c>
      <c r="AA1689">
        <v>2465.9899999999998</v>
      </c>
      <c r="AB1689">
        <f>+Table1[[#This Row],[ADVALOREM]]/Table1[[#This Row],[US$ CIF]]</f>
        <v>0.28500115572244816</v>
      </c>
      <c r="AD1689" t="s">
        <v>3648</v>
      </c>
      <c r="AE1689" t="s">
        <v>65</v>
      </c>
      <c r="AF1689">
        <v>0</v>
      </c>
      <c r="AG1689" t="s">
        <v>2880</v>
      </c>
      <c r="AH1689" t="s">
        <v>4065</v>
      </c>
      <c r="AI1689" t="s">
        <v>4066</v>
      </c>
      <c r="AJ1689" t="s">
        <v>4067</v>
      </c>
      <c r="AL1689">
        <v>282.2</v>
      </c>
      <c r="AM1689" t="s">
        <v>233</v>
      </c>
      <c r="AN1689" t="s">
        <v>4068</v>
      </c>
      <c r="AO1689" t="s">
        <v>3859</v>
      </c>
      <c r="AP1689" t="s">
        <v>4069</v>
      </c>
      <c r="AQ1689" t="s">
        <v>4023</v>
      </c>
      <c r="AR1689" t="s">
        <v>4070</v>
      </c>
      <c r="AS1689" t="s">
        <v>700</v>
      </c>
      <c r="AT1689" t="s">
        <v>4124</v>
      </c>
      <c r="AU1689" t="s">
        <v>120</v>
      </c>
      <c r="AV1689">
        <v>2024</v>
      </c>
      <c r="AW1689" t="s">
        <v>2335</v>
      </c>
      <c r="AX1689">
        <v>2.31</v>
      </c>
      <c r="AY1689" t="s">
        <v>4069</v>
      </c>
      <c r="AZ1689" t="s">
        <v>1366</v>
      </c>
      <c r="BA1689" t="s">
        <v>562</v>
      </c>
      <c r="BC1689" t="s">
        <v>1366</v>
      </c>
      <c r="BD1689" t="s">
        <v>92</v>
      </c>
      <c r="BE1689" t="s">
        <v>4074</v>
      </c>
      <c r="BF1689" t="s">
        <v>1366</v>
      </c>
      <c r="BI1689" t="s">
        <v>87</v>
      </c>
    </row>
    <row r="1690" spans="1:61" x14ac:dyDescent="0.3">
      <c r="A1690">
        <v>21</v>
      </c>
      <c r="B1690">
        <v>10</v>
      </c>
      <c r="C1690">
        <v>2024</v>
      </c>
      <c r="D1690" t="s">
        <v>60</v>
      </c>
      <c r="E1690" t="s">
        <v>4061</v>
      </c>
      <c r="F1690" t="s">
        <v>4062</v>
      </c>
      <c r="G1690">
        <v>28</v>
      </c>
      <c r="H1690" t="s">
        <v>63</v>
      </c>
      <c r="I1690" t="s">
        <v>64</v>
      </c>
      <c r="J1690" t="s">
        <v>65</v>
      </c>
      <c r="K1690" t="s">
        <v>65</v>
      </c>
      <c r="L1690" t="s">
        <v>545</v>
      </c>
      <c r="M1690" t="s">
        <v>223</v>
      </c>
      <c r="N1690" t="s">
        <v>224</v>
      </c>
      <c r="O1690" t="s">
        <v>1986</v>
      </c>
      <c r="P1690" t="s">
        <v>271</v>
      </c>
      <c r="Q1690" t="s">
        <v>700</v>
      </c>
      <c r="R1690" t="s">
        <v>120</v>
      </c>
      <c r="S1690" t="s">
        <v>73</v>
      </c>
      <c r="T1690">
        <v>934</v>
      </c>
      <c r="U1690">
        <v>500</v>
      </c>
      <c r="V1690" t="s">
        <v>74</v>
      </c>
      <c r="W1690">
        <v>351.41</v>
      </c>
      <c r="X1690">
        <v>1155</v>
      </c>
      <c r="Y1690">
        <v>73.64</v>
      </c>
      <c r="Z1690">
        <v>4.3600000000000003</v>
      </c>
      <c r="AA1690">
        <v>1233</v>
      </c>
      <c r="AB1690">
        <f>+Table1[[#This Row],[ADVALOREM]]/Table1[[#This Row],[US$ CIF]]</f>
        <v>0.28500405515004057</v>
      </c>
      <c r="AD1690" t="s">
        <v>3648</v>
      </c>
      <c r="AE1690" t="s">
        <v>65</v>
      </c>
      <c r="AF1690">
        <v>0</v>
      </c>
      <c r="AG1690" t="s">
        <v>2880</v>
      </c>
      <c r="AH1690" t="s">
        <v>4065</v>
      </c>
      <c r="AI1690" t="s">
        <v>4066</v>
      </c>
      <c r="AJ1690" t="s">
        <v>4067</v>
      </c>
      <c r="AL1690">
        <v>141.1</v>
      </c>
      <c r="AM1690" t="s">
        <v>233</v>
      </c>
      <c r="AN1690" t="s">
        <v>4068</v>
      </c>
      <c r="AO1690" t="s">
        <v>3859</v>
      </c>
      <c r="AP1690" t="s">
        <v>4069</v>
      </c>
      <c r="AQ1690" t="s">
        <v>4023</v>
      </c>
      <c r="AR1690" t="s">
        <v>4070</v>
      </c>
      <c r="AS1690" t="s">
        <v>700</v>
      </c>
      <c r="AT1690" t="s">
        <v>4125</v>
      </c>
      <c r="AU1690" t="s">
        <v>120</v>
      </c>
      <c r="AV1690">
        <v>2024</v>
      </c>
      <c r="AW1690" t="s">
        <v>2335</v>
      </c>
      <c r="AX1690">
        <v>2.31</v>
      </c>
      <c r="AY1690" t="s">
        <v>4069</v>
      </c>
      <c r="AZ1690" t="s">
        <v>1366</v>
      </c>
      <c r="BA1690" t="s">
        <v>562</v>
      </c>
      <c r="BC1690" t="s">
        <v>1366</v>
      </c>
      <c r="BD1690" t="s">
        <v>92</v>
      </c>
      <c r="BE1690" t="s">
        <v>4074</v>
      </c>
      <c r="BF1690" t="s">
        <v>1366</v>
      </c>
      <c r="BI1690" t="s">
        <v>87</v>
      </c>
    </row>
    <row r="1691" spans="1:61" x14ac:dyDescent="0.3">
      <c r="A1691">
        <v>22</v>
      </c>
      <c r="B1691">
        <v>10</v>
      </c>
      <c r="C1691">
        <v>2024</v>
      </c>
      <c r="D1691" t="s">
        <v>60</v>
      </c>
      <c r="E1691" t="s">
        <v>4126</v>
      </c>
      <c r="F1691" t="s">
        <v>4127</v>
      </c>
      <c r="G1691">
        <v>1</v>
      </c>
      <c r="H1691" t="s">
        <v>63</v>
      </c>
      <c r="I1691" t="s">
        <v>64</v>
      </c>
      <c r="J1691" t="s">
        <v>65</v>
      </c>
      <c r="K1691" t="s">
        <v>65</v>
      </c>
      <c r="L1691" t="s">
        <v>545</v>
      </c>
      <c r="M1691" t="s">
        <v>223</v>
      </c>
      <c r="N1691" t="s">
        <v>224</v>
      </c>
      <c r="O1691" t="s">
        <v>844</v>
      </c>
      <c r="P1691" t="s">
        <v>845</v>
      </c>
      <c r="Q1691" t="s">
        <v>4128</v>
      </c>
      <c r="R1691" t="s">
        <v>120</v>
      </c>
      <c r="S1691" t="s">
        <v>73</v>
      </c>
      <c r="T1691">
        <v>1019</v>
      </c>
      <c r="U1691">
        <v>4904</v>
      </c>
      <c r="V1691" t="s">
        <v>74</v>
      </c>
      <c r="W1691">
        <v>520.65</v>
      </c>
      <c r="X1691">
        <v>1618.32</v>
      </c>
      <c r="Y1691">
        <v>235.05</v>
      </c>
      <c r="Z1691">
        <v>6.11</v>
      </c>
      <c r="AA1691">
        <v>1859.48</v>
      </c>
      <c r="AB1691">
        <f>+Table1[[#This Row],[ADVALOREM]]/Table1[[#This Row],[US$ CIF]]</f>
        <v>0.27999763374706904</v>
      </c>
      <c r="AD1691" t="s">
        <v>551</v>
      </c>
      <c r="AE1691" t="s">
        <v>65</v>
      </c>
      <c r="AF1691">
        <v>0</v>
      </c>
      <c r="AG1691" t="s">
        <v>2880</v>
      </c>
      <c r="AH1691" t="s">
        <v>2928</v>
      </c>
      <c r="AI1691" t="s">
        <v>4129</v>
      </c>
      <c r="AJ1691" t="s">
        <v>4130</v>
      </c>
      <c r="AL1691">
        <v>1648</v>
      </c>
      <c r="AM1691" t="s">
        <v>233</v>
      </c>
      <c r="AN1691" t="s">
        <v>3630</v>
      </c>
      <c r="AO1691" t="s">
        <v>4069</v>
      </c>
      <c r="AP1691" t="s">
        <v>4023</v>
      </c>
      <c r="AQ1691" t="s">
        <v>4023</v>
      </c>
      <c r="AR1691" t="s">
        <v>4131</v>
      </c>
      <c r="AS1691" t="s">
        <v>3119</v>
      </c>
      <c r="AT1691" t="s">
        <v>4132</v>
      </c>
      <c r="AU1691" t="s">
        <v>120</v>
      </c>
      <c r="AV1691">
        <v>2024</v>
      </c>
      <c r="AW1691" t="s">
        <v>2305</v>
      </c>
      <c r="AX1691">
        <v>0.33</v>
      </c>
      <c r="AY1691" t="s">
        <v>4023</v>
      </c>
      <c r="AZ1691" t="s">
        <v>4025</v>
      </c>
      <c r="BA1691" t="s">
        <v>562</v>
      </c>
      <c r="BC1691" t="s">
        <v>1366</v>
      </c>
      <c r="BD1691" t="s">
        <v>823</v>
      </c>
      <c r="BE1691" t="s">
        <v>4133</v>
      </c>
      <c r="BF1691" t="s">
        <v>4134</v>
      </c>
      <c r="BI1691" t="s">
        <v>87</v>
      </c>
    </row>
    <row r="1692" spans="1:61" x14ac:dyDescent="0.3">
      <c r="A1692">
        <v>22</v>
      </c>
      <c r="B1692">
        <v>10</v>
      </c>
      <c r="C1692">
        <v>2024</v>
      </c>
      <c r="D1692" t="s">
        <v>60</v>
      </c>
      <c r="E1692" t="s">
        <v>4126</v>
      </c>
      <c r="F1692" t="s">
        <v>4127</v>
      </c>
      <c r="G1692">
        <v>2</v>
      </c>
      <c r="H1692" t="s">
        <v>63</v>
      </c>
      <c r="I1692" t="s">
        <v>64</v>
      </c>
      <c r="J1692" t="s">
        <v>65</v>
      </c>
      <c r="K1692" t="s">
        <v>65</v>
      </c>
      <c r="L1692" t="s">
        <v>545</v>
      </c>
      <c r="M1692" t="s">
        <v>223</v>
      </c>
      <c r="N1692" t="s">
        <v>224</v>
      </c>
      <c r="O1692" t="s">
        <v>1032</v>
      </c>
      <c r="P1692" t="s">
        <v>1033</v>
      </c>
      <c r="Q1692" t="s">
        <v>4135</v>
      </c>
      <c r="R1692" t="s">
        <v>120</v>
      </c>
      <c r="S1692" t="s">
        <v>73</v>
      </c>
      <c r="T1692">
        <v>1019</v>
      </c>
      <c r="U1692">
        <v>3000</v>
      </c>
      <c r="V1692" t="s">
        <v>74</v>
      </c>
      <c r="W1692">
        <v>511.88</v>
      </c>
      <c r="X1692">
        <v>1650</v>
      </c>
      <c r="Y1692">
        <v>239.62</v>
      </c>
      <c r="Z1692">
        <v>6.24</v>
      </c>
      <c r="AA1692">
        <v>1895.86</v>
      </c>
      <c r="AB1692">
        <f>+Table1[[#This Row],[ADVALOREM]]/Table1[[#This Row],[US$ CIF]]</f>
        <v>0.26999883957676202</v>
      </c>
      <c r="AD1692" t="s">
        <v>551</v>
      </c>
      <c r="AE1692" t="s">
        <v>65</v>
      </c>
      <c r="AF1692">
        <v>0</v>
      </c>
      <c r="AG1692" t="s">
        <v>2880</v>
      </c>
      <c r="AH1692" t="s">
        <v>2928</v>
      </c>
      <c r="AI1692" t="s">
        <v>4129</v>
      </c>
      <c r="AJ1692" t="s">
        <v>4130</v>
      </c>
      <c r="AL1692">
        <v>264</v>
      </c>
      <c r="AM1692" t="s">
        <v>233</v>
      </c>
      <c r="AN1692" t="s">
        <v>3630</v>
      </c>
      <c r="AO1692" t="s">
        <v>4069</v>
      </c>
      <c r="AP1692" t="s">
        <v>4023</v>
      </c>
      <c r="AQ1692" t="s">
        <v>4023</v>
      </c>
      <c r="AR1692" t="s">
        <v>4131</v>
      </c>
      <c r="AS1692" t="s">
        <v>3119</v>
      </c>
      <c r="AT1692" t="s">
        <v>4136</v>
      </c>
      <c r="AU1692" t="s">
        <v>120</v>
      </c>
      <c r="AV1692">
        <v>2024</v>
      </c>
      <c r="AW1692" t="s">
        <v>4137</v>
      </c>
      <c r="AX1692">
        <v>0.55000000000000004</v>
      </c>
      <c r="AY1692" t="s">
        <v>4023</v>
      </c>
      <c r="AZ1692" t="s">
        <v>4025</v>
      </c>
      <c r="BA1692" t="s">
        <v>562</v>
      </c>
      <c r="BC1692" t="s">
        <v>1366</v>
      </c>
      <c r="BD1692" t="s">
        <v>92</v>
      </c>
      <c r="BE1692" t="s">
        <v>4133</v>
      </c>
      <c r="BF1692" t="s">
        <v>4134</v>
      </c>
      <c r="BI1692" t="s">
        <v>87</v>
      </c>
    </row>
    <row r="1693" spans="1:61" x14ac:dyDescent="0.3">
      <c r="A1693">
        <v>22</v>
      </c>
      <c r="B1693">
        <v>10</v>
      </c>
      <c r="C1693">
        <v>2024</v>
      </c>
      <c r="D1693" t="s">
        <v>60</v>
      </c>
      <c r="E1693" t="s">
        <v>4126</v>
      </c>
      <c r="F1693" t="s">
        <v>4127</v>
      </c>
      <c r="G1693">
        <v>3</v>
      </c>
      <c r="H1693" t="s">
        <v>63</v>
      </c>
      <c r="I1693" t="s">
        <v>64</v>
      </c>
      <c r="J1693" t="s">
        <v>65</v>
      </c>
      <c r="K1693" t="s">
        <v>65</v>
      </c>
      <c r="L1693" t="s">
        <v>545</v>
      </c>
      <c r="M1693" t="s">
        <v>223</v>
      </c>
      <c r="N1693" t="s">
        <v>224</v>
      </c>
      <c r="O1693" t="s">
        <v>839</v>
      </c>
      <c r="P1693" t="s">
        <v>840</v>
      </c>
      <c r="Q1693" t="s">
        <v>4138</v>
      </c>
      <c r="R1693" t="s">
        <v>120</v>
      </c>
      <c r="S1693" t="s">
        <v>73</v>
      </c>
      <c r="T1693">
        <v>1019</v>
      </c>
      <c r="U1693">
        <v>1000</v>
      </c>
      <c r="V1693" t="s">
        <v>74</v>
      </c>
      <c r="W1693">
        <v>0</v>
      </c>
      <c r="X1693">
        <v>1060</v>
      </c>
      <c r="Y1693">
        <v>153.94</v>
      </c>
      <c r="Z1693">
        <v>4.01</v>
      </c>
      <c r="AA1693">
        <v>1217.95</v>
      </c>
      <c r="AB1693">
        <f>+Table1[[#This Row],[ADVALOREM]]/Table1[[#This Row],[US$ CIF]]</f>
        <v>0</v>
      </c>
      <c r="AD1693" t="s">
        <v>551</v>
      </c>
      <c r="AE1693" t="s">
        <v>65</v>
      </c>
      <c r="AF1693">
        <v>0</v>
      </c>
      <c r="AG1693" t="s">
        <v>2880</v>
      </c>
      <c r="AH1693" t="s">
        <v>2928</v>
      </c>
      <c r="AI1693" t="s">
        <v>4129</v>
      </c>
      <c r="AJ1693" t="s">
        <v>4130</v>
      </c>
      <c r="AL1693">
        <v>459</v>
      </c>
      <c r="AM1693" t="s">
        <v>233</v>
      </c>
      <c r="AN1693" t="s">
        <v>3630</v>
      </c>
      <c r="AO1693" t="s">
        <v>4069</v>
      </c>
      <c r="AP1693" t="s">
        <v>4023</v>
      </c>
      <c r="AQ1693" t="s">
        <v>4023</v>
      </c>
      <c r="AR1693" t="s">
        <v>4131</v>
      </c>
      <c r="AS1693" t="s">
        <v>3119</v>
      </c>
      <c r="AT1693" t="s">
        <v>4139</v>
      </c>
      <c r="AU1693" t="s">
        <v>120</v>
      </c>
      <c r="AV1693">
        <v>2024</v>
      </c>
      <c r="AW1693" t="s">
        <v>4140</v>
      </c>
      <c r="AX1693">
        <v>1.06</v>
      </c>
      <c r="AY1693" t="s">
        <v>4023</v>
      </c>
      <c r="AZ1693" t="s">
        <v>4025</v>
      </c>
      <c r="BA1693" t="s">
        <v>562</v>
      </c>
      <c r="BC1693" t="s">
        <v>1366</v>
      </c>
      <c r="BD1693" t="s">
        <v>92</v>
      </c>
      <c r="BE1693" t="s">
        <v>4133</v>
      </c>
      <c r="BF1693" t="s">
        <v>4134</v>
      </c>
      <c r="BI1693" t="s">
        <v>87</v>
      </c>
    </row>
    <row r="1694" spans="1:61" x14ac:dyDescent="0.3">
      <c r="A1694">
        <v>22</v>
      </c>
      <c r="B1694">
        <v>10</v>
      </c>
      <c r="C1694">
        <v>2024</v>
      </c>
      <c r="D1694" t="s">
        <v>60</v>
      </c>
      <c r="E1694" t="s">
        <v>4126</v>
      </c>
      <c r="F1694" t="s">
        <v>4127</v>
      </c>
      <c r="G1694">
        <v>4</v>
      </c>
      <c r="H1694" t="s">
        <v>63</v>
      </c>
      <c r="I1694" t="s">
        <v>64</v>
      </c>
      <c r="J1694" t="s">
        <v>65</v>
      </c>
      <c r="K1694" t="s">
        <v>65</v>
      </c>
      <c r="L1694" t="s">
        <v>545</v>
      </c>
      <c r="M1694" t="s">
        <v>223</v>
      </c>
      <c r="N1694" t="s">
        <v>224</v>
      </c>
      <c r="O1694" t="s">
        <v>839</v>
      </c>
      <c r="P1694" t="s">
        <v>840</v>
      </c>
      <c r="Q1694" t="s">
        <v>4138</v>
      </c>
      <c r="R1694" t="s">
        <v>120</v>
      </c>
      <c r="S1694" t="s">
        <v>73</v>
      </c>
      <c r="T1694">
        <v>1019</v>
      </c>
      <c r="U1694">
        <v>1000</v>
      </c>
      <c r="V1694" t="s">
        <v>74</v>
      </c>
      <c r="W1694">
        <v>0</v>
      </c>
      <c r="X1694">
        <v>1060</v>
      </c>
      <c r="Y1694">
        <v>153.94</v>
      </c>
      <c r="Z1694">
        <v>4.01</v>
      </c>
      <c r="AA1694">
        <v>1217.95</v>
      </c>
      <c r="AB1694">
        <f>+Table1[[#This Row],[ADVALOREM]]/Table1[[#This Row],[US$ CIF]]</f>
        <v>0</v>
      </c>
      <c r="AD1694" t="s">
        <v>551</v>
      </c>
      <c r="AE1694" t="s">
        <v>65</v>
      </c>
      <c r="AF1694">
        <v>0</v>
      </c>
      <c r="AG1694" t="s">
        <v>2880</v>
      </c>
      <c r="AH1694" t="s">
        <v>2928</v>
      </c>
      <c r="AI1694" t="s">
        <v>4129</v>
      </c>
      <c r="AJ1694" t="s">
        <v>4130</v>
      </c>
      <c r="AL1694">
        <v>459</v>
      </c>
      <c r="AM1694" t="s">
        <v>233</v>
      </c>
      <c r="AN1694" t="s">
        <v>3630</v>
      </c>
      <c r="AO1694" t="s">
        <v>4069</v>
      </c>
      <c r="AP1694" t="s">
        <v>4023</v>
      </c>
      <c r="AQ1694" t="s">
        <v>4023</v>
      </c>
      <c r="AR1694" t="s">
        <v>4131</v>
      </c>
      <c r="AS1694" t="s">
        <v>3119</v>
      </c>
      <c r="AT1694" t="s">
        <v>4141</v>
      </c>
      <c r="AU1694" t="s">
        <v>120</v>
      </c>
      <c r="AV1694">
        <v>2024</v>
      </c>
      <c r="AW1694" t="s">
        <v>4140</v>
      </c>
      <c r="AX1694">
        <v>1.06</v>
      </c>
      <c r="AY1694" t="s">
        <v>4023</v>
      </c>
      <c r="AZ1694" t="s">
        <v>4025</v>
      </c>
      <c r="BA1694" t="s">
        <v>562</v>
      </c>
      <c r="BC1694" t="s">
        <v>1366</v>
      </c>
      <c r="BD1694" t="s">
        <v>92</v>
      </c>
      <c r="BE1694" t="s">
        <v>4133</v>
      </c>
      <c r="BF1694" t="s">
        <v>4134</v>
      </c>
      <c r="BI1694" t="s">
        <v>87</v>
      </c>
    </row>
    <row r="1695" spans="1:61" x14ac:dyDescent="0.3">
      <c r="A1695">
        <v>22</v>
      </c>
      <c r="B1695">
        <v>10</v>
      </c>
      <c r="C1695">
        <v>2024</v>
      </c>
      <c r="D1695" t="s">
        <v>60</v>
      </c>
      <c r="E1695" t="s">
        <v>4126</v>
      </c>
      <c r="F1695" t="s">
        <v>4127</v>
      </c>
      <c r="G1695">
        <v>5</v>
      </c>
      <c r="H1695" t="s">
        <v>63</v>
      </c>
      <c r="I1695" t="s">
        <v>64</v>
      </c>
      <c r="J1695" t="s">
        <v>65</v>
      </c>
      <c r="K1695" t="s">
        <v>65</v>
      </c>
      <c r="L1695" t="s">
        <v>545</v>
      </c>
      <c r="M1695" t="s">
        <v>223</v>
      </c>
      <c r="N1695" t="s">
        <v>224</v>
      </c>
      <c r="O1695" t="s">
        <v>839</v>
      </c>
      <c r="P1695" t="s">
        <v>840</v>
      </c>
      <c r="Q1695" t="s">
        <v>4138</v>
      </c>
      <c r="R1695" t="s">
        <v>120</v>
      </c>
      <c r="S1695" t="s">
        <v>73</v>
      </c>
      <c r="T1695">
        <v>1019</v>
      </c>
      <c r="U1695">
        <v>1000</v>
      </c>
      <c r="V1695" t="s">
        <v>74</v>
      </c>
      <c r="W1695">
        <v>0</v>
      </c>
      <c r="X1695">
        <v>1060</v>
      </c>
      <c r="Y1695">
        <v>153.94</v>
      </c>
      <c r="Z1695">
        <v>4.01</v>
      </c>
      <c r="AA1695">
        <v>1217.95</v>
      </c>
      <c r="AB1695">
        <f>+Table1[[#This Row],[ADVALOREM]]/Table1[[#This Row],[US$ CIF]]</f>
        <v>0</v>
      </c>
      <c r="AD1695" t="s">
        <v>551</v>
      </c>
      <c r="AE1695" t="s">
        <v>65</v>
      </c>
      <c r="AF1695">
        <v>0</v>
      </c>
      <c r="AG1695" t="s">
        <v>2880</v>
      </c>
      <c r="AH1695" t="s">
        <v>2928</v>
      </c>
      <c r="AI1695" t="s">
        <v>4129</v>
      </c>
      <c r="AJ1695" t="s">
        <v>4130</v>
      </c>
      <c r="AL1695">
        <v>459</v>
      </c>
      <c r="AM1695" t="s">
        <v>233</v>
      </c>
      <c r="AN1695" t="s">
        <v>3630</v>
      </c>
      <c r="AO1695" t="s">
        <v>4069</v>
      </c>
      <c r="AP1695" t="s">
        <v>4023</v>
      </c>
      <c r="AQ1695" t="s">
        <v>4023</v>
      </c>
      <c r="AR1695" t="s">
        <v>4131</v>
      </c>
      <c r="AS1695" t="s">
        <v>3119</v>
      </c>
      <c r="AT1695" t="s">
        <v>4142</v>
      </c>
      <c r="AU1695" t="s">
        <v>120</v>
      </c>
      <c r="AV1695">
        <v>2024</v>
      </c>
      <c r="AW1695" t="s">
        <v>4140</v>
      </c>
      <c r="AX1695">
        <v>1.06</v>
      </c>
      <c r="AY1695" t="s">
        <v>4023</v>
      </c>
      <c r="AZ1695" t="s">
        <v>4025</v>
      </c>
      <c r="BA1695" t="s">
        <v>562</v>
      </c>
      <c r="BC1695" t="s">
        <v>1366</v>
      </c>
      <c r="BD1695" t="s">
        <v>92</v>
      </c>
      <c r="BE1695" t="s">
        <v>4133</v>
      </c>
      <c r="BF1695" t="s">
        <v>4134</v>
      </c>
      <c r="BI1695" t="s">
        <v>87</v>
      </c>
    </row>
    <row r="1696" spans="1:61" x14ac:dyDescent="0.3">
      <c r="A1696">
        <v>22</v>
      </c>
      <c r="B1696">
        <v>10</v>
      </c>
      <c r="C1696">
        <v>2024</v>
      </c>
      <c r="D1696" t="s">
        <v>60</v>
      </c>
      <c r="E1696" t="s">
        <v>4126</v>
      </c>
      <c r="F1696" t="s">
        <v>4127</v>
      </c>
      <c r="G1696">
        <v>6</v>
      </c>
      <c r="H1696" t="s">
        <v>63</v>
      </c>
      <c r="I1696" t="s">
        <v>64</v>
      </c>
      <c r="J1696" t="s">
        <v>65</v>
      </c>
      <c r="K1696" t="s">
        <v>65</v>
      </c>
      <c r="L1696" t="s">
        <v>545</v>
      </c>
      <c r="M1696" t="s">
        <v>223</v>
      </c>
      <c r="N1696" t="s">
        <v>224</v>
      </c>
      <c r="O1696" t="s">
        <v>839</v>
      </c>
      <c r="P1696" t="s">
        <v>840</v>
      </c>
      <c r="Q1696" t="s">
        <v>2684</v>
      </c>
      <c r="R1696" t="s">
        <v>120</v>
      </c>
      <c r="S1696" t="s">
        <v>73</v>
      </c>
      <c r="T1696">
        <v>1019</v>
      </c>
      <c r="U1696">
        <v>990</v>
      </c>
      <c r="V1696" t="s">
        <v>74</v>
      </c>
      <c r="W1696">
        <v>0</v>
      </c>
      <c r="X1696">
        <v>1237.5</v>
      </c>
      <c r="Y1696">
        <v>179.72</v>
      </c>
      <c r="Z1696">
        <v>4.68</v>
      </c>
      <c r="AA1696">
        <v>1421.9</v>
      </c>
      <c r="AB1696">
        <f>+Table1[[#This Row],[ADVALOREM]]/Table1[[#This Row],[US$ CIF]]</f>
        <v>0</v>
      </c>
      <c r="AD1696" t="s">
        <v>551</v>
      </c>
      <c r="AE1696" t="s">
        <v>65</v>
      </c>
      <c r="AF1696">
        <v>0</v>
      </c>
      <c r="AG1696" t="s">
        <v>2880</v>
      </c>
      <c r="AH1696" t="s">
        <v>2928</v>
      </c>
      <c r="AI1696" t="s">
        <v>4129</v>
      </c>
      <c r="AJ1696" t="s">
        <v>4130</v>
      </c>
      <c r="AL1696">
        <v>455.4</v>
      </c>
      <c r="AM1696" t="s">
        <v>233</v>
      </c>
      <c r="AN1696" t="s">
        <v>3630</v>
      </c>
      <c r="AO1696" t="s">
        <v>4069</v>
      </c>
      <c r="AP1696" t="s">
        <v>4023</v>
      </c>
      <c r="AQ1696" t="s">
        <v>4023</v>
      </c>
      <c r="AR1696" t="s">
        <v>4131</v>
      </c>
      <c r="AS1696" t="s">
        <v>3119</v>
      </c>
      <c r="AT1696" t="s">
        <v>4143</v>
      </c>
      <c r="AU1696" t="s">
        <v>120</v>
      </c>
      <c r="AV1696">
        <v>2024</v>
      </c>
      <c r="AW1696" t="s">
        <v>4144</v>
      </c>
      <c r="AX1696">
        <v>1.25</v>
      </c>
      <c r="AY1696" t="s">
        <v>4023</v>
      </c>
      <c r="AZ1696" t="s">
        <v>4025</v>
      </c>
      <c r="BA1696" t="s">
        <v>562</v>
      </c>
      <c r="BC1696" t="s">
        <v>1366</v>
      </c>
      <c r="BD1696" t="s">
        <v>92</v>
      </c>
      <c r="BE1696" t="s">
        <v>4133</v>
      </c>
      <c r="BF1696" t="s">
        <v>4134</v>
      </c>
      <c r="BI1696" t="s">
        <v>87</v>
      </c>
    </row>
    <row r="1697" spans="1:61" x14ac:dyDescent="0.3">
      <c r="A1697">
        <v>22</v>
      </c>
      <c r="B1697">
        <v>10</v>
      </c>
      <c r="C1697">
        <v>2024</v>
      </c>
      <c r="D1697" t="s">
        <v>60</v>
      </c>
      <c r="E1697" t="s">
        <v>4126</v>
      </c>
      <c r="F1697" t="s">
        <v>4127</v>
      </c>
      <c r="G1697">
        <v>7</v>
      </c>
      <c r="H1697" t="s">
        <v>63</v>
      </c>
      <c r="I1697" t="s">
        <v>64</v>
      </c>
      <c r="J1697" t="s">
        <v>65</v>
      </c>
      <c r="K1697" t="s">
        <v>65</v>
      </c>
      <c r="L1697" t="s">
        <v>545</v>
      </c>
      <c r="M1697" t="s">
        <v>223</v>
      </c>
      <c r="N1697" t="s">
        <v>224</v>
      </c>
      <c r="O1697" t="s">
        <v>839</v>
      </c>
      <c r="P1697" t="s">
        <v>840</v>
      </c>
      <c r="Q1697" t="s">
        <v>2684</v>
      </c>
      <c r="R1697" t="s">
        <v>120</v>
      </c>
      <c r="S1697" t="s">
        <v>73</v>
      </c>
      <c r="T1697">
        <v>1019</v>
      </c>
      <c r="U1697">
        <v>1000</v>
      </c>
      <c r="V1697" t="s">
        <v>74</v>
      </c>
      <c r="W1697">
        <v>0</v>
      </c>
      <c r="X1697">
        <v>1250</v>
      </c>
      <c r="Y1697">
        <v>181.53</v>
      </c>
      <c r="Z1697">
        <v>4.7300000000000004</v>
      </c>
      <c r="AA1697">
        <v>1436.26</v>
      </c>
      <c r="AB1697">
        <f>+Table1[[#This Row],[ADVALOREM]]/Table1[[#This Row],[US$ CIF]]</f>
        <v>0</v>
      </c>
      <c r="AD1697" t="s">
        <v>551</v>
      </c>
      <c r="AE1697" t="s">
        <v>65</v>
      </c>
      <c r="AF1697">
        <v>0</v>
      </c>
      <c r="AG1697" t="s">
        <v>2880</v>
      </c>
      <c r="AH1697" t="s">
        <v>2928</v>
      </c>
      <c r="AI1697" t="s">
        <v>4129</v>
      </c>
      <c r="AJ1697" t="s">
        <v>4130</v>
      </c>
      <c r="AL1697">
        <v>469.2</v>
      </c>
      <c r="AM1697" t="s">
        <v>233</v>
      </c>
      <c r="AN1697" t="s">
        <v>3630</v>
      </c>
      <c r="AO1697" t="s">
        <v>4069</v>
      </c>
      <c r="AP1697" t="s">
        <v>4023</v>
      </c>
      <c r="AQ1697" t="s">
        <v>4023</v>
      </c>
      <c r="AR1697" t="s">
        <v>4131</v>
      </c>
      <c r="AS1697" t="s">
        <v>3119</v>
      </c>
      <c r="AT1697" t="s">
        <v>4145</v>
      </c>
      <c r="AU1697" t="s">
        <v>120</v>
      </c>
      <c r="AV1697">
        <v>2024</v>
      </c>
      <c r="AW1697" t="s">
        <v>4144</v>
      </c>
      <c r="AX1697">
        <v>1.25</v>
      </c>
      <c r="AY1697" t="s">
        <v>4023</v>
      </c>
      <c r="AZ1697" t="s">
        <v>4025</v>
      </c>
      <c r="BA1697" t="s">
        <v>562</v>
      </c>
      <c r="BC1697" t="s">
        <v>1366</v>
      </c>
      <c r="BD1697" t="s">
        <v>92</v>
      </c>
      <c r="BE1697" t="s">
        <v>4133</v>
      </c>
      <c r="BF1697" t="s">
        <v>4134</v>
      </c>
      <c r="BI1697" t="s">
        <v>87</v>
      </c>
    </row>
    <row r="1698" spans="1:61" x14ac:dyDescent="0.3">
      <c r="A1698">
        <v>22</v>
      </c>
      <c r="B1698">
        <v>10</v>
      </c>
      <c r="C1698">
        <v>2024</v>
      </c>
      <c r="D1698" t="s">
        <v>60</v>
      </c>
      <c r="E1698" t="s">
        <v>4126</v>
      </c>
      <c r="F1698" t="s">
        <v>4127</v>
      </c>
      <c r="G1698">
        <v>8</v>
      </c>
      <c r="H1698" t="s">
        <v>63</v>
      </c>
      <c r="I1698" t="s">
        <v>64</v>
      </c>
      <c r="J1698" t="s">
        <v>65</v>
      </c>
      <c r="K1698" t="s">
        <v>65</v>
      </c>
      <c r="L1698" t="s">
        <v>545</v>
      </c>
      <c r="M1698" t="s">
        <v>223</v>
      </c>
      <c r="N1698" t="s">
        <v>224</v>
      </c>
      <c r="O1698" t="s">
        <v>257</v>
      </c>
      <c r="P1698" t="s">
        <v>258</v>
      </c>
      <c r="Q1698" t="s">
        <v>4146</v>
      </c>
      <c r="R1698" t="s">
        <v>120</v>
      </c>
      <c r="S1698" t="s">
        <v>73</v>
      </c>
      <c r="T1698">
        <v>1019</v>
      </c>
      <c r="U1698">
        <v>3000</v>
      </c>
      <c r="V1698" t="s">
        <v>74</v>
      </c>
      <c r="W1698">
        <v>162.87</v>
      </c>
      <c r="X1698">
        <v>630</v>
      </c>
      <c r="Y1698">
        <v>91.49</v>
      </c>
      <c r="Z1698">
        <v>2.38</v>
      </c>
      <c r="AA1698">
        <v>723.87</v>
      </c>
      <c r="AB1698">
        <f>+Table1[[#This Row],[ADVALOREM]]/Table1[[#This Row],[US$ CIF]]</f>
        <v>0.22499896390235816</v>
      </c>
      <c r="AD1698" t="s">
        <v>551</v>
      </c>
      <c r="AE1698" t="s">
        <v>65</v>
      </c>
      <c r="AF1698">
        <v>0</v>
      </c>
      <c r="AG1698" t="s">
        <v>2880</v>
      </c>
      <c r="AH1698" t="s">
        <v>2928</v>
      </c>
      <c r="AI1698" t="s">
        <v>4129</v>
      </c>
      <c r="AJ1698" t="s">
        <v>4130</v>
      </c>
      <c r="AL1698">
        <v>64</v>
      </c>
      <c r="AM1698" t="s">
        <v>233</v>
      </c>
      <c r="AN1698" t="s">
        <v>3630</v>
      </c>
      <c r="AO1698" t="s">
        <v>4069</v>
      </c>
      <c r="AP1698" t="s">
        <v>4023</v>
      </c>
      <c r="AQ1698" t="s">
        <v>4023</v>
      </c>
      <c r="AR1698" t="s">
        <v>4131</v>
      </c>
      <c r="AS1698" t="s">
        <v>3119</v>
      </c>
      <c r="AT1698" t="s">
        <v>4147</v>
      </c>
      <c r="AU1698" t="s">
        <v>120</v>
      </c>
      <c r="AV1698">
        <v>2024</v>
      </c>
      <c r="AW1698" t="s">
        <v>4148</v>
      </c>
      <c r="AX1698">
        <v>0.21</v>
      </c>
      <c r="AY1698" t="s">
        <v>4023</v>
      </c>
      <c r="AZ1698" t="s">
        <v>4025</v>
      </c>
      <c r="BA1698" t="s">
        <v>562</v>
      </c>
      <c r="BC1698" t="s">
        <v>1366</v>
      </c>
      <c r="BD1698" t="s">
        <v>92</v>
      </c>
      <c r="BE1698" t="s">
        <v>4133</v>
      </c>
      <c r="BF1698" t="s">
        <v>4134</v>
      </c>
      <c r="BI1698" t="s">
        <v>87</v>
      </c>
    </row>
    <row r="1699" spans="1:61" x14ac:dyDescent="0.3">
      <c r="A1699">
        <v>22</v>
      </c>
      <c r="B1699">
        <v>10</v>
      </c>
      <c r="C1699">
        <v>2024</v>
      </c>
      <c r="D1699" t="s">
        <v>60</v>
      </c>
      <c r="E1699" t="s">
        <v>4126</v>
      </c>
      <c r="F1699" t="s">
        <v>4127</v>
      </c>
      <c r="G1699">
        <v>9</v>
      </c>
      <c r="H1699" t="s">
        <v>63</v>
      </c>
      <c r="I1699" t="s">
        <v>64</v>
      </c>
      <c r="J1699" t="s">
        <v>65</v>
      </c>
      <c r="K1699" t="s">
        <v>65</v>
      </c>
      <c r="L1699" t="s">
        <v>545</v>
      </c>
      <c r="M1699" t="s">
        <v>223</v>
      </c>
      <c r="N1699" t="s">
        <v>224</v>
      </c>
      <c r="O1699" t="s">
        <v>574</v>
      </c>
      <c r="P1699" t="s">
        <v>157</v>
      </c>
      <c r="Q1699" t="s">
        <v>4149</v>
      </c>
      <c r="R1699" t="s">
        <v>120</v>
      </c>
      <c r="S1699" t="s">
        <v>73</v>
      </c>
      <c r="T1699">
        <v>1019</v>
      </c>
      <c r="U1699">
        <v>3000</v>
      </c>
      <c r="V1699" t="s">
        <v>74</v>
      </c>
      <c r="W1699">
        <v>111.34</v>
      </c>
      <c r="X1699">
        <v>510</v>
      </c>
      <c r="Y1699">
        <v>74.069999999999993</v>
      </c>
      <c r="Z1699">
        <v>1.93</v>
      </c>
      <c r="AA1699">
        <v>586</v>
      </c>
      <c r="AB1699">
        <f>+Table1[[#This Row],[ADVALOREM]]/Table1[[#This Row],[US$ CIF]]</f>
        <v>0.19</v>
      </c>
      <c r="AD1699" t="s">
        <v>551</v>
      </c>
      <c r="AE1699" t="s">
        <v>65</v>
      </c>
      <c r="AF1699">
        <v>0</v>
      </c>
      <c r="AG1699" t="s">
        <v>2880</v>
      </c>
      <c r="AH1699" t="s">
        <v>2928</v>
      </c>
      <c r="AI1699" t="s">
        <v>4129</v>
      </c>
      <c r="AJ1699" t="s">
        <v>4130</v>
      </c>
      <c r="AL1699">
        <v>78</v>
      </c>
      <c r="AM1699" t="s">
        <v>233</v>
      </c>
      <c r="AN1699" t="s">
        <v>3630</v>
      </c>
      <c r="AO1699" t="s">
        <v>4069</v>
      </c>
      <c r="AP1699" t="s">
        <v>4023</v>
      </c>
      <c r="AQ1699" t="s">
        <v>4023</v>
      </c>
      <c r="AR1699" t="s">
        <v>4131</v>
      </c>
      <c r="AS1699" t="s">
        <v>3119</v>
      </c>
      <c r="AT1699" t="s">
        <v>4150</v>
      </c>
      <c r="AU1699" t="s">
        <v>120</v>
      </c>
      <c r="AV1699">
        <v>2024</v>
      </c>
      <c r="AW1699" t="s">
        <v>4151</v>
      </c>
      <c r="AX1699">
        <v>0.17</v>
      </c>
      <c r="AY1699" t="s">
        <v>4023</v>
      </c>
      <c r="AZ1699" t="s">
        <v>4025</v>
      </c>
      <c r="BA1699" t="s">
        <v>562</v>
      </c>
      <c r="BC1699" t="s">
        <v>1366</v>
      </c>
      <c r="BD1699" t="s">
        <v>92</v>
      </c>
      <c r="BE1699" t="s">
        <v>4133</v>
      </c>
      <c r="BF1699" t="s">
        <v>4134</v>
      </c>
      <c r="BI1699" t="s">
        <v>87</v>
      </c>
    </row>
    <row r="1700" spans="1:61" x14ac:dyDescent="0.3">
      <c r="A1700">
        <v>22</v>
      </c>
      <c r="B1700">
        <v>10</v>
      </c>
      <c r="C1700">
        <v>2024</v>
      </c>
      <c r="D1700" t="s">
        <v>60</v>
      </c>
      <c r="E1700" t="s">
        <v>4126</v>
      </c>
      <c r="F1700" t="s">
        <v>4127</v>
      </c>
      <c r="G1700">
        <v>10</v>
      </c>
      <c r="H1700" t="s">
        <v>63</v>
      </c>
      <c r="I1700" t="s">
        <v>64</v>
      </c>
      <c r="J1700" t="s">
        <v>65</v>
      </c>
      <c r="K1700" t="s">
        <v>65</v>
      </c>
      <c r="L1700" t="s">
        <v>545</v>
      </c>
      <c r="M1700" t="s">
        <v>223</v>
      </c>
      <c r="N1700" t="s">
        <v>224</v>
      </c>
      <c r="O1700" t="s">
        <v>2257</v>
      </c>
      <c r="P1700" t="s">
        <v>2258</v>
      </c>
      <c r="Q1700" t="s">
        <v>4152</v>
      </c>
      <c r="R1700" t="s">
        <v>120</v>
      </c>
      <c r="S1700" t="s">
        <v>73</v>
      </c>
      <c r="T1700">
        <v>1019</v>
      </c>
      <c r="U1700">
        <v>2000</v>
      </c>
      <c r="V1700" t="s">
        <v>74</v>
      </c>
      <c r="W1700">
        <v>0</v>
      </c>
      <c r="X1700">
        <v>1380</v>
      </c>
      <c r="Y1700">
        <v>200.41</v>
      </c>
      <c r="Z1700">
        <v>5.22</v>
      </c>
      <c r="AA1700">
        <v>1585.63</v>
      </c>
      <c r="AB1700">
        <f>+Table1[[#This Row],[ADVALOREM]]/Table1[[#This Row],[US$ CIF]]</f>
        <v>0</v>
      </c>
      <c r="AD1700" t="s">
        <v>551</v>
      </c>
      <c r="AE1700" t="s">
        <v>65</v>
      </c>
      <c r="AF1700">
        <v>0</v>
      </c>
      <c r="AG1700" t="s">
        <v>2880</v>
      </c>
      <c r="AH1700" t="s">
        <v>2928</v>
      </c>
      <c r="AI1700" t="s">
        <v>4129</v>
      </c>
      <c r="AJ1700" t="s">
        <v>4130</v>
      </c>
      <c r="AL1700">
        <v>188.5</v>
      </c>
      <c r="AM1700" t="s">
        <v>233</v>
      </c>
      <c r="AN1700" t="s">
        <v>3630</v>
      </c>
      <c r="AO1700" t="s">
        <v>4069</v>
      </c>
      <c r="AP1700" t="s">
        <v>4023</v>
      </c>
      <c r="AQ1700" t="s">
        <v>4023</v>
      </c>
      <c r="AR1700" t="s">
        <v>4131</v>
      </c>
      <c r="AS1700" t="s">
        <v>3119</v>
      </c>
      <c r="AT1700" t="s">
        <v>4153</v>
      </c>
      <c r="AU1700" t="s">
        <v>120</v>
      </c>
      <c r="AV1700">
        <v>2024</v>
      </c>
      <c r="AW1700" t="s">
        <v>4154</v>
      </c>
      <c r="AX1700">
        <v>0.69</v>
      </c>
      <c r="AY1700" t="s">
        <v>4023</v>
      </c>
      <c r="AZ1700" t="s">
        <v>4025</v>
      </c>
      <c r="BA1700" t="s">
        <v>562</v>
      </c>
      <c r="BC1700" t="s">
        <v>1366</v>
      </c>
      <c r="BD1700" t="s">
        <v>823</v>
      </c>
      <c r="BE1700" t="s">
        <v>4133</v>
      </c>
      <c r="BF1700" t="s">
        <v>4134</v>
      </c>
      <c r="BI1700" t="s">
        <v>87</v>
      </c>
    </row>
    <row r="1701" spans="1:61" x14ac:dyDescent="0.3">
      <c r="A1701">
        <v>22</v>
      </c>
      <c r="B1701">
        <v>10</v>
      </c>
      <c r="C1701">
        <v>2024</v>
      </c>
      <c r="D1701" t="s">
        <v>60</v>
      </c>
      <c r="E1701" t="s">
        <v>4126</v>
      </c>
      <c r="F1701" t="s">
        <v>4127</v>
      </c>
      <c r="G1701">
        <v>11</v>
      </c>
      <c r="H1701" t="s">
        <v>63</v>
      </c>
      <c r="I1701" t="s">
        <v>64</v>
      </c>
      <c r="J1701" t="s">
        <v>65</v>
      </c>
      <c r="K1701" t="s">
        <v>65</v>
      </c>
      <c r="L1701" t="s">
        <v>545</v>
      </c>
      <c r="M1701" t="s">
        <v>223</v>
      </c>
      <c r="N1701" t="s">
        <v>224</v>
      </c>
      <c r="O1701" t="s">
        <v>839</v>
      </c>
      <c r="P1701" t="s">
        <v>840</v>
      </c>
      <c r="Q1701" t="s">
        <v>4155</v>
      </c>
      <c r="R1701" t="s">
        <v>120</v>
      </c>
      <c r="S1701" t="s">
        <v>73</v>
      </c>
      <c r="T1701">
        <v>1019</v>
      </c>
      <c r="U1701">
        <v>5000</v>
      </c>
      <c r="V1701" t="s">
        <v>74</v>
      </c>
      <c r="W1701">
        <v>0</v>
      </c>
      <c r="X1701">
        <v>1600</v>
      </c>
      <c r="Y1701">
        <v>232.36</v>
      </c>
      <c r="Z1701">
        <v>6.05</v>
      </c>
      <c r="AA1701">
        <v>1838.41</v>
      </c>
      <c r="AB1701">
        <f>+Table1[[#This Row],[ADVALOREM]]/Table1[[#This Row],[US$ CIF]]</f>
        <v>0</v>
      </c>
      <c r="AD1701" t="s">
        <v>551</v>
      </c>
      <c r="AE1701" t="s">
        <v>65</v>
      </c>
      <c r="AF1701">
        <v>0</v>
      </c>
      <c r="AG1701" t="s">
        <v>2880</v>
      </c>
      <c r="AH1701" t="s">
        <v>2928</v>
      </c>
      <c r="AI1701" t="s">
        <v>4129</v>
      </c>
      <c r="AJ1701" t="s">
        <v>4130</v>
      </c>
      <c r="AL1701">
        <v>1150</v>
      </c>
      <c r="AM1701" t="s">
        <v>233</v>
      </c>
      <c r="AN1701" t="s">
        <v>3630</v>
      </c>
      <c r="AO1701" t="s">
        <v>4069</v>
      </c>
      <c r="AP1701" t="s">
        <v>4023</v>
      </c>
      <c r="AQ1701" t="s">
        <v>4023</v>
      </c>
      <c r="AR1701" t="s">
        <v>4131</v>
      </c>
      <c r="AS1701" t="s">
        <v>3119</v>
      </c>
      <c r="AT1701" t="s">
        <v>4156</v>
      </c>
      <c r="AU1701" t="s">
        <v>120</v>
      </c>
      <c r="AV1701">
        <v>2024</v>
      </c>
      <c r="AW1701" t="s">
        <v>842</v>
      </c>
      <c r="AX1701">
        <v>0.32</v>
      </c>
      <c r="AY1701" t="s">
        <v>4023</v>
      </c>
      <c r="AZ1701" t="s">
        <v>4025</v>
      </c>
      <c r="BA1701" t="s">
        <v>562</v>
      </c>
      <c r="BC1701" t="s">
        <v>1366</v>
      </c>
      <c r="BD1701" t="s">
        <v>92</v>
      </c>
      <c r="BE1701" t="s">
        <v>4133</v>
      </c>
      <c r="BF1701" t="s">
        <v>4134</v>
      </c>
      <c r="BI1701" t="s">
        <v>87</v>
      </c>
    </row>
    <row r="1702" spans="1:61" x14ac:dyDescent="0.3">
      <c r="A1702">
        <v>22</v>
      </c>
      <c r="B1702">
        <v>10</v>
      </c>
      <c r="C1702">
        <v>2024</v>
      </c>
      <c r="D1702" t="s">
        <v>60</v>
      </c>
      <c r="E1702" t="s">
        <v>4126</v>
      </c>
      <c r="F1702" t="s">
        <v>4127</v>
      </c>
      <c r="G1702">
        <v>12</v>
      </c>
      <c r="H1702" t="s">
        <v>63</v>
      </c>
      <c r="I1702" t="s">
        <v>64</v>
      </c>
      <c r="J1702" t="s">
        <v>65</v>
      </c>
      <c r="K1702" t="s">
        <v>65</v>
      </c>
      <c r="L1702" t="s">
        <v>545</v>
      </c>
      <c r="M1702" t="s">
        <v>223</v>
      </c>
      <c r="N1702" t="s">
        <v>224</v>
      </c>
      <c r="O1702" t="s">
        <v>839</v>
      </c>
      <c r="P1702" t="s">
        <v>840</v>
      </c>
      <c r="Q1702" t="s">
        <v>4155</v>
      </c>
      <c r="R1702" t="s">
        <v>120</v>
      </c>
      <c r="S1702" t="s">
        <v>73</v>
      </c>
      <c r="T1702">
        <v>1019</v>
      </c>
      <c r="U1702">
        <v>4300</v>
      </c>
      <c r="V1702" t="s">
        <v>74</v>
      </c>
      <c r="W1702">
        <v>0</v>
      </c>
      <c r="X1702">
        <v>1376</v>
      </c>
      <c r="Y1702">
        <v>199.83</v>
      </c>
      <c r="Z1702">
        <v>5.2</v>
      </c>
      <c r="AA1702">
        <v>1581.03</v>
      </c>
      <c r="AB1702">
        <f>+Table1[[#This Row],[ADVALOREM]]/Table1[[#This Row],[US$ CIF]]</f>
        <v>0</v>
      </c>
      <c r="AD1702" t="s">
        <v>551</v>
      </c>
      <c r="AE1702" t="s">
        <v>65</v>
      </c>
      <c r="AF1702">
        <v>0</v>
      </c>
      <c r="AG1702" t="s">
        <v>2880</v>
      </c>
      <c r="AH1702" t="s">
        <v>2928</v>
      </c>
      <c r="AI1702" t="s">
        <v>4129</v>
      </c>
      <c r="AJ1702" t="s">
        <v>4130</v>
      </c>
      <c r="AL1702">
        <v>989</v>
      </c>
      <c r="AM1702" t="s">
        <v>233</v>
      </c>
      <c r="AN1702" t="s">
        <v>3630</v>
      </c>
      <c r="AO1702" t="s">
        <v>4069</v>
      </c>
      <c r="AP1702" t="s">
        <v>4023</v>
      </c>
      <c r="AQ1702" t="s">
        <v>4023</v>
      </c>
      <c r="AR1702" t="s">
        <v>4131</v>
      </c>
      <c r="AS1702" t="s">
        <v>3119</v>
      </c>
      <c r="AT1702" t="s">
        <v>4157</v>
      </c>
      <c r="AU1702" t="s">
        <v>120</v>
      </c>
      <c r="AV1702">
        <v>2024</v>
      </c>
      <c r="AW1702" t="s">
        <v>842</v>
      </c>
      <c r="AX1702">
        <v>0.32</v>
      </c>
      <c r="AY1702" t="s">
        <v>4023</v>
      </c>
      <c r="AZ1702" t="s">
        <v>4025</v>
      </c>
      <c r="BA1702" t="s">
        <v>562</v>
      </c>
      <c r="BC1702" t="s">
        <v>1366</v>
      </c>
      <c r="BD1702" t="s">
        <v>92</v>
      </c>
      <c r="BE1702" t="s">
        <v>4133</v>
      </c>
      <c r="BF1702" t="s">
        <v>4134</v>
      </c>
      <c r="BI1702" t="s">
        <v>87</v>
      </c>
    </row>
    <row r="1703" spans="1:61" x14ac:dyDescent="0.3">
      <c r="A1703">
        <v>22</v>
      </c>
      <c r="B1703">
        <v>10</v>
      </c>
      <c r="C1703">
        <v>2024</v>
      </c>
      <c r="D1703" t="s">
        <v>60</v>
      </c>
      <c r="E1703" t="s">
        <v>4126</v>
      </c>
      <c r="F1703" t="s">
        <v>4127</v>
      </c>
      <c r="G1703">
        <v>13</v>
      </c>
      <c r="H1703" t="s">
        <v>63</v>
      </c>
      <c r="I1703" t="s">
        <v>64</v>
      </c>
      <c r="J1703" t="s">
        <v>65</v>
      </c>
      <c r="K1703" t="s">
        <v>65</v>
      </c>
      <c r="L1703" t="s">
        <v>545</v>
      </c>
      <c r="M1703" t="s">
        <v>223</v>
      </c>
      <c r="N1703" t="s">
        <v>224</v>
      </c>
      <c r="O1703" t="s">
        <v>839</v>
      </c>
      <c r="P1703" t="s">
        <v>840</v>
      </c>
      <c r="Q1703" t="s">
        <v>4155</v>
      </c>
      <c r="R1703" t="s">
        <v>120</v>
      </c>
      <c r="S1703" t="s">
        <v>73</v>
      </c>
      <c r="T1703">
        <v>1019</v>
      </c>
      <c r="U1703">
        <v>2500</v>
      </c>
      <c r="V1703" t="s">
        <v>74</v>
      </c>
      <c r="W1703">
        <v>0</v>
      </c>
      <c r="X1703">
        <v>800</v>
      </c>
      <c r="Y1703">
        <v>116.18</v>
      </c>
      <c r="Z1703">
        <v>3.02</v>
      </c>
      <c r="AA1703">
        <v>919.2</v>
      </c>
      <c r="AB1703">
        <f>+Table1[[#This Row],[ADVALOREM]]/Table1[[#This Row],[US$ CIF]]</f>
        <v>0</v>
      </c>
      <c r="AD1703" t="s">
        <v>551</v>
      </c>
      <c r="AE1703" t="s">
        <v>65</v>
      </c>
      <c r="AF1703">
        <v>0</v>
      </c>
      <c r="AG1703" t="s">
        <v>2880</v>
      </c>
      <c r="AH1703" t="s">
        <v>2928</v>
      </c>
      <c r="AI1703" t="s">
        <v>4129</v>
      </c>
      <c r="AJ1703" t="s">
        <v>4130</v>
      </c>
      <c r="AL1703">
        <v>575</v>
      </c>
      <c r="AM1703" t="s">
        <v>233</v>
      </c>
      <c r="AN1703" t="s">
        <v>3630</v>
      </c>
      <c r="AO1703" t="s">
        <v>4069</v>
      </c>
      <c r="AP1703" t="s">
        <v>4023</v>
      </c>
      <c r="AQ1703" t="s">
        <v>4023</v>
      </c>
      <c r="AR1703" t="s">
        <v>4131</v>
      </c>
      <c r="AS1703" t="s">
        <v>3119</v>
      </c>
      <c r="AT1703" t="s">
        <v>4158</v>
      </c>
      <c r="AU1703" t="s">
        <v>120</v>
      </c>
      <c r="AV1703">
        <v>2024</v>
      </c>
      <c r="AW1703" t="s">
        <v>842</v>
      </c>
      <c r="AX1703">
        <v>0.32</v>
      </c>
      <c r="AY1703" t="s">
        <v>4023</v>
      </c>
      <c r="AZ1703" t="s">
        <v>4025</v>
      </c>
      <c r="BA1703" t="s">
        <v>562</v>
      </c>
      <c r="BC1703" t="s">
        <v>1366</v>
      </c>
      <c r="BD1703" t="s">
        <v>92</v>
      </c>
      <c r="BE1703" t="s">
        <v>4133</v>
      </c>
      <c r="BF1703" t="s">
        <v>4134</v>
      </c>
      <c r="BI1703" t="s">
        <v>87</v>
      </c>
    </row>
    <row r="1704" spans="1:61" x14ac:dyDescent="0.3">
      <c r="A1704">
        <v>22</v>
      </c>
      <c r="B1704">
        <v>10</v>
      </c>
      <c r="C1704">
        <v>2024</v>
      </c>
      <c r="D1704" t="s">
        <v>60</v>
      </c>
      <c r="E1704" t="s">
        <v>4126</v>
      </c>
      <c r="F1704" t="s">
        <v>4127</v>
      </c>
      <c r="G1704">
        <v>14</v>
      </c>
      <c r="H1704" t="s">
        <v>63</v>
      </c>
      <c r="I1704" t="s">
        <v>64</v>
      </c>
      <c r="J1704" t="s">
        <v>65</v>
      </c>
      <c r="K1704" t="s">
        <v>65</v>
      </c>
      <c r="L1704" t="s">
        <v>545</v>
      </c>
      <c r="M1704" t="s">
        <v>223</v>
      </c>
      <c r="N1704" t="s">
        <v>224</v>
      </c>
      <c r="O1704" t="s">
        <v>839</v>
      </c>
      <c r="P1704" t="s">
        <v>840</v>
      </c>
      <c r="Q1704" t="s">
        <v>4159</v>
      </c>
      <c r="R1704" t="s">
        <v>120</v>
      </c>
      <c r="S1704" t="s">
        <v>73</v>
      </c>
      <c r="T1704">
        <v>1019</v>
      </c>
      <c r="U1704">
        <v>1000</v>
      </c>
      <c r="V1704" t="s">
        <v>74</v>
      </c>
      <c r="W1704">
        <v>0</v>
      </c>
      <c r="X1704">
        <v>1540</v>
      </c>
      <c r="Y1704">
        <v>223.65</v>
      </c>
      <c r="Z1704">
        <v>5.82</v>
      </c>
      <c r="AA1704">
        <v>1769.47</v>
      </c>
      <c r="AB1704">
        <f>+Table1[[#This Row],[ADVALOREM]]/Table1[[#This Row],[US$ CIF]]</f>
        <v>0</v>
      </c>
      <c r="AD1704" t="s">
        <v>551</v>
      </c>
      <c r="AE1704" t="s">
        <v>65</v>
      </c>
      <c r="AF1704">
        <v>0</v>
      </c>
      <c r="AG1704" t="s">
        <v>2880</v>
      </c>
      <c r="AH1704" t="s">
        <v>2928</v>
      </c>
      <c r="AI1704" t="s">
        <v>4129</v>
      </c>
      <c r="AJ1704" t="s">
        <v>4130</v>
      </c>
      <c r="AL1704">
        <v>428.4</v>
      </c>
      <c r="AM1704" t="s">
        <v>233</v>
      </c>
      <c r="AN1704" t="s">
        <v>3630</v>
      </c>
      <c r="AO1704" t="s">
        <v>4069</v>
      </c>
      <c r="AP1704" t="s">
        <v>4023</v>
      </c>
      <c r="AQ1704" t="s">
        <v>4023</v>
      </c>
      <c r="AR1704" t="s">
        <v>4131</v>
      </c>
      <c r="AS1704" t="s">
        <v>3119</v>
      </c>
      <c r="AT1704" t="s">
        <v>4160</v>
      </c>
      <c r="AU1704" t="s">
        <v>120</v>
      </c>
      <c r="AV1704">
        <v>2024</v>
      </c>
      <c r="AW1704" t="s">
        <v>4161</v>
      </c>
      <c r="AX1704">
        <v>1.54</v>
      </c>
      <c r="AY1704" t="s">
        <v>4023</v>
      </c>
      <c r="AZ1704" t="s">
        <v>4025</v>
      </c>
      <c r="BA1704" t="s">
        <v>562</v>
      </c>
      <c r="BC1704" t="s">
        <v>1366</v>
      </c>
      <c r="BD1704" t="s">
        <v>92</v>
      </c>
      <c r="BE1704" t="s">
        <v>4133</v>
      </c>
      <c r="BF1704" t="s">
        <v>4134</v>
      </c>
      <c r="BI1704" t="s">
        <v>87</v>
      </c>
    </row>
    <row r="1705" spans="1:61" x14ac:dyDescent="0.3">
      <c r="A1705">
        <v>22</v>
      </c>
      <c r="B1705">
        <v>10</v>
      </c>
      <c r="C1705">
        <v>2024</v>
      </c>
      <c r="D1705" t="s">
        <v>60</v>
      </c>
      <c r="E1705" t="s">
        <v>4126</v>
      </c>
      <c r="F1705" t="s">
        <v>4127</v>
      </c>
      <c r="G1705">
        <v>15</v>
      </c>
      <c r="H1705" t="s">
        <v>63</v>
      </c>
      <c r="I1705" t="s">
        <v>64</v>
      </c>
      <c r="J1705" t="s">
        <v>65</v>
      </c>
      <c r="K1705" t="s">
        <v>65</v>
      </c>
      <c r="L1705" t="s">
        <v>545</v>
      </c>
      <c r="M1705" t="s">
        <v>223</v>
      </c>
      <c r="N1705" t="s">
        <v>224</v>
      </c>
      <c r="O1705" t="s">
        <v>839</v>
      </c>
      <c r="P1705" t="s">
        <v>840</v>
      </c>
      <c r="Q1705" t="s">
        <v>4159</v>
      </c>
      <c r="R1705" t="s">
        <v>120</v>
      </c>
      <c r="S1705" t="s">
        <v>73</v>
      </c>
      <c r="T1705">
        <v>1019</v>
      </c>
      <c r="U1705">
        <v>1000</v>
      </c>
      <c r="V1705" t="s">
        <v>74</v>
      </c>
      <c r="W1705">
        <v>0</v>
      </c>
      <c r="X1705">
        <v>1540</v>
      </c>
      <c r="Y1705">
        <v>223.65</v>
      </c>
      <c r="Z1705">
        <v>5.82</v>
      </c>
      <c r="AA1705">
        <v>1769.47</v>
      </c>
      <c r="AB1705">
        <f>+Table1[[#This Row],[ADVALOREM]]/Table1[[#This Row],[US$ CIF]]</f>
        <v>0</v>
      </c>
      <c r="AD1705" t="s">
        <v>551</v>
      </c>
      <c r="AE1705" t="s">
        <v>65</v>
      </c>
      <c r="AF1705">
        <v>0</v>
      </c>
      <c r="AG1705" t="s">
        <v>2880</v>
      </c>
      <c r="AH1705" t="s">
        <v>2928</v>
      </c>
      <c r="AI1705" t="s">
        <v>4129</v>
      </c>
      <c r="AJ1705" t="s">
        <v>4130</v>
      </c>
      <c r="AL1705">
        <v>428.4</v>
      </c>
      <c r="AM1705" t="s">
        <v>233</v>
      </c>
      <c r="AN1705" t="s">
        <v>3630</v>
      </c>
      <c r="AO1705" t="s">
        <v>4069</v>
      </c>
      <c r="AP1705" t="s">
        <v>4023</v>
      </c>
      <c r="AQ1705" t="s">
        <v>4023</v>
      </c>
      <c r="AR1705" t="s">
        <v>4131</v>
      </c>
      <c r="AS1705" t="s">
        <v>3119</v>
      </c>
      <c r="AT1705" t="s">
        <v>4162</v>
      </c>
      <c r="AU1705" t="s">
        <v>120</v>
      </c>
      <c r="AV1705">
        <v>2024</v>
      </c>
      <c r="AW1705" t="s">
        <v>4161</v>
      </c>
      <c r="AX1705">
        <v>1.54</v>
      </c>
      <c r="AY1705" t="s">
        <v>4023</v>
      </c>
      <c r="AZ1705" t="s">
        <v>4025</v>
      </c>
      <c r="BA1705" t="s">
        <v>562</v>
      </c>
      <c r="BC1705" t="s">
        <v>1366</v>
      </c>
      <c r="BD1705" t="s">
        <v>92</v>
      </c>
      <c r="BE1705" t="s">
        <v>4133</v>
      </c>
      <c r="BF1705" t="s">
        <v>4134</v>
      </c>
      <c r="BI1705" t="s">
        <v>87</v>
      </c>
    </row>
    <row r="1706" spans="1:61" x14ac:dyDescent="0.3">
      <c r="A1706">
        <v>22</v>
      </c>
      <c r="B1706">
        <v>10</v>
      </c>
      <c r="C1706">
        <v>2024</v>
      </c>
      <c r="D1706" t="s">
        <v>60</v>
      </c>
      <c r="E1706" t="s">
        <v>4126</v>
      </c>
      <c r="F1706" t="s">
        <v>4127</v>
      </c>
      <c r="G1706">
        <v>16</v>
      </c>
      <c r="H1706" t="s">
        <v>63</v>
      </c>
      <c r="I1706" t="s">
        <v>64</v>
      </c>
      <c r="J1706" t="s">
        <v>65</v>
      </c>
      <c r="K1706" t="s">
        <v>65</v>
      </c>
      <c r="L1706" t="s">
        <v>545</v>
      </c>
      <c r="M1706" t="s">
        <v>223</v>
      </c>
      <c r="N1706" t="s">
        <v>224</v>
      </c>
      <c r="O1706" t="s">
        <v>117</v>
      </c>
      <c r="P1706" t="s">
        <v>118</v>
      </c>
      <c r="Q1706" t="s">
        <v>2723</v>
      </c>
      <c r="R1706" t="s">
        <v>120</v>
      </c>
      <c r="S1706" t="s">
        <v>73</v>
      </c>
      <c r="T1706">
        <v>1019</v>
      </c>
      <c r="U1706">
        <v>5000</v>
      </c>
      <c r="V1706" t="s">
        <v>74</v>
      </c>
      <c r="W1706">
        <v>201.08</v>
      </c>
      <c r="X1706">
        <v>625</v>
      </c>
      <c r="Y1706">
        <v>90.77</v>
      </c>
      <c r="Z1706">
        <v>2.36</v>
      </c>
      <c r="AA1706">
        <v>718.13</v>
      </c>
      <c r="AB1706">
        <f>+Table1[[#This Row],[ADVALOREM]]/Table1[[#This Row],[US$ CIF]]</f>
        <v>0.28000501301992675</v>
      </c>
      <c r="AD1706" t="s">
        <v>551</v>
      </c>
      <c r="AE1706" t="s">
        <v>65</v>
      </c>
      <c r="AF1706">
        <v>0</v>
      </c>
      <c r="AG1706" t="s">
        <v>2880</v>
      </c>
      <c r="AH1706" t="s">
        <v>2928</v>
      </c>
      <c r="AI1706" t="s">
        <v>4129</v>
      </c>
      <c r="AJ1706" t="s">
        <v>4130</v>
      </c>
      <c r="AL1706">
        <v>70.2</v>
      </c>
      <c r="AM1706" t="s">
        <v>233</v>
      </c>
      <c r="AN1706" t="s">
        <v>3630</v>
      </c>
      <c r="AO1706" t="s">
        <v>4069</v>
      </c>
      <c r="AP1706" t="s">
        <v>4023</v>
      </c>
      <c r="AQ1706" t="s">
        <v>4023</v>
      </c>
      <c r="AR1706" t="s">
        <v>4131</v>
      </c>
      <c r="AS1706" t="s">
        <v>3119</v>
      </c>
      <c r="AT1706" t="s">
        <v>4163</v>
      </c>
      <c r="AU1706" t="s">
        <v>120</v>
      </c>
      <c r="AV1706">
        <v>2024</v>
      </c>
      <c r="AW1706" t="s">
        <v>4164</v>
      </c>
      <c r="AX1706">
        <v>0.13</v>
      </c>
      <c r="AY1706" t="s">
        <v>4023</v>
      </c>
      <c r="AZ1706" t="s">
        <v>4025</v>
      </c>
      <c r="BA1706" t="s">
        <v>562</v>
      </c>
      <c r="BC1706" t="s">
        <v>1366</v>
      </c>
      <c r="BD1706" t="s">
        <v>92</v>
      </c>
      <c r="BE1706" t="s">
        <v>4133</v>
      </c>
      <c r="BF1706" t="s">
        <v>4134</v>
      </c>
      <c r="BI1706" t="s">
        <v>87</v>
      </c>
    </row>
    <row r="1707" spans="1:61" x14ac:dyDescent="0.3">
      <c r="A1707">
        <v>22</v>
      </c>
      <c r="B1707">
        <v>10</v>
      </c>
      <c r="C1707">
        <v>2024</v>
      </c>
      <c r="D1707" t="s">
        <v>60</v>
      </c>
      <c r="E1707" t="s">
        <v>4126</v>
      </c>
      <c r="F1707" t="s">
        <v>4127</v>
      </c>
      <c r="G1707">
        <v>17</v>
      </c>
      <c r="H1707" t="s">
        <v>63</v>
      </c>
      <c r="I1707" t="s">
        <v>64</v>
      </c>
      <c r="J1707" t="s">
        <v>65</v>
      </c>
      <c r="K1707" t="s">
        <v>65</v>
      </c>
      <c r="L1707" t="s">
        <v>545</v>
      </c>
      <c r="M1707" t="s">
        <v>223</v>
      </c>
      <c r="N1707" t="s">
        <v>224</v>
      </c>
      <c r="O1707" t="s">
        <v>286</v>
      </c>
      <c r="P1707" t="s">
        <v>287</v>
      </c>
      <c r="Q1707" t="s">
        <v>4165</v>
      </c>
      <c r="R1707" t="s">
        <v>120</v>
      </c>
      <c r="S1707" t="s">
        <v>73</v>
      </c>
      <c r="T1707">
        <v>1019</v>
      </c>
      <c r="U1707">
        <v>3000</v>
      </c>
      <c r="V1707" t="s">
        <v>74</v>
      </c>
      <c r="W1707">
        <v>261.97000000000003</v>
      </c>
      <c r="X1707">
        <v>1200</v>
      </c>
      <c r="Y1707">
        <v>174.27</v>
      </c>
      <c r="Z1707">
        <v>4.54</v>
      </c>
      <c r="AA1707">
        <v>1378.81</v>
      </c>
      <c r="AB1707">
        <f>+Table1[[#This Row],[ADVALOREM]]/Table1[[#This Row],[US$ CIF]]</f>
        <v>0.1899971714739522</v>
      </c>
      <c r="AD1707" t="s">
        <v>551</v>
      </c>
      <c r="AE1707" t="s">
        <v>65</v>
      </c>
      <c r="AF1707">
        <v>0</v>
      </c>
      <c r="AG1707" t="s">
        <v>2880</v>
      </c>
      <c r="AH1707" t="s">
        <v>2928</v>
      </c>
      <c r="AI1707" t="s">
        <v>4129</v>
      </c>
      <c r="AJ1707" t="s">
        <v>4130</v>
      </c>
      <c r="AL1707">
        <v>255</v>
      </c>
      <c r="AM1707" t="s">
        <v>233</v>
      </c>
      <c r="AN1707" t="s">
        <v>3630</v>
      </c>
      <c r="AO1707" t="s">
        <v>4069</v>
      </c>
      <c r="AP1707" t="s">
        <v>4023</v>
      </c>
      <c r="AQ1707" t="s">
        <v>4023</v>
      </c>
      <c r="AR1707" t="s">
        <v>4131</v>
      </c>
      <c r="AS1707" t="s">
        <v>3119</v>
      </c>
      <c r="AT1707" t="s">
        <v>4166</v>
      </c>
      <c r="AU1707" t="s">
        <v>120</v>
      </c>
      <c r="AV1707">
        <v>2024</v>
      </c>
      <c r="AW1707" t="s">
        <v>4167</v>
      </c>
      <c r="AX1707">
        <v>0.4</v>
      </c>
      <c r="AY1707" t="s">
        <v>4023</v>
      </c>
      <c r="AZ1707" t="s">
        <v>4025</v>
      </c>
      <c r="BA1707" t="s">
        <v>562</v>
      </c>
      <c r="BC1707" t="s">
        <v>1366</v>
      </c>
      <c r="BD1707" t="s">
        <v>823</v>
      </c>
      <c r="BE1707" t="s">
        <v>4133</v>
      </c>
      <c r="BF1707" t="s">
        <v>4134</v>
      </c>
      <c r="BI1707" t="s">
        <v>87</v>
      </c>
    </row>
    <row r="1708" spans="1:61" x14ac:dyDescent="0.3">
      <c r="A1708">
        <v>22</v>
      </c>
      <c r="B1708">
        <v>10</v>
      </c>
      <c r="C1708">
        <v>2024</v>
      </c>
      <c r="D1708" t="s">
        <v>60</v>
      </c>
      <c r="E1708" t="s">
        <v>4126</v>
      </c>
      <c r="F1708" t="s">
        <v>4127</v>
      </c>
      <c r="G1708">
        <v>18</v>
      </c>
      <c r="H1708" t="s">
        <v>63</v>
      </c>
      <c r="I1708" t="s">
        <v>64</v>
      </c>
      <c r="J1708" t="s">
        <v>65</v>
      </c>
      <c r="K1708" t="s">
        <v>65</v>
      </c>
      <c r="L1708" t="s">
        <v>545</v>
      </c>
      <c r="M1708" t="s">
        <v>223</v>
      </c>
      <c r="N1708" t="s">
        <v>224</v>
      </c>
      <c r="O1708" t="s">
        <v>3740</v>
      </c>
      <c r="P1708" t="s">
        <v>157</v>
      </c>
      <c r="Q1708" t="s">
        <v>4168</v>
      </c>
      <c r="R1708" t="s">
        <v>120</v>
      </c>
      <c r="S1708" t="s">
        <v>73</v>
      </c>
      <c r="T1708">
        <v>1019</v>
      </c>
      <c r="U1708">
        <v>400</v>
      </c>
      <c r="V1708" t="s">
        <v>74</v>
      </c>
      <c r="W1708">
        <v>101.66</v>
      </c>
      <c r="X1708">
        <v>316</v>
      </c>
      <c r="Y1708">
        <v>45.89</v>
      </c>
      <c r="Z1708">
        <v>1.19</v>
      </c>
      <c r="AA1708">
        <v>363.08</v>
      </c>
      <c r="AB1708">
        <f>+Table1[[#This Row],[ADVALOREM]]/Table1[[#This Row],[US$ CIF]]</f>
        <v>0.27999338988652639</v>
      </c>
      <c r="AD1708" t="s">
        <v>551</v>
      </c>
      <c r="AE1708" t="s">
        <v>65</v>
      </c>
      <c r="AF1708">
        <v>0</v>
      </c>
      <c r="AG1708" t="s">
        <v>2880</v>
      </c>
      <c r="AH1708" t="s">
        <v>2928</v>
      </c>
      <c r="AI1708" t="s">
        <v>4129</v>
      </c>
      <c r="AJ1708" t="s">
        <v>4130</v>
      </c>
      <c r="AL1708">
        <v>40</v>
      </c>
      <c r="AM1708" t="s">
        <v>233</v>
      </c>
      <c r="AN1708" t="s">
        <v>3630</v>
      </c>
      <c r="AO1708" t="s">
        <v>4069</v>
      </c>
      <c r="AP1708" t="s">
        <v>4023</v>
      </c>
      <c r="AQ1708" t="s">
        <v>4023</v>
      </c>
      <c r="AR1708" t="s">
        <v>4131</v>
      </c>
      <c r="AS1708" t="s">
        <v>3119</v>
      </c>
      <c r="AT1708" t="s">
        <v>4169</v>
      </c>
      <c r="AU1708" t="s">
        <v>120</v>
      </c>
      <c r="AV1708">
        <v>2024</v>
      </c>
      <c r="AW1708" t="s">
        <v>736</v>
      </c>
      <c r="AX1708">
        <v>0.79</v>
      </c>
      <c r="AY1708" t="s">
        <v>4023</v>
      </c>
      <c r="AZ1708" t="s">
        <v>4025</v>
      </c>
      <c r="BA1708" t="s">
        <v>562</v>
      </c>
      <c r="BC1708" t="s">
        <v>1366</v>
      </c>
      <c r="BD1708" t="s">
        <v>92</v>
      </c>
      <c r="BE1708" t="s">
        <v>4133</v>
      </c>
      <c r="BF1708" t="s">
        <v>4134</v>
      </c>
      <c r="BI1708" t="s">
        <v>87</v>
      </c>
    </row>
    <row r="1709" spans="1:61" x14ac:dyDescent="0.3">
      <c r="A1709">
        <v>22</v>
      </c>
      <c r="B1709">
        <v>10</v>
      </c>
      <c r="C1709">
        <v>2024</v>
      </c>
      <c r="D1709" t="s">
        <v>60</v>
      </c>
      <c r="E1709" t="s">
        <v>4126</v>
      </c>
      <c r="F1709" t="s">
        <v>4127</v>
      </c>
      <c r="G1709">
        <v>19</v>
      </c>
      <c r="H1709" t="s">
        <v>63</v>
      </c>
      <c r="I1709" t="s">
        <v>64</v>
      </c>
      <c r="J1709" t="s">
        <v>65</v>
      </c>
      <c r="K1709" t="s">
        <v>65</v>
      </c>
      <c r="L1709" t="s">
        <v>545</v>
      </c>
      <c r="M1709" t="s">
        <v>223</v>
      </c>
      <c r="N1709" t="s">
        <v>224</v>
      </c>
      <c r="O1709" t="s">
        <v>3740</v>
      </c>
      <c r="P1709" t="s">
        <v>157</v>
      </c>
      <c r="Q1709" t="s">
        <v>4168</v>
      </c>
      <c r="R1709" t="s">
        <v>120</v>
      </c>
      <c r="S1709" t="s">
        <v>73</v>
      </c>
      <c r="T1709">
        <v>1019</v>
      </c>
      <c r="U1709">
        <v>800</v>
      </c>
      <c r="V1709" t="s">
        <v>74</v>
      </c>
      <c r="W1709">
        <v>203.33</v>
      </c>
      <c r="X1709">
        <v>632</v>
      </c>
      <c r="Y1709">
        <v>91.78</v>
      </c>
      <c r="Z1709">
        <v>2.39</v>
      </c>
      <c r="AA1709">
        <v>726.17</v>
      </c>
      <c r="AB1709">
        <f>+Table1[[#This Row],[ADVALOREM]]/Table1[[#This Row],[US$ CIF]]</f>
        <v>0.28000330501122328</v>
      </c>
      <c r="AD1709" t="s">
        <v>551</v>
      </c>
      <c r="AE1709" t="s">
        <v>65</v>
      </c>
      <c r="AF1709">
        <v>0</v>
      </c>
      <c r="AG1709" t="s">
        <v>2880</v>
      </c>
      <c r="AH1709" t="s">
        <v>2928</v>
      </c>
      <c r="AI1709" t="s">
        <v>4129</v>
      </c>
      <c r="AJ1709" t="s">
        <v>4130</v>
      </c>
      <c r="AL1709">
        <v>80</v>
      </c>
      <c r="AM1709" t="s">
        <v>233</v>
      </c>
      <c r="AN1709" t="s">
        <v>3630</v>
      </c>
      <c r="AO1709" t="s">
        <v>4069</v>
      </c>
      <c r="AP1709" t="s">
        <v>4023</v>
      </c>
      <c r="AQ1709" t="s">
        <v>4023</v>
      </c>
      <c r="AR1709" t="s">
        <v>4131</v>
      </c>
      <c r="AS1709" t="s">
        <v>3119</v>
      </c>
      <c r="AT1709" t="s">
        <v>4170</v>
      </c>
      <c r="AU1709" t="s">
        <v>120</v>
      </c>
      <c r="AV1709">
        <v>2024</v>
      </c>
      <c r="AW1709" t="s">
        <v>736</v>
      </c>
      <c r="AX1709">
        <v>0.79</v>
      </c>
      <c r="AY1709" t="s">
        <v>4023</v>
      </c>
      <c r="AZ1709" t="s">
        <v>4025</v>
      </c>
      <c r="BA1709" t="s">
        <v>562</v>
      </c>
      <c r="BC1709" t="s">
        <v>1366</v>
      </c>
      <c r="BD1709" t="s">
        <v>92</v>
      </c>
      <c r="BE1709" t="s">
        <v>4133</v>
      </c>
      <c r="BF1709" t="s">
        <v>4134</v>
      </c>
      <c r="BI1709" t="s">
        <v>87</v>
      </c>
    </row>
    <row r="1710" spans="1:61" x14ac:dyDescent="0.3">
      <c r="A1710">
        <v>22</v>
      </c>
      <c r="B1710">
        <v>10</v>
      </c>
      <c r="C1710">
        <v>2024</v>
      </c>
      <c r="D1710" t="s">
        <v>60</v>
      </c>
      <c r="E1710" t="s">
        <v>4126</v>
      </c>
      <c r="F1710" t="s">
        <v>4127</v>
      </c>
      <c r="G1710">
        <v>20</v>
      </c>
      <c r="H1710" t="s">
        <v>63</v>
      </c>
      <c r="I1710" t="s">
        <v>64</v>
      </c>
      <c r="J1710" t="s">
        <v>65</v>
      </c>
      <c r="K1710" t="s">
        <v>65</v>
      </c>
      <c r="L1710" t="s">
        <v>545</v>
      </c>
      <c r="M1710" t="s">
        <v>223</v>
      </c>
      <c r="N1710" t="s">
        <v>224</v>
      </c>
      <c r="O1710" t="s">
        <v>3740</v>
      </c>
      <c r="P1710" t="s">
        <v>157</v>
      </c>
      <c r="Q1710" t="s">
        <v>4168</v>
      </c>
      <c r="R1710" t="s">
        <v>120</v>
      </c>
      <c r="S1710" t="s">
        <v>73</v>
      </c>
      <c r="T1710">
        <v>1019</v>
      </c>
      <c r="U1710">
        <v>750</v>
      </c>
      <c r="V1710" t="s">
        <v>74</v>
      </c>
      <c r="W1710">
        <v>190.62</v>
      </c>
      <c r="X1710">
        <v>592.5</v>
      </c>
      <c r="Y1710">
        <v>86.05</v>
      </c>
      <c r="Z1710">
        <v>2.2400000000000002</v>
      </c>
      <c r="AA1710">
        <v>680.79</v>
      </c>
      <c r="AB1710">
        <f>+Table1[[#This Row],[ADVALOREM]]/Table1[[#This Row],[US$ CIF]]</f>
        <v>0.27999823734191165</v>
      </c>
      <c r="AD1710" t="s">
        <v>551</v>
      </c>
      <c r="AE1710" t="s">
        <v>65</v>
      </c>
      <c r="AF1710">
        <v>0</v>
      </c>
      <c r="AG1710" t="s">
        <v>2880</v>
      </c>
      <c r="AH1710" t="s">
        <v>2928</v>
      </c>
      <c r="AI1710" t="s">
        <v>4129</v>
      </c>
      <c r="AJ1710" t="s">
        <v>4130</v>
      </c>
      <c r="AL1710">
        <v>75</v>
      </c>
      <c r="AM1710" t="s">
        <v>233</v>
      </c>
      <c r="AN1710" t="s">
        <v>3630</v>
      </c>
      <c r="AO1710" t="s">
        <v>4069</v>
      </c>
      <c r="AP1710" t="s">
        <v>4023</v>
      </c>
      <c r="AQ1710" t="s">
        <v>4023</v>
      </c>
      <c r="AR1710" t="s">
        <v>4131</v>
      </c>
      <c r="AS1710" t="s">
        <v>3119</v>
      </c>
      <c r="AT1710" t="s">
        <v>4171</v>
      </c>
      <c r="AU1710" t="s">
        <v>120</v>
      </c>
      <c r="AV1710">
        <v>2024</v>
      </c>
      <c r="AW1710" t="s">
        <v>736</v>
      </c>
      <c r="AX1710">
        <v>0.79</v>
      </c>
      <c r="AY1710" t="s">
        <v>4023</v>
      </c>
      <c r="AZ1710" t="s">
        <v>4025</v>
      </c>
      <c r="BA1710" t="s">
        <v>562</v>
      </c>
      <c r="BC1710" t="s">
        <v>1366</v>
      </c>
      <c r="BD1710" t="s">
        <v>92</v>
      </c>
      <c r="BE1710" t="s">
        <v>4133</v>
      </c>
      <c r="BF1710" t="s">
        <v>4134</v>
      </c>
      <c r="BI1710" t="s">
        <v>87</v>
      </c>
    </row>
    <row r="1711" spans="1:61" x14ac:dyDescent="0.3">
      <c r="A1711">
        <v>22</v>
      </c>
      <c r="B1711">
        <v>10</v>
      </c>
      <c r="C1711">
        <v>2024</v>
      </c>
      <c r="D1711" t="s">
        <v>60</v>
      </c>
      <c r="E1711" t="s">
        <v>4126</v>
      </c>
      <c r="F1711" t="s">
        <v>4127</v>
      </c>
      <c r="G1711">
        <v>21</v>
      </c>
      <c r="H1711" t="s">
        <v>63</v>
      </c>
      <c r="I1711" t="s">
        <v>64</v>
      </c>
      <c r="J1711" t="s">
        <v>65</v>
      </c>
      <c r="K1711" t="s">
        <v>65</v>
      </c>
      <c r="L1711" t="s">
        <v>545</v>
      </c>
      <c r="M1711" t="s">
        <v>223</v>
      </c>
      <c r="N1711" t="s">
        <v>224</v>
      </c>
      <c r="O1711" t="s">
        <v>4172</v>
      </c>
      <c r="P1711" t="s">
        <v>157</v>
      </c>
      <c r="Q1711" t="s">
        <v>4173</v>
      </c>
      <c r="R1711" t="s">
        <v>120</v>
      </c>
      <c r="S1711" t="s">
        <v>73</v>
      </c>
      <c r="T1711">
        <v>1019</v>
      </c>
      <c r="U1711">
        <v>1000</v>
      </c>
      <c r="V1711" t="s">
        <v>74</v>
      </c>
      <c r="W1711">
        <v>0</v>
      </c>
      <c r="X1711">
        <v>1560</v>
      </c>
      <c r="Y1711">
        <v>226.55</v>
      </c>
      <c r="Z1711">
        <v>5.9</v>
      </c>
      <c r="AA1711">
        <v>1792.45</v>
      </c>
      <c r="AB1711">
        <f>+Table1[[#This Row],[ADVALOREM]]/Table1[[#This Row],[US$ CIF]]</f>
        <v>0</v>
      </c>
      <c r="AD1711" t="s">
        <v>551</v>
      </c>
      <c r="AE1711" t="s">
        <v>65</v>
      </c>
      <c r="AF1711">
        <v>0</v>
      </c>
      <c r="AG1711" t="s">
        <v>2880</v>
      </c>
      <c r="AH1711" t="s">
        <v>2928</v>
      </c>
      <c r="AI1711" t="s">
        <v>4129</v>
      </c>
      <c r="AJ1711" t="s">
        <v>4130</v>
      </c>
      <c r="AL1711">
        <v>153</v>
      </c>
      <c r="AM1711" t="s">
        <v>233</v>
      </c>
      <c r="AN1711" t="s">
        <v>3630</v>
      </c>
      <c r="AO1711" t="s">
        <v>4069</v>
      </c>
      <c r="AP1711" t="s">
        <v>4023</v>
      </c>
      <c r="AQ1711" t="s">
        <v>4023</v>
      </c>
      <c r="AR1711" t="s">
        <v>4131</v>
      </c>
      <c r="AS1711" t="s">
        <v>3119</v>
      </c>
      <c r="AT1711" t="s">
        <v>4174</v>
      </c>
      <c r="AU1711" t="s">
        <v>120</v>
      </c>
      <c r="AV1711">
        <v>2024</v>
      </c>
      <c r="AW1711" t="s">
        <v>4175</v>
      </c>
      <c r="AX1711">
        <v>1.56</v>
      </c>
      <c r="AY1711" t="s">
        <v>4023</v>
      </c>
      <c r="AZ1711" t="s">
        <v>4025</v>
      </c>
      <c r="BA1711" t="s">
        <v>562</v>
      </c>
      <c r="BC1711" t="s">
        <v>1366</v>
      </c>
      <c r="BD1711" t="s">
        <v>92</v>
      </c>
      <c r="BE1711" t="s">
        <v>4133</v>
      </c>
      <c r="BF1711" t="s">
        <v>4134</v>
      </c>
      <c r="BI1711" t="s">
        <v>87</v>
      </c>
    </row>
    <row r="1712" spans="1:61" x14ac:dyDescent="0.3">
      <c r="A1712">
        <v>22</v>
      </c>
      <c r="B1712">
        <v>10</v>
      </c>
      <c r="C1712">
        <v>2024</v>
      </c>
      <c r="D1712" t="s">
        <v>60</v>
      </c>
      <c r="E1712" t="s">
        <v>4126</v>
      </c>
      <c r="F1712" t="s">
        <v>4127</v>
      </c>
      <c r="G1712">
        <v>22</v>
      </c>
      <c r="H1712" t="s">
        <v>63</v>
      </c>
      <c r="I1712" t="s">
        <v>64</v>
      </c>
      <c r="J1712" t="s">
        <v>65</v>
      </c>
      <c r="K1712" t="s">
        <v>65</v>
      </c>
      <c r="L1712" t="s">
        <v>545</v>
      </c>
      <c r="M1712" t="s">
        <v>223</v>
      </c>
      <c r="N1712" t="s">
        <v>224</v>
      </c>
      <c r="O1712" t="s">
        <v>1032</v>
      </c>
      <c r="P1712" t="s">
        <v>1033</v>
      </c>
      <c r="Q1712" t="s">
        <v>4176</v>
      </c>
      <c r="R1712" t="s">
        <v>120</v>
      </c>
      <c r="S1712" t="s">
        <v>73</v>
      </c>
      <c r="T1712">
        <v>1019</v>
      </c>
      <c r="U1712">
        <v>5000</v>
      </c>
      <c r="V1712" t="s">
        <v>74</v>
      </c>
      <c r="W1712">
        <v>286.95999999999998</v>
      </c>
      <c r="X1712">
        <v>925</v>
      </c>
      <c r="Y1712">
        <v>134.33000000000001</v>
      </c>
      <c r="Z1712">
        <v>3.5</v>
      </c>
      <c r="AA1712">
        <v>1062.83</v>
      </c>
      <c r="AB1712">
        <f>+Table1[[#This Row],[ADVALOREM]]/Table1[[#This Row],[US$ CIF]]</f>
        <v>0.26999614237460368</v>
      </c>
      <c r="AD1712" t="s">
        <v>551</v>
      </c>
      <c r="AE1712" t="s">
        <v>65</v>
      </c>
      <c r="AF1712">
        <v>0</v>
      </c>
      <c r="AG1712" t="s">
        <v>2880</v>
      </c>
      <c r="AH1712" t="s">
        <v>2928</v>
      </c>
      <c r="AI1712" t="s">
        <v>4129</v>
      </c>
      <c r="AJ1712" t="s">
        <v>4130</v>
      </c>
      <c r="AL1712">
        <v>70</v>
      </c>
      <c r="AM1712" t="s">
        <v>233</v>
      </c>
      <c r="AN1712" t="s">
        <v>3630</v>
      </c>
      <c r="AO1712" t="s">
        <v>4069</v>
      </c>
      <c r="AP1712" t="s">
        <v>4023</v>
      </c>
      <c r="AQ1712" t="s">
        <v>4023</v>
      </c>
      <c r="AR1712" t="s">
        <v>4131</v>
      </c>
      <c r="AS1712" t="s">
        <v>3119</v>
      </c>
      <c r="AT1712" t="s">
        <v>4177</v>
      </c>
      <c r="AU1712" t="s">
        <v>120</v>
      </c>
      <c r="AV1712">
        <v>2024</v>
      </c>
      <c r="AW1712" t="s">
        <v>834</v>
      </c>
      <c r="AX1712">
        <v>0.19</v>
      </c>
      <c r="AY1712" t="s">
        <v>4023</v>
      </c>
      <c r="AZ1712" t="s">
        <v>4025</v>
      </c>
      <c r="BA1712" t="s">
        <v>562</v>
      </c>
      <c r="BC1712" t="s">
        <v>1366</v>
      </c>
      <c r="BD1712" t="s">
        <v>92</v>
      </c>
      <c r="BE1712" t="s">
        <v>4133</v>
      </c>
      <c r="BF1712" t="s">
        <v>4134</v>
      </c>
      <c r="BI1712" t="s">
        <v>87</v>
      </c>
    </row>
    <row r="1713" spans="1:61" x14ac:dyDescent="0.3">
      <c r="A1713">
        <v>22</v>
      </c>
      <c r="B1713">
        <v>10</v>
      </c>
      <c r="C1713">
        <v>2024</v>
      </c>
      <c r="D1713" t="s">
        <v>60</v>
      </c>
      <c r="E1713" t="s">
        <v>4126</v>
      </c>
      <c r="F1713" t="s">
        <v>4127</v>
      </c>
      <c r="G1713">
        <v>23</v>
      </c>
      <c r="H1713" t="s">
        <v>63</v>
      </c>
      <c r="I1713" t="s">
        <v>64</v>
      </c>
      <c r="J1713" t="s">
        <v>65</v>
      </c>
      <c r="K1713" t="s">
        <v>65</v>
      </c>
      <c r="L1713" t="s">
        <v>545</v>
      </c>
      <c r="M1713" t="s">
        <v>223</v>
      </c>
      <c r="N1713" t="s">
        <v>224</v>
      </c>
      <c r="O1713" t="s">
        <v>502</v>
      </c>
      <c r="P1713" t="s">
        <v>503</v>
      </c>
      <c r="Q1713" t="s">
        <v>4178</v>
      </c>
      <c r="R1713" t="s">
        <v>120</v>
      </c>
      <c r="S1713" t="s">
        <v>73</v>
      </c>
      <c r="T1713">
        <v>1019</v>
      </c>
      <c r="U1713">
        <v>2000</v>
      </c>
      <c r="V1713" t="s">
        <v>74</v>
      </c>
      <c r="W1713">
        <v>248.18</v>
      </c>
      <c r="X1713">
        <v>720</v>
      </c>
      <c r="Y1713">
        <v>104.56</v>
      </c>
      <c r="Z1713">
        <v>2.72</v>
      </c>
      <c r="AA1713">
        <v>827.28</v>
      </c>
      <c r="AB1713">
        <f>+Table1[[#This Row],[ADVALOREM]]/Table1[[#This Row],[US$ CIF]]</f>
        <v>0.29999516487767142</v>
      </c>
      <c r="AD1713" t="s">
        <v>551</v>
      </c>
      <c r="AE1713" t="s">
        <v>65</v>
      </c>
      <c r="AF1713">
        <v>0</v>
      </c>
      <c r="AG1713" t="s">
        <v>2880</v>
      </c>
      <c r="AH1713" t="s">
        <v>2928</v>
      </c>
      <c r="AI1713" t="s">
        <v>4129</v>
      </c>
      <c r="AJ1713" t="s">
        <v>4130</v>
      </c>
      <c r="AL1713">
        <v>270</v>
      </c>
      <c r="AM1713" t="s">
        <v>233</v>
      </c>
      <c r="AN1713" t="s">
        <v>3630</v>
      </c>
      <c r="AO1713" t="s">
        <v>4069</v>
      </c>
      <c r="AP1713" t="s">
        <v>4023</v>
      </c>
      <c r="AQ1713" t="s">
        <v>4023</v>
      </c>
      <c r="AR1713" t="s">
        <v>4131</v>
      </c>
      <c r="AS1713" t="s">
        <v>3119</v>
      </c>
      <c r="AT1713" t="s">
        <v>4179</v>
      </c>
      <c r="AU1713" t="s">
        <v>120</v>
      </c>
      <c r="AV1713">
        <v>2024</v>
      </c>
      <c r="AW1713" t="s">
        <v>2282</v>
      </c>
      <c r="AX1713">
        <v>0.36</v>
      </c>
      <c r="AY1713" t="s">
        <v>4023</v>
      </c>
      <c r="AZ1713" t="s">
        <v>4025</v>
      </c>
      <c r="BA1713" t="s">
        <v>562</v>
      </c>
      <c r="BC1713" t="s">
        <v>1366</v>
      </c>
      <c r="BD1713" t="s">
        <v>500</v>
      </c>
      <c r="BE1713" t="s">
        <v>4133</v>
      </c>
      <c r="BF1713" t="s">
        <v>4134</v>
      </c>
      <c r="BI1713" t="s">
        <v>87</v>
      </c>
    </row>
    <row r="1714" spans="1:61" x14ac:dyDescent="0.3">
      <c r="A1714">
        <v>22</v>
      </c>
      <c r="B1714">
        <v>10</v>
      </c>
      <c r="C1714">
        <v>2024</v>
      </c>
      <c r="D1714" t="s">
        <v>60</v>
      </c>
      <c r="E1714" t="s">
        <v>4126</v>
      </c>
      <c r="F1714" t="s">
        <v>4127</v>
      </c>
      <c r="G1714">
        <v>24</v>
      </c>
      <c r="H1714" t="s">
        <v>63</v>
      </c>
      <c r="I1714" t="s">
        <v>64</v>
      </c>
      <c r="J1714" t="s">
        <v>65</v>
      </c>
      <c r="K1714" t="s">
        <v>65</v>
      </c>
      <c r="L1714" t="s">
        <v>545</v>
      </c>
      <c r="M1714" t="s">
        <v>223</v>
      </c>
      <c r="N1714" t="s">
        <v>224</v>
      </c>
      <c r="O1714" t="s">
        <v>502</v>
      </c>
      <c r="P1714" t="s">
        <v>503</v>
      </c>
      <c r="Q1714" t="s">
        <v>4178</v>
      </c>
      <c r="R1714" t="s">
        <v>120</v>
      </c>
      <c r="S1714" t="s">
        <v>73</v>
      </c>
      <c r="T1714">
        <v>1019</v>
      </c>
      <c r="U1714">
        <v>1600</v>
      </c>
      <c r="V1714" t="s">
        <v>74</v>
      </c>
      <c r="W1714">
        <v>198.55</v>
      </c>
      <c r="X1714">
        <v>576</v>
      </c>
      <c r="Y1714">
        <v>83.65</v>
      </c>
      <c r="Z1714">
        <v>2.1800000000000002</v>
      </c>
      <c r="AA1714">
        <v>661.83</v>
      </c>
      <c r="AB1714">
        <f>+Table1[[#This Row],[ADVALOREM]]/Table1[[#This Row],[US$ CIF]]</f>
        <v>0.30000151096202954</v>
      </c>
      <c r="AD1714" t="s">
        <v>551</v>
      </c>
      <c r="AE1714" t="s">
        <v>65</v>
      </c>
      <c r="AF1714">
        <v>0</v>
      </c>
      <c r="AG1714" t="s">
        <v>2880</v>
      </c>
      <c r="AH1714" t="s">
        <v>2928</v>
      </c>
      <c r="AI1714" t="s">
        <v>4129</v>
      </c>
      <c r="AJ1714" t="s">
        <v>4130</v>
      </c>
      <c r="AL1714">
        <v>216</v>
      </c>
      <c r="AM1714" t="s">
        <v>233</v>
      </c>
      <c r="AN1714" t="s">
        <v>3630</v>
      </c>
      <c r="AO1714" t="s">
        <v>4069</v>
      </c>
      <c r="AP1714" t="s">
        <v>4023</v>
      </c>
      <c r="AQ1714" t="s">
        <v>4023</v>
      </c>
      <c r="AR1714" t="s">
        <v>4131</v>
      </c>
      <c r="AS1714" t="s">
        <v>3119</v>
      </c>
      <c r="AT1714" t="s">
        <v>4180</v>
      </c>
      <c r="AU1714" t="s">
        <v>120</v>
      </c>
      <c r="AV1714">
        <v>2024</v>
      </c>
      <c r="AW1714" t="s">
        <v>2282</v>
      </c>
      <c r="AX1714">
        <v>0.36</v>
      </c>
      <c r="AY1714" t="s">
        <v>4023</v>
      </c>
      <c r="AZ1714" t="s">
        <v>4025</v>
      </c>
      <c r="BA1714" t="s">
        <v>562</v>
      </c>
      <c r="BC1714" t="s">
        <v>1366</v>
      </c>
      <c r="BD1714" t="s">
        <v>500</v>
      </c>
      <c r="BE1714" t="s">
        <v>4133</v>
      </c>
      <c r="BF1714" t="s">
        <v>4134</v>
      </c>
      <c r="BI1714" t="s">
        <v>87</v>
      </c>
    </row>
    <row r="1715" spans="1:61" x14ac:dyDescent="0.3">
      <c r="A1715">
        <v>22</v>
      </c>
      <c r="B1715">
        <v>10</v>
      </c>
      <c r="C1715">
        <v>2024</v>
      </c>
      <c r="D1715" t="s">
        <v>60</v>
      </c>
      <c r="E1715" t="s">
        <v>4126</v>
      </c>
      <c r="F1715" t="s">
        <v>4127</v>
      </c>
      <c r="G1715">
        <v>25</v>
      </c>
      <c r="H1715" t="s">
        <v>63</v>
      </c>
      <c r="I1715" t="s">
        <v>64</v>
      </c>
      <c r="J1715" t="s">
        <v>65</v>
      </c>
      <c r="K1715" t="s">
        <v>65</v>
      </c>
      <c r="L1715" t="s">
        <v>545</v>
      </c>
      <c r="M1715" t="s">
        <v>223</v>
      </c>
      <c r="N1715" t="s">
        <v>224</v>
      </c>
      <c r="O1715" t="s">
        <v>502</v>
      </c>
      <c r="P1715" t="s">
        <v>503</v>
      </c>
      <c r="Q1715" t="s">
        <v>4178</v>
      </c>
      <c r="R1715" t="s">
        <v>120</v>
      </c>
      <c r="S1715" t="s">
        <v>73</v>
      </c>
      <c r="T1715">
        <v>1019</v>
      </c>
      <c r="U1715">
        <v>3000</v>
      </c>
      <c r="V1715" t="s">
        <v>74</v>
      </c>
      <c r="W1715">
        <v>372.28</v>
      </c>
      <c r="X1715">
        <v>1080</v>
      </c>
      <c r="Y1715">
        <v>156.84</v>
      </c>
      <c r="Z1715">
        <v>4.08</v>
      </c>
      <c r="AA1715">
        <v>1240.92</v>
      </c>
      <c r="AB1715">
        <f>+Table1[[#This Row],[ADVALOREM]]/Table1[[#This Row],[US$ CIF]]</f>
        <v>0.30000322341488567</v>
      </c>
      <c r="AD1715" t="s">
        <v>551</v>
      </c>
      <c r="AE1715" t="s">
        <v>65</v>
      </c>
      <c r="AF1715">
        <v>0</v>
      </c>
      <c r="AG1715" t="s">
        <v>2880</v>
      </c>
      <c r="AH1715" t="s">
        <v>2928</v>
      </c>
      <c r="AI1715" t="s">
        <v>4129</v>
      </c>
      <c r="AJ1715" t="s">
        <v>4130</v>
      </c>
      <c r="AL1715">
        <v>405</v>
      </c>
      <c r="AM1715" t="s">
        <v>233</v>
      </c>
      <c r="AN1715" t="s">
        <v>3630</v>
      </c>
      <c r="AO1715" t="s">
        <v>4069</v>
      </c>
      <c r="AP1715" t="s">
        <v>4023</v>
      </c>
      <c r="AQ1715" t="s">
        <v>4023</v>
      </c>
      <c r="AR1715" t="s">
        <v>4131</v>
      </c>
      <c r="AS1715" t="s">
        <v>3119</v>
      </c>
      <c r="AT1715" t="s">
        <v>4181</v>
      </c>
      <c r="AU1715" t="s">
        <v>120</v>
      </c>
      <c r="AV1715">
        <v>2024</v>
      </c>
      <c r="AW1715" t="s">
        <v>2282</v>
      </c>
      <c r="AX1715">
        <v>0.36</v>
      </c>
      <c r="AY1715" t="s">
        <v>4023</v>
      </c>
      <c r="AZ1715" t="s">
        <v>4025</v>
      </c>
      <c r="BA1715" t="s">
        <v>562</v>
      </c>
      <c r="BC1715" t="s">
        <v>1366</v>
      </c>
      <c r="BD1715" t="s">
        <v>500</v>
      </c>
      <c r="BE1715" t="s">
        <v>4133</v>
      </c>
      <c r="BF1715" t="s">
        <v>4134</v>
      </c>
      <c r="BI1715" t="s">
        <v>87</v>
      </c>
    </row>
    <row r="1716" spans="1:61" x14ac:dyDescent="0.3">
      <c r="A1716">
        <v>22</v>
      </c>
      <c r="B1716">
        <v>10</v>
      </c>
      <c r="C1716">
        <v>2024</v>
      </c>
      <c r="D1716" t="s">
        <v>60</v>
      </c>
      <c r="E1716" t="s">
        <v>4126</v>
      </c>
      <c r="F1716" t="s">
        <v>4127</v>
      </c>
      <c r="G1716">
        <v>26</v>
      </c>
      <c r="H1716" t="s">
        <v>63</v>
      </c>
      <c r="I1716" t="s">
        <v>64</v>
      </c>
      <c r="J1716" t="s">
        <v>65</v>
      </c>
      <c r="K1716" t="s">
        <v>65</v>
      </c>
      <c r="L1716" t="s">
        <v>545</v>
      </c>
      <c r="M1716" t="s">
        <v>223</v>
      </c>
      <c r="N1716" t="s">
        <v>224</v>
      </c>
      <c r="O1716" t="s">
        <v>502</v>
      </c>
      <c r="P1716" t="s">
        <v>503</v>
      </c>
      <c r="Q1716" t="s">
        <v>4178</v>
      </c>
      <c r="R1716" t="s">
        <v>120</v>
      </c>
      <c r="S1716" t="s">
        <v>73</v>
      </c>
      <c r="T1716">
        <v>1019</v>
      </c>
      <c r="U1716">
        <v>3600</v>
      </c>
      <c r="V1716" t="s">
        <v>74</v>
      </c>
      <c r="W1716">
        <v>446.73</v>
      </c>
      <c r="X1716">
        <v>1296</v>
      </c>
      <c r="Y1716">
        <v>188.21</v>
      </c>
      <c r="Z1716">
        <v>4.9000000000000004</v>
      </c>
      <c r="AA1716">
        <v>1489.11</v>
      </c>
      <c r="AB1716">
        <f>+Table1[[#This Row],[ADVALOREM]]/Table1[[#This Row],[US$ CIF]]</f>
        <v>0.29999798537381395</v>
      </c>
      <c r="AD1716" t="s">
        <v>551</v>
      </c>
      <c r="AE1716" t="s">
        <v>65</v>
      </c>
      <c r="AF1716">
        <v>0</v>
      </c>
      <c r="AG1716" t="s">
        <v>2880</v>
      </c>
      <c r="AH1716" t="s">
        <v>2928</v>
      </c>
      <c r="AI1716" t="s">
        <v>4129</v>
      </c>
      <c r="AJ1716" t="s">
        <v>4130</v>
      </c>
      <c r="AL1716">
        <v>486</v>
      </c>
      <c r="AM1716" t="s">
        <v>233</v>
      </c>
      <c r="AN1716" t="s">
        <v>3630</v>
      </c>
      <c r="AO1716" t="s">
        <v>4069</v>
      </c>
      <c r="AP1716" t="s">
        <v>4023</v>
      </c>
      <c r="AQ1716" t="s">
        <v>4023</v>
      </c>
      <c r="AR1716" t="s">
        <v>4131</v>
      </c>
      <c r="AS1716" t="s">
        <v>3119</v>
      </c>
      <c r="AT1716" t="s">
        <v>4182</v>
      </c>
      <c r="AU1716" t="s">
        <v>120</v>
      </c>
      <c r="AV1716">
        <v>2024</v>
      </c>
      <c r="AW1716" t="s">
        <v>2282</v>
      </c>
      <c r="AX1716">
        <v>0.36</v>
      </c>
      <c r="AY1716" t="s">
        <v>4023</v>
      </c>
      <c r="AZ1716" t="s">
        <v>4025</v>
      </c>
      <c r="BA1716" t="s">
        <v>562</v>
      </c>
      <c r="BC1716" t="s">
        <v>1366</v>
      </c>
      <c r="BD1716" t="s">
        <v>500</v>
      </c>
      <c r="BE1716" t="s">
        <v>4133</v>
      </c>
      <c r="BF1716" t="s">
        <v>4134</v>
      </c>
      <c r="BI1716" t="s">
        <v>87</v>
      </c>
    </row>
    <row r="1717" spans="1:61" x14ac:dyDescent="0.3">
      <c r="A1717">
        <v>22</v>
      </c>
      <c r="B1717">
        <v>10</v>
      </c>
      <c r="C1717">
        <v>2024</v>
      </c>
      <c r="D1717" t="s">
        <v>60</v>
      </c>
      <c r="E1717" t="s">
        <v>4126</v>
      </c>
      <c r="F1717" t="s">
        <v>4127</v>
      </c>
      <c r="G1717">
        <v>27</v>
      </c>
      <c r="H1717" t="s">
        <v>63</v>
      </c>
      <c r="I1717" t="s">
        <v>64</v>
      </c>
      <c r="J1717" t="s">
        <v>65</v>
      </c>
      <c r="K1717" t="s">
        <v>65</v>
      </c>
      <c r="L1717" t="s">
        <v>545</v>
      </c>
      <c r="M1717" t="s">
        <v>223</v>
      </c>
      <c r="N1717" t="s">
        <v>224</v>
      </c>
      <c r="O1717" t="s">
        <v>839</v>
      </c>
      <c r="P1717" t="s">
        <v>840</v>
      </c>
      <c r="Q1717" t="s">
        <v>4183</v>
      </c>
      <c r="R1717" t="s">
        <v>120</v>
      </c>
      <c r="S1717" t="s">
        <v>73</v>
      </c>
      <c r="T1717">
        <v>1019</v>
      </c>
      <c r="U1717">
        <v>1000</v>
      </c>
      <c r="V1717" t="s">
        <v>74</v>
      </c>
      <c r="W1717">
        <v>0</v>
      </c>
      <c r="X1717">
        <v>1540</v>
      </c>
      <c r="Y1717">
        <v>223.65</v>
      </c>
      <c r="Z1717">
        <v>5.82</v>
      </c>
      <c r="AA1717">
        <v>1769.47</v>
      </c>
      <c r="AB1717">
        <f>+Table1[[#This Row],[ADVALOREM]]/Table1[[#This Row],[US$ CIF]]</f>
        <v>0</v>
      </c>
      <c r="AD1717" t="s">
        <v>551</v>
      </c>
      <c r="AE1717" t="s">
        <v>65</v>
      </c>
      <c r="AF1717">
        <v>0</v>
      </c>
      <c r="AG1717" t="s">
        <v>2880</v>
      </c>
      <c r="AH1717" t="s">
        <v>2928</v>
      </c>
      <c r="AI1717" t="s">
        <v>4129</v>
      </c>
      <c r="AJ1717" t="s">
        <v>4130</v>
      </c>
      <c r="AL1717">
        <v>428.4</v>
      </c>
      <c r="AM1717" t="s">
        <v>233</v>
      </c>
      <c r="AN1717" t="s">
        <v>3630</v>
      </c>
      <c r="AO1717" t="s">
        <v>4069</v>
      </c>
      <c r="AP1717" t="s">
        <v>4023</v>
      </c>
      <c r="AQ1717" t="s">
        <v>4023</v>
      </c>
      <c r="AR1717" t="s">
        <v>4131</v>
      </c>
      <c r="AS1717" t="s">
        <v>3119</v>
      </c>
      <c r="AT1717" t="s">
        <v>4184</v>
      </c>
      <c r="AU1717" t="s">
        <v>120</v>
      </c>
      <c r="AV1717">
        <v>2024</v>
      </c>
      <c r="AW1717" t="s">
        <v>4161</v>
      </c>
      <c r="AX1717">
        <v>1.54</v>
      </c>
      <c r="AY1717" t="s">
        <v>4023</v>
      </c>
      <c r="AZ1717" t="s">
        <v>4025</v>
      </c>
      <c r="BA1717" t="s">
        <v>562</v>
      </c>
      <c r="BC1717" t="s">
        <v>1366</v>
      </c>
      <c r="BD1717" t="s">
        <v>92</v>
      </c>
      <c r="BE1717" t="s">
        <v>4133</v>
      </c>
      <c r="BF1717" t="s">
        <v>4134</v>
      </c>
      <c r="BI1717" t="s">
        <v>87</v>
      </c>
    </row>
    <row r="1718" spans="1:61" x14ac:dyDescent="0.3">
      <c r="A1718">
        <v>22</v>
      </c>
      <c r="B1718">
        <v>10</v>
      </c>
      <c r="C1718">
        <v>2024</v>
      </c>
      <c r="D1718" t="s">
        <v>60</v>
      </c>
      <c r="E1718" t="s">
        <v>4126</v>
      </c>
      <c r="F1718" t="s">
        <v>4127</v>
      </c>
      <c r="G1718">
        <v>28</v>
      </c>
      <c r="H1718" t="s">
        <v>63</v>
      </c>
      <c r="I1718" t="s">
        <v>64</v>
      </c>
      <c r="J1718" t="s">
        <v>65</v>
      </c>
      <c r="K1718" t="s">
        <v>65</v>
      </c>
      <c r="L1718" t="s">
        <v>545</v>
      </c>
      <c r="M1718" t="s">
        <v>223</v>
      </c>
      <c r="N1718" t="s">
        <v>224</v>
      </c>
      <c r="O1718" t="s">
        <v>117</v>
      </c>
      <c r="P1718" t="s">
        <v>118</v>
      </c>
      <c r="Q1718" t="s">
        <v>4185</v>
      </c>
      <c r="R1718" t="s">
        <v>120</v>
      </c>
      <c r="S1718" t="s">
        <v>73</v>
      </c>
      <c r="T1718">
        <v>1019</v>
      </c>
      <c r="U1718">
        <v>3000</v>
      </c>
      <c r="V1718" t="s">
        <v>74</v>
      </c>
      <c r="W1718">
        <v>463.28</v>
      </c>
      <c r="X1718">
        <v>1440</v>
      </c>
      <c r="Y1718">
        <v>209.12</v>
      </c>
      <c r="Z1718">
        <v>5.44</v>
      </c>
      <c r="AA1718">
        <v>1654.56</v>
      </c>
      <c r="AB1718">
        <f>+Table1[[#This Row],[ADVALOREM]]/Table1[[#This Row],[US$ CIF]]</f>
        <v>0.28000193404893142</v>
      </c>
      <c r="AD1718" t="s">
        <v>551</v>
      </c>
      <c r="AE1718" t="s">
        <v>65</v>
      </c>
      <c r="AF1718">
        <v>0</v>
      </c>
      <c r="AG1718" t="s">
        <v>2880</v>
      </c>
      <c r="AH1718" t="s">
        <v>2928</v>
      </c>
      <c r="AI1718" t="s">
        <v>4129</v>
      </c>
      <c r="AJ1718" t="s">
        <v>4130</v>
      </c>
      <c r="AL1718">
        <v>210</v>
      </c>
      <c r="AM1718" t="s">
        <v>233</v>
      </c>
      <c r="AN1718" t="s">
        <v>3630</v>
      </c>
      <c r="AO1718" t="s">
        <v>4069</v>
      </c>
      <c r="AP1718" t="s">
        <v>4023</v>
      </c>
      <c r="AQ1718" t="s">
        <v>4023</v>
      </c>
      <c r="AR1718" t="s">
        <v>4131</v>
      </c>
      <c r="AS1718" t="s">
        <v>3119</v>
      </c>
      <c r="AT1718" t="s">
        <v>4186</v>
      </c>
      <c r="AU1718" t="s">
        <v>120</v>
      </c>
      <c r="AV1718">
        <v>2024</v>
      </c>
      <c r="AW1718" t="s">
        <v>1182</v>
      </c>
      <c r="AX1718">
        <v>0.48</v>
      </c>
      <c r="AY1718" t="s">
        <v>4023</v>
      </c>
      <c r="AZ1718" t="s">
        <v>4025</v>
      </c>
      <c r="BA1718" t="s">
        <v>562</v>
      </c>
      <c r="BC1718" t="s">
        <v>1366</v>
      </c>
      <c r="BD1718" t="s">
        <v>92</v>
      </c>
      <c r="BE1718" t="s">
        <v>4133</v>
      </c>
      <c r="BF1718" t="s">
        <v>4134</v>
      </c>
      <c r="BI1718" t="s">
        <v>87</v>
      </c>
    </row>
    <row r="1719" spans="1:61" x14ac:dyDescent="0.3">
      <c r="A1719">
        <v>22</v>
      </c>
      <c r="B1719">
        <v>10</v>
      </c>
      <c r="C1719">
        <v>2024</v>
      </c>
      <c r="D1719" t="s">
        <v>60</v>
      </c>
      <c r="E1719" t="s">
        <v>4126</v>
      </c>
      <c r="F1719" t="s">
        <v>4127</v>
      </c>
      <c r="G1719">
        <v>29</v>
      </c>
      <c r="H1719" t="s">
        <v>63</v>
      </c>
      <c r="I1719" t="s">
        <v>64</v>
      </c>
      <c r="J1719" t="s">
        <v>65</v>
      </c>
      <c r="K1719" t="s">
        <v>65</v>
      </c>
      <c r="L1719" t="s">
        <v>545</v>
      </c>
      <c r="M1719" t="s">
        <v>223</v>
      </c>
      <c r="N1719" t="s">
        <v>224</v>
      </c>
      <c r="O1719" t="s">
        <v>117</v>
      </c>
      <c r="P1719" t="s">
        <v>118</v>
      </c>
      <c r="Q1719" t="s">
        <v>4185</v>
      </c>
      <c r="R1719" t="s">
        <v>120</v>
      </c>
      <c r="S1719" t="s">
        <v>73</v>
      </c>
      <c r="T1719">
        <v>1019</v>
      </c>
      <c r="U1719">
        <v>3000</v>
      </c>
      <c r="V1719" t="s">
        <v>74</v>
      </c>
      <c r="W1719">
        <v>410.19</v>
      </c>
      <c r="X1719">
        <v>1275</v>
      </c>
      <c r="Y1719">
        <v>185.16</v>
      </c>
      <c r="Z1719">
        <v>4.82</v>
      </c>
      <c r="AA1719">
        <v>1464.98</v>
      </c>
      <c r="AB1719">
        <f>+Table1[[#This Row],[ADVALOREM]]/Table1[[#This Row],[US$ CIF]]</f>
        <v>0.27999699654602794</v>
      </c>
      <c r="AD1719" t="s">
        <v>551</v>
      </c>
      <c r="AE1719" t="s">
        <v>65</v>
      </c>
      <c r="AF1719">
        <v>0</v>
      </c>
      <c r="AG1719" t="s">
        <v>2880</v>
      </c>
      <c r="AH1719" t="s">
        <v>2928</v>
      </c>
      <c r="AI1719" t="s">
        <v>4129</v>
      </c>
      <c r="AJ1719" t="s">
        <v>4130</v>
      </c>
      <c r="AL1719">
        <v>225</v>
      </c>
      <c r="AM1719" t="s">
        <v>233</v>
      </c>
      <c r="AN1719" t="s">
        <v>3630</v>
      </c>
      <c r="AO1719" t="s">
        <v>4069</v>
      </c>
      <c r="AP1719" t="s">
        <v>4023</v>
      </c>
      <c r="AQ1719" t="s">
        <v>4023</v>
      </c>
      <c r="AR1719" t="s">
        <v>4131</v>
      </c>
      <c r="AS1719" t="s">
        <v>3119</v>
      </c>
      <c r="AT1719" t="s">
        <v>4186</v>
      </c>
      <c r="AU1719" t="s">
        <v>120</v>
      </c>
      <c r="AV1719">
        <v>2024</v>
      </c>
      <c r="AW1719" t="s">
        <v>1179</v>
      </c>
      <c r="AX1719">
        <v>0.43</v>
      </c>
      <c r="AY1719" t="s">
        <v>4023</v>
      </c>
      <c r="AZ1719" t="s">
        <v>4025</v>
      </c>
      <c r="BA1719" t="s">
        <v>562</v>
      </c>
      <c r="BC1719" t="s">
        <v>1366</v>
      </c>
      <c r="BD1719" t="s">
        <v>92</v>
      </c>
      <c r="BE1719" t="s">
        <v>4133</v>
      </c>
      <c r="BF1719" t="s">
        <v>4134</v>
      </c>
      <c r="BI1719" t="s">
        <v>87</v>
      </c>
    </row>
    <row r="1720" spans="1:61" x14ac:dyDescent="0.3">
      <c r="A1720">
        <v>22</v>
      </c>
      <c r="B1720">
        <v>10</v>
      </c>
      <c r="C1720">
        <v>2024</v>
      </c>
      <c r="D1720" t="s">
        <v>60</v>
      </c>
      <c r="E1720" t="s">
        <v>4126</v>
      </c>
      <c r="F1720" t="s">
        <v>4127</v>
      </c>
      <c r="G1720">
        <v>30</v>
      </c>
      <c r="H1720" t="s">
        <v>63</v>
      </c>
      <c r="I1720" t="s">
        <v>64</v>
      </c>
      <c r="J1720" t="s">
        <v>65</v>
      </c>
      <c r="K1720" t="s">
        <v>65</v>
      </c>
      <c r="L1720" t="s">
        <v>545</v>
      </c>
      <c r="M1720" t="s">
        <v>223</v>
      </c>
      <c r="N1720" t="s">
        <v>224</v>
      </c>
      <c r="O1720" t="s">
        <v>4187</v>
      </c>
      <c r="P1720" t="s">
        <v>4188</v>
      </c>
      <c r="Q1720" t="s">
        <v>4189</v>
      </c>
      <c r="R1720" t="s">
        <v>120</v>
      </c>
      <c r="S1720" t="s">
        <v>73</v>
      </c>
      <c r="T1720">
        <v>1019</v>
      </c>
      <c r="U1720">
        <v>1000</v>
      </c>
      <c r="V1720" t="s">
        <v>74</v>
      </c>
      <c r="W1720">
        <v>139.03</v>
      </c>
      <c r="X1720">
        <v>1210</v>
      </c>
      <c r="Y1720">
        <v>175.72</v>
      </c>
      <c r="Z1720">
        <v>4.57</v>
      </c>
      <c r="AA1720">
        <v>1390.29</v>
      </c>
      <c r="AB1720">
        <f>+Table1[[#This Row],[ADVALOREM]]/Table1[[#This Row],[US$ CIF]]</f>
        <v>0.10000071927439599</v>
      </c>
      <c r="AD1720" t="s">
        <v>551</v>
      </c>
      <c r="AE1720" t="s">
        <v>65</v>
      </c>
      <c r="AF1720">
        <v>0</v>
      </c>
      <c r="AG1720" t="s">
        <v>2880</v>
      </c>
      <c r="AH1720" t="s">
        <v>2928</v>
      </c>
      <c r="AI1720" t="s">
        <v>4129</v>
      </c>
      <c r="AJ1720" t="s">
        <v>4130</v>
      </c>
      <c r="AL1720">
        <v>220</v>
      </c>
      <c r="AM1720" t="s">
        <v>233</v>
      </c>
      <c r="AN1720" t="s">
        <v>3630</v>
      </c>
      <c r="AO1720" t="s">
        <v>4069</v>
      </c>
      <c r="AP1720" t="s">
        <v>4023</v>
      </c>
      <c r="AQ1720" t="s">
        <v>4023</v>
      </c>
      <c r="AR1720" t="s">
        <v>4131</v>
      </c>
      <c r="AS1720" t="s">
        <v>3119</v>
      </c>
      <c r="AT1720" t="s">
        <v>4190</v>
      </c>
      <c r="AU1720" t="s">
        <v>120</v>
      </c>
      <c r="AV1720">
        <v>2024</v>
      </c>
      <c r="AW1720" t="s">
        <v>4191</v>
      </c>
      <c r="AX1720">
        <v>1.21</v>
      </c>
      <c r="AY1720" t="s">
        <v>4023</v>
      </c>
      <c r="AZ1720" t="s">
        <v>4025</v>
      </c>
      <c r="BA1720" t="s">
        <v>562</v>
      </c>
      <c r="BC1720" t="s">
        <v>1366</v>
      </c>
      <c r="BD1720" t="s">
        <v>92</v>
      </c>
      <c r="BE1720" t="s">
        <v>4133</v>
      </c>
      <c r="BF1720" t="s">
        <v>4134</v>
      </c>
      <c r="BI1720" t="s">
        <v>87</v>
      </c>
    </row>
    <row r="1721" spans="1:61" x14ac:dyDescent="0.3">
      <c r="A1721">
        <v>22</v>
      </c>
      <c r="B1721">
        <v>10</v>
      </c>
      <c r="C1721">
        <v>2024</v>
      </c>
      <c r="D1721" t="s">
        <v>60</v>
      </c>
      <c r="E1721" t="s">
        <v>4126</v>
      </c>
      <c r="F1721" t="s">
        <v>4127</v>
      </c>
      <c r="G1721">
        <v>31</v>
      </c>
      <c r="H1721" t="s">
        <v>63</v>
      </c>
      <c r="I1721" t="s">
        <v>64</v>
      </c>
      <c r="J1721" t="s">
        <v>65</v>
      </c>
      <c r="K1721" t="s">
        <v>65</v>
      </c>
      <c r="L1721" t="s">
        <v>545</v>
      </c>
      <c r="M1721" t="s">
        <v>223</v>
      </c>
      <c r="N1721" t="s">
        <v>224</v>
      </c>
      <c r="O1721" t="s">
        <v>4192</v>
      </c>
      <c r="P1721" t="s">
        <v>4193</v>
      </c>
      <c r="Q1721" t="s">
        <v>4194</v>
      </c>
      <c r="R1721" t="s">
        <v>120</v>
      </c>
      <c r="S1721" t="s">
        <v>73</v>
      </c>
      <c r="T1721">
        <v>1019</v>
      </c>
      <c r="U1721">
        <v>500</v>
      </c>
      <c r="V1721" t="s">
        <v>74</v>
      </c>
      <c r="W1721">
        <v>448.11</v>
      </c>
      <c r="X1721">
        <v>1300</v>
      </c>
      <c r="Y1721">
        <v>188.79</v>
      </c>
      <c r="Z1721">
        <v>4.91</v>
      </c>
      <c r="AA1721">
        <v>1493.7</v>
      </c>
      <c r="AB1721">
        <f>+Table1[[#This Row],[ADVALOREM]]/Table1[[#This Row],[US$ CIF]]</f>
        <v>0.3</v>
      </c>
      <c r="AD1721" t="s">
        <v>551</v>
      </c>
      <c r="AE1721" t="s">
        <v>65</v>
      </c>
      <c r="AF1721">
        <v>0</v>
      </c>
      <c r="AG1721" t="s">
        <v>2880</v>
      </c>
      <c r="AH1721" t="s">
        <v>2928</v>
      </c>
      <c r="AI1721" t="s">
        <v>4129</v>
      </c>
      <c r="AJ1721" t="s">
        <v>4130</v>
      </c>
      <c r="AL1721">
        <v>550</v>
      </c>
      <c r="AM1721" t="s">
        <v>233</v>
      </c>
      <c r="AN1721" t="s">
        <v>3630</v>
      </c>
      <c r="AO1721" t="s">
        <v>4069</v>
      </c>
      <c r="AP1721" t="s">
        <v>4023</v>
      </c>
      <c r="AQ1721" t="s">
        <v>4023</v>
      </c>
      <c r="AR1721" t="s">
        <v>4131</v>
      </c>
      <c r="AS1721" t="s">
        <v>3119</v>
      </c>
      <c r="AT1721" t="s">
        <v>4195</v>
      </c>
      <c r="AU1721" t="s">
        <v>120</v>
      </c>
      <c r="AV1721">
        <v>2024</v>
      </c>
      <c r="AW1721" t="s">
        <v>4196</v>
      </c>
      <c r="AX1721">
        <v>2.6</v>
      </c>
      <c r="AY1721" t="s">
        <v>4023</v>
      </c>
      <c r="AZ1721" t="s">
        <v>4025</v>
      </c>
      <c r="BA1721" t="s">
        <v>562</v>
      </c>
      <c r="BC1721" t="s">
        <v>1366</v>
      </c>
      <c r="BD1721" t="s">
        <v>92</v>
      </c>
      <c r="BE1721" t="s">
        <v>4133</v>
      </c>
      <c r="BF1721" t="s">
        <v>4134</v>
      </c>
      <c r="BI1721" t="s">
        <v>87</v>
      </c>
    </row>
    <row r="1722" spans="1:61" x14ac:dyDescent="0.3">
      <c r="A1722">
        <v>22</v>
      </c>
      <c r="B1722">
        <v>10</v>
      </c>
      <c r="C1722">
        <v>2024</v>
      </c>
      <c r="D1722" t="s">
        <v>60</v>
      </c>
      <c r="E1722" t="s">
        <v>4126</v>
      </c>
      <c r="F1722" t="s">
        <v>4127</v>
      </c>
      <c r="G1722">
        <v>32</v>
      </c>
      <c r="H1722" t="s">
        <v>63</v>
      </c>
      <c r="I1722" t="s">
        <v>64</v>
      </c>
      <c r="J1722" t="s">
        <v>65</v>
      </c>
      <c r="K1722" t="s">
        <v>65</v>
      </c>
      <c r="L1722" t="s">
        <v>545</v>
      </c>
      <c r="M1722" t="s">
        <v>223</v>
      </c>
      <c r="N1722" t="s">
        <v>224</v>
      </c>
      <c r="O1722" t="s">
        <v>502</v>
      </c>
      <c r="P1722" t="s">
        <v>503</v>
      </c>
      <c r="Q1722" t="s">
        <v>4178</v>
      </c>
      <c r="R1722" t="s">
        <v>120</v>
      </c>
      <c r="S1722" t="s">
        <v>73</v>
      </c>
      <c r="T1722">
        <v>1019</v>
      </c>
      <c r="U1722">
        <v>1900</v>
      </c>
      <c r="V1722" t="s">
        <v>74</v>
      </c>
      <c r="W1722">
        <v>235.78</v>
      </c>
      <c r="X1722">
        <v>684</v>
      </c>
      <c r="Y1722">
        <v>99.33</v>
      </c>
      <c r="Z1722">
        <v>2.59</v>
      </c>
      <c r="AA1722">
        <v>785.92</v>
      </c>
      <c r="AB1722">
        <f>+Table1[[#This Row],[ADVALOREM]]/Table1[[#This Row],[US$ CIF]]</f>
        <v>0.30000508957654726</v>
      </c>
      <c r="AD1722" t="s">
        <v>551</v>
      </c>
      <c r="AE1722" t="s">
        <v>65</v>
      </c>
      <c r="AF1722">
        <v>0</v>
      </c>
      <c r="AG1722" t="s">
        <v>2880</v>
      </c>
      <c r="AH1722" t="s">
        <v>2928</v>
      </c>
      <c r="AI1722" t="s">
        <v>4129</v>
      </c>
      <c r="AJ1722" t="s">
        <v>4130</v>
      </c>
      <c r="AL1722">
        <v>256.5</v>
      </c>
      <c r="AM1722" t="s">
        <v>233</v>
      </c>
      <c r="AN1722" t="s">
        <v>3630</v>
      </c>
      <c r="AO1722" t="s">
        <v>4069</v>
      </c>
      <c r="AP1722" t="s">
        <v>4023</v>
      </c>
      <c r="AQ1722" t="s">
        <v>4023</v>
      </c>
      <c r="AR1722" t="s">
        <v>4131</v>
      </c>
      <c r="AS1722" t="s">
        <v>3119</v>
      </c>
      <c r="AT1722" t="s">
        <v>4197</v>
      </c>
      <c r="AU1722" t="s">
        <v>120</v>
      </c>
      <c r="AV1722">
        <v>2024</v>
      </c>
      <c r="AW1722" t="s">
        <v>2282</v>
      </c>
      <c r="AX1722">
        <v>0.36</v>
      </c>
      <c r="AY1722" t="s">
        <v>4023</v>
      </c>
      <c r="AZ1722" t="s">
        <v>4025</v>
      </c>
      <c r="BA1722" t="s">
        <v>562</v>
      </c>
      <c r="BC1722" t="s">
        <v>1366</v>
      </c>
      <c r="BD1722" t="s">
        <v>500</v>
      </c>
      <c r="BE1722" t="s">
        <v>4133</v>
      </c>
      <c r="BF1722" t="s">
        <v>4134</v>
      </c>
      <c r="BI1722" t="s">
        <v>87</v>
      </c>
    </row>
    <row r="1723" spans="1:61" x14ac:dyDescent="0.3">
      <c r="A1723">
        <v>22</v>
      </c>
      <c r="B1723">
        <v>10</v>
      </c>
      <c r="C1723">
        <v>2024</v>
      </c>
      <c r="D1723" t="s">
        <v>60</v>
      </c>
      <c r="E1723" t="s">
        <v>4126</v>
      </c>
      <c r="F1723" t="s">
        <v>4127</v>
      </c>
      <c r="G1723">
        <v>33</v>
      </c>
      <c r="H1723" t="s">
        <v>63</v>
      </c>
      <c r="I1723" t="s">
        <v>64</v>
      </c>
      <c r="J1723" t="s">
        <v>65</v>
      </c>
      <c r="K1723" t="s">
        <v>65</v>
      </c>
      <c r="L1723" t="s">
        <v>545</v>
      </c>
      <c r="M1723" t="s">
        <v>223</v>
      </c>
      <c r="N1723" t="s">
        <v>224</v>
      </c>
      <c r="O1723" t="s">
        <v>502</v>
      </c>
      <c r="P1723" t="s">
        <v>503</v>
      </c>
      <c r="Q1723" t="s">
        <v>4178</v>
      </c>
      <c r="R1723" t="s">
        <v>120</v>
      </c>
      <c r="S1723" t="s">
        <v>73</v>
      </c>
      <c r="T1723">
        <v>1019</v>
      </c>
      <c r="U1723">
        <v>1800</v>
      </c>
      <c r="V1723" t="s">
        <v>74</v>
      </c>
      <c r="W1723">
        <v>223.37</v>
      </c>
      <c r="X1723">
        <v>648</v>
      </c>
      <c r="Y1723">
        <v>94.11</v>
      </c>
      <c r="Z1723">
        <v>2.4500000000000002</v>
      </c>
      <c r="AA1723">
        <v>744.56</v>
      </c>
      <c r="AB1723">
        <f>+Table1[[#This Row],[ADVALOREM]]/Table1[[#This Row],[US$ CIF]]</f>
        <v>0.30000268615020953</v>
      </c>
      <c r="AD1723" t="s">
        <v>551</v>
      </c>
      <c r="AE1723" t="s">
        <v>65</v>
      </c>
      <c r="AF1723">
        <v>0</v>
      </c>
      <c r="AG1723" t="s">
        <v>2880</v>
      </c>
      <c r="AH1723" t="s">
        <v>2928</v>
      </c>
      <c r="AI1723" t="s">
        <v>4129</v>
      </c>
      <c r="AJ1723" t="s">
        <v>4130</v>
      </c>
      <c r="AL1723">
        <v>243</v>
      </c>
      <c r="AM1723" t="s">
        <v>233</v>
      </c>
      <c r="AN1723" t="s">
        <v>3630</v>
      </c>
      <c r="AO1723" t="s">
        <v>4069</v>
      </c>
      <c r="AP1723" t="s">
        <v>4023</v>
      </c>
      <c r="AQ1723" t="s">
        <v>4023</v>
      </c>
      <c r="AR1723" t="s">
        <v>4131</v>
      </c>
      <c r="AS1723" t="s">
        <v>3119</v>
      </c>
      <c r="AT1723" t="s">
        <v>4198</v>
      </c>
      <c r="AU1723" t="s">
        <v>120</v>
      </c>
      <c r="AV1723">
        <v>2024</v>
      </c>
      <c r="AW1723" t="s">
        <v>2282</v>
      </c>
      <c r="AX1723">
        <v>0.36</v>
      </c>
      <c r="AY1723" t="s">
        <v>4023</v>
      </c>
      <c r="AZ1723" t="s">
        <v>4025</v>
      </c>
      <c r="BA1723" t="s">
        <v>562</v>
      </c>
      <c r="BC1723" t="s">
        <v>1366</v>
      </c>
      <c r="BD1723" t="s">
        <v>500</v>
      </c>
      <c r="BE1723" t="s">
        <v>4133</v>
      </c>
      <c r="BF1723" t="s">
        <v>4134</v>
      </c>
      <c r="BI1723" t="s">
        <v>87</v>
      </c>
    </row>
    <row r="1724" spans="1:61" x14ac:dyDescent="0.3">
      <c r="A1724">
        <v>22</v>
      </c>
      <c r="B1724">
        <v>10</v>
      </c>
      <c r="C1724">
        <v>2024</v>
      </c>
      <c r="D1724" t="s">
        <v>60</v>
      </c>
      <c r="E1724" t="s">
        <v>4126</v>
      </c>
      <c r="F1724" t="s">
        <v>4127</v>
      </c>
      <c r="G1724">
        <v>34</v>
      </c>
      <c r="H1724" t="s">
        <v>63</v>
      </c>
      <c r="I1724" t="s">
        <v>64</v>
      </c>
      <c r="J1724" t="s">
        <v>65</v>
      </c>
      <c r="K1724" t="s">
        <v>65</v>
      </c>
      <c r="L1724" t="s">
        <v>545</v>
      </c>
      <c r="M1724" t="s">
        <v>223</v>
      </c>
      <c r="N1724" t="s">
        <v>224</v>
      </c>
      <c r="O1724" t="s">
        <v>1188</v>
      </c>
      <c r="P1724" t="s">
        <v>157</v>
      </c>
      <c r="Q1724" t="s">
        <v>4199</v>
      </c>
      <c r="R1724" t="s">
        <v>120</v>
      </c>
      <c r="S1724" t="s">
        <v>73</v>
      </c>
      <c r="T1724">
        <v>1019</v>
      </c>
      <c r="U1724">
        <v>2000</v>
      </c>
      <c r="V1724" t="s">
        <v>74</v>
      </c>
      <c r="W1724">
        <v>534.05999999999995</v>
      </c>
      <c r="X1724">
        <v>1660</v>
      </c>
      <c r="Y1724">
        <v>241.07</v>
      </c>
      <c r="Z1724">
        <v>6.28</v>
      </c>
      <c r="AA1724">
        <v>1907.35</v>
      </c>
      <c r="AB1724">
        <f>+Table1[[#This Row],[ADVALOREM]]/Table1[[#This Row],[US$ CIF]]</f>
        <v>0.28000104857524838</v>
      </c>
      <c r="AD1724" t="s">
        <v>551</v>
      </c>
      <c r="AE1724" t="s">
        <v>65</v>
      </c>
      <c r="AF1724">
        <v>0</v>
      </c>
      <c r="AG1724" t="s">
        <v>2880</v>
      </c>
      <c r="AH1724" t="s">
        <v>2928</v>
      </c>
      <c r="AI1724" t="s">
        <v>4129</v>
      </c>
      <c r="AJ1724" t="s">
        <v>4130</v>
      </c>
      <c r="AL1724">
        <v>580</v>
      </c>
      <c r="AM1724" t="s">
        <v>233</v>
      </c>
      <c r="AN1724" t="s">
        <v>3630</v>
      </c>
      <c r="AO1724" t="s">
        <v>4069</v>
      </c>
      <c r="AP1724" t="s">
        <v>4023</v>
      </c>
      <c r="AQ1724" t="s">
        <v>4023</v>
      </c>
      <c r="AR1724" t="s">
        <v>4131</v>
      </c>
      <c r="AS1724" t="s">
        <v>3119</v>
      </c>
      <c r="AT1724" t="s">
        <v>4200</v>
      </c>
      <c r="AU1724" t="s">
        <v>120</v>
      </c>
      <c r="AV1724">
        <v>2024</v>
      </c>
      <c r="AW1724" t="s">
        <v>1190</v>
      </c>
      <c r="AX1724">
        <v>0.83</v>
      </c>
      <c r="AY1724" t="s">
        <v>4023</v>
      </c>
      <c r="AZ1724" t="s">
        <v>4025</v>
      </c>
      <c r="BA1724" t="s">
        <v>562</v>
      </c>
      <c r="BC1724" t="s">
        <v>1366</v>
      </c>
      <c r="BD1724" t="s">
        <v>92</v>
      </c>
      <c r="BE1724" t="s">
        <v>4133</v>
      </c>
      <c r="BF1724" t="s">
        <v>4134</v>
      </c>
      <c r="BI1724" t="s">
        <v>87</v>
      </c>
    </row>
    <row r="1725" spans="1:61" x14ac:dyDescent="0.3">
      <c r="A1725">
        <v>22</v>
      </c>
      <c r="B1725">
        <v>10</v>
      </c>
      <c r="C1725">
        <v>2024</v>
      </c>
      <c r="D1725" t="s">
        <v>60</v>
      </c>
      <c r="E1725" t="s">
        <v>4126</v>
      </c>
      <c r="F1725" t="s">
        <v>4127</v>
      </c>
      <c r="G1725">
        <v>35</v>
      </c>
      <c r="H1725" t="s">
        <v>63</v>
      </c>
      <c r="I1725" t="s">
        <v>64</v>
      </c>
      <c r="J1725" t="s">
        <v>65</v>
      </c>
      <c r="K1725" t="s">
        <v>65</v>
      </c>
      <c r="L1725" t="s">
        <v>545</v>
      </c>
      <c r="M1725" t="s">
        <v>223</v>
      </c>
      <c r="N1725" t="s">
        <v>224</v>
      </c>
      <c r="O1725" t="s">
        <v>564</v>
      </c>
      <c r="P1725" t="s">
        <v>157</v>
      </c>
      <c r="Q1725" t="s">
        <v>4201</v>
      </c>
      <c r="R1725" t="s">
        <v>120</v>
      </c>
      <c r="S1725" t="s">
        <v>73</v>
      </c>
      <c r="T1725">
        <v>1019</v>
      </c>
      <c r="U1725">
        <v>2000</v>
      </c>
      <c r="V1725" t="s">
        <v>74</v>
      </c>
      <c r="W1725">
        <v>341.26</v>
      </c>
      <c r="X1725">
        <v>1100</v>
      </c>
      <c r="Y1725">
        <v>159.75</v>
      </c>
      <c r="Z1725">
        <v>4.16</v>
      </c>
      <c r="AA1725">
        <v>1263.9100000000001</v>
      </c>
      <c r="AB1725">
        <f>+Table1[[#This Row],[ADVALOREM]]/Table1[[#This Row],[US$ CIF]]</f>
        <v>0.27000340214097518</v>
      </c>
      <c r="AD1725" t="s">
        <v>551</v>
      </c>
      <c r="AE1725" t="s">
        <v>65</v>
      </c>
      <c r="AF1725">
        <v>0</v>
      </c>
      <c r="AG1725" t="s">
        <v>2880</v>
      </c>
      <c r="AH1725" t="s">
        <v>2928</v>
      </c>
      <c r="AI1725" t="s">
        <v>4129</v>
      </c>
      <c r="AJ1725" t="s">
        <v>4130</v>
      </c>
      <c r="AL1725">
        <v>34</v>
      </c>
      <c r="AM1725" t="s">
        <v>233</v>
      </c>
      <c r="AN1725" t="s">
        <v>3630</v>
      </c>
      <c r="AO1725" t="s">
        <v>4069</v>
      </c>
      <c r="AP1725" t="s">
        <v>4023</v>
      </c>
      <c r="AQ1725" t="s">
        <v>4023</v>
      </c>
      <c r="AR1725" t="s">
        <v>4131</v>
      </c>
      <c r="AS1725" t="s">
        <v>3119</v>
      </c>
      <c r="AT1725" t="s">
        <v>4202</v>
      </c>
      <c r="AU1725" t="s">
        <v>120</v>
      </c>
      <c r="AV1725">
        <v>2024</v>
      </c>
      <c r="AW1725" t="s">
        <v>2291</v>
      </c>
      <c r="AX1725">
        <v>0.55000000000000004</v>
      </c>
      <c r="AY1725" t="s">
        <v>4023</v>
      </c>
      <c r="AZ1725" t="s">
        <v>4025</v>
      </c>
      <c r="BA1725" t="s">
        <v>562</v>
      </c>
      <c r="BC1725" t="s">
        <v>1366</v>
      </c>
      <c r="BD1725" t="s">
        <v>92</v>
      </c>
      <c r="BE1725" t="s">
        <v>4133</v>
      </c>
      <c r="BF1725" t="s">
        <v>4134</v>
      </c>
      <c r="BI1725" t="s">
        <v>87</v>
      </c>
    </row>
    <row r="1726" spans="1:61" x14ac:dyDescent="0.3">
      <c r="A1726">
        <v>22</v>
      </c>
      <c r="B1726">
        <v>10</v>
      </c>
      <c r="C1726">
        <v>2024</v>
      </c>
      <c r="D1726" t="s">
        <v>60</v>
      </c>
      <c r="E1726" t="s">
        <v>4126</v>
      </c>
      <c r="F1726" t="s">
        <v>4127</v>
      </c>
      <c r="G1726">
        <v>36</v>
      </c>
      <c r="H1726" t="s">
        <v>63</v>
      </c>
      <c r="I1726" t="s">
        <v>64</v>
      </c>
      <c r="J1726" t="s">
        <v>65</v>
      </c>
      <c r="K1726" t="s">
        <v>65</v>
      </c>
      <c r="L1726" t="s">
        <v>545</v>
      </c>
      <c r="M1726" t="s">
        <v>223</v>
      </c>
      <c r="N1726" t="s">
        <v>224</v>
      </c>
      <c r="O1726" t="s">
        <v>574</v>
      </c>
      <c r="P1726" t="s">
        <v>157</v>
      </c>
      <c r="Q1726" t="s">
        <v>4203</v>
      </c>
      <c r="R1726" t="s">
        <v>120</v>
      </c>
      <c r="S1726" t="s">
        <v>73</v>
      </c>
      <c r="T1726">
        <v>1019</v>
      </c>
      <c r="U1726">
        <v>2000</v>
      </c>
      <c r="V1726" t="s">
        <v>74</v>
      </c>
      <c r="W1726">
        <v>246.69</v>
      </c>
      <c r="X1726">
        <v>1130</v>
      </c>
      <c r="Y1726">
        <v>164.1</v>
      </c>
      <c r="Z1726">
        <v>4.2699999999999996</v>
      </c>
      <c r="AA1726">
        <v>1298.3699999999999</v>
      </c>
      <c r="AB1726">
        <f>+Table1[[#This Row],[ADVALOREM]]/Table1[[#This Row],[US$ CIF]]</f>
        <v>0.18999976894105688</v>
      </c>
      <c r="AD1726" t="s">
        <v>551</v>
      </c>
      <c r="AE1726" t="s">
        <v>65</v>
      </c>
      <c r="AF1726">
        <v>0</v>
      </c>
      <c r="AG1726" t="s">
        <v>2880</v>
      </c>
      <c r="AH1726" t="s">
        <v>2928</v>
      </c>
      <c r="AI1726" t="s">
        <v>4129</v>
      </c>
      <c r="AJ1726" t="s">
        <v>4130</v>
      </c>
      <c r="AL1726">
        <v>76</v>
      </c>
      <c r="AM1726" t="s">
        <v>233</v>
      </c>
      <c r="AN1726" t="s">
        <v>3630</v>
      </c>
      <c r="AO1726" t="s">
        <v>4069</v>
      </c>
      <c r="AP1726" t="s">
        <v>4023</v>
      </c>
      <c r="AQ1726" t="s">
        <v>4023</v>
      </c>
      <c r="AR1726" t="s">
        <v>4131</v>
      </c>
      <c r="AS1726" t="s">
        <v>3119</v>
      </c>
      <c r="AT1726" t="s">
        <v>4204</v>
      </c>
      <c r="AU1726" t="s">
        <v>120</v>
      </c>
      <c r="AV1726">
        <v>2024</v>
      </c>
      <c r="AW1726" t="s">
        <v>4205</v>
      </c>
      <c r="AX1726">
        <v>0.56000000000000005</v>
      </c>
      <c r="AY1726" t="s">
        <v>4023</v>
      </c>
      <c r="AZ1726" t="s">
        <v>4025</v>
      </c>
      <c r="BA1726" t="s">
        <v>562</v>
      </c>
      <c r="BC1726" t="s">
        <v>1366</v>
      </c>
      <c r="BD1726" t="s">
        <v>92</v>
      </c>
      <c r="BE1726" t="s">
        <v>4133</v>
      </c>
      <c r="BF1726" t="s">
        <v>4134</v>
      </c>
      <c r="BI1726" t="s">
        <v>87</v>
      </c>
    </row>
    <row r="1727" spans="1:61" x14ac:dyDescent="0.3">
      <c r="A1727">
        <v>22</v>
      </c>
      <c r="B1727">
        <v>10</v>
      </c>
      <c r="C1727">
        <v>2024</v>
      </c>
      <c r="D1727" t="s">
        <v>60</v>
      </c>
      <c r="E1727" t="s">
        <v>4126</v>
      </c>
      <c r="F1727" t="s">
        <v>4127</v>
      </c>
      <c r="G1727">
        <v>37</v>
      </c>
      <c r="H1727" t="s">
        <v>63</v>
      </c>
      <c r="I1727" t="s">
        <v>64</v>
      </c>
      <c r="J1727" t="s">
        <v>65</v>
      </c>
      <c r="K1727" t="s">
        <v>65</v>
      </c>
      <c r="L1727" t="s">
        <v>545</v>
      </c>
      <c r="M1727" t="s">
        <v>223</v>
      </c>
      <c r="N1727" t="s">
        <v>224</v>
      </c>
      <c r="O1727" t="s">
        <v>564</v>
      </c>
      <c r="P1727" t="s">
        <v>157</v>
      </c>
      <c r="Q1727" t="s">
        <v>4206</v>
      </c>
      <c r="R1727" t="s">
        <v>120</v>
      </c>
      <c r="S1727" t="s">
        <v>73</v>
      </c>
      <c r="T1727">
        <v>1019</v>
      </c>
      <c r="U1727">
        <v>2000</v>
      </c>
      <c r="V1727" t="s">
        <v>74</v>
      </c>
      <c r="W1727">
        <v>347.46</v>
      </c>
      <c r="X1727">
        <v>1120</v>
      </c>
      <c r="Y1727">
        <v>162.65</v>
      </c>
      <c r="Z1727">
        <v>4.2300000000000004</v>
      </c>
      <c r="AA1727">
        <v>1286.8800000000001</v>
      </c>
      <c r="AB1727">
        <f>+Table1[[#This Row],[ADVALOREM]]/Table1[[#This Row],[US$ CIF]]</f>
        <v>0.27000186497575529</v>
      </c>
      <c r="AD1727" t="s">
        <v>551</v>
      </c>
      <c r="AE1727" t="s">
        <v>65</v>
      </c>
      <c r="AF1727">
        <v>0</v>
      </c>
      <c r="AG1727" t="s">
        <v>2880</v>
      </c>
      <c r="AH1727" t="s">
        <v>2928</v>
      </c>
      <c r="AI1727" t="s">
        <v>4129</v>
      </c>
      <c r="AJ1727" t="s">
        <v>4130</v>
      </c>
      <c r="AL1727">
        <v>67.2</v>
      </c>
      <c r="AM1727" t="s">
        <v>233</v>
      </c>
      <c r="AN1727" t="s">
        <v>3630</v>
      </c>
      <c r="AO1727" t="s">
        <v>4069</v>
      </c>
      <c r="AP1727" t="s">
        <v>4023</v>
      </c>
      <c r="AQ1727" t="s">
        <v>4023</v>
      </c>
      <c r="AR1727" t="s">
        <v>4131</v>
      </c>
      <c r="AS1727" t="s">
        <v>3119</v>
      </c>
      <c r="AT1727" t="s">
        <v>4207</v>
      </c>
      <c r="AU1727" t="s">
        <v>120</v>
      </c>
      <c r="AV1727">
        <v>2024</v>
      </c>
      <c r="AW1727" t="s">
        <v>743</v>
      </c>
      <c r="AX1727">
        <v>0.56000000000000005</v>
      </c>
      <c r="AY1727" t="s">
        <v>4023</v>
      </c>
      <c r="AZ1727" t="s">
        <v>4025</v>
      </c>
      <c r="BA1727" t="s">
        <v>562</v>
      </c>
      <c r="BC1727" t="s">
        <v>1366</v>
      </c>
      <c r="BD1727" t="s">
        <v>92</v>
      </c>
      <c r="BE1727" t="s">
        <v>4133</v>
      </c>
      <c r="BF1727" t="s">
        <v>4134</v>
      </c>
      <c r="BI1727" t="s">
        <v>87</v>
      </c>
    </row>
    <row r="1728" spans="1:61" x14ac:dyDescent="0.3">
      <c r="A1728">
        <v>22</v>
      </c>
      <c r="B1728">
        <v>10</v>
      </c>
      <c r="C1728">
        <v>2024</v>
      </c>
      <c r="D1728" t="s">
        <v>60</v>
      </c>
      <c r="E1728" t="s">
        <v>4126</v>
      </c>
      <c r="F1728" t="s">
        <v>4127</v>
      </c>
      <c r="G1728">
        <v>38</v>
      </c>
      <c r="H1728" t="s">
        <v>63</v>
      </c>
      <c r="I1728" t="s">
        <v>64</v>
      </c>
      <c r="J1728" t="s">
        <v>65</v>
      </c>
      <c r="K1728" t="s">
        <v>65</v>
      </c>
      <c r="L1728" t="s">
        <v>545</v>
      </c>
      <c r="M1728" t="s">
        <v>223</v>
      </c>
      <c r="N1728" t="s">
        <v>224</v>
      </c>
      <c r="O1728" t="s">
        <v>564</v>
      </c>
      <c r="P1728" t="s">
        <v>157</v>
      </c>
      <c r="Q1728" t="s">
        <v>4208</v>
      </c>
      <c r="R1728" t="s">
        <v>120</v>
      </c>
      <c r="S1728" t="s">
        <v>73</v>
      </c>
      <c r="T1728">
        <v>1019</v>
      </c>
      <c r="U1728">
        <v>2000</v>
      </c>
      <c r="V1728" t="s">
        <v>74</v>
      </c>
      <c r="W1728">
        <v>222.74</v>
      </c>
      <c r="X1728">
        <v>718</v>
      </c>
      <c r="Y1728">
        <v>104.27</v>
      </c>
      <c r="Z1728">
        <v>2.71</v>
      </c>
      <c r="AA1728">
        <v>824.98</v>
      </c>
      <c r="AB1728">
        <f>+Table1[[#This Row],[ADVALOREM]]/Table1[[#This Row],[US$ CIF]]</f>
        <v>0.26999442410725111</v>
      </c>
      <c r="AD1728" t="s">
        <v>551</v>
      </c>
      <c r="AE1728" t="s">
        <v>65</v>
      </c>
      <c r="AF1728">
        <v>0</v>
      </c>
      <c r="AG1728" t="s">
        <v>2880</v>
      </c>
      <c r="AH1728" t="s">
        <v>2928</v>
      </c>
      <c r="AI1728" t="s">
        <v>4129</v>
      </c>
      <c r="AJ1728" t="s">
        <v>4130</v>
      </c>
      <c r="AL1728">
        <v>73.5</v>
      </c>
      <c r="AM1728" t="s">
        <v>233</v>
      </c>
      <c r="AN1728" t="s">
        <v>3630</v>
      </c>
      <c r="AO1728" t="s">
        <v>4069</v>
      </c>
      <c r="AP1728" t="s">
        <v>4023</v>
      </c>
      <c r="AQ1728" t="s">
        <v>4023</v>
      </c>
      <c r="AR1728" t="s">
        <v>4131</v>
      </c>
      <c r="AS1728" t="s">
        <v>3119</v>
      </c>
      <c r="AT1728" t="s">
        <v>4209</v>
      </c>
      <c r="AU1728" t="s">
        <v>120</v>
      </c>
      <c r="AV1728">
        <v>2024</v>
      </c>
      <c r="AW1728" t="s">
        <v>745</v>
      </c>
      <c r="AX1728">
        <v>0.36</v>
      </c>
      <c r="AY1728" t="s">
        <v>4023</v>
      </c>
      <c r="AZ1728" t="s">
        <v>4025</v>
      </c>
      <c r="BA1728" t="s">
        <v>562</v>
      </c>
      <c r="BC1728" t="s">
        <v>1366</v>
      </c>
      <c r="BD1728" t="s">
        <v>92</v>
      </c>
      <c r="BE1728" t="s">
        <v>4133</v>
      </c>
      <c r="BF1728" t="s">
        <v>4134</v>
      </c>
      <c r="BI1728" t="s">
        <v>87</v>
      </c>
    </row>
    <row r="1729" spans="1:61" x14ac:dyDescent="0.3">
      <c r="A1729">
        <v>23</v>
      </c>
      <c r="B1729">
        <v>10</v>
      </c>
      <c r="C1729">
        <v>2024</v>
      </c>
      <c r="D1729" t="s">
        <v>60</v>
      </c>
      <c r="E1729" t="s">
        <v>4210</v>
      </c>
      <c r="F1729" t="s">
        <v>4211</v>
      </c>
      <c r="G1729">
        <v>1</v>
      </c>
      <c r="H1729" t="s">
        <v>63</v>
      </c>
      <c r="I1729" t="s">
        <v>64</v>
      </c>
      <c r="J1729" t="s">
        <v>65</v>
      </c>
      <c r="K1729" t="s">
        <v>65</v>
      </c>
      <c r="L1729" t="s">
        <v>378</v>
      </c>
      <c r="M1729" t="s">
        <v>223</v>
      </c>
      <c r="N1729" t="s">
        <v>224</v>
      </c>
      <c r="O1729" t="s">
        <v>286</v>
      </c>
      <c r="P1729" t="s">
        <v>287</v>
      </c>
      <c r="Q1729" t="s">
        <v>4212</v>
      </c>
      <c r="R1729" t="s">
        <v>2145</v>
      </c>
      <c r="S1729" t="s">
        <v>73</v>
      </c>
      <c r="T1729">
        <v>2725</v>
      </c>
      <c r="U1729">
        <v>63000</v>
      </c>
      <c r="V1729" t="s">
        <v>74</v>
      </c>
      <c r="W1729">
        <v>7147.21</v>
      </c>
      <c r="X1729">
        <v>30240</v>
      </c>
      <c r="Y1729">
        <v>7261.87</v>
      </c>
      <c r="Z1729">
        <v>115.01</v>
      </c>
      <c r="AA1729">
        <v>37616.879999999997</v>
      </c>
      <c r="AB1729">
        <f>+Table1[[#This Row],[ADVALOREM]]/Table1[[#This Row],[US$ CIF]]</f>
        <v>0.19000007443466871</v>
      </c>
      <c r="AD1729" t="s">
        <v>913</v>
      </c>
      <c r="AE1729" t="s">
        <v>65</v>
      </c>
      <c r="AF1729">
        <v>0</v>
      </c>
      <c r="AG1729" t="s">
        <v>2880</v>
      </c>
      <c r="AH1729" t="s">
        <v>4213</v>
      </c>
      <c r="AI1729" t="s">
        <v>4214</v>
      </c>
      <c r="AJ1729" t="s">
        <v>4215</v>
      </c>
      <c r="AL1729">
        <v>6102.81</v>
      </c>
      <c r="AM1729" t="s">
        <v>233</v>
      </c>
      <c r="AN1729" t="s">
        <v>3596</v>
      </c>
      <c r="AO1729" t="s">
        <v>4216</v>
      </c>
      <c r="AP1729" t="s">
        <v>4216</v>
      </c>
      <c r="AQ1729" t="s">
        <v>4217</v>
      </c>
      <c r="AR1729" t="s">
        <v>4218</v>
      </c>
      <c r="AS1729" t="s">
        <v>2198</v>
      </c>
      <c r="AT1729" t="s">
        <v>4219</v>
      </c>
      <c r="AU1729" t="s">
        <v>2145</v>
      </c>
      <c r="AV1729">
        <v>2024</v>
      </c>
      <c r="AW1729" t="s">
        <v>4220</v>
      </c>
      <c r="AX1729">
        <v>0.48</v>
      </c>
      <c r="AY1729" t="s">
        <v>4216</v>
      </c>
      <c r="AZ1729" t="s">
        <v>4221</v>
      </c>
      <c r="BA1729" t="s">
        <v>562</v>
      </c>
      <c r="BC1729" t="s">
        <v>1366</v>
      </c>
      <c r="BD1729" t="s">
        <v>823</v>
      </c>
      <c r="BE1729" t="s">
        <v>4222</v>
      </c>
      <c r="BF1729" t="s">
        <v>4223</v>
      </c>
      <c r="BI1729" t="s">
        <v>87</v>
      </c>
    </row>
    <row r="1730" spans="1:61" x14ac:dyDescent="0.3">
      <c r="A1730">
        <v>23</v>
      </c>
      <c r="B1730">
        <v>10</v>
      </c>
      <c r="C1730">
        <v>2024</v>
      </c>
      <c r="D1730" t="s">
        <v>60</v>
      </c>
      <c r="E1730" t="s">
        <v>4210</v>
      </c>
      <c r="F1730" t="s">
        <v>4211</v>
      </c>
      <c r="G1730">
        <v>2</v>
      </c>
      <c r="H1730" t="s">
        <v>63</v>
      </c>
      <c r="I1730" t="s">
        <v>64</v>
      </c>
      <c r="J1730" t="s">
        <v>65</v>
      </c>
      <c r="K1730" t="s">
        <v>65</v>
      </c>
      <c r="L1730" t="s">
        <v>378</v>
      </c>
      <c r="M1730" t="s">
        <v>223</v>
      </c>
      <c r="N1730" t="s">
        <v>224</v>
      </c>
      <c r="O1730" t="s">
        <v>286</v>
      </c>
      <c r="P1730" t="s">
        <v>287</v>
      </c>
      <c r="Q1730" t="s">
        <v>4224</v>
      </c>
      <c r="R1730" t="s">
        <v>2145</v>
      </c>
      <c r="S1730" t="s">
        <v>73</v>
      </c>
      <c r="T1730">
        <v>2725</v>
      </c>
      <c r="U1730">
        <v>32500</v>
      </c>
      <c r="V1730" t="s">
        <v>74</v>
      </c>
      <c r="W1730">
        <v>3840.68</v>
      </c>
      <c r="X1730">
        <v>16250</v>
      </c>
      <c r="Y1730">
        <v>3902.29</v>
      </c>
      <c r="Z1730">
        <v>61.8</v>
      </c>
      <c r="AA1730">
        <v>20214.09</v>
      </c>
      <c r="AB1730">
        <f>+Table1[[#This Row],[ADVALOREM]]/Table1[[#This Row],[US$ CIF]]</f>
        <v>0.19000014346428654</v>
      </c>
      <c r="AD1730" t="s">
        <v>913</v>
      </c>
      <c r="AE1730" t="s">
        <v>65</v>
      </c>
      <c r="AF1730">
        <v>0</v>
      </c>
      <c r="AG1730" t="s">
        <v>2880</v>
      </c>
      <c r="AH1730" t="s">
        <v>4213</v>
      </c>
      <c r="AI1730" t="s">
        <v>4214</v>
      </c>
      <c r="AJ1730" t="s">
        <v>4215</v>
      </c>
      <c r="AL1730">
        <v>3516.5</v>
      </c>
      <c r="AM1730" t="s">
        <v>233</v>
      </c>
      <c r="AN1730" t="s">
        <v>3596</v>
      </c>
      <c r="AO1730" t="s">
        <v>4216</v>
      </c>
      <c r="AP1730" t="s">
        <v>4216</v>
      </c>
      <c r="AQ1730" t="s">
        <v>4217</v>
      </c>
      <c r="AR1730" t="s">
        <v>4218</v>
      </c>
      <c r="AS1730" t="s">
        <v>2198</v>
      </c>
      <c r="AT1730" t="s">
        <v>4219</v>
      </c>
      <c r="AU1730" t="s">
        <v>2145</v>
      </c>
      <c r="AV1730">
        <v>2024</v>
      </c>
      <c r="AW1730" t="s">
        <v>4225</v>
      </c>
      <c r="AX1730">
        <v>0.5</v>
      </c>
      <c r="AY1730" t="s">
        <v>4216</v>
      </c>
      <c r="AZ1730" t="s">
        <v>4221</v>
      </c>
      <c r="BA1730" t="s">
        <v>562</v>
      </c>
      <c r="BC1730" t="s">
        <v>1366</v>
      </c>
      <c r="BD1730" t="s">
        <v>823</v>
      </c>
      <c r="BE1730" t="s">
        <v>4222</v>
      </c>
      <c r="BF1730" t="s">
        <v>4223</v>
      </c>
      <c r="BI1730" t="s">
        <v>87</v>
      </c>
    </row>
    <row r="1731" spans="1:61" x14ac:dyDescent="0.3">
      <c r="A1731">
        <v>23</v>
      </c>
      <c r="B1731">
        <v>10</v>
      </c>
      <c r="C1731">
        <v>2024</v>
      </c>
      <c r="D1731" t="s">
        <v>60</v>
      </c>
      <c r="E1731" t="s">
        <v>4210</v>
      </c>
      <c r="F1731" t="s">
        <v>4211</v>
      </c>
      <c r="G1731">
        <v>3</v>
      </c>
      <c r="H1731" t="s">
        <v>63</v>
      </c>
      <c r="I1731" t="s">
        <v>64</v>
      </c>
      <c r="J1731" t="s">
        <v>65</v>
      </c>
      <c r="K1731" t="s">
        <v>65</v>
      </c>
      <c r="L1731" t="s">
        <v>378</v>
      </c>
      <c r="M1731" t="s">
        <v>223</v>
      </c>
      <c r="N1731" t="s">
        <v>224</v>
      </c>
      <c r="O1731" t="s">
        <v>286</v>
      </c>
      <c r="P1731" t="s">
        <v>287</v>
      </c>
      <c r="Q1731" t="s">
        <v>4226</v>
      </c>
      <c r="R1731" t="s">
        <v>2145</v>
      </c>
      <c r="S1731" t="s">
        <v>73</v>
      </c>
      <c r="T1731">
        <v>2725</v>
      </c>
      <c r="U1731">
        <v>23000</v>
      </c>
      <c r="V1731" t="s">
        <v>74</v>
      </c>
      <c r="W1731">
        <v>1413.37</v>
      </c>
      <c r="X1731">
        <v>5980</v>
      </c>
      <c r="Y1731">
        <v>1436.04</v>
      </c>
      <c r="Z1731">
        <v>22.74</v>
      </c>
      <c r="AA1731">
        <v>7438.78</v>
      </c>
      <c r="AB1731">
        <f>+Table1[[#This Row],[ADVALOREM]]/Table1[[#This Row],[US$ CIF]]</f>
        <v>0.19000024197516258</v>
      </c>
      <c r="AD1731" t="s">
        <v>913</v>
      </c>
      <c r="AE1731" t="s">
        <v>65</v>
      </c>
      <c r="AF1731">
        <v>0</v>
      </c>
      <c r="AG1731" t="s">
        <v>2880</v>
      </c>
      <c r="AH1731" t="s">
        <v>4213</v>
      </c>
      <c r="AI1731" t="s">
        <v>4214</v>
      </c>
      <c r="AJ1731" t="s">
        <v>4215</v>
      </c>
      <c r="AL1731">
        <v>1637.6</v>
      </c>
      <c r="AM1731" t="s">
        <v>233</v>
      </c>
      <c r="AN1731" t="s">
        <v>3596</v>
      </c>
      <c r="AO1731" t="s">
        <v>4216</v>
      </c>
      <c r="AP1731" t="s">
        <v>4216</v>
      </c>
      <c r="AQ1731" t="s">
        <v>4217</v>
      </c>
      <c r="AR1731" t="s">
        <v>4218</v>
      </c>
      <c r="AS1731" t="s">
        <v>2198</v>
      </c>
      <c r="AT1731" t="s">
        <v>4219</v>
      </c>
      <c r="AU1731" t="s">
        <v>2145</v>
      </c>
      <c r="AV1731">
        <v>2024</v>
      </c>
      <c r="AW1731" t="s">
        <v>4227</v>
      </c>
      <c r="AX1731">
        <v>0.26</v>
      </c>
      <c r="AY1731" t="s">
        <v>4216</v>
      </c>
      <c r="AZ1731" t="s">
        <v>4221</v>
      </c>
      <c r="BA1731" t="s">
        <v>562</v>
      </c>
      <c r="BC1731" t="s">
        <v>1366</v>
      </c>
      <c r="BD1731" t="s">
        <v>823</v>
      </c>
      <c r="BE1731" t="s">
        <v>4222</v>
      </c>
      <c r="BF1731" t="s">
        <v>4223</v>
      </c>
      <c r="BI1731" t="s">
        <v>87</v>
      </c>
    </row>
    <row r="1732" spans="1:61" x14ac:dyDescent="0.3">
      <c r="A1732">
        <v>23</v>
      </c>
      <c r="B1732">
        <v>10</v>
      </c>
      <c r="C1732">
        <v>2024</v>
      </c>
      <c r="D1732" t="s">
        <v>60</v>
      </c>
      <c r="E1732" t="s">
        <v>4210</v>
      </c>
      <c r="F1732" t="s">
        <v>4211</v>
      </c>
      <c r="G1732">
        <v>4</v>
      </c>
      <c r="H1732" t="s">
        <v>63</v>
      </c>
      <c r="I1732" t="s">
        <v>64</v>
      </c>
      <c r="J1732" t="s">
        <v>65</v>
      </c>
      <c r="K1732" t="s">
        <v>65</v>
      </c>
      <c r="L1732" t="s">
        <v>378</v>
      </c>
      <c r="M1732" t="s">
        <v>223</v>
      </c>
      <c r="N1732" t="s">
        <v>224</v>
      </c>
      <c r="O1732" t="s">
        <v>286</v>
      </c>
      <c r="P1732" t="s">
        <v>287</v>
      </c>
      <c r="Q1732" t="s">
        <v>4212</v>
      </c>
      <c r="R1732" t="s">
        <v>2145</v>
      </c>
      <c r="S1732" t="s">
        <v>73</v>
      </c>
      <c r="T1732">
        <v>2725</v>
      </c>
      <c r="U1732">
        <v>15000</v>
      </c>
      <c r="V1732" t="s">
        <v>74</v>
      </c>
      <c r="W1732">
        <v>1666.26</v>
      </c>
      <c r="X1732">
        <v>7050</v>
      </c>
      <c r="Y1732">
        <v>1693</v>
      </c>
      <c r="Z1732">
        <v>26.81</v>
      </c>
      <c r="AA1732">
        <v>8769.81</v>
      </c>
      <c r="AB1732">
        <f>+Table1[[#This Row],[ADVALOREM]]/Table1[[#This Row],[US$ CIF]]</f>
        <v>0.18999955529253201</v>
      </c>
      <c r="AD1732" t="s">
        <v>913</v>
      </c>
      <c r="AE1732" t="s">
        <v>65</v>
      </c>
      <c r="AF1732">
        <v>0</v>
      </c>
      <c r="AG1732" t="s">
        <v>2880</v>
      </c>
      <c r="AH1732" t="s">
        <v>4213</v>
      </c>
      <c r="AI1732" t="s">
        <v>4214</v>
      </c>
      <c r="AJ1732" t="s">
        <v>4215</v>
      </c>
      <c r="AL1732">
        <v>1437</v>
      </c>
      <c r="AM1732" t="s">
        <v>233</v>
      </c>
      <c r="AN1732" t="s">
        <v>3596</v>
      </c>
      <c r="AO1732" t="s">
        <v>4216</v>
      </c>
      <c r="AP1732" t="s">
        <v>4216</v>
      </c>
      <c r="AQ1732" t="s">
        <v>4217</v>
      </c>
      <c r="AR1732" t="s">
        <v>4218</v>
      </c>
      <c r="AS1732" t="s">
        <v>2198</v>
      </c>
      <c r="AT1732" t="s">
        <v>4219</v>
      </c>
      <c r="AU1732" t="s">
        <v>2145</v>
      </c>
      <c r="AV1732">
        <v>2024</v>
      </c>
      <c r="AW1732" t="s">
        <v>4228</v>
      </c>
      <c r="AX1732">
        <v>0.47</v>
      </c>
      <c r="AY1732" t="s">
        <v>4216</v>
      </c>
      <c r="AZ1732" t="s">
        <v>4221</v>
      </c>
      <c r="BA1732" t="s">
        <v>562</v>
      </c>
      <c r="BC1732" t="s">
        <v>1366</v>
      </c>
      <c r="BD1732" t="s">
        <v>823</v>
      </c>
      <c r="BE1732" t="s">
        <v>4222</v>
      </c>
      <c r="BF1732" t="s">
        <v>4223</v>
      </c>
      <c r="BI1732" t="s">
        <v>87</v>
      </c>
    </row>
    <row r="1733" spans="1:61" x14ac:dyDescent="0.3">
      <c r="A1733">
        <v>23</v>
      </c>
      <c r="B1733">
        <v>10</v>
      </c>
      <c r="C1733">
        <v>2024</v>
      </c>
      <c r="D1733" t="s">
        <v>60</v>
      </c>
      <c r="E1733" t="s">
        <v>4210</v>
      </c>
      <c r="F1733" t="s">
        <v>4211</v>
      </c>
      <c r="G1733">
        <v>5</v>
      </c>
      <c r="H1733" t="s">
        <v>63</v>
      </c>
      <c r="I1733" t="s">
        <v>64</v>
      </c>
      <c r="J1733" t="s">
        <v>65</v>
      </c>
      <c r="K1733" t="s">
        <v>65</v>
      </c>
      <c r="L1733" t="s">
        <v>378</v>
      </c>
      <c r="M1733" t="s">
        <v>223</v>
      </c>
      <c r="N1733" t="s">
        <v>224</v>
      </c>
      <c r="O1733" t="s">
        <v>608</v>
      </c>
      <c r="P1733" t="s">
        <v>609</v>
      </c>
      <c r="Q1733" t="s">
        <v>4229</v>
      </c>
      <c r="R1733" t="s">
        <v>2145</v>
      </c>
      <c r="S1733" t="s">
        <v>73</v>
      </c>
      <c r="T1733">
        <v>2725</v>
      </c>
      <c r="U1733">
        <v>4500</v>
      </c>
      <c r="V1733" t="s">
        <v>74</v>
      </c>
      <c r="W1733">
        <v>2015.19</v>
      </c>
      <c r="X1733">
        <v>9000</v>
      </c>
      <c r="Y1733">
        <v>2161.27</v>
      </c>
      <c r="Z1733">
        <v>34.229999999999997</v>
      </c>
      <c r="AA1733">
        <v>11195.5</v>
      </c>
      <c r="AB1733">
        <f>+Table1[[#This Row],[ADVALOREM]]/Table1[[#This Row],[US$ CIF]]</f>
        <v>0.18</v>
      </c>
      <c r="AD1733" t="s">
        <v>913</v>
      </c>
      <c r="AE1733" t="s">
        <v>65</v>
      </c>
      <c r="AF1733">
        <v>0</v>
      </c>
      <c r="AG1733" t="s">
        <v>2880</v>
      </c>
      <c r="AH1733" t="s">
        <v>4213</v>
      </c>
      <c r="AI1733" t="s">
        <v>4214</v>
      </c>
      <c r="AJ1733" t="s">
        <v>4215</v>
      </c>
      <c r="AL1733">
        <v>2245.5</v>
      </c>
      <c r="AM1733" t="s">
        <v>233</v>
      </c>
      <c r="AN1733" t="s">
        <v>3596</v>
      </c>
      <c r="AO1733" t="s">
        <v>4216</v>
      </c>
      <c r="AP1733" t="s">
        <v>4216</v>
      </c>
      <c r="AQ1733" t="s">
        <v>4217</v>
      </c>
      <c r="AR1733" t="s">
        <v>4218</v>
      </c>
      <c r="AS1733" t="s">
        <v>4230</v>
      </c>
      <c r="AT1733" t="s">
        <v>4231</v>
      </c>
      <c r="AU1733" t="s">
        <v>2145</v>
      </c>
      <c r="AV1733">
        <v>2024</v>
      </c>
      <c r="AW1733" t="s">
        <v>4232</v>
      </c>
      <c r="AX1733">
        <v>2</v>
      </c>
      <c r="AY1733" t="s">
        <v>4216</v>
      </c>
      <c r="AZ1733" t="s">
        <v>4221</v>
      </c>
      <c r="BA1733" t="s">
        <v>562</v>
      </c>
      <c r="BC1733" t="s">
        <v>1366</v>
      </c>
      <c r="BD1733" t="s">
        <v>92</v>
      </c>
      <c r="BE1733" t="s">
        <v>4222</v>
      </c>
      <c r="BF1733" t="s">
        <v>4223</v>
      </c>
      <c r="BI1733" t="s">
        <v>87</v>
      </c>
    </row>
    <row r="1734" spans="1:61" x14ac:dyDescent="0.3">
      <c r="A1734">
        <v>23</v>
      </c>
      <c r="B1734">
        <v>10</v>
      </c>
      <c r="C1734">
        <v>2024</v>
      </c>
      <c r="D1734" t="s">
        <v>60</v>
      </c>
      <c r="E1734" t="s">
        <v>4210</v>
      </c>
      <c r="F1734" t="s">
        <v>4211</v>
      </c>
      <c r="G1734">
        <v>6</v>
      </c>
      <c r="H1734" t="s">
        <v>63</v>
      </c>
      <c r="I1734" t="s">
        <v>64</v>
      </c>
      <c r="J1734" t="s">
        <v>65</v>
      </c>
      <c r="K1734" t="s">
        <v>65</v>
      </c>
      <c r="L1734" t="s">
        <v>378</v>
      </c>
      <c r="M1734" t="s">
        <v>223</v>
      </c>
      <c r="N1734" t="s">
        <v>224</v>
      </c>
      <c r="O1734" t="s">
        <v>608</v>
      </c>
      <c r="P1734" t="s">
        <v>609</v>
      </c>
      <c r="Q1734" t="s">
        <v>4233</v>
      </c>
      <c r="R1734" t="s">
        <v>2145</v>
      </c>
      <c r="S1734" t="s">
        <v>73</v>
      </c>
      <c r="T1734">
        <v>2725</v>
      </c>
      <c r="U1734">
        <v>3000</v>
      </c>
      <c r="V1734" t="s">
        <v>74</v>
      </c>
      <c r="W1734">
        <v>839.66</v>
      </c>
      <c r="X1734">
        <v>3750</v>
      </c>
      <c r="Y1734">
        <v>900.53</v>
      </c>
      <c r="Z1734">
        <v>14.26</v>
      </c>
      <c r="AA1734">
        <v>4664.79</v>
      </c>
      <c r="AB1734">
        <f>+Table1[[#This Row],[ADVALOREM]]/Table1[[#This Row],[US$ CIF]]</f>
        <v>0.17999952838177066</v>
      </c>
      <c r="AD1734" t="s">
        <v>913</v>
      </c>
      <c r="AE1734" t="s">
        <v>65</v>
      </c>
      <c r="AF1734">
        <v>0</v>
      </c>
      <c r="AG1734" t="s">
        <v>2880</v>
      </c>
      <c r="AH1734" t="s">
        <v>4213</v>
      </c>
      <c r="AI1734" t="s">
        <v>4214</v>
      </c>
      <c r="AJ1734" t="s">
        <v>4215</v>
      </c>
      <c r="AL1734">
        <v>805.86</v>
      </c>
      <c r="AM1734" t="s">
        <v>233</v>
      </c>
      <c r="AN1734" t="s">
        <v>3596</v>
      </c>
      <c r="AO1734" t="s">
        <v>4216</v>
      </c>
      <c r="AP1734" t="s">
        <v>4216</v>
      </c>
      <c r="AQ1734" t="s">
        <v>4217</v>
      </c>
      <c r="AR1734" t="s">
        <v>4218</v>
      </c>
      <c r="AS1734" t="s">
        <v>2198</v>
      </c>
      <c r="AT1734" t="s">
        <v>4231</v>
      </c>
      <c r="AU1734" t="s">
        <v>2145</v>
      </c>
      <c r="AV1734">
        <v>2024</v>
      </c>
      <c r="AW1734" t="s">
        <v>4234</v>
      </c>
      <c r="AX1734">
        <v>1.25</v>
      </c>
      <c r="AY1734" t="s">
        <v>4216</v>
      </c>
      <c r="AZ1734" t="s">
        <v>4221</v>
      </c>
      <c r="BA1734" t="s">
        <v>562</v>
      </c>
      <c r="BC1734" t="s">
        <v>1366</v>
      </c>
      <c r="BD1734" t="s">
        <v>92</v>
      </c>
      <c r="BE1734" t="s">
        <v>4222</v>
      </c>
      <c r="BF1734" t="s">
        <v>4223</v>
      </c>
      <c r="BI1734" t="s">
        <v>87</v>
      </c>
    </row>
    <row r="1735" spans="1:61" x14ac:dyDescent="0.3">
      <c r="A1735">
        <v>28</v>
      </c>
      <c r="B1735">
        <v>10</v>
      </c>
      <c r="C1735">
        <v>2024</v>
      </c>
      <c r="D1735" t="s">
        <v>60</v>
      </c>
      <c r="E1735" t="s">
        <v>4235</v>
      </c>
      <c r="F1735" t="s">
        <v>4236</v>
      </c>
      <c r="G1735">
        <v>1</v>
      </c>
      <c r="H1735" t="s">
        <v>63</v>
      </c>
      <c r="I1735" t="s">
        <v>64</v>
      </c>
      <c r="J1735" t="s">
        <v>65</v>
      </c>
      <c r="K1735" t="s">
        <v>65</v>
      </c>
      <c r="L1735" t="s">
        <v>545</v>
      </c>
      <c r="M1735" t="s">
        <v>223</v>
      </c>
      <c r="N1735" t="s">
        <v>224</v>
      </c>
      <c r="O1735" t="s">
        <v>286</v>
      </c>
      <c r="P1735" t="s">
        <v>287</v>
      </c>
      <c r="Q1735" t="s">
        <v>1290</v>
      </c>
      <c r="R1735" t="s">
        <v>3748</v>
      </c>
      <c r="S1735" t="s">
        <v>73</v>
      </c>
      <c r="T1735">
        <v>945</v>
      </c>
      <c r="U1735">
        <v>5000</v>
      </c>
      <c r="V1735" t="s">
        <v>74</v>
      </c>
      <c r="W1735">
        <v>224.8</v>
      </c>
      <c r="X1735">
        <v>1050</v>
      </c>
      <c r="Y1735">
        <v>129.16999999999999</v>
      </c>
      <c r="Z1735">
        <v>4.01</v>
      </c>
      <c r="AA1735">
        <v>1183.18</v>
      </c>
      <c r="AB1735">
        <f>+Table1[[#This Row],[ADVALOREM]]/Table1[[#This Row],[US$ CIF]]</f>
        <v>0.18999645024425701</v>
      </c>
      <c r="AD1735" t="s">
        <v>551</v>
      </c>
      <c r="AE1735" t="s">
        <v>65</v>
      </c>
      <c r="AF1735">
        <v>0</v>
      </c>
      <c r="AG1735" t="s">
        <v>2880</v>
      </c>
      <c r="AH1735" t="s">
        <v>2743</v>
      </c>
      <c r="AI1735" t="s">
        <v>4237</v>
      </c>
      <c r="AJ1735" t="s">
        <v>4238</v>
      </c>
      <c r="AL1735">
        <v>149.5</v>
      </c>
      <c r="AM1735" t="s">
        <v>233</v>
      </c>
      <c r="AN1735" t="s">
        <v>3653</v>
      </c>
      <c r="AO1735" t="s">
        <v>4025</v>
      </c>
      <c r="AP1735" t="s">
        <v>4223</v>
      </c>
      <c r="AQ1735" t="s">
        <v>4134</v>
      </c>
      <c r="AR1735" t="s">
        <v>4239</v>
      </c>
      <c r="AS1735" t="s">
        <v>3119</v>
      </c>
      <c r="AT1735" t="s">
        <v>2539</v>
      </c>
      <c r="AU1735" t="s">
        <v>3748</v>
      </c>
      <c r="AV1735">
        <v>2024</v>
      </c>
      <c r="AW1735" t="s">
        <v>2541</v>
      </c>
      <c r="AX1735">
        <v>0.21</v>
      </c>
      <c r="AY1735" t="s">
        <v>4223</v>
      </c>
      <c r="AZ1735" t="s">
        <v>4240</v>
      </c>
      <c r="BA1735" t="s">
        <v>562</v>
      </c>
      <c r="BC1735" t="s">
        <v>1366</v>
      </c>
      <c r="BD1735" t="s">
        <v>823</v>
      </c>
      <c r="BE1735" t="s">
        <v>4241</v>
      </c>
      <c r="BF1735" t="s">
        <v>4240</v>
      </c>
      <c r="BI1735" t="s">
        <v>87</v>
      </c>
    </row>
    <row r="1736" spans="1:61" x14ac:dyDescent="0.3">
      <c r="A1736">
        <v>28</v>
      </c>
      <c r="B1736">
        <v>10</v>
      </c>
      <c r="C1736">
        <v>2024</v>
      </c>
      <c r="D1736" t="s">
        <v>60</v>
      </c>
      <c r="E1736" t="s">
        <v>4235</v>
      </c>
      <c r="F1736" t="s">
        <v>4236</v>
      </c>
      <c r="G1736">
        <v>2</v>
      </c>
      <c r="H1736" t="s">
        <v>63</v>
      </c>
      <c r="I1736" t="s">
        <v>64</v>
      </c>
      <c r="J1736" t="s">
        <v>65</v>
      </c>
      <c r="K1736" t="s">
        <v>65</v>
      </c>
      <c r="L1736" t="s">
        <v>545</v>
      </c>
      <c r="M1736" t="s">
        <v>223</v>
      </c>
      <c r="N1736" t="s">
        <v>224</v>
      </c>
      <c r="O1736" t="s">
        <v>286</v>
      </c>
      <c r="P1736" t="s">
        <v>287</v>
      </c>
      <c r="Q1736" t="s">
        <v>1290</v>
      </c>
      <c r="R1736" t="s">
        <v>3748</v>
      </c>
      <c r="S1736" t="s">
        <v>73</v>
      </c>
      <c r="T1736">
        <v>945</v>
      </c>
      <c r="U1736">
        <v>5000</v>
      </c>
      <c r="V1736" t="s">
        <v>74</v>
      </c>
      <c r="W1736">
        <v>117.75</v>
      </c>
      <c r="X1736">
        <v>550</v>
      </c>
      <c r="Y1736">
        <v>67.650000000000006</v>
      </c>
      <c r="Z1736">
        <v>2.1</v>
      </c>
      <c r="AA1736">
        <v>619.75</v>
      </c>
      <c r="AB1736">
        <f>+Table1[[#This Row],[ADVALOREM]]/Table1[[#This Row],[US$ CIF]]</f>
        <v>0.18999596611536909</v>
      </c>
      <c r="AD1736" t="s">
        <v>551</v>
      </c>
      <c r="AE1736" t="s">
        <v>65</v>
      </c>
      <c r="AF1736">
        <v>0</v>
      </c>
      <c r="AG1736" t="s">
        <v>2880</v>
      </c>
      <c r="AH1736" t="s">
        <v>2743</v>
      </c>
      <c r="AI1736" t="s">
        <v>4237</v>
      </c>
      <c r="AJ1736" t="s">
        <v>4238</v>
      </c>
      <c r="AL1736">
        <v>90</v>
      </c>
      <c r="AM1736" t="s">
        <v>233</v>
      </c>
      <c r="AN1736" t="s">
        <v>3653</v>
      </c>
      <c r="AO1736" t="s">
        <v>4025</v>
      </c>
      <c r="AP1736" t="s">
        <v>4223</v>
      </c>
      <c r="AQ1736" t="s">
        <v>4134</v>
      </c>
      <c r="AR1736" t="s">
        <v>4239</v>
      </c>
      <c r="AS1736" t="s">
        <v>3119</v>
      </c>
      <c r="AT1736" t="s">
        <v>3473</v>
      </c>
      <c r="AU1736" t="s">
        <v>3748</v>
      </c>
      <c r="AV1736">
        <v>2024</v>
      </c>
      <c r="AW1736" t="s">
        <v>2544</v>
      </c>
      <c r="AX1736">
        <v>0.11</v>
      </c>
      <c r="AY1736" t="s">
        <v>4223</v>
      </c>
      <c r="AZ1736" t="s">
        <v>4240</v>
      </c>
      <c r="BA1736" t="s">
        <v>562</v>
      </c>
      <c r="BC1736" t="s">
        <v>1366</v>
      </c>
      <c r="BD1736" t="s">
        <v>823</v>
      </c>
      <c r="BE1736" t="s">
        <v>4241</v>
      </c>
      <c r="BF1736" t="s">
        <v>4240</v>
      </c>
      <c r="BI1736" t="s">
        <v>87</v>
      </c>
    </row>
    <row r="1737" spans="1:61" x14ac:dyDescent="0.3">
      <c r="A1737">
        <v>28</v>
      </c>
      <c r="B1737">
        <v>10</v>
      </c>
      <c r="C1737">
        <v>2024</v>
      </c>
      <c r="D1737" t="s">
        <v>60</v>
      </c>
      <c r="E1737" t="s">
        <v>4235</v>
      </c>
      <c r="F1737" t="s">
        <v>4236</v>
      </c>
      <c r="G1737">
        <v>3</v>
      </c>
      <c r="H1737" t="s">
        <v>63</v>
      </c>
      <c r="I1737" t="s">
        <v>64</v>
      </c>
      <c r="J1737" t="s">
        <v>65</v>
      </c>
      <c r="K1737" t="s">
        <v>65</v>
      </c>
      <c r="L1737" t="s">
        <v>545</v>
      </c>
      <c r="M1737" t="s">
        <v>223</v>
      </c>
      <c r="N1737" t="s">
        <v>224</v>
      </c>
      <c r="O1737" t="s">
        <v>286</v>
      </c>
      <c r="P1737" t="s">
        <v>287</v>
      </c>
      <c r="Q1737" t="s">
        <v>1290</v>
      </c>
      <c r="R1737" t="s">
        <v>3748</v>
      </c>
      <c r="S1737" t="s">
        <v>73</v>
      </c>
      <c r="T1737">
        <v>945</v>
      </c>
      <c r="U1737">
        <v>5000</v>
      </c>
      <c r="V1737" t="s">
        <v>74</v>
      </c>
      <c r="W1737">
        <v>117.75</v>
      </c>
      <c r="X1737">
        <v>550</v>
      </c>
      <c r="Y1737">
        <v>67.650000000000006</v>
      </c>
      <c r="Z1737">
        <v>2.1</v>
      </c>
      <c r="AA1737">
        <v>619.75</v>
      </c>
      <c r="AB1737">
        <f>+Table1[[#This Row],[ADVALOREM]]/Table1[[#This Row],[US$ CIF]]</f>
        <v>0.18999596611536909</v>
      </c>
      <c r="AD1737" t="s">
        <v>551</v>
      </c>
      <c r="AE1737" t="s">
        <v>65</v>
      </c>
      <c r="AF1737">
        <v>0</v>
      </c>
      <c r="AG1737" t="s">
        <v>2880</v>
      </c>
      <c r="AH1737" t="s">
        <v>2743</v>
      </c>
      <c r="AI1737" t="s">
        <v>4237</v>
      </c>
      <c r="AJ1737" t="s">
        <v>4238</v>
      </c>
      <c r="AL1737">
        <v>90</v>
      </c>
      <c r="AM1737" t="s">
        <v>233</v>
      </c>
      <c r="AN1737" t="s">
        <v>3653</v>
      </c>
      <c r="AO1737" t="s">
        <v>4025</v>
      </c>
      <c r="AP1737" t="s">
        <v>4223</v>
      </c>
      <c r="AQ1737" t="s">
        <v>4134</v>
      </c>
      <c r="AR1737" t="s">
        <v>4239</v>
      </c>
      <c r="AS1737" t="s">
        <v>3119</v>
      </c>
      <c r="AT1737" t="s">
        <v>3473</v>
      </c>
      <c r="AU1737" t="s">
        <v>3748</v>
      </c>
      <c r="AV1737">
        <v>2024</v>
      </c>
      <c r="AW1737" t="s">
        <v>2544</v>
      </c>
      <c r="AX1737">
        <v>0.11</v>
      </c>
      <c r="AY1737" t="s">
        <v>4223</v>
      </c>
      <c r="AZ1737" t="s">
        <v>4240</v>
      </c>
      <c r="BA1737" t="s">
        <v>562</v>
      </c>
      <c r="BC1737" t="s">
        <v>1366</v>
      </c>
      <c r="BD1737" t="s">
        <v>823</v>
      </c>
      <c r="BE1737" t="s">
        <v>4241</v>
      </c>
      <c r="BF1737" t="s">
        <v>4240</v>
      </c>
      <c r="BI1737" t="s">
        <v>87</v>
      </c>
    </row>
    <row r="1738" spans="1:61" x14ac:dyDescent="0.3">
      <c r="A1738">
        <v>28</v>
      </c>
      <c r="B1738">
        <v>10</v>
      </c>
      <c r="C1738">
        <v>2024</v>
      </c>
      <c r="D1738" t="s">
        <v>60</v>
      </c>
      <c r="E1738" t="s">
        <v>4235</v>
      </c>
      <c r="F1738" t="s">
        <v>4236</v>
      </c>
      <c r="G1738">
        <v>4</v>
      </c>
      <c r="H1738" t="s">
        <v>63</v>
      </c>
      <c r="I1738" t="s">
        <v>64</v>
      </c>
      <c r="J1738" t="s">
        <v>65</v>
      </c>
      <c r="K1738" t="s">
        <v>65</v>
      </c>
      <c r="L1738" t="s">
        <v>545</v>
      </c>
      <c r="M1738" t="s">
        <v>223</v>
      </c>
      <c r="N1738" t="s">
        <v>224</v>
      </c>
      <c r="O1738" t="s">
        <v>286</v>
      </c>
      <c r="P1738" t="s">
        <v>287</v>
      </c>
      <c r="Q1738" t="s">
        <v>1290</v>
      </c>
      <c r="R1738" t="s">
        <v>3748</v>
      </c>
      <c r="S1738" t="s">
        <v>73</v>
      </c>
      <c r="T1738">
        <v>945</v>
      </c>
      <c r="U1738">
        <v>5000</v>
      </c>
      <c r="V1738" t="s">
        <v>74</v>
      </c>
      <c r="W1738">
        <v>64.22</v>
      </c>
      <c r="X1738">
        <v>300</v>
      </c>
      <c r="Y1738">
        <v>36.9</v>
      </c>
      <c r="Z1738">
        <v>1.1200000000000001</v>
      </c>
      <c r="AA1738">
        <v>338.02</v>
      </c>
      <c r="AB1738">
        <f>+Table1[[#This Row],[ADVALOREM]]/Table1[[#This Row],[US$ CIF]]</f>
        <v>0.18998875806165316</v>
      </c>
      <c r="AD1738" t="s">
        <v>551</v>
      </c>
      <c r="AE1738" t="s">
        <v>65</v>
      </c>
      <c r="AF1738">
        <v>0</v>
      </c>
      <c r="AG1738" t="s">
        <v>2880</v>
      </c>
      <c r="AH1738" t="s">
        <v>2743</v>
      </c>
      <c r="AI1738" t="s">
        <v>4237</v>
      </c>
      <c r="AJ1738" t="s">
        <v>4238</v>
      </c>
      <c r="AL1738">
        <v>36</v>
      </c>
      <c r="AM1738" t="s">
        <v>233</v>
      </c>
      <c r="AN1738" t="s">
        <v>3653</v>
      </c>
      <c r="AO1738" t="s">
        <v>4025</v>
      </c>
      <c r="AP1738" t="s">
        <v>4223</v>
      </c>
      <c r="AQ1738" t="s">
        <v>4134</v>
      </c>
      <c r="AR1738" t="s">
        <v>4239</v>
      </c>
      <c r="AS1738" t="s">
        <v>3119</v>
      </c>
      <c r="AT1738" t="s">
        <v>3472</v>
      </c>
      <c r="AU1738" t="s">
        <v>3748</v>
      </c>
      <c r="AV1738">
        <v>2024</v>
      </c>
      <c r="AW1738" t="s">
        <v>2547</v>
      </c>
      <c r="AX1738">
        <v>0.06</v>
      </c>
      <c r="AY1738" t="s">
        <v>4223</v>
      </c>
      <c r="AZ1738" t="s">
        <v>4240</v>
      </c>
      <c r="BA1738" t="s">
        <v>562</v>
      </c>
      <c r="BC1738" t="s">
        <v>1366</v>
      </c>
      <c r="BD1738" t="s">
        <v>823</v>
      </c>
      <c r="BE1738" t="s">
        <v>4241</v>
      </c>
      <c r="BF1738" t="s">
        <v>4240</v>
      </c>
      <c r="BI1738" t="s">
        <v>87</v>
      </c>
    </row>
    <row r="1739" spans="1:61" x14ac:dyDescent="0.3">
      <c r="A1739">
        <v>28</v>
      </c>
      <c r="B1739">
        <v>10</v>
      </c>
      <c r="C1739">
        <v>2024</v>
      </c>
      <c r="D1739" t="s">
        <v>60</v>
      </c>
      <c r="E1739" t="s">
        <v>4235</v>
      </c>
      <c r="F1739" t="s">
        <v>4236</v>
      </c>
      <c r="G1739">
        <v>5</v>
      </c>
      <c r="H1739" t="s">
        <v>63</v>
      </c>
      <c r="I1739" t="s">
        <v>64</v>
      </c>
      <c r="J1739" t="s">
        <v>65</v>
      </c>
      <c r="K1739" t="s">
        <v>65</v>
      </c>
      <c r="L1739" t="s">
        <v>545</v>
      </c>
      <c r="M1739" t="s">
        <v>223</v>
      </c>
      <c r="N1739" t="s">
        <v>224</v>
      </c>
      <c r="O1739" t="s">
        <v>286</v>
      </c>
      <c r="P1739" t="s">
        <v>287</v>
      </c>
      <c r="Q1739" t="s">
        <v>1290</v>
      </c>
      <c r="R1739" t="s">
        <v>3748</v>
      </c>
      <c r="S1739" t="s">
        <v>73</v>
      </c>
      <c r="T1739">
        <v>945</v>
      </c>
      <c r="U1739">
        <v>5000</v>
      </c>
      <c r="V1739" t="s">
        <v>74</v>
      </c>
      <c r="W1739">
        <v>64.23</v>
      </c>
      <c r="X1739">
        <v>300</v>
      </c>
      <c r="Y1739">
        <v>36.9</v>
      </c>
      <c r="Z1739">
        <v>1.1499999999999999</v>
      </c>
      <c r="AA1739">
        <v>338.05</v>
      </c>
      <c r="AB1739">
        <f>+Table1[[#This Row],[ADVALOREM]]/Table1[[#This Row],[US$ CIF]]</f>
        <v>0.19000147907114331</v>
      </c>
      <c r="AD1739" t="s">
        <v>551</v>
      </c>
      <c r="AE1739" t="s">
        <v>65</v>
      </c>
      <c r="AF1739">
        <v>0</v>
      </c>
      <c r="AG1739" t="s">
        <v>2880</v>
      </c>
      <c r="AH1739" t="s">
        <v>2743</v>
      </c>
      <c r="AI1739" t="s">
        <v>4237</v>
      </c>
      <c r="AJ1739" t="s">
        <v>4238</v>
      </c>
      <c r="AL1739">
        <v>36</v>
      </c>
      <c r="AM1739" t="s">
        <v>233</v>
      </c>
      <c r="AN1739" t="s">
        <v>3653</v>
      </c>
      <c r="AO1739" t="s">
        <v>4025</v>
      </c>
      <c r="AP1739" t="s">
        <v>4223</v>
      </c>
      <c r="AQ1739" t="s">
        <v>4134</v>
      </c>
      <c r="AR1739" t="s">
        <v>4239</v>
      </c>
      <c r="AS1739" t="s">
        <v>3119</v>
      </c>
      <c r="AT1739" t="s">
        <v>3472</v>
      </c>
      <c r="AU1739" t="s">
        <v>3748</v>
      </c>
      <c r="AV1739">
        <v>2024</v>
      </c>
      <c r="AW1739" t="s">
        <v>2547</v>
      </c>
      <c r="AX1739">
        <v>0.06</v>
      </c>
      <c r="AY1739" t="s">
        <v>4223</v>
      </c>
      <c r="AZ1739" t="s">
        <v>4240</v>
      </c>
      <c r="BA1739" t="s">
        <v>562</v>
      </c>
      <c r="BC1739" t="s">
        <v>1366</v>
      </c>
      <c r="BD1739" t="s">
        <v>823</v>
      </c>
      <c r="BE1739" t="s">
        <v>4241</v>
      </c>
      <c r="BF1739" t="s">
        <v>4240</v>
      </c>
      <c r="BI1739" t="s">
        <v>87</v>
      </c>
    </row>
    <row r="1740" spans="1:61" x14ac:dyDescent="0.3">
      <c r="A1740">
        <v>28</v>
      </c>
      <c r="B1740">
        <v>10</v>
      </c>
      <c r="C1740">
        <v>2024</v>
      </c>
      <c r="D1740" t="s">
        <v>60</v>
      </c>
      <c r="E1740" t="s">
        <v>4235</v>
      </c>
      <c r="F1740" t="s">
        <v>4236</v>
      </c>
      <c r="G1740">
        <v>6</v>
      </c>
      <c r="H1740" t="s">
        <v>63</v>
      </c>
      <c r="I1740" t="s">
        <v>64</v>
      </c>
      <c r="J1740" t="s">
        <v>65</v>
      </c>
      <c r="K1740" t="s">
        <v>65</v>
      </c>
      <c r="L1740" t="s">
        <v>545</v>
      </c>
      <c r="M1740" t="s">
        <v>223</v>
      </c>
      <c r="N1740" t="s">
        <v>224</v>
      </c>
      <c r="O1740" t="s">
        <v>1032</v>
      </c>
      <c r="P1740" t="s">
        <v>1033</v>
      </c>
      <c r="Q1740" t="s">
        <v>4242</v>
      </c>
      <c r="R1740" t="s">
        <v>3748</v>
      </c>
      <c r="S1740" t="s">
        <v>73</v>
      </c>
      <c r="T1740">
        <v>945</v>
      </c>
      <c r="U1740">
        <v>5000</v>
      </c>
      <c r="V1740" t="s">
        <v>74</v>
      </c>
      <c r="W1740">
        <v>289.02999999999997</v>
      </c>
      <c r="X1740">
        <v>950</v>
      </c>
      <c r="Y1740">
        <v>116.86</v>
      </c>
      <c r="Z1740">
        <v>3.63</v>
      </c>
      <c r="AA1740">
        <v>1070.49</v>
      </c>
      <c r="AB1740">
        <f>+Table1[[#This Row],[ADVALOREM]]/Table1[[#This Row],[US$ CIF]]</f>
        <v>0.26999785145120458</v>
      </c>
      <c r="AD1740" t="s">
        <v>551</v>
      </c>
      <c r="AE1740" t="s">
        <v>65</v>
      </c>
      <c r="AF1740">
        <v>0</v>
      </c>
      <c r="AG1740" t="s">
        <v>2880</v>
      </c>
      <c r="AH1740" t="s">
        <v>2743</v>
      </c>
      <c r="AI1740" t="s">
        <v>4237</v>
      </c>
      <c r="AJ1740" t="s">
        <v>4238</v>
      </c>
      <c r="AL1740">
        <v>127</v>
      </c>
      <c r="AM1740" t="s">
        <v>233</v>
      </c>
      <c r="AN1740" t="s">
        <v>3653</v>
      </c>
      <c r="AO1740" t="s">
        <v>4025</v>
      </c>
      <c r="AP1740" t="s">
        <v>4223</v>
      </c>
      <c r="AQ1740" t="s">
        <v>4134</v>
      </c>
      <c r="AR1740" t="s">
        <v>4239</v>
      </c>
      <c r="AS1740" t="s">
        <v>3119</v>
      </c>
      <c r="AT1740" t="s">
        <v>3156</v>
      </c>
      <c r="AU1740" t="s">
        <v>3748</v>
      </c>
      <c r="AV1740">
        <v>2024</v>
      </c>
      <c r="AW1740" t="s">
        <v>3157</v>
      </c>
      <c r="AX1740">
        <v>0.19</v>
      </c>
      <c r="AY1740" t="s">
        <v>4223</v>
      </c>
      <c r="AZ1740" t="s">
        <v>4240</v>
      </c>
      <c r="BA1740" t="s">
        <v>562</v>
      </c>
      <c r="BC1740" t="s">
        <v>1366</v>
      </c>
      <c r="BD1740" t="s">
        <v>92</v>
      </c>
      <c r="BE1740" t="s">
        <v>4241</v>
      </c>
      <c r="BF1740" t="s">
        <v>4240</v>
      </c>
      <c r="BI1740" t="s">
        <v>87</v>
      </c>
    </row>
    <row r="1741" spans="1:61" x14ac:dyDescent="0.3">
      <c r="A1741">
        <v>28</v>
      </c>
      <c r="B1741">
        <v>10</v>
      </c>
      <c r="C1741">
        <v>2024</v>
      </c>
      <c r="D1741" t="s">
        <v>60</v>
      </c>
      <c r="E1741" t="s">
        <v>4235</v>
      </c>
      <c r="F1741" t="s">
        <v>4236</v>
      </c>
      <c r="G1741">
        <v>7</v>
      </c>
      <c r="H1741" t="s">
        <v>63</v>
      </c>
      <c r="I1741" t="s">
        <v>64</v>
      </c>
      <c r="J1741" t="s">
        <v>65</v>
      </c>
      <c r="K1741" t="s">
        <v>65</v>
      </c>
      <c r="L1741" t="s">
        <v>545</v>
      </c>
      <c r="M1741" t="s">
        <v>223</v>
      </c>
      <c r="N1741" t="s">
        <v>224</v>
      </c>
      <c r="O1741" t="s">
        <v>1032</v>
      </c>
      <c r="P1741" t="s">
        <v>1033</v>
      </c>
      <c r="Q1741" t="s">
        <v>4242</v>
      </c>
      <c r="R1741" t="s">
        <v>3748</v>
      </c>
      <c r="S1741" t="s">
        <v>73</v>
      </c>
      <c r="T1741">
        <v>945</v>
      </c>
      <c r="U1741">
        <v>3000</v>
      </c>
      <c r="V1741" t="s">
        <v>74</v>
      </c>
      <c r="W1741">
        <v>173.42</v>
      </c>
      <c r="X1741">
        <v>570</v>
      </c>
      <c r="Y1741">
        <v>70.11</v>
      </c>
      <c r="Z1741">
        <v>2.1800000000000002</v>
      </c>
      <c r="AA1741">
        <v>642.29</v>
      </c>
      <c r="AB1741">
        <f>+Table1[[#This Row],[ADVALOREM]]/Table1[[#This Row],[US$ CIF]]</f>
        <v>0.27000264677949215</v>
      </c>
      <c r="AD1741" t="s">
        <v>551</v>
      </c>
      <c r="AE1741" t="s">
        <v>65</v>
      </c>
      <c r="AF1741">
        <v>0</v>
      </c>
      <c r="AG1741" t="s">
        <v>2880</v>
      </c>
      <c r="AH1741" t="s">
        <v>2743</v>
      </c>
      <c r="AI1741" t="s">
        <v>4237</v>
      </c>
      <c r="AJ1741" t="s">
        <v>4238</v>
      </c>
      <c r="AL1741">
        <v>76.2</v>
      </c>
      <c r="AM1741" t="s">
        <v>233</v>
      </c>
      <c r="AN1741" t="s">
        <v>3653</v>
      </c>
      <c r="AO1741" t="s">
        <v>4025</v>
      </c>
      <c r="AP1741" t="s">
        <v>4223</v>
      </c>
      <c r="AQ1741" t="s">
        <v>4134</v>
      </c>
      <c r="AR1741" t="s">
        <v>4239</v>
      </c>
      <c r="AS1741" t="s">
        <v>3119</v>
      </c>
      <c r="AT1741" t="s">
        <v>3156</v>
      </c>
      <c r="AU1741" t="s">
        <v>3748</v>
      </c>
      <c r="AV1741">
        <v>2024</v>
      </c>
      <c r="AW1741" t="s">
        <v>3157</v>
      </c>
      <c r="AX1741">
        <v>0.19</v>
      </c>
      <c r="AY1741" t="s">
        <v>4223</v>
      </c>
      <c r="AZ1741" t="s">
        <v>4240</v>
      </c>
      <c r="BA1741" t="s">
        <v>562</v>
      </c>
      <c r="BC1741" t="s">
        <v>1366</v>
      </c>
      <c r="BD1741" t="s">
        <v>92</v>
      </c>
      <c r="BE1741" t="s">
        <v>4241</v>
      </c>
      <c r="BF1741" t="s">
        <v>4240</v>
      </c>
      <c r="BI1741" t="s">
        <v>87</v>
      </c>
    </row>
    <row r="1742" spans="1:61" x14ac:dyDescent="0.3">
      <c r="A1742">
        <v>28</v>
      </c>
      <c r="B1742">
        <v>10</v>
      </c>
      <c r="C1742">
        <v>2024</v>
      </c>
      <c r="D1742" t="s">
        <v>60</v>
      </c>
      <c r="E1742" t="s">
        <v>4235</v>
      </c>
      <c r="F1742" t="s">
        <v>4236</v>
      </c>
      <c r="G1742">
        <v>8</v>
      </c>
      <c r="H1742" t="s">
        <v>63</v>
      </c>
      <c r="I1742" t="s">
        <v>64</v>
      </c>
      <c r="J1742" t="s">
        <v>65</v>
      </c>
      <c r="K1742" t="s">
        <v>65</v>
      </c>
      <c r="L1742" t="s">
        <v>545</v>
      </c>
      <c r="M1742" t="s">
        <v>223</v>
      </c>
      <c r="N1742" t="s">
        <v>224</v>
      </c>
      <c r="O1742" t="s">
        <v>1032</v>
      </c>
      <c r="P1742" t="s">
        <v>1033</v>
      </c>
      <c r="Q1742" t="s">
        <v>4242</v>
      </c>
      <c r="R1742" t="s">
        <v>3748</v>
      </c>
      <c r="S1742" t="s">
        <v>73</v>
      </c>
      <c r="T1742">
        <v>945</v>
      </c>
      <c r="U1742">
        <v>2000</v>
      </c>
      <c r="V1742" t="s">
        <v>74</v>
      </c>
      <c r="W1742">
        <v>115.61</v>
      </c>
      <c r="X1742">
        <v>380</v>
      </c>
      <c r="Y1742">
        <v>46.74</v>
      </c>
      <c r="Z1742">
        <v>1.45</v>
      </c>
      <c r="AA1742">
        <v>428.19</v>
      </c>
      <c r="AB1742">
        <f>+Table1[[#This Row],[ADVALOREM]]/Table1[[#This Row],[US$ CIF]]</f>
        <v>0.26999696396459516</v>
      </c>
      <c r="AD1742" t="s">
        <v>551</v>
      </c>
      <c r="AE1742" t="s">
        <v>65</v>
      </c>
      <c r="AF1742">
        <v>0</v>
      </c>
      <c r="AG1742" t="s">
        <v>2880</v>
      </c>
      <c r="AH1742" t="s">
        <v>2743</v>
      </c>
      <c r="AI1742" t="s">
        <v>4237</v>
      </c>
      <c r="AJ1742" t="s">
        <v>4238</v>
      </c>
      <c r="AL1742">
        <v>49.2</v>
      </c>
      <c r="AM1742" t="s">
        <v>233</v>
      </c>
      <c r="AN1742" t="s">
        <v>3653</v>
      </c>
      <c r="AO1742" t="s">
        <v>4025</v>
      </c>
      <c r="AP1742" t="s">
        <v>4223</v>
      </c>
      <c r="AQ1742" t="s">
        <v>4134</v>
      </c>
      <c r="AR1742" t="s">
        <v>4239</v>
      </c>
      <c r="AS1742" t="s">
        <v>3119</v>
      </c>
      <c r="AT1742" t="s">
        <v>3156</v>
      </c>
      <c r="AU1742" t="s">
        <v>3748</v>
      </c>
      <c r="AV1742">
        <v>2024</v>
      </c>
      <c r="AW1742" t="s">
        <v>3157</v>
      </c>
      <c r="AX1742">
        <v>0.19</v>
      </c>
      <c r="AY1742" t="s">
        <v>4223</v>
      </c>
      <c r="AZ1742" t="s">
        <v>4240</v>
      </c>
      <c r="BA1742" t="s">
        <v>562</v>
      </c>
      <c r="BC1742" t="s">
        <v>1366</v>
      </c>
      <c r="BD1742" t="s">
        <v>92</v>
      </c>
      <c r="BE1742" t="s">
        <v>4241</v>
      </c>
      <c r="BF1742" t="s">
        <v>4240</v>
      </c>
      <c r="BI1742" t="s">
        <v>87</v>
      </c>
    </row>
    <row r="1743" spans="1:61" x14ac:dyDescent="0.3">
      <c r="A1743">
        <v>28</v>
      </c>
      <c r="B1743">
        <v>10</v>
      </c>
      <c r="C1743">
        <v>2024</v>
      </c>
      <c r="D1743" t="s">
        <v>60</v>
      </c>
      <c r="E1743" t="s">
        <v>4235</v>
      </c>
      <c r="F1743" t="s">
        <v>4236</v>
      </c>
      <c r="G1743">
        <v>9</v>
      </c>
      <c r="H1743" t="s">
        <v>63</v>
      </c>
      <c r="I1743" t="s">
        <v>64</v>
      </c>
      <c r="J1743" t="s">
        <v>65</v>
      </c>
      <c r="K1743" t="s">
        <v>65</v>
      </c>
      <c r="L1743" t="s">
        <v>545</v>
      </c>
      <c r="M1743" t="s">
        <v>223</v>
      </c>
      <c r="N1743" t="s">
        <v>224</v>
      </c>
      <c r="O1743" t="s">
        <v>1032</v>
      </c>
      <c r="P1743" t="s">
        <v>1033</v>
      </c>
      <c r="Q1743" t="s">
        <v>4242</v>
      </c>
      <c r="R1743" t="s">
        <v>3748</v>
      </c>
      <c r="S1743" t="s">
        <v>73</v>
      </c>
      <c r="T1743">
        <v>945</v>
      </c>
      <c r="U1743">
        <v>3000</v>
      </c>
      <c r="V1743" t="s">
        <v>74</v>
      </c>
      <c r="W1743">
        <v>173.42</v>
      </c>
      <c r="X1743">
        <v>570</v>
      </c>
      <c r="Y1743">
        <v>70.11</v>
      </c>
      <c r="Z1743">
        <v>2.1800000000000002</v>
      </c>
      <c r="AA1743">
        <v>642.29</v>
      </c>
      <c r="AB1743">
        <f>+Table1[[#This Row],[ADVALOREM]]/Table1[[#This Row],[US$ CIF]]</f>
        <v>0.27000264677949215</v>
      </c>
      <c r="AD1743" t="s">
        <v>551</v>
      </c>
      <c r="AE1743" t="s">
        <v>65</v>
      </c>
      <c r="AF1743">
        <v>0</v>
      </c>
      <c r="AG1743" t="s">
        <v>2880</v>
      </c>
      <c r="AH1743" t="s">
        <v>2743</v>
      </c>
      <c r="AI1743" t="s">
        <v>4237</v>
      </c>
      <c r="AJ1743" t="s">
        <v>4238</v>
      </c>
      <c r="AL1743">
        <v>73.8</v>
      </c>
      <c r="AM1743" t="s">
        <v>233</v>
      </c>
      <c r="AN1743" t="s">
        <v>3653</v>
      </c>
      <c r="AO1743" t="s">
        <v>4025</v>
      </c>
      <c r="AP1743" t="s">
        <v>4223</v>
      </c>
      <c r="AQ1743" t="s">
        <v>4134</v>
      </c>
      <c r="AR1743" t="s">
        <v>4239</v>
      </c>
      <c r="AS1743" t="s">
        <v>3119</v>
      </c>
      <c r="AT1743" t="s">
        <v>3156</v>
      </c>
      <c r="AU1743" t="s">
        <v>3748</v>
      </c>
      <c r="AV1743">
        <v>2024</v>
      </c>
      <c r="AW1743" t="s">
        <v>3157</v>
      </c>
      <c r="AX1743">
        <v>0.19</v>
      </c>
      <c r="AY1743" t="s">
        <v>4223</v>
      </c>
      <c r="AZ1743" t="s">
        <v>4240</v>
      </c>
      <c r="BA1743" t="s">
        <v>562</v>
      </c>
      <c r="BC1743" t="s">
        <v>1366</v>
      </c>
      <c r="BD1743" t="s">
        <v>92</v>
      </c>
      <c r="BE1743" t="s">
        <v>4241</v>
      </c>
      <c r="BF1743" t="s">
        <v>4240</v>
      </c>
      <c r="BI1743" t="s">
        <v>87</v>
      </c>
    </row>
    <row r="1744" spans="1:61" x14ac:dyDescent="0.3">
      <c r="A1744">
        <v>28</v>
      </c>
      <c r="B1744">
        <v>10</v>
      </c>
      <c r="C1744">
        <v>2024</v>
      </c>
      <c r="D1744" t="s">
        <v>60</v>
      </c>
      <c r="E1744" t="s">
        <v>4235</v>
      </c>
      <c r="F1744" t="s">
        <v>4236</v>
      </c>
      <c r="G1744">
        <v>10</v>
      </c>
      <c r="H1744" t="s">
        <v>63</v>
      </c>
      <c r="I1744" t="s">
        <v>64</v>
      </c>
      <c r="J1744" t="s">
        <v>65</v>
      </c>
      <c r="K1744" t="s">
        <v>65</v>
      </c>
      <c r="L1744" t="s">
        <v>545</v>
      </c>
      <c r="M1744" t="s">
        <v>223</v>
      </c>
      <c r="N1744" t="s">
        <v>224</v>
      </c>
      <c r="O1744" t="s">
        <v>225</v>
      </c>
      <c r="P1744" t="s">
        <v>226</v>
      </c>
      <c r="Q1744" t="s">
        <v>4243</v>
      </c>
      <c r="R1744" t="s">
        <v>3748</v>
      </c>
      <c r="S1744" t="s">
        <v>73</v>
      </c>
      <c r="T1744">
        <v>945</v>
      </c>
      <c r="U1744">
        <v>2500</v>
      </c>
      <c r="V1744" t="s">
        <v>74</v>
      </c>
      <c r="W1744">
        <v>646.52</v>
      </c>
      <c r="X1744">
        <v>2125</v>
      </c>
      <c r="Y1744">
        <v>261.39</v>
      </c>
      <c r="Z1744">
        <v>8.1199999999999992</v>
      </c>
      <c r="AA1744">
        <v>2394.5100000000002</v>
      </c>
      <c r="AB1744">
        <f>+Table1[[#This Row],[ADVALOREM]]/Table1[[#This Row],[US$ CIF]]</f>
        <v>0.27000096053054695</v>
      </c>
      <c r="AD1744" t="s">
        <v>551</v>
      </c>
      <c r="AE1744" t="s">
        <v>65</v>
      </c>
      <c r="AF1744">
        <v>0</v>
      </c>
      <c r="AG1744" t="s">
        <v>2880</v>
      </c>
      <c r="AH1744" t="s">
        <v>2743</v>
      </c>
      <c r="AI1744" t="s">
        <v>4237</v>
      </c>
      <c r="AJ1744" t="s">
        <v>4238</v>
      </c>
      <c r="AL1744">
        <v>171.6</v>
      </c>
      <c r="AM1744" t="s">
        <v>233</v>
      </c>
      <c r="AN1744" t="s">
        <v>3653</v>
      </c>
      <c r="AO1744" t="s">
        <v>4025</v>
      </c>
      <c r="AP1744" t="s">
        <v>4223</v>
      </c>
      <c r="AQ1744" t="s">
        <v>4134</v>
      </c>
      <c r="AR1744" t="s">
        <v>4239</v>
      </c>
      <c r="AS1744" t="s">
        <v>3119</v>
      </c>
      <c r="AT1744" t="s">
        <v>4244</v>
      </c>
      <c r="AU1744" t="s">
        <v>3748</v>
      </c>
      <c r="AV1744">
        <v>2024</v>
      </c>
      <c r="AW1744" t="s">
        <v>1251</v>
      </c>
      <c r="AX1744">
        <v>0.85</v>
      </c>
      <c r="AY1744" t="s">
        <v>4223</v>
      </c>
      <c r="AZ1744" t="s">
        <v>4240</v>
      </c>
      <c r="BA1744" t="s">
        <v>562</v>
      </c>
      <c r="BC1744" t="s">
        <v>1366</v>
      </c>
      <c r="BD1744" t="s">
        <v>92</v>
      </c>
      <c r="BE1744" t="s">
        <v>4241</v>
      </c>
      <c r="BF1744" t="s">
        <v>4240</v>
      </c>
      <c r="BI1744" t="s">
        <v>87</v>
      </c>
    </row>
    <row r="1745" spans="1:61" x14ac:dyDescent="0.3">
      <c r="A1745">
        <v>28</v>
      </c>
      <c r="B1745">
        <v>10</v>
      </c>
      <c r="C1745">
        <v>2024</v>
      </c>
      <c r="D1745" t="s">
        <v>60</v>
      </c>
      <c r="E1745" t="s">
        <v>4235</v>
      </c>
      <c r="F1745" t="s">
        <v>4236</v>
      </c>
      <c r="G1745">
        <v>11</v>
      </c>
      <c r="H1745" t="s">
        <v>63</v>
      </c>
      <c r="I1745" t="s">
        <v>64</v>
      </c>
      <c r="J1745" t="s">
        <v>65</v>
      </c>
      <c r="K1745" t="s">
        <v>65</v>
      </c>
      <c r="L1745" t="s">
        <v>545</v>
      </c>
      <c r="M1745" t="s">
        <v>223</v>
      </c>
      <c r="N1745" t="s">
        <v>224</v>
      </c>
      <c r="O1745" t="s">
        <v>716</v>
      </c>
      <c r="P1745" t="s">
        <v>717</v>
      </c>
      <c r="Q1745" t="s">
        <v>4245</v>
      </c>
      <c r="R1745" t="s">
        <v>3748</v>
      </c>
      <c r="S1745" t="s">
        <v>73</v>
      </c>
      <c r="T1745">
        <v>945</v>
      </c>
      <c r="U1745">
        <v>2000</v>
      </c>
      <c r="V1745" t="s">
        <v>74</v>
      </c>
      <c r="W1745">
        <v>0</v>
      </c>
      <c r="X1745">
        <v>460</v>
      </c>
      <c r="Y1745">
        <v>56.58</v>
      </c>
      <c r="Z1745">
        <v>1.76</v>
      </c>
      <c r="AA1745">
        <v>518.34</v>
      </c>
      <c r="AB1745">
        <f>+Table1[[#This Row],[ADVALOREM]]/Table1[[#This Row],[US$ CIF]]</f>
        <v>0</v>
      </c>
      <c r="AD1745" t="s">
        <v>551</v>
      </c>
      <c r="AE1745" t="s">
        <v>65</v>
      </c>
      <c r="AF1745">
        <v>0</v>
      </c>
      <c r="AG1745" t="s">
        <v>2880</v>
      </c>
      <c r="AH1745" t="s">
        <v>2743</v>
      </c>
      <c r="AI1745" t="s">
        <v>4237</v>
      </c>
      <c r="AJ1745" t="s">
        <v>4238</v>
      </c>
      <c r="AL1745">
        <v>43.2</v>
      </c>
      <c r="AM1745" t="s">
        <v>233</v>
      </c>
      <c r="AN1745" t="s">
        <v>3653</v>
      </c>
      <c r="AO1745" t="s">
        <v>4025</v>
      </c>
      <c r="AP1745" t="s">
        <v>4223</v>
      </c>
      <c r="AQ1745" t="s">
        <v>4134</v>
      </c>
      <c r="AR1745" t="s">
        <v>4239</v>
      </c>
      <c r="AS1745" t="s">
        <v>3119</v>
      </c>
      <c r="AT1745" t="s">
        <v>4246</v>
      </c>
      <c r="AU1745" t="s">
        <v>3748</v>
      </c>
      <c r="AV1745">
        <v>2024</v>
      </c>
      <c r="AW1745" t="s">
        <v>2466</v>
      </c>
      <c r="AX1745">
        <v>0.23</v>
      </c>
      <c r="AY1745" t="s">
        <v>4223</v>
      </c>
      <c r="AZ1745" t="s">
        <v>4240</v>
      </c>
      <c r="BA1745" t="s">
        <v>562</v>
      </c>
      <c r="BC1745" t="s">
        <v>1366</v>
      </c>
      <c r="BD1745" t="s">
        <v>92</v>
      </c>
      <c r="BE1745" t="s">
        <v>4241</v>
      </c>
      <c r="BF1745" t="s">
        <v>4240</v>
      </c>
      <c r="BI1745" t="s">
        <v>87</v>
      </c>
    </row>
    <row r="1746" spans="1:61" x14ac:dyDescent="0.3">
      <c r="A1746">
        <v>28</v>
      </c>
      <c r="B1746">
        <v>10</v>
      </c>
      <c r="C1746">
        <v>2024</v>
      </c>
      <c r="D1746" t="s">
        <v>60</v>
      </c>
      <c r="E1746" t="s">
        <v>4235</v>
      </c>
      <c r="F1746" t="s">
        <v>4236</v>
      </c>
      <c r="G1746">
        <v>12</v>
      </c>
      <c r="H1746" t="s">
        <v>63</v>
      </c>
      <c r="I1746" t="s">
        <v>64</v>
      </c>
      <c r="J1746" t="s">
        <v>65</v>
      </c>
      <c r="K1746" t="s">
        <v>65</v>
      </c>
      <c r="L1746" t="s">
        <v>545</v>
      </c>
      <c r="M1746" t="s">
        <v>223</v>
      </c>
      <c r="N1746" t="s">
        <v>224</v>
      </c>
      <c r="O1746" t="s">
        <v>286</v>
      </c>
      <c r="P1746" t="s">
        <v>287</v>
      </c>
      <c r="Q1746" t="s">
        <v>4247</v>
      </c>
      <c r="R1746" t="s">
        <v>3748</v>
      </c>
      <c r="S1746" t="s">
        <v>73</v>
      </c>
      <c r="T1746">
        <v>945</v>
      </c>
      <c r="U1746">
        <v>2500</v>
      </c>
      <c r="V1746" t="s">
        <v>74</v>
      </c>
      <c r="W1746">
        <v>572.71</v>
      </c>
      <c r="X1746">
        <v>2675</v>
      </c>
      <c r="Y1746">
        <v>329.04</v>
      </c>
      <c r="Z1746">
        <v>10.220000000000001</v>
      </c>
      <c r="AA1746">
        <v>3014.26</v>
      </c>
      <c r="AB1746">
        <f>+Table1[[#This Row],[ADVALOREM]]/Table1[[#This Row],[US$ CIF]]</f>
        <v>0.19000019905383078</v>
      </c>
      <c r="AD1746" t="s">
        <v>551</v>
      </c>
      <c r="AE1746" t="s">
        <v>65</v>
      </c>
      <c r="AF1746">
        <v>0</v>
      </c>
      <c r="AG1746" t="s">
        <v>2880</v>
      </c>
      <c r="AH1746" t="s">
        <v>2743</v>
      </c>
      <c r="AI1746" t="s">
        <v>4237</v>
      </c>
      <c r="AJ1746" t="s">
        <v>4238</v>
      </c>
      <c r="AL1746">
        <v>538</v>
      </c>
      <c r="AM1746" t="s">
        <v>233</v>
      </c>
      <c r="AN1746" t="s">
        <v>3653</v>
      </c>
      <c r="AO1746" t="s">
        <v>4025</v>
      </c>
      <c r="AP1746" t="s">
        <v>4223</v>
      </c>
      <c r="AQ1746" t="s">
        <v>4134</v>
      </c>
      <c r="AR1746" t="s">
        <v>4239</v>
      </c>
      <c r="AS1746" t="s">
        <v>3119</v>
      </c>
      <c r="AT1746" t="s">
        <v>2551</v>
      </c>
      <c r="AU1746" t="s">
        <v>3748</v>
      </c>
      <c r="AV1746">
        <v>2024</v>
      </c>
      <c r="AW1746" t="s">
        <v>2553</v>
      </c>
      <c r="AX1746">
        <v>1.07</v>
      </c>
      <c r="AY1746" t="s">
        <v>4223</v>
      </c>
      <c r="AZ1746" t="s">
        <v>4240</v>
      </c>
      <c r="BA1746" t="s">
        <v>562</v>
      </c>
      <c r="BC1746" t="s">
        <v>1366</v>
      </c>
      <c r="BD1746" t="s">
        <v>823</v>
      </c>
      <c r="BE1746" t="s">
        <v>4241</v>
      </c>
      <c r="BF1746" t="s">
        <v>4240</v>
      </c>
      <c r="BI1746" t="s">
        <v>87</v>
      </c>
    </row>
    <row r="1747" spans="1:61" x14ac:dyDescent="0.3">
      <c r="A1747">
        <v>28</v>
      </c>
      <c r="B1747">
        <v>10</v>
      </c>
      <c r="C1747">
        <v>2024</v>
      </c>
      <c r="D1747" t="s">
        <v>60</v>
      </c>
      <c r="E1747" t="s">
        <v>4235</v>
      </c>
      <c r="F1747" t="s">
        <v>4236</v>
      </c>
      <c r="G1747">
        <v>13</v>
      </c>
      <c r="H1747" t="s">
        <v>63</v>
      </c>
      <c r="I1747" t="s">
        <v>64</v>
      </c>
      <c r="J1747" t="s">
        <v>65</v>
      </c>
      <c r="K1747" t="s">
        <v>65</v>
      </c>
      <c r="L1747" t="s">
        <v>545</v>
      </c>
      <c r="M1747" t="s">
        <v>223</v>
      </c>
      <c r="N1747" t="s">
        <v>224</v>
      </c>
      <c r="O1747" t="s">
        <v>286</v>
      </c>
      <c r="P1747" t="s">
        <v>287</v>
      </c>
      <c r="Q1747" t="s">
        <v>4247</v>
      </c>
      <c r="R1747" t="s">
        <v>3748</v>
      </c>
      <c r="S1747" t="s">
        <v>73</v>
      </c>
      <c r="T1747">
        <v>945</v>
      </c>
      <c r="U1747">
        <v>2000</v>
      </c>
      <c r="V1747" t="s">
        <v>74</v>
      </c>
      <c r="W1747">
        <v>458.17</v>
      </c>
      <c r="X1747">
        <v>2140</v>
      </c>
      <c r="Y1747">
        <v>263.23</v>
      </c>
      <c r="Z1747">
        <v>8.18</v>
      </c>
      <c r="AA1747">
        <v>2411.41</v>
      </c>
      <c r="AB1747">
        <f>+Table1[[#This Row],[ADVALOREM]]/Table1[[#This Row],[US$ CIF]]</f>
        <v>0.19000087085978745</v>
      </c>
      <c r="AD1747" t="s">
        <v>551</v>
      </c>
      <c r="AE1747" t="s">
        <v>65</v>
      </c>
      <c r="AF1747">
        <v>0</v>
      </c>
      <c r="AG1747" t="s">
        <v>2880</v>
      </c>
      <c r="AH1747" t="s">
        <v>2743</v>
      </c>
      <c r="AI1747" t="s">
        <v>4237</v>
      </c>
      <c r="AJ1747" t="s">
        <v>4238</v>
      </c>
      <c r="AL1747">
        <v>430.4</v>
      </c>
      <c r="AM1747" t="s">
        <v>233</v>
      </c>
      <c r="AN1747" t="s">
        <v>3653</v>
      </c>
      <c r="AO1747" t="s">
        <v>4025</v>
      </c>
      <c r="AP1747" t="s">
        <v>4223</v>
      </c>
      <c r="AQ1747" t="s">
        <v>4134</v>
      </c>
      <c r="AR1747" t="s">
        <v>4239</v>
      </c>
      <c r="AS1747" t="s">
        <v>3119</v>
      </c>
      <c r="AT1747" t="s">
        <v>2551</v>
      </c>
      <c r="AU1747" t="s">
        <v>3748</v>
      </c>
      <c r="AV1747">
        <v>2024</v>
      </c>
      <c r="AW1747" t="s">
        <v>2553</v>
      </c>
      <c r="AX1747">
        <v>1.07</v>
      </c>
      <c r="AY1747" t="s">
        <v>4223</v>
      </c>
      <c r="AZ1747" t="s">
        <v>4240</v>
      </c>
      <c r="BA1747" t="s">
        <v>562</v>
      </c>
      <c r="BC1747" t="s">
        <v>1366</v>
      </c>
      <c r="BD1747" t="s">
        <v>823</v>
      </c>
      <c r="BE1747" t="s">
        <v>4241</v>
      </c>
      <c r="BF1747" t="s">
        <v>4240</v>
      </c>
      <c r="BI1747" t="s">
        <v>87</v>
      </c>
    </row>
    <row r="1748" spans="1:61" x14ac:dyDescent="0.3">
      <c r="A1748">
        <v>28</v>
      </c>
      <c r="B1748">
        <v>10</v>
      </c>
      <c r="C1748">
        <v>2024</v>
      </c>
      <c r="D1748" t="s">
        <v>60</v>
      </c>
      <c r="E1748" t="s">
        <v>4235</v>
      </c>
      <c r="F1748" t="s">
        <v>4236</v>
      </c>
      <c r="G1748">
        <v>14</v>
      </c>
      <c r="H1748" t="s">
        <v>63</v>
      </c>
      <c r="I1748" t="s">
        <v>64</v>
      </c>
      <c r="J1748" t="s">
        <v>65</v>
      </c>
      <c r="K1748" t="s">
        <v>65</v>
      </c>
      <c r="L1748" t="s">
        <v>545</v>
      </c>
      <c r="M1748" t="s">
        <v>223</v>
      </c>
      <c r="N1748" t="s">
        <v>224</v>
      </c>
      <c r="O1748" t="s">
        <v>225</v>
      </c>
      <c r="P1748" t="s">
        <v>226</v>
      </c>
      <c r="Q1748" t="s">
        <v>3129</v>
      </c>
      <c r="R1748" t="s">
        <v>3748</v>
      </c>
      <c r="S1748" t="s">
        <v>73</v>
      </c>
      <c r="T1748">
        <v>945</v>
      </c>
      <c r="U1748">
        <v>3500</v>
      </c>
      <c r="V1748" t="s">
        <v>74</v>
      </c>
      <c r="W1748">
        <v>255.57</v>
      </c>
      <c r="X1748">
        <v>840</v>
      </c>
      <c r="Y1748">
        <v>103.33</v>
      </c>
      <c r="Z1748">
        <v>3.21</v>
      </c>
      <c r="AA1748">
        <v>946.54</v>
      </c>
      <c r="AB1748">
        <f>+Table1[[#This Row],[ADVALOREM]]/Table1[[#This Row],[US$ CIF]]</f>
        <v>0.27000443721342998</v>
      </c>
      <c r="AD1748" t="s">
        <v>551</v>
      </c>
      <c r="AE1748" t="s">
        <v>65</v>
      </c>
      <c r="AF1748">
        <v>0</v>
      </c>
      <c r="AG1748" t="s">
        <v>2880</v>
      </c>
      <c r="AH1748" t="s">
        <v>2743</v>
      </c>
      <c r="AI1748" t="s">
        <v>4237</v>
      </c>
      <c r="AJ1748" t="s">
        <v>4238</v>
      </c>
      <c r="AL1748">
        <v>94.5</v>
      </c>
      <c r="AM1748" t="s">
        <v>233</v>
      </c>
      <c r="AN1748" t="s">
        <v>3653</v>
      </c>
      <c r="AO1748" t="s">
        <v>4025</v>
      </c>
      <c r="AP1748" t="s">
        <v>4223</v>
      </c>
      <c r="AQ1748" t="s">
        <v>4134</v>
      </c>
      <c r="AR1748" t="s">
        <v>4239</v>
      </c>
      <c r="AS1748" t="s">
        <v>3119</v>
      </c>
      <c r="AT1748" t="s">
        <v>2478</v>
      </c>
      <c r="AU1748" t="s">
        <v>3748</v>
      </c>
      <c r="AV1748">
        <v>2024</v>
      </c>
      <c r="AW1748" t="s">
        <v>2480</v>
      </c>
      <c r="AX1748">
        <v>0.24</v>
      </c>
      <c r="AY1748" t="s">
        <v>4223</v>
      </c>
      <c r="AZ1748" t="s">
        <v>4240</v>
      </c>
      <c r="BA1748" t="s">
        <v>562</v>
      </c>
      <c r="BC1748" t="s">
        <v>1366</v>
      </c>
      <c r="BD1748" t="s">
        <v>92</v>
      </c>
      <c r="BE1748" t="s">
        <v>4241</v>
      </c>
      <c r="BF1748" t="s">
        <v>4240</v>
      </c>
      <c r="BI1748" t="s">
        <v>87</v>
      </c>
    </row>
    <row r="1749" spans="1:61" x14ac:dyDescent="0.3">
      <c r="A1749">
        <v>28</v>
      </c>
      <c r="B1749">
        <v>10</v>
      </c>
      <c r="C1749">
        <v>2024</v>
      </c>
      <c r="D1749" t="s">
        <v>60</v>
      </c>
      <c r="E1749" t="s">
        <v>4235</v>
      </c>
      <c r="F1749" t="s">
        <v>4236</v>
      </c>
      <c r="G1749">
        <v>15</v>
      </c>
      <c r="H1749" t="s">
        <v>63</v>
      </c>
      <c r="I1749" t="s">
        <v>64</v>
      </c>
      <c r="J1749" t="s">
        <v>65</v>
      </c>
      <c r="K1749" t="s">
        <v>65</v>
      </c>
      <c r="L1749" t="s">
        <v>545</v>
      </c>
      <c r="M1749" t="s">
        <v>223</v>
      </c>
      <c r="N1749" t="s">
        <v>224</v>
      </c>
      <c r="O1749" t="s">
        <v>225</v>
      </c>
      <c r="P1749" t="s">
        <v>226</v>
      </c>
      <c r="Q1749" t="s">
        <v>3129</v>
      </c>
      <c r="R1749" t="s">
        <v>3748</v>
      </c>
      <c r="S1749" t="s">
        <v>73</v>
      </c>
      <c r="T1749">
        <v>945</v>
      </c>
      <c r="U1749">
        <v>2500</v>
      </c>
      <c r="V1749" t="s">
        <v>74</v>
      </c>
      <c r="W1749">
        <v>182.54</v>
      </c>
      <c r="X1749">
        <v>600</v>
      </c>
      <c r="Y1749">
        <v>73.8</v>
      </c>
      <c r="Z1749">
        <v>2.29</v>
      </c>
      <c r="AA1749">
        <v>676.09</v>
      </c>
      <c r="AB1749">
        <f>+Table1[[#This Row],[ADVALOREM]]/Table1[[#This Row],[US$ CIF]]</f>
        <v>0.26999363990001329</v>
      </c>
      <c r="AD1749" t="s">
        <v>551</v>
      </c>
      <c r="AE1749" t="s">
        <v>65</v>
      </c>
      <c r="AF1749">
        <v>0</v>
      </c>
      <c r="AG1749" t="s">
        <v>2880</v>
      </c>
      <c r="AH1749" t="s">
        <v>2743</v>
      </c>
      <c r="AI1749" t="s">
        <v>4237</v>
      </c>
      <c r="AJ1749" t="s">
        <v>4238</v>
      </c>
      <c r="AL1749">
        <v>67.5</v>
      </c>
      <c r="AM1749" t="s">
        <v>233</v>
      </c>
      <c r="AN1749" t="s">
        <v>3653</v>
      </c>
      <c r="AO1749" t="s">
        <v>4025</v>
      </c>
      <c r="AP1749" t="s">
        <v>4223</v>
      </c>
      <c r="AQ1749" t="s">
        <v>4134</v>
      </c>
      <c r="AR1749" t="s">
        <v>4239</v>
      </c>
      <c r="AS1749" t="s">
        <v>3119</v>
      </c>
      <c r="AT1749" t="s">
        <v>2478</v>
      </c>
      <c r="AU1749" t="s">
        <v>3748</v>
      </c>
      <c r="AV1749">
        <v>2024</v>
      </c>
      <c r="AW1749" t="s">
        <v>2480</v>
      </c>
      <c r="AX1749">
        <v>0.24</v>
      </c>
      <c r="AY1749" t="s">
        <v>4223</v>
      </c>
      <c r="AZ1749" t="s">
        <v>4240</v>
      </c>
      <c r="BA1749" t="s">
        <v>562</v>
      </c>
      <c r="BC1749" t="s">
        <v>1366</v>
      </c>
      <c r="BD1749" t="s">
        <v>92</v>
      </c>
      <c r="BE1749" t="s">
        <v>4241</v>
      </c>
      <c r="BF1749" t="s">
        <v>4240</v>
      </c>
      <c r="BI1749" t="s">
        <v>87</v>
      </c>
    </row>
    <row r="1750" spans="1:61" x14ac:dyDescent="0.3">
      <c r="A1750">
        <v>28</v>
      </c>
      <c r="B1750">
        <v>10</v>
      </c>
      <c r="C1750">
        <v>2024</v>
      </c>
      <c r="D1750" t="s">
        <v>60</v>
      </c>
      <c r="E1750" t="s">
        <v>4235</v>
      </c>
      <c r="F1750" t="s">
        <v>4236</v>
      </c>
      <c r="G1750">
        <v>16</v>
      </c>
      <c r="H1750" t="s">
        <v>63</v>
      </c>
      <c r="I1750" t="s">
        <v>64</v>
      </c>
      <c r="J1750" t="s">
        <v>65</v>
      </c>
      <c r="K1750" t="s">
        <v>65</v>
      </c>
      <c r="L1750" t="s">
        <v>545</v>
      </c>
      <c r="M1750" t="s">
        <v>223</v>
      </c>
      <c r="N1750" t="s">
        <v>224</v>
      </c>
      <c r="O1750" t="s">
        <v>580</v>
      </c>
      <c r="P1750" t="s">
        <v>581</v>
      </c>
      <c r="Q1750" t="s">
        <v>4248</v>
      </c>
      <c r="R1750" t="s">
        <v>3748</v>
      </c>
      <c r="S1750" t="s">
        <v>73</v>
      </c>
      <c r="T1750">
        <v>945</v>
      </c>
      <c r="U1750">
        <v>3000</v>
      </c>
      <c r="V1750" t="s">
        <v>74</v>
      </c>
      <c r="W1750">
        <v>324.02</v>
      </c>
      <c r="X1750">
        <v>1065</v>
      </c>
      <c r="Y1750">
        <v>131</v>
      </c>
      <c r="Z1750">
        <v>4.07</v>
      </c>
      <c r="AA1750">
        <v>1200.07</v>
      </c>
      <c r="AB1750">
        <f>+Table1[[#This Row],[ADVALOREM]]/Table1[[#This Row],[US$ CIF]]</f>
        <v>0.27000091661319758</v>
      </c>
      <c r="AD1750" t="s">
        <v>551</v>
      </c>
      <c r="AE1750" t="s">
        <v>65</v>
      </c>
      <c r="AF1750">
        <v>0</v>
      </c>
      <c r="AG1750" t="s">
        <v>2880</v>
      </c>
      <c r="AH1750" t="s">
        <v>2743</v>
      </c>
      <c r="AI1750" t="s">
        <v>4237</v>
      </c>
      <c r="AJ1750" t="s">
        <v>4238</v>
      </c>
      <c r="AL1750">
        <v>120</v>
      </c>
      <c r="AM1750" t="s">
        <v>233</v>
      </c>
      <c r="AN1750" t="s">
        <v>3653</v>
      </c>
      <c r="AO1750" t="s">
        <v>4025</v>
      </c>
      <c r="AP1750" t="s">
        <v>4223</v>
      </c>
      <c r="AQ1750" t="s">
        <v>4134</v>
      </c>
      <c r="AR1750" t="s">
        <v>4239</v>
      </c>
      <c r="AS1750" t="s">
        <v>3119</v>
      </c>
      <c r="AT1750" t="s">
        <v>2483</v>
      </c>
      <c r="AU1750" t="s">
        <v>3748</v>
      </c>
      <c r="AV1750">
        <v>2024</v>
      </c>
      <c r="AW1750" t="s">
        <v>2484</v>
      </c>
      <c r="AX1750">
        <v>0.35</v>
      </c>
      <c r="AY1750" t="s">
        <v>4223</v>
      </c>
      <c r="AZ1750" t="s">
        <v>4240</v>
      </c>
      <c r="BA1750" t="s">
        <v>562</v>
      </c>
      <c r="BC1750" t="s">
        <v>1366</v>
      </c>
      <c r="BD1750" t="s">
        <v>92</v>
      </c>
      <c r="BE1750" t="s">
        <v>4241</v>
      </c>
      <c r="BF1750" t="s">
        <v>4240</v>
      </c>
      <c r="BI1750" t="s">
        <v>87</v>
      </c>
    </row>
    <row r="1751" spans="1:61" x14ac:dyDescent="0.3">
      <c r="A1751">
        <v>28</v>
      </c>
      <c r="B1751">
        <v>10</v>
      </c>
      <c r="C1751">
        <v>2024</v>
      </c>
      <c r="D1751" t="s">
        <v>60</v>
      </c>
      <c r="E1751" t="s">
        <v>4235</v>
      </c>
      <c r="F1751" t="s">
        <v>4236</v>
      </c>
      <c r="G1751">
        <v>17</v>
      </c>
      <c r="H1751" t="s">
        <v>63</v>
      </c>
      <c r="I1751" t="s">
        <v>64</v>
      </c>
      <c r="J1751" t="s">
        <v>65</v>
      </c>
      <c r="K1751" t="s">
        <v>65</v>
      </c>
      <c r="L1751" t="s">
        <v>545</v>
      </c>
      <c r="M1751" t="s">
        <v>223</v>
      </c>
      <c r="N1751" t="s">
        <v>224</v>
      </c>
      <c r="O1751" t="s">
        <v>117</v>
      </c>
      <c r="P1751" t="s">
        <v>118</v>
      </c>
      <c r="Q1751" t="s">
        <v>4249</v>
      </c>
      <c r="R1751" t="s">
        <v>3748</v>
      </c>
      <c r="S1751" t="s">
        <v>73</v>
      </c>
      <c r="T1751">
        <v>945</v>
      </c>
      <c r="U1751">
        <v>2500</v>
      </c>
      <c r="V1751" t="s">
        <v>74</v>
      </c>
      <c r="W1751">
        <v>441.72</v>
      </c>
      <c r="X1751">
        <v>1400</v>
      </c>
      <c r="Y1751">
        <v>172.21</v>
      </c>
      <c r="Z1751">
        <v>5.35</v>
      </c>
      <c r="AA1751">
        <v>1577.56</v>
      </c>
      <c r="AB1751">
        <f>+Table1[[#This Row],[ADVALOREM]]/Table1[[#This Row],[US$ CIF]]</f>
        <v>0.28000202844899719</v>
      </c>
      <c r="AD1751" t="s">
        <v>551</v>
      </c>
      <c r="AE1751" t="s">
        <v>65</v>
      </c>
      <c r="AF1751">
        <v>0</v>
      </c>
      <c r="AG1751" t="s">
        <v>2880</v>
      </c>
      <c r="AH1751" t="s">
        <v>2743</v>
      </c>
      <c r="AI1751" t="s">
        <v>4237</v>
      </c>
      <c r="AJ1751" t="s">
        <v>4238</v>
      </c>
      <c r="AL1751">
        <v>387.5</v>
      </c>
      <c r="AM1751" t="s">
        <v>233</v>
      </c>
      <c r="AN1751" t="s">
        <v>3653</v>
      </c>
      <c r="AO1751" t="s">
        <v>4025</v>
      </c>
      <c r="AP1751" t="s">
        <v>4223</v>
      </c>
      <c r="AQ1751" t="s">
        <v>4134</v>
      </c>
      <c r="AR1751" t="s">
        <v>4239</v>
      </c>
      <c r="AS1751" t="s">
        <v>3119</v>
      </c>
      <c r="AT1751" t="s">
        <v>4250</v>
      </c>
      <c r="AU1751" t="s">
        <v>3748</v>
      </c>
      <c r="AV1751">
        <v>2024</v>
      </c>
      <c r="AW1751" t="s">
        <v>4251</v>
      </c>
      <c r="AX1751">
        <v>0.56000000000000005</v>
      </c>
      <c r="AY1751" t="s">
        <v>4223</v>
      </c>
      <c r="AZ1751" t="s">
        <v>4240</v>
      </c>
      <c r="BA1751" t="s">
        <v>562</v>
      </c>
      <c r="BC1751" t="s">
        <v>1366</v>
      </c>
      <c r="BD1751" t="s">
        <v>92</v>
      </c>
      <c r="BE1751" t="s">
        <v>4241</v>
      </c>
      <c r="BF1751" t="s">
        <v>4240</v>
      </c>
      <c r="BI1751" t="s">
        <v>87</v>
      </c>
    </row>
    <row r="1752" spans="1:61" x14ac:dyDescent="0.3">
      <c r="A1752">
        <v>28</v>
      </c>
      <c r="B1752">
        <v>10</v>
      </c>
      <c r="C1752">
        <v>2024</v>
      </c>
      <c r="D1752" t="s">
        <v>60</v>
      </c>
      <c r="E1752" t="s">
        <v>4235</v>
      </c>
      <c r="F1752" t="s">
        <v>4236</v>
      </c>
      <c r="G1752">
        <v>18</v>
      </c>
      <c r="H1752" t="s">
        <v>63</v>
      </c>
      <c r="I1752" t="s">
        <v>64</v>
      </c>
      <c r="J1752" t="s">
        <v>65</v>
      </c>
      <c r="K1752" t="s">
        <v>65</v>
      </c>
      <c r="L1752" t="s">
        <v>545</v>
      </c>
      <c r="M1752" t="s">
        <v>223</v>
      </c>
      <c r="N1752" t="s">
        <v>224</v>
      </c>
      <c r="O1752" t="s">
        <v>117</v>
      </c>
      <c r="P1752" t="s">
        <v>118</v>
      </c>
      <c r="Q1752" t="s">
        <v>4249</v>
      </c>
      <c r="R1752" t="s">
        <v>3748</v>
      </c>
      <c r="S1752" t="s">
        <v>73</v>
      </c>
      <c r="T1752">
        <v>945</v>
      </c>
      <c r="U1752">
        <v>2500</v>
      </c>
      <c r="V1752" t="s">
        <v>74</v>
      </c>
      <c r="W1752">
        <v>441.72</v>
      </c>
      <c r="X1752">
        <v>1400</v>
      </c>
      <c r="Y1752">
        <v>172.21</v>
      </c>
      <c r="Z1752">
        <v>5.35</v>
      </c>
      <c r="AA1752">
        <v>1577.56</v>
      </c>
      <c r="AB1752">
        <f>+Table1[[#This Row],[ADVALOREM]]/Table1[[#This Row],[US$ CIF]]</f>
        <v>0.28000202844899719</v>
      </c>
      <c r="AD1752" t="s">
        <v>551</v>
      </c>
      <c r="AE1752" t="s">
        <v>65</v>
      </c>
      <c r="AF1752">
        <v>0</v>
      </c>
      <c r="AG1752" t="s">
        <v>2880</v>
      </c>
      <c r="AH1752" t="s">
        <v>2743</v>
      </c>
      <c r="AI1752" t="s">
        <v>4237</v>
      </c>
      <c r="AJ1752" t="s">
        <v>4238</v>
      </c>
      <c r="AL1752">
        <v>387.5</v>
      </c>
      <c r="AM1752" t="s">
        <v>233</v>
      </c>
      <c r="AN1752" t="s">
        <v>3653</v>
      </c>
      <c r="AO1752" t="s">
        <v>4025</v>
      </c>
      <c r="AP1752" t="s">
        <v>4223</v>
      </c>
      <c r="AQ1752" t="s">
        <v>4134</v>
      </c>
      <c r="AR1752" t="s">
        <v>4239</v>
      </c>
      <c r="AS1752" t="s">
        <v>3119</v>
      </c>
      <c r="AT1752" t="s">
        <v>4250</v>
      </c>
      <c r="AU1752" t="s">
        <v>3748</v>
      </c>
      <c r="AV1752">
        <v>2024</v>
      </c>
      <c r="AW1752" t="s">
        <v>4251</v>
      </c>
      <c r="AX1752">
        <v>0.56000000000000005</v>
      </c>
      <c r="AY1752" t="s">
        <v>4223</v>
      </c>
      <c r="AZ1752" t="s">
        <v>4240</v>
      </c>
      <c r="BA1752" t="s">
        <v>562</v>
      </c>
      <c r="BC1752" t="s">
        <v>1366</v>
      </c>
      <c r="BD1752" t="s">
        <v>92</v>
      </c>
      <c r="BE1752" t="s">
        <v>4241</v>
      </c>
      <c r="BF1752" t="s">
        <v>4240</v>
      </c>
      <c r="BI1752" t="s">
        <v>87</v>
      </c>
    </row>
    <row r="1753" spans="1:61" x14ac:dyDescent="0.3">
      <c r="A1753">
        <v>28</v>
      </c>
      <c r="B1753">
        <v>10</v>
      </c>
      <c r="C1753">
        <v>2024</v>
      </c>
      <c r="D1753" t="s">
        <v>60</v>
      </c>
      <c r="E1753" t="s">
        <v>4235</v>
      </c>
      <c r="F1753" t="s">
        <v>4236</v>
      </c>
      <c r="G1753">
        <v>19</v>
      </c>
      <c r="H1753" t="s">
        <v>63</v>
      </c>
      <c r="I1753" t="s">
        <v>64</v>
      </c>
      <c r="J1753" t="s">
        <v>65</v>
      </c>
      <c r="K1753" t="s">
        <v>65</v>
      </c>
      <c r="L1753" t="s">
        <v>545</v>
      </c>
      <c r="M1753" t="s">
        <v>223</v>
      </c>
      <c r="N1753" t="s">
        <v>224</v>
      </c>
      <c r="O1753" t="s">
        <v>117</v>
      </c>
      <c r="P1753" t="s">
        <v>118</v>
      </c>
      <c r="Q1753" t="s">
        <v>4249</v>
      </c>
      <c r="R1753" t="s">
        <v>3748</v>
      </c>
      <c r="S1753" t="s">
        <v>73</v>
      </c>
      <c r="T1753">
        <v>945</v>
      </c>
      <c r="U1753">
        <v>2500</v>
      </c>
      <c r="V1753" t="s">
        <v>74</v>
      </c>
      <c r="W1753">
        <v>441.72</v>
      </c>
      <c r="X1753">
        <v>1400</v>
      </c>
      <c r="Y1753">
        <v>172.21</v>
      </c>
      <c r="Z1753">
        <v>5.35</v>
      </c>
      <c r="AA1753">
        <v>1577.56</v>
      </c>
      <c r="AB1753">
        <f>+Table1[[#This Row],[ADVALOREM]]/Table1[[#This Row],[US$ CIF]]</f>
        <v>0.28000202844899719</v>
      </c>
      <c r="AD1753" t="s">
        <v>551</v>
      </c>
      <c r="AE1753" t="s">
        <v>65</v>
      </c>
      <c r="AF1753">
        <v>0</v>
      </c>
      <c r="AG1753" t="s">
        <v>2880</v>
      </c>
      <c r="AH1753" t="s">
        <v>2743</v>
      </c>
      <c r="AI1753" t="s">
        <v>4237</v>
      </c>
      <c r="AJ1753" t="s">
        <v>4238</v>
      </c>
      <c r="AL1753">
        <v>387.5</v>
      </c>
      <c r="AM1753" t="s">
        <v>233</v>
      </c>
      <c r="AN1753" t="s">
        <v>3653</v>
      </c>
      <c r="AO1753" t="s">
        <v>4025</v>
      </c>
      <c r="AP1753" t="s">
        <v>4223</v>
      </c>
      <c r="AQ1753" t="s">
        <v>4134</v>
      </c>
      <c r="AR1753" t="s">
        <v>4239</v>
      </c>
      <c r="AS1753" t="s">
        <v>3119</v>
      </c>
      <c r="AT1753" t="s">
        <v>4250</v>
      </c>
      <c r="AU1753" t="s">
        <v>3748</v>
      </c>
      <c r="AV1753">
        <v>2024</v>
      </c>
      <c r="AW1753" t="s">
        <v>4251</v>
      </c>
      <c r="AX1753">
        <v>0.56000000000000005</v>
      </c>
      <c r="AY1753" t="s">
        <v>4223</v>
      </c>
      <c r="AZ1753" t="s">
        <v>4240</v>
      </c>
      <c r="BA1753" t="s">
        <v>562</v>
      </c>
      <c r="BC1753" t="s">
        <v>1366</v>
      </c>
      <c r="BD1753" t="s">
        <v>92</v>
      </c>
      <c r="BE1753" t="s">
        <v>4241</v>
      </c>
      <c r="BF1753" t="s">
        <v>4240</v>
      </c>
      <c r="BI1753" t="s">
        <v>87</v>
      </c>
    </row>
    <row r="1754" spans="1:61" x14ac:dyDescent="0.3">
      <c r="A1754">
        <v>28</v>
      </c>
      <c r="B1754">
        <v>10</v>
      </c>
      <c r="C1754">
        <v>2024</v>
      </c>
      <c r="D1754" t="s">
        <v>60</v>
      </c>
      <c r="E1754" t="s">
        <v>4235</v>
      </c>
      <c r="F1754" t="s">
        <v>4236</v>
      </c>
      <c r="G1754">
        <v>20</v>
      </c>
      <c r="H1754" t="s">
        <v>63</v>
      </c>
      <c r="I1754" t="s">
        <v>64</v>
      </c>
      <c r="J1754" t="s">
        <v>65</v>
      </c>
      <c r="K1754" t="s">
        <v>65</v>
      </c>
      <c r="L1754" t="s">
        <v>545</v>
      </c>
      <c r="M1754" t="s">
        <v>223</v>
      </c>
      <c r="N1754" t="s">
        <v>224</v>
      </c>
      <c r="O1754" t="s">
        <v>225</v>
      </c>
      <c r="P1754" t="s">
        <v>226</v>
      </c>
      <c r="Q1754" t="s">
        <v>3129</v>
      </c>
      <c r="R1754" t="s">
        <v>3748</v>
      </c>
      <c r="S1754" t="s">
        <v>73</v>
      </c>
      <c r="T1754">
        <v>945</v>
      </c>
      <c r="U1754">
        <v>3500</v>
      </c>
      <c r="V1754" t="s">
        <v>74</v>
      </c>
      <c r="W1754">
        <v>298.16000000000003</v>
      </c>
      <c r="X1754">
        <v>980</v>
      </c>
      <c r="Y1754">
        <v>120.55</v>
      </c>
      <c r="Z1754">
        <v>3.74</v>
      </c>
      <c r="AA1754">
        <v>1104.29</v>
      </c>
      <c r="AB1754">
        <f>+Table1[[#This Row],[ADVALOREM]]/Table1[[#This Row],[US$ CIF]]</f>
        <v>0.27000153945068778</v>
      </c>
      <c r="AD1754" t="s">
        <v>551</v>
      </c>
      <c r="AE1754" t="s">
        <v>65</v>
      </c>
      <c r="AF1754">
        <v>0</v>
      </c>
      <c r="AG1754" t="s">
        <v>2880</v>
      </c>
      <c r="AH1754" t="s">
        <v>2743</v>
      </c>
      <c r="AI1754" t="s">
        <v>4237</v>
      </c>
      <c r="AJ1754" t="s">
        <v>4238</v>
      </c>
      <c r="AL1754">
        <v>104.3</v>
      </c>
      <c r="AM1754" t="s">
        <v>233</v>
      </c>
      <c r="AN1754" t="s">
        <v>3653</v>
      </c>
      <c r="AO1754" t="s">
        <v>4025</v>
      </c>
      <c r="AP1754" t="s">
        <v>4223</v>
      </c>
      <c r="AQ1754" t="s">
        <v>4134</v>
      </c>
      <c r="AR1754" t="s">
        <v>4239</v>
      </c>
      <c r="AS1754" t="s">
        <v>3119</v>
      </c>
      <c r="AT1754" t="s">
        <v>2478</v>
      </c>
      <c r="AU1754" t="s">
        <v>3748</v>
      </c>
      <c r="AV1754">
        <v>2024</v>
      </c>
      <c r="AW1754" t="s">
        <v>1303</v>
      </c>
      <c r="AX1754">
        <v>0.28000000000000003</v>
      </c>
      <c r="AY1754" t="s">
        <v>4223</v>
      </c>
      <c r="AZ1754" t="s">
        <v>4240</v>
      </c>
      <c r="BA1754" t="s">
        <v>562</v>
      </c>
      <c r="BC1754" t="s">
        <v>1366</v>
      </c>
      <c r="BD1754" t="s">
        <v>92</v>
      </c>
      <c r="BE1754" t="s">
        <v>4241</v>
      </c>
      <c r="BF1754" t="s">
        <v>4240</v>
      </c>
      <c r="BI1754" t="s">
        <v>87</v>
      </c>
    </row>
    <row r="1755" spans="1:61" x14ac:dyDescent="0.3">
      <c r="A1755">
        <v>28</v>
      </c>
      <c r="B1755">
        <v>10</v>
      </c>
      <c r="C1755">
        <v>2024</v>
      </c>
      <c r="D1755" t="s">
        <v>60</v>
      </c>
      <c r="E1755" t="s">
        <v>4235</v>
      </c>
      <c r="F1755" t="s">
        <v>4236</v>
      </c>
      <c r="G1755">
        <v>21</v>
      </c>
      <c r="H1755" t="s">
        <v>63</v>
      </c>
      <c r="I1755" t="s">
        <v>64</v>
      </c>
      <c r="J1755" t="s">
        <v>65</v>
      </c>
      <c r="K1755" t="s">
        <v>65</v>
      </c>
      <c r="L1755" t="s">
        <v>545</v>
      </c>
      <c r="M1755" t="s">
        <v>223</v>
      </c>
      <c r="N1755" t="s">
        <v>224</v>
      </c>
      <c r="O1755" t="s">
        <v>4252</v>
      </c>
      <c r="P1755" t="s">
        <v>4253</v>
      </c>
      <c r="Q1755" t="s">
        <v>4254</v>
      </c>
      <c r="R1755" t="s">
        <v>3748</v>
      </c>
      <c r="S1755" t="s">
        <v>73</v>
      </c>
      <c r="T1755">
        <v>945</v>
      </c>
      <c r="U1755">
        <v>5000</v>
      </c>
      <c r="V1755" t="s">
        <v>74</v>
      </c>
      <c r="W1755">
        <v>152.12</v>
      </c>
      <c r="X1755">
        <v>500</v>
      </c>
      <c r="Y1755">
        <v>61.5</v>
      </c>
      <c r="Z1755">
        <v>1.91</v>
      </c>
      <c r="AA1755">
        <v>563.41</v>
      </c>
      <c r="AB1755">
        <f>+Table1[[#This Row],[ADVALOREM]]/Table1[[#This Row],[US$ CIF]]</f>
        <v>0.26999875756553843</v>
      </c>
      <c r="AD1755" t="s">
        <v>551</v>
      </c>
      <c r="AE1755" t="s">
        <v>65</v>
      </c>
      <c r="AF1755">
        <v>0</v>
      </c>
      <c r="AG1755" t="s">
        <v>2880</v>
      </c>
      <c r="AH1755" t="s">
        <v>2743</v>
      </c>
      <c r="AI1755" t="s">
        <v>4237</v>
      </c>
      <c r="AJ1755" t="s">
        <v>4238</v>
      </c>
      <c r="AL1755">
        <v>70</v>
      </c>
      <c r="AM1755" t="s">
        <v>233</v>
      </c>
      <c r="AN1755" t="s">
        <v>3653</v>
      </c>
      <c r="AO1755" t="s">
        <v>4025</v>
      </c>
      <c r="AP1755" t="s">
        <v>4223</v>
      </c>
      <c r="AQ1755" t="s">
        <v>4134</v>
      </c>
      <c r="AR1755" t="s">
        <v>4239</v>
      </c>
      <c r="AS1755" t="s">
        <v>3119</v>
      </c>
      <c r="AT1755" t="s">
        <v>4255</v>
      </c>
      <c r="AU1755" t="s">
        <v>3748</v>
      </c>
      <c r="AV1755">
        <v>2024</v>
      </c>
      <c r="AW1755" t="s">
        <v>4256</v>
      </c>
      <c r="AX1755">
        <v>0.1</v>
      </c>
      <c r="AY1755" t="s">
        <v>4223</v>
      </c>
      <c r="AZ1755" t="s">
        <v>4240</v>
      </c>
      <c r="BA1755" t="s">
        <v>562</v>
      </c>
      <c r="BC1755" t="s">
        <v>1366</v>
      </c>
      <c r="BD1755" t="s">
        <v>92</v>
      </c>
      <c r="BE1755" t="s">
        <v>4241</v>
      </c>
      <c r="BF1755" t="s">
        <v>4240</v>
      </c>
      <c r="BI1755" t="s">
        <v>87</v>
      </c>
    </row>
    <row r="1756" spans="1:61" x14ac:dyDescent="0.3">
      <c r="A1756">
        <v>28</v>
      </c>
      <c r="B1756">
        <v>10</v>
      </c>
      <c r="C1756">
        <v>2024</v>
      </c>
      <c r="D1756" t="s">
        <v>60</v>
      </c>
      <c r="E1756" t="s">
        <v>4235</v>
      </c>
      <c r="F1756" t="s">
        <v>4236</v>
      </c>
      <c r="G1756">
        <v>22</v>
      </c>
      <c r="H1756" t="s">
        <v>63</v>
      </c>
      <c r="I1756" t="s">
        <v>64</v>
      </c>
      <c r="J1756" t="s">
        <v>65</v>
      </c>
      <c r="K1756" t="s">
        <v>65</v>
      </c>
      <c r="L1756" t="s">
        <v>545</v>
      </c>
      <c r="M1756" t="s">
        <v>223</v>
      </c>
      <c r="N1756" t="s">
        <v>224</v>
      </c>
      <c r="O1756" t="s">
        <v>4252</v>
      </c>
      <c r="P1756" t="s">
        <v>4253</v>
      </c>
      <c r="Q1756" t="s">
        <v>4254</v>
      </c>
      <c r="R1756" t="s">
        <v>3748</v>
      </c>
      <c r="S1756" t="s">
        <v>73</v>
      </c>
      <c r="T1756">
        <v>945</v>
      </c>
      <c r="U1756">
        <v>5000</v>
      </c>
      <c r="V1756" t="s">
        <v>74</v>
      </c>
      <c r="W1756">
        <v>152.12</v>
      </c>
      <c r="X1756">
        <v>500</v>
      </c>
      <c r="Y1756">
        <v>61.5</v>
      </c>
      <c r="Z1756">
        <v>1.91</v>
      </c>
      <c r="AA1756">
        <v>563.41</v>
      </c>
      <c r="AB1756">
        <f>+Table1[[#This Row],[ADVALOREM]]/Table1[[#This Row],[US$ CIF]]</f>
        <v>0.26999875756553843</v>
      </c>
      <c r="AD1756" t="s">
        <v>551</v>
      </c>
      <c r="AE1756" t="s">
        <v>65</v>
      </c>
      <c r="AF1756">
        <v>0</v>
      </c>
      <c r="AG1756" t="s">
        <v>2880</v>
      </c>
      <c r="AH1756" t="s">
        <v>2743</v>
      </c>
      <c r="AI1756" t="s">
        <v>4237</v>
      </c>
      <c r="AJ1756" t="s">
        <v>4238</v>
      </c>
      <c r="AL1756">
        <v>70</v>
      </c>
      <c r="AM1756" t="s">
        <v>233</v>
      </c>
      <c r="AN1756" t="s">
        <v>3653</v>
      </c>
      <c r="AO1756" t="s">
        <v>4025</v>
      </c>
      <c r="AP1756" t="s">
        <v>4223</v>
      </c>
      <c r="AQ1756" t="s">
        <v>4134</v>
      </c>
      <c r="AR1756" t="s">
        <v>4239</v>
      </c>
      <c r="AS1756" t="s">
        <v>3119</v>
      </c>
      <c r="AT1756" t="s">
        <v>4255</v>
      </c>
      <c r="AU1756" t="s">
        <v>3748</v>
      </c>
      <c r="AV1756">
        <v>2024</v>
      </c>
      <c r="AW1756" t="s">
        <v>4256</v>
      </c>
      <c r="AX1756">
        <v>0.1</v>
      </c>
      <c r="AY1756" t="s">
        <v>4223</v>
      </c>
      <c r="AZ1756" t="s">
        <v>4240</v>
      </c>
      <c r="BA1756" t="s">
        <v>562</v>
      </c>
      <c r="BC1756" t="s">
        <v>1366</v>
      </c>
      <c r="BD1756" t="s">
        <v>92</v>
      </c>
      <c r="BE1756" t="s">
        <v>4241</v>
      </c>
      <c r="BF1756" t="s">
        <v>4240</v>
      </c>
      <c r="BI1756" t="s">
        <v>87</v>
      </c>
    </row>
    <row r="1757" spans="1:61" x14ac:dyDescent="0.3">
      <c r="A1757">
        <v>28</v>
      </c>
      <c r="B1757">
        <v>10</v>
      </c>
      <c r="C1757">
        <v>2024</v>
      </c>
      <c r="D1757" t="s">
        <v>60</v>
      </c>
      <c r="E1757" t="s">
        <v>4235</v>
      </c>
      <c r="F1757" t="s">
        <v>4236</v>
      </c>
      <c r="G1757">
        <v>23</v>
      </c>
      <c r="H1757" t="s">
        <v>63</v>
      </c>
      <c r="I1757" t="s">
        <v>64</v>
      </c>
      <c r="J1757" t="s">
        <v>65</v>
      </c>
      <c r="K1757" t="s">
        <v>65</v>
      </c>
      <c r="L1757" t="s">
        <v>545</v>
      </c>
      <c r="M1757" t="s">
        <v>223</v>
      </c>
      <c r="N1757" t="s">
        <v>224</v>
      </c>
      <c r="O1757" t="s">
        <v>4252</v>
      </c>
      <c r="P1757" t="s">
        <v>4253</v>
      </c>
      <c r="Q1757" t="s">
        <v>4254</v>
      </c>
      <c r="R1757" t="s">
        <v>3748</v>
      </c>
      <c r="S1757" t="s">
        <v>73</v>
      </c>
      <c r="T1757">
        <v>945</v>
      </c>
      <c r="U1757">
        <v>5000</v>
      </c>
      <c r="V1757" t="s">
        <v>74</v>
      </c>
      <c r="W1757">
        <v>152.12</v>
      </c>
      <c r="X1757">
        <v>500</v>
      </c>
      <c r="Y1757">
        <v>61.5</v>
      </c>
      <c r="Z1757">
        <v>1.91</v>
      </c>
      <c r="AA1757">
        <v>563.41</v>
      </c>
      <c r="AB1757">
        <f>+Table1[[#This Row],[ADVALOREM]]/Table1[[#This Row],[US$ CIF]]</f>
        <v>0.26999875756553843</v>
      </c>
      <c r="AD1757" t="s">
        <v>551</v>
      </c>
      <c r="AE1757" t="s">
        <v>65</v>
      </c>
      <c r="AF1757">
        <v>0</v>
      </c>
      <c r="AG1757" t="s">
        <v>2880</v>
      </c>
      <c r="AH1757" t="s">
        <v>2743</v>
      </c>
      <c r="AI1757" t="s">
        <v>4237</v>
      </c>
      <c r="AJ1757" t="s">
        <v>4238</v>
      </c>
      <c r="AL1757">
        <v>70</v>
      </c>
      <c r="AM1757" t="s">
        <v>233</v>
      </c>
      <c r="AN1757" t="s">
        <v>3653</v>
      </c>
      <c r="AO1757" t="s">
        <v>4025</v>
      </c>
      <c r="AP1757" t="s">
        <v>4223</v>
      </c>
      <c r="AQ1757" t="s">
        <v>4134</v>
      </c>
      <c r="AR1757" t="s">
        <v>4239</v>
      </c>
      <c r="AS1757" t="s">
        <v>3119</v>
      </c>
      <c r="AT1757" t="s">
        <v>4255</v>
      </c>
      <c r="AU1757" t="s">
        <v>3748</v>
      </c>
      <c r="AV1757">
        <v>2024</v>
      </c>
      <c r="AW1757" t="s">
        <v>4256</v>
      </c>
      <c r="AX1757">
        <v>0.1</v>
      </c>
      <c r="AY1757" t="s">
        <v>4223</v>
      </c>
      <c r="AZ1757" t="s">
        <v>4240</v>
      </c>
      <c r="BA1757" t="s">
        <v>562</v>
      </c>
      <c r="BC1757" t="s">
        <v>1366</v>
      </c>
      <c r="BD1757" t="s">
        <v>92</v>
      </c>
      <c r="BE1757" t="s">
        <v>4241</v>
      </c>
      <c r="BF1757" t="s">
        <v>4240</v>
      </c>
      <c r="BI1757" t="s">
        <v>87</v>
      </c>
    </row>
    <row r="1758" spans="1:61" x14ac:dyDescent="0.3">
      <c r="A1758">
        <v>28</v>
      </c>
      <c r="B1758">
        <v>10</v>
      </c>
      <c r="C1758">
        <v>2024</v>
      </c>
      <c r="D1758" t="s">
        <v>60</v>
      </c>
      <c r="E1758" t="s">
        <v>4235</v>
      </c>
      <c r="F1758" t="s">
        <v>4236</v>
      </c>
      <c r="G1758">
        <v>24</v>
      </c>
      <c r="H1758" t="s">
        <v>63</v>
      </c>
      <c r="I1758" t="s">
        <v>64</v>
      </c>
      <c r="J1758" t="s">
        <v>65</v>
      </c>
      <c r="K1758" t="s">
        <v>65</v>
      </c>
      <c r="L1758" t="s">
        <v>545</v>
      </c>
      <c r="M1758" t="s">
        <v>223</v>
      </c>
      <c r="N1758" t="s">
        <v>224</v>
      </c>
      <c r="O1758" t="s">
        <v>574</v>
      </c>
      <c r="P1758" t="s">
        <v>157</v>
      </c>
      <c r="Q1758" t="s">
        <v>4257</v>
      </c>
      <c r="R1758" t="s">
        <v>3748</v>
      </c>
      <c r="S1758" t="s">
        <v>73</v>
      </c>
      <c r="T1758">
        <v>945</v>
      </c>
      <c r="U1758">
        <v>3000</v>
      </c>
      <c r="V1758" t="s">
        <v>74</v>
      </c>
      <c r="W1758">
        <v>141.30000000000001</v>
      </c>
      <c r="X1758">
        <v>660</v>
      </c>
      <c r="Y1758">
        <v>81.180000000000007</v>
      </c>
      <c r="Z1758">
        <v>2.52</v>
      </c>
      <c r="AA1758">
        <v>743.7</v>
      </c>
      <c r="AB1758">
        <f>+Table1[[#This Row],[ADVALOREM]]/Table1[[#This Row],[US$ CIF]]</f>
        <v>0.18999596611536909</v>
      </c>
      <c r="AD1758" t="s">
        <v>551</v>
      </c>
      <c r="AE1758" t="s">
        <v>65</v>
      </c>
      <c r="AF1758">
        <v>0</v>
      </c>
      <c r="AG1758" t="s">
        <v>2880</v>
      </c>
      <c r="AH1758" t="s">
        <v>2743</v>
      </c>
      <c r="AI1758" t="s">
        <v>4237</v>
      </c>
      <c r="AJ1758" t="s">
        <v>4238</v>
      </c>
      <c r="AL1758">
        <v>304</v>
      </c>
      <c r="AM1758" t="s">
        <v>233</v>
      </c>
      <c r="AN1758" t="s">
        <v>3653</v>
      </c>
      <c r="AO1758" t="s">
        <v>4025</v>
      </c>
      <c r="AP1758" t="s">
        <v>4223</v>
      </c>
      <c r="AQ1758" t="s">
        <v>4134</v>
      </c>
      <c r="AR1758" t="s">
        <v>4239</v>
      </c>
      <c r="AS1758" t="s">
        <v>3119</v>
      </c>
      <c r="AT1758" t="s">
        <v>3166</v>
      </c>
      <c r="AU1758" t="s">
        <v>3748</v>
      </c>
      <c r="AV1758">
        <v>2024</v>
      </c>
      <c r="AW1758" t="s">
        <v>1307</v>
      </c>
      <c r="AX1758">
        <v>0.22</v>
      </c>
      <c r="AY1758" t="s">
        <v>4223</v>
      </c>
      <c r="AZ1758" t="s">
        <v>4240</v>
      </c>
      <c r="BA1758" t="s">
        <v>562</v>
      </c>
      <c r="BC1758" t="s">
        <v>1366</v>
      </c>
      <c r="BD1758" t="s">
        <v>92</v>
      </c>
      <c r="BE1758" t="s">
        <v>4241</v>
      </c>
      <c r="BF1758" t="s">
        <v>4240</v>
      </c>
      <c r="BI1758" t="s">
        <v>87</v>
      </c>
    </row>
    <row r="1759" spans="1:61" x14ac:dyDescent="0.3">
      <c r="A1759">
        <v>28</v>
      </c>
      <c r="B1759">
        <v>10</v>
      </c>
      <c r="C1759">
        <v>2024</v>
      </c>
      <c r="D1759" t="s">
        <v>60</v>
      </c>
      <c r="E1759" t="s">
        <v>4235</v>
      </c>
      <c r="F1759" t="s">
        <v>4236</v>
      </c>
      <c r="G1759">
        <v>25</v>
      </c>
      <c r="H1759" t="s">
        <v>63</v>
      </c>
      <c r="I1759" t="s">
        <v>64</v>
      </c>
      <c r="J1759" t="s">
        <v>65</v>
      </c>
      <c r="K1759" t="s">
        <v>65</v>
      </c>
      <c r="L1759" t="s">
        <v>545</v>
      </c>
      <c r="M1759" t="s">
        <v>223</v>
      </c>
      <c r="N1759" t="s">
        <v>224</v>
      </c>
      <c r="O1759" t="s">
        <v>286</v>
      </c>
      <c r="P1759" t="s">
        <v>287</v>
      </c>
      <c r="Q1759" t="s">
        <v>1290</v>
      </c>
      <c r="R1759" t="s">
        <v>3748</v>
      </c>
      <c r="S1759" t="s">
        <v>73</v>
      </c>
      <c r="T1759">
        <v>945</v>
      </c>
      <c r="U1759">
        <v>3000</v>
      </c>
      <c r="V1759" t="s">
        <v>74</v>
      </c>
      <c r="W1759">
        <v>122.04</v>
      </c>
      <c r="X1759">
        <v>570</v>
      </c>
      <c r="Y1759">
        <v>70.11</v>
      </c>
      <c r="Z1759">
        <v>2.1800000000000002</v>
      </c>
      <c r="AA1759">
        <v>642.29</v>
      </c>
      <c r="AB1759">
        <f>+Table1[[#This Row],[ADVALOREM]]/Table1[[#This Row],[US$ CIF]]</f>
        <v>0.1900076289526538</v>
      </c>
      <c r="AD1759" t="s">
        <v>551</v>
      </c>
      <c r="AE1759" t="s">
        <v>65</v>
      </c>
      <c r="AF1759">
        <v>0</v>
      </c>
      <c r="AG1759" t="s">
        <v>2880</v>
      </c>
      <c r="AH1759" t="s">
        <v>2743</v>
      </c>
      <c r="AI1759" t="s">
        <v>4237</v>
      </c>
      <c r="AJ1759" t="s">
        <v>4238</v>
      </c>
      <c r="AL1759">
        <v>72.8</v>
      </c>
      <c r="AM1759" t="s">
        <v>233</v>
      </c>
      <c r="AN1759" t="s">
        <v>3653</v>
      </c>
      <c r="AO1759" t="s">
        <v>4025</v>
      </c>
      <c r="AP1759" t="s">
        <v>4223</v>
      </c>
      <c r="AQ1759" t="s">
        <v>4134</v>
      </c>
      <c r="AR1759" t="s">
        <v>4239</v>
      </c>
      <c r="AS1759" t="s">
        <v>3119</v>
      </c>
      <c r="AT1759" t="s">
        <v>2539</v>
      </c>
      <c r="AU1759" t="s">
        <v>3748</v>
      </c>
      <c r="AV1759">
        <v>2024</v>
      </c>
      <c r="AW1759" t="s">
        <v>2548</v>
      </c>
      <c r="AX1759">
        <v>0.19</v>
      </c>
      <c r="AY1759" t="s">
        <v>4223</v>
      </c>
      <c r="AZ1759" t="s">
        <v>4240</v>
      </c>
      <c r="BA1759" t="s">
        <v>562</v>
      </c>
      <c r="BC1759" t="s">
        <v>1366</v>
      </c>
      <c r="BD1759" t="s">
        <v>823</v>
      </c>
      <c r="BE1759" t="s">
        <v>4241</v>
      </c>
      <c r="BF1759" t="s">
        <v>4240</v>
      </c>
      <c r="BI1759" t="s">
        <v>87</v>
      </c>
    </row>
    <row r="1760" spans="1:61" x14ac:dyDescent="0.3">
      <c r="A1760">
        <v>28</v>
      </c>
      <c r="B1760">
        <v>10</v>
      </c>
      <c r="C1760">
        <v>2024</v>
      </c>
      <c r="D1760" t="s">
        <v>60</v>
      </c>
      <c r="E1760" t="s">
        <v>4235</v>
      </c>
      <c r="F1760" t="s">
        <v>4236</v>
      </c>
      <c r="G1760">
        <v>26</v>
      </c>
      <c r="H1760" t="s">
        <v>63</v>
      </c>
      <c r="I1760" t="s">
        <v>64</v>
      </c>
      <c r="J1760" t="s">
        <v>65</v>
      </c>
      <c r="K1760" t="s">
        <v>65</v>
      </c>
      <c r="L1760" t="s">
        <v>545</v>
      </c>
      <c r="M1760" t="s">
        <v>223</v>
      </c>
      <c r="N1760" t="s">
        <v>224</v>
      </c>
      <c r="O1760" t="s">
        <v>286</v>
      </c>
      <c r="P1760" t="s">
        <v>287</v>
      </c>
      <c r="Q1760" t="s">
        <v>4258</v>
      </c>
      <c r="R1760" t="s">
        <v>3748</v>
      </c>
      <c r="S1760" t="s">
        <v>73</v>
      </c>
      <c r="T1760">
        <v>945</v>
      </c>
      <c r="U1760">
        <v>2500</v>
      </c>
      <c r="V1760" t="s">
        <v>74</v>
      </c>
      <c r="W1760">
        <v>117.75</v>
      </c>
      <c r="X1760">
        <v>550</v>
      </c>
      <c r="Y1760">
        <v>67.650000000000006</v>
      </c>
      <c r="Z1760">
        <v>2.1</v>
      </c>
      <c r="AA1760">
        <v>619.75</v>
      </c>
      <c r="AB1760">
        <f>+Table1[[#This Row],[ADVALOREM]]/Table1[[#This Row],[US$ CIF]]</f>
        <v>0.18999596611536909</v>
      </c>
      <c r="AD1760" t="s">
        <v>551</v>
      </c>
      <c r="AE1760" t="s">
        <v>65</v>
      </c>
      <c r="AF1760">
        <v>0</v>
      </c>
      <c r="AG1760" t="s">
        <v>2880</v>
      </c>
      <c r="AH1760" t="s">
        <v>2743</v>
      </c>
      <c r="AI1760" t="s">
        <v>4237</v>
      </c>
      <c r="AJ1760" t="s">
        <v>4238</v>
      </c>
      <c r="AL1760">
        <v>80.5</v>
      </c>
      <c r="AM1760" t="s">
        <v>233</v>
      </c>
      <c r="AN1760" t="s">
        <v>3653</v>
      </c>
      <c r="AO1760" t="s">
        <v>4025</v>
      </c>
      <c r="AP1760" t="s">
        <v>4223</v>
      </c>
      <c r="AQ1760" t="s">
        <v>4134</v>
      </c>
      <c r="AR1760" t="s">
        <v>4239</v>
      </c>
      <c r="AS1760" t="s">
        <v>3119</v>
      </c>
      <c r="AT1760" t="s">
        <v>2556</v>
      </c>
      <c r="AU1760" t="s">
        <v>3748</v>
      </c>
      <c r="AV1760">
        <v>2024</v>
      </c>
      <c r="AW1760" t="s">
        <v>2558</v>
      </c>
      <c r="AX1760">
        <v>0.22</v>
      </c>
      <c r="AY1760" t="s">
        <v>4223</v>
      </c>
      <c r="AZ1760" t="s">
        <v>4240</v>
      </c>
      <c r="BA1760" t="s">
        <v>562</v>
      </c>
      <c r="BC1760" t="s">
        <v>1366</v>
      </c>
      <c r="BD1760" t="s">
        <v>823</v>
      </c>
      <c r="BE1760" t="s">
        <v>4241</v>
      </c>
      <c r="BF1760" t="s">
        <v>4240</v>
      </c>
      <c r="BI1760" t="s">
        <v>87</v>
      </c>
    </row>
    <row r="1761" spans="1:61" x14ac:dyDescent="0.3">
      <c r="A1761">
        <v>28</v>
      </c>
      <c r="B1761">
        <v>10</v>
      </c>
      <c r="C1761">
        <v>2024</v>
      </c>
      <c r="D1761" t="s">
        <v>60</v>
      </c>
      <c r="E1761" t="s">
        <v>4235</v>
      </c>
      <c r="F1761" t="s">
        <v>4236</v>
      </c>
      <c r="G1761">
        <v>27</v>
      </c>
      <c r="H1761" t="s">
        <v>63</v>
      </c>
      <c r="I1761" t="s">
        <v>64</v>
      </c>
      <c r="J1761" t="s">
        <v>65</v>
      </c>
      <c r="K1761" t="s">
        <v>65</v>
      </c>
      <c r="L1761" t="s">
        <v>545</v>
      </c>
      <c r="M1761" t="s">
        <v>223</v>
      </c>
      <c r="N1761" t="s">
        <v>224</v>
      </c>
      <c r="O1761" t="s">
        <v>1234</v>
      </c>
      <c r="P1761" t="s">
        <v>258</v>
      </c>
      <c r="Q1761" t="s">
        <v>4259</v>
      </c>
      <c r="R1761" t="s">
        <v>3748</v>
      </c>
      <c r="S1761" t="s">
        <v>73</v>
      </c>
      <c r="T1761">
        <v>945</v>
      </c>
      <c r="U1761">
        <v>2000</v>
      </c>
      <c r="V1761" t="s">
        <v>74</v>
      </c>
      <c r="W1761">
        <v>283.95999999999998</v>
      </c>
      <c r="X1761">
        <v>900</v>
      </c>
      <c r="Y1761">
        <v>110.71</v>
      </c>
      <c r="Z1761">
        <v>3.44</v>
      </c>
      <c r="AA1761">
        <v>1014.15</v>
      </c>
      <c r="AB1761">
        <f>+Table1[[#This Row],[ADVALOREM]]/Table1[[#This Row],[US$ CIF]]</f>
        <v>0.27999802790514222</v>
      </c>
      <c r="AD1761" t="s">
        <v>551</v>
      </c>
      <c r="AE1761" t="s">
        <v>65</v>
      </c>
      <c r="AF1761">
        <v>0</v>
      </c>
      <c r="AG1761" t="s">
        <v>2880</v>
      </c>
      <c r="AH1761" t="s">
        <v>2743</v>
      </c>
      <c r="AI1761" t="s">
        <v>4237</v>
      </c>
      <c r="AJ1761" t="s">
        <v>4238</v>
      </c>
      <c r="AL1761">
        <v>40</v>
      </c>
      <c r="AM1761" t="s">
        <v>233</v>
      </c>
      <c r="AN1761" t="s">
        <v>3653</v>
      </c>
      <c r="AO1761" t="s">
        <v>4025</v>
      </c>
      <c r="AP1761" t="s">
        <v>4223</v>
      </c>
      <c r="AQ1761" t="s">
        <v>4134</v>
      </c>
      <c r="AR1761" t="s">
        <v>4239</v>
      </c>
      <c r="AS1761" t="s">
        <v>3119</v>
      </c>
      <c r="AT1761" t="s">
        <v>4260</v>
      </c>
      <c r="AU1761" t="s">
        <v>3748</v>
      </c>
      <c r="AV1761">
        <v>2024</v>
      </c>
      <c r="AW1761" t="s">
        <v>4261</v>
      </c>
      <c r="AX1761">
        <v>0.45</v>
      </c>
      <c r="AY1761" t="s">
        <v>4223</v>
      </c>
      <c r="AZ1761" t="s">
        <v>4240</v>
      </c>
      <c r="BA1761" t="s">
        <v>562</v>
      </c>
      <c r="BC1761" t="s">
        <v>1366</v>
      </c>
      <c r="BD1761" t="s">
        <v>92</v>
      </c>
      <c r="BE1761" t="s">
        <v>4241</v>
      </c>
      <c r="BF1761" t="s">
        <v>4240</v>
      </c>
      <c r="BI1761" t="s">
        <v>87</v>
      </c>
    </row>
    <row r="1762" spans="1:61" x14ac:dyDescent="0.3">
      <c r="A1762">
        <v>28</v>
      </c>
      <c r="B1762">
        <v>10</v>
      </c>
      <c r="C1762">
        <v>2024</v>
      </c>
      <c r="D1762" t="s">
        <v>60</v>
      </c>
      <c r="E1762" t="s">
        <v>4235</v>
      </c>
      <c r="F1762" t="s">
        <v>4236</v>
      </c>
      <c r="G1762">
        <v>28</v>
      </c>
      <c r="H1762" t="s">
        <v>63</v>
      </c>
      <c r="I1762" t="s">
        <v>64</v>
      </c>
      <c r="J1762" t="s">
        <v>65</v>
      </c>
      <c r="K1762" t="s">
        <v>65</v>
      </c>
      <c r="L1762" t="s">
        <v>545</v>
      </c>
      <c r="M1762" t="s">
        <v>223</v>
      </c>
      <c r="N1762" t="s">
        <v>224</v>
      </c>
      <c r="O1762" t="s">
        <v>1234</v>
      </c>
      <c r="P1762" t="s">
        <v>258</v>
      </c>
      <c r="Q1762" t="s">
        <v>4259</v>
      </c>
      <c r="R1762" t="s">
        <v>3748</v>
      </c>
      <c r="S1762" t="s">
        <v>73</v>
      </c>
      <c r="T1762">
        <v>945</v>
      </c>
      <c r="U1762">
        <v>2000</v>
      </c>
      <c r="V1762" t="s">
        <v>74</v>
      </c>
      <c r="W1762">
        <v>283.95999999999998</v>
      </c>
      <c r="X1762">
        <v>900</v>
      </c>
      <c r="Y1762">
        <v>110.71</v>
      </c>
      <c r="Z1762">
        <v>3.44</v>
      </c>
      <c r="AA1762">
        <v>1014.15</v>
      </c>
      <c r="AB1762">
        <f>+Table1[[#This Row],[ADVALOREM]]/Table1[[#This Row],[US$ CIF]]</f>
        <v>0.27999802790514222</v>
      </c>
      <c r="AD1762" t="s">
        <v>551</v>
      </c>
      <c r="AE1762" t="s">
        <v>65</v>
      </c>
      <c r="AF1762">
        <v>0</v>
      </c>
      <c r="AG1762" t="s">
        <v>2880</v>
      </c>
      <c r="AH1762" t="s">
        <v>2743</v>
      </c>
      <c r="AI1762" t="s">
        <v>4237</v>
      </c>
      <c r="AJ1762" t="s">
        <v>4238</v>
      </c>
      <c r="AL1762">
        <v>40</v>
      </c>
      <c r="AM1762" t="s">
        <v>233</v>
      </c>
      <c r="AN1762" t="s">
        <v>3653</v>
      </c>
      <c r="AO1762" t="s">
        <v>4025</v>
      </c>
      <c r="AP1762" t="s">
        <v>4223</v>
      </c>
      <c r="AQ1762" t="s">
        <v>4134</v>
      </c>
      <c r="AR1762" t="s">
        <v>4239</v>
      </c>
      <c r="AS1762" t="s">
        <v>3119</v>
      </c>
      <c r="AT1762" t="s">
        <v>4260</v>
      </c>
      <c r="AU1762" t="s">
        <v>3748</v>
      </c>
      <c r="AV1762">
        <v>2024</v>
      </c>
      <c r="AW1762" t="s">
        <v>4261</v>
      </c>
      <c r="AX1762">
        <v>0.45</v>
      </c>
      <c r="AY1762" t="s">
        <v>4223</v>
      </c>
      <c r="AZ1762" t="s">
        <v>4240</v>
      </c>
      <c r="BA1762" t="s">
        <v>562</v>
      </c>
      <c r="BC1762" t="s">
        <v>1366</v>
      </c>
      <c r="BD1762" t="s">
        <v>92</v>
      </c>
      <c r="BE1762" t="s">
        <v>4241</v>
      </c>
      <c r="BF1762" t="s">
        <v>4240</v>
      </c>
      <c r="BI1762" t="s">
        <v>87</v>
      </c>
    </row>
    <row r="1763" spans="1:61" x14ac:dyDescent="0.3">
      <c r="A1763">
        <v>28</v>
      </c>
      <c r="B1763">
        <v>10</v>
      </c>
      <c r="C1763">
        <v>2024</v>
      </c>
      <c r="D1763" t="s">
        <v>60</v>
      </c>
      <c r="E1763" t="s">
        <v>4235</v>
      </c>
      <c r="F1763" t="s">
        <v>4236</v>
      </c>
      <c r="G1763">
        <v>29</v>
      </c>
      <c r="H1763" t="s">
        <v>63</v>
      </c>
      <c r="I1763" t="s">
        <v>64</v>
      </c>
      <c r="J1763" t="s">
        <v>65</v>
      </c>
      <c r="K1763" t="s">
        <v>65</v>
      </c>
      <c r="L1763" t="s">
        <v>545</v>
      </c>
      <c r="M1763" t="s">
        <v>223</v>
      </c>
      <c r="N1763" t="s">
        <v>224</v>
      </c>
      <c r="O1763" t="s">
        <v>1234</v>
      </c>
      <c r="P1763" t="s">
        <v>258</v>
      </c>
      <c r="Q1763" t="s">
        <v>4259</v>
      </c>
      <c r="R1763" t="s">
        <v>3748</v>
      </c>
      <c r="S1763" t="s">
        <v>73</v>
      </c>
      <c r="T1763">
        <v>945</v>
      </c>
      <c r="U1763">
        <v>2000</v>
      </c>
      <c r="V1763" t="s">
        <v>74</v>
      </c>
      <c r="W1763">
        <v>283.95999999999998</v>
      </c>
      <c r="X1763">
        <v>900</v>
      </c>
      <c r="Y1763">
        <v>110.71</v>
      </c>
      <c r="Z1763">
        <v>3.44</v>
      </c>
      <c r="AA1763">
        <v>1014.15</v>
      </c>
      <c r="AB1763">
        <f>+Table1[[#This Row],[ADVALOREM]]/Table1[[#This Row],[US$ CIF]]</f>
        <v>0.27999802790514222</v>
      </c>
      <c r="AD1763" t="s">
        <v>551</v>
      </c>
      <c r="AE1763" t="s">
        <v>65</v>
      </c>
      <c r="AF1763">
        <v>0</v>
      </c>
      <c r="AG1763" t="s">
        <v>2880</v>
      </c>
      <c r="AH1763" t="s">
        <v>2743</v>
      </c>
      <c r="AI1763" t="s">
        <v>4237</v>
      </c>
      <c r="AJ1763" t="s">
        <v>4238</v>
      </c>
      <c r="AL1763">
        <v>40</v>
      </c>
      <c r="AM1763" t="s">
        <v>233</v>
      </c>
      <c r="AN1763" t="s">
        <v>3653</v>
      </c>
      <c r="AO1763" t="s">
        <v>4025</v>
      </c>
      <c r="AP1763" t="s">
        <v>4223</v>
      </c>
      <c r="AQ1763" t="s">
        <v>4134</v>
      </c>
      <c r="AR1763" t="s">
        <v>4239</v>
      </c>
      <c r="AS1763" t="s">
        <v>3119</v>
      </c>
      <c r="AT1763" t="s">
        <v>4260</v>
      </c>
      <c r="AU1763" t="s">
        <v>3748</v>
      </c>
      <c r="AV1763">
        <v>2024</v>
      </c>
      <c r="AW1763" t="s">
        <v>4261</v>
      </c>
      <c r="AX1763">
        <v>0.45</v>
      </c>
      <c r="AY1763" t="s">
        <v>4223</v>
      </c>
      <c r="AZ1763" t="s">
        <v>4240</v>
      </c>
      <c r="BA1763" t="s">
        <v>562</v>
      </c>
      <c r="BC1763" t="s">
        <v>1366</v>
      </c>
      <c r="BD1763" t="s">
        <v>92</v>
      </c>
      <c r="BE1763" t="s">
        <v>4241</v>
      </c>
      <c r="BF1763" t="s">
        <v>4240</v>
      </c>
      <c r="BI1763" t="s">
        <v>87</v>
      </c>
    </row>
    <row r="1764" spans="1:61" x14ac:dyDescent="0.3">
      <c r="A1764">
        <v>28</v>
      </c>
      <c r="B1764">
        <v>10</v>
      </c>
      <c r="C1764">
        <v>2024</v>
      </c>
      <c r="D1764" t="s">
        <v>60</v>
      </c>
      <c r="E1764" t="s">
        <v>4235</v>
      </c>
      <c r="F1764" t="s">
        <v>4236</v>
      </c>
      <c r="G1764">
        <v>30</v>
      </c>
      <c r="H1764" t="s">
        <v>63</v>
      </c>
      <c r="I1764" t="s">
        <v>64</v>
      </c>
      <c r="J1764" t="s">
        <v>65</v>
      </c>
      <c r="K1764" t="s">
        <v>65</v>
      </c>
      <c r="L1764" t="s">
        <v>545</v>
      </c>
      <c r="M1764" t="s">
        <v>223</v>
      </c>
      <c r="N1764" t="s">
        <v>224</v>
      </c>
      <c r="O1764" t="s">
        <v>1119</v>
      </c>
      <c r="P1764" t="s">
        <v>1120</v>
      </c>
      <c r="Q1764" t="s">
        <v>4262</v>
      </c>
      <c r="R1764" t="s">
        <v>3748</v>
      </c>
      <c r="S1764" t="s">
        <v>73</v>
      </c>
      <c r="T1764">
        <v>945</v>
      </c>
      <c r="U1764">
        <v>2500</v>
      </c>
      <c r="V1764" t="s">
        <v>74</v>
      </c>
      <c r="W1764">
        <v>0</v>
      </c>
      <c r="X1764">
        <v>1025</v>
      </c>
      <c r="Y1764">
        <v>126.08</v>
      </c>
      <c r="Z1764">
        <v>3.92</v>
      </c>
      <c r="AA1764">
        <v>1155</v>
      </c>
      <c r="AB1764">
        <f>+Table1[[#This Row],[ADVALOREM]]/Table1[[#This Row],[US$ CIF]]</f>
        <v>0</v>
      </c>
      <c r="AD1764" t="s">
        <v>551</v>
      </c>
      <c r="AE1764" t="s">
        <v>65</v>
      </c>
      <c r="AF1764">
        <v>0</v>
      </c>
      <c r="AG1764" t="s">
        <v>2880</v>
      </c>
      <c r="AH1764" t="s">
        <v>2743</v>
      </c>
      <c r="AI1764" t="s">
        <v>4237</v>
      </c>
      <c r="AJ1764" t="s">
        <v>4238</v>
      </c>
      <c r="AL1764">
        <v>93.6</v>
      </c>
      <c r="AM1764" t="s">
        <v>233</v>
      </c>
      <c r="AN1764" t="s">
        <v>3653</v>
      </c>
      <c r="AO1764" t="s">
        <v>4025</v>
      </c>
      <c r="AP1764" t="s">
        <v>4223</v>
      </c>
      <c r="AQ1764" t="s">
        <v>4134</v>
      </c>
      <c r="AR1764" t="s">
        <v>4239</v>
      </c>
      <c r="AS1764" t="s">
        <v>3119</v>
      </c>
      <c r="AT1764" t="s">
        <v>4263</v>
      </c>
      <c r="AU1764" t="s">
        <v>3748</v>
      </c>
      <c r="AV1764">
        <v>2024</v>
      </c>
      <c r="AW1764" t="s">
        <v>1320</v>
      </c>
      <c r="AX1764">
        <v>0.41</v>
      </c>
      <c r="AY1764" t="s">
        <v>4223</v>
      </c>
      <c r="AZ1764" t="s">
        <v>4240</v>
      </c>
      <c r="BA1764" t="s">
        <v>562</v>
      </c>
      <c r="BC1764" t="s">
        <v>1366</v>
      </c>
      <c r="BD1764" t="s">
        <v>92</v>
      </c>
      <c r="BE1764" t="s">
        <v>4241</v>
      </c>
      <c r="BF1764" t="s">
        <v>4240</v>
      </c>
      <c r="BI1764" t="s">
        <v>87</v>
      </c>
    </row>
    <row r="1765" spans="1:61" x14ac:dyDescent="0.3">
      <c r="A1765">
        <v>28</v>
      </c>
      <c r="B1765">
        <v>10</v>
      </c>
      <c r="C1765">
        <v>2024</v>
      </c>
      <c r="D1765" t="s">
        <v>60</v>
      </c>
      <c r="E1765" t="s">
        <v>4235</v>
      </c>
      <c r="F1765" t="s">
        <v>4236</v>
      </c>
      <c r="G1765">
        <v>31</v>
      </c>
      <c r="H1765" t="s">
        <v>63</v>
      </c>
      <c r="I1765" t="s">
        <v>64</v>
      </c>
      <c r="J1765" t="s">
        <v>65</v>
      </c>
      <c r="K1765" t="s">
        <v>65</v>
      </c>
      <c r="L1765" t="s">
        <v>545</v>
      </c>
      <c r="M1765" t="s">
        <v>223</v>
      </c>
      <c r="N1765" t="s">
        <v>224</v>
      </c>
      <c r="O1765" t="s">
        <v>257</v>
      </c>
      <c r="P1765" t="s">
        <v>258</v>
      </c>
      <c r="Q1765" t="s">
        <v>4264</v>
      </c>
      <c r="R1765" t="s">
        <v>3748</v>
      </c>
      <c r="S1765" t="s">
        <v>73</v>
      </c>
      <c r="T1765">
        <v>945</v>
      </c>
      <c r="U1765">
        <v>5000</v>
      </c>
      <c r="V1765" t="s">
        <v>74</v>
      </c>
      <c r="W1765">
        <v>443.69</v>
      </c>
      <c r="X1765">
        <v>1750</v>
      </c>
      <c r="Y1765">
        <v>215.26</v>
      </c>
      <c r="Z1765">
        <v>6.69</v>
      </c>
      <c r="AA1765">
        <v>1971.95</v>
      </c>
      <c r="AB1765">
        <f>+Table1[[#This Row],[ADVALOREM]]/Table1[[#This Row],[US$ CIF]]</f>
        <v>0.22500063389031161</v>
      </c>
      <c r="AD1765" t="s">
        <v>551</v>
      </c>
      <c r="AE1765" t="s">
        <v>65</v>
      </c>
      <c r="AF1765">
        <v>0</v>
      </c>
      <c r="AG1765" t="s">
        <v>2880</v>
      </c>
      <c r="AH1765" t="s">
        <v>2743</v>
      </c>
      <c r="AI1765" t="s">
        <v>4237</v>
      </c>
      <c r="AJ1765" t="s">
        <v>4238</v>
      </c>
      <c r="AL1765">
        <v>202</v>
      </c>
      <c r="AM1765" t="s">
        <v>233</v>
      </c>
      <c r="AN1765" t="s">
        <v>3653</v>
      </c>
      <c r="AO1765" t="s">
        <v>4025</v>
      </c>
      <c r="AP1765" t="s">
        <v>4223</v>
      </c>
      <c r="AQ1765" t="s">
        <v>4134</v>
      </c>
      <c r="AR1765" t="s">
        <v>4239</v>
      </c>
      <c r="AS1765" t="s">
        <v>3119</v>
      </c>
      <c r="AT1765" t="s">
        <v>4265</v>
      </c>
      <c r="AU1765" t="s">
        <v>3748</v>
      </c>
      <c r="AV1765">
        <v>2024</v>
      </c>
      <c r="AW1765" t="s">
        <v>4266</v>
      </c>
      <c r="AX1765">
        <v>0.35</v>
      </c>
      <c r="AY1765" t="s">
        <v>4223</v>
      </c>
      <c r="AZ1765" t="s">
        <v>4240</v>
      </c>
      <c r="BA1765" t="s">
        <v>562</v>
      </c>
      <c r="BC1765" t="s">
        <v>1366</v>
      </c>
      <c r="BD1765" t="s">
        <v>92</v>
      </c>
      <c r="BE1765" t="s">
        <v>4241</v>
      </c>
      <c r="BF1765" t="s">
        <v>4240</v>
      </c>
      <c r="BI1765" t="s">
        <v>87</v>
      </c>
    </row>
    <row r="1766" spans="1:61" x14ac:dyDescent="0.3">
      <c r="A1766">
        <v>28</v>
      </c>
      <c r="B1766">
        <v>10</v>
      </c>
      <c r="C1766">
        <v>2024</v>
      </c>
      <c r="D1766" t="s">
        <v>60</v>
      </c>
      <c r="E1766" t="s">
        <v>4235</v>
      </c>
      <c r="F1766" t="s">
        <v>4236</v>
      </c>
      <c r="G1766">
        <v>32</v>
      </c>
      <c r="H1766" t="s">
        <v>63</v>
      </c>
      <c r="I1766" t="s">
        <v>64</v>
      </c>
      <c r="J1766" t="s">
        <v>65</v>
      </c>
      <c r="K1766" t="s">
        <v>65</v>
      </c>
      <c r="L1766" t="s">
        <v>545</v>
      </c>
      <c r="M1766" t="s">
        <v>223</v>
      </c>
      <c r="N1766" t="s">
        <v>224</v>
      </c>
      <c r="O1766" t="s">
        <v>257</v>
      </c>
      <c r="P1766" t="s">
        <v>258</v>
      </c>
      <c r="Q1766" t="s">
        <v>4267</v>
      </c>
      <c r="R1766" t="s">
        <v>3748</v>
      </c>
      <c r="S1766" t="s">
        <v>73</v>
      </c>
      <c r="T1766">
        <v>945</v>
      </c>
      <c r="U1766">
        <v>5000</v>
      </c>
      <c r="V1766" t="s">
        <v>74</v>
      </c>
      <c r="W1766">
        <v>392.98</v>
      </c>
      <c r="X1766">
        <v>1550</v>
      </c>
      <c r="Y1766">
        <v>190.66</v>
      </c>
      <c r="Z1766">
        <v>5.92</v>
      </c>
      <c r="AA1766">
        <v>1746.58</v>
      </c>
      <c r="AB1766">
        <f>+Table1[[#This Row],[ADVALOREM]]/Table1[[#This Row],[US$ CIF]]</f>
        <v>0.2249997137262536</v>
      </c>
      <c r="AD1766" t="s">
        <v>551</v>
      </c>
      <c r="AE1766" t="s">
        <v>65</v>
      </c>
      <c r="AF1766">
        <v>0</v>
      </c>
      <c r="AG1766" t="s">
        <v>2880</v>
      </c>
      <c r="AH1766" t="s">
        <v>2743</v>
      </c>
      <c r="AI1766" t="s">
        <v>4237</v>
      </c>
      <c r="AJ1766" t="s">
        <v>4238</v>
      </c>
      <c r="AL1766">
        <v>121</v>
      </c>
      <c r="AM1766" t="s">
        <v>233</v>
      </c>
      <c r="AN1766" t="s">
        <v>3653</v>
      </c>
      <c r="AO1766" t="s">
        <v>4025</v>
      </c>
      <c r="AP1766" t="s">
        <v>4223</v>
      </c>
      <c r="AQ1766" t="s">
        <v>4134</v>
      </c>
      <c r="AR1766" t="s">
        <v>4239</v>
      </c>
      <c r="AS1766" t="s">
        <v>3119</v>
      </c>
      <c r="AT1766" t="s">
        <v>4268</v>
      </c>
      <c r="AU1766" t="s">
        <v>3748</v>
      </c>
      <c r="AV1766">
        <v>2024</v>
      </c>
      <c r="AW1766" t="s">
        <v>4269</v>
      </c>
      <c r="AX1766">
        <v>0.31</v>
      </c>
      <c r="AY1766" t="s">
        <v>4223</v>
      </c>
      <c r="AZ1766" t="s">
        <v>4240</v>
      </c>
      <c r="BA1766" t="s">
        <v>562</v>
      </c>
      <c r="BC1766" t="s">
        <v>1366</v>
      </c>
      <c r="BD1766" t="s">
        <v>92</v>
      </c>
      <c r="BE1766" t="s">
        <v>4241</v>
      </c>
      <c r="BF1766" t="s">
        <v>4240</v>
      </c>
      <c r="BI1766" t="s">
        <v>87</v>
      </c>
    </row>
    <row r="1767" spans="1:61" x14ac:dyDescent="0.3">
      <c r="A1767">
        <v>28</v>
      </c>
      <c r="B1767">
        <v>10</v>
      </c>
      <c r="C1767">
        <v>2024</v>
      </c>
      <c r="D1767" t="s">
        <v>60</v>
      </c>
      <c r="E1767" t="s">
        <v>4235</v>
      </c>
      <c r="F1767" t="s">
        <v>4236</v>
      </c>
      <c r="G1767">
        <v>33</v>
      </c>
      <c r="H1767" t="s">
        <v>63</v>
      </c>
      <c r="I1767" t="s">
        <v>64</v>
      </c>
      <c r="J1767" t="s">
        <v>65</v>
      </c>
      <c r="K1767" t="s">
        <v>65</v>
      </c>
      <c r="L1767" t="s">
        <v>545</v>
      </c>
      <c r="M1767" t="s">
        <v>223</v>
      </c>
      <c r="N1767" t="s">
        <v>224</v>
      </c>
      <c r="O1767" t="s">
        <v>286</v>
      </c>
      <c r="P1767" t="s">
        <v>287</v>
      </c>
      <c r="Q1767" t="s">
        <v>4270</v>
      </c>
      <c r="R1767" t="s">
        <v>3748</v>
      </c>
      <c r="S1767" t="s">
        <v>73</v>
      </c>
      <c r="T1767">
        <v>945</v>
      </c>
      <c r="U1767">
        <v>3000</v>
      </c>
      <c r="V1767" t="s">
        <v>74</v>
      </c>
      <c r="W1767">
        <v>513.83000000000004</v>
      </c>
      <c r="X1767">
        <v>2400</v>
      </c>
      <c r="Y1767">
        <v>295.22000000000003</v>
      </c>
      <c r="Z1767">
        <v>9.17</v>
      </c>
      <c r="AA1767">
        <v>2704.39</v>
      </c>
      <c r="AB1767">
        <f>+Table1[[#This Row],[ADVALOREM]]/Table1[[#This Row],[US$ CIF]]</f>
        <v>0.18999848394647223</v>
      </c>
      <c r="AD1767" t="s">
        <v>551</v>
      </c>
      <c r="AE1767" t="s">
        <v>65</v>
      </c>
      <c r="AF1767">
        <v>0</v>
      </c>
      <c r="AG1767" t="s">
        <v>2880</v>
      </c>
      <c r="AH1767" t="s">
        <v>2743</v>
      </c>
      <c r="AI1767" t="s">
        <v>4237</v>
      </c>
      <c r="AJ1767" t="s">
        <v>4238</v>
      </c>
      <c r="AL1767">
        <v>450</v>
      </c>
      <c r="AM1767" t="s">
        <v>233</v>
      </c>
      <c r="AN1767" t="s">
        <v>3653</v>
      </c>
      <c r="AO1767" t="s">
        <v>4025</v>
      </c>
      <c r="AP1767" t="s">
        <v>4223</v>
      </c>
      <c r="AQ1767" t="s">
        <v>4134</v>
      </c>
      <c r="AR1767" t="s">
        <v>4239</v>
      </c>
      <c r="AS1767" t="s">
        <v>3119</v>
      </c>
      <c r="AT1767" t="s">
        <v>4271</v>
      </c>
      <c r="AU1767" t="s">
        <v>3748</v>
      </c>
      <c r="AV1767">
        <v>2024</v>
      </c>
      <c r="AW1767" t="s">
        <v>4272</v>
      </c>
      <c r="AX1767">
        <v>0.8</v>
      </c>
      <c r="AY1767" t="s">
        <v>4223</v>
      </c>
      <c r="AZ1767" t="s">
        <v>4240</v>
      </c>
      <c r="BA1767" t="s">
        <v>562</v>
      </c>
      <c r="BC1767" t="s">
        <v>1366</v>
      </c>
      <c r="BD1767" t="s">
        <v>823</v>
      </c>
      <c r="BE1767" t="s">
        <v>4241</v>
      </c>
      <c r="BF1767" t="s">
        <v>4240</v>
      </c>
      <c r="BI1767" t="s">
        <v>87</v>
      </c>
    </row>
    <row r="1768" spans="1:61" x14ac:dyDescent="0.3">
      <c r="A1768">
        <v>28</v>
      </c>
      <c r="B1768">
        <v>10</v>
      </c>
      <c r="C1768">
        <v>2024</v>
      </c>
      <c r="D1768" t="s">
        <v>60</v>
      </c>
      <c r="E1768" t="s">
        <v>4235</v>
      </c>
      <c r="F1768" t="s">
        <v>4236</v>
      </c>
      <c r="G1768">
        <v>34</v>
      </c>
      <c r="H1768" t="s">
        <v>63</v>
      </c>
      <c r="I1768" t="s">
        <v>64</v>
      </c>
      <c r="J1768" t="s">
        <v>65</v>
      </c>
      <c r="K1768" t="s">
        <v>65</v>
      </c>
      <c r="L1768" t="s">
        <v>545</v>
      </c>
      <c r="M1768" t="s">
        <v>223</v>
      </c>
      <c r="N1768" t="s">
        <v>224</v>
      </c>
      <c r="O1768" t="s">
        <v>844</v>
      </c>
      <c r="P1768" t="s">
        <v>845</v>
      </c>
      <c r="Q1768" t="s">
        <v>2507</v>
      </c>
      <c r="R1768" t="s">
        <v>2145</v>
      </c>
      <c r="S1768" t="s">
        <v>73</v>
      </c>
      <c r="T1768">
        <v>945</v>
      </c>
      <c r="U1768">
        <v>3000</v>
      </c>
      <c r="V1768" t="s">
        <v>74</v>
      </c>
      <c r="W1768">
        <v>1003.33</v>
      </c>
      <c r="X1768">
        <v>3180</v>
      </c>
      <c r="Y1768">
        <v>391.16</v>
      </c>
      <c r="Z1768">
        <v>12.15</v>
      </c>
      <c r="AA1768">
        <v>3583.31</v>
      </c>
      <c r="AB1768">
        <f>+Table1[[#This Row],[ADVALOREM]]/Table1[[#This Row],[US$ CIF]]</f>
        <v>0.28000089302907089</v>
      </c>
      <c r="AD1768" t="s">
        <v>551</v>
      </c>
      <c r="AE1768" t="s">
        <v>65</v>
      </c>
      <c r="AF1768">
        <v>0</v>
      </c>
      <c r="AG1768" t="s">
        <v>2880</v>
      </c>
      <c r="AH1768" t="s">
        <v>2743</v>
      </c>
      <c r="AI1768" t="s">
        <v>4237</v>
      </c>
      <c r="AJ1768" t="s">
        <v>4238</v>
      </c>
      <c r="AL1768">
        <v>582</v>
      </c>
      <c r="AM1768" t="s">
        <v>233</v>
      </c>
      <c r="AN1768" t="s">
        <v>3653</v>
      </c>
      <c r="AO1768" t="s">
        <v>4025</v>
      </c>
      <c r="AP1768" t="s">
        <v>4223</v>
      </c>
      <c r="AQ1768" t="s">
        <v>4134</v>
      </c>
      <c r="AR1768" t="s">
        <v>4239</v>
      </c>
      <c r="AS1768" t="s">
        <v>3119</v>
      </c>
      <c r="AT1768" t="s">
        <v>2506</v>
      </c>
      <c r="AU1768" t="s">
        <v>2145</v>
      </c>
      <c r="AV1768">
        <v>2024</v>
      </c>
      <c r="AW1768" t="s">
        <v>2508</v>
      </c>
      <c r="AX1768">
        <v>1.06</v>
      </c>
      <c r="AY1768" t="s">
        <v>4223</v>
      </c>
      <c r="AZ1768" t="s">
        <v>4240</v>
      </c>
      <c r="BA1768" t="s">
        <v>562</v>
      </c>
      <c r="BC1768" t="s">
        <v>1366</v>
      </c>
      <c r="BD1768" t="s">
        <v>823</v>
      </c>
      <c r="BE1768" t="s">
        <v>4241</v>
      </c>
      <c r="BF1768" t="s">
        <v>4240</v>
      </c>
      <c r="BI1768" t="s">
        <v>87</v>
      </c>
    </row>
    <row r="1769" spans="1:61" x14ac:dyDescent="0.3">
      <c r="A1769">
        <v>28</v>
      </c>
      <c r="B1769">
        <v>10</v>
      </c>
      <c r="C1769">
        <v>2024</v>
      </c>
      <c r="D1769" t="s">
        <v>60</v>
      </c>
      <c r="E1769" t="s">
        <v>4235</v>
      </c>
      <c r="F1769" t="s">
        <v>4236</v>
      </c>
      <c r="G1769">
        <v>35</v>
      </c>
      <c r="H1769" t="s">
        <v>63</v>
      </c>
      <c r="I1769" t="s">
        <v>64</v>
      </c>
      <c r="J1769" t="s">
        <v>65</v>
      </c>
      <c r="K1769" t="s">
        <v>65</v>
      </c>
      <c r="L1769" t="s">
        <v>545</v>
      </c>
      <c r="M1769" t="s">
        <v>223</v>
      </c>
      <c r="N1769" t="s">
        <v>224</v>
      </c>
      <c r="O1769" t="s">
        <v>835</v>
      </c>
      <c r="P1769" t="s">
        <v>836</v>
      </c>
      <c r="Q1769" t="s">
        <v>4273</v>
      </c>
      <c r="R1769" t="s">
        <v>3748</v>
      </c>
      <c r="S1769" t="s">
        <v>73</v>
      </c>
      <c r="T1769">
        <v>945</v>
      </c>
      <c r="U1769">
        <v>320</v>
      </c>
      <c r="V1769" t="s">
        <v>74</v>
      </c>
      <c r="W1769">
        <v>575.38</v>
      </c>
      <c r="X1769">
        <v>1891.2</v>
      </c>
      <c r="Y1769">
        <v>232.63</v>
      </c>
      <c r="Z1769">
        <v>7.22</v>
      </c>
      <c r="AA1769">
        <v>2131.0500000000002</v>
      </c>
      <c r="AB1769">
        <f>+Table1[[#This Row],[ADVALOREM]]/Table1[[#This Row],[US$ CIF]]</f>
        <v>0.26999835761713709</v>
      </c>
      <c r="AD1769" t="s">
        <v>551</v>
      </c>
      <c r="AE1769" t="s">
        <v>65</v>
      </c>
      <c r="AF1769">
        <v>0</v>
      </c>
      <c r="AG1769" t="s">
        <v>2880</v>
      </c>
      <c r="AH1769" t="s">
        <v>2743</v>
      </c>
      <c r="AI1769" t="s">
        <v>4237</v>
      </c>
      <c r="AJ1769" t="s">
        <v>4238</v>
      </c>
      <c r="AL1769">
        <v>416</v>
      </c>
      <c r="AM1769" t="s">
        <v>233</v>
      </c>
      <c r="AN1769" t="s">
        <v>3653</v>
      </c>
      <c r="AO1769" t="s">
        <v>4025</v>
      </c>
      <c r="AP1769" t="s">
        <v>4223</v>
      </c>
      <c r="AQ1769" t="s">
        <v>4134</v>
      </c>
      <c r="AR1769" t="s">
        <v>4239</v>
      </c>
      <c r="AS1769" t="s">
        <v>3119</v>
      </c>
      <c r="AT1769" t="s">
        <v>4274</v>
      </c>
      <c r="AU1769" t="s">
        <v>3748</v>
      </c>
      <c r="AV1769">
        <v>2024</v>
      </c>
      <c r="AW1769" t="s">
        <v>1334</v>
      </c>
      <c r="AX1769">
        <v>5.91</v>
      </c>
      <c r="AY1769" t="s">
        <v>4223</v>
      </c>
      <c r="AZ1769" t="s">
        <v>4240</v>
      </c>
      <c r="BA1769" t="s">
        <v>562</v>
      </c>
      <c r="BC1769" t="s">
        <v>1366</v>
      </c>
      <c r="BD1769" t="s">
        <v>92</v>
      </c>
      <c r="BE1769" t="s">
        <v>4241</v>
      </c>
      <c r="BF1769" t="s">
        <v>4240</v>
      </c>
      <c r="BI1769" t="s">
        <v>87</v>
      </c>
    </row>
    <row r="1770" spans="1:61" x14ac:dyDescent="0.3">
      <c r="A1770">
        <v>28</v>
      </c>
      <c r="B1770">
        <v>10</v>
      </c>
      <c r="C1770">
        <v>2024</v>
      </c>
      <c r="D1770" t="s">
        <v>60</v>
      </c>
      <c r="E1770" t="s">
        <v>4235</v>
      </c>
      <c r="F1770" t="s">
        <v>4236</v>
      </c>
      <c r="G1770">
        <v>36</v>
      </c>
      <c r="H1770" t="s">
        <v>63</v>
      </c>
      <c r="I1770" t="s">
        <v>64</v>
      </c>
      <c r="J1770" t="s">
        <v>65</v>
      </c>
      <c r="K1770" t="s">
        <v>65</v>
      </c>
      <c r="L1770" t="s">
        <v>545</v>
      </c>
      <c r="M1770" t="s">
        <v>223</v>
      </c>
      <c r="N1770" t="s">
        <v>224</v>
      </c>
      <c r="O1770" t="s">
        <v>354</v>
      </c>
      <c r="P1770" t="s">
        <v>355</v>
      </c>
      <c r="Q1770" t="s">
        <v>4275</v>
      </c>
      <c r="R1770" t="s">
        <v>3748</v>
      </c>
      <c r="S1770" t="s">
        <v>73</v>
      </c>
      <c r="T1770">
        <v>945</v>
      </c>
      <c r="U1770">
        <v>2000</v>
      </c>
      <c r="V1770" t="s">
        <v>74</v>
      </c>
      <c r="W1770">
        <v>94.65</v>
      </c>
      <c r="X1770">
        <v>840</v>
      </c>
      <c r="Y1770">
        <v>103.33</v>
      </c>
      <c r="Z1770">
        <v>3.21</v>
      </c>
      <c r="AA1770">
        <v>946.54</v>
      </c>
      <c r="AB1770">
        <f>+Table1[[#This Row],[ADVALOREM]]/Table1[[#This Row],[US$ CIF]]</f>
        <v>9.9995774082447655E-2</v>
      </c>
      <c r="AD1770" t="s">
        <v>551</v>
      </c>
      <c r="AE1770" t="s">
        <v>65</v>
      </c>
      <c r="AF1770">
        <v>0</v>
      </c>
      <c r="AG1770" t="s">
        <v>2880</v>
      </c>
      <c r="AH1770" t="s">
        <v>2743</v>
      </c>
      <c r="AI1770" t="s">
        <v>4237</v>
      </c>
      <c r="AJ1770" t="s">
        <v>4238</v>
      </c>
      <c r="AL1770">
        <v>68</v>
      </c>
      <c r="AM1770" t="s">
        <v>233</v>
      </c>
      <c r="AN1770" t="s">
        <v>3653</v>
      </c>
      <c r="AO1770" t="s">
        <v>4025</v>
      </c>
      <c r="AP1770" t="s">
        <v>4223</v>
      </c>
      <c r="AQ1770" t="s">
        <v>4134</v>
      </c>
      <c r="AR1770" t="s">
        <v>4239</v>
      </c>
      <c r="AS1770" t="s">
        <v>3119</v>
      </c>
      <c r="AT1770" t="s">
        <v>4276</v>
      </c>
      <c r="AU1770" t="s">
        <v>3748</v>
      </c>
      <c r="AV1770">
        <v>2024</v>
      </c>
      <c r="AW1770" t="s">
        <v>2513</v>
      </c>
      <c r="AX1770">
        <v>0.42</v>
      </c>
      <c r="AY1770" t="s">
        <v>4223</v>
      </c>
      <c r="AZ1770" t="s">
        <v>4240</v>
      </c>
      <c r="BA1770" t="s">
        <v>562</v>
      </c>
      <c r="BC1770" t="s">
        <v>1366</v>
      </c>
      <c r="BD1770" t="s">
        <v>92</v>
      </c>
      <c r="BE1770" t="s">
        <v>4241</v>
      </c>
      <c r="BF1770" t="s">
        <v>4240</v>
      </c>
      <c r="BI1770" t="s">
        <v>87</v>
      </c>
    </row>
    <row r="1771" spans="1:61" x14ac:dyDescent="0.3">
      <c r="A1771">
        <v>28</v>
      </c>
      <c r="B1771">
        <v>10</v>
      </c>
      <c r="C1771">
        <v>2024</v>
      </c>
      <c r="D1771" t="s">
        <v>60</v>
      </c>
      <c r="E1771" t="s">
        <v>4235</v>
      </c>
      <c r="F1771" t="s">
        <v>4236</v>
      </c>
      <c r="G1771">
        <v>37</v>
      </c>
      <c r="H1771" t="s">
        <v>63</v>
      </c>
      <c r="I1771" t="s">
        <v>64</v>
      </c>
      <c r="J1771" t="s">
        <v>65</v>
      </c>
      <c r="K1771" t="s">
        <v>65</v>
      </c>
      <c r="L1771" t="s">
        <v>545</v>
      </c>
      <c r="M1771" t="s">
        <v>223</v>
      </c>
      <c r="N1771" t="s">
        <v>224</v>
      </c>
      <c r="O1771" t="s">
        <v>117</v>
      </c>
      <c r="P1771" t="s">
        <v>118</v>
      </c>
      <c r="Q1771" t="s">
        <v>4277</v>
      </c>
      <c r="R1771" t="s">
        <v>3748</v>
      </c>
      <c r="S1771" t="s">
        <v>73</v>
      </c>
      <c r="T1771">
        <v>945</v>
      </c>
      <c r="U1771">
        <v>3000</v>
      </c>
      <c r="V1771" t="s">
        <v>74</v>
      </c>
      <c r="W1771">
        <v>1230.5</v>
      </c>
      <c r="X1771">
        <v>3900</v>
      </c>
      <c r="Y1771">
        <v>479.73</v>
      </c>
      <c r="Z1771">
        <v>14.9</v>
      </c>
      <c r="AA1771">
        <v>4394.63</v>
      </c>
      <c r="AB1771">
        <f>+Table1[[#This Row],[ADVALOREM]]/Table1[[#This Row],[US$ CIF]]</f>
        <v>0.28000081918159209</v>
      </c>
      <c r="AD1771" t="s">
        <v>551</v>
      </c>
      <c r="AE1771" t="s">
        <v>65</v>
      </c>
      <c r="AF1771">
        <v>0</v>
      </c>
      <c r="AG1771" t="s">
        <v>2880</v>
      </c>
      <c r="AH1771" t="s">
        <v>2743</v>
      </c>
      <c r="AI1771" t="s">
        <v>4237</v>
      </c>
      <c r="AJ1771" t="s">
        <v>4238</v>
      </c>
      <c r="AL1771">
        <v>1185</v>
      </c>
      <c r="AM1771" t="s">
        <v>233</v>
      </c>
      <c r="AN1771" t="s">
        <v>3653</v>
      </c>
      <c r="AO1771" t="s">
        <v>4025</v>
      </c>
      <c r="AP1771" t="s">
        <v>4223</v>
      </c>
      <c r="AQ1771" t="s">
        <v>4134</v>
      </c>
      <c r="AR1771" t="s">
        <v>4239</v>
      </c>
      <c r="AS1771" t="s">
        <v>3119</v>
      </c>
      <c r="AT1771" t="s">
        <v>4278</v>
      </c>
      <c r="AU1771" t="s">
        <v>3748</v>
      </c>
      <c r="AV1771">
        <v>2024</v>
      </c>
      <c r="AW1771" t="s">
        <v>4279</v>
      </c>
      <c r="AX1771">
        <v>1.3</v>
      </c>
      <c r="AY1771" t="s">
        <v>4223</v>
      </c>
      <c r="AZ1771" t="s">
        <v>4240</v>
      </c>
      <c r="BA1771" t="s">
        <v>562</v>
      </c>
      <c r="BC1771" t="s">
        <v>1366</v>
      </c>
      <c r="BD1771" t="s">
        <v>92</v>
      </c>
      <c r="BE1771" t="s">
        <v>4241</v>
      </c>
      <c r="BF1771" t="s">
        <v>4240</v>
      </c>
      <c r="BI1771" t="s">
        <v>87</v>
      </c>
    </row>
    <row r="1772" spans="1:61" x14ac:dyDescent="0.3">
      <c r="A1772">
        <v>28</v>
      </c>
      <c r="B1772">
        <v>10</v>
      </c>
      <c r="C1772">
        <v>2024</v>
      </c>
      <c r="D1772" t="s">
        <v>60</v>
      </c>
      <c r="E1772" t="s">
        <v>4235</v>
      </c>
      <c r="F1772" t="s">
        <v>4236</v>
      </c>
      <c r="G1772">
        <v>38</v>
      </c>
      <c r="H1772" t="s">
        <v>63</v>
      </c>
      <c r="I1772" t="s">
        <v>64</v>
      </c>
      <c r="J1772" t="s">
        <v>65</v>
      </c>
      <c r="K1772" t="s">
        <v>65</v>
      </c>
      <c r="L1772" t="s">
        <v>545</v>
      </c>
      <c r="M1772" t="s">
        <v>223</v>
      </c>
      <c r="N1772" t="s">
        <v>224</v>
      </c>
      <c r="O1772" t="s">
        <v>765</v>
      </c>
      <c r="P1772" t="s">
        <v>258</v>
      </c>
      <c r="Q1772" t="s">
        <v>4280</v>
      </c>
      <c r="R1772" t="s">
        <v>3748</v>
      </c>
      <c r="S1772" t="s">
        <v>73</v>
      </c>
      <c r="T1772">
        <v>945</v>
      </c>
      <c r="U1772">
        <v>2560</v>
      </c>
      <c r="V1772" t="s">
        <v>74</v>
      </c>
      <c r="W1772">
        <v>373.85</v>
      </c>
      <c r="X1772">
        <v>1843.2</v>
      </c>
      <c r="Y1772">
        <v>226.73</v>
      </c>
      <c r="Z1772">
        <v>7.04</v>
      </c>
      <c r="AA1772">
        <v>2076.9699999999998</v>
      </c>
      <c r="AB1772">
        <f>+Table1[[#This Row],[ADVALOREM]]/Table1[[#This Row],[US$ CIF]]</f>
        <v>0.1799977852352225</v>
      </c>
      <c r="AD1772" t="s">
        <v>551</v>
      </c>
      <c r="AE1772" t="s">
        <v>65</v>
      </c>
      <c r="AF1772">
        <v>0</v>
      </c>
      <c r="AG1772" t="s">
        <v>2880</v>
      </c>
      <c r="AH1772" t="s">
        <v>2743</v>
      </c>
      <c r="AI1772" t="s">
        <v>4237</v>
      </c>
      <c r="AJ1772" t="s">
        <v>4238</v>
      </c>
      <c r="AL1772">
        <v>352</v>
      </c>
      <c r="AM1772" t="s">
        <v>233</v>
      </c>
      <c r="AN1772" t="s">
        <v>3653</v>
      </c>
      <c r="AO1772" t="s">
        <v>4025</v>
      </c>
      <c r="AP1772" t="s">
        <v>4223</v>
      </c>
      <c r="AQ1772" t="s">
        <v>4134</v>
      </c>
      <c r="AR1772" t="s">
        <v>4239</v>
      </c>
      <c r="AS1772" t="s">
        <v>3119</v>
      </c>
      <c r="AT1772" t="s">
        <v>2528</v>
      </c>
      <c r="AU1772" t="s">
        <v>3748</v>
      </c>
      <c r="AV1772">
        <v>2024</v>
      </c>
      <c r="AW1772" t="s">
        <v>2529</v>
      </c>
      <c r="AX1772">
        <v>0.72</v>
      </c>
      <c r="AY1772" t="s">
        <v>4223</v>
      </c>
      <c r="AZ1772" t="s">
        <v>4240</v>
      </c>
      <c r="BA1772" t="s">
        <v>562</v>
      </c>
      <c r="BC1772" t="s">
        <v>1366</v>
      </c>
      <c r="BD1772" t="s">
        <v>92</v>
      </c>
      <c r="BE1772" t="s">
        <v>4241</v>
      </c>
      <c r="BF1772" t="s">
        <v>4240</v>
      </c>
      <c r="BI1772" t="s">
        <v>87</v>
      </c>
    </row>
    <row r="1773" spans="1:61" x14ac:dyDescent="0.3">
      <c r="A1773">
        <v>28</v>
      </c>
      <c r="B1773">
        <v>10</v>
      </c>
      <c r="C1773">
        <v>2024</v>
      </c>
      <c r="D1773" t="s">
        <v>60</v>
      </c>
      <c r="E1773" t="s">
        <v>4235</v>
      </c>
      <c r="F1773" t="s">
        <v>4236</v>
      </c>
      <c r="G1773">
        <v>39</v>
      </c>
      <c r="H1773" t="s">
        <v>63</v>
      </c>
      <c r="I1773" t="s">
        <v>64</v>
      </c>
      <c r="J1773" t="s">
        <v>65</v>
      </c>
      <c r="K1773" t="s">
        <v>65</v>
      </c>
      <c r="L1773" t="s">
        <v>545</v>
      </c>
      <c r="M1773" t="s">
        <v>223</v>
      </c>
      <c r="N1773" t="s">
        <v>224</v>
      </c>
      <c r="O1773" t="s">
        <v>765</v>
      </c>
      <c r="P1773" t="s">
        <v>258</v>
      </c>
      <c r="Q1773" t="s">
        <v>4281</v>
      </c>
      <c r="R1773" t="s">
        <v>3748</v>
      </c>
      <c r="S1773" t="s">
        <v>73</v>
      </c>
      <c r="T1773">
        <v>945</v>
      </c>
      <c r="U1773">
        <v>2500</v>
      </c>
      <c r="V1773" t="s">
        <v>74</v>
      </c>
      <c r="W1773">
        <v>283.95999999999998</v>
      </c>
      <c r="X1773">
        <v>1400</v>
      </c>
      <c r="Y1773">
        <v>172.21</v>
      </c>
      <c r="Z1773">
        <v>5.35</v>
      </c>
      <c r="AA1773">
        <v>1577.56</v>
      </c>
      <c r="AB1773">
        <f>+Table1[[#This Row],[ADVALOREM]]/Table1[[#This Row],[US$ CIF]]</f>
        <v>0.17999949288775069</v>
      </c>
      <c r="AD1773" t="s">
        <v>551</v>
      </c>
      <c r="AE1773" t="s">
        <v>65</v>
      </c>
      <c r="AF1773">
        <v>0</v>
      </c>
      <c r="AG1773" t="s">
        <v>2880</v>
      </c>
      <c r="AH1773" t="s">
        <v>2743</v>
      </c>
      <c r="AI1773" t="s">
        <v>4237</v>
      </c>
      <c r="AJ1773" t="s">
        <v>4238</v>
      </c>
      <c r="AL1773">
        <v>350</v>
      </c>
      <c r="AM1773" t="s">
        <v>233</v>
      </c>
      <c r="AN1773" t="s">
        <v>3653</v>
      </c>
      <c r="AO1773" t="s">
        <v>4025</v>
      </c>
      <c r="AP1773" t="s">
        <v>4223</v>
      </c>
      <c r="AQ1773" t="s">
        <v>4134</v>
      </c>
      <c r="AR1773" t="s">
        <v>4239</v>
      </c>
      <c r="AS1773" t="s">
        <v>3119</v>
      </c>
      <c r="AT1773" t="s">
        <v>4282</v>
      </c>
      <c r="AU1773" t="s">
        <v>3748</v>
      </c>
      <c r="AV1773">
        <v>2024</v>
      </c>
      <c r="AW1773" t="s">
        <v>2532</v>
      </c>
      <c r="AX1773">
        <v>0.56000000000000005</v>
      </c>
      <c r="AY1773" t="s">
        <v>4223</v>
      </c>
      <c r="AZ1773" t="s">
        <v>4240</v>
      </c>
      <c r="BA1773" t="s">
        <v>562</v>
      </c>
      <c r="BC1773" t="s">
        <v>1366</v>
      </c>
      <c r="BD1773" t="s">
        <v>92</v>
      </c>
      <c r="BE1773" t="s">
        <v>4241</v>
      </c>
      <c r="BF1773" t="s">
        <v>4240</v>
      </c>
      <c r="BI1773" t="s">
        <v>87</v>
      </c>
    </row>
    <row r="1774" spans="1:61" x14ac:dyDescent="0.3">
      <c r="A1774">
        <v>28</v>
      </c>
      <c r="B1774">
        <v>10</v>
      </c>
      <c r="C1774">
        <v>2024</v>
      </c>
      <c r="D1774" t="s">
        <v>60</v>
      </c>
      <c r="E1774" t="s">
        <v>4235</v>
      </c>
      <c r="F1774" t="s">
        <v>4236</v>
      </c>
      <c r="G1774">
        <v>40</v>
      </c>
      <c r="H1774" t="s">
        <v>63</v>
      </c>
      <c r="I1774" t="s">
        <v>64</v>
      </c>
      <c r="J1774" t="s">
        <v>65</v>
      </c>
      <c r="K1774" t="s">
        <v>65</v>
      </c>
      <c r="L1774" t="s">
        <v>545</v>
      </c>
      <c r="M1774" t="s">
        <v>223</v>
      </c>
      <c r="N1774" t="s">
        <v>224</v>
      </c>
      <c r="O1774" t="s">
        <v>765</v>
      </c>
      <c r="P1774" t="s">
        <v>258</v>
      </c>
      <c r="Q1774" t="s">
        <v>4281</v>
      </c>
      <c r="R1774" t="s">
        <v>3748</v>
      </c>
      <c r="S1774" t="s">
        <v>73</v>
      </c>
      <c r="T1774">
        <v>945</v>
      </c>
      <c r="U1774">
        <v>2500</v>
      </c>
      <c r="V1774" t="s">
        <v>74</v>
      </c>
      <c r="W1774">
        <v>283.95999999999998</v>
      </c>
      <c r="X1774">
        <v>1400</v>
      </c>
      <c r="Y1774">
        <v>172.21</v>
      </c>
      <c r="Z1774">
        <v>5.35</v>
      </c>
      <c r="AA1774">
        <v>1577.56</v>
      </c>
      <c r="AB1774">
        <f>+Table1[[#This Row],[ADVALOREM]]/Table1[[#This Row],[US$ CIF]]</f>
        <v>0.17999949288775069</v>
      </c>
      <c r="AD1774" t="s">
        <v>551</v>
      </c>
      <c r="AE1774" t="s">
        <v>65</v>
      </c>
      <c r="AF1774">
        <v>0</v>
      </c>
      <c r="AG1774" t="s">
        <v>2880</v>
      </c>
      <c r="AH1774" t="s">
        <v>2743</v>
      </c>
      <c r="AI1774" t="s">
        <v>4237</v>
      </c>
      <c r="AJ1774" t="s">
        <v>4238</v>
      </c>
      <c r="AL1774">
        <v>350</v>
      </c>
      <c r="AM1774" t="s">
        <v>233</v>
      </c>
      <c r="AN1774" t="s">
        <v>3653</v>
      </c>
      <c r="AO1774" t="s">
        <v>4025</v>
      </c>
      <c r="AP1774" t="s">
        <v>4223</v>
      </c>
      <c r="AQ1774" t="s">
        <v>4134</v>
      </c>
      <c r="AR1774" t="s">
        <v>4239</v>
      </c>
      <c r="AS1774" t="s">
        <v>3119</v>
      </c>
      <c r="AT1774" t="s">
        <v>4282</v>
      </c>
      <c r="AU1774" t="s">
        <v>3748</v>
      </c>
      <c r="AV1774">
        <v>2024</v>
      </c>
      <c r="AW1774" t="s">
        <v>2532</v>
      </c>
      <c r="AX1774">
        <v>0.56000000000000005</v>
      </c>
      <c r="AY1774" t="s">
        <v>4223</v>
      </c>
      <c r="AZ1774" t="s">
        <v>4240</v>
      </c>
      <c r="BA1774" t="s">
        <v>562</v>
      </c>
      <c r="BC1774" t="s">
        <v>1366</v>
      </c>
      <c r="BD1774" t="s">
        <v>92</v>
      </c>
      <c r="BE1774" t="s">
        <v>4241</v>
      </c>
      <c r="BF1774" t="s">
        <v>4240</v>
      </c>
      <c r="BI1774" t="s">
        <v>87</v>
      </c>
    </row>
    <row r="1775" spans="1:61" x14ac:dyDescent="0.3">
      <c r="A1775">
        <v>28</v>
      </c>
      <c r="B1775">
        <v>10</v>
      </c>
      <c r="C1775">
        <v>2024</v>
      </c>
      <c r="D1775" t="s">
        <v>60</v>
      </c>
      <c r="E1775" t="s">
        <v>4235</v>
      </c>
      <c r="F1775" t="s">
        <v>4236</v>
      </c>
      <c r="G1775">
        <v>41</v>
      </c>
      <c r="H1775" t="s">
        <v>63</v>
      </c>
      <c r="I1775" t="s">
        <v>64</v>
      </c>
      <c r="J1775" t="s">
        <v>65</v>
      </c>
      <c r="K1775" t="s">
        <v>65</v>
      </c>
      <c r="L1775" t="s">
        <v>545</v>
      </c>
      <c r="M1775" t="s">
        <v>223</v>
      </c>
      <c r="N1775" t="s">
        <v>224</v>
      </c>
      <c r="O1775" t="s">
        <v>574</v>
      </c>
      <c r="P1775" t="s">
        <v>157</v>
      </c>
      <c r="Q1775" t="s">
        <v>1926</v>
      </c>
      <c r="R1775" t="s">
        <v>3748</v>
      </c>
      <c r="S1775" t="s">
        <v>73</v>
      </c>
      <c r="T1775">
        <v>945</v>
      </c>
      <c r="U1775">
        <v>2000</v>
      </c>
      <c r="V1775" t="s">
        <v>74</v>
      </c>
      <c r="W1775">
        <v>368.25</v>
      </c>
      <c r="X1775">
        <v>1720</v>
      </c>
      <c r="Y1775">
        <v>211.57</v>
      </c>
      <c r="Z1775">
        <v>6.57</v>
      </c>
      <c r="AA1775">
        <v>1938.14</v>
      </c>
      <c r="AB1775">
        <f>+Table1[[#This Row],[ADVALOREM]]/Table1[[#This Row],[US$ CIF]]</f>
        <v>0.19000175425923824</v>
      </c>
      <c r="AD1775" t="s">
        <v>551</v>
      </c>
      <c r="AE1775" t="s">
        <v>65</v>
      </c>
      <c r="AF1775">
        <v>0</v>
      </c>
      <c r="AG1775" t="s">
        <v>2880</v>
      </c>
      <c r="AH1775" t="s">
        <v>2743</v>
      </c>
      <c r="AI1775" t="s">
        <v>4237</v>
      </c>
      <c r="AJ1775" t="s">
        <v>4238</v>
      </c>
      <c r="AL1775">
        <v>106</v>
      </c>
      <c r="AM1775" t="s">
        <v>233</v>
      </c>
      <c r="AN1775" t="s">
        <v>3653</v>
      </c>
      <c r="AO1775" t="s">
        <v>4025</v>
      </c>
      <c r="AP1775" t="s">
        <v>4223</v>
      </c>
      <c r="AQ1775" t="s">
        <v>4134</v>
      </c>
      <c r="AR1775" t="s">
        <v>4239</v>
      </c>
      <c r="AS1775" t="s">
        <v>3119</v>
      </c>
      <c r="AT1775" t="s">
        <v>4283</v>
      </c>
      <c r="AU1775" t="s">
        <v>3748</v>
      </c>
      <c r="AV1775">
        <v>2024</v>
      </c>
      <c r="AW1775" t="s">
        <v>2564</v>
      </c>
      <c r="AX1775">
        <v>0.86</v>
      </c>
      <c r="AY1775" t="s">
        <v>4223</v>
      </c>
      <c r="AZ1775" t="s">
        <v>4240</v>
      </c>
      <c r="BA1775" t="s">
        <v>562</v>
      </c>
      <c r="BC1775" t="s">
        <v>1366</v>
      </c>
      <c r="BD1775" t="s">
        <v>92</v>
      </c>
      <c r="BE1775" t="s">
        <v>4241</v>
      </c>
      <c r="BF1775" t="s">
        <v>4240</v>
      </c>
      <c r="BI1775" t="s">
        <v>87</v>
      </c>
    </row>
    <row r="1776" spans="1:61" x14ac:dyDescent="0.3">
      <c r="A1776">
        <v>11</v>
      </c>
      <c r="B1776">
        <v>11</v>
      </c>
      <c r="C1776">
        <v>2024</v>
      </c>
      <c r="D1776" t="s">
        <v>60</v>
      </c>
      <c r="E1776" t="s">
        <v>4284</v>
      </c>
      <c r="F1776" t="s">
        <v>4285</v>
      </c>
      <c r="G1776">
        <v>13</v>
      </c>
      <c r="H1776" t="s">
        <v>63</v>
      </c>
      <c r="I1776" t="s">
        <v>64</v>
      </c>
      <c r="J1776" t="s">
        <v>65</v>
      </c>
      <c r="K1776" t="s">
        <v>97</v>
      </c>
      <c r="L1776" t="s">
        <v>98</v>
      </c>
      <c r="M1776" t="s">
        <v>67</v>
      </c>
      <c r="N1776" t="s">
        <v>68</v>
      </c>
      <c r="O1776" t="s">
        <v>225</v>
      </c>
      <c r="P1776" t="s">
        <v>226</v>
      </c>
      <c r="Q1776" t="s">
        <v>4286</v>
      </c>
      <c r="R1776" t="s">
        <v>4287</v>
      </c>
      <c r="S1776" t="s">
        <v>73</v>
      </c>
      <c r="T1776">
        <v>1</v>
      </c>
      <c r="U1776">
        <v>350</v>
      </c>
      <c r="V1776" t="s">
        <v>74</v>
      </c>
      <c r="W1776">
        <v>787.98</v>
      </c>
      <c r="X1776">
        <v>2551.4</v>
      </c>
      <c r="Y1776">
        <v>66.150000000000006</v>
      </c>
      <c r="Z1776">
        <v>9.0500000000000007</v>
      </c>
      <c r="AA1776">
        <v>2626.6</v>
      </c>
      <c r="AB1776">
        <f>+Table1[[#This Row],[ADVALOREM]]/Table1[[#This Row],[US$ CIF]]</f>
        <v>0.30000000000000004</v>
      </c>
      <c r="AC1776" t="s">
        <v>4288</v>
      </c>
      <c r="AD1776" t="s">
        <v>103</v>
      </c>
      <c r="AE1776" t="s">
        <v>97</v>
      </c>
      <c r="AF1776">
        <v>0</v>
      </c>
      <c r="AG1776" t="s">
        <v>2880</v>
      </c>
      <c r="AH1776" t="s">
        <v>1402</v>
      </c>
      <c r="AI1776" t="s">
        <v>4289</v>
      </c>
      <c r="AJ1776" t="s">
        <v>4290</v>
      </c>
      <c r="AK1776" t="s">
        <v>81</v>
      </c>
      <c r="AL1776">
        <v>35.130000000000003</v>
      </c>
      <c r="AM1776" t="s">
        <v>233</v>
      </c>
      <c r="AN1776" t="s">
        <v>4291</v>
      </c>
      <c r="AO1776" t="s">
        <v>4291</v>
      </c>
      <c r="AP1776" t="s">
        <v>4292</v>
      </c>
      <c r="AQ1776" t="s">
        <v>4293</v>
      </c>
      <c r="AR1776" t="s">
        <v>4294</v>
      </c>
      <c r="AS1776" t="s">
        <v>4286</v>
      </c>
      <c r="AT1776" t="s">
        <v>4295</v>
      </c>
      <c r="AU1776" t="s">
        <v>4287</v>
      </c>
      <c r="AV1776">
        <v>2024</v>
      </c>
      <c r="AW1776" t="s">
        <v>4296</v>
      </c>
      <c r="AX1776">
        <v>7.29</v>
      </c>
      <c r="AY1776" t="s">
        <v>4292</v>
      </c>
      <c r="AZ1776" t="s">
        <v>4297</v>
      </c>
      <c r="BA1776" t="s">
        <v>392</v>
      </c>
      <c r="BB1776" t="s">
        <v>674</v>
      </c>
      <c r="BC1776" t="s">
        <v>1366</v>
      </c>
      <c r="BD1776" t="s">
        <v>92</v>
      </c>
      <c r="BE1776" t="s">
        <v>4298</v>
      </c>
      <c r="BF1776" t="s">
        <v>4299</v>
      </c>
      <c r="BI1776" t="s">
        <v>87</v>
      </c>
    </row>
    <row r="1777" spans="1:61" x14ac:dyDescent="0.3">
      <c r="A1777">
        <v>11</v>
      </c>
      <c r="B1777">
        <v>11</v>
      </c>
      <c r="C1777">
        <v>2024</v>
      </c>
      <c r="D1777" t="s">
        <v>60</v>
      </c>
      <c r="E1777" t="s">
        <v>4284</v>
      </c>
      <c r="F1777" t="s">
        <v>4285</v>
      </c>
      <c r="G1777">
        <v>14</v>
      </c>
      <c r="H1777" t="s">
        <v>63</v>
      </c>
      <c r="I1777" t="s">
        <v>64</v>
      </c>
      <c r="J1777" t="s">
        <v>65</v>
      </c>
      <c r="K1777" t="s">
        <v>97</v>
      </c>
      <c r="L1777" t="s">
        <v>98</v>
      </c>
      <c r="M1777" t="s">
        <v>67</v>
      </c>
      <c r="N1777" t="s">
        <v>68</v>
      </c>
      <c r="O1777" t="s">
        <v>225</v>
      </c>
      <c r="P1777" t="s">
        <v>226</v>
      </c>
      <c r="Q1777" t="s">
        <v>4286</v>
      </c>
      <c r="R1777" t="s">
        <v>4287</v>
      </c>
      <c r="S1777" t="s">
        <v>73</v>
      </c>
      <c r="T1777">
        <v>1</v>
      </c>
      <c r="U1777">
        <v>3</v>
      </c>
      <c r="V1777" t="s">
        <v>74</v>
      </c>
      <c r="W1777">
        <v>0.02</v>
      </c>
      <c r="X1777">
        <v>0.04</v>
      </c>
      <c r="Y1777">
        <v>0.01</v>
      </c>
      <c r="Z1777">
        <v>0.01</v>
      </c>
      <c r="AA1777">
        <v>0.06</v>
      </c>
      <c r="AB1777">
        <f>+Table1[[#This Row],[ADVALOREM]]/Table1[[#This Row],[US$ CIF]]</f>
        <v>0.33333333333333337</v>
      </c>
      <c r="AC1777" t="s">
        <v>4288</v>
      </c>
      <c r="AD1777" t="s">
        <v>103</v>
      </c>
      <c r="AE1777" t="s">
        <v>97</v>
      </c>
      <c r="AF1777">
        <v>0</v>
      </c>
      <c r="AG1777" t="s">
        <v>2880</v>
      </c>
      <c r="AH1777" t="s">
        <v>1402</v>
      </c>
      <c r="AI1777" t="s">
        <v>4289</v>
      </c>
      <c r="AJ1777" t="s">
        <v>4290</v>
      </c>
      <c r="AK1777" t="s">
        <v>81</v>
      </c>
      <c r="AL1777">
        <v>0.01</v>
      </c>
      <c r="AM1777" t="s">
        <v>233</v>
      </c>
      <c r="AN1777" t="s">
        <v>4291</v>
      </c>
      <c r="AO1777" t="s">
        <v>4291</v>
      </c>
      <c r="AP1777" t="s">
        <v>4292</v>
      </c>
      <c r="AQ1777" t="s">
        <v>4293</v>
      </c>
      <c r="AR1777" t="s">
        <v>4294</v>
      </c>
      <c r="AS1777" t="s">
        <v>4286</v>
      </c>
      <c r="AT1777" t="s">
        <v>4300</v>
      </c>
      <c r="AU1777" t="s">
        <v>4287</v>
      </c>
      <c r="AV1777">
        <v>2024</v>
      </c>
      <c r="AW1777" t="s">
        <v>4301</v>
      </c>
      <c r="AX1777">
        <v>0.01</v>
      </c>
      <c r="AY1777" t="s">
        <v>4292</v>
      </c>
      <c r="AZ1777" t="s">
        <v>4297</v>
      </c>
      <c r="BA1777" t="s">
        <v>392</v>
      </c>
      <c r="BB1777" t="s">
        <v>674</v>
      </c>
      <c r="BC1777" t="s">
        <v>1366</v>
      </c>
      <c r="BD1777" t="s">
        <v>92</v>
      </c>
      <c r="BE1777" t="s">
        <v>4298</v>
      </c>
      <c r="BF1777" t="s">
        <v>4299</v>
      </c>
      <c r="BI1777" t="s">
        <v>87</v>
      </c>
    </row>
    <row r="1778" spans="1:61" x14ac:dyDescent="0.3">
      <c r="A1778">
        <v>11</v>
      </c>
      <c r="B1778">
        <v>11</v>
      </c>
      <c r="C1778">
        <v>2024</v>
      </c>
      <c r="D1778" t="s">
        <v>60</v>
      </c>
      <c r="E1778" t="s">
        <v>4284</v>
      </c>
      <c r="F1778" t="s">
        <v>4285</v>
      </c>
      <c r="G1778">
        <v>15</v>
      </c>
      <c r="H1778" t="s">
        <v>63</v>
      </c>
      <c r="I1778" t="s">
        <v>64</v>
      </c>
      <c r="J1778" t="s">
        <v>65</v>
      </c>
      <c r="K1778" t="s">
        <v>97</v>
      </c>
      <c r="L1778" t="s">
        <v>98</v>
      </c>
      <c r="M1778" t="s">
        <v>67</v>
      </c>
      <c r="N1778" t="s">
        <v>68</v>
      </c>
      <c r="O1778" t="s">
        <v>225</v>
      </c>
      <c r="P1778" t="s">
        <v>226</v>
      </c>
      <c r="Q1778" t="s">
        <v>4286</v>
      </c>
      <c r="R1778" t="s">
        <v>4287</v>
      </c>
      <c r="S1778" t="s">
        <v>73</v>
      </c>
      <c r="T1778">
        <v>1</v>
      </c>
      <c r="U1778">
        <v>200</v>
      </c>
      <c r="V1778" t="s">
        <v>74</v>
      </c>
      <c r="W1778">
        <v>0.65</v>
      </c>
      <c r="X1778">
        <v>2.1</v>
      </c>
      <c r="Y1778">
        <v>0.05</v>
      </c>
      <c r="Z1778">
        <v>0.01</v>
      </c>
      <c r="AA1778">
        <v>2.16</v>
      </c>
      <c r="AB1778">
        <f>+Table1[[#This Row],[ADVALOREM]]/Table1[[#This Row],[US$ CIF]]</f>
        <v>0.30092592592592593</v>
      </c>
      <c r="AC1778" t="s">
        <v>4288</v>
      </c>
      <c r="AD1778" t="s">
        <v>103</v>
      </c>
      <c r="AE1778" t="s">
        <v>97</v>
      </c>
      <c r="AF1778">
        <v>0</v>
      </c>
      <c r="AG1778" t="s">
        <v>2880</v>
      </c>
      <c r="AH1778" t="s">
        <v>1402</v>
      </c>
      <c r="AI1778" t="s">
        <v>4289</v>
      </c>
      <c r="AJ1778" t="s">
        <v>4290</v>
      </c>
      <c r="AK1778" t="s">
        <v>81</v>
      </c>
      <c r="AL1778">
        <v>0.03</v>
      </c>
      <c r="AM1778" t="s">
        <v>233</v>
      </c>
      <c r="AN1778" t="s">
        <v>4291</v>
      </c>
      <c r="AO1778" t="s">
        <v>4291</v>
      </c>
      <c r="AP1778" t="s">
        <v>4292</v>
      </c>
      <c r="AQ1778" t="s">
        <v>4293</v>
      </c>
      <c r="AR1778" t="s">
        <v>4294</v>
      </c>
      <c r="AS1778" t="s">
        <v>4286</v>
      </c>
      <c r="AT1778" t="s">
        <v>4302</v>
      </c>
      <c r="AU1778" t="s">
        <v>4287</v>
      </c>
      <c r="AV1778">
        <v>2024</v>
      </c>
      <c r="AW1778" t="s">
        <v>4303</v>
      </c>
      <c r="AX1778">
        <v>0.01</v>
      </c>
      <c r="AY1778" t="s">
        <v>4292</v>
      </c>
      <c r="AZ1778" t="s">
        <v>4297</v>
      </c>
      <c r="BA1778" t="s">
        <v>392</v>
      </c>
      <c r="BB1778" t="s">
        <v>674</v>
      </c>
      <c r="BC1778" t="s">
        <v>1366</v>
      </c>
      <c r="BD1778" t="s">
        <v>92</v>
      </c>
      <c r="BE1778" t="s">
        <v>4298</v>
      </c>
      <c r="BF1778" t="s">
        <v>4299</v>
      </c>
      <c r="BI1778" t="s">
        <v>87</v>
      </c>
    </row>
    <row r="1779" spans="1:61" x14ac:dyDescent="0.3">
      <c r="A1779">
        <v>11</v>
      </c>
      <c r="B1779">
        <v>11</v>
      </c>
      <c r="C1779">
        <v>2024</v>
      </c>
      <c r="D1779" t="s">
        <v>60</v>
      </c>
      <c r="E1779" t="s">
        <v>4284</v>
      </c>
      <c r="F1779" t="s">
        <v>4285</v>
      </c>
      <c r="G1779">
        <v>16</v>
      </c>
      <c r="H1779" t="s">
        <v>63</v>
      </c>
      <c r="I1779" t="s">
        <v>64</v>
      </c>
      <c r="J1779" t="s">
        <v>65</v>
      </c>
      <c r="K1779" t="s">
        <v>97</v>
      </c>
      <c r="L1779" t="s">
        <v>98</v>
      </c>
      <c r="M1779" t="s">
        <v>67</v>
      </c>
      <c r="N1779" t="s">
        <v>68</v>
      </c>
      <c r="O1779" t="s">
        <v>225</v>
      </c>
      <c r="P1779" t="s">
        <v>226</v>
      </c>
      <c r="Q1779" t="s">
        <v>4286</v>
      </c>
      <c r="R1779" t="s">
        <v>4287</v>
      </c>
      <c r="S1779" t="s">
        <v>73</v>
      </c>
      <c r="T1779">
        <v>1</v>
      </c>
      <c r="U1779">
        <v>50</v>
      </c>
      <c r="V1779" t="s">
        <v>74</v>
      </c>
      <c r="W1779">
        <v>193.14</v>
      </c>
      <c r="X1779">
        <v>625.36</v>
      </c>
      <c r="Y1779">
        <v>16.21</v>
      </c>
      <c r="Z1779">
        <v>2.2200000000000002</v>
      </c>
      <c r="AA1779">
        <v>643.79</v>
      </c>
      <c r="AB1779">
        <f>+Table1[[#This Row],[ADVALOREM]]/Table1[[#This Row],[US$ CIF]]</f>
        <v>0.30000465990462727</v>
      </c>
      <c r="AC1779" t="s">
        <v>4288</v>
      </c>
      <c r="AD1779" t="s">
        <v>103</v>
      </c>
      <c r="AE1779" t="s">
        <v>97</v>
      </c>
      <c r="AF1779">
        <v>0</v>
      </c>
      <c r="AG1779" t="s">
        <v>2880</v>
      </c>
      <c r="AH1779" t="s">
        <v>1402</v>
      </c>
      <c r="AI1779" t="s">
        <v>4289</v>
      </c>
      <c r="AJ1779" t="s">
        <v>4290</v>
      </c>
      <c r="AK1779" t="s">
        <v>81</v>
      </c>
      <c r="AL1779">
        <v>8.61</v>
      </c>
      <c r="AM1779" t="s">
        <v>233</v>
      </c>
      <c r="AN1779" t="s">
        <v>4291</v>
      </c>
      <c r="AO1779" t="s">
        <v>4291</v>
      </c>
      <c r="AP1779" t="s">
        <v>4292</v>
      </c>
      <c r="AQ1779" t="s">
        <v>4293</v>
      </c>
      <c r="AR1779" t="s">
        <v>4294</v>
      </c>
      <c r="AS1779" t="s">
        <v>4286</v>
      </c>
      <c r="AT1779" t="s">
        <v>4304</v>
      </c>
      <c r="AU1779" t="s">
        <v>4287</v>
      </c>
      <c r="AV1779">
        <v>2024</v>
      </c>
      <c r="AW1779" t="s">
        <v>4305</v>
      </c>
      <c r="AX1779">
        <v>12.51</v>
      </c>
      <c r="AY1779" t="s">
        <v>4292</v>
      </c>
      <c r="AZ1779" t="s">
        <v>4297</v>
      </c>
      <c r="BA1779" t="s">
        <v>392</v>
      </c>
      <c r="BB1779" t="s">
        <v>674</v>
      </c>
      <c r="BC1779" t="s">
        <v>1366</v>
      </c>
      <c r="BD1779" t="s">
        <v>92</v>
      </c>
      <c r="BE1779" t="s">
        <v>4298</v>
      </c>
      <c r="BF1779" t="s">
        <v>4299</v>
      </c>
      <c r="BI1779" t="s">
        <v>87</v>
      </c>
    </row>
    <row r="1780" spans="1:61" x14ac:dyDescent="0.3">
      <c r="A1780">
        <v>11</v>
      </c>
      <c r="B1780">
        <v>11</v>
      </c>
      <c r="C1780">
        <v>2024</v>
      </c>
      <c r="D1780" t="s">
        <v>60</v>
      </c>
      <c r="E1780" t="s">
        <v>4284</v>
      </c>
      <c r="F1780" t="s">
        <v>4285</v>
      </c>
      <c r="G1780">
        <v>17</v>
      </c>
      <c r="H1780" t="s">
        <v>63</v>
      </c>
      <c r="I1780" t="s">
        <v>64</v>
      </c>
      <c r="J1780" t="s">
        <v>65</v>
      </c>
      <c r="K1780" t="s">
        <v>97</v>
      </c>
      <c r="L1780" t="s">
        <v>98</v>
      </c>
      <c r="M1780" t="s">
        <v>67</v>
      </c>
      <c r="N1780" t="s">
        <v>68</v>
      </c>
      <c r="O1780" t="s">
        <v>225</v>
      </c>
      <c r="P1780" t="s">
        <v>226</v>
      </c>
      <c r="Q1780" t="s">
        <v>4286</v>
      </c>
      <c r="R1780" t="s">
        <v>4287</v>
      </c>
      <c r="S1780" t="s">
        <v>73</v>
      </c>
      <c r="T1780">
        <v>1</v>
      </c>
      <c r="U1780">
        <v>100</v>
      </c>
      <c r="V1780" t="s">
        <v>74</v>
      </c>
      <c r="W1780">
        <v>16.25</v>
      </c>
      <c r="X1780">
        <v>52.6</v>
      </c>
      <c r="Y1780">
        <v>1.36</v>
      </c>
      <c r="Z1780">
        <v>0.19</v>
      </c>
      <c r="AA1780">
        <v>54.15</v>
      </c>
      <c r="AB1780">
        <f>+Table1[[#This Row],[ADVALOREM]]/Table1[[#This Row],[US$ CIF]]</f>
        <v>0.30009233610341646</v>
      </c>
      <c r="AC1780" t="s">
        <v>4288</v>
      </c>
      <c r="AD1780" t="s">
        <v>103</v>
      </c>
      <c r="AE1780" t="s">
        <v>97</v>
      </c>
      <c r="AF1780">
        <v>0</v>
      </c>
      <c r="AG1780" t="s">
        <v>2880</v>
      </c>
      <c r="AH1780" t="s">
        <v>1402</v>
      </c>
      <c r="AI1780" t="s">
        <v>4289</v>
      </c>
      <c r="AJ1780" t="s">
        <v>4290</v>
      </c>
      <c r="AK1780" t="s">
        <v>81</v>
      </c>
      <c r="AL1780">
        <v>0.72</v>
      </c>
      <c r="AM1780" t="s">
        <v>233</v>
      </c>
      <c r="AN1780" t="s">
        <v>4291</v>
      </c>
      <c r="AO1780" t="s">
        <v>4291</v>
      </c>
      <c r="AP1780" t="s">
        <v>4292</v>
      </c>
      <c r="AQ1780" t="s">
        <v>4293</v>
      </c>
      <c r="AR1780" t="s">
        <v>4294</v>
      </c>
      <c r="AS1780" t="s">
        <v>4286</v>
      </c>
      <c r="AT1780" t="s">
        <v>4306</v>
      </c>
      <c r="AU1780" t="s">
        <v>4287</v>
      </c>
      <c r="AV1780">
        <v>2024</v>
      </c>
      <c r="AW1780" t="s">
        <v>4307</v>
      </c>
      <c r="AX1780">
        <v>0.53</v>
      </c>
      <c r="AY1780" t="s">
        <v>4292</v>
      </c>
      <c r="AZ1780" t="s">
        <v>4297</v>
      </c>
      <c r="BA1780" t="s">
        <v>392</v>
      </c>
      <c r="BB1780" t="s">
        <v>674</v>
      </c>
      <c r="BC1780" t="s">
        <v>1366</v>
      </c>
      <c r="BD1780" t="s">
        <v>92</v>
      </c>
      <c r="BE1780" t="s">
        <v>4298</v>
      </c>
      <c r="BF1780" t="s">
        <v>4299</v>
      </c>
      <c r="BI1780" t="s">
        <v>87</v>
      </c>
    </row>
    <row r="1781" spans="1:61" x14ac:dyDescent="0.3">
      <c r="A1781">
        <v>11</v>
      </c>
      <c r="B1781">
        <v>11</v>
      </c>
      <c r="C1781">
        <v>2024</v>
      </c>
      <c r="D1781" t="s">
        <v>60</v>
      </c>
      <c r="E1781" t="s">
        <v>4284</v>
      </c>
      <c r="F1781" t="s">
        <v>4285</v>
      </c>
      <c r="G1781">
        <v>1</v>
      </c>
      <c r="H1781" t="s">
        <v>63</v>
      </c>
      <c r="I1781" t="s">
        <v>64</v>
      </c>
      <c r="J1781" t="s">
        <v>65</v>
      </c>
      <c r="K1781" t="s">
        <v>97</v>
      </c>
      <c r="L1781" t="s">
        <v>98</v>
      </c>
      <c r="M1781" t="s">
        <v>67</v>
      </c>
      <c r="N1781" t="s">
        <v>68</v>
      </c>
      <c r="O1781" t="s">
        <v>225</v>
      </c>
      <c r="P1781" t="s">
        <v>226</v>
      </c>
      <c r="Q1781" t="s">
        <v>4286</v>
      </c>
      <c r="R1781" t="s">
        <v>4287</v>
      </c>
      <c r="S1781" t="s">
        <v>73</v>
      </c>
      <c r="T1781">
        <v>1</v>
      </c>
      <c r="U1781">
        <v>110</v>
      </c>
      <c r="V1781" t="s">
        <v>74</v>
      </c>
      <c r="W1781">
        <v>362</v>
      </c>
      <c r="X1781">
        <v>1172.1300000000001</v>
      </c>
      <c r="Y1781">
        <v>30.38</v>
      </c>
      <c r="Z1781">
        <v>4.17</v>
      </c>
      <c r="AA1781">
        <v>1206.68</v>
      </c>
      <c r="AB1781">
        <f>+Table1[[#This Row],[ADVALOREM]]/Table1[[#This Row],[US$ CIF]]</f>
        <v>0.29999668511950145</v>
      </c>
      <c r="AC1781" t="s">
        <v>4288</v>
      </c>
      <c r="AD1781" t="s">
        <v>103</v>
      </c>
      <c r="AE1781" t="s">
        <v>97</v>
      </c>
      <c r="AF1781">
        <v>0</v>
      </c>
      <c r="AG1781" t="s">
        <v>2880</v>
      </c>
      <c r="AH1781" t="s">
        <v>1402</v>
      </c>
      <c r="AI1781" t="s">
        <v>4289</v>
      </c>
      <c r="AJ1781" t="s">
        <v>4290</v>
      </c>
      <c r="AK1781" t="s">
        <v>81</v>
      </c>
      <c r="AL1781">
        <v>16.14</v>
      </c>
      <c r="AM1781" t="s">
        <v>233</v>
      </c>
      <c r="AN1781" t="s">
        <v>4291</v>
      </c>
      <c r="AO1781" t="s">
        <v>4291</v>
      </c>
      <c r="AP1781" t="s">
        <v>4292</v>
      </c>
      <c r="AQ1781" t="s">
        <v>4293</v>
      </c>
      <c r="AR1781" t="s">
        <v>4308</v>
      </c>
      <c r="AS1781" t="s">
        <v>4286</v>
      </c>
      <c r="AT1781" t="s">
        <v>4309</v>
      </c>
      <c r="AU1781" t="s">
        <v>4287</v>
      </c>
      <c r="AV1781">
        <v>2024</v>
      </c>
      <c r="AW1781" t="s">
        <v>4310</v>
      </c>
      <c r="AX1781">
        <v>10.66</v>
      </c>
      <c r="AY1781" t="s">
        <v>4292</v>
      </c>
      <c r="AZ1781" t="s">
        <v>4297</v>
      </c>
      <c r="BA1781" t="s">
        <v>392</v>
      </c>
      <c r="BB1781" t="s">
        <v>674</v>
      </c>
      <c r="BC1781" t="s">
        <v>1366</v>
      </c>
      <c r="BD1781" t="s">
        <v>92</v>
      </c>
      <c r="BE1781" t="s">
        <v>4298</v>
      </c>
      <c r="BF1781" t="s">
        <v>4299</v>
      </c>
      <c r="BI1781" t="s">
        <v>87</v>
      </c>
    </row>
    <row r="1782" spans="1:61" x14ac:dyDescent="0.3">
      <c r="A1782">
        <v>11</v>
      </c>
      <c r="B1782">
        <v>11</v>
      </c>
      <c r="C1782">
        <v>2024</v>
      </c>
      <c r="D1782" t="s">
        <v>60</v>
      </c>
      <c r="E1782" t="s">
        <v>4284</v>
      </c>
      <c r="F1782" t="s">
        <v>4285</v>
      </c>
      <c r="G1782">
        <v>2</v>
      </c>
      <c r="H1782" t="s">
        <v>63</v>
      </c>
      <c r="I1782" t="s">
        <v>64</v>
      </c>
      <c r="J1782" t="s">
        <v>65</v>
      </c>
      <c r="K1782" t="s">
        <v>97</v>
      </c>
      <c r="L1782" t="s">
        <v>98</v>
      </c>
      <c r="M1782" t="s">
        <v>67</v>
      </c>
      <c r="N1782" t="s">
        <v>68</v>
      </c>
      <c r="O1782" t="s">
        <v>225</v>
      </c>
      <c r="P1782" t="s">
        <v>226</v>
      </c>
      <c r="Q1782" t="s">
        <v>4286</v>
      </c>
      <c r="R1782" t="s">
        <v>4287</v>
      </c>
      <c r="S1782" t="s">
        <v>73</v>
      </c>
      <c r="T1782">
        <v>1</v>
      </c>
      <c r="U1782">
        <v>53</v>
      </c>
      <c r="V1782" t="s">
        <v>74</v>
      </c>
      <c r="W1782">
        <v>174.43</v>
      </c>
      <c r="X1782">
        <v>564.76</v>
      </c>
      <c r="Y1782">
        <v>14.66</v>
      </c>
      <c r="Z1782">
        <v>2</v>
      </c>
      <c r="AA1782">
        <v>581.41999999999996</v>
      </c>
      <c r="AB1782">
        <f>+Table1[[#This Row],[ADVALOREM]]/Table1[[#This Row],[US$ CIF]]</f>
        <v>0.30000687970830042</v>
      </c>
      <c r="AC1782" t="s">
        <v>4288</v>
      </c>
      <c r="AD1782" t="s">
        <v>103</v>
      </c>
      <c r="AE1782" t="s">
        <v>97</v>
      </c>
      <c r="AF1782">
        <v>0</v>
      </c>
      <c r="AG1782" t="s">
        <v>2880</v>
      </c>
      <c r="AH1782" t="s">
        <v>1402</v>
      </c>
      <c r="AI1782" t="s">
        <v>4289</v>
      </c>
      <c r="AJ1782" t="s">
        <v>4290</v>
      </c>
      <c r="AK1782" t="s">
        <v>81</v>
      </c>
      <c r="AL1782">
        <v>7.78</v>
      </c>
      <c r="AM1782" t="s">
        <v>233</v>
      </c>
      <c r="AN1782" t="s">
        <v>4291</v>
      </c>
      <c r="AO1782" t="s">
        <v>4291</v>
      </c>
      <c r="AP1782" t="s">
        <v>4292</v>
      </c>
      <c r="AQ1782" t="s">
        <v>4293</v>
      </c>
      <c r="AR1782" t="s">
        <v>4308</v>
      </c>
      <c r="AS1782" t="s">
        <v>4286</v>
      </c>
      <c r="AT1782" t="s">
        <v>4311</v>
      </c>
      <c r="AU1782" t="s">
        <v>4287</v>
      </c>
      <c r="AV1782">
        <v>2024</v>
      </c>
      <c r="AW1782" t="s">
        <v>4312</v>
      </c>
      <c r="AX1782">
        <v>10.66</v>
      </c>
      <c r="AY1782" t="s">
        <v>4292</v>
      </c>
      <c r="AZ1782" t="s">
        <v>4297</v>
      </c>
      <c r="BA1782" t="s">
        <v>392</v>
      </c>
      <c r="BB1782" t="s">
        <v>674</v>
      </c>
      <c r="BC1782" t="s">
        <v>1366</v>
      </c>
      <c r="BD1782" t="s">
        <v>92</v>
      </c>
      <c r="BE1782" t="s">
        <v>4298</v>
      </c>
      <c r="BF1782" t="s">
        <v>4299</v>
      </c>
      <c r="BI1782" t="s">
        <v>87</v>
      </c>
    </row>
    <row r="1783" spans="1:61" x14ac:dyDescent="0.3">
      <c r="A1783">
        <v>11</v>
      </c>
      <c r="B1783">
        <v>11</v>
      </c>
      <c r="C1783">
        <v>2024</v>
      </c>
      <c r="D1783" t="s">
        <v>60</v>
      </c>
      <c r="E1783" t="s">
        <v>4284</v>
      </c>
      <c r="F1783" t="s">
        <v>4285</v>
      </c>
      <c r="G1783">
        <v>3</v>
      </c>
      <c r="H1783" t="s">
        <v>63</v>
      </c>
      <c r="I1783" t="s">
        <v>64</v>
      </c>
      <c r="J1783" t="s">
        <v>65</v>
      </c>
      <c r="K1783" t="s">
        <v>97</v>
      </c>
      <c r="L1783" t="s">
        <v>98</v>
      </c>
      <c r="M1783" t="s">
        <v>67</v>
      </c>
      <c r="N1783" t="s">
        <v>68</v>
      </c>
      <c r="O1783" t="s">
        <v>225</v>
      </c>
      <c r="P1783" t="s">
        <v>226</v>
      </c>
      <c r="Q1783" t="s">
        <v>4286</v>
      </c>
      <c r="R1783" t="s">
        <v>4287</v>
      </c>
      <c r="S1783" t="s">
        <v>73</v>
      </c>
      <c r="T1783">
        <v>1</v>
      </c>
      <c r="U1783">
        <v>200</v>
      </c>
      <c r="V1783" t="s">
        <v>74</v>
      </c>
      <c r="W1783">
        <v>450.27</v>
      </c>
      <c r="X1783">
        <v>1457.94</v>
      </c>
      <c r="Y1783">
        <v>37.799999999999997</v>
      </c>
      <c r="Z1783">
        <v>5.17</v>
      </c>
      <c r="AA1783">
        <v>1500.91</v>
      </c>
      <c r="AB1783">
        <f>+Table1[[#This Row],[ADVALOREM]]/Table1[[#This Row],[US$ CIF]]</f>
        <v>0.29999800121259768</v>
      </c>
      <c r="AC1783" t="s">
        <v>4288</v>
      </c>
      <c r="AD1783" t="s">
        <v>103</v>
      </c>
      <c r="AE1783" t="s">
        <v>97</v>
      </c>
      <c r="AF1783">
        <v>0</v>
      </c>
      <c r="AG1783" t="s">
        <v>2880</v>
      </c>
      <c r="AH1783" t="s">
        <v>1402</v>
      </c>
      <c r="AI1783" t="s">
        <v>4289</v>
      </c>
      <c r="AJ1783" t="s">
        <v>4290</v>
      </c>
      <c r="AK1783" t="s">
        <v>81</v>
      </c>
      <c r="AL1783">
        <v>20.07</v>
      </c>
      <c r="AM1783" t="s">
        <v>233</v>
      </c>
      <c r="AN1783" t="s">
        <v>4291</v>
      </c>
      <c r="AO1783" t="s">
        <v>4291</v>
      </c>
      <c r="AP1783" t="s">
        <v>4292</v>
      </c>
      <c r="AQ1783" t="s">
        <v>4293</v>
      </c>
      <c r="AR1783" t="s">
        <v>4294</v>
      </c>
      <c r="AS1783" t="s">
        <v>4286</v>
      </c>
      <c r="AT1783" t="s">
        <v>4313</v>
      </c>
      <c r="AU1783" t="s">
        <v>4287</v>
      </c>
      <c r="AV1783">
        <v>2024</v>
      </c>
      <c r="AW1783" t="s">
        <v>4314</v>
      </c>
      <c r="AX1783">
        <v>7.29</v>
      </c>
      <c r="AY1783" t="s">
        <v>4292</v>
      </c>
      <c r="AZ1783" t="s">
        <v>4297</v>
      </c>
      <c r="BA1783" t="s">
        <v>392</v>
      </c>
      <c r="BB1783" t="s">
        <v>674</v>
      </c>
      <c r="BC1783" t="s">
        <v>1366</v>
      </c>
      <c r="BD1783" t="s">
        <v>92</v>
      </c>
      <c r="BE1783" t="s">
        <v>4298</v>
      </c>
      <c r="BF1783" t="s">
        <v>4299</v>
      </c>
      <c r="BI1783" t="s">
        <v>87</v>
      </c>
    </row>
    <row r="1784" spans="1:61" x14ac:dyDescent="0.3">
      <c r="A1784">
        <v>11</v>
      </c>
      <c r="B1784">
        <v>11</v>
      </c>
      <c r="C1784">
        <v>2024</v>
      </c>
      <c r="D1784" t="s">
        <v>60</v>
      </c>
      <c r="E1784" t="s">
        <v>4284</v>
      </c>
      <c r="F1784" t="s">
        <v>4285</v>
      </c>
      <c r="G1784">
        <v>4</v>
      </c>
      <c r="H1784" t="s">
        <v>63</v>
      </c>
      <c r="I1784" t="s">
        <v>64</v>
      </c>
      <c r="J1784" t="s">
        <v>65</v>
      </c>
      <c r="K1784" t="s">
        <v>97</v>
      </c>
      <c r="L1784" t="s">
        <v>98</v>
      </c>
      <c r="M1784" t="s">
        <v>67</v>
      </c>
      <c r="N1784" t="s">
        <v>68</v>
      </c>
      <c r="O1784" t="s">
        <v>225</v>
      </c>
      <c r="P1784" t="s">
        <v>226</v>
      </c>
      <c r="Q1784" t="s">
        <v>4286</v>
      </c>
      <c r="R1784" t="s">
        <v>4287</v>
      </c>
      <c r="S1784" t="s">
        <v>73</v>
      </c>
      <c r="T1784">
        <v>1</v>
      </c>
      <c r="U1784">
        <v>50</v>
      </c>
      <c r="V1784" t="s">
        <v>74</v>
      </c>
      <c r="W1784">
        <v>112.57</v>
      </c>
      <c r="X1784">
        <v>364.49</v>
      </c>
      <c r="Y1784">
        <v>9.4499999999999993</v>
      </c>
      <c r="Z1784">
        <v>1.29</v>
      </c>
      <c r="AA1784">
        <v>375.23</v>
      </c>
      <c r="AB1784">
        <f>+Table1[[#This Row],[ADVALOREM]]/Table1[[#This Row],[US$ CIF]]</f>
        <v>0.30000266503211359</v>
      </c>
      <c r="AC1784" t="s">
        <v>4288</v>
      </c>
      <c r="AD1784" t="s">
        <v>103</v>
      </c>
      <c r="AE1784" t="s">
        <v>97</v>
      </c>
      <c r="AF1784">
        <v>0</v>
      </c>
      <c r="AG1784" t="s">
        <v>2880</v>
      </c>
      <c r="AH1784" t="s">
        <v>1402</v>
      </c>
      <c r="AI1784" t="s">
        <v>4289</v>
      </c>
      <c r="AJ1784" t="s">
        <v>4290</v>
      </c>
      <c r="AK1784" t="s">
        <v>81</v>
      </c>
      <c r="AL1784">
        <v>5.0199999999999996</v>
      </c>
      <c r="AM1784" t="s">
        <v>233</v>
      </c>
      <c r="AN1784" t="s">
        <v>4291</v>
      </c>
      <c r="AO1784" t="s">
        <v>4291</v>
      </c>
      <c r="AP1784" t="s">
        <v>4292</v>
      </c>
      <c r="AQ1784" t="s">
        <v>4293</v>
      </c>
      <c r="AR1784" t="s">
        <v>4294</v>
      </c>
      <c r="AS1784" t="s">
        <v>4286</v>
      </c>
      <c r="AT1784" t="s">
        <v>4315</v>
      </c>
      <c r="AU1784" t="s">
        <v>4287</v>
      </c>
      <c r="AV1784">
        <v>2024</v>
      </c>
      <c r="AW1784" t="s">
        <v>4316</v>
      </c>
      <c r="AX1784">
        <v>7.29</v>
      </c>
      <c r="AY1784" t="s">
        <v>4292</v>
      </c>
      <c r="AZ1784" t="s">
        <v>4297</v>
      </c>
      <c r="BA1784" t="s">
        <v>392</v>
      </c>
      <c r="BB1784" t="s">
        <v>674</v>
      </c>
      <c r="BC1784" t="s">
        <v>1366</v>
      </c>
      <c r="BD1784" t="s">
        <v>92</v>
      </c>
      <c r="BE1784" t="s">
        <v>4298</v>
      </c>
      <c r="BF1784" t="s">
        <v>4299</v>
      </c>
      <c r="BI1784" t="s">
        <v>87</v>
      </c>
    </row>
    <row r="1785" spans="1:61" x14ac:dyDescent="0.3">
      <c r="A1785">
        <v>11</v>
      </c>
      <c r="B1785">
        <v>11</v>
      </c>
      <c r="C1785">
        <v>2024</v>
      </c>
      <c r="D1785" t="s">
        <v>60</v>
      </c>
      <c r="E1785" t="s">
        <v>4284</v>
      </c>
      <c r="F1785" t="s">
        <v>4285</v>
      </c>
      <c r="G1785">
        <v>5</v>
      </c>
      <c r="H1785" t="s">
        <v>63</v>
      </c>
      <c r="I1785" t="s">
        <v>64</v>
      </c>
      <c r="J1785" t="s">
        <v>65</v>
      </c>
      <c r="K1785" t="s">
        <v>97</v>
      </c>
      <c r="L1785" t="s">
        <v>98</v>
      </c>
      <c r="M1785" t="s">
        <v>67</v>
      </c>
      <c r="N1785" t="s">
        <v>68</v>
      </c>
      <c r="O1785" t="s">
        <v>225</v>
      </c>
      <c r="P1785" t="s">
        <v>226</v>
      </c>
      <c r="Q1785" t="s">
        <v>4286</v>
      </c>
      <c r="R1785" t="s">
        <v>4287</v>
      </c>
      <c r="S1785" t="s">
        <v>73</v>
      </c>
      <c r="T1785">
        <v>1</v>
      </c>
      <c r="U1785">
        <v>90</v>
      </c>
      <c r="V1785" t="s">
        <v>74</v>
      </c>
      <c r="W1785">
        <v>296.19</v>
      </c>
      <c r="X1785">
        <v>959.02</v>
      </c>
      <c r="Y1785">
        <v>24.87</v>
      </c>
      <c r="Z1785">
        <v>3.4</v>
      </c>
      <c r="AA1785">
        <v>987.29</v>
      </c>
      <c r="AB1785">
        <f>+Table1[[#This Row],[ADVALOREM]]/Table1[[#This Row],[US$ CIF]]</f>
        <v>0.3000030386208713</v>
      </c>
      <c r="AC1785" t="s">
        <v>4288</v>
      </c>
      <c r="AD1785" t="s">
        <v>103</v>
      </c>
      <c r="AE1785" t="s">
        <v>97</v>
      </c>
      <c r="AF1785">
        <v>0</v>
      </c>
      <c r="AG1785" t="s">
        <v>2880</v>
      </c>
      <c r="AH1785" t="s">
        <v>1402</v>
      </c>
      <c r="AI1785" t="s">
        <v>4289</v>
      </c>
      <c r="AJ1785" t="s">
        <v>4290</v>
      </c>
      <c r="AK1785" t="s">
        <v>81</v>
      </c>
      <c r="AL1785">
        <v>13.2</v>
      </c>
      <c r="AM1785" t="s">
        <v>233</v>
      </c>
      <c r="AN1785" t="s">
        <v>4291</v>
      </c>
      <c r="AO1785" t="s">
        <v>4291</v>
      </c>
      <c r="AP1785" t="s">
        <v>4292</v>
      </c>
      <c r="AQ1785" t="s">
        <v>4293</v>
      </c>
      <c r="AR1785" t="s">
        <v>4294</v>
      </c>
      <c r="AS1785" t="s">
        <v>4286</v>
      </c>
      <c r="AT1785" t="s">
        <v>4309</v>
      </c>
      <c r="AU1785" t="s">
        <v>4287</v>
      </c>
      <c r="AV1785">
        <v>2024</v>
      </c>
      <c r="AW1785" t="s">
        <v>4310</v>
      </c>
      <c r="AX1785">
        <v>10.66</v>
      </c>
      <c r="AY1785" t="s">
        <v>4292</v>
      </c>
      <c r="AZ1785" t="s">
        <v>4297</v>
      </c>
      <c r="BA1785" t="s">
        <v>392</v>
      </c>
      <c r="BB1785" t="s">
        <v>674</v>
      </c>
      <c r="BC1785" t="s">
        <v>1366</v>
      </c>
      <c r="BD1785" t="s">
        <v>92</v>
      </c>
      <c r="BE1785" t="s">
        <v>4298</v>
      </c>
      <c r="BF1785" t="s">
        <v>4299</v>
      </c>
      <c r="BI1785" t="s">
        <v>87</v>
      </c>
    </row>
    <row r="1786" spans="1:61" x14ac:dyDescent="0.3">
      <c r="A1786">
        <v>11</v>
      </c>
      <c r="B1786">
        <v>11</v>
      </c>
      <c r="C1786">
        <v>2024</v>
      </c>
      <c r="D1786" t="s">
        <v>60</v>
      </c>
      <c r="E1786" t="s">
        <v>4284</v>
      </c>
      <c r="F1786" t="s">
        <v>4285</v>
      </c>
      <c r="G1786">
        <v>6</v>
      </c>
      <c r="H1786" t="s">
        <v>63</v>
      </c>
      <c r="I1786" t="s">
        <v>64</v>
      </c>
      <c r="J1786" t="s">
        <v>65</v>
      </c>
      <c r="K1786" t="s">
        <v>97</v>
      </c>
      <c r="L1786" t="s">
        <v>98</v>
      </c>
      <c r="M1786" t="s">
        <v>67</v>
      </c>
      <c r="N1786" t="s">
        <v>68</v>
      </c>
      <c r="O1786" t="s">
        <v>225</v>
      </c>
      <c r="P1786" t="s">
        <v>226</v>
      </c>
      <c r="Q1786" t="s">
        <v>4286</v>
      </c>
      <c r="R1786" t="s">
        <v>4287</v>
      </c>
      <c r="S1786" t="s">
        <v>73</v>
      </c>
      <c r="T1786">
        <v>1</v>
      </c>
      <c r="U1786">
        <v>100</v>
      </c>
      <c r="V1786" t="s">
        <v>74</v>
      </c>
      <c r="W1786">
        <v>371.98</v>
      </c>
      <c r="X1786">
        <v>1204.43</v>
      </c>
      <c r="Y1786">
        <v>31.23</v>
      </c>
      <c r="Z1786">
        <v>4.2699999999999996</v>
      </c>
      <c r="AA1786">
        <v>1239.93</v>
      </c>
      <c r="AB1786">
        <f>+Table1[[#This Row],[ADVALOREM]]/Table1[[#This Row],[US$ CIF]]</f>
        <v>0.30000080649714095</v>
      </c>
      <c r="AC1786" t="s">
        <v>4288</v>
      </c>
      <c r="AD1786" t="s">
        <v>103</v>
      </c>
      <c r="AE1786" t="s">
        <v>97</v>
      </c>
      <c r="AF1786">
        <v>0</v>
      </c>
      <c r="AG1786" t="s">
        <v>2880</v>
      </c>
      <c r="AH1786" t="s">
        <v>1402</v>
      </c>
      <c r="AI1786" t="s">
        <v>4289</v>
      </c>
      <c r="AJ1786" t="s">
        <v>4290</v>
      </c>
      <c r="AK1786" t="s">
        <v>81</v>
      </c>
      <c r="AL1786">
        <v>16.579999999999998</v>
      </c>
      <c r="AM1786" t="s">
        <v>233</v>
      </c>
      <c r="AN1786" t="s">
        <v>4291</v>
      </c>
      <c r="AO1786" t="s">
        <v>4291</v>
      </c>
      <c r="AP1786" t="s">
        <v>4292</v>
      </c>
      <c r="AQ1786" t="s">
        <v>4293</v>
      </c>
      <c r="AR1786" t="s">
        <v>4294</v>
      </c>
      <c r="AS1786" t="s">
        <v>4286</v>
      </c>
      <c r="AT1786" t="s">
        <v>4317</v>
      </c>
      <c r="AU1786" t="s">
        <v>4287</v>
      </c>
      <c r="AV1786">
        <v>2024</v>
      </c>
      <c r="AW1786" t="s">
        <v>4318</v>
      </c>
      <c r="AX1786">
        <v>12.04</v>
      </c>
      <c r="AY1786" t="s">
        <v>4292</v>
      </c>
      <c r="AZ1786" t="s">
        <v>4297</v>
      </c>
      <c r="BA1786" t="s">
        <v>392</v>
      </c>
      <c r="BB1786" t="s">
        <v>674</v>
      </c>
      <c r="BC1786" t="s">
        <v>1366</v>
      </c>
      <c r="BD1786" t="s">
        <v>92</v>
      </c>
      <c r="BE1786" t="s">
        <v>4298</v>
      </c>
      <c r="BF1786" t="s">
        <v>4299</v>
      </c>
      <c r="BI1786" t="s">
        <v>87</v>
      </c>
    </row>
    <row r="1787" spans="1:61" x14ac:dyDescent="0.3">
      <c r="A1787">
        <v>11</v>
      </c>
      <c r="B1787">
        <v>11</v>
      </c>
      <c r="C1787">
        <v>2024</v>
      </c>
      <c r="D1787" t="s">
        <v>60</v>
      </c>
      <c r="E1787" t="s">
        <v>4284</v>
      </c>
      <c r="F1787" t="s">
        <v>4285</v>
      </c>
      <c r="G1787">
        <v>7</v>
      </c>
      <c r="H1787" t="s">
        <v>63</v>
      </c>
      <c r="I1787" t="s">
        <v>64</v>
      </c>
      <c r="J1787" t="s">
        <v>65</v>
      </c>
      <c r="K1787" t="s">
        <v>97</v>
      </c>
      <c r="L1787" t="s">
        <v>98</v>
      </c>
      <c r="M1787" t="s">
        <v>67</v>
      </c>
      <c r="N1787" t="s">
        <v>68</v>
      </c>
      <c r="O1787" t="s">
        <v>225</v>
      </c>
      <c r="P1787" t="s">
        <v>226</v>
      </c>
      <c r="Q1787" t="s">
        <v>4286</v>
      </c>
      <c r="R1787" t="s">
        <v>4287</v>
      </c>
      <c r="S1787" t="s">
        <v>73</v>
      </c>
      <c r="T1787">
        <v>1</v>
      </c>
      <c r="U1787">
        <v>50</v>
      </c>
      <c r="V1787" t="s">
        <v>74</v>
      </c>
      <c r="W1787">
        <v>290.60000000000002</v>
      </c>
      <c r="X1787">
        <v>940.93</v>
      </c>
      <c r="Y1787">
        <v>24.4</v>
      </c>
      <c r="Z1787">
        <v>3.34</v>
      </c>
      <c r="AA1787">
        <v>968.67</v>
      </c>
      <c r="AB1787">
        <f>+Table1[[#This Row],[ADVALOREM]]/Table1[[#This Row],[US$ CIF]]</f>
        <v>0.29999896765668393</v>
      </c>
      <c r="AC1787" t="s">
        <v>4288</v>
      </c>
      <c r="AD1787" t="s">
        <v>103</v>
      </c>
      <c r="AE1787" t="s">
        <v>97</v>
      </c>
      <c r="AF1787">
        <v>0</v>
      </c>
      <c r="AG1787" t="s">
        <v>2880</v>
      </c>
      <c r="AH1787" t="s">
        <v>1402</v>
      </c>
      <c r="AI1787" t="s">
        <v>4289</v>
      </c>
      <c r="AJ1787" t="s">
        <v>4290</v>
      </c>
      <c r="AK1787" t="s">
        <v>81</v>
      </c>
      <c r="AL1787">
        <v>12.96</v>
      </c>
      <c r="AM1787" t="s">
        <v>233</v>
      </c>
      <c r="AN1787" t="s">
        <v>4291</v>
      </c>
      <c r="AO1787" t="s">
        <v>4291</v>
      </c>
      <c r="AP1787" t="s">
        <v>4292</v>
      </c>
      <c r="AQ1787" t="s">
        <v>4293</v>
      </c>
      <c r="AR1787" t="s">
        <v>4294</v>
      </c>
      <c r="AS1787" t="s">
        <v>4286</v>
      </c>
      <c r="AT1787" t="s">
        <v>4319</v>
      </c>
      <c r="AU1787" t="s">
        <v>4287</v>
      </c>
      <c r="AV1787">
        <v>2024</v>
      </c>
      <c r="AW1787" t="s">
        <v>4320</v>
      </c>
      <c r="AX1787">
        <v>18.82</v>
      </c>
      <c r="AY1787" t="s">
        <v>4292</v>
      </c>
      <c r="AZ1787" t="s">
        <v>4297</v>
      </c>
      <c r="BA1787" t="s">
        <v>392</v>
      </c>
      <c r="BB1787" t="s">
        <v>674</v>
      </c>
      <c r="BC1787" t="s">
        <v>1366</v>
      </c>
      <c r="BD1787" t="s">
        <v>92</v>
      </c>
      <c r="BE1787" t="s">
        <v>4298</v>
      </c>
      <c r="BF1787" t="s">
        <v>4299</v>
      </c>
      <c r="BI1787" t="s">
        <v>87</v>
      </c>
    </row>
    <row r="1788" spans="1:61" x14ac:dyDescent="0.3">
      <c r="A1788">
        <v>11</v>
      </c>
      <c r="B1788">
        <v>11</v>
      </c>
      <c r="C1788">
        <v>2024</v>
      </c>
      <c r="D1788" t="s">
        <v>60</v>
      </c>
      <c r="E1788" t="s">
        <v>4284</v>
      </c>
      <c r="F1788" t="s">
        <v>4285</v>
      </c>
      <c r="G1788">
        <v>8</v>
      </c>
      <c r="H1788" t="s">
        <v>63</v>
      </c>
      <c r="I1788" t="s">
        <v>64</v>
      </c>
      <c r="J1788" t="s">
        <v>65</v>
      </c>
      <c r="K1788" t="s">
        <v>97</v>
      </c>
      <c r="L1788" t="s">
        <v>98</v>
      </c>
      <c r="M1788" t="s">
        <v>67</v>
      </c>
      <c r="N1788" t="s">
        <v>68</v>
      </c>
      <c r="O1788" t="s">
        <v>225</v>
      </c>
      <c r="P1788" t="s">
        <v>226</v>
      </c>
      <c r="Q1788" t="s">
        <v>4286</v>
      </c>
      <c r="R1788" t="s">
        <v>4287</v>
      </c>
      <c r="S1788" t="s">
        <v>73</v>
      </c>
      <c r="T1788">
        <v>1</v>
      </c>
      <c r="U1788">
        <v>200</v>
      </c>
      <c r="V1788" t="s">
        <v>74</v>
      </c>
      <c r="W1788">
        <v>772.55</v>
      </c>
      <c r="X1788">
        <v>2501.4299999999998</v>
      </c>
      <c r="Y1788">
        <v>64.86</v>
      </c>
      <c r="Z1788">
        <v>8.8800000000000008</v>
      </c>
      <c r="AA1788">
        <v>2575.17</v>
      </c>
      <c r="AB1788">
        <f>+Table1[[#This Row],[ADVALOREM]]/Table1[[#This Row],[US$ CIF]]</f>
        <v>0.29999961167612232</v>
      </c>
      <c r="AC1788" t="s">
        <v>4288</v>
      </c>
      <c r="AD1788" t="s">
        <v>103</v>
      </c>
      <c r="AE1788" t="s">
        <v>97</v>
      </c>
      <c r="AF1788">
        <v>0</v>
      </c>
      <c r="AG1788" t="s">
        <v>2880</v>
      </c>
      <c r="AH1788" t="s">
        <v>1402</v>
      </c>
      <c r="AI1788" t="s">
        <v>4289</v>
      </c>
      <c r="AJ1788" t="s">
        <v>4290</v>
      </c>
      <c r="AK1788" t="s">
        <v>81</v>
      </c>
      <c r="AL1788">
        <v>34.44</v>
      </c>
      <c r="AM1788" t="s">
        <v>233</v>
      </c>
      <c r="AN1788" t="s">
        <v>4291</v>
      </c>
      <c r="AO1788" t="s">
        <v>4291</v>
      </c>
      <c r="AP1788" t="s">
        <v>4292</v>
      </c>
      <c r="AQ1788" t="s">
        <v>4293</v>
      </c>
      <c r="AR1788" t="s">
        <v>4294</v>
      </c>
      <c r="AS1788" t="s">
        <v>4286</v>
      </c>
      <c r="AT1788" t="s">
        <v>4321</v>
      </c>
      <c r="AU1788" t="s">
        <v>4287</v>
      </c>
      <c r="AV1788">
        <v>2024</v>
      </c>
      <c r="AW1788" t="s">
        <v>4322</v>
      </c>
      <c r="AX1788">
        <v>12.51</v>
      </c>
      <c r="AY1788" t="s">
        <v>4292</v>
      </c>
      <c r="AZ1788" t="s">
        <v>4297</v>
      </c>
      <c r="BA1788" t="s">
        <v>392</v>
      </c>
      <c r="BB1788" t="s">
        <v>674</v>
      </c>
      <c r="BC1788" t="s">
        <v>1366</v>
      </c>
      <c r="BD1788" t="s">
        <v>92</v>
      </c>
      <c r="BE1788" t="s">
        <v>4298</v>
      </c>
      <c r="BF1788" t="s">
        <v>4299</v>
      </c>
      <c r="BI1788" t="s">
        <v>87</v>
      </c>
    </row>
    <row r="1789" spans="1:61" x14ac:dyDescent="0.3">
      <c r="A1789">
        <v>11</v>
      </c>
      <c r="B1789">
        <v>11</v>
      </c>
      <c r="C1789">
        <v>2024</v>
      </c>
      <c r="D1789" t="s">
        <v>60</v>
      </c>
      <c r="E1789" t="s">
        <v>4284</v>
      </c>
      <c r="F1789" t="s">
        <v>4285</v>
      </c>
      <c r="G1789">
        <v>9</v>
      </c>
      <c r="H1789" t="s">
        <v>63</v>
      </c>
      <c r="I1789" t="s">
        <v>64</v>
      </c>
      <c r="J1789" t="s">
        <v>65</v>
      </c>
      <c r="K1789" t="s">
        <v>97</v>
      </c>
      <c r="L1789" t="s">
        <v>98</v>
      </c>
      <c r="M1789" t="s">
        <v>67</v>
      </c>
      <c r="N1789" t="s">
        <v>68</v>
      </c>
      <c r="O1789" t="s">
        <v>225</v>
      </c>
      <c r="P1789" t="s">
        <v>226</v>
      </c>
      <c r="Q1789" t="s">
        <v>4286</v>
      </c>
      <c r="R1789" t="s">
        <v>4287</v>
      </c>
      <c r="S1789" t="s">
        <v>73</v>
      </c>
      <c r="T1789">
        <v>1</v>
      </c>
      <c r="U1789">
        <v>50</v>
      </c>
      <c r="V1789" t="s">
        <v>74</v>
      </c>
      <c r="W1789">
        <v>193.14</v>
      </c>
      <c r="X1789">
        <v>625.36</v>
      </c>
      <c r="Y1789">
        <v>16.21</v>
      </c>
      <c r="Z1789">
        <v>2.2200000000000002</v>
      </c>
      <c r="AA1789">
        <v>643.79</v>
      </c>
      <c r="AB1789">
        <f>+Table1[[#This Row],[ADVALOREM]]/Table1[[#This Row],[US$ CIF]]</f>
        <v>0.30000465990462727</v>
      </c>
      <c r="AC1789" t="s">
        <v>4288</v>
      </c>
      <c r="AD1789" t="s">
        <v>103</v>
      </c>
      <c r="AE1789" t="s">
        <v>97</v>
      </c>
      <c r="AF1789">
        <v>0</v>
      </c>
      <c r="AG1789" t="s">
        <v>2880</v>
      </c>
      <c r="AH1789" t="s">
        <v>1402</v>
      </c>
      <c r="AI1789" t="s">
        <v>4289</v>
      </c>
      <c r="AJ1789" t="s">
        <v>4290</v>
      </c>
      <c r="AK1789" t="s">
        <v>81</v>
      </c>
      <c r="AL1789">
        <v>8.61</v>
      </c>
      <c r="AM1789" t="s">
        <v>233</v>
      </c>
      <c r="AN1789" t="s">
        <v>4291</v>
      </c>
      <c r="AO1789" t="s">
        <v>4291</v>
      </c>
      <c r="AP1789" t="s">
        <v>4292</v>
      </c>
      <c r="AQ1789" t="s">
        <v>4293</v>
      </c>
      <c r="AR1789" t="s">
        <v>4294</v>
      </c>
      <c r="AS1789" t="s">
        <v>4286</v>
      </c>
      <c r="AT1789" t="s">
        <v>4323</v>
      </c>
      <c r="AU1789" t="s">
        <v>4287</v>
      </c>
      <c r="AV1789">
        <v>2024</v>
      </c>
      <c r="AW1789" t="s">
        <v>4324</v>
      </c>
      <c r="AX1789">
        <v>12.51</v>
      </c>
      <c r="AY1789" t="s">
        <v>4292</v>
      </c>
      <c r="AZ1789" t="s">
        <v>4297</v>
      </c>
      <c r="BA1789" t="s">
        <v>392</v>
      </c>
      <c r="BB1789" t="s">
        <v>674</v>
      </c>
      <c r="BC1789" t="s">
        <v>1366</v>
      </c>
      <c r="BD1789" t="s">
        <v>92</v>
      </c>
      <c r="BE1789" t="s">
        <v>4298</v>
      </c>
      <c r="BF1789" t="s">
        <v>4299</v>
      </c>
      <c r="BI1789" t="s">
        <v>87</v>
      </c>
    </row>
    <row r="1790" spans="1:61" x14ac:dyDescent="0.3">
      <c r="A1790">
        <v>11</v>
      </c>
      <c r="B1790">
        <v>11</v>
      </c>
      <c r="C1790">
        <v>2024</v>
      </c>
      <c r="D1790" t="s">
        <v>60</v>
      </c>
      <c r="E1790" t="s">
        <v>4284</v>
      </c>
      <c r="F1790" t="s">
        <v>4285</v>
      </c>
      <c r="G1790">
        <v>10</v>
      </c>
      <c r="H1790" t="s">
        <v>63</v>
      </c>
      <c r="I1790" t="s">
        <v>64</v>
      </c>
      <c r="J1790" t="s">
        <v>65</v>
      </c>
      <c r="K1790" t="s">
        <v>97</v>
      </c>
      <c r="L1790" t="s">
        <v>98</v>
      </c>
      <c r="M1790" t="s">
        <v>67</v>
      </c>
      <c r="N1790" t="s">
        <v>68</v>
      </c>
      <c r="O1790" t="s">
        <v>225</v>
      </c>
      <c r="P1790" t="s">
        <v>226</v>
      </c>
      <c r="Q1790" t="s">
        <v>4286</v>
      </c>
      <c r="R1790" t="s">
        <v>4287</v>
      </c>
      <c r="S1790" t="s">
        <v>73</v>
      </c>
      <c r="T1790">
        <v>1</v>
      </c>
      <c r="U1790">
        <v>150</v>
      </c>
      <c r="V1790" t="s">
        <v>74</v>
      </c>
      <c r="W1790">
        <v>536.53</v>
      </c>
      <c r="X1790">
        <v>1737.22</v>
      </c>
      <c r="Y1790">
        <v>45.04</v>
      </c>
      <c r="Z1790">
        <v>6.16</v>
      </c>
      <c r="AA1790">
        <v>1788.42</v>
      </c>
      <c r="AB1790">
        <f>+Table1[[#This Row],[ADVALOREM]]/Table1[[#This Row],[US$ CIF]]</f>
        <v>0.30000223661108688</v>
      </c>
      <c r="AC1790" t="s">
        <v>4288</v>
      </c>
      <c r="AD1790" t="s">
        <v>103</v>
      </c>
      <c r="AE1790" t="s">
        <v>97</v>
      </c>
      <c r="AF1790">
        <v>0</v>
      </c>
      <c r="AG1790" t="s">
        <v>2880</v>
      </c>
      <c r="AH1790" t="s">
        <v>1402</v>
      </c>
      <c r="AI1790" t="s">
        <v>4289</v>
      </c>
      <c r="AJ1790" t="s">
        <v>4290</v>
      </c>
      <c r="AK1790" t="s">
        <v>81</v>
      </c>
      <c r="AL1790">
        <v>23.92</v>
      </c>
      <c r="AM1790" t="s">
        <v>233</v>
      </c>
      <c r="AN1790" t="s">
        <v>4291</v>
      </c>
      <c r="AO1790" t="s">
        <v>4291</v>
      </c>
      <c r="AP1790" t="s">
        <v>4292</v>
      </c>
      <c r="AQ1790" t="s">
        <v>4293</v>
      </c>
      <c r="AR1790" t="s">
        <v>4294</v>
      </c>
      <c r="AS1790" t="s">
        <v>4286</v>
      </c>
      <c r="AT1790" t="s">
        <v>4325</v>
      </c>
      <c r="AU1790" t="s">
        <v>4287</v>
      </c>
      <c r="AV1790">
        <v>2024</v>
      </c>
      <c r="AW1790" t="s">
        <v>4326</v>
      </c>
      <c r="AX1790">
        <v>11.58</v>
      </c>
      <c r="AY1790" t="s">
        <v>4292</v>
      </c>
      <c r="AZ1790" t="s">
        <v>4297</v>
      </c>
      <c r="BA1790" t="s">
        <v>392</v>
      </c>
      <c r="BB1790" t="s">
        <v>674</v>
      </c>
      <c r="BC1790" t="s">
        <v>1366</v>
      </c>
      <c r="BD1790" t="s">
        <v>92</v>
      </c>
      <c r="BE1790" t="s">
        <v>4298</v>
      </c>
      <c r="BF1790" t="s">
        <v>4299</v>
      </c>
      <c r="BI1790" t="s">
        <v>87</v>
      </c>
    </row>
    <row r="1791" spans="1:61" x14ac:dyDescent="0.3">
      <c r="A1791">
        <v>11</v>
      </c>
      <c r="B1791">
        <v>11</v>
      </c>
      <c r="C1791">
        <v>2024</v>
      </c>
      <c r="D1791" t="s">
        <v>60</v>
      </c>
      <c r="E1791" t="s">
        <v>4284</v>
      </c>
      <c r="F1791" t="s">
        <v>4285</v>
      </c>
      <c r="G1791">
        <v>11</v>
      </c>
      <c r="H1791" t="s">
        <v>63</v>
      </c>
      <c r="I1791" t="s">
        <v>64</v>
      </c>
      <c r="J1791" t="s">
        <v>65</v>
      </c>
      <c r="K1791" t="s">
        <v>97</v>
      </c>
      <c r="L1791" t="s">
        <v>98</v>
      </c>
      <c r="M1791" t="s">
        <v>67</v>
      </c>
      <c r="N1791" t="s">
        <v>68</v>
      </c>
      <c r="O1791" t="s">
        <v>225</v>
      </c>
      <c r="P1791" t="s">
        <v>226</v>
      </c>
      <c r="Q1791" t="s">
        <v>4286</v>
      </c>
      <c r="R1791" t="s">
        <v>4287</v>
      </c>
      <c r="S1791" t="s">
        <v>73</v>
      </c>
      <c r="T1791">
        <v>1</v>
      </c>
      <c r="U1791">
        <v>100</v>
      </c>
      <c r="V1791" t="s">
        <v>74</v>
      </c>
      <c r="W1791">
        <v>439.88</v>
      </c>
      <c r="X1791">
        <v>1424.28</v>
      </c>
      <c r="Y1791">
        <v>36.93</v>
      </c>
      <c r="Z1791">
        <v>5.05</v>
      </c>
      <c r="AA1791">
        <v>1466.26</v>
      </c>
      <c r="AB1791">
        <f>+Table1[[#This Row],[ADVALOREM]]/Table1[[#This Row],[US$ CIF]]</f>
        <v>0.30000136401456767</v>
      </c>
      <c r="AC1791" t="s">
        <v>4288</v>
      </c>
      <c r="AD1791" t="s">
        <v>103</v>
      </c>
      <c r="AE1791" t="s">
        <v>97</v>
      </c>
      <c r="AF1791">
        <v>0</v>
      </c>
      <c r="AG1791" t="s">
        <v>2880</v>
      </c>
      <c r="AH1791" t="s">
        <v>1402</v>
      </c>
      <c r="AI1791" t="s">
        <v>4289</v>
      </c>
      <c r="AJ1791" t="s">
        <v>4290</v>
      </c>
      <c r="AK1791" t="s">
        <v>81</v>
      </c>
      <c r="AL1791">
        <v>19.61</v>
      </c>
      <c r="AM1791" t="s">
        <v>233</v>
      </c>
      <c r="AN1791" t="s">
        <v>4291</v>
      </c>
      <c r="AO1791" t="s">
        <v>4291</v>
      </c>
      <c r="AP1791" t="s">
        <v>4292</v>
      </c>
      <c r="AQ1791" t="s">
        <v>4293</v>
      </c>
      <c r="AR1791" t="s">
        <v>4294</v>
      </c>
      <c r="AS1791" t="s">
        <v>4286</v>
      </c>
      <c r="AT1791" t="s">
        <v>4327</v>
      </c>
      <c r="AU1791" t="s">
        <v>4287</v>
      </c>
      <c r="AV1791">
        <v>2024</v>
      </c>
      <c r="AW1791" t="s">
        <v>327</v>
      </c>
      <c r="AX1791">
        <v>14.24</v>
      </c>
      <c r="AY1791" t="s">
        <v>4292</v>
      </c>
      <c r="AZ1791" t="s">
        <v>4297</v>
      </c>
      <c r="BA1791" t="s">
        <v>392</v>
      </c>
      <c r="BB1791" t="s">
        <v>674</v>
      </c>
      <c r="BC1791" t="s">
        <v>1366</v>
      </c>
      <c r="BD1791" t="s">
        <v>92</v>
      </c>
      <c r="BE1791" t="s">
        <v>4298</v>
      </c>
      <c r="BF1791" t="s">
        <v>4299</v>
      </c>
      <c r="BI1791" t="s">
        <v>87</v>
      </c>
    </row>
    <row r="1792" spans="1:61" x14ac:dyDescent="0.3">
      <c r="A1792">
        <v>11</v>
      </c>
      <c r="B1792">
        <v>11</v>
      </c>
      <c r="C1792">
        <v>2024</v>
      </c>
      <c r="D1792" t="s">
        <v>60</v>
      </c>
      <c r="E1792" t="s">
        <v>4284</v>
      </c>
      <c r="F1792" t="s">
        <v>4285</v>
      </c>
      <c r="G1792">
        <v>12</v>
      </c>
      <c r="H1792" t="s">
        <v>63</v>
      </c>
      <c r="I1792" t="s">
        <v>64</v>
      </c>
      <c r="J1792" t="s">
        <v>65</v>
      </c>
      <c r="K1792" t="s">
        <v>97</v>
      </c>
      <c r="L1792" t="s">
        <v>98</v>
      </c>
      <c r="M1792" t="s">
        <v>67</v>
      </c>
      <c r="N1792" t="s">
        <v>68</v>
      </c>
      <c r="O1792" t="s">
        <v>225</v>
      </c>
      <c r="P1792" t="s">
        <v>226</v>
      </c>
      <c r="Q1792" t="s">
        <v>4286</v>
      </c>
      <c r="R1792" t="s">
        <v>4287</v>
      </c>
      <c r="S1792" t="s">
        <v>73</v>
      </c>
      <c r="T1792">
        <v>1</v>
      </c>
      <c r="U1792">
        <v>300</v>
      </c>
      <c r="V1792" t="s">
        <v>74</v>
      </c>
      <c r="W1792">
        <v>48.73</v>
      </c>
      <c r="X1792">
        <v>157.79</v>
      </c>
      <c r="Y1792">
        <v>4.09</v>
      </c>
      <c r="Z1792">
        <v>0.56000000000000005</v>
      </c>
      <c r="AA1792">
        <v>162.44</v>
      </c>
      <c r="AB1792">
        <f>+Table1[[#This Row],[ADVALOREM]]/Table1[[#This Row],[US$ CIF]]</f>
        <v>0.29998768776163504</v>
      </c>
      <c r="AC1792" t="s">
        <v>4288</v>
      </c>
      <c r="AD1792" t="s">
        <v>103</v>
      </c>
      <c r="AE1792" t="s">
        <v>97</v>
      </c>
      <c r="AF1792">
        <v>0</v>
      </c>
      <c r="AG1792" t="s">
        <v>2880</v>
      </c>
      <c r="AH1792" t="s">
        <v>1402</v>
      </c>
      <c r="AI1792" t="s">
        <v>4289</v>
      </c>
      <c r="AJ1792" t="s">
        <v>4290</v>
      </c>
      <c r="AK1792" t="s">
        <v>81</v>
      </c>
      <c r="AL1792">
        <v>2.17</v>
      </c>
      <c r="AM1792" t="s">
        <v>233</v>
      </c>
      <c r="AN1792" t="s">
        <v>4291</v>
      </c>
      <c r="AO1792" t="s">
        <v>4291</v>
      </c>
      <c r="AP1792" t="s">
        <v>4292</v>
      </c>
      <c r="AQ1792" t="s">
        <v>4293</v>
      </c>
      <c r="AR1792" t="s">
        <v>4294</v>
      </c>
      <c r="AS1792" t="s">
        <v>4286</v>
      </c>
      <c r="AT1792" t="s">
        <v>4328</v>
      </c>
      <c r="AU1792" t="s">
        <v>4287</v>
      </c>
      <c r="AV1792">
        <v>2024</v>
      </c>
      <c r="AW1792" t="s">
        <v>4329</v>
      </c>
      <c r="AX1792">
        <v>0.53</v>
      </c>
      <c r="AY1792" t="s">
        <v>4292</v>
      </c>
      <c r="AZ1792" t="s">
        <v>4297</v>
      </c>
      <c r="BA1792" t="s">
        <v>392</v>
      </c>
      <c r="BB1792" t="s">
        <v>674</v>
      </c>
      <c r="BC1792" t="s">
        <v>1366</v>
      </c>
      <c r="BD1792" t="s">
        <v>92</v>
      </c>
      <c r="BE1792" t="s">
        <v>4298</v>
      </c>
      <c r="BF1792" t="s">
        <v>4299</v>
      </c>
      <c r="BI1792" t="s">
        <v>87</v>
      </c>
    </row>
    <row r="1793" spans="1:61" x14ac:dyDescent="0.3">
      <c r="A1793">
        <v>28</v>
      </c>
      <c r="B1793">
        <v>11</v>
      </c>
      <c r="C1793">
        <v>2024</v>
      </c>
      <c r="D1793" t="s">
        <v>60</v>
      </c>
      <c r="E1793" t="s">
        <v>4330</v>
      </c>
      <c r="F1793" t="s">
        <v>4331</v>
      </c>
      <c r="G1793">
        <v>1</v>
      </c>
      <c r="H1793" t="s">
        <v>63</v>
      </c>
      <c r="I1793" t="s">
        <v>64</v>
      </c>
      <c r="J1793" t="s">
        <v>65</v>
      </c>
      <c r="K1793" t="s">
        <v>65</v>
      </c>
      <c r="L1793" t="s">
        <v>4332</v>
      </c>
      <c r="M1793" t="s">
        <v>223</v>
      </c>
      <c r="N1793" t="s">
        <v>224</v>
      </c>
      <c r="O1793" t="s">
        <v>318</v>
      </c>
      <c r="P1793" t="s">
        <v>319</v>
      </c>
      <c r="Q1793" t="s">
        <v>4333</v>
      </c>
      <c r="R1793" t="s">
        <v>3748</v>
      </c>
      <c r="S1793" t="s">
        <v>73</v>
      </c>
      <c r="T1793">
        <v>344</v>
      </c>
      <c r="U1793">
        <v>1000</v>
      </c>
      <c r="V1793" t="s">
        <v>74</v>
      </c>
      <c r="W1793">
        <v>0</v>
      </c>
      <c r="X1793">
        <v>1800</v>
      </c>
      <c r="Y1793">
        <v>181.52</v>
      </c>
      <c r="Z1793">
        <v>6.57</v>
      </c>
      <c r="AA1793">
        <v>1988.09</v>
      </c>
      <c r="AB1793">
        <f>+Table1[[#This Row],[ADVALOREM]]/Table1[[#This Row],[US$ CIF]]</f>
        <v>0</v>
      </c>
      <c r="AC1793" t="s">
        <v>4334</v>
      </c>
      <c r="AD1793" t="s">
        <v>551</v>
      </c>
      <c r="AE1793" t="s">
        <v>65</v>
      </c>
      <c r="AF1793">
        <v>0</v>
      </c>
      <c r="AG1793" t="s">
        <v>2880</v>
      </c>
      <c r="AH1793" t="s">
        <v>4335</v>
      </c>
      <c r="AI1793" t="s">
        <v>4336</v>
      </c>
      <c r="AJ1793" t="s">
        <v>4337</v>
      </c>
      <c r="AK1793" t="s">
        <v>490</v>
      </c>
      <c r="AL1793">
        <v>130</v>
      </c>
      <c r="AM1793" t="s">
        <v>233</v>
      </c>
      <c r="AN1793" t="s">
        <v>4134</v>
      </c>
      <c r="AO1793" t="s">
        <v>4338</v>
      </c>
      <c r="AP1793" t="s">
        <v>4339</v>
      </c>
      <c r="AQ1793" t="s">
        <v>4339</v>
      </c>
      <c r="AR1793" t="s">
        <v>4340</v>
      </c>
      <c r="AS1793" t="s">
        <v>4333</v>
      </c>
      <c r="AT1793" t="s">
        <v>4341</v>
      </c>
      <c r="AU1793" t="s">
        <v>3748</v>
      </c>
      <c r="AV1793">
        <v>2024</v>
      </c>
      <c r="AW1793" t="s">
        <v>1865</v>
      </c>
      <c r="AX1793">
        <v>1.8</v>
      </c>
      <c r="AY1793" t="s">
        <v>4339</v>
      </c>
      <c r="AZ1793" t="s">
        <v>1366</v>
      </c>
      <c r="BA1793" t="s">
        <v>562</v>
      </c>
      <c r="BB1793" t="s">
        <v>2789</v>
      </c>
      <c r="BC1793" t="s">
        <v>1366</v>
      </c>
      <c r="BD1793" t="s">
        <v>92</v>
      </c>
      <c r="BE1793" t="s">
        <v>4342</v>
      </c>
      <c r="BF1793" t="s">
        <v>1366</v>
      </c>
      <c r="BI1793" t="s">
        <v>87</v>
      </c>
    </row>
    <row r="1794" spans="1:61" x14ac:dyDescent="0.3">
      <c r="A1794">
        <v>28</v>
      </c>
      <c r="B1794">
        <v>11</v>
      </c>
      <c r="C1794">
        <v>2024</v>
      </c>
      <c r="D1794" t="s">
        <v>60</v>
      </c>
      <c r="E1794" t="s">
        <v>4330</v>
      </c>
      <c r="F1794" t="s">
        <v>4331</v>
      </c>
      <c r="G1794">
        <v>2</v>
      </c>
      <c r="H1794" t="s">
        <v>63</v>
      </c>
      <c r="I1794" t="s">
        <v>64</v>
      </c>
      <c r="J1794" t="s">
        <v>65</v>
      </c>
      <c r="K1794" t="s">
        <v>65</v>
      </c>
      <c r="L1794" t="s">
        <v>4332</v>
      </c>
      <c r="M1794" t="s">
        <v>223</v>
      </c>
      <c r="N1794" t="s">
        <v>224</v>
      </c>
      <c r="O1794" t="s">
        <v>1128</v>
      </c>
      <c r="P1794" t="s">
        <v>1129</v>
      </c>
      <c r="Q1794" t="s">
        <v>4343</v>
      </c>
      <c r="R1794" t="s">
        <v>3748</v>
      </c>
      <c r="S1794" t="s">
        <v>73</v>
      </c>
      <c r="T1794">
        <v>344</v>
      </c>
      <c r="U1794">
        <v>49</v>
      </c>
      <c r="V1794" t="s">
        <v>707</v>
      </c>
      <c r="W1794">
        <v>287.45999999999998</v>
      </c>
      <c r="X1794">
        <v>1820</v>
      </c>
      <c r="Y1794">
        <v>183.55</v>
      </c>
      <c r="Z1794">
        <v>6.67</v>
      </c>
      <c r="AA1794">
        <v>2010.22</v>
      </c>
      <c r="AB1794">
        <f>+Table1[[#This Row],[ADVALOREM]]/Table1[[#This Row],[US$ CIF]]</f>
        <v>0.14299927371133506</v>
      </c>
      <c r="AC1794" t="s">
        <v>4334</v>
      </c>
      <c r="AD1794" t="s">
        <v>551</v>
      </c>
      <c r="AE1794" t="s">
        <v>65</v>
      </c>
      <c r="AF1794">
        <v>0</v>
      </c>
      <c r="AG1794" t="s">
        <v>2880</v>
      </c>
      <c r="AH1794" t="s">
        <v>4335</v>
      </c>
      <c r="AI1794" t="s">
        <v>4336</v>
      </c>
      <c r="AJ1794" t="s">
        <v>4337</v>
      </c>
      <c r="AK1794" t="s">
        <v>490</v>
      </c>
      <c r="AL1794">
        <v>41</v>
      </c>
      <c r="AM1794" t="s">
        <v>233</v>
      </c>
      <c r="AN1794" t="s">
        <v>4134</v>
      </c>
      <c r="AO1794" t="s">
        <v>4338</v>
      </c>
      <c r="AP1794" t="s">
        <v>4339</v>
      </c>
      <c r="AQ1794" t="s">
        <v>4339</v>
      </c>
      <c r="AR1794" t="s">
        <v>4340</v>
      </c>
      <c r="AS1794" t="s">
        <v>4343</v>
      </c>
      <c r="AT1794" t="s">
        <v>4344</v>
      </c>
      <c r="AU1794" t="s">
        <v>3748</v>
      </c>
      <c r="AV1794">
        <v>2024</v>
      </c>
      <c r="AW1794" t="s">
        <v>1869</v>
      </c>
      <c r="AX1794">
        <v>0.91</v>
      </c>
      <c r="AY1794" t="s">
        <v>4339</v>
      </c>
      <c r="AZ1794" t="s">
        <v>1366</v>
      </c>
      <c r="BA1794" t="s">
        <v>562</v>
      </c>
      <c r="BB1794" t="s">
        <v>2789</v>
      </c>
      <c r="BC1794" t="s">
        <v>1366</v>
      </c>
      <c r="BD1794" t="s">
        <v>823</v>
      </c>
      <c r="BE1794" t="s">
        <v>4342</v>
      </c>
      <c r="BF1794" t="s">
        <v>1366</v>
      </c>
      <c r="BI1794" t="s">
        <v>87</v>
      </c>
    </row>
    <row r="1795" spans="1:61" x14ac:dyDescent="0.3">
      <c r="A1795">
        <v>28</v>
      </c>
      <c r="B1795">
        <v>11</v>
      </c>
      <c r="C1795">
        <v>2024</v>
      </c>
      <c r="D1795" t="s">
        <v>60</v>
      </c>
      <c r="E1795" t="s">
        <v>4330</v>
      </c>
      <c r="F1795" t="s">
        <v>4331</v>
      </c>
      <c r="G1795">
        <v>3</v>
      </c>
      <c r="H1795" t="s">
        <v>63</v>
      </c>
      <c r="I1795" t="s">
        <v>64</v>
      </c>
      <c r="J1795" t="s">
        <v>65</v>
      </c>
      <c r="K1795" t="s">
        <v>65</v>
      </c>
      <c r="L1795" t="s">
        <v>4332</v>
      </c>
      <c r="M1795" t="s">
        <v>223</v>
      </c>
      <c r="N1795" t="s">
        <v>224</v>
      </c>
      <c r="O1795" t="s">
        <v>1128</v>
      </c>
      <c r="P1795" t="s">
        <v>1129</v>
      </c>
      <c r="Q1795" t="s">
        <v>4345</v>
      </c>
      <c r="R1795" t="s">
        <v>3748</v>
      </c>
      <c r="S1795" t="s">
        <v>73</v>
      </c>
      <c r="T1795">
        <v>344</v>
      </c>
      <c r="U1795">
        <v>49</v>
      </c>
      <c r="V1795" t="s">
        <v>707</v>
      </c>
      <c r="W1795">
        <v>287.45999999999998</v>
      </c>
      <c r="X1795">
        <v>1820</v>
      </c>
      <c r="Y1795">
        <v>183.55</v>
      </c>
      <c r="Z1795">
        <v>6.67</v>
      </c>
      <c r="AA1795">
        <v>2010.22</v>
      </c>
      <c r="AB1795">
        <f>+Table1[[#This Row],[ADVALOREM]]/Table1[[#This Row],[US$ CIF]]</f>
        <v>0.14299927371133506</v>
      </c>
      <c r="AC1795" t="s">
        <v>4334</v>
      </c>
      <c r="AD1795" t="s">
        <v>551</v>
      </c>
      <c r="AE1795" t="s">
        <v>65</v>
      </c>
      <c r="AF1795">
        <v>0</v>
      </c>
      <c r="AG1795" t="s">
        <v>2880</v>
      </c>
      <c r="AH1795" t="s">
        <v>4335</v>
      </c>
      <c r="AI1795" t="s">
        <v>4336</v>
      </c>
      <c r="AJ1795" t="s">
        <v>4337</v>
      </c>
      <c r="AK1795" t="s">
        <v>490</v>
      </c>
      <c r="AL1795">
        <v>41</v>
      </c>
      <c r="AM1795" t="s">
        <v>233</v>
      </c>
      <c r="AN1795" t="s">
        <v>4134</v>
      </c>
      <c r="AO1795" t="s">
        <v>4338</v>
      </c>
      <c r="AP1795" t="s">
        <v>4339</v>
      </c>
      <c r="AQ1795" t="s">
        <v>4339</v>
      </c>
      <c r="AR1795" t="s">
        <v>4340</v>
      </c>
      <c r="AS1795" t="s">
        <v>4345</v>
      </c>
      <c r="AT1795" t="s">
        <v>4346</v>
      </c>
      <c r="AU1795" t="s">
        <v>3748</v>
      </c>
      <c r="AV1795">
        <v>2024</v>
      </c>
      <c r="AW1795" t="s">
        <v>1868</v>
      </c>
      <c r="AX1795">
        <v>0.91</v>
      </c>
      <c r="AY1795" t="s">
        <v>4339</v>
      </c>
      <c r="AZ1795" t="s">
        <v>1366</v>
      </c>
      <c r="BA1795" t="s">
        <v>562</v>
      </c>
      <c r="BB1795" t="s">
        <v>2789</v>
      </c>
      <c r="BC1795" t="s">
        <v>1366</v>
      </c>
      <c r="BD1795" t="s">
        <v>823</v>
      </c>
      <c r="BE1795" t="s">
        <v>4342</v>
      </c>
      <c r="BF1795" t="s">
        <v>1366</v>
      </c>
      <c r="BI1795" t="s">
        <v>87</v>
      </c>
    </row>
    <row r="1796" spans="1:61" x14ac:dyDescent="0.3">
      <c r="A1796">
        <v>28</v>
      </c>
      <c r="B1796">
        <v>11</v>
      </c>
      <c r="C1796">
        <v>2024</v>
      </c>
      <c r="D1796" t="s">
        <v>60</v>
      </c>
      <c r="E1796" t="s">
        <v>4330</v>
      </c>
      <c r="F1796" t="s">
        <v>4331</v>
      </c>
      <c r="G1796">
        <v>4</v>
      </c>
      <c r="H1796" t="s">
        <v>63</v>
      </c>
      <c r="I1796" t="s">
        <v>64</v>
      </c>
      <c r="J1796" t="s">
        <v>65</v>
      </c>
      <c r="K1796" t="s">
        <v>65</v>
      </c>
      <c r="L1796" t="s">
        <v>4332</v>
      </c>
      <c r="M1796" t="s">
        <v>223</v>
      </c>
      <c r="N1796" t="s">
        <v>224</v>
      </c>
      <c r="O1796" t="s">
        <v>1128</v>
      </c>
      <c r="P1796" t="s">
        <v>1129</v>
      </c>
      <c r="Q1796" t="s">
        <v>4347</v>
      </c>
      <c r="R1796" t="s">
        <v>3748</v>
      </c>
      <c r="S1796" t="s">
        <v>73</v>
      </c>
      <c r="T1796">
        <v>344</v>
      </c>
      <c r="U1796">
        <v>49</v>
      </c>
      <c r="V1796" t="s">
        <v>707</v>
      </c>
      <c r="W1796">
        <v>259.02999999999997</v>
      </c>
      <c r="X1796">
        <v>1640</v>
      </c>
      <c r="Y1796">
        <v>165.4</v>
      </c>
      <c r="Z1796">
        <v>6.01</v>
      </c>
      <c r="AA1796">
        <v>1811.41</v>
      </c>
      <c r="AB1796">
        <f>+Table1[[#This Row],[ADVALOREM]]/Table1[[#This Row],[US$ CIF]]</f>
        <v>0.14299910014850309</v>
      </c>
      <c r="AC1796" t="s">
        <v>4334</v>
      </c>
      <c r="AD1796" t="s">
        <v>551</v>
      </c>
      <c r="AE1796" t="s">
        <v>65</v>
      </c>
      <c r="AF1796">
        <v>0</v>
      </c>
      <c r="AG1796" t="s">
        <v>2880</v>
      </c>
      <c r="AH1796" t="s">
        <v>4335</v>
      </c>
      <c r="AI1796" t="s">
        <v>4336</v>
      </c>
      <c r="AJ1796" t="s">
        <v>4337</v>
      </c>
      <c r="AK1796" t="s">
        <v>490</v>
      </c>
      <c r="AL1796">
        <v>41</v>
      </c>
      <c r="AM1796" t="s">
        <v>233</v>
      </c>
      <c r="AN1796" t="s">
        <v>4134</v>
      </c>
      <c r="AO1796" t="s">
        <v>4338</v>
      </c>
      <c r="AP1796" t="s">
        <v>4339</v>
      </c>
      <c r="AQ1796" t="s">
        <v>4339</v>
      </c>
      <c r="AR1796" t="s">
        <v>4340</v>
      </c>
      <c r="AS1796" t="s">
        <v>4347</v>
      </c>
      <c r="AT1796" t="s">
        <v>4348</v>
      </c>
      <c r="AU1796" t="s">
        <v>3748</v>
      </c>
      <c r="AV1796">
        <v>2024</v>
      </c>
      <c r="AW1796" t="s">
        <v>1870</v>
      </c>
      <c r="AX1796">
        <v>0.82</v>
      </c>
      <c r="AY1796" t="s">
        <v>4339</v>
      </c>
      <c r="AZ1796" t="s">
        <v>1366</v>
      </c>
      <c r="BA1796" t="s">
        <v>562</v>
      </c>
      <c r="BB1796" t="s">
        <v>2789</v>
      </c>
      <c r="BC1796" t="s">
        <v>1366</v>
      </c>
      <c r="BD1796" t="s">
        <v>823</v>
      </c>
      <c r="BE1796" t="s">
        <v>4342</v>
      </c>
      <c r="BF1796" t="s">
        <v>1366</v>
      </c>
      <c r="BI1796" t="s">
        <v>87</v>
      </c>
    </row>
    <row r="1797" spans="1:61" x14ac:dyDescent="0.3">
      <c r="A1797">
        <v>28</v>
      </c>
      <c r="B1797">
        <v>11</v>
      </c>
      <c r="C1797">
        <v>2024</v>
      </c>
      <c r="D1797" t="s">
        <v>60</v>
      </c>
      <c r="E1797" t="s">
        <v>4330</v>
      </c>
      <c r="F1797" t="s">
        <v>4331</v>
      </c>
      <c r="G1797">
        <v>5</v>
      </c>
      <c r="H1797" t="s">
        <v>63</v>
      </c>
      <c r="I1797" t="s">
        <v>64</v>
      </c>
      <c r="J1797" t="s">
        <v>65</v>
      </c>
      <c r="K1797" t="s">
        <v>65</v>
      </c>
      <c r="L1797" t="s">
        <v>4332</v>
      </c>
      <c r="M1797" t="s">
        <v>223</v>
      </c>
      <c r="N1797" t="s">
        <v>224</v>
      </c>
      <c r="O1797" t="s">
        <v>3740</v>
      </c>
      <c r="P1797" t="s">
        <v>157</v>
      </c>
      <c r="Q1797" t="s">
        <v>4349</v>
      </c>
      <c r="R1797" t="s">
        <v>3748</v>
      </c>
      <c r="S1797" t="s">
        <v>73</v>
      </c>
      <c r="T1797">
        <v>344</v>
      </c>
      <c r="U1797">
        <v>5000</v>
      </c>
      <c r="V1797" t="s">
        <v>74</v>
      </c>
      <c r="W1797">
        <v>1329.83</v>
      </c>
      <c r="X1797">
        <v>4300</v>
      </c>
      <c r="Y1797">
        <v>433.66</v>
      </c>
      <c r="Z1797">
        <v>15.75</v>
      </c>
      <c r="AA1797">
        <v>4749.41</v>
      </c>
      <c r="AB1797">
        <f>+Table1[[#This Row],[ADVALOREM]]/Table1[[#This Row],[US$ CIF]]</f>
        <v>0.2799989893481506</v>
      </c>
      <c r="AC1797" t="s">
        <v>4334</v>
      </c>
      <c r="AD1797" t="s">
        <v>551</v>
      </c>
      <c r="AE1797" t="s">
        <v>65</v>
      </c>
      <c r="AF1797">
        <v>0</v>
      </c>
      <c r="AG1797" t="s">
        <v>2880</v>
      </c>
      <c r="AH1797" t="s">
        <v>4335</v>
      </c>
      <c r="AI1797" t="s">
        <v>4336</v>
      </c>
      <c r="AJ1797" t="s">
        <v>4337</v>
      </c>
      <c r="AK1797" t="s">
        <v>490</v>
      </c>
      <c r="AL1797">
        <v>637</v>
      </c>
      <c r="AM1797" t="s">
        <v>233</v>
      </c>
      <c r="AN1797" t="s">
        <v>4134</v>
      </c>
      <c r="AO1797" t="s">
        <v>4338</v>
      </c>
      <c r="AP1797" t="s">
        <v>4339</v>
      </c>
      <c r="AQ1797" t="s">
        <v>4339</v>
      </c>
      <c r="AR1797" t="s">
        <v>4340</v>
      </c>
      <c r="AS1797" t="s">
        <v>4349</v>
      </c>
      <c r="AT1797" t="s">
        <v>4350</v>
      </c>
      <c r="AU1797" t="s">
        <v>3748</v>
      </c>
      <c r="AV1797">
        <v>2024</v>
      </c>
      <c r="AW1797" t="s">
        <v>4351</v>
      </c>
      <c r="AX1797">
        <v>0.86</v>
      </c>
      <c r="AY1797" t="s">
        <v>4339</v>
      </c>
      <c r="AZ1797" t="s">
        <v>1366</v>
      </c>
      <c r="BA1797" t="s">
        <v>562</v>
      </c>
      <c r="BB1797" t="s">
        <v>2789</v>
      </c>
      <c r="BC1797" t="s">
        <v>1366</v>
      </c>
      <c r="BD1797" t="s">
        <v>92</v>
      </c>
      <c r="BE1797" t="s">
        <v>4342</v>
      </c>
      <c r="BF1797" t="s">
        <v>1366</v>
      </c>
      <c r="BI1797" t="s">
        <v>87</v>
      </c>
    </row>
    <row r="1798" spans="1:61" x14ac:dyDescent="0.3">
      <c r="A1798">
        <v>28</v>
      </c>
      <c r="B1798">
        <v>11</v>
      </c>
      <c r="C1798">
        <v>2024</v>
      </c>
      <c r="D1798" t="s">
        <v>60</v>
      </c>
      <c r="E1798" t="s">
        <v>4330</v>
      </c>
      <c r="F1798" t="s">
        <v>4331</v>
      </c>
      <c r="G1798">
        <v>6</v>
      </c>
      <c r="H1798" t="s">
        <v>63</v>
      </c>
      <c r="I1798" t="s">
        <v>64</v>
      </c>
      <c r="J1798" t="s">
        <v>65</v>
      </c>
      <c r="K1798" t="s">
        <v>65</v>
      </c>
      <c r="L1798" t="s">
        <v>4332</v>
      </c>
      <c r="M1798" t="s">
        <v>223</v>
      </c>
      <c r="N1798" t="s">
        <v>224</v>
      </c>
      <c r="O1798" t="s">
        <v>3740</v>
      </c>
      <c r="P1798" t="s">
        <v>157</v>
      </c>
      <c r="Q1798" t="s">
        <v>4349</v>
      </c>
      <c r="R1798" t="s">
        <v>3748</v>
      </c>
      <c r="S1798" t="s">
        <v>73</v>
      </c>
      <c r="T1798">
        <v>344</v>
      </c>
      <c r="U1798">
        <v>5000</v>
      </c>
      <c r="V1798" t="s">
        <v>74</v>
      </c>
      <c r="W1798">
        <v>1329.83</v>
      </c>
      <c r="X1798">
        <v>4300</v>
      </c>
      <c r="Y1798">
        <v>433.66</v>
      </c>
      <c r="Z1798">
        <v>15.75</v>
      </c>
      <c r="AA1798">
        <v>4749.41</v>
      </c>
      <c r="AB1798">
        <f>+Table1[[#This Row],[ADVALOREM]]/Table1[[#This Row],[US$ CIF]]</f>
        <v>0.2799989893481506</v>
      </c>
      <c r="AC1798" t="s">
        <v>4334</v>
      </c>
      <c r="AD1798" t="s">
        <v>551</v>
      </c>
      <c r="AE1798" t="s">
        <v>65</v>
      </c>
      <c r="AF1798">
        <v>0</v>
      </c>
      <c r="AG1798" t="s">
        <v>2880</v>
      </c>
      <c r="AH1798" t="s">
        <v>4335</v>
      </c>
      <c r="AI1798" t="s">
        <v>4336</v>
      </c>
      <c r="AJ1798" t="s">
        <v>4337</v>
      </c>
      <c r="AK1798" t="s">
        <v>490</v>
      </c>
      <c r="AL1798">
        <v>637</v>
      </c>
      <c r="AM1798" t="s">
        <v>233</v>
      </c>
      <c r="AN1798" t="s">
        <v>4134</v>
      </c>
      <c r="AO1798" t="s">
        <v>4338</v>
      </c>
      <c r="AP1798" t="s">
        <v>4339</v>
      </c>
      <c r="AQ1798" t="s">
        <v>4339</v>
      </c>
      <c r="AR1798" t="s">
        <v>4340</v>
      </c>
      <c r="AS1798" t="s">
        <v>4349</v>
      </c>
      <c r="AT1798" t="s">
        <v>4352</v>
      </c>
      <c r="AU1798" t="s">
        <v>3748</v>
      </c>
      <c r="AV1798">
        <v>2024</v>
      </c>
      <c r="AW1798" t="s">
        <v>4351</v>
      </c>
      <c r="AX1798">
        <v>0.86</v>
      </c>
      <c r="AY1798" t="s">
        <v>4339</v>
      </c>
      <c r="AZ1798" t="s">
        <v>1366</v>
      </c>
      <c r="BA1798" t="s">
        <v>562</v>
      </c>
      <c r="BB1798" t="s">
        <v>2789</v>
      </c>
      <c r="BC1798" t="s">
        <v>1366</v>
      </c>
      <c r="BD1798" t="s">
        <v>92</v>
      </c>
      <c r="BE1798" t="s">
        <v>4342</v>
      </c>
      <c r="BF1798" t="s">
        <v>1366</v>
      </c>
      <c r="BI1798" t="s">
        <v>87</v>
      </c>
    </row>
    <row r="1799" spans="1:61" x14ac:dyDescent="0.3">
      <c r="A1799">
        <v>28</v>
      </c>
      <c r="B1799">
        <v>11</v>
      </c>
      <c r="C1799">
        <v>2024</v>
      </c>
      <c r="D1799" t="s">
        <v>60</v>
      </c>
      <c r="E1799" t="s">
        <v>4330</v>
      </c>
      <c r="F1799" t="s">
        <v>4331</v>
      </c>
      <c r="G1799">
        <v>7</v>
      </c>
      <c r="H1799" t="s">
        <v>63</v>
      </c>
      <c r="I1799" t="s">
        <v>64</v>
      </c>
      <c r="J1799" t="s">
        <v>65</v>
      </c>
      <c r="K1799" t="s">
        <v>65</v>
      </c>
      <c r="L1799" t="s">
        <v>4332</v>
      </c>
      <c r="M1799" t="s">
        <v>223</v>
      </c>
      <c r="N1799" t="s">
        <v>224</v>
      </c>
      <c r="O1799" t="s">
        <v>3740</v>
      </c>
      <c r="P1799" t="s">
        <v>157</v>
      </c>
      <c r="Q1799" t="s">
        <v>4349</v>
      </c>
      <c r="R1799" t="s">
        <v>3748</v>
      </c>
      <c r="S1799" t="s">
        <v>73</v>
      </c>
      <c r="T1799">
        <v>344</v>
      </c>
      <c r="U1799">
        <v>5000</v>
      </c>
      <c r="V1799" t="s">
        <v>74</v>
      </c>
      <c r="W1799">
        <v>1329.83</v>
      </c>
      <c r="X1799">
        <v>4300</v>
      </c>
      <c r="Y1799">
        <v>433.66</v>
      </c>
      <c r="Z1799">
        <v>15.75</v>
      </c>
      <c r="AA1799">
        <v>4749.41</v>
      </c>
      <c r="AB1799">
        <f>+Table1[[#This Row],[ADVALOREM]]/Table1[[#This Row],[US$ CIF]]</f>
        <v>0.2799989893481506</v>
      </c>
      <c r="AC1799" t="s">
        <v>4334</v>
      </c>
      <c r="AD1799" t="s">
        <v>551</v>
      </c>
      <c r="AE1799" t="s">
        <v>65</v>
      </c>
      <c r="AF1799">
        <v>0</v>
      </c>
      <c r="AG1799" t="s">
        <v>2880</v>
      </c>
      <c r="AH1799" t="s">
        <v>4335</v>
      </c>
      <c r="AI1799" t="s">
        <v>4336</v>
      </c>
      <c r="AJ1799" t="s">
        <v>4337</v>
      </c>
      <c r="AK1799" t="s">
        <v>490</v>
      </c>
      <c r="AL1799">
        <v>637</v>
      </c>
      <c r="AM1799" t="s">
        <v>233</v>
      </c>
      <c r="AN1799" t="s">
        <v>4134</v>
      </c>
      <c r="AO1799" t="s">
        <v>4338</v>
      </c>
      <c r="AP1799" t="s">
        <v>4339</v>
      </c>
      <c r="AQ1799" t="s">
        <v>4339</v>
      </c>
      <c r="AR1799" t="s">
        <v>4340</v>
      </c>
      <c r="AS1799" t="s">
        <v>4349</v>
      </c>
      <c r="AT1799" t="s">
        <v>4353</v>
      </c>
      <c r="AU1799" t="s">
        <v>3748</v>
      </c>
      <c r="AV1799">
        <v>2024</v>
      </c>
      <c r="AW1799" t="s">
        <v>4351</v>
      </c>
      <c r="AX1799">
        <v>0.86</v>
      </c>
      <c r="AY1799" t="s">
        <v>4339</v>
      </c>
      <c r="AZ1799" t="s">
        <v>1366</v>
      </c>
      <c r="BA1799" t="s">
        <v>562</v>
      </c>
      <c r="BB1799" t="s">
        <v>2789</v>
      </c>
      <c r="BC1799" t="s">
        <v>1366</v>
      </c>
      <c r="BD1799" t="s">
        <v>92</v>
      </c>
      <c r="BE1799" t="s">
        <v>4342</v>
      </c>
      <c r="BF1799" t="s">
        <v>1366</v>
      </c>
      <c r="BI1799" t="s">
        <v>87</v>
      </c>
    </row>
    <row r="1800" spans="1:61" x14ac:dyDescent="0.3">
      <c r="A1800">
        <v>7</v>
      </c>
      <c r="B1800">
        <v>12</v>
      </c>
      <c r="C1800">
        <v>2024</v>
      </c>
      <c r="D1800" t="s">
        <v>95</v>
      </c>
      <c r="E1800" t="s">
        <v>4354</v>
      </c>
      <c r="F1800" t="s">
        <v>1366</v>
      </c>
      <c r="G1800">
        <v>1</v>
      </c>
      <c r="H1800" t="s">
        <v>63</v>
      </c>
      <c r="I1800" t="s">
        <v>64</v>
      </c>
      <c r="J1800" t="s">
        <v>65</v>
      </c>
      <c r="K1800" t="s">
        <v>97</v>
      </c>
      <c r="L1800" t="s">
        <v>98</v>
      </c>
      <c r="M1800" t="s">
        <v>67</v>
      </c>
      <c r="N1800" t="s">
        <v>68</v>
      </c>
      <c r="O1800" t="s">
        <v>4355</v>
      </c>
      <c r="P1800" t="s">
        <v>4356</v>
      </c>
      <c r="Q1800" t="s">
        <v>4357</v>
      </c>
      <c r="R1800" t="s">
        <v>1366</v>
      </c>
      <c r="S1800" t="s">
        <v>73</v>
      </c>
      <c r="T1800">
        <v>1</v>
      </c>
      <c r="U1800">
        <v>6</v>
      </c>
      <c r="V1800" t="s">
        <v>74</v>
      </c>
      <c r="W1800">
        <v>223</v>
      </c>
      <c r="X1800">
        <v>6</v>
      </c>
      <c r="Y1800">
        <v>1.38</v>
      </c>
      <c r="Z1800">
        <v>0.06</v>
      </c>
      <c r="AA1800">
        <v>7.44</v>
      </c>
      <c r="AB1800">
        <f>+Table1[[#This Row],[ADVALOREM]]/Table1[[#This Row],[US$ CIF]]</f>
        <v>29.973118279569892</v>
      </c>
      <c r="AC1800" t="s">
        <v>4358</v>
      </c>
      <c r="AD1800" t="s">
        <v>3590</v>
      </c>
      <c r="AE1800" t="s">
        <v>97</v>
      </c>
      <c r="AF1800">
        <v>0</v>
      </c>
      <c r="AG1800" t="s">
        <v>104</v>
      </c>
      <c r="AH1800" t="s">
        <v>4359</v>
      </c>
      <c r="AI1800" t="s">
        <v>4360</v>
      </c>
      <c r="AJ1800" t="s">
        <v>4361</v>
      </c>
      <c r="AK1800" t="s">
        <v>81</v>
      </c>
      <c r="AL1800">
        <v>1</v>
      </c>
      <c r="AM1800" t="s">
        <v>233</v>
      </c>
      <c r="AN1800" t="s">
        <v>4362</v>
      </c>
      <c r="AO1800" t="s">
        <v>4362</v>
      </c>
      <c r="AP1800" t="s">
        <v>4363</v>
      </c>
      <c r="AQ1800" t="s">
        <v>4364</v>
      </c>
      <c r="AR1800" t="s">
        <v>1366</v>
      </c>
      <c r="AS1800" t="s">
        <v>1366</v>
      </c>
      <c r="AT1800" t="s">
        <v>1366</v>
      </c>
      <c r="AU1800" t="s">
        <v>1366</v>
      </c>
      <c r="AV1800">
        <v>0</v>
      </c>
      <c r="AW1800" t="s">
        <v>1366</v>
      </c>
      <c r="AX1800">
        <v>0</v>
      </c>
      <c r="AY1800" t="s">
        <v>4362</v>
      </c>
      <c r="AZ1800" t="s">
        <v>4365</v>
      </c>
      <c r="BB1800" t="s">
        <v>104</v>
      </c>
      <c r="BC1800" t="s">
        <v>1366</v>
      </c>
      <c r="BD1800" t="s">
        <v>92</v>
      </c>
      <c r="BE1800" t="s">
        <v>4366</v>
      </c>
      <c r="BF1800" t="s">
        <v>4367</v>
      </c>
      <c r="BI1800" t="s">
        <v>87</v>
      </c>
    </row>
    <row r="1801" spans="1:61" x14ac:dyDescent="0.3">
      <c r="A1801">
        <v>9</v>
      </c>
      <c r="B1801">
        <v>12</v>
      </c>
      <c r="C1801">
        <v>2024</v>
      </c>
      <c r="D1801" t="s">
        <v>60</v>
      </c>
      <c r="E1801" t="s">
        <v>4368</v>
      </c>
      <c r="F1801" t="s">
        <v>4369</v>
      </c>
      <c r="G1801">
        <v>1</v>
      </c>
      <c r="H1801" t="s">
        <v>63</v>
      </c>
      <c r="I1801" t="s">
        <v>64</v>
      </c>
      <c r="J1801" t="s">
        <v>65</v>
      </c>
      <c r="K1801" t="s">
        <v>65</v>
      </c>
      <c r="L1801" t="s">
        <v>545</v>
      </c>
      <c r="M1801" t="s">
        <v>223</v>
      </c>
      <c r="N1801" t="s">
        <v>224</v>
      </c>
      <c r="O1801" t="s">
        <v>225</v>
      </c>
      <c r="P1801" t="s">
        <v>226</v>
      </c>
      <c r="Q1801" t="s">
        <v>379</v>
      </c>
      <c r="R1801" t="s">
        <v>120</v>
      </c>
      <c r="S1801" t="s">
        <v>73</v>
      </c>
      <c r="T1801">
        <v>70</v>
      </c>
      <c r="U1801">
        <v>5000</v>
      </c>
      <c r="V1801" t="s">
        <v>74</v>
      </c>
      <c r="W1801">
        <v>96.01</v>
      </c>
      <c r="X1801">
        <v>350</v>
      </c>
      <c r="Y1801">
        <v>4.3</v>
      </c>
      <c r="Z1801">
        <v>1.31</v>
      </c>
      <c r="AA1801">
        <v>355.61</v>
      </c>
      <c r="AB1801">
        <f>+Table1[[#This Row],[ADVALOREM]]/Table1[[#This Row],[US$ CIF]]</f>
        <v>0.2699867832738112</v>
      </c>
      <c r="AC1801" t="s">
        <v>4370</v>
      </c>
      <c r="AD1801" t="s">
        <v>2569</v>
      </c>
      <c r="AE1801" t="s">
        <v>65</v>
      </c>
      <c r="AF1801">
        <v>0</v>
      </c>
      <c r="AG1801" t="s">
        <v>2880</v>
      </c>
      <c r="AH1801" t="s">
        <v>1853</v>
      </c>
      <c r="AI1801" t="s">
        <v>4371</v>
      </c>
      <c r="AJ1801" t="s">
        <v>4372</v>
      </c>
      <c r="AK1801" t="s">
        <v>490</v>
      </c>
      <c r="AL1801">
        <v>40</v>
      </c>
      <c r="AM1801" t="s">
        <v>233</v>
      </c>
      <c r="AN1801" t="s">
        <v>4240</v>
      </c>
      <c r="AO1801" t="s">
        <v>4373</v>
      </c>
      <c r="AP1801" t="s">
        <v>4374</v>
      </c>
      <c r="AQ1801" t="s">
        <v>4374</v>
      </c>
      <c r="AR1801" t="s">
        <v>4375</v>
      </c>
      <c r="AS1801" t="s">
        <v>379</v>
      </c>
      <c r="AT1801" t="s">
        <v>2027</v>
      </c>
      <c r="AU1801" t="s">
        <v>120</v>
      </c>
      <c r="AV1801">
        <v>2024</v>
      </c>
      <c r="AW1801" t="s">
        <v>4376</v>
      </c>
      <c r="AX1801">
        <v>7.0000000000000007E-2</v>
      </c>
      <c r="AY1801" t="s">
        <v>4374</v>
      </c>
      <c r="AZ1801" t="s">
        <v>4362</v>
      </c>
      <c r="BA1801" t="s">
        <v>562</v>
      </c>
      <c r="BB1801" t="s">
        <v>2789</v>
      </c>
      <c r="BC1801" t="s">
        <v>1366</v>
      </c>
      <c r="BD1801" t="s">
        <v>92</v>
      </c>
      <c r="BE1801" t="s">
        <v>4377</v>
      </c>
      <c r="BF1801" t="s">
        <v>4367</v>
      </c>
      <c r="BI1801" t="s">
        <v>87</v>
      </c>
    </row>
    <row r="1802" spans="1:61" x14ac:dyDescent="0.3">
      <c r="A1802">
        <v>9</v>
      </c>
      <c r="B1802">
        <v>12</v>
      </c>
      <c r="C1802">
        <v>2024</v>
      </c>
      <c r="D1802" t="s">
        <v>60</v>
      </c>
      <c r="E1802" t="s">
        <v>4368</v>
      </c>
      <c r="F1802" t="s">
        <v>4369</v>
      </c>
      <c r="G1802">
        <v>2</v>
      </c>
      <c r="H1802" t="s">
        <v>63</v>
      </c>
      <c r="I1802" t="s">
        <v>64</v>
      </c>
      <c r="J1802" t="s">
        <v>65</v>
      </c>
      <c r="K1802" t="s">
        <v>65</v>
      </c>
      <c r="L1802" t="s">
        <v>545</v>
      </c>
      <c r="M1802" t="s">
        <v>223</v>
      </c>
      <c r="N1802" t="s">
        <v>224</v>
      </c>
      <c r="O1802" t="s">
        <v>225</v>
      </c>
      <c r="P1802" t="s">
        <v>226</v>
      </c>
      <c r="Q1802" t="s">
        <v>379</v>
      </c>
      <c r="R1802" t="s">
        <v>120</v>
      </c>
      <c r="S1802" t="s">
        <v>73</v>
      </c>
      <c r="T1802">
        <v>70</v>
      </c>
      <c r="U1802">
        <v>5000</v>
      </c>
      <c r="V1802" t="s">
        <v>74</v>
      </c>
      <c r="W1802">
        <v>96.01</v>
      </c>
      <c r="X1802">
        <v>350</v>
      </c>
      <c r="Y1802">
        <v>4.3</v>
      </c>
      <c r="Z1802">
        <v>1.31</v>
      </c>
      <c r="AA1802">
        <v>355.61</v>
      </c>
      <c r="AB1802">
        <f>+Table1[[#This Row],[ADVALOREM]]/Table1[[#This Row],[US$ CIF]]</f>
        <v>0.2699867832738112</v>
      </c>
      <c r="AC1802" t="s">
        <v>4370</v>
      </c>
      <c r="AD1802" t="s">
        <v>2569</v>
      </c>
      <c r="AE1802" t="s">
        <v>65</v>
      </c>
      <c r="AF1802">
        <v>0</v>
      </c>
      <c r="AG1802" t="s">
        <v>2880</v>
      </c>
      <c r="AH1802" t="s">
        <v>1853</v>
      </c>
      <c r="AI1802" t="s">
        <v>4371</v>
      </c>
      <c r="AJ1802" t="s">
        <v>4372</v>
      </c>
      <c r="AK1802" t="s">
        <v>490</v>
      </c>
      <c r="AL1802">
        <v>40</v>
      </c>
      <c r="AM1802" t="s">
        <v>233</v>
      </c>
      <c r="AN1802" t="s">
        <v>4240</v>
      </c>
      <c r="AO1802" t="s">
        <v>4373</v>
      </c>
      <c r="AP1802" t="s">
        <v>4374</v>
      </c>
      <c r="AQ1802" t="s">
        <v>4374</v>
      </c>
      <c r="AR1802" t="s">
        <v>4375</v>
      </c>
      <c r="AS1802" t="s">
        <v>379</v>
      </c>
      <c r="AT1802" t="s">
        <v>2027</v>
      </c>
      <c r="AU1802" t="s">
        <v>120</v>
      </c>
      <c r="AV1802">
        <v>2024</v>
      </c>
      <c r="AW1802" t="s">
        <v>4376</v>
      </c>
      <c r="AX1802">
        <v>7.0000000000000007E-2</v>
      </c>
      <c r="AY1802" t="s">
        <v>4374</v>
      </c>
      <c r="AZ1802" t="s">
        <v>4362</v>
      </c>
      <c r="BA1802" t="s">
        <v>562</v>
      </c>
      <c r="BB1802" t="s">
        <v>2789</v>
      </c>
      <c r="BC1802" t="s">
        <v>1366</v>
      </c>
      <c r="BD1802" t="s">
        <v>92</v>
      </c>
      <c r="BE1802" t="s">
        <v>4377</v>
      </c>
      <c r="BF1802" t="s">
        <v>4367</v>
      </c>
      <c r="BI1802" t="s">
        <v>87</v>
      </c>
    </row>
    <row r="1803" spans="1:61" x14ac:dyDescent="0.3">
      <c r="A1803">
        <v>9</v>
      </c>
      <c r="B1803">
        <v>12</v>
      </c>
      <c r="C1803">
        <v>2024</v>
      </c>
      <c r="D1803" t="s">
        <v>60</v>
      </c>
      <c r="E1803" t="s">
        <v>4368</v>
      </c>
      <c r="F1803" t="s">
        <v>4369</v>
      </c>
      <c r="G1803">
        <v>3</v>
      </c>
      <c r="H1803" t="s">
        <v>63</v>
      </c>
      <c r="I1803" t="s">
        <v>64</v>
      </c>
      <c r="J1803" t="s">
        <v>65</v>
      </c>
      <c r="K1803" t="s">
        <v>65</v>
      </c>
      <c r="L1803" t="s">
        <v>545</v>
      </c>
      <c r="M1803" t="s">
        <v>223</v>
      </c>
      <c r="N1803" t="s">
        <v>224</v>
      </c>
      <c r="O1803" t="s">
        <v>225</v>
      </c>
      <c r="P1803" t="s">
        <v>226</v>
      </c>
      <c r="Q1803" t="s">
        <v>379</v>
      </c>
      <c r="R1803" t="s">
        <v>120</v>
      </c>
      <c r="S1803" t="s">
        <v>73</v>
      </c>
      <c r="T1803">
        <v>70</v>
      </c>
      <c r="U1803">
        <v>5000</v>
      </c>
      <c r="V1803" t="s">
        <v>74</v>
      </c>
      <c r="W1803">
        <v>96.01</v>
      </c>
      <c r="X1803">
        <v>350</v>
      </c>
      <c r="Y1803">
        <v>4.3</v>
      </c>
      <c r="Z1803">
        <v>1.31</v>
      </c>
      <c r="AA1803">
        <v>355.61</v>
      </c>
      <c r="AB1803">
        <f>+Table1[[#This Row],[ADVALOREM]]/Table1[[#This Row],[US$ CIF]]</f>
        <v>0.2699867832738112</v>
      </c>
      <c r="AC1803" t="s">
        <v>4370</v>
      </c>
      <c r="AD1803" t="s">
        <v>2569</v>
      </c>
      <c r="AE1803" t="s">
        <v>65</v>
      </c>
      <c r="AF1803">
        <v>0</v>
      </c>
      <c r="AG1803" t="s">
        <v>2880</v>
      </c>
      <c r="AH1803" t="s">
        <v>1853</v>
      </c>
      <c r="AI1803" t="s">
        <v>4371</v>
      </c>
      <c r="AJ1803" t="s">
        <v>4372</v>
      </c>
      <c r="AK1803" t="s">
        <v>490</v>
      </c>
      <c r="AL1803">
        <v>40</v>
      </c>
      <c r="AM1803" t="s">
        <v>233</v>
      </c>
      <c r="AN1803" t="s">
        <v>4240</v>
      </c>
      <c r="AO1803" t="s">
        <v>4373</v>
      </c>
      <c r="AP1803" t="s">
        <v>4374</v>
      </c>
      <c r="AQ1803" t="s">
        <v>4374</v>
      </c>
      <c r="AR1803" t="s">
        <v>4375</v>
      </c>
      <c r="AS1803" t="s">
        <v>379</v>
      </c>
      <c r="AT1803" t="s">
        <v>2027</v>
      </c>
      <c r="AU1803" t="s">
        <v>120</v>
      </c>
      <c r="AV1803">
        <v>2024</v>
      </c>
      <c r="AW1803" t="s">
        <v>4376</v>
      </c>
      <c r="AX1803">
        <v>7.0000000000000007E-2</v>
      </c>
      <c r="AY1803" t="s">
        <v>4374</v>
      </c>
      <c r="AZ1803" t="s">
        <v>4362</v>
      </c>
      <c r="BA1803" t="s">
        <v>562</v>
      </c>
      <c r="BB1803" t="s">
        <v>2789</v>
      </c>
      <c r="BC1803" t="s">
        <v>1366</v>
      </c>
      <c r="BD1803" t="s">
        <v>92</v>
      </c>
      <c r="BE1803" t="s">
        <v>4377</v>
      </c>
      <c r="BF1803" t="s">
        <v>4367</v>
      </c>
      <c r="BI1803" t="s">
        <v>87</v>
      </c>
    </row>
    <row r="1804" spans="1:61" x14ac:dyDescent="0.3">
      <c r="A1804">
        <v>9</v>
      </c>
      <c r="B1804">
        <v>12</v>
      </c>
      <c r="C1804">
        <v>2024</v>
      </c>
      <c r="D1804" t="s">
        <v>60</v>
      </c>
      <c r="E1804" t="s">
        <v>4368</v>
      </c>
      <c r="F1804" t="s">
        <v>4369</v>
      </c>
      <c r="G1804">
        <v>4</v>
      </c>
      <c r="H1804" t="s">
        <v>63</v>
      </c>
      <c r="I1804" t="s">
        <v>64</v>
      </c>
      <c r="J1804" t="s">
        <v>65</v>
      </c>
      <c r="K1804" t="s">
        <v>65</v>
      </c>
      <c r="L1804" t="s">
        <v>545</v>
      </c>
      <c r="M1804" t="s">
        <v>223</v>
      </c>
      <c r="N1804" t="s">
        <v>224</v>
      </c>
      <c r="O1804" t="s">
        <v>225</v>
      </c>
      <c r="P1804" t="s">
        <v>226</v>
      </c>
      <c r="Q1804" t="s">
        <v>379</v>
      </c>
      <c r="R1804" t="s">
        <v>120</v>
      </c>
      <c r="S1804" t="s">
        <v>73</v>
      </c>
      <c r="T1804">
        <v>70</v>
      </c>
      <c r="U1804">
        <v>5000</v>
      </c>
      <c r="V1804" t="s">
        <v>74</v>
      </c>
      <c r="W1804">
        <v>96.01</v>
      </c>
      <c r="X1804">
        <v>350</v>
      </c>
      <c r="Y1804">
        <v>4.29</v>
      </c>
      <c r="Z1804">
        <v>1.31</v>
      </c>
      <c r="AA1804">
        <v>355.6</v>
      </c>
      <c r="AB1804">
        <f>+Table1[[#This Row],[ADVALOREM]]/Table1[[#This Row],[US$ CIF]]</f>
        <v>0.26999437570303714</v>
      </c>
      <c r="AC1804" t="s">
        <v>4370</v>
      </c>
      <c r="AD1804" t="s">
        <v>2569</v>
      </c>
      <c r="AE1804" t="s">
        <v>65</v>
      </c>
      <c r="AF1804">
        <v>0</v>
      </c>
      <c r="AG1804" t="s">
        <v>2880</v>
      </c>
      <c r="AH1804" t="s">
        <v>1853</v>
      </c>
      <c r="AI1804" t="s">
        <v>4371</v>
      </c>
      <c r="AJ1804" t="s">
        <v>4372</v>
      </c>
      <c r="AK1804" t="s">
        <v>490</v>
      </c>
      <c r="AL1804">
        <v>40</v>
      </c>
      <c r="AM1804" t="s">
        <v>233</v>
      </c>
      <c r="AN1804" t="s">
        <v>4240</v>
      </c>
      <c r="AO1804" t="s">
        <v>4373</v>
      </c>
      <c r="AP1804" t="s">
        <v>4374</v>
      </c>
      <c r="AQ1804" t="s">
        <v>4374</v>
      </c>
      <c r="AR1804" t="s">
        <v>4375</v>
      </c>
      <c r="AS1804" t="s">
        <v>379</v>
      </c>
      <c r="AT1804" t="s">
        <v>2027</v>
      </c>
      <c r="AU1804" t="s">
        <v>120</v>
      </c>
      <c r="AV1804">
        <v>2024</v>
      </c>
      <c r="AW1804" t="s">
        <v>4376</v>
      </c>
      <c r="AX1804">
        <v>7.0000000000000007E-2</v>
      </c>
      <c r="AY1804" t="s">
        <v>4374</v>
      </c>
      <c r="AZ1804" t="s">
        <v>4362</v>
      </c>
      <c r="BA1804" t="s">
        <v>562</v>
      </c>
      <c r="BB1804" t="s">
        <v>2789</v>
      </c>
      <c r="BC1804" t="s">
        <v>1366</v>
      </c>
      <c r="BD1804" t="s">
        <v>92</v>
      </c>
      <c r="BE1804" t="s">
        <v>4377</v>
      </c>
      <c r="BF1804" t="s">
        <v>4367</v>
      </c>
      <c r="BI1804" t="s">
        <v>87</v>
      </c>
    </row>
    <row r="1805" spans="1:61" x14ac:dyDescent="0.3">
      <c r="A1805">
        <v>9</v>
      </c>
      <c r="B1805">
        <v>12</v>
      </c>
      <c r="C1805">
        <v>2024</v>
      </c>
      <c r="D1805" t="s">
        <v>60</v>
      </c>
      <c r="E1805" t="s">
        <v>4368</v>
      </c>
      <c r="F1805" t="s">
        <v>4369</v>
      </c>
      <c r="G1805">
        <v>5</v>
      </c>
      <c r="H1805" t="s">
        <v>63</v>
      </c>
      <c r="I1805" t="s">
        <v>64</v>
      </c>
      <c r="J1805" t="s">
        <v>65</v>
      </c>
      <c r="K1805" t="s">
        <v>65</v>
      </c>
      <c r="L1805" t="s">
        <v>545</v>
      </c>
      <c r="M1805" t="s">
        <v>223</v>
      </c>
      <c r="N1805" t="s">
        <v>224</v>
      </c>
      <c r="O1805" t="s">
        <v>225</v>
      </c>
      <c r="P1805" t="s">
        <v>226</v>
      </c>
      <c r="Q1805" t="s">
        <v>379</v>
      </c>
      <c r="R1805" t="s">
        <v>120</v>
      </c>
      <c r="S1805" t="s">
        <v>73</v>
      </c>
      <c r="T1805">
        <v>70</v>
      </c>
      <c r="U1805">
        <v>5000</v>
      </c>
      <c r="V1805" t="s">
        <v>74</v>
      </c>
      <c r="W1805">
        <v>96.01</v>
      </c>
      <c r="X1805">
        <v>350</v>
      </c>
      <c r="Y1805">
        <v>4.29</v>
      </c>
      <c r="Z1805">
        <v>1.3</v>
      </c>
      <c r="AA1805">
        <v>355.59</v>
      </c>
      <c r="AB1805">
        <f>+Table1[[#This Row],[ADVALOREM]]/Table1[[#This Row],[US$ CIF]]</f>
        <v>0.27000196855929587</v>
      </c>
      <c r="AC1805" t="s">
        <v>4370</v>
      </c>
      <c r="AD1805" t="s">
        <v>2569</v>
      </c>
      <c r="AE1805" t="s">
        <v>65</v>
      </c>
      <c r="AF1805">
        <v>0</v>
      </c>
      <c r="AG1805" t="s">
        <v>2880</v>
      </c>
      <c r="AH1805" t="s">
        <v>1853</v>
      </c>
      <c r="AI1805" t="s">
        <v>4371</v>
      </c>
      <c r="AJ1805" t="s">
        <v>4372</v>
      </c>
      <c r="AK1805" t="s">
        <v>490</v>
      </c>
      <c r="AL1805">
        <v>40</v>
      </c>
      <c r="AM1805" t="s">
        <v>233</v>
      </c>
      <c r="AN1805" t="s">
        <v>4240</v>
      </c>
      <c r="AO1805" t="s">
        <v>4373</v>
      </c>
      <c r="AP1805" t="s">
        <v>4374</v>
      </c>
      <c r="AQ1805" t="s">
        <v>4374</v>
      </c>
      <c r="AR1805" t="s">
        <v>4375</v>
      </c>
      <c r="AS1805" t="s">
        <v>379</v>
      </c>
      <c r="AT1805" t="s">
        <v>2027</v>
      </c>
      <c r="AU1805" t="s">
        <v>120</v>
      </c>
      <c r="AV1805">
        <v>2024</v>
      </c>
      <c r="AW1805" t="s">
        <v>4376</v>
      </c>
      <c r="AX1805">
        <v>7.0000000000000007E-2</v>
      </c>
      <c r="AY1805" t="s">
        <v>4374</v>
      </c>
      <c r="AZ1805" t="s">
        <v>4362</v>
      </c>
      <c r="BA1805" t="s">
        <v>562</v>
      </c>
      <c r="BB1805" t="s">
        <v>2789</v>
      </c>
      <c r="BC1805" t="s">
        <v>1366</v>
      </c>
      <c r="BD1805" t="s">
        <v>92</v>
      </c>
      <c r="BE1805" t="s">
        <v>4377</v>
      </c>
      <c r="BF1805" t="s">
        <v>4367</v>
      </c>
      <c r="BI1805" t="s">
        <v>87</v>
      </c>
    </row>
    <row r="1806" spans="1:61" x14ac:dyDescent="0.3">
      <c r="A1806">
        <v>9</v>
      </c>
      <c r="B1806">
        <v>12</v>
      </c>
      <c r="C1806">
        <v>2024</v>
      </c>
      <c r="D1806" t="s">
        <v>60</v>
      </c>
      <c r="E1806" t="s">
        <v>4368</v>
      </c>
      <c r="F1806" t="s">
        <v>4369</v>
      </c>
      <c r="G1806">
        <v>6</v>
      </c>
      <c r="H1806" t="s">
        <v>63</v>
      </c>
      <c r="I1806" t="s">
        <v>64</v>
      </c>
      <c r="J1806" t="s">
        <v>65</v>
      </c>
      <c r="K1806" t="s">
        <v>65</v>
      </c>
      <c r="L1806" t="s">
        <v>545</v>
      </c>
      <c r="M1806" t="s">
        <v>223</v>
      </c>
      <c r="N1806" t="s">
        <v>224</v>
      </c>
      <c r="O1806" t="s">
        <v>225</v>
      </c>
      <c r="P1806" t="s">
        <v>226</v>
      </c>
      <c r="Q1806" t="s">
        <v>379</v>
      </c>
      <c r="R1806" t="s">
        <v>120</v>
      </c>
      <c r="S1806" t="s">
        <v>73</v>
      </c>
      <c r="T1806">
        <v>70</v>
      </c>
      <c r="U1806">
        <v>5000</v>
      </c>
      <c r="V1806" t="s">
        <v>74</v>
      </c>
      <c r="W1806">
        <v>96.01</v>
      </c>
      <c r="X1806">
        <v>350</v>
      </c>
      <c r="Y1806">
        <v>4.29</v>
      </c>
      <c r="Z1806">
        <v>1.3</v>
      </c>
      <c r="AA1806">
        <v>355.59</v>
      </c>
      <c r="AB1806">
        <f>+Table1[[#This Row],[ADVALOREM]]/Table1[[#This Row],[US$ CIF]]</f>
        <v>0.27000196855929587</v>
      </c>
      <c r="AC1806" t="s">
        <v>4370</v>
      </c>
      <c r="AD1806" t="s">
        <v>2569</v>
      </c>
      <c r="AE1806" t="s">
        <v>65</v>
      </c>
      <c r="AF1806">
        <v>0</v>
      </c>
      <c r="AG1806" t="s">
        <v>2880</v>
      </c>
      <c r="AH1806" t="s">
        <v>1853</v>
      </c>
      <c r="AI1806" t="s">
        <v>4371</v>
      </c>
      <c r="AJ1806" t="s">
        <v>4372</v>
      </c>
      <c r="AK1806" t="s">
        <v>490</v>
      </c>
      <c r="AL1806">
        <v>40</v>
      </c>
      <c r="AM1806" t="s">
        <v>233</v>
      </c>
      <c r="AN1806" t="s">
        <v>4240</v>
      </c>
      <c r="AO1806" t="s">
        <v>4373</v>
      </c>
      <c r="AP1806" t="s">
        <v>4374</v>
      </c>
      <c r="AQ1806" t="s">
        <v>4374</v>
      </c>
      <c r="AR1806" t="s">
        <v>4375</v>
      </c>
      <c r="AS1806" t="s">
        <v>379</v>
      </c>
      <c r="AT1806" t="s">
        <v>2027</v>
      </c>
      <c r="AU1806" t="s">
        <v>120</v>
      </c>
      <c r="AV1806">
        <v>2024</v>
      </c>
      <c r="AW1806" t="s">
        <v>4376</v>
      </c>
      <c r="AX1806">
        <v>7.0000000000000007E-2</v>
      </c>
      <c r="AY1806" t="s">
        <v>4374</v>
      </c>
      <c r="AZ1806" t="s">
        <v>4362</v>
      </c>
      <c r="BA1806" t="s">
        <v>562</v>
      </c>
      <c r="BB1806" t="s">
        <v>2789</v>
      </c>
      <c r="BC1806" t="s">
        <v>1366</v>
      </c>
      <c r="BD1806" t="s">
        <v>92</v>
      </c>
      <c r="BE1806" t="s">
        <v>4377</v>
      </c>
      <c r="BF1806" t="s">
        <v>4367</v>
      </c>
      <c r="BI1806" t="s">
        <v>87</v>
      </c>
    </row>
    <row r="1807" spans="1:61" x14ac:dyDescent="0.3">
      <c r="A1807">
        <v>9</v>
      </c>
      <c r="B1807">
        <v>12</v>
      </c>
      <c r="C1807">
        <v>2024</v>
      </c>
      <c r="D1807" t="s">
        <v>60</v>
      </c>
      <c r="E1807" t="s">
        <v>4368</v>
      </c>
      <c r="F1807" t="s">
        <v>4369</v>
      </c>
      <c r="G1807">
        <v>7</v>
      </c>
      <c r="H1807" t="s">
        <v>63</v>
      </c>
      <c r="I1807" t="s">
        <v>64</v>
      </c>
      <c r="J1807" t="s">
        <v>65</v>
      </c>
      <c r="K1807" t="s">
        <v>65</v>
      </c>
      <c r="L1807" t="s">
        <v>545</v>
      </c>
      <c r="M1807" t="s">
        <v>223</v>
      </c>
      <c r="N1807" t="s">
        <v>224</v>
      </c>
      <c r="O1807" t="s">
        <v>225</v>
      </c>
      <c r="P1807" t="s">
        <v>226</v>
      </c>
      <c r="Q1807" t="s">
        <v>379</v>
      </c>
      <c r="R1807" t="s">
        <v>120</v>
      </c>
      <c r="S1807" t="s">
        <v>73</v>
      </c>
      <c r="T1807">
        <v>70</v>
      </c>
      <c r="U1807">
        <v>5000</v>
      </c>
      <c r="V1807" t="s">
        <v>74</v>
      </c>
      <c r="W1807">
        <v>96.01</v>
      </c>
      <c r="X1807">
        <v>350</v>
      </c>
      <c r="Y1807">
        <v>4.29</v>
      </c>
      <c r="Z1807">
        <v>1.3</v>
      </c>
      <c r="AA1807">
        <v>355.59</v>
      </c>
      <c r="AB1807">
        <f>+Table1[[#This Row],[ADVALOREM]]/Table1[[#This Row],[US$ CIF]]</f>
        <v>0.27000196855929587</v>
      </c>
      <c r="AC1807" t="s">
        <v>4370</v>
      </c>
      <c r="AD1807" t="s">
        <v>2569</v>
      </c>
      <c r="AE1807" t="s">
        <v>65</v>
      </c>
      <c r="AF1807">
        <v>0</v>
      </c>
      <c r="AG1807" t="s">
        <v>2880</v>
      </c>
      <c r="AH1807" t="s">
        <v>1853</v>
      </c>
      <c r="AI1807" t="s">
        <v>4371</v>
      </c>
      <c r="AJ1807" t="s">
        <v>4372</v>
      </c>
      <c r="AK1807" t="s">
        <v>490</v>
      </c>
      <c r="AL1807">
        <v>40</v>
      </c>
      <c r="AM1807" t="s">
        <v>233</v>
      </c>
      <c r="AN1807" t="s">
        <v>4240</v>
      </c>
      <c r="AO1807" t="s">
        <v>4373</v>
      </c>
      <c r="AP1807" t="s">
        <v>4374</v>
      </c>
      <c r="AQ1807" t="s">
        <v>4374</v>
      </c>
      <c r="AR1807" t="s">
        <v>4375</v>
      </c>
      <c r="AS1807" t="s">
        <v>379</v>
      </c>
      <c r="AT1807" t="s">
        <v>2027</v>
      </c>
      <c r="AU1807" t="s">
        <v>120</v>
      </c>
      <c r="AV1807">
        <v>2024</v>
      </c>
      <c r="AW1807" t="s">
        <v>4376</v>
      </c>
      <c r="AX1807">
        <v>7.0000000000000007E-2</v>
      </c>
      <c r="AY1807" t="s">
        <v>4374</v>
      </c>
      <c r="AZ1807" t="s">
        <v>4362</v>
      </c>
      <c r="BA1807" t="s">
        <v>562</v>
      </c>
      <c r="BB1807" t="s">
        <v>2789</v>
      </c>
      <c r="BC1807" t="s">
        <v>1366</v>
      </c>
      <c r="BD1807" t="s">
        <v>92</v>
      </c>
      <c r="BE1807" t="s">
        <v>4377</v>
      </c>
      <c r="BF1807" t="s">
        <v>4367</v>
      </c>
      <c r="BI1807" t="s">
        <v>87</v>
      </c>
    </row>
    <row r="1808" spans="1:61" x14ac:dyDescent="0.3">
      <c r="A1808">
        <v>9</v>
      </c>
      <c r="B1808">
        <v>12</v>
      </c>
      <c r="C1808">
        <v>2024</v>
      </c>
      <c r="D1808" t="s">
        <v>60</v>
      </c>
      <c r="E1808" t="s">
        <v>4368</v>
      </c>
      <c r="F1808" t="s">
        <v>4369</v>
      </c>
      <c r="G1808">
        <v>8</v>
      </c>
      <c r="H1808" t="s">
        <v>63</v>
      </c>
      <c r="I1808" t="s">
        <v>64</v>
      </c>
      <c r="J1808" t="s">
        <v>65</v>
      </c>
      <c r="K1808" t="s">
        <v>65</v>
      </c>
      <c r="L1808" t="s">
        <v>545</v>
      </c>
      <c r="M1808" t="s">
        <v>223</v>
      </c>
      <c r="N1808" t="s">
        <v>224</v>
      </c>
      <c r="O1808" t="s">
        <v>225</v>
      </c>
      <c r="P1808" t="s">
        <v>226</v>
      </c>
      <c r="Q1808" t="s">
        <v>379</v>
      </c>
      <c r="R1808" t="s">
        <v>120</v>
      </c>
      <c r="S1808" t="s">
        <v>73</v>
      </c>
      <c r="T1808">
        <v>70</v>
      </c>
      <c r="U1808">
        <v>5000</v>
      </c>
      <c r="V1808" t="s">
        <v>74</v>
      </c>
      <c r="W1808">
        <v>96.01</v>
      </c>
      <c r="X1808">
        <v>350</v>
      </c>
      <c r="Y1808">
        <v>4.29</v>
      </c>
      <c r="Z1808">
        <v>1.3</v>
      </c>
      <c r="AA1808">
        <v>355.59</v>
      </c>
      <c r="AB1808">
        <f>+Table1[[#This Row],[ADVALOREM]]/Table1[[#This Row],[US$ CIF]]</f>
        <v>0.27000196855929587</v>
      </c>
      <c r="AC1808" t="s">
        <v>4370</v>
      </c>
      <c r="AD1808" t="s">
        <v>2569</v>
      </c>
      <c r="AE1808" t="s">
        <v>65</v>
      </c>
      <c r="AF1808">
        <v>0</v>
      </c>
      <c r="AG1808" t="s">
        <v>2880</v>
      </c>
      <c r="AH1808" t="s">
        <v>1853</v>
      </c>
      <c r="AI1808" t="s">
        <v>4371</v>
      </c>
      <c r="AJ1808" t="s">
        <v>4372</v>
      </c>
      <c r="AK1808" t="s">
        <v>490</v>
      </c>
      <c r="AL1808">
        <v>40</v>
      </c>
      <c r="AM1808" t="s">
        <v>233</v>
      </c>
      <c r="AN1808" t="s">
        <v>4240</v>
      </c>
      <c r="AO1808" t="s">
        <v>4373</v>
      </c>
      <c r="AP1808" t="s">
        <v>4374</v>
      </c>
      <c r="AQ1808" t="s">
        <v>4374</v>
      </c>
      <c r="AR1808" t="s">
        <v>4375</v>
      </c>
      <c r="AS1808" t="s">
        <v>379</v>
      </c>
      <c r="AT1808" t="s">
        <v>2027</v>
      </c>
      <c r="AU1808" t="s">
        <v>120</v>
      </c>
      <c r="AV1808">
        <v>2024</v>
      </c>
      <c r="AW1808" t="s">
        <v>4376</v>
      </c>
      <c r="AX1808">
        <v>7.0000000000000007E-2</v>
      </c>
      <c r="AY1808" t="s">
        <v>4374</v>
      </c>
      <c r="AZ1808" t="s">
        <v>4362</v>
      </c>
      <c r="BA1808" t="s">
        <v>562</v>
      </c>
      <c r="BB1808" t="s">
        <v>2789</v>
      </c>
      <c r="BC1808" t="s">
        <v>1366</v>
      </c>
      <c r="BD1808" t="s">
        <v>92</v>
      </c>
      <c r="BE1808" t="s">
        <v>4377</v>
      </c>
      <c r="BF1808" t="s">
        <v>4367</v>
      </c>
      <c r="BI1808" t="s">
        <v>87</v>
      </c>
    </row>
    <row r="1809" spans="1:61" x14ac:dyDescent="0.3">
      <c r="A1809">
        <v>9</v>
      </c>
      <c r="B1809">
        <v>12</v>
      </c>
      <c r="C1809">
        <v>2024</v>
      </c>
      <c r="D1809" t="s">
        <v>60</v>
      </c>
      <c r="E1809" t="s">
        <v>4368</v>
      </c>
      <c r="F1809" t="s">
        <v>4369</v>
      </c>
      <c r="G1809">
        <v>9</v>
      </c>
      <c r="H1809" t="s">
        <v>63</v>
      </c>
      <c r="I1809" t="s">
        <v>64</v>
      </c>
      <c r="J1809" t="s">
        <v>65</v>
      </c>
      <c r="K1809" t="s">
        <v>65</v>
      </c>
      <c r="L1809" t="s">
        <v>545</v>
      </c>
      <c r="M1809" t="s">
        <v>223</v>
      </c>
      <c r="N1809" t="s">
        <v>224</v>
      </c>
      <c r="O1809" t="s">
        <v>225</v>
      </c>
      <c r="P1809" t="s">
        <v>226</v>
      </c>
      <c r="Q1809" t="s">
        <v>379</v>
      </c>
      <c r="R1809" t="s">
        <v>120</v>
      </c>
      <c r="S1809" t="s">
        <v>73</v>
      </c>
      <c r="T1809">
        <v>70</v>
      </c>
      <c r="U1809">
        <v>5000</v>
      </c>
      <c r="V1809" t="s">
        <v>74</v>
      </c>
      <c r="W1809">
        <v>157.72999999999999</v>
      </c>
      <c r="X1809">
        <v>575</v>
      </c>
      <c r="Y1809">
        <v>7.05</v>
      </c>
      <c r="Z1809">
        <v>2.14</v>
      </c>
      <c r="AA1809">
        <v>584.19000000000005</v>
      </c>
      <c r="AB1809">
        <f>+Table1[[#This Row],[ADVALOREM]]/Table1[[#This Row],[US$ CIF]]</f>
        <v>0.26999777469658842</v>
      </c>
      <c r="AC1809" t="s">
        <v>4370</v>
      </c>
      <c r="AD1809" t="s">
        <v>2569</v>
      </c>
      <c r="AE1809" t="s">
        <v>65</v>
      </c>
      <c r="AF1809">
        <v>0</v>
      </c>
      <c r="AG1809" t="s">
        <v>2880</v>
      </c>
      <c r="AH1809" t="s">
        <v>1853</v>
      </c>
      <c r="AI1809" t="s">
        <v>4371</v>
      </c>
      <c r="AJ1809" t="s">
        <v>4372</v>
      </c>
      <c r="AK1809" t="s">
        <v>490</v>
      </c>
      <c r="AL1809">
        <v>55</v>
      </c>
      <c r="AM1809" t="s">
        <v>233</v>
      </c>
      <c r="AN1809" t="s">
        <v>4240</v>
      </c>
      <c r="AO1809" t="s">
        <v>4373</v>
      </c>
      <c r="AP1809" t="s">
        <v>4374</v>
      </c>
      <c r="AQ1809" t="s">
        <v>4374</v>
      </c>
      <c r="AR1809" t="s">
        <v>4375</v>
      </c>
      <c r="AS1809" t="s">
        <v>379</v>
      </c>
      <c r="AT1809" t="s">
        <v>2027</v>
      </c>
      <c r="AU1809" t="s">
        <v>120</v>
      </c>
      <c r="AV1809">
        <v>2024</v>
      </c>
      <c r="AW1809" t="s">
        <v>4378</v>
      </c>
      <c r="AX1809">
        <v>0.12</v>
      </c>
      <c r="AY1809" t="s">
        <v>4374</v>
      </c>
      <c r="AZ1809" t="s">
        <v>4362</v>
      </c>
      <c r="BA1809" t="s">
        <v>562</v>
      </c>
      <c r="BB1809" t="s">
        <v>2789</v>
      </c>
      <c r="BC1809" t="s">
        <v>1366</v>
      </c>
      <c r="BD1809" t="s">
        <v>92</v>
      </c>
      <c r="BE1809" t="s">
        <v>4377</v>
      </c>
      <c r="BF1809" t="s">
        <v>4367</v>
      </c>
      <c r="BI1809" t="s">
        <v>87</v>
      </c>
    </row>
    <row r="1810" spans="1:61" x14ac:dyDescent="0.3">
      <c r="A1810">
        <v>9</v>
      </c>
      <c r="B1810">
        <v>12</v>
      </c>
      <c r="C1810">
        <v>2024</v>
      </c>
      <c r="D1810" t="s">
        <v>60</v>
      </c>
      <c r="E1810" t="s">
        <v>4368</v>
      </c>
      <c r="F1810" t="s">
        <v>4369</v>
      </c>
      <c r="G1810">
        <v>10</v>
      </c>
      <c r="H1810" t="s">
        <v>63</v>
      </c>
      <c r="I1810" t="s">
        <v>64</v>
      </c>
      <c r="J1810" t="s">
        <v>65</v>
      </c>
      <c r="K1810" t="s">
        <v>65</v>
      </c>
      <c r="L1810" t="s">
        <v>545</v>
      </c>
      <c r="M1810" t="s">
        <v>223</v>
      </c>
      <c r="N1810" t="s">
        <v>224</v>
      </c>
      <c r="O1810" t="s">
        <v>225</v>
      </c>
      <c r="P1810" t="s">
        <v>226</v>
      </c>
      <c r="Q1810" t="s">
        <v>379</v>
      </c>
      <c r="R1810" t="s">
        <v>120</v>
      </c>
      <c r="S1810" t="s">
        <v>73</v>
      </c>
      <c r="T1810">
        <v>70</v>
      </c>
      <c r="U1810">
        <v>5000</v>
      </c>
      <c r="V1810" t="s">
        <v>74</v>
      </c>
      <c r="W1810">
        <v>157.72999999999999</v>
      </c>
      <c r="X1810">
        <v>575</v>
      </c>
      <c r="Y1810">
        <v>7.05</v>
      </c>
      <c r="Z1810">
        <v>2.14</v>
      </c>
      <c r="AA1810">
        <v>584.19000000000005</v>
      </c>
      <c r="AB1810">
        <f>+Table1[[#This Row],[ADVALOREM]]/Table1[[#This Row],[US$ CIF]]</f>
        <v>0.26999777469658842</v>
      </c>
      <c r="AC1810" t="s">
        <v>4370</v>
      </c>
      <c r="AD1810" t="s">
        <v>2569</v>
      </c>
      <c r="AE1810" t="s">
        <v>65</v>
      </c>
      <c r="AF1810">
        <v>0</v>
      </c>
      <c r="AG1810" t="s">
        <v>2880</v>
      </c>
      <c r="AH1810" t="s">
        <v>1853</v>
      </c>
      <c r="AI1810" t="s">
        <v>4371</v>
      </c>
      <c r="AJ1810" t="s">
        <v>4372</v>
      </c>
      <c r="AK1810" t="s">
        <v>490</v>
      </c>
      <c r="AL1810">
        <v>55</v>
      </c>
      <c r="AM1810" t="s">
        <v>233</v>
      </c>
      <c r="AN1810" t="s">
        <v>4240</v>
      </c>
      <c r="AO1810" t="s">
        <v>4373</v>
      </c>
      <c r="AP1810" t="s">
        <v>4374</v>
      </c>
      <c r="AQ1810" t="s">
        <v>4374</v>
      </c>
      <c r="AR1810" t="s">
        <v>4375</v>
      </c>
      <c r="AS1810" t="s">
        <v>379</v>
      </c>
      <c r="AT1810" t="s">
        <v>2027</v>
      </c>
      <c r="AU1810" t="s">
        <v>120</v>
      </c>
      <c r="AV1810">
        <v>2024</v>
      </c>
      <c r="AW1810" t="s">
        <v>4378</v>
      </c>
      <c r="AX1810">
        <v>0.12</v>
      </c>
      <c r="AY1810" t="s">
        <v>4374</v>
      </c>
      <c r="AZ1810" t="s">
        <v>4362</v>
      </c>
      <c r="BA1810" t="s">
        <v>562</v>
      </c>
      <c r="BB1810" t="s">
        <v>2789</v>
      </c>
      <c r="BC1810" t="s">
        <v>1366</v>
      </c>
      <c r="BD1810" t="s">
        <v>92</v>
      </c>
      <c r="BE1810" t="s">
        <v>4377</v>
      </c>
      <c r="BF1810" t="s">
        <v>4367</v>
      </c>
      <c r="BI1810" t="s">
        <v>87</v>
      </c>
    </row>
    <row r="1811" spans="1:61" x14ac:dyDescent="0.3">
      <c r="A1811">
        <v>9</v>
      </c>
      <c r="B1811">
        <v>12</v>
      </c>
      <c r="C1811">
        <v>2024</v>
      </c>
      <c r="D1811" t="s">
        <v>60</v>
      </c>
      <c r="E1811" t="s">
        <v>4368</v>
      </c>
      <c r="F1811" t="s">
        <v>4369</v>
      </c>
      <c r="G1811">
        <v>11</v>
      </c>
      <c r="H1811" t="s">
        <v>63</v>
      </c>
      <c r="I1811" t="s">
        <v>64</v>
      </c>
      <c r="J1811" t="s">
        <v>65</v>
      </c>
      <c r="K1811" t="s">
        <v>65</v>
      </c>
      <c r="L1811" t="s">
        <v>545</v>
      </c>
      <c r="M1811" t="s">
        <v>223</v>
      </c>
      <c r="N1811" t="s">
        <v>224</v>
      </c>
      <c r="O1811" t="s">
        <v>225</v>
      </c>
      <c r="P1811" t="s">
        <v>226</v>
      </c>
      <c r="Q1811" t="s">
        <v>379</v>
      </c>
      <c r="R1811" t="s">
        <v>120</v>
      </c>
      <c r="S1811" t="s">
        <v>73</v>
      </c>
      <c r="T1811">
        <v>70</v>
      </c>
      <c r="U1811">
        <v>5000</v>
      </c>
      <c r="V1811" t="s">
        <v>74</v>
      </c>
      <c r="W1811">
        <v>157.72999999999999</v>
      </c>
      <c r="X1811">
        <v>575</v>
      </c>
      <c r="Y1811">
        <v>7.05</v>
      </c>
      <c r="Z1811">
        <v>2.14</v>
      </c>
      <c r="AA1811">
        <v>584.19000000000005</v>
      </c>
      <c r="AB1811">
        <f>+Table1[[#This Row],[ADVALOREM]]/Table1[[#This Row],[US$ CIF]]</f>
        <v>0.26999777469658842</v>
      </c>
      <c r="AC1811" t="s">
        <v>4370</v>
      </c>
      <c r="AD1811" t="s">
        <v>2569</v>
      </c>
      <c r="AE1811" t="s">
        <v>65</v>
      </c>
      <c r="AF1811">
        <v>0</v>
      </c>
      <c r="AG1811" t="s">
        <v>2880</v>
      </c>
      <c r="AH1811" t="s">
        <v>1853</v>
      </c>
      <c r="AI1811" t="s">
        <v>4371</v>
      </c>
      <c r="AJ1811" t="s">
        <v>4372</v>
      </c>
      <c r="AK1811" t="s">
        <v>490</v>
      </c>
      <c r="AL1811">
        <v>55</v>
      </c>
      <c r="AM1811" t="s">
        <v>233</v>
      </c>
      <c r="AN1811" t="s">
        <v>4240</v>
      </c>
      <c r="AO1811" t="s">
        <v>4373</v>
      </c>
      <c r="AP1811" t="s">
        <v>4374</v>
      </c>
      <c r="AQ1811" t="s">
        <v>4374</v>
      </c>
      <c r="AR1811" t="s">
        <v>4375</v>
      </c>
      <c r="AS1811" t="s">
        <v>379</v>
      </c>
      <c r="AT1811" t="s">
        <v>2027</v>
      </c>
      <c r="AU1811" t="s">
        <v>120</v>
      </c>
      <c r="AV1811">
        <v>2024</v>
      </c>
      <c r="AW1811" t="s">
        <v>4378</v>
      </c>
      <c r="AX1811">
        <v>0.12</v>
      </c>
      <c r="AY1811" t="s">
        <v>4374</v>
      </c>
      <c r="AZ1811" t="s">
        <v>4362</v>
      </c>
      <c r="BA1811" t="s">
        <v>562</v>
      </c>
      <c r="BB1811" t="s">
        <v>2789</v>
      </c>
      <c r="BC1811" t="s">
        <v>1366</v>
      </c>
      <c r="BD1811" t="s">
        <v>92</v>
      </c>
      <c r="BE1811" t="s">
        <v>4377</v>
      </c>
      <c r="BF1811" t="s">
        <v>4367</v>
      </c>
      <c r="BI1811" t="s">
        <v>87</v>
      </c>
    </row>
    <row r="1812" spans="1:61" x14ac:dyDescent="0.3">
      <c r="A1812">
        <v>9</v>
      </c>
      <c r="B1812">
        <v>12</v>
      </c>
      <c r="C1812">
        <v>2024</v>
      </c>
      <c r="D1812" t="s">
        <v>60</v>
      </c>
      <c r="E1812" t="s">
        <v>4368</v>
      </c>
      <c r="F1812" t="s">
        <v>4369</v>
      </c>
      <c r="G1812">
        <v>12</v>
      </c>
      <c r="H1812" t="s">
        <v>63</v>
      </c>
      <c r="I1812" t="s">
        <v>64</v>
      </c>
      <c r="J1812" t="s">
        <v>65</v>
      </c>
      <c r="K1812" t="s">
        <v>65</v>
      </c>
      <c r="L1812" t="s">
        <v>545</v>
      </c>
      <c r="M1812" t="s">
        <v>223</v>
      </c>
      <c r="N1812" t="s">
        <v>224</v>
      </c>
      <c r="O1812" t="s">
        <v>225</v>
      </c>
      <c r="P1812" t="s">
        <v>226</v>
      </c>
      <c r="Q1812" t="s">
        <v>379</v>
      </c>
      <c r="R1812" t="s">
        <v>120</v>
      </c>
      <c r="S1812" t="s">
        <v>73</v>
      </c>
      <c r="T1812">
        <v>70</v>
      </c>
      <c r="U1812">
        <v>5000</v>
      </c>
      <c r="V1812" t="s">
        <v>74</v>
      </c>
      <c r="W1812">
        <v>145.38999999999999</v>
      </c>
      <c r="X1812">
        <v>530</v>
      </c>
      <c r="Y1812">
        <v>6.5</v>
      </c>
      <c r="Z1812">
        <v>1.98</v>
      </c>
      <c r="AA1812">
        <v>538.48</v>
      </c>
      <c r="AB1812">
        <f>+Table1[[#This Row],[ADVALOREM]]/Table1[[#This Row],[US$ CIF]]</f>
        <v>0.2700007428316743</v>
      </c>
      <c r="AC1812" t="s">
        <v>4370</v>
      </c>
      <c r="AD1812" t="s">
        <v>2569</v>
      </c>
      <c r="AE1812" t="s">
        <v>65</v>
      </c>
      <c r="AF1812">
        <v>0</v>
      </c>
      <c r="AG1812" t="s">
        <v>2880</v>
      </c>
      <c r="AH1812" t="s">
        <v>1853</v>
      </c>
      <c r="AI1812" t="s">
        <v>4371</v>
      </c>
      <c r="AJ1812" t="s">
        <v>4372</v>
      </c>
      <c r="AK1812" t="s">
        <v>490</v>
      </c>
      <c r="AL1812">
        <v>55</v>
      </c>
      <c r="AM1812" t="s">
        <v>233</v>
      </c>
      <c r="AN1812" t="s">
        <v>4240</v>
      </c>
      <c r="AO1812" t="s">
        <v>4373</v>
      </c>
      <c r="AP1812" t="s">
        <v>4374</v>
      </c>
      <c r="AQ1812" t="s">
        <v>4374</v>
      </c>
      <c r="AR1812" t="s">
        <v>4375</v>
      </c>
      <c r="AS1812" t="s">
        <v>379</v>
      </c>
      <c r="AT1812" t="s">
        <v>2027</v>
      </c>
      <c r="AU1812" t="s">
        <v>120</v>
      </c>
      <c r="AV1812">
        <v>2024</v>
      </c>
      <c r="AW1812" t="s">
        <v>4379</v>
      </c>
      <c r="AX1812">
        <v>0.11</v>
      </c>
      <c r="AY1812" t="s">
        <v>4374</v>
      </c>
      <c r="AZ1812" t="s">
        <v>4362</v>
      </c>
      <c r="BA1812" t="s">
        <v>562</v>
      </c>
      <c r="BB1812" t="s">
        <v>2789</v>
      </c>
      <c r="BC1812" t="s">
        <v>1366</v>
      </c>
      <c r="BD1812" t="s">
        <v>92</v>
      </c>
      <c r="BE1812" t="s">
        <v>4377</v>
      </c>
      <c r="BF1812" t="s">
        <v>4367</v>
      </c>
      <c r="BI1812" t="s">
        <v>87</v>
      </c>
    </row>
    <row r="1813" spans="1:61" x14ac:dyDescent="0.3">
      <c r="A1813">
        <v>9</v>
      </c>
      <c r="B1813">
        <v>12</v>
      </c>
      <c r="C1813">
        <v>2024</v>
      </c>
      <c r="D1813" t="s">
        <v>60</v>
      </c>
      <c r="E1813" t="s">
        <v>4368</v>
      </c>
      <c r="F1813" t="s">
        <v>4369</v>
      </c>
      <c r="G1813">
        <v>13</v>
      </c>
      <c r="H1813" t="s">
        <v>63</v>
      </c>
      <c r="I1813" t="s">
        <v>64</v>
      </c>
      <c r="J1813" t="s">
        <v>65</v>
      </c>
      <c r="K1813" t="s">
        <v>65</v>
      </c>
      <c r="L1813" t="s">
        <v>545</v>
      </c>
      <c r="M1813" t="s">
        <v>223</v>
      </c>
      <c r="N1813" t="s">
        <v>224</v>
      </c>
      <c r="O1813" t="s">
        <v>225</v>
      </c>
      <c r="P1813" t="s">
        <v>226</v>
      </c>
      <c r="Q1813" t="s">
        <v>379</v>
      </c>
      <c r="R1813" t="s">
        <v>120</v>
      </c>
      <c r="S1813" t="s">
        <v>73</v>
      </c>
      <c r="T1813">
        <v>70</v>
      </c>
      <c r="U1813">
        <v>5000</v>
      </c>
      <c r="V1813" t="s">
        <v>74</v>
      </c>
      <c r="W1813">
        <v>145.38999999999999</v>
      </c>
      <c r="X1813">
        <v>530</v>
      </c>
      <c r="Y1813">
        <v>6.5</v>
      </c>
      <c r="Z1813">
        <v>1.98</v>
      </c>
      <c r="AA1813">
        <v>538.48</v>
      </c>
      <c r="AB1813">
        <f>+Table1[[#This Row],[ADVALOREM]]/Table1[[#This Row],[US$ CIF]]</f>
        <v>0.2700007428316743</v>
      </c>
      <c r="AC1813" t="s">
        <v>4370</v>
      </c>
      <c r="AD1813" t="s">
        <v>2569</v>
      </c>
      <c r="AE1813" t="s">
        <v>65</v>
      </c>
      <c r="AF1813">
        <v>0</v>
      </c>
      <c r="AG1813" t="s">
        <v>2880</v>
      </c>
      <c r="AH1813" t="s">
        <v>1853</v>
      </c>
      <c r="AI1813" t="s">
        <v>4371</v>
      </c>
      <c r="AJ1813" t="s">
        <v>4372</v>
      </c>
      <c r="AK1813" t="s">
        <v>490</v>
      </c>
      <c r="AL1813">
        <v>55</v>
      </c>
      <c r="AM1813" t="s">
        <v>233</v>
      </c>
      <c r="AN1813" t="s">
        <v>4240</v>
      </c>
      <c r="AO1813" t="s">
        <v>4373</v>
      </c>
      <c r="AP1813" t="s">
        <v>4374</v>
      </c>
      <c r="AQ1813" t="s">
        <v>4374</v>
      </c>
      <c r="AR1813" t="s">
        <v>4375</v>
      </c>
      <c r="AS1813" t="s">
        <v>379</v>
      </c>
      <c r="AT1813" t="s">
        <v>2027</v>
      </c>
      <c r="AU1813" t="s">
        <v>120</v>
      </c>
      <c r="AV1813">
        <v>2024</v>
      </c>
      <c r="AW1813" t="s">
        <v>4379</v>
      </c>
      <c r="AX1813">
        <v>0.11</v>
      </c>
      <c r="AY1813" t="s">
        <v>4374</v>
      </c>
      <c r="AZ1813" t="s">
        <v>4362</v>
      </c>
      <c r="BA1813" t="s">
        <v>562</v>
      </c>
      <c r="BB1813" t="s">
        <v>2789</v>
      </c>
      <c r="BC1813" t="s">
        <v>1366</v>
      </c>
      <c r="BD1813" t="s">
        <v>92</v>
      </c>
      <c r="BE1813" t="s">
        <v>4377</v>
      </c>
      <c r="BF1813" t="s">
        <v>4367</v>
      </c>
      <c r="BI1813" t="s">
        <v>87</v>
      </c>
    </row>
    <row r="1814" spans="1:61" x14ac:dyDescent="0.3">
      <c r="A1814">
        <v>9</v>
      </c>
      <c r="B1814">
        <v>12</v>
      </c>
      <c r="C1814">
        <v>2024</v>
      </c>
      <c r="D1814" t="s">
        <v>60</v>
      </c>
      <c r="E1814" t="s">
        <v>4368</v>
      </c>
      <c r="F1814" t="s">
        <v>4369</v>
      </c>
      <c r="G1814">
        <v>14</v>
      </c>
      <c r="H1814" t="s">
        <v>63</v>
      </c>
      <c r="I1814" t="s">
        <v>64</v>
      </c>
      <c r="J1814" t="s">
        <v>65</v>
      </c>
      <c r="K1814" t="s">
        <v>65</v>
      </c>
      <c r="L1814" t="s">
        <v>545</v>
      </c>
      <c r="M1814" t="s">
        <v>223</v>
      </c>
      <c r="N1814" t="s">
        <v>224</v>
      </c>
      <c r="O1814" t="s">
        <v>225</v>
      </c>
      <c r="P1814" t="s">
        <v>226</v>
      </c>
      <c r="Q1814" t="s">
        <v>379</v>
      </c>
      <c r="R1814" t="s">
        <v>120</v>
      </c>
      <c r="S1814" t="s">
        <v>73</v>
      </c>
      <c r="T1814">
        <v>70</v>
      </c>
      <c r="U1814">
        <v>5000</v>
      </c>
      <c r="V1814" t="s">
        <v>74</v>
      </c>
      <c r="W1814">
        <v>145.38999999999999</v>
      </c>
      <c r="X1814">
        <v>530</v>
      </c>
      <c r="Y1814">
        <v>6.5</v>
      </c>
      <c r="Z1814">
        <v>1.98</v>
      </c>
      <c r="AA1814">
        <v>538.48</v>
      </c>
      <c r="AB1814">
        <f>+Table1[[#This Row],[ADVALOREM]]/Table1[[#This Row],[US$ CIF]]</f>
        <v>0.2700007428316743</v>
      </c>
      <c r="AC1814" t="s">
        <v>4370</v>
      </c>
      <c r="AD1814" t="s">
        <v>2569</v>
      </c>
      <c r="AE1814" t="s">
        <v>65</v>
      </c>
      <c r="AF1814">
        <v>0</v>
      </c>
      <c r="AG1814" t="s">
        <v>2880</v>
      </c>
      <c r="AH1814" t="s">
        <v>1853</v>
      </c>
      <c r="AI1814" t="s">
        <v>4371</v>
      </c>
      <c r="AJ1814" t="s">
        <v>4372</v>
      </c>
      <c r="AK1814" t="s">
        <v>490</v>
      </c>
      <c r="AL1814">
        <v>55</v>
      </c>
      <c r="AM1814" t="s">
        <v>233</v>
      </c>
      <c r="AN1814" t="s">
        <v>4240</v>
      </c>
      <c r="AO1814" t="s">
        <v>4373</v>
      </c>
      <c r="AP1814" t="s">
        <v>4374</v>
      </c>
      <c r="AQ1814" t="s">
        <v>4374</v>
      </c>
      <c r="AR1814" t="s">
        <v>4375</v>
      </c>
      <c r="AS1814" t="s">
        <v>379</v>
      </c>
      <c r="AT1814" t="s">
        <v>2027</v>
      </c>
      <c r="AU1814" t="s">
        <v>120</v>
      </c>
      <c r="AV1814">
        <v>2024</v>
      </c>
      <c r="AW1814" t="s">
        <v>4379</v>
      </c>
      <c r="AX1814">
        <v>0.11</v>
      </c>
      <c r="AY1814" t="s">
        <v>4374</v>
      </c>
      <c r="AZ1814" t="s">
        <v>4362</v>
      </c>
      <c r="BA1814" t="s">
        <v>562</v>
      </c>
      <c r="BB1814" t="s">
        <v>2789</v>
      </c>
      <c r="BC1814" t="s">
        <v>1366</v>
      </c>
      <c r="BD1814" t="s">
        <v>92</v>
      </c>
      <c r="BE1814" t="s">
        <v>4377</v>
      </c>
      <c r="BF1814" t="s">
        <v>4367</v>
      </c>
      <c r="BI1814" t="s">
        <v>87</v>
      </c>
    </row>
    <row r="1815" spans="1:61" x14ac:dyDescent="0.3">
      <c r="A1815">
        <v>10</v>
      </c>
      <c r="B1815">
        <v>12</v>
      </c>
      <c r="C1815">
        <v>2024</v>
      </c>
      <c r="D1815" t="s">
        <v>60</v>
      </c>
      <c r="E1815" t="s">
        <v>4380</v>
      </c>
      <c r="F1815" t="s">
        <v>4381</v>
      </c>
      <c r="G1815">
        <v>1</v>
      </c>
      <c r="H1815" t="s">
        <v>63</v>
      </c>
      <c r="I1815" t="s">
        <v>64</v>
      </c>
      <c r="J1815" t="s">
        <v>65</v>
      </c>
      <c r="K1815" t="s">
        <v>65</v>
      </c>
      <c r="L1815" t="s">
        <v>1878</v>
      </c>
      <c r="M1815" t="s">
        <v>223</v>
      </c>
      <c r="N1815" t="s">
        <v>224</v>
      </c>
      <c r="O1815" t="s">
        <v>1761</v>
      </c>
      <c r="P1815" t="s">
        <v>157</v>
      </c>
      <c r="Q1815" t="s">
        <v>1879</v>
      </c>
      <c r="R1815" t="s">
        <v>120</v>
      </c>
      <c r="S1815" t="s">
        <v>73</v>
      </c>
      <c r="T1815">
        <v>318</v>
      </c>
      <c r="U1815">
        <v>2040</v>
      </c>
      <c r="V1815" t="s">
        <v>74</v>
      </c>
      <c r="W1815">
        <v>832.82</v>
      </c>
      <c r="X1815">
        <v>2958</v>
      </c>
      <c r="Y1815">
        <v>115.95</v>
      </c>
      <c r="Z1815">
        <v>10.56</v>
      </c>
      <c r="AA1815">
        <v>3084.51</v>
      </c>
      <c r="AB1815">
        <f>+Table1[[#This Row],[ADVALOREM]]/Table1[[#This Row],[US$ CIF]]</f>
        <v>0.27000074566138543</v>
      </c>
      <c r="AC1815" t="s">
        <v>4382</v>
      </c>
      <c r="AD1815" t="s">
        <v>2569</v>
      </c>
      <c r="AE1815" t="s">
        <v>65</v>
      </c>
      <c r="AF1815">
        <v>1</v>
      </c>
      <c r="AG1815" t="s">
        <v>2880</v>
      </c>
      <c r="AH1815" t="s">
        <v>4383</v>
      </c>
      <c r="AI1815" t="s">
        <v>4384</v>
      </c>
      <c r="AJ1815" t="s">
        <v>4385</v>
      </c>
      <c r="AK1815" t="s">
        <v>490</v>
      </c>
      <c r="AL1815">
        <v>306</v>
      </c>
      <c r="AM1815" t="s">
        <v>233</v>
      </c>
      <c r="AN1815" t="s">
        <v>4386</v>
      </c>
      <c r="AO1815" t="s">
        <v>4387</v>
      </c>
      <c r="AP1815" t="s">
        <v>4388</v>
      </c>
      <c r="AQ1815" t="s">
        <v>4388</v>
      </c>
      <c r="AR1815" t="s">
        <v>4389</v>
      </c>
      <c r="AS1815" t="s">
        <v>1879</v>
      </c>
      <c r="AT1815" t="s">
        <v>4390</v>
      </c>
      <c r="AU1815" t="s">
        <v>120</v>
      </c>
      <c r="AV1815">
        <v>2024</v>
      </c>
      <c r="AW1815" t="s">
        <v>1952</v>
      </c>
      <c r="AX1815">
        <v>1.45</v>
      </c>
      <c r="AY1815" t="s">
        <v>4388</v>
      </c>
      <c r="AZ1815" t="s">
        <v>4364</v>
      </c>
      <c r="BA1815" t="s">
        <v>562</v>
      </c>
      <c r="BB1815" t="s">
        <v>2803</v>
      </c>
      <c r="BC1815" t="s">
        <v>1366</v>
      </c>
      <c r="BD1815" t="s">
        <v>92</v>
      </c>
      <c r="BE1815" t="s">
        <v>4391</v>
      </c>
      <c r="BF1815" t="s">
        <v>4367</v>
      </c>
      <c r="BI1815" t="s">
        <v>87</v>
      </c>
    </row>
    <row r="1816" spans="1:61" x14ac:dyDescent="0.3">
      <c r="A1816">
        <v>10</v>
      </c>
      <c r="B1816">
        <v>12</v>
      </c>
      <c r="C1816">
        <v>2024</v>
      </c>
      <c r="D1816" t="s">
        <v>60</v>
      </c>
      <c r="E1816" t="s">
        <v>4380</v>
      </c>
      <c r="F1816" t="s">
        <v>4381</v>
      </c>
      <c r="G1816">
        <v>2</v>
      </c>
      <c r="H1816" t="s">
        <v>63</v>
      </c>
      <c r="I1816" t="s">
        <v>64</v>
      </c>
      <c r="J1816" t="s">
        <v>65</v>
      </c>
      <c r="K1816" t="s">
        <v>65</v>
      </c>
      <c r="L1816" t="s">
        <v>1878</v>
      </c>
      <c r="M1816" t="s">
        <v>223</v>
      </c>
      <c r="N1816" t="s">
        <v>224</v>
      </c>
      <c r="O1816" t="s">
        <v>1761</v>
      </c>
      <c r="P1816" t="s">
        <v>157</v>
      </c>
      <c r="Q1816" t="s">
        <v>1879</v>
      </c>
      <c r="R1816" t="s">
        <v>120</v>
      </c>
      <c r="S1816" t="s">
        <v>73</v>
      </c>
      <c r="T1816">
        <v>318</v>
      </c>
      <c r="U1816">
        <v>2040</v>
      </c>
      <c r="V1816" t="s">
        <v>74</v>
      </c>
      <c r="W1816">
        <v>832.82</v>
      </c>
      <c r="X1816">
        <v>2958</v>
      </c>
      <c r="Y1816">
        <v>115.96</v>
      </c>
      <c r="Z1816">
        <v>10.56</v>
      </c>
      <c r="AA1816">
        <v>3084.52</v>
      </c>
      <c r="AB1816">
        <f>+Table1[[#This Row],[ADVALOREM]]/Table1[[#This Row],[US$ CIF]]</f>
        <v>0.26999987032017947</v>
      </c>
      <c r="AC1816" t="s">
        <v>4382</v>
      </c>
      <c r="AD1816" t="s">
        <v>2569</v>
      </c>
      <c r="AE1816" t="s">
        <v>65</v>
      </c>
      <c r="AF1816">
        <v>1</v>
      </c>
      <c r="AG1816" t="s">
        <v>2880</v>
      </c>
      <c r="AH1816" t="s">
        <v>4383</v>
      </c>
      <c r="AI1816" t="s">
        <v>4384</v>
      </c>
      <c r="AJ1816" t="s">
        <v>4385</v>
      </c>
      <c r="AK1816" t="s">
        <v>490</v>
      </c>
      <c r="AL1816">
        <v>306</v>
      </c>
      <c r="AM1816" t="s">
        <v>233</v>
      </c>
      <c r="AN1816" t="s">
        <v>4386</v>
      </c>
      <c r="AO1816" t="s">
        <v>4387</v>
      </c>
      <c r="AP1816" t="s">
        <v>4388</v>
      </c>
      <c r="AQ1816" t="s">
        <v>4388</v>
      </c>
      <c r="AR1816" t="s">
        <v>4389</v>
      </c>
      <c r="AS1816" t="s">
        <v>1879</v>
      </c>
      <c r="AT1816" t="s">
        <v>4390</v>
      </c>
      <c r="AU1816" t="s">
        <v>120</v>
      </c>
      <c r="AV1816">
        <v>2024</v>
      </c>
      <c r="AW1816" t="s">
        <v>1952</v>
      </c>
      <c r="AX1816">
        <v>1.45</v>
      </c>
      <c r="AY1816" t="s">
        <v>4388</v>
      </c>
      <c r="AZ1816" t="s">
        <v>4364</v>
      </c>
      <c r="BA1816" t="s">
        <v>562</v>
      </c>
      <c r="BB1816" t="s">
        <v>2803</v>
      </c>
      <c r="BC1816" t="s">
        <v>1366</v>
      </c>
      <c r="BD1816" t="s">
        <v>92</v>
      </c>
      <c r="BE1816" t="s">
        <v>4391</v>
      </c>
      <c r="BF1816" t="s">
        <v>4367</v>
      </c>
      <c r="BI1816" t="s">
        <v>87</v>
      </c>
    </row>
    <row r="1817" spans="1:61" x14ac:dyDescent="0.3">
      <c r="A1817">
        <v>10</v>
      </c>
      <c r="B1817">
        <v>12</v>
      </c>
      <c r="C1817">
        <v>2024</v>
      </c>
      <c r="D1817" t="s">
        <v>60</v>
      </c>
      <c r="E1817" t="s">
        <v>4380</v>
      </c>
      <c r="F1817" t="s">
        <v>4381</v>
      </c>
      <c r="G1817">
        <v>3</v>
      </c>
      <c r="H1817" t="s">
        <v>63</v>
      </c>
      <c r="I1817" t="s">
        <v>64</v>
      </c>
      <c r="J1817" t="s">
        <v>65</v>
      </c>
      <c r="K1817" t="s">
        <v>65</v>
      </c>
      <c r="L1817" t="s">
        <v>1878</v>
      </c>
      <c r="M1817" t="s">
        <v>223</v>
      </c>
      <c r="N1817" t="s">
        <v>224</v>
      </c>
      <c r="O1817" t="s">
        <v>1761</v>
      </c>
      <c r="P1817" t="s">
        <v>157</v>
      </c>
      <c r="Q1817" t="s">
        <v>1879</v>
      </c>
      <c r="R1817" t="s">
        <v>120</v>
      </c>
      <c r="S1817" t="s">
        <v>73</v>
      </c>
      <c r="T1817">
        <v>318</v>
      </c>
      <c r="U1817">
        <v>3000</v>
      </c>
      <c r="V1817" t="s">
        <v>74</v>
      </c>
      <c r="W1817">
        <v>937.56</v>
      </c>
      <c r="X1817">
        <v>3330</v>
      </c>
      <c r="Y1817">
        <v>130.55000000000001</v>
      </c>
      <c r="Z1817">
        <v>11.89</v>
      </c>
      <c r="AA1817">
        <v>3472.44</v>
      </c>
      <c r="AB1817">
        <f>+Table1[[#This Row],[ADVALOREM]]/Table1[[#This Row],[US$ CIF]]</f>
        <v>0.27000034557832531</v>
      </c>
      <c r="AC1817" t="s">
        <v>4382</v>
      </c>
      <c r="AD1817" t="s">
        <v>2569</v>
      </c>
      <c r="AE1817" t="s">
        <v>65</v>
      </c>
      <c r="AF1817">
        <v>1</v>
      </c>
      <c r="AG1817" t="s">
        <v>2880</v>
      </c>
      <c r="AH1817" t="s">
        <v>4383</v>
      </c>
      <c r="AI1817" t="s">
        <v>4384</v>
      </c>
      <c r="AJ1817" t="s">
        <v>4385</v>
      </c>
      <c r="AK1817" t="s">
        <v>490</v>
      </c>
      <c r="AL1817">
        <v>575</v>
      </c>
      <c r="AM1817" t="s">
        <v>233</v>
      </c>
      <c r="AN1817" t="s">
        <v>4386</v>
      </c>
      <c r="AO1817" t="s">
        <v>4387</v>
      </c>
      <c r="AP1817" t="s">
        <v>4388</v>
      </c>
      <c r="AQ1817" t="s">
        <v>4388</v>
      </c>
      <c r="AR1817" t="s">
        <v>4389</v>
      </c>
      <c r="AS1817" t="s">
        <v>1879</v>
      </c>
      <c r="AT1817" t="s">
        <v>4392</v>
      </c>
      <c r="AU1817" t="s">
        <v>120</v>
      </c>
      <c r="AV1817">
        <v>2024</v>
      </c>
      <c r="AW1817" t="s">
        <v>1955</v>
      </c>
      <c r="AX1817">
        <v>1.1100000000000001</v>
      </c>
      <c r="AY1817" t="s">
        <v>4388</v>
      </c>
      <c r="AZ1817" t="s">
        <v>4364</v>
      </c>
      <c r="BA1817" t="s">
        <v>562</v>
      </c>
      <c r="BB1817" t="s">
        <v>2803</v>
      </c>
      <c r="BC1817" t="s">
        <v>1366</v>
      </c>
      <c r="BD1817" t="s">
        <v>92</v>
      </c>
      <c r="BE1817" t="s">
        <v>4391</v>
      </c>
      <c r="BF1817" t="s">
        <v>4367</v>
      </c>
      <c r="BI1817" t="s">
        <v>87</v>
      </c>
    </row>
    <row r="1818" spans="1:61" x14ac:dyDescent="0.3">
      <c r="A1818">
        <v>10</v>
      </c>
      <c r="B1818">
        <v>12</v>
      </c>
      <c r="C1818">
        <v>2024</v>
      </c>
      <c r="D1818" t="s">
        <v>60</v>
      </c>
      <c r="E1818" t="s">
        <v>4380</v>
      </c>
      <c r="F1818" t="s">
        <v>4381</v>
      </c>
      <c r="G1818">
        <v>4</v>
      </c>
      <c r="H1818" t="s">
        <v>63</v>
      </c>
      <c r="I1818" t="s">
        <v>64</v>
      </c>
      <c r="J1818" t="s">
        <v>65</v>
      </c>
      <c r="K1818" t="s">
        <v>65</v>
      </c>
      <c r="L1818" t="s">
        <v>1878</v>
      </c>
      <c r="M1818" t="s">
        <v>223</v>
      </c>
      <c r="N1818" t="s">
        <v>224</v>
      </c>
      <c r="O1818" t="s">
        <v>1761</v>
      </c>
      <c r="P1818" t="s">
        <v>157</v>
      </c>
      <c r="Q1818" t="s">
        <v>1879</v>
      </c>
      <c r="R1818" t="s">
        <v>120</v>
      </c>
      <c r="S1818" t="s">
        <v>73</v>
      </c>
      <c r="T1818">
        <v>318</v>
      </c>
      <c r="U1818">
        <v>3000</v>
      </c>
      <c r="V1818" t="s">
        <v>74</v>
      </c>
      <c r="W1818">
        <v>937.56</v>
      </c>
      <c r="X1818">
        <v>3330</v>
      </c>
      <c r="Y1818">
        <v>130.55000000000001</v>
      </c>
      <c r="Z1818">
        <v>11.89</v>
      </c>
      <c r="AA1818">
        <v>3472.44</v>
      </c>
      <c r="AB1818">
        <f>+Table1[[#This Row],[ADVALOREM]]/Table1[[#This Row],[US$ CIF]]</f>
        <v>0.27000034557832531</v>
      </c>
      <c r="AC1818" t="s">
        <v>4382</v>
      </c>
      <c r="AD1818" t="s">
        <v>2569</v>
      </c>
      <c r="AE1818" t="s">
        <v>65</v>
      </c>
      <c r="AF1818">
        <v>1</v>
      </c>
      <c r="AG1818" t="s">
        <v>2880</v>
      </c>
      <c r="AH1818" t="s">
        <v>4383</v>
      </c>
      <c r="AI1818" t="s">
        <v>4384</v>
      </c>
      <c r="AJ1818" t="s">
        <v>4385</v>
      </c>
      <c r="AK1818" t="s">
        <v>490</v>
      </c>
      <c r="AL1818">
        <v>575</v>
      </c>
      <c r="AM1818" t="s">
        <v>233</v>
      </c>
      <c r="AN1818" t="s">
        <v>4386</v>
      </c>
      <c r="AO1818" t="s">
        <v>4387</v>
      </c>
      <c r="AP1818" t="s">
        <v>4388</v>
      </c>
      <c r="AQ1818" t="s">
        <v>4388</v>
      </c>
      <c r="AR1818" t="s">
        <v>4389</v>
      </c>
      <c r="AS1818" t="s">
        <v>1879</v>
      </c>
      <c r="AT1818" t="s">
        <v>4392</v>
      </c>
      <c r="AU1818" t="s">
        <v>120</v>
      </c>
      <c r="AV1818">
        <v>2024</v>
      </c>
      <c r="AW1818" t="s">
        <v>1955</v>
      </c>
      <c r="AX1818">
        <v>1.1100000000000001</v>
      </c>
      <c r="AY1818" t="s">
        <v>4388</v>
      </c>
      <c r="AZ1818" t="s">
        <v>4364</v>
      </c>
      <c r="BA1818" t="s">
        <v>562</v>
      </c>
      <c r="BB1818" t="s">
        <v>2803</v>
      </c>
      <c r="BC1818" t="s">
        <v>1366</v>
      </c>
      <c r="BD1818" t="s">
        <v>92</v>
      </c>
      <c r="BE1818" t="s">
        <v>4391</v>
      </c>
      <c r="BF1818" t="s">
        <v>4367</v>
      </c>
      <c r="BI1818" t="s">
        <v>87</v>
      </c>
    </row>
    <row r="1819" spans="1:61" x14ac:dyDescent="0.3">
      <c r="A1819">
        <v>10</v>
      </c>
      <c r="B1819">
        <v>12</v>
      </c>
      <c r="C1819">
        <v>2024</v>
      </c>
      <c r="D1819" t="s">
        <v>60</v>
      </c>
      <c r="E1819" t="s">
        <v>4380</v>
      </c>
      <c r="F1819" t="s">
        <v>4381</v>
      </c>
      <c r="G1819">
        <v>5</v>
      </c>
      <c r="H1819" t="s">
        <v>63</v>
      </c>
      <c r="I1819" t="s">
        <v>64</v>
      </c>
      <c r="J1819" t="s">
        <v>65</v>
      </c>
      <c r="K1819" t="s">
        <v>65</v>
      </c>
      <c r="L1819" t="s">
        <v>1878</v>
      </c>
      <c r="M1819" t="s">
        <v>223</v>
      </c>
      <c r="N1819" t="s">
        <v>224</v>
      </c>
      <c r="O1819" t="s">
        <v>1761</v>
      </c>
      <c r="P1819" t="s">
        <v>157</v>
      </c>
      <c r="Q1819" t="s">
        <v>1879</v>
      </c>
      <c r="R1819" t="s">
        <v>120</v>
      </c>
      <c r="S1819" t="s">
        <v>73</v>
      </c>
      <c r="T1819">
        <v>318</v>
      </c>
      <c r="U1819">
        <v>3000</v>
      </c>
      <c r="V1819" t="s">
        <v>74</v>
      </c>
      <c r="W1819">
        <v>937.56</v>
      </c>
      <c r="X1819">
        <v>3330</v>
      </c>
      <c r="Y1819">
        <v>130.55000000000001</v>
      </c>
      <c r="Z1819">
        <v>11.89</v>
      </c>
      <c r="AA1819">
        <v>3472.44</v>
      </c>
      <c r="AB1819">
        <f>+Table1[[#This Row],[ADVALOREM]]/Table1[[#This Row],[US$ CIF]]</f>
        <v>0.27000034557832531</v>
      </c>
      <c r="AC1819" t="s">
        <v>4382</v>
      </c>
      <c r="AD1819" t="s">
        <v>2569</v>
      </c>
      <c r="AE1819" t="s">
        <v>65</v>
      </c>
      <c r="AF1819">
        <v>1</v>
      </c>
      <c r="AG1819" t="s">
        <v>2880</v>
      </c>
      <c r="AH1819" t="s">
        <v>4383</v>
      </c>
      <c r="AI1819" t="s">
        <v>4384</v>
      </c>
      <c r="AJ1819" t="s">
        <v>4385</v>
      </c>
      <c r="AK1819" t="s">
        <v>490</v>
      </c>
      <c r="AL1819">
        <v>575</v>
      </c>
      <c r="AM1819" t="s">
        <v>233</v>
      </c>
      <c r="AN1819" t="s">
        <v>4386</v>
      </c>
      <c r="AO1819" t="s">
        <v>4387</v>
      </c>
      <c r="AP1819" t="s">
        <v>4388</v>
      </c>
      <c r="AQ1819" t="s">
        <v>4388</v>
      </c>
      <c r="AR1819" t="s">
        <v>4389</v>
      </c>
      <c r="AS1819" t="s">
        <v>1879</v>
      </c>
      <c r="AT1819" t="s">
        <v>4392</v>
      </c>
      <c r="AU1819" t="s">
        <v>120</v>
      </c>
      <c r="AV1819">
        <v>2024</v>
      </c>
      <c r="AW1819" t="s">
        <v>1955</v>
      </c>
      <c r="AX1819">
        <v>1.1100000000000001</v>
      </c>
      <c r="AY1819" t="s">
        <v>4388</v>
      </c>
      <c r="AZ1819" t="s">
        <v>4364</v>
      </c>
      <c r="BA1819" t="s">
        <v>562</v>
      </c>
      <c r="BB1819" t="s">
        <v>2803</v>
      </c>
      <c r="BC1819" t="s">
        <v>1366</v>
      </c>
      <c r="BD1819" t="s">
        <v>92</v>
      </c>
      <c r="BE1819" t="s">
        <v>4391</v>
      </c>
      <c r="BF1819" t="s">
        <v>4367</v>
      </c>
      <c r="BI1819" t="s">
        <v>87</v>
      </c>
    </row>
    <row r="1820" spans="1:61" x14ac:dyDescent="0.3">
      <c r="A1820">
        <v>10</v>
      </c>
      <c r="B1820">
        <v>12</v>
      </c>
      <c r="C1820">
        <v>2024</v>
      </c>
      <c r="D1820" t="s">
        <v>60</v>
      </c>
      <c r="E1820" t="s">
        <v>4380</v>
      </c>
      <c r="F1820" t="s">
        <v>4381</v>
      </c>
      <c r="G1820">
        <v>6</v>
      </c>
      <c r="H1820" t="s">
        <v>63</v>
      </c>
      <c r="I1820" t="s">
        <v>64</v>
      </c>
      <c r="J1820" t="s">
        <v>65</v>
      </c>
      <c r="K1820" t="s">
        <v>65</v>
      </c>
      <c r="L1820" t="s">
        <v>1878</v>
      </c>
      <c r="M1820" t="s">
        <v>223</v>
      </c>
      <c r="N1820" t="s">
        <v>224</v>
      </c>
      <c r="O1820" t="s">
        <v>1761</v>
      </c>
      <c r="P1820" t="s">
        <v>157</v>
      </c>
      <c r="Q1820" t="s">
        <v>1879</v>
      </c>
      <c r="R1820" t="s">
        <v>120</v>
      </c>
      <c r="S1820" t="s">
        <v>73</v>
      </c>
      <c r="T1820">
        <v>318</v>
      </c>
      <c r="U1820">
        <v>3000</v>
      </c>
      <c r="V1820" t="s">
        <v>74</v>
      </c>
      <c r="W1820">
        <v>1089.5899999999999</v>
      </c>
      <c r="X1820">
        <v>3870</v>
      </c>
      <c r="Y1820">
        <v>151.72</v>
      </c>
      <c r="Z1820">
        <v>13.81</v>
      </c>
      <c r="AA1820">
        <v>4035.53</v>
      </c>
      <c r="AB1820">
        <f>+Table1[[#This Row],[ADVALOREM]]/Table1[[#This Row],[US$ CIF]]</f>
        <v>0.26999923182332924</v>
      </c>
      <c r="AC1820" t="s">
        <v>4382</v>
      </c>
      <c r="AD1820" t="s">
        <v>2569</v>
      </c>
      <c r="AE1820" t="s">
        <v>65</v>
      </c>
      <c r="AF1820">
        <v>1</v>
      </c>
      <c r="AG1820" t="s">
        <v>2880</v>
      </c>
      <c r="AH1820" t="s">
        <v>4383</v>
      </c>
      <c r="AI1820" t="s">
        <v>4384</v>
      </c>
      <c r="AJ1820" t="s">
        <v>4385</v>
      </c>
      <c r="AK1820" t="s">
        <v>490</v>
      </c>
      <c r="AL1820">
        <v>891</v>
      </c>
      <c r="AM1820" t="s">
        <v>233</v>
      </c>
      <c r="AN1820" t="s">
        <v>4386</v>
      </c>
      <c r="AO1820" t="s">
        <v>4387</v>
      </c>
      <c r="AP1820" t="s">
        <v>4388</v>
      </c>
      <c r="AQ1820" t="s">
        <v>4388</v>
      </c>
      <c r="AR1820" t="s">
        <v>4389</v>
      </c>
      <c r="AS1820" t="s">
        <v>1879</v>
      </c>
      <c r="AT1820" t="s">
        <v>4393</v>
      </c>
      <c r="AU1820" t="s">
        <v>120</v>
      </c>
      <c r="AV1820">
        <v>2024</v>
      </c>
      <c r="AW1820" t="s">
        <v>4394</v>
      </c>
      <c r="AX1820">
        <v>1.29</v>
      </c>
      <c r="AY1820" t="s">
        <v>4388</v>
      </c>
      <c r="AZ1820" t="s">
        <v>4364</v>
      </c>
      <c r="BA1820" t="s">
        <v>562</v>
      </c>
      <c r="BB1820" t="s">
        <v>2803</v>
      </c>
      <c r="BC1820" t="s">
        <v>1366</v>
      </c>
      <c r="BD1820" t="s">
        <v>92</v>
      </c>
      <c r="BE1820" t="s">
        <v>4391</v>
      </c>
      <c r="BF1820" t="s">
        <v>4367</v>
      </c>
      <c r="BI1820" t="s">
        <v>87</v>
      </c>
    </row>
    <row r="1821" spans="1:61" x14ac:dyDescent="0.3">
      <c r="A1821">
        <v>10</v>
      </c>
      <c r="B1821">
        <v>12</v>
      </c>
      <c r="C1821">
        <v>2024</v>
      </c>
      <c r="D1821" t="s">
        <v>60</v>
      </c>
      <c r="E1821" t="s">
        <v>4380</v>
      </c>
      <c r="F1821" t="s">
        <v>4381</v>
      </c>
      <c r="G1821">
        <v>7</v>
      </c>
      <c r="H1821" t="s">
        <v>63</v>
      </c>
      <c r="I1821" t="s">
        <v>64</v>
      </c>
      <c r="J1821" t="s">
        <v>65</v>
      </c>
      <c r="K1821" t="s">
        <v>65</v>
      </c>
      <c r="L1821" t="s">
        <v>1878</v>
      </c>
      <c r="M1821" t="s">
        <v>223</v>
      </c>
      <c r="N1821" t="s">
        <v>224</v>
      </c>
      <c r="O1821" t="s">
        <v>1761</v>
      </c>
      <c r="P1821" t="s">
        <v>157</v>
      </c>
      <c r="Q1821" t="s">
        <v>1879</v>
      </c>
      <c r="R1821" t="s">
        <v>120</v>
      </c>
      <c r="S1821" t="s">
        <v>73</v>
      </c>
      <c r="T1821">
        <v>318</v>
      </c>
      <c r="U1821">
        <v>3000</v>
      </c>
      <c r="V1821" t="s">
        <v>74</v>
      </c>
      <c r="W1821">
        <v>1089.5899999999999</v>
      </c>
      <c r="X1821">
        <v>3870</v>
      </c>
      <c r="Y1821">
        <v>151.72</v>
      </c>
      <c r="Z1821">
        <v>13.81</v>
      </c>
      <c r="AA1821">
        <v>4035.53</v>
      </c>
      <c r="AB1821">
        <f>+Table1[[#This Row],[ADVALOREM]]/Table1[[#This Row],[US$ CIF]]</f>
        <v>0.26999923182332924</v>
      </c>
      <c r="AC1821" t="s">
        <v>4382</v>
      </c>
      <c r="AD1821" t="s">
        <v>2569</v>
      </c>
      <c r="AE1821" t="s">
        <v>65</v>
      </c>
      <c r="AF1821">
        <v>1</v>
      </c>
      <c r="AG1821" t="s">
        <v>2880</v>
      </c>
      <c r="AH1821" t="s">
        <v>4383</v>
      </c>
      <c r="AI1821" t="s">
        <v>4384</v>
      </c>
      <c r="AJ1821" t="s">
        <v>4385</v>
      </c>
      <c r="AK1821" t="s">
        <v>490</v>
      </c>
      <c r="AL1821">
        <v>891</v>
      </c>
      <c r="AM1821" t="s">
        <v>233</v>
      </c>
      <c r="AN1821" t="s">
        <v>4386</v>
      </c>
      <c r="AO1821" t="s">
        <v>4387</v>
      </c>
      <c r="AP1821" t="s">
        <v>4388</v>
      </c>
      <c r="AQ1821" t="s">
        <v>4388</v>
      </c>
      <c r="AR1821" t="s">
        <v>4389</v>
      </c>
      <c r="AS1821" t="s">
        <v>1879</v>
      </c>
      <c r="AT1821" t="s">
        <v>4393</v>
      </c>
      <c r="AU1821" t="s">
        <v>120</v>
      </c>
      <c r="AV1821">
        <v>2024</v>
      </c>
      <c r="AW1821" t="s">
        <v>4394</v>
      </c>
      <c r="AX1821">
        <v>1.29</v>
      </c>
      <c r="AY1821" t="s">
        <v>4388</v>
      </c>
      <c r="AZ1821" t="s">
        <v>4364</v>
      </c>
      <c r="BA1821" t="s">
        <v>562</v>
      </c>
      <c r="BB1821" t="s">
        <v>2803</v>
      </c>
      <c r="BC1821" t="s">
        <v>1366</v>
      </c>
      <c r="BD1821" t="s">
        <v>92</v>
      </c>
      <c r="BE1821" t="s">
        <v>4391</v>
      </c>
      <c r="BF1821" t="s">
        <v>4367</v>
      </c>
      <c r="BI1821" t="s">
        <v>87</v>
      </c>
    </row>
    <row r="1822" spans="1:61" x14ac:dyDescent="0.3">
      <c r="A1822">
        <v>30</v>
      </c>
      <c r="B1822">
        <v>12</v>
      </c>
      <c r="C1822">
        <v>2024</v>
      </c>
      <c r="D1822" t="s">
        <v>60</v>
      </c>
      <c r="E1822" t="s">
        <v>4395</v>
      </c>
      <c r="F1822" t="s">
        <v>4396</v>
      </c>
      <c r="G1822">
        <v>1</v>
      </c>
      <c r="H1822" t="s">
        <v>63</v>
      </c>
      <c r="I1822" t="s">
        <v>64</v>
      </c>
      <c r="J1822" t="s">
        <v>65</v>
      </c>
      <c r="K1822" t="s">
        <v>65</v>
      </c>
      <c r="L1822" t="s">
        <v>545</v>
      </c>
      <c r="M1822" t="s">
        <v>223</v>
      </c>
      <c r="N1822" t="s">
        <v>224</v>
      </c>
      <c r="O1822" t="s">
        <v>4397</v>
      </c>
      <c r="P1822" t="s">
        <v>258</v>
      </c>
      <c r="Q1822" t="s">
        <v>4398</v>
      </c>
      <c r="R1822" t="s">
        <v>4399</v>
      </c>
      <c r="S1822" t="s">
        <v>73</v>
      </c>
      <c r="T1822">
        <v>109</v>
      </c>
      <c r="U1822">
        <v>192</v>
      </c>
      <c r="V1822" t="s">
        <v>74</v>
      </c>
      <c r="W1822">
        <v>71.61</v>
      </c>
      <c r="X1822">
        <v>259.2</v>
      </c>
      <c r="Y1822">
        <v>26.2</v>
      </c>
      <c r="Z1822">
        <v>1.04</v>
      </c>
      <c r="AA1822">
        <v>286.44</v>
      </c>
      <c r="AB1822">
        <f>+Table1[[#This Row],[ADVALOREM]]/Table1[[#This Row],[US$ CIF]]</f>
        <v>0.25</v>
      </c>
      <c r="AC1822" t="s">
        <v>4400</v>
      </c>
      <c r="AD1822" t="s">
        <v>2569</v>
      </c>
      <c r="AE1822" t="s">
        <v>65</v>
      </c>
      <c r="AF1822">
        <v>0</v>
      </c>
      <c r="AG1822" t="s">
        <v>2664</v>
      </c>
      <c r="AH1822" t="s">
        <v>3984</v>
      </c>
      <c r="AI1822" t="s">
        <v>4401</v>
      </c>
      <c r="AJ1822" t="s">
        <v>4402</v>
      </c>
      <c r="AK1822" t="s">
        <v>490</v>
      </c>
      <c r="AL1822">
        <v>40</v>
      </c>
      <c r="AM1822" t="s">
        <v>233</v>
      </c>
      <c r="AN1822" t="s">
        <v>4403</v>
      </c>
      <c r="AO1822" t="s">
        <v>4404</v>
      </c>
      <c r="AP1822" t="s">
        <v>4405</v>
      </c>
      <c r="AQ1822" t="s">
        <v>4405</v>
      </c>
      <c r="AR1822" t="s">
        <v>4406</v>
      </c>
      <c r="AS1822" t="s">
        <v>4407</v>
      </c>
      <c r="AT1822" t="s">
        <v>4398</v>
      </c>
      <c r="AU1822" t="s">
        <v>4399</v>
      </c>
      <c r="AV1822">
        <v>2024</v>
      </c>
      <c r="AW1822" t="s">
        <v>4408</v>
      </c>
      <c r="AX1822">
        <v>1.35</v>
      </c>
      <c r="AY1822" t="s">
        <v>4405</v>
      </c>
      <c r="AZ1822" t="s">
        <v>4409</v>
      </c>
      <c r="BA1822" t="s">
        <v>562</v>
      </c>
      <c r="BB1822" t="s">
        <v>2789</v>
      </c>
      <c r="BC1822" t="s">
        <v>1366</v>
      </c>
      <c r="BD1822" t="s">
        <v>92</v>
      </c>
      <c r="BE1822" t="s">
        <v>4410</v>
      </c>
      <c r="BF1822" t="s">
        <v>1366</v>
      </c>
      <c r="BI1822" t="s">
        <v>87</v>
      </c>
    </row>
    <row r="1823" spans="1:61" x14ac:dyDescent="0.3">
      <c r="A1823">
        <v>30</v>
      </c>
      <c r="B1823">
        <v>12</v>
      </c>
      <c r="C1823">
        <v>2024</v>
      </c>
      <c r="D1823" t="s">
        <v>60</v>
      </c>
      <c r="E1823" t="s">
        <v>4395</v>
      </c>
      <c r="F1823" t="s">
        <v>4396</v>
      </c>
      <c r="G1823">
        <v>2</v>
      </c>
      <c r="H1823" t="s">
        <v>63</v>
      </c>
      <c r="I1823" t="s">
        <v>64</v>
      </c>
      <c r="J1823" t="s">
        <v>65</v>
      </c>
      <c r="K1823" t="s">
        <v>65</v>
      </c>
      <c r="L1823" t="s">
        <v>545</v>
      </c>
      <c r="M1823" t="s">
        <v>223</v>
      </c>
      <c r="N1823" t="s">
        <v>224</v>
      </c>
      <c r="O1823" t="s">
        <v>4397</v>
      </c>
      <c r="P1823" t="s">
        <v>258</v>
      </c>
      <c r="Q1823" t="s">
        <v>4398</v>
      </c>
      <c r="R1823" t="s">
        <v>4399</v>
      </c>
      <c r="S1823" t="s">
        <v>73</v>
      </c>
      <c r="T1823">
        <v>109</v>
      </c>
      <c r="U1823">
        <v>1008</v>
      </c>
      <c r="V1823" t="s">
        <v>74</v>
      </c>
      <c r="W1823">
        <v>270.13</v>
      </c>
      <c r="X1823">
        <v>977.76</v>
      </c>
      <c r="Y1823">
        <v>98.83</v>
      </c>
      <c r="Z1823">
        <v>3.94</v>
      </c>
      <c r="AA1823">
        <v>1080.53</v>
      </c>
      <c r="AB1823">
        <f>+Table1[[#This Row],[ADVALOREM]]/Table1[[#This Row],[US$ CIF]]</f>
        <v>0.24999768632060193</v>
      </c>
      <c r="AC1823" t="s">
        <v>4400</v>
      </c>
      <c r="AD1823" t="s">
        <v>2569</v>
      </c>
      <c r="AE1823" t="s">
        <v>65</v>
      </c>
      <c r="AF1823">
        <v>0</v>
      </c>
      <c r="AG1823" t="s">
        <v>2664</v>
      </c>
      <c r="AH1823" t="s">
        <v>3984</v>
      </c>
      <c r="AI1823" t="s">
        <v>4401</v>
      </c>
      <c r="AJ1823" t="s">
        <v>4402</v>
      </c>
      <c r="AK1823" t="s">
        <v>490</v>
      </c>
      <c r="AL1823">
        <v>277.2</v>
      </c>
      <c r="AM1823" t="s">
        <v>233</v>
      </c>
      <c r="AN1823" t="s">
        <v>4403</v>
      </c>
      <c r="AO1823" t="s">
        <v>4404</v>
      </c>
      <c r="AP1823" t="s">
        <v>4405</v>
      </c>
      <c r="AQ1823" t="s">
        <v>4405</v>
      </c>
      <c r="AR1823" t="s">
        <v>4406</v>
      </c>
      <c r="AS1823" t="s">
        <v>4407</v>
      </c>
      <c r="AT1823" t="s">
        <v>4398</v>
      </c>
      <c r="AU1823" t="s">
        <v>4399</v>
      </c>
      <c r="AV1823">
        <v>2024</v>
      </c>
      <c r="AW1823" t="s">
        <v>4411</v>
      </c>
      <c r="AX1823">
        <v>0.97</v>
      </c>
      <c r="AY1823" t="s">
        <v>4405</v>
      </c>
      <c r="AZ1823" t="s">
        <v>4409</v>
      </c>
      <c r="BA1823" t="s">
        <v>562</v>
      </c>
      <c r="BB1823" t="s">
        <v>2789</v>
      </c>
      <c r="BC1823" t="s">
        <v>1366</v>
      </c>
      <c r="BD1823" t="s">
        <v>92</v>
      </c>
      <c r="BE1823" t="s">
        <v>4410</v>
      </c>
      <c r="BF1823" t="s">
        <v>1366</v>
      </c>
      <c r="BI1823" t="s">
        <v>87</v>
      </c>
    </row>
    <row r="1824" spans="1:61" x14ac:dyDescent="0.3">
      <c r="A1824">
        <v>30</v>
      </c>
      <c r="B1824">
        <v>12</v>
      </c>
      <c r="C1824">
        <v>2024</v>
      </c>
      <c r="D1824" t="s">
        <v>60</v>
      </c>
      <c r="E1824" t="s">
        <v>4395</v>
      </c>
      <c r="F1824" t="s">
        <v>4396</v>
      </c>
      <c r="G1824">
        <v>3</v>
      </c>
      <c r="H1824" t="s">
        <v>63</v>
      </c>
      <c r="I1824" t="s">
        <v>64</v>
      </c>
      <c r="J1824" t="s">
        <v>65</v>
      </c>
      <c r="K1824" t="s">
        <v>65</v>
      </c>
      <c r="L1824" t="s">
        <v>545</v>
      </c>
      <c r="M1824" t="s">
        <v>223</v>
      </c>
      <c r="N1824" t="s">
        <v>224</v>
      </c>
      <c r="O1824" t="s">
        <v>4397</v>
      </c>
      <c r="P1824" t="s">
        <v>258</v>
      </c>
      <c r="Q1824" t="s">
        <v>4398</v>
      </c>
      <c r="R1824" t="s">
        <v>4399</v>
      </c>
      <c r="S1824" t="s">
        <v>73</v>
      </c>
      <c r="T1824">
        <v>109</v>
      </c>
      <c r="U1824">
        <v>1008</v>
      </c>
      <c r="V1824" t="s">
        <v>74</v>
      </c>
      <c r="W1824">
        <v>256.20999999999998</v>
      </c>
      <c r="X1824">
        <v>927.36</v>
      </c>
      <c r="Y1824">
        <v>93.73</v>
      </c>
      <c r="Z1824">
        <v>3.73</v>
      </c>
      <c r="AA1824">
        <v>1024.82</v>
      </c>
      <c r="AB1824">
        <f>+Table1[[#This Row],[ADVALOREM]]/Table1[[#This Row],[US$ CIF]]</f>
        <v>0.25000487890556389</v>
      </c>
      <c r="AC1824" t="s">
        <v>4400</v>
      </c>
      <c r="AD1824" t="s">
        <v>2569</v>
      </c>
      <c r="AE1824" t="s">
        <v>65</v>
      </c>
      <c r="AF1824">
        <v>0</v>
      </c>
      <c r="AG1824" t="s">
        <v>2664</v>
      </c>
      <c r="AH1824" t="s">
        <v>3984</v>
      </c>
      <c r="AI1824" t="s">
        <v>4401</v>
      </c>
      <c r="AJ1824" t="s">
        <v>4402</v>
      </c>
      <c r="AK1824" t="s">
        <v>490</v>
      </c>
      <c r="AL1824">
        <v>197.4</v>
      </c>
      <c r="AM1824" t="s">
        <v>233</v>
      </c>
      <c r="AN1824" t="s">
        <v>4403</v>
      </c>
      <c r="AO1824" t="s">
        <v>4404</v>
      </c>
      <c r="AP1824" t="s">
        <v>4405</v>
      </c>
      <c r="AQ1824" t="s">
        <v>4405</v>
      </c>
      <c r="AR1824" t="s">
        <v>4406</v>
      </c>
      <c r="AS1824" t="s">
        <v>4407</v>
      </c>
      <c r="AT1824" t="s">
        <v>4398</v>
      </c>
      <c r="AU1824" t="s">
        <v>4399</v>
      </c>
      <c r="AV1824">
        <v>2024</v>
      </c>
      <c r="AW1824" t="s">
        <v>4412</v>
      </c>
      <c r="AX1824">
        <v>0.92</v>
      </c>
      <c r="AY1824" t="s">
        <v>4405</v>
      </c>
      <c r="AZ1824" t="s">
        <v>4409</v>
      </c>
      <c r="BA1824" t="s">
        <v>562</v>
      </c>
      <c r="BB1824" t="s">
        <v>2789</v>
      </c>
      <c r="BC1824" t="s">
        <v>1366</v>
      </c>
      <c r="BD1824" t="s">
        <v>92</v>
      </c>
      <c r="BE1824" t="s">
        <v>4410</v>
      </c>
      <c r="BF1824" t="s">
        <v>1366</v>
      </c>
      <c r="BI1824" t="s">
        <v>87</v>
      </c>
    </row>
    <row r="1825" spans="1:61" x14ac:dyDescent="0.3">
      <c r="A1825">
        <v>30</v>
      </c>
      <c r="B1825">
        <v>12</v>
      </c>
      <c r="C1825">
        <v>2024</v>
      </c>
      <c r="D1825" t="s">
        <v>60</v>
      </c>
      <c r="E1825" t="s">
        <v>4395</v>
      </c>
      <c r="F1825" t="s">
        <v>4396</v>
      </c>
      <c r="G1825">
        <v>4</v>
      </c>
      <c r="H1825" t="s">
        <v>63</v>
      </c>
      <c r="I1825" t="s">
        <v>64</v>
      </c>
      <c r="J1825" t="s">
        <v>65</v>
      </c>
      <c r="K1825" t="s">
        <v>65</v>
      </c>
      <c r="L1825" t="s">
        <v>545</v>
      </c>
      <c r="M1825" t="s">
        <v>223</v>
      </c>
      <c r="N1825" t="s">
        <v>224</v>
      </c>
      <c r="O1825" t="s">
        <v>4397</v>
      </c>
      <c r="P1825" t="s">
        <v>258</v>
      </c>
      <c r="Q1825" t="s">
        <v>4398</v>
      </c>
      <c r="R1825" t="s">
        <v>4399</v>
      </c>
      <c r="S1825" t="s">
        <v>73</v>
      </c>
      <c r="T1825">
        <v>109</v>
      </c>
      <c r="U1825">
        <v>1008</v>
      </c>
      <c r="V1825" t="s">
        <v>74</v>
      </c>
      <c r="W1825">
        <v>250.64</v>
      </c>
      <c r="X1825">
        <v>907.2</v>
      </c>
      <c r="Y1825">
        <v>91.7</v>
      </c>
      <c r="Z1825">
        <v>3.65</v>
      </c>
      <c r="AA1825">
        <v>1002.55</v>
      </c>
      <c r="AB1825">
        <f>+Table1[[#This Row],[ADVALOREM]]/Table1[[#This Row],[US$ CIF]]</f>
        <v>0.25000249364121491</v>
      </c>
      <c r="AC1825" t="s">
        <v>4400</v>
      </c>
      <c r="AD1825" t="s">
        <v>2569</v>
      </c>
      <c r="AE1825" t="s">
        <v>65</v>
      </c>
      <c r="AF1825">
        <v>0</v>
      </c>
      <c r="AG1825" t="s">
        <v>2664</v>
      </c>
      <c r="AH1825" t="s">
        <v>3984</v>
      </c>
      <c r="AI1825" t="s">
        <v>4401</v>
      </c>
      <c r="AJ1825" t="s">
        <v>4402</v>
      </c>
      <c r="AK1825" t="s">
        <v>490</v>
      </c>
      <c r="AL1825">
        <v>149.1</v>
      </c>
      <c r="AM1825" t="s">
        <v>233</v>
      </c>
      <c r="AN1825" t="s">
        <v>4403</v>
      </c>
      <c r="AO1825" t="s">
        <v>4404</v>
      </c>
      <c r="AP1825" t="s">
        <v>4405</v>
      </c>
      <c r="AQ1825" t="s">
        <v>4405</v>
      </c>
      <c r="AR1825" t="s">
        <v>4406</v>
      </c>
      <c r="AS1825" t="s">
        <v>4407</v>
      </c>
      <c r="AT1825" t="s">
        <v>4398</v>
      </c>
      <c r="AU1825" t="s">
        <v>4399</v>
      </c>
      <c r="AV1825">
        <v>2024</v>
      </c>
      <c r="AW1825" t="s">
        <v>4413</v>
      </c>
      <c r="AX1825">
        <v>0.9</v>
      </c>
      <c r="AY1825" t="s">
        <v>4405</v>
      </c>
      <c r="AZ1825" t="s">
        <v>4409</v>
      </c>
      <c r="BA1825" t="s">
        <v>562</v>
      </c>
      <c r="BB1825" t="s">
        <v>2789</v>
      </c>
      <c r="BC1825" t="s">
        <v>1366</v>
      </c>
      <c r="BD1825" t="s">
        <v>92</v>
      </c>
      <c r="BE1825" t="s">
        <v>4410</v>
      </c>
      <c r="BF1825" t="s">
        <v>1366</v>
      </c>
      <c r="BI1825" t="s">
        <v>87</v>
      </c>
    </row>
    <row r="1826" spans="1:61" x14ac:dyDescent="0.3">
      <c r="A1826">
        <v>30</v>
      </c>
      <c r="B1826">
        <v>12</v>
      </c>
      <c r="C1826">
        <v>2024</v>
      </c>
      <c r="D1826" t="s">
        <v>60</v>
      </c>
      <c r="E1826" t="s">
        <v>4395</v>
      </c>
      <c r="F1826" t="s">
        <v>4396</v>
      </c>
      <c r="G1826">
        <v>5</v>
      </c>
      <c r="H1826" t="s">
        <v>63</v>
      </c>
      <c r="I1826" t="s">
        <v>64</v>
      </c>
      <c r="J1826" t="s">
        <v>65</v>
      </c>
      <c r="K1826" t="s">
        <v>65</v>
      </c>
      <c r="L1826" t="s">
        <v>545</v>
      </c>
      <c r="M1826" t="s">
        <v>223</v>
      </c>
      <c r="N1826" t="s">
        <v>224</v>
      </c>
      <c r="O1826" t="s">
        <v>4397</v>
      </c>
      <c r="P1826" t="s">
        <v>258</v>
      </c>
      <c r="Q1826" t="s">
        <v>4398</v>
      </c>
      <c r="R1826" t="s">
        <v>4399</v>
      </c>
      <c r="S1826" t="s">
        <v>73</v>
      </c>
      <c r="T1826">
        <v>109</v>
      </c>
      <c r="U1826">
        <v>1008</v>
      </c>
      <c r="V1826" t="s">
        <v>74</v>
      </c>
      <c r="W1826">
        <v>261.77999999999997</v>
      </c>
      <c r="X1826">
        <v>947.52</v>
      </c>
      <c r="Y1826">
        <v>95.77</v>
      </c>
      <c r="Z1826">
        <v>3.82</v>
      </c>
      <c r="AA1826">
        <v>1047.1099999999999</v>
      </c>
      <c r="AB1826">
        <f>+Table1[[#This Row],[ADVALOREM]]/Table1[[#This Row],[US$ CIF]]</f>
        <v>0.25000238752375586</v>
      </c>
      <c r="AC1826" t="s">
        <v>4400</v>
      </c>
      <c r="AD1826" t="s">
        <v>2569</v>
      </c>
      <c r="AE1826" t="s">
        <v>65</v>
      </c>
      <c r="AF1826">
        <v>0</v>
      </c>
      <c r="AG1826" t="s">
        <v>2664</v>
      </c>
      <c r="AH1826" t="s">
        <v>3984</v>
      </c>
      <c r="AI1826" t="s">
        <v>4401</v>
      </c>
      <c r="AJ1826" t="s">
        <v>4402</v>
      </c>
      <c r="AK1826" t="s">
        <v>490</v>
      </c>
      <c r="AL1826">
        <v>138.6</v>
      </c>
      <c r="AM1826" t="s">
        <v>233</v>
      </c>
      <c r="AN1826" t="s">
        <v>4403</v>
      </c>
      <c r="AO1826" t="s">
        <v>4404</v>
      </c>
      <c r="AP1826" t="s">
        <v>4405</v>
      </c>
      <c r="AQ1826" t="s">
        <v>4405</v>
      </c>
      <c r="AR1826" t="s">
        <v>4406</v>
      </c>
      <c r="AS1826" t="s">
        <v>4407</v>
      </c>
      <c r="AT1826" t="s">
        <v>4398</v>
      </c>
      <c r="AU1826" t="s">
        <v>4399</v>
      </c>
      <c r="AV1826">
        <v>2024</v>
      </c>
      <c r="AW1826" t="s">
        <v>4414</v>
      </c>
      <c r="AX1826">
        <v>0.94</v>
      </c>
      <c r="AY1826" t="s">
        <v>4405</v>
      </c>
      <c r="AZ1826" t="s">
        <v>4409</v>
      </c>
      <c r="BA1826" t="s">
        <v>562</v>
      </c>
      <c r="BB1826" t="s">
        <v>2789</v>
      </c>
      <c r="BC1826" t="s">
        <v>1366</v>
      </c>
      <c r="BD1826" t="s">
        <v>92</v>
      </c>
      <c r="BE1826" t="s">
        <v>4410</v>
      </c>
      <c r="BF1826" t="s">
        <v>1366</v>
      </c>
      <c r="BI1826" t="s">
        <v>87</v>
      </c>
    </row>
    <row r="1827" spans="1:61" x14ac:dyDescent="0.3">
      <c r="A1827">
        <v>30</v>
      </c>
      <c r="B1827">
        <v>12</v>
      </c>
      <c r="C1827">
        <v>2024</v>
      </c>
      <c r="D1827" t="s">
        <v>60</v>
      </c>
      <c r="E1827" t="s">
        <v>4395</v>
      </c>
      <c r="F1827" t="s">
        <v>4396</v>
      </c>
      <c r="G1827">
        <v>6</v>
      </c>
      <c r="H1827" t="s">
        <v>63</v>
      </c>
      <c r="I1827" t="s">
        <v>64</v>
      </c>
      <c r="J1827" t="s">
        <v>65</v>
      </c>
      <c r="K1827" t="s">
        <v>65</v>
      </c>
      <c r="L1827" t="s">
        <v>545</v>
      </c>
      <c r="M1827" t="s">
        <v>223</v>
      </c>
      <c r="N1827" t="s">
        <v>224</v>
      </c>
      <c r="O1827" t="s">
        <v>4397</v>
      </c>
      <c r="P1827" t="s">
        <v>258</v>
      </c>
      <c r="Q1827" t="s">
        <v>4398</v>
      </c>
      <c r="R1827" t="s">
        <v>4399</v>
      </c>
      <c r="S1827" t="s">
        <v>73</v>
      </c>
      <c r="T1827">
        <v>109</v>
      </c>
      <c r="U1827">
        <v>1008</v>
      </c>
      <c r="V1827" t="s">
        <v>74</v>
      </c>
      <c r="W1827">
        <v>261.77999999999997</v>
      </c>
      <c r="X1827">
        <v>947.52</v>
      </c>
      <c r="Y1827">
        <v>95.77</v>
      </c>
      <c r="Z1827">
        <v>3.82</v>
      </c>
      <c r="AA1827">
        <v>1047.1099999999999</v>
      </c>
      <c r="AB1827">
        <f>+Table1[[#This Row],[ADVALOREM]]/Table1[[#This Row],[US$ CIF]]</f>
        <v>0.25000238752375586</v>
      </c>
      <c r="AC1827" t="s">
        <v>4400</v>
      </c>
      <c r="AD1827" t="s">
        <v>2569</v>
      </c>
      <c r="AE1827" t="s">
        <v>65</v>
      </c>
      <c r="AF1827">
        <v>0</v>
      </c>
      <c r="AG1827" t="s">
        <v>2664</v>
      </c>
      <c r="AH1827" t="s">
        <v>3984</v>
      </c>
      <c r="AI1827" t="s">
        <v>4401</v>
      </c>
      <c r="AJ1827" t="s">
        <v>4402</v>
      </c>
      <c r="AK1827" t="s">
        <v>490</v>
      </c>
      <c r="AL1827">
        <v>256.2</v>
      </c>
      <c r="AM1827" t="s">
        <v>233</v>
      </c>
      <c r="AN1827" t="s">
        <v>4403</v>
      </c>
      <c r="AO1827" t="s">
        <v>4404</v>
      </c>
      <c r="AP1827" t="s">
        <v>4405</v>
      </c>
      <c r="AQ1827" t="s">
        <v>4405</v>
      </c>
      <c r="AR1827" t="s">
        <v>4406</v>
      </c>
      <c r="AS1827" t="s">
        <v>4407</v>
      </c>
      <c r="AT1827" t="s">
        <v>4398</v>
      </c>
      <c r="AU1827" t="s">
        <v>4399</v>
      </c>
      <c r="AV1827">
        <v>2024</v>
      </c>
      <c r="AW1827" t="s">
        <v>4415</v>
      </c>
      <c r="AX1827">
        <v>0.94</v>
      </c>
      <c r="AY1827" t="s">
        <v>4405</v>
      </c>
      <c r="AZ1827" t="s">
        <v>4409</v>
      </c>
      <c r="BA1827" t="s">
        <v>562</v>
      </c>
      <c r="BB1827" t="s">
        <v>2789</v>
      </c>
      <c r="BC1827" t="s">
        <v>1366</v>
      </c>
      <c r="BD1827" t="s">
        <v>92</v>
      </c>
      <c r="BE1827" t="s">
        <v>4410</v>
      </c>
      <c r="BF1827" t="s">
        <v>1366</v>
      </c>
      <c r="BI1827" t="s">
        <v>87</v>
      </c>
    </row>
    <row r="1828" spans="1:61" x14ac:dyDescent="0.3">
      <c r="A1828">
        <v>30</v>
      </c>
      <c r="B1828">
        <v>12</v>
      </c>
      <c r="C1828">
        <v>2024</v>
      </c>
      <c r="D1828" t="s">
        <v>60</v>
      </c>
      <c r="E1828" t="s">
        <v>4395</v>
      </c>
      <c r="F1828" t="s">
        <v>4396</v>
      </c>
      <c r="G1828">
        <v>7</v>
      </c>
      <c r="H1828" t="s">
        <v>63</v>
      </c>
      <c r="I1828" t="s">
        <v>64</v>
      </c>
      <c r="J1828" t="s">
        <v>65</v>
      </c>
      <c r="K1828" t="s">
        <v>65</v>
      </c>
      <c r="L1828" t="s">
        <v>545</v>
      </c>
      <c r="M1828" t="s">
        <v>223</v>
      </c>
      <c r="N1828" t="s">
        <v>224</v>
      </c>
      <c r="O1828" t="s">
        <v>1111</v>
      </c>
      <c r="P1828" t="s">
        <v>1112</v>
      </c>
      <c r="Q1828" t="s">
        <v>1113</v>
      </c>
      <c r="R1828" t="s">
        <v>4399</v>
      </c>
      <c r="S1828" t="s">
        <v>73</v>
      </c>
      <c r="T1828">
        <v>109</v>
      </c>
      <c r="U1828">
        <v>44160</v>
      </c>
      <c r="V1828" t="s">
        <v>74</v>
      </c>
      <c r="W1828">
        <v>2064.19</v>
      </c>
      <c r="X1828">
        <v>8832</v>
      </c>
      <c r="Y1828">
        <v>309.72000000000003</v>
      </c>
      <c r="Z1828">
        <v>32.44</v>
      </c>
      <c r="AA1828">
        <v>9174.16</v>
      </c>
      <c r="AB1828">
        <f>+Table1[[#This Row],[ADVALOREM]]/Table1[[#This Row],[US$ CIF]]</f>
        <v>0.22500043600722028</v>
      </c>
      <c r="AC1828" t="s">
        <v>4400</v>
      </c>
      <c r="AD1828" t="s">
        <v>2569</v>
      </c>
      <c r="AE1828" t="s">
        <v>65</v>
      </c>
      <c r="AF1828">
        <v>0</v>
      </c>
      <c r="AG1828" t="s">
        <v>2664</v>
      </c>
      <c r="AH1828" t="s">
        <v>3984</v>
      </c>
      <c r="AI1828" t="s">
        <v>4401</v>
      </c>
      <c r="AJ1828" t="s">
        <v>4402</v>
      </c>
      <c r="AK1828" t="s">
        <v>490</v>
      </c>
      <c r="AL1828">
        <v>1380</v>
      </c>
      <c r="AM1828" t="s">
        <v>233</v>
      </c>
      <c r="AN1828" t="s">
        <v>4403</v>
      </c>
      <c r="AO1828" t="s">
        <v>4404</v>
      </c>
      <c r="AP1828" t="s">
        <v>4405</v>
      </c>
      <c r="AQ1828" t="s">
        <v>4405</v>
      </c>
      <c r="AR1828" t="s">
        <v>4416</v>
      </c>
      <c r="AS1828" t="s">
        <v>4417</v>
      </c>
      <c r="AT1828" t="s">
        <v>1113</v>
      </c>
      <c r="AU1828" t="s">
        <v>4399</v>
      </c>
      <c r="AV1828">
        <v>2024</v>
      </c>
      <c r="AW1828" t="s">
        <v>4418</v>
      </c>
      <c r="AX1828">
        <v>0.2</v>
      </c>
      <c r="AY1828" t="s">
        <v>4405</v>
      </c>
      <c r="AZ1828" t="s">
        <v>4409</v>
      </c>
      <c r="BA1828" t="s">
        <v>562</v>
      </c>
      <c r="BB1828" t="s">
        <v>2789</v>
      </c>
      <c r="BC1828" t="s">
        <v>1366</v>
      </c>
      <c r="BD1828" t="s">
        <v>92</v>
      </c>
      <c r="BE1828" t="s">
        <v>4410</v>
      </c>
      <c r="BF1828" t="s">
        <v>1366</v>
      </c>
      <c r="BI1828" t="s">
        <v>87</v>
      </c>
    </row>
    <row r="1829" spans="1:61" x14ac:dyDescent="0.3">
      <c r="A1829">
        <v>30</v>
      </c>
      <c r="B1829">
        <v>12</v>
      </c>
      <c r="C1829">
        <v>2024</v>
      </c>
      <c r="D1829" t="s">
        <v>60</v>
      </c>
      <c r="E1829" t="s">
        <v>4395</v>
      </c>
      <c r="F1829" t="s">
        <v>4396</v>
      </c>
      <c r="G1829">
        <v>8</v>
      </c>
      <c r="H1829" t="s">
        <v>63</v>
      </c>
      <c r="I1829" t="s">
        <v>64</v>
      </c>
      <c r="J1829" t="s">
        <v>65</v>
      </c>
      <c r="K1829" t="s">
        <v>65</v>
      </c>
      <c r="L1829" t="s">
        <v>545</v>
      </c>
      <c r="M1829" t="s">
        <v>223</v>
      </c>
      <c r="N1829" t="s">
        <v>224</v>
      </c>
      <c r="O1829" t="s">
        <v>1111</v>
      </c>
      <c r="P1829" t="s">
        <v>1112</v>
      </c>
      <c r="Q1829" t="s">
        <v>1113</v>
      </c>
      <c r="R1829" t="s">
        <v>4399</v>
      </c>
      <c r="S1829" t="s">
        <v>73</v>
      </c>
      <c r="T1829">
        <v>109</v>
      </c>
      <c r="U1829">
        <v>6048</v>
      </c>
      <c r="V1829" t="s">
        <v>74</v>
      </c>
      <c r="W1829">
        <v>367.51</v>
      </c>
      <c r="X1829">
        <v>1572.48</v>
      </c>
      <c r="Y1829">
        <v>55.14</v>
      </c>
      <c r="Z1829">
        <v>5.77</v>
      </c>
      <c r="AA1829">
        <v>1633.39</v>
      </c>
      <c r="AB1829">
        <f>+Table1[[#This Row],[ADVALOREM]]/Table1[[#This Row],[US$ CIF]]</f>
        <v>0.22499831638494172</v>
      </c>
      <c r="AC1829" t="s">
        <v>4400</v>
      </c>
      <c r="AD1829" t="s">
        <v>2569</v>
      </c>
      <c r="AE1829" t="s">
        <v>65</v>
      </c>
      <c r="AF1829">
        <v>0</v>
      </c>
      <c r="AG1829" t="s">
        <v>2664</v>
      </c>
      <c r="AH1829" t="s">
        <v>3984</v>
      </c>
      <c r="AI1829" t="s">
        <v>4401</v>
      </c>
      <c r="AJ1829" t="s">
        <v>4402</v>
      </c>
      <c r="AK1829" t="s">
        <v>490</v>
      </c>
      <c r="AL1829">
        <v>357</v>
      </c>
      <c r="AM1829" t="s">
        <v>233</v>
      </c>
      <c r="AN1829" t="s">
        <v>4403</v>
      </c>
      <c r="AO1829" t="s">
        <v>4404</v>
      </c>
      <c r="AP1829" t="s">
        <v>4405</v>
      </c>
      <c r="AQ1829" t="s">
        <v>4405</v>
      </c>
      <c r="AR1829" t="s">
        <v>4416</v>
      </c>
      <c r="AS1829" t="s">
        <v>4417</v>
      </c>
      <c r="AT1829" t="s">
        <v>1113</v>
      </c>
      <c r="AU1829" t="s">
        <v>4399</v>
      </c>
      <c r="AV1829">
        <v>2024</v>
      </c>
      <c r="AW1829" t="s">
        <v>4419</v>
      </c>
      <c r="AX1829">
        <v>0.26</v>
      </c>
      <c r="AY1829" t="s">
        <v>4405</v>
      </c>
      <c r="AZ1829" t="s">
        <v>4409</v>
      </c>
      <c r="BA1829" t="s">
        <v>562</v>
      </c>
      <c r="BB1829" t="s">
        <v>2789</v>
      </c>
      <c r="BC1829" t="s">
        <v>1366</v>
      </c>
      <c r="BD1829" t="s">
        <v>92</v>
      </c>
      <c r="BE1829" t="s">
        <v>4410</v>
      </c>
      <c r="BF1829" t="s">
        <v>1366</v>
      </c>
      <c r="BI1829" t="s">
        <v>87</v>
      </c>
    </row>
    <row r="1830" spans="1:61" x14ac:dyDescent="0.3">
      <c r="A1830">
        <v>30</v>
      </c>
      <c r="B1830">
        <v>12</v>
      </c>
      <c r="C1830">
        <v>2024</v>
      </c>
      <c r="D1830" t="s">
        <v>60</v>
      </c>
      <c r="E1830" t="s">
        <v>4395</v>
      </c>
      <c r="F1830" t="s">
        <v>4396</v>
      </c>
      <c r="G1830">
        <v>9</v>
      </c>
      <c r="H1830" t="s">
        <v>63</v>
      </c>
      <c r="I1830" t="s">
        <v>64</v>
      </c>
      <c r="J1830" t="s">
        <v>65</v>
      </c>
      <c r="K1830" t="s">
        <v>65</v>
      </c>
      <c r="L1830" t="s">
        <v>545</v>
      </c>
      <c r="M1830" t="s">
        <v>223</v>
      </c>
      <c r="N1830" t="s">
        <v>224</v>
      </c>
      <c r="O1830" t="s">
        <v>1111</v>
      </c>
      <c r="P1830" t="s">
        <v>1112</v>
      </c>
      <c r="Q1830" t="s">
        <v>1113</v>
      </c>
      <c r="R1830" t="s">
        <v>4399</v>
      </c>
      <c r="S1830" t="s">
        <v>73</v>
      </c>
      <c r="T1830">
        <v>109</v>
      </c>
      <c r="U1830">
        <v>30000</v>
      </c>
      <c r="V1830" t="s">
        <v>74</v>
      </c>
      <c r="W1830">
        <v>1367.24</v>
      </c>
      <c r="X1830">
        <v>5850</v>
      </c>
      <c r="Y1830">
        <v>205.14</v>
      </c>
      <c r="Z1830">
        <v>21.48</v>
      </c>
      <c r="AA1830">
        <v>6076.62</v>
      </c>
      <c r="AB1830">
        <f>+Table1[[#This Row],[ADVALOREM]]/Table1[[#This Row],[US$ CIF]]</f>
        <v>0.22500008228258472</v>
      </c>
      <c r="AC1830" t="s">
        <v>4400</v>
      </c>
      <c r="AD1830" t="s">
        <v>2569</v>
      </c>
      <c r="AE1830" t="s">
        <v>65</v>
      </c>
      <c r="AF1830">
        <v>0</v>
      </c>
      <c r="AG1830" t="s">
        <v>2664</v>
      </c>
      <c r="AH1830" t="s">
        <v>3984</v>
      </c>
      <c r="AI1830" t="s">
        <v>4401</v>
      </c>
      <c r="AJ1830" t="s">
        <v>4402</v>
      </c>
      <c r="AK1830" t="s">
        <v>490</v>
      </c>
      <c r="AL1830">
        <v>875</v>
      </c>
      <c r="AM1830" t="s">
        <v>233</v>
      </c>
      <c r="AN1830" t="s">
        <v>4403</v>
      </c>
      <c r="AO1830" t="s">
        <v>4404</v>
      </c>
      <c r="AP1830" t="s">
        <v>4405</v>
      </c>
      <c r="AQ1830" t="s">
        <v>4405</v>
      </c>
      <c r="AR1830" t="s">
        <v>4416</v>
      </c>
      <c r="AS1830" t="s">
        <v>4417</v>
      </c>
      <c r="AT1830" t="s">
        <v>1113</v>
      </c>
      <c r="AU1830" t="s">
        <v>4399</v>
      </c>
      <c r="AV1830">
        <v>2024</v>
      </c>
      <c r="AW1830" t="s">
        <v>4420</v>
      </c>
      <c r="AX1830">
        <v>0.19</v>
      </c>
      <c r="AY1830" t="s">
        <v>4405</v>
      </c>
      <c r="AZ1830" t="s">
        <v>4409</v>
      </c>
      <c r="BA1830" t="s">
        <v>562</v>
      </c>
      <c r="BB1830" t="s">
        <v>2789</v>
      </c>
      <c r="BC1830" t="s">
        <v>1366</v>
      </c>
      <c r="BD1830" t="s">
        <v>92</v>
      </c>
      <c r="BE1830" t="s">
        <v>4410</v>
      </c>
      <c r="BF1830" t="s">
        <v>1366</v>
      </c>
      <c r="BI1830" t="s">
        <v>87</v>
      </c>
    </row>
    <row r="1831" spans="1:61" x14ac:dyDescent="0.3">
      <c r="A1831">
        <v>30</v>
      </c>
      <c r="B1831">
        <v>12</v>
      </c>
      <c r="C1831">
        <v>2024</v>
      </c>
      <c r="D1831" t="s">
        <v>60</v>
      </c>
      <c r="E1831" t="s">
        <v>4395</v>
      </c>
      <c r="F1831" t="s">
        <v>4396</v>
      </c>
      <c r="G1831">
        <v>10</v>
      </c>
      <c r="H1831" t="s">
        <v>63</v>
      </c>
      <c r="I1831" t="s">
        <v>64</v>
      </c>
      <c r="J1831" t="s">
        <v>65</v>
      </c>
      <c r="K1831" t="s">
        <v>65</v>
      </c>
      <c r="L1831" t="s">
        <v>545</v>
      </c>
      <c r="M1831" t="s">
        <v>223</v>
      </c>
      <c r="N1831" t="s">
        <v>224</v>
      </c>
      <c r="O1831" t="s">
        <v>330</v>
      </c>
      <c r="P1831" t="s">
        <v>157</v>
      </c>
      <c r="Q1831" t="s">
        <v>4421</v>
      </c>
      <c r="R1831" t="s">
        <v>4399</v>
      </c>
      <c r="S1831" t="s">
        <v>73</v>
      </c>
      <c r="T1831">
        <v>109</v>
      </c>
      <c r="U1831">
        <v>5000</v>
      </c>
      <c r="V1831" t="s">
        <v>74</v>
      </c>
      <c r="W1831">
        <v>307.63</v>
      </c>
      <c r="X1831">
        <v>1100</v>
      </c>
      <c r="Y1831">
        <v>35.369999999999997</v>
      </c>
      <c r="Z1831">
        <v>4</v>
      </c>
      <c r="AA1831">
        <v>1139.3699999999999</v>
      </c>
      <c r="AB1831">
        <f>+Table1[[#This Row],[ADVALOREM]]/Table1[[#This Row],[US$ CIF]]</f>
        <v>0.27000008776780154</v>
      </c>
      <c r="AC1831" t="s">
        <v>4400</v>
      </c>
      <c r="AD1831" t="s">
        <v>2569</v>
      </c>
      <c r="AE1831" t="s">
        <v>65</v>
      </c>
      <c r="AF1831">
        <v>0</v>
      </c>
      <c r="AG1831" t="s">
        <v>2664</v>
      </c>
      <c r="AH1831" t="s">
        <v>3984</v>
      </c>
      <c r="AI1831" t="s">
        <v>4401</v>
      </c>
      <c r="AJ1831" t="s">
        <v>4402</v>
      </c>
      <c r="AK1831" t="s">
        <v>490</v>
      </c>
      <c r="AL1831">
        <v>221</v>
      </c>
      <c r="AM1831" t="s">
        <v>233</v>
      </c>
      <c r="AN1831" t="s">
        <v>4403</v>
      </c>
      <c r="AO1831" t="s">
        <v>4404</v>
      </c>
      <c r="AP1831" t="s">
        <v>4405</v>
      </c>
      <c r="AQ1831" t="s">
        <v>4405</v>
      </c>
      <c r="AR1831" t="s">
        <v>4422</v>
      </c>
      <c r="AS1831" t="s">
        <v>3138</v>
      </c>
      <c r="AT1831" t="s">
        <v>4421</v>
      </c>
      <c r="AU1831" t="s">
        <v>4399</v>
      </c>
      <c r="AV1831">
        <v>2024</v>
      </c>
      <c r="AW1831" t="s">
        <v>3139</v>
      </c>
      <c r="AX1831">
        <v>0.22</v>
      </c>
      <c r="AY1831" t="s">
        <v>4405</v>
      </c>
      <c r="AZ1831" t="s">
        <v>4409</v>
      </c>
      <c r="BA1831" t="s">
        <v>562</v>
      </c>
      <c r="BB1831" t="s">
        <v>2789</v>
      </c>
      <c r="BC1831" t="s">
        <v>1366</v>
      </c>
      <c r="BD1831" t="s">
        <v>92</v>
      </c>
      <c r="BE1831" t="s">
        <v>4410</v>
      </c>
      <c r="BF1831" t="s">
        <v>1366</v>
      </c>
      <c r="BI1831" t="s">
        <v>87</v>
      </c>
    </row>
    <row r="1832" spans="1:61" x14ac:dyDescent="0.3">
      <c r="A1832">
        <v>30</v>
      </c>
      <c r="B1832">
        <v>12</v>
      </c>
      <c r="C1832">
        <v>2024</v>
      </c>
      <c r="D1832" t="s">
        <v>60</v>
      </c>
      <c r="E1832" t="s">
        <v>4395</v>
      </c>
      <c r="F1832" t="s">
        <v>4396</v>
      </c>
      <c r="G1832">
        <v>11</v>
      </c>
      <c r="H1832" t="s">
        <v>63</v>
      </c>
      <c r="I1832" t="s">
        <v>64</v>
      </c>
      <c r="J1832" t="s">
        <v>65</v>
      </c>
      <c r="K1832" t="s">
        <v>65</v>
      </c>
      <c r="L1832" t="s">
        <v>545</v>
      </c>
      <c r="M1832" t="s">
        <v>223</v>
      </c>
      <c r="N1832" t="s">
        <v>224</v>
      </c>
      <c r="O1832" t="s">
        <v>225</v>
      </c>
      <c r="P1832" t="s">
        <v>226</v>
      </c>
      <c r="Q1832" t="s">
        <v>3144</v>
      </c>
      <c r="R1832" t="s">
        <v>4399</v>
      </c>
      <c r="S1832" t="s">
        <v>73</v>
      </c>
      <c r="T1832">
        <v>109</v>
      </c>
      <c r="U1832">
        <v>5000</v>
      </c>
      <c r="V1832" t="s">
        <v>74</v>
      </c>
      <c r="W1832">
        <v>167.8</v>
      </c>
      <c r="X1832">
        <v>600</v>
      </c>
      <c r="Y1832">
        <v>19.29</v>
      </c>
      <c r="Z1832">
        <v>2.19</v>
      </c>
      <c r="AA1832">
        <v>621.48</v>
      </c>
      <c r="AB1832">
        <f>+Table1[[#This Row],[ADVALOREM]]/Table1[[#This Row],[US$ CIF]]</f>
        <v>0.2700006436248954</v>
      </c>
      <c r="AC1832" t="s">
        <v>4400</v>
      </c>
      <c r="AD1832" t="s">
        <v>2569</v>
      </c>
      <c r="AE1832" t="s">
        <v>65</v>
      </c>
      <c r="AF1832">
        <v>0</v>
      </c>
      <c r="AG1832" t="s">
        <v>2664</v>
      </c>
      <c r="AH1832" t="s">
        <v>3984</v>
      </c>
      <c r="AI1832" t="s">
        <v>4401</v>
      </c>
      <c r="AJ1832" t="s">
        <v>4402</v>
      </c>
      <c r="AK1832" t="s">
        <v>490</v>
      </c>
      <c r="AL1832">
        <v>110</v>
      </c>
      <c r="AM1832" t="s">
        <v>233</v>
      </c>
      <c r="AN1832" t="s">
        <v>4403</v>
      </c>
      <c r="AO1832" t="s">
        <v>4404</v>
      </c>
      <c r="AP1832" t="s">
        <v>4405</v>
      </c>
      <c r="AQ1832" t="s">
        <v>4405</v>
      </c>
      <c r="AR1832" t="s">
        <v>4422</v>
      </c>
      <c r="AS1832" t="s">
        <v>3145</v>
      </c>
      <c r="AT1832" t="s">
        <v>3144</v>
      </c>
      <c r="AU1832" t="s">
        <v>4399</v>
      </c>
      <c r="AV1832">
        <v>2024</v>
      </c>
      <c r="AW1832" t="s">
        <v>1276</v>
      </c>
      <c r="AX1832">
        <v>0.12</v>
      </c>
      <c r="AY1832" t="s">
        <v>4405</v>
      </c>
      <c r="AZ1832" t="s">
        <v>4409</v>
      </c>
      <c r="BA1832" t="s">
        <v>562</v>
      </c>
      <c r="BB1832" t="s">
        <v>2789</v>
      </c>
      <c r="BC1832" t="s">
        <v>1366</v>
      </c>
      <c r="BD1832" t="s">
        <v>92</v>
      </c>
      <c r="BE1832" t="s">
        <v>4410</v>
      </c>
      <c r="BF1832" t="s">
        <v>1366</v>
      </c>
      <c r="BI1832" t="s">
        <v>87</v>
      </c>
    </row>
    <row r="1833" spans="1:61" x14ac:dyDescent="0.3">
      <c r="A1833">
        <v>30</v>
      </c>
      <c r="B1833">
        <v>12</v>
      </c>
      <c r="C1833">
        <v>2024</v>
      </c>
      <c r="D1833" t="s">
        <v>60</v>
      </c>
      <c r="E1833" t="s">
        <v>4395</v>
      </c>
      <c r="F1833" t="s">
        <v>4396</v>
      </c>
      <c r="G1833">
        <v>12</v>
      </c>
      <c r="H1833" t="s">
        <v>63</v>
      </c>
      <c r="I1833" t="s">
        <v>64</v>
      </c>
      <c r="J1833" t="s">
        <v>65</v>
      </c>
      <c r="K1833" t="s">
        <v>65</v>
      </c>
      <c r="L1833" t="s">
        <v>545</v>
      </c>
      <c r="M1833" t="s">
        <v>223</v>
      </c>
      <c r="N1833" t="s">
        <v>224</v>
      </c>
      <c r="O1833" t="s">
        <v>225</v>
      </c>
      <c r="P1833" t="s">
        <v>226</v>
      </c>
      <c r="Q1833" t="s">
        <v>3144</v>
      </c>
      <c r="R1833" t="s">
        <v>4399</v>
      </c>
      <c r="S1833" t="s">
        <v>73</v>
      </c>
      <c r="T1833">
        <v>109</v>
      </c>
      <c r="U1833">
        <v>5000</v>
      </c>
      <c r="V1833" t="s">
        <v>74</v>
      </c>
      <c r="W1833">
        <v>167.8</v>
      </c>
      <c r="X1833">
        <v>600</v>
      </c>
      <c r="Y1833">
        <v>19.29</v>
      </c>
      <c r="Z1833">
        <v>2.19</v>
      </c>
      <c r="AA1833">
        <v>621.48</v>
      </c>
      <c r="AB1833">
        <f>+Table1[[#This Row],[ADVALOREM]]/Table1[[#This Row],[US$ CIF]]</f>
        <v>0.2700006436248954</v>
      </c>
      <c r="AC1833" t="s">
        <v>4400</v>
      </c>
      <c r="AD1833" t="s">
        <v>2569</v>
      </c>
      <c r="AE1833" t="s">
        <v>65</v>
      </c>
      <c r="AF1833">
        <v>0</v>
      </c>
      <c r="AG1833" t="s">
        <v>2664</v>
      </c>
      <c r="AH1833" t="s">
        <v>3984</v>
      </c>
      <c r="AI1833" t="s">
        <v>4401</v>
      </c>
      <c r="AJ1833" t="s">
        <v>4402</v>
      </c>
      <c r="AK1833" t="s">
        <v>490</v>
      </c>
      <c r="AL1833">
        <v>110</v>
      </c>
      <c r="AM1833" t="s">
        <v>233</v>
      </c>
      <c r="AN1833" t="s">
        <v>4403</v>
      </c>
      <c r="AO1833" t="s">
        <v>4404</v>
      </c>
      <c r="AP1833" t="s">
        <v>4405</v>
      </c>
      <c r="AQ1833" t="s">
        <v>4405</v>
      </c>
      <c r="AR1833" t="s">
        <v>4422</v>
      </c>
      <c r="AS1833" t="s">
        <v>3145</v>
      </c>
      <c r="AT1833" t="s">
        <v>3144</v>
      </c>
      <c r="AU1833" t="s">
        <v>4399</v>
      </c>
      <c r="AV1833">
        <v>2024</v>
      </c>
      <c r="AW1833" t="s">
        <v>1276</v>
      </c>
      <c r="AX1833">
        <v>0.12</v>
      </c>
      <c r="AY1833" t="s">
        <v>4405</v>
      </c>
      <c r="AZ1833" t="s">
        <v>4409</v>
      </c>
      <c r="BA1833" t="s">
        <v>562</v>
      </c>
      <c r="BB1833" t="s">
        <v>2789</v>
      </c>
      <c r="BC1833" t="s">
        <v>1366</v>
      </c>
      <c r="BD1833" t="s">
        <v>92</v>
      </c>
      <c r="BE1833" t="s">
        <v>4410</v>
      </c>
      <c r="BF1833" t="s">
        <v>1366</v>
      </c>
      <c r="BI1833" t="s">
        <v>87</v>
      </c>
    </row>
    <row r="1834" spans="1:61" x14ac:dyDescent="0.3">
      <c r="A1834">
        <v>30</v>
      </c>
      <c r="B1834">
        <v>12</v>
      </c>
      <c r="C1834">
        <v>2024</v>
      </c>
      <c r="D1834" t="s">
        <v>60</v>
      </c>
      <c r="E1834" t="s">
        <v>4395</v>
      </c>
      <c r="F1834" t="s">
        <v>4396</v>
      </c>
      <c r="G1834">
        <v>13</v>
      </c>
      <c r="H1834" t="s">
        <v>63</v>
      </c>
      <c r="I1834" t="s">
        <v>64</v>
      </c>
      <c r="J1834" t="s">
        <v>65</v>
      </c>
      <c r="K1834" t="s">
        <v>65</v>
      </c>
      <c r="L1834" t="s">
        <v>545</v>
      </c>
      <c r="M1834" t="s">
        <v>223</v>
      </c>
      <c r="N1834" t="s">
        <v>224</v>
      </c>
      <c r="O1834" t="s">
        <v>225</v>
      </c>
      <c r="P1834" t="s">
        <v>226</v>
      </c>
      <c r="Q1834" t="s">
        <v>3144</v>
      </c>
      <c r="R1834" t="s">
        <v>4399</v>
      </c>
      <c r="S1834" t="s">
        <v>73</v>
      </c>
      <c r="T1834">
        <v>109</v>
      </c>
      <c r="U1834">
        <v>5000</v>
      </c>
      <c r="V1834" t="s">
        <v>74</v>
      </c>
      <c r="W1834">
        <v>167.8</v>
      </c>
      <c r="X1834">
        <v>600</v>
      </c>
      <c r="Y1834">
        <v>19.29</v>
      </c>
      <c r="Z1834">
        <v>2.19</v>
      </c>
      <c r="AA1834">
        <v>621.48</v>
      </c>
      <c r="AB1834">
        <f>+Table1[[#This Row],[ADVALOREM]]/Table1[[#This Row],[US$ CIF]]</f>
        <v>0.2700006436248954</v>
      </c>
      <c r="AC1834" t="s">
        <v>4400</v>
      </c>
      <c r="AD1834" t="s">
        <v>2569</v>
      </c>
      <c r="AE1834" t="s">
        <v>65</v>
      </c>
      <c r="AF1834">
        <v>0</v>
      </c>
      <c r="AG1834" t="s">
        <v>2664</v>
      </c>
      <c r="AH1834" t="s">
        <v>3984</v>
      </c>
      <c r="AI1834" t="s">
        <v>4401</v>
      </c>
      <c r="AJ1834" t="s">
        <v>4402</v>
      </c>
      <c r="AK1834" t="s">
        <v>490</v>
      </c>
      <c r="AL1834">
        <v>110</v>
      </c>
      <c r="AM1834" t="s">
        <v>233</v>
      </c>
      <c r="AN1834" t="s">
        <v>4403</v>
      </c>
      <c r="AO1834" t="s">
        <v>4404</v>
      </c>
      <c r="AP1834" t="s">
        <v>4405</v>
      </c>
      <c r="AQ1834" t="s">
        <v>4405</v>
      </c>
      <c r="AR1834" t="s">
        <v>4422</v>
      </c>
      <c r="AS1834" t="s">
        <v>3145</v>
      </c>
      <c r="AT1834" t="s">
        <v>3144</v>
      </c>
      <c r="AU1834" t="s">
        <v>4399</v>
      </c>
      <c r="AV1834">
        <v>2024</v>
      </c>
      <c r="AW1834" t="s">
        <v>1276</v>
      </c>
      <c r="AX1834">
        <v>0.12</v>
      </c>
      <c r="AY1834" t="s">
        <v>4405</v>
      </c>
      <c r="AZ1834" t="s">
        <v>4409</v>
      </c>
      <c r="BA1834" t="s">
        <v>562</v>
      </c>
      <c r="BB1834" t="s">
        <v>2789</v>
      </c>
      <c r="BC1834" t="s">
        <v>1366</v>
      </c>
      <c r="BD1834" t="s">
        <v>92</v>
      </c>
      <c r="BE1834" t="s">
        <v>4410</v>
      </c>
      <c r="BF1834" t="s">
        <v>1366</v>
      </c>
      <c r="BI1834" t="s">
        <v>87</v>
      </c>
    </row>
    <row r="1835" spans="1:61" x14ac:dyDescent="0.3">
      <c r="A1835">
        <v>30</v>
      </c>
      <c r="B1835">
        <v>12</v>
      </c>
      <c r="C1835">
        <v>2024</v>
      </c>
      <c r="D1835" t="s">
        <v>60</v>
      </c>
      <c r="E1835" t="s">
        <v>4395</v>
      </c>
      <c r="F1835" t="s">
        <v>4396</v>
      </c>
      <c r="G1835">
        <v>14</v>
      </c>
      <c r="H1835" t="s">
        <v>63</v>
      </c>
      <c r="I1835" t="s">
        <v>64</v>
      </c>
      <c r="J1835" t="s">
        <v>65</v>
      </c>
      <c r="K1835" t="s">
        <v>65</v>
      </c>
      <c r="L1835" t="s">
        <v>545</v>
      </c>
      <c r="M1835" t="s">
        <v>223</v>
      </c>
      <c r="N1835" t="s">
        <v>224</v>
      </c>
      <c r="O1835" t="s">
        <v>225</v>
      </c>
      <c r="P1835" t="s">
        <v>226</v>
      </c>
      <c r="Q1835" t="s">
        <v>3144</v>
      </c>
      <c r="R1835" t="s">
        <v>4399</v>
      </c>
      <c r="S1835" t="s">
        <v>73</v>
      </c>
      <c r="T1835">
        <v>109</v>
      </c>
      <c r="U1835">
        <v>5000</v>
      </c>
      <c r="V1835" t="s">
        <v>74</v>
      </c>
      <c r="W1835">
        <v>167.8</v>
      </c>
      <c r="X1835">
        <v>600</v>
      </c>
      <c r="Y1835">
        <v>19.29</v>
      </c>
      <c r="Z1835">
        <v>2.19</v>
      </c>
      <c r="AA1835">
        <v>621.48</v>
      </c>
      <c r="AB1835">
        <f>+Table1[[#This Row],[ADVALOREM]]/Table1[[#This Row],[US$ CIF]]</f>
        <v>0.2700006436248954</v>
      </c>
      <c r="AC1835" t="s">
        <v>4400</v>
      </c>
      <c r="AD1835" t="s">
        <v>2569</v>
      </c>
      <c r="AE1835" t="s">
        <v>65</v>
      </c>
      <c r="AF1835">
        <v>0</v>
      </c>
      <c r="AG1835" t="s">
        <v>2664</v>
      </c>
      <c r="AH1835" t="s">
        <v>3984</v>
      </c>
      <c r="AI1835" t="s">
        <v>4401</v>
      </c>
      <c r="AJ1835" t="s">
        <v>4402</v>
      </c>
      <c r="AK1835" t="s">
        <v>490</v>
      </c>
      <c r="AL1835">
        <v>110</v>
      </c>
      <c r="AM1835" t="s">
        <v>233</v>
      </c>
      <c r="AN1835" t="s">
        <v>4403</v>
      </c>
      <c r="AO1835" t="s">
        <v>4404</v>
      </c>
      <c r="AP1835" t="s">
        <v>4405</v>
      </c>
      <c r="AQ1835" t="s">
        <v>4405</v>
      </c>
      <c r="AR1835" t="s">
        <v>4422</v>
      </c>
      <c r="AS1835" t="s">
        <v>3145</v>
      </c>
      <c r="AT1835" t="s">
        <v>3144</v>
      </c>
      <c r="AU1835" t="s">
        <v>4399</v>
      </c>
      <c r="AV1835">
        <v>2024</v>
      </c>
      <c r="AW1835" t="s">
        <v>1276</v>
      </c>
      <c r="AX1835">
        <v>0.12</v>
      </c>
      <c r="AY1835" t="s">
        <v>4405</v>
      </c>
      <c r="AZ1835" t="s">
        <v>4409</v>
      </c>
      <c r="BA1835" t="s">
        <v>562</v>
      </c>
      <c r="BB1835" t="s">
        <v>2789</v>
      </c>
      <c r="BC1835" t="s">
        <v>1366</v>
      </c>
      <c r="BD1835" t="s">
        <v>92</v>
      </c>
      <c r="BE1835" t="s">
        <v>4410</v>
      </c>
      <c r="BF1835" t="s">
        <v>1366</v>
      </c>
      <c r="BI1835" t="s">
        <v>87</v>
      </c>
    </row>
    <row r="1836" spans="1:61" x14ac:dyDescent="0.3">
      <c r="A1836">
        <v>30</v>
      </c>
      <c r="B1836">
        <v>12</v>
      </c>
      <c r="C1836">
        <v>2024</v>
      </c>
      <c r="D1836" t="s">
        <v>60</v>
      </c>
      <c r="E1836" t="s">
        <v>4395</v>
      </c>
      <c r="F1836" t="s">
        <v>4396</v>
      </c>
      <c r="G1836">
        <v>15</v>
      </c>
      <c r="H1836" t="s">
        <v>63</v>
      </c>
      <c r="I1836" t="s">
        <v>64</v>
      </c>
      <c r="J1836" t="s">
        <v>65</v>
      </c>
      <c r="K1836" t="s">
        <v>65</v>
      </c>
      <c r="L1836" t="s">
        <v>545</v>
      </c>
      <c r="M1836" t="s">
        <v>223</v>
      </c>
      <c r="N1836" t="s">
        <v>224</v>
      </c>
      <c r="O1836" t="s">
        <v>1281</v>
      </c>
      <c r="P1836" t="s">
        <v>639</v>
      </c>
      <c r="Q1836" t="s">
        <v>1282</v>
      </c>
      <c r="R1836" t="s">
        <v>4399</v>
      </c>
      <c r="S1836" t="s">
        <v>73</v>
      </c>
      <c r="T1836">
        <v>109</v>
      </c>
      <c r="U1836">
        <v>5000</v>
      </c>
      <c r="V1836" t="s">
        <v>74</v>
      </c>
      <c r="W1836">
        <v>69.92</v>
      </c>
      <c r="X1836">
        <v>250</v>
      </c>
      <c r="Y1836">
        <v>8.0399999999999991</v>
      </c>
      <c r="Z1836">
        <v>0.91</v>
      </c>
      <c r="AA1836">
        <v>258.95</v>
      </c>
      <c r="AB1836">
        <f>+Table1[[#This Row],[ADVALOREM]]/Table1[[#This Row],[US$ CIF]]</f>
        <v>0.27001351612280367</v>
      </c>
      <c r="AC1836" t="s">
        <v>4400</v>
      </c>
      <c r="AD1836" t="s">
        <v>2569</v>
      </c>
      <c r="AE1836" t="s">
        <v>65</v>
      </c>
      <c r="AF1836">
        <v>0</v>
      </c>
      <c r="AG1836" t="s">
        <v>2664</v>
      </c>
      <c r="AH1836" t="s">
        <v>3984</v>
      </c>
      <c r="AI1836" t="s">
        <v>4401</v>
      </c>
      <c r="AJ1836" t="s">
        <v>4402</v>
      </c>
      <c r="AK1836" t="s">
        <v>490</v>
      </c>
      <c r="AL1836">
        <v>125</v>
      </c>
      <c r="AM1836" t="s">
        <v>233</v>
      </c>
      <c r="AN1836" t="s">
        <v>4403</v>
      </c>
      <c r="AO1836" t="s">
        <v>4404</v>
      </c>
      <c r="AP1836" t="s">
        <v>4405</v>
      </c>
      <c r="AQ1836" t="s">
        <v>4405</v>
      </c>
      <c r="AR1836" t="s">
        <v>4422</v>
      </c>
      <c r="AS1836" t="s">
        <v>4423</v>
      </c>
      <c r="AT1836" t="s">
        <v>1282</v>
      </c>
      <c r="AU1836" t="s">
        <v>4399</v>
      </c>
      <c r="AV1836">
        <v>2024</v>
      </c>
      <c r="AW1836" t="s">
        <v>1283</v>
      </c>
      <c r="AX1836">
        <v>0.05</v>
      </c>
      <c r="AY1836" t="s">
        <v>4405</v>
      </c>
      <c r="AZ1836" t="s">
        <v>4409</v>
      </c>
      <c r="BA1836" t="s">
        <v>562</v>
      </c>
      <c r="BB1836" t="s">
        <v>2789</v>
      </c>
      <c r="BC1836" t="s">
        <v>1366</v>
      </c>
      <c r="BD1836" t="s">
        <v>92</v>
      </c>
      <c r="BE1836" t="s">
        <v>4410</v>
      </c>
      <c r="BF1836" t="s">
        <v>1366</v>
      </c>
      <c r="BI1836" t="s">
        <v>87</v>
      </c>
    </row>
    <row r="1837" spans="1:61" x14ac:dyDescent="0.3">
      <c r="A1837">
        <v>30</v>
      </c>
      <c r="B1837">
        <v>12</v>
      </c>
      <c r="C1837">
        <v>2024</v>
      </c>
      <c r="D1837" t="s">
        <v>60</v>
      </c>
      <c r="E1837" t="s">
        <v>4395</v>
      </c>
      <c r="F1837" t="s">
        <v>4396</v>
      </c>
      <c r="G1837">
        <v>16</v>
      </c>
      <c r="H1837" t="s">
        <v>63</v>
      </c>
      <c r="I1837" t="s">
        <v>64</v>
      </c>
      <c r="J1837" t="s">
        <v>65</v>
      </c>
      <c r="K1837" t="s">
        <v>65</v>
      </c>
      <c r="L1837" t="s">
        <v>545</v>
      </c>
      <c r="M1837" t="s">
        <v>223</v>
      </c>
      <c r="N1837" t="s">
        <v>224</v>
      </c>
      <c r="O1837" t="s">
        <v>1032</v>
      </c>
      <c r="P1837" t="s">
        <v>1033</v>
      </c>
      <c r="Q1837" t="s">
        <v>4424</v>
      </c>
      <c r="R1837" t="s">
        <v>4399</v>
      </c>
      <c r="S1837" t="s">
        <v>73</v>
      </c>
      <c r="T1837">
        <v>109</v>
      </c>
      <c r="U1837">
        <v>3000</v>
      </c>
      <c r="V1837" t="s">
        <v>74</v>
      </c>
      <c r="W1837">
        <v>100.68</v>
      </c>
      <c r="X1837">
        <v>360</v>
      </c>
      <c r="Y1837">
        <v>11.58</v>
      </c>
      <c r="Z1837">
        <v>1.31</v>
      </c>
      <c r="AA1837">
        <v>372.89</v>
      </c>
      <c r="AB1837">
        <f>+Table1[[#This Row],[ADVALOREM]]/Table1[[#This Row],[US$ CIF]]</f>
        <v>0.2699991954731959</v>
      </c>
      <c r="AC1837" t="s">
        <v>4400</v>
      </c>
      <c r="AD1837" t="s">
        <v>2569</v>
      </c>
      <c r="AE1837" t="s">
        <v>65</v>
      </c>
      <c r="AF1837">
        <v>0</v>
      </c>
      <c r="AG1837" t="s">
        <v>2664</v>
      </c>
      <c r="AH1837" t="s">
        <v>3984</v>
      </c>
      <c r="AI1837" t="s">
        <v>4401</v>
      </c>
      <c r="AJ1837" t="s">
        <v>4402</v>
      </c>
      <c r="AK1837" t="s">
        <v>490</v>
      </c>
      <c r="AL1837">
        <v>57</v>
      </c>
      <c r="AM1837" t="s">
        <v>233</v>
      </c>
      <c r="AN1837" t="s">
        <v>4403</v>
      </c>
      <c r="AO1837" t="s">
        <v>4404</v>
      </c>
      <c r="AP1837" t="s">
        <v>4405</v>
      </c>
      <c r="AQ1837" t="s">
        <v>4405</v>
      </c>
      <c r="AR1837" t="s">
        <v>4422</v>
      </c>
      <c r="AS1837" t="s">
        <v>3154</v>
      </c>
      <c r="AT1837" t="s">
        <v>4424</v>
      </c>
      <c r="AU1837" t="s">
        <v>4399</v>
      </c>
      <c r="AV1837">
        <v>2024</v>
      </c>
      <c r="AW1837" t="s">
        <v>1299</v>
      </c>
      <c r="AX1837">
        <v>0.12</v>
      </c>
      <c r="AY1837" t="s">
        <v>4405</v>
      </c>
      <c r="AZ1837" t="s">
        <v>4409</v>
      </c>
      <c r="BA1837" t="s">
        <v>562</v>
      </c>
      <c r="BB1837" t="s">
        <v>2789</v>
      </c>
      <c r="BC1837" t="s">
        <v>1366</v>
      </c>
      <c r="BD1837" t="s">
        <v>92</v>
      </c>
      <c r="BE1837" t="s">
        <v>4410</v>
      </c>
      <c r="BF1837" t="s">
        <v>1366</v>
      </c>
      <c r="BI1837" t="s">
        <v>87</v>
      </c>
    </row>
    <row r="1838" spans="1:61" x14ac:dyDescent="0.3">
      <c r="A1838">
        <v>30</v>
      </c>
      <c r="B1838">
        <v>12</v>
      </c>
      <c r="C1838">
        <v>2024</v>
      </c>
      <c r="D1838" t="s">
        <v>60</v>
      </c>
      <c r="E1838" t="s">
        <v>4395</v>
      </c>
      <c r="F1838" t="s">
        <v>4396</v>
      </c>
      <c r="G1838">
        <v>17</v>
      </c>
      <c r="H1838" t="s">
        <v>63</v>
      </c>
      <c r="I1838" t="s">
        <v>64</v>
      </c>
      <c r="J1838" t="s">
        <v>65</v>
      </c>
      <c r="K1838" t="s">
        <v>65</v>
      </c>
      <c r="L1838" t="s">
        <v>545</v>
      </c>
      <c r="M1838" t="s">
        <v>223</v>
      </c>
      <c r="N1838" t="s">
        <v>224</v>
      </c>
      <c r="O1838" t="s">
        <v>4172</v>
      </c>
      <c r="P1838" t="s">
        <v>157</v>
      </c>
      <c r="Q1838" t="s">
        <v>4425</v>
      </c>
      <c r="R1838" t="s">
        <v>4399</v>
      </c>
      <c r="S1838" t="s">
        <v>73</v>
      </c>
      <c r="T1838">
        <v>109</v>
      </c>
      <c r="U1838">
        <v>2500</v>
      </c>
      <c r="V1838" t="s">
        <v>74</v>
      </c>
      <c r="W1838">
        <v>0</v>
      </c>
      <c r="X1838">
        <v>962.5</v>
      </c>
      <c r="Y1838">
        <v>30.95</v>
      </c>
      <c r="Z1838">
        <v>3.51</v>
      </c>
      <c r="AA1838">
        <v>996.96</v>
      </c>
      <c r="AB1838">
        <f>+Table1[[#This Row],[ADVALOREM]]/Table1[[#This Row],[US$ CIF]]</f>
        <v>0</v>
      </c>
      <c r="AC1838" t="s">
        <v>4400</v>
      </c>
      <c r="AD1838" t="s">
        <v>2569</v>
      </c>
      <c r="AE1838" t="s">
        <v>65</v>
      </c>
      <c r="AF1838">
        <v>0</v>
      </c>
      <c r="AG1838" t="s">
        <v>2664</v>
      </c>
      <c r="AH1838" t="s">
        <v>3984</v>
      </c>
      <c r="AI1838" t="s">
        <v>4401</v>
      </c>
      <c r="AJ1838" t="s">
        <v>4402</v>
      </c>
      <c r="AK1838" t="s">
        <v>490</v>
      </c>
      <c r="AL1838">
        <v>126.1</v>
      </c>
      <c r="AM1838" t="s">
        <v>233</v>
      </c>
      <c r="AN1838" t="s">
        <v>4403</v>
      </c>
      <c r="AO1838" t="s">
        <v>4404</v>
      </c>
      <c r="AP1838" t="s">
        <v>4405</v>
      </c>
      <c r="AQ1838" t="s">
        <v>4405</v>
      </c>
      <c r="AR1838" t="s">
        <v>4422</v>
      </c>
      <c r="AS1838" t="s">
        <v>4426</v>
      </c>
      <c r="AT1838" t="s">
        <v>4425</v>
      </c>
      <c r="AU1838" t="s">
        <v>4399</v>
      </c>
      <c r="AV1838">
        <v>2024</v>
      </c>
      <c r="AW1838" t="s">
        <v>4427</v>
      </c>
      <c r="AX1838">
        <v>0.38</v>
      </c>
      <c r="AY1838" t="s">
        <v>4405</v>
      </c>
      <c r="AZ1838" t="s">
        <v>4409</v>
      </c>
      <c r="BA1838" t="s">
        <v>562</v>
      </c>
      <c r="BB1838" t="s">
        <v>2789</v>
      </c>
      <c r="BC1838" t="s">
        <v>1366</v>
      </c>
      <c r="BD1838" t="s">
        <v>92</v>
      </c>
      <c r="BE1838" t="s">
        <v>4410</v>
      </c>
      <c r="BF1838" t="s">
        <v>1366</v>
      </c>
      <c r="BI1838" t="s">
        <v>87</v>
      </c>
    </row>
    <row r="1839" spans="1:61" x14ac:dyDescent="0.3">
      <c r="A1839">
        <v>30</v>
      </c>
      <c r="B1839">
        <v>12</v>
      </c>
      <c r="C1839">
        <v>2024</v>
      </c>
      <c r="D1839" t="s">
        <v>60</v>
      </c>
      <c r="E1839" t="s">
        <v>4395</v>
      </c>
      <c r="F1839" t="s">
        <v>4396</v>
      </c>
      <c r="G1839">
        <v>18</v>
      </c>
      <c r="H1839" t="s">
        <v>63</v>
      </c>
      <c r="I1839" t="s">
        <v>64</v>
      </c>
      <c r="J1839" t="s">
        <v>65</v>
      </c>
      <c r="K1839" t="s">
        <v>65</v>
      </c>
      <c r="L1839" t="s">
        <v>545</v>
      </c>
      <c r="M1839" t="s">
        <v>223</v>
      </c>
      <c r="N1839" t="s">
        <v>224</v>
      </c>
      <c r="O1839" t="s">
        <v>4172</v>
      </c>
      <c r="P1839" t="s">
        <v>157</v>
      </c>
      <c r="Q1839" t="s">
        <v>4425</v>
      </c>
      <c r="R1839" t="s">
        <v>4399</v>
      </c>
      <c r="S1839" t="s">
        <v>73</v>
      </c>
      <c r="T1839">
        <v>109</v>
      </c>
      <c r="U1839">
        <v>2500</v>
      </c>
      <c r="V1839" t="s">
        <v>74</v>
      </c>
      <c r="W1839">
        <v>0</v>
      </c>
      <c r="X1839">
        <v>962.5</v>
      </c>
      <c r="Y1839">
        <v>30.95</v>
      </c>
      <c r="Z1839">
        <v>3.51</v>
      </c>
      <c r="AA1839">
        <v>996.96</v>
      </c>
      <c r="AB1839">
        <f>+Table1[[#This Row],[ADVALOREM]]/Table1[[#This Row],[US$ CIF]]</f>
        <v>0</v>
      </c>
      <c r="AC1839" t="s">
        <v>4400</v>
      </c>
      <c r="AD1839" t="s">
        <v>2569</v>
      </c>
      <c r="AE1839" t="s">
        <v>65</v>
      </c>
      <c r="AF1839">
        <v>0</v>
      </c>
      <c r="AG1839" t="s">
        <v>2664</v>
      </c>
      <c r="AH1839" t="s">
        <v>3984</v>
      </c>
      <c r="AI1839" t="s">
        <v>4401</v>
      </c>
      <c r="AJ1839" t="s">
        <v>4402</v>
      </c>
      <c r="AK1839" t="s">
        <v>490</v>
      </c>
      <c r="AL1839">
        <v>126.1</v>
      </c>
      <c r="AM1839" t="s">
        <v>233</v>
      </c>
      <c r="AN1839" t="s">
        <v>4403</v>
      </c>
      <c r="AO1839" t="s">
        <v>4404</v>
      </c>
      <c r="AP1839" t="s">
        <v>4405</v>
      </c>
      <c r="AQ1839" t="s">
        <v>4405</v>
      </c>
      <c r="AR1839" t="s">
        <v>4422</v>
      </c>
      <c r="AS1839" t="s">
        <v>4426</v>
      </c>
      <c r="AT1839" t="s">
        <v>4425</v>
      </c>
      <c r="AU1839" t="s">
        <v>4399</v>
      </c>
      <c r="AV1839">
        <v>2024</v>
      </c>
      <c r="AW1839" t="s">
        <v>4427</v>
      </c>
      <c r="AX1839">
        <v>0.38</v>
      </c>
      <c r="AY1839" t="s">
        <v>4405</v>
      </c>
      <c r="AZ1839" t="s">
        <v>4409</v>
      </c>
      <c r="BA1839" t="s">
        <v>562</v>
      </c>
      <c r="BB1839" t="s">
        <v>2789</v>
      </c>
      <c r="BC1839" t="s">
        <v>1366</v>
      </c>
      <c r="BD1839" t="s">
        <v>92</v>
      </c>
      <c r="BE1839" t="s">
        <v>4410</v>
      </c>
      <c r="BF1839" t="s">
        <v>1366</v>
      </c>
      <c r="BI1839" t="s">
        <v>87</v>
      </c>
    </row>
    <row r="1840" spans="1:61" x14ac:dyDescent="0.3">
      <c r="A1840">
        <v>30</v>
      </c>
      <c r="B1840">
        <v>12</v>
      </c>
      <c r="C1840">
        <v>2024</v>
      </c>
      <c r="D1840" t="s">
        <v>60</v>
      </c>
      <c r="E1840" t="s">
        <v>4395</v>
      </c>
      <c r="F1840" t="s">
        <v>4396</v>
      </c>
      <c r="G1840">
        <v>19</v>
      </c>
      <c r="H1840" t="s">
        <v>63</v>
      </c>
      <c r="I1840" t="s">
        <v>64</v>
      </c>
      <c r="J1840" t="s">
        <v>65</v>
      </c>
      <c r="K1840" t="s">
        <v>65</v>
      </c>
      <c r="L1840" t="s">
        <v>545</v>
      </c>
      <c r="M1840" t="s">
        <v>223</v>
      </c>
      <c r="N1840" t="s">
        <v>224</v>
      </c>
      <c r="O1840" t="s">
        <v>891</v>
      </c>
      <c r="P1840" t="s">
        <v>892</v>
      </c>
      <c r="Q1840" t="s">
        <v>4428</v>
      </c>
      <c r="R1840" t="s">
        <v>4399</v>
      </c>
      <c r="S1840" t="s">
        <v>73</v>
      </c>
      <c r="T1840">
        <v>109</v>
      </c>
      <c r="U1840">
        <v>5000</v>
      </c>
      <c r="V1840" t="s">
        <v>74</v>
      </c>
      <c r="W1840">
        <v>518.88</v>
      </c>
      <c r="X1840">
        <v>2150</v>
      </c>
      <c r="Y1840">
        <v>69.13</v>
      </c>
      <c r="Z1840">
        <v>7.84</v>
      </c>
      <c r="AA1840">
        <v>2226.9699999999998</v>
      </c>
      <c r="AB1840">
        <f>+Table1[[#This Row],[ADVALOREM]]/Table1[[#This Row],[US$ CIF]]</f>
        <v>0.23299819934709495</v>
      </c>
      <c r="AC1840" t="s">
        <v>4400</v>
      </c>
      <c r="AD1840" t="s">
        <v>2569</v>
      </c>
      <c r="AE1840" t="s">
        <v>65</v>
      </c>
      <c r="AF1840">
        <v>0</v>
      </c>
      <c r="AG1840" t="s">
        <v>2664</v>
      </c>
      <c r="AH1840" t="s">
        <v>3984</v>
      </c>
      <c r="AI1840" t="s">
        <v>4401</v>
      </c>
      <c r="AJ1840" t="s">
        <v>4402</v>
      </c>
      <c r="AK1840" t="s">
        <v>490</v>
      </c>
      <c r="AL1840">
        <v>172.5</v>
      </c>
      <c r="AM1840" t="s">
        <v>233</v>
      </c>
      <c r="AN1840" t="s">
        <v>4403</v>
      </c>
      <c r="AO1840" t="s">
        <v>4404</v>
      </c>
      <c r="AP1840" t="s">
        <v>4405</v>
      </c>
      <c r="AQ1840" t="s">
        <v>4405</v>
      </c>
      <c r="AR1840" t="s">
        <v>4422</v>
      </c>
      <c r="AS1840" t="s">
        <v>2549</v>
      </c>
      <c r="AT1840" t="s">
        <v>4428</v>
      </c>
      <c r="AU1840" t="s">
        <v>4399</v>
      </c>
      <c r="AV1840">
        <v>2024</v>
      </c>
      <c r="AW1840" t="s">
        <v>1263</v>
      </c>
      <c r="AX1840">
        <v>0.43</v>
      </c>
      <c r="AY1840" t="s">
        <v>4405</v>
      </c>
      <c r="AZ1840" t="s">
        <v>4409</v>
      </c>
      <c r="BA1840" t="s">
        <v>562</v>
      </c>
      <c r="BB1840" t="s">
        <v>2789</v>
      </c>
      <c r="BC1840" t="s">
        <v>1366</v>
      </c>
      <c r="BD1840" t="s">
        <v>92</v>
      </c>
      <c r="BE1840" t="s">
        <v>4410</v>
      </c>
      <c r="BF1840" t="s">
        <v>1366</v>
      </c>
      <c r="BI1840" t="s">
        <v>87</v>
      </c>
    </row>
    <row r="1841" spans="1:61" x14ac:dyDescent="0.3">
      <c r="A1841">
        <v>30</v>
      </c>
      <c r="B1841">
        <v>12</v>
      </c>
      <c r="C1841">
        <v>2024</v>
      </c>
      <c r="D1841" t="s">
        <v>60</v>
      </c>
      <c r="E1841" t="s">
        <v>4395</v>
      </c>
      <c r="F1841" t="s">
        <v>4396</v>
      </c>
      <c r="G1841">
        <v>20</v>
      </c>
      <c r="H1841" t="s">
        <v>63</v>
      </c>
      <c r="I1841" t="s">
        <v>64</v>
      </c>
      <c r="J1841" t="s">
        <v>65</v>
      </c>
      <c r="K1841" t="s">
        <v>65</v>
      </c>
      <c r="L1841" t="s">
        <v>545</v>
      </c>
      <c r="M1841" t="s">
        <v>223</v>
      </c>
      <c r="N1841" t="s">
        <v>224</v>
      </c>
      <c r="O1841" t="s">
        <v>225</v>
      </c>
      <c r="P1841" t="s">
        <v>226</v>
      </c>
      <c r="Q1841" t="s">
        <v>3144</v>
      </c>
      <c r="R1841" t="s">
        <v>4399</v>
      </c>
      <c r="S1841" t="s">
        <v>73</v>
      </c>
      <c r="T1841">
        <v>109</v>
      </c>
      <c r="U1841">
        <v>10000</v>
      </c>
      <c r="V1841" t="s">
        <v>74</v>
      </c>
      <c r="W1841">
        <v>447.47</v>
      </c>
      <c r="X1841">
        <v>1600</v>
      </c>
      <c r="Y1841">
        <v>51.45</v>
      </c>
      <c r="Z1841">
        <v>5.83</v>
      </c>
      <c r="AA1841">
        <v>1657.28</v>
      </c>
      <c r="AB1841">
        <f>+Table1[[#This Row],[ADVALOREM]]/Table1[[#This Row],[US$ CIF]]</f>
        <v>0.2700026549526936</v>
      </c>
      <c r="AC1841" t="s">
        <v>4400</v>
      </c>
      <c r="AD1841" t="s">
        <v>2569</v>
      </c>
      <c r="AE1841" t="s">
        <v>65</v>
      </c>
      <c r="AF1841">
        <v>0</v>
      </c>
      <c r="AG1841" t="s">
        <v>2664</v>
      </c>
      <c r="AH1841" t="s">
        <v>3984</v>
      </c>
      <c r="AI1841" t="s">
        <v>4401</v>
      </c>
      <c r="AJ1841" t="s">
        <v>4402</v>
      </c>
      <c r="AK1841" t="s">
        <v>490</v>
      </c>
      <c r="AL1841">
        <v>150</v>
      </c>
      <c r="AM1841" t="s">
        <v>233</v>
      </c>
      <c r="AN1841" t="s">
        <v>4403</v>
      </c>
      <c r="AO1841" t="s">
        <v>4404</v>
      </c>
      <c r="AP1841" t="s">
        <v>4405</v>
      </c>
      <c r="AQ1841" t="s">
        <v>4405</v>
      </c>
      <c r="AR1841" t="s">
        <v>4422</v>
      </c>
      <c r="AS1841" t="s">
        <v>4429</v>
      </c>
      <c r="AT1841" t="s">
        <v>3144</v>
      </c>
      <c r="AU1841" t="s">
        <v>4399</v>
      </c>
      <c r="AV1841">
        <v>2024</v>
      </c>
      <c r="AW1841" t="s">
        <v>1301</v>
      </c>
      <c r="AX1841">
        <v>0.16</v>
      </c>
      <c r="AY1841" t="s">
        <v>4405</v>
      </c>
      <c r="AZ1841" t="s">
        <v>4409</v>
      </c>
      <c r="BA1841" t="s">
        <v>562</v>
      </c>
      <c r="BB1841" t="s">
        <v>2789</v>
      </c>
      <c r="BC1841" t="s">
        <v>1366</v>
      </c>
      <c r="BD1841" t="s">
        <v>92</v>
      </c>
      <c r="BE1841" t="s">
        <v>4410</v>
      </c>
      <c r="BF1841" t="s">
        <v>1366</v>
      </c>
      <c r="BI1841" t="s">
        <v>87</v>
      </c>
    </row>
    <row r="1842" spans="1:61" x14ac:dyDescent="0.3">
      <c r="A1842">
        <v>30</v>
      </c>
      <c r="B1842">
        <v>12</v>
      </c>
      <c r="C1842">
        <v>2024</v>
      </c>
      <c r="D1842" t="s">
        <v>60</v>
      </c>
      <c r="E1842" t="s">
        <v>4395</v>
      </c>
      <c r="F1842" t="s">
        <v>4396</v>
      </c>
      <c r="G1842">
        <v>21</v>
      </c>
      <c r="H1842" t="s">
        <v>63</v>
      </c>
      <c r="I1842" t="s">
        <v>64</v>
      </c>
      <c r="J1842" t="s">
        <v>65</v>
      </c>
      <c r="K1842" t="s">
        <v>65</v>
      </c>
      <c r="L1842" t="s">
        <v>545</v>
      </c>
      <c r="M1842" t="s">
        <v>223</v>
      </c>
      <c r="N1842" t="s">
        <v>224</v>
      </c>
      <c r="O1842" t="s">
        <v>1032</v>
      </c>
      <c r="P1842" t="s">
        <v>1033</v>
      </c>
      <c r="Q1842" t="s">
        <v>4430</v>
      </c>
      <c r="R1842" t="s">
        <v>4399</v>
      </c>
      <c r="S1842" t="s">
        <v>73</v>
      </c>
      <c r="T1842">
        <v>109</v>
      </c>
      <c r="U1842">
        <v>3000</v>
      </c>
      <c r="V1842" t="s">
        <v>74</v>
      </c>
      <c r="W1842">
        <v>411.11</v>
      </c>
      <c r="X1842">
        <v>1470</v>
      </c>
      <c r="Y1842">
        <v>47.27</v>
      </c>
      <c r="Z1842">
        <v>5.36</v>
      </c>
      <c r="AA1842">
        <v>1522.63</v>
      </c>
      <c r="AB1842">
        <f>+Table1[[#This Row],[ADVALOREM]]/Table1[[#This Row],[US$ CIF]]</f>
        <v>0.2699999343241628</v>
      </c>
      <c r="AC1842" t="s">
        <v>4400</v>
      </c>
      <c r="AD1842" t="s">
        <v>2569</v>
      </c>
      <c r="AE1842" t="s">
        <v>65</v>
      </c>
      <c r="AF1842">
        <v>0</v>
      </c>
      <c r="AG1842" t="s">
        <v>2664</v>
      </c>
      <c r="AH1842" t="s">
        <v>3984</v>
      </c>
      <c r="AI1842" t="s">
        <v>4401</v>
      </c>
      <c r="AJ1842" t="s">
        <v>4402</v>
      </c>
      <c r="AK1842" t="s">
        <v>490</v>
      </c>
      <c r="AL1842">
        <v>145.5</v>
      </c>
      <c r="AM1842" t="s">
        <v>233</v>
      </c>
      <c r="AN1842" t="s">
        <v>4403</v>
      </c>
      <c r="AO1842" t="s">
        <v>4404</v>
      </c>
      <c r="AP1842" t="s">
        <v>4405</v>
      </c>
      <c r="AQ1842" t="s">
        <v>4405</v>
      </c>
      <c r="AR1842" t="s">
        <v>4422</v>
      </c>
      <c r="AS1842" t="s">
        <v>3176</v>
      </c>
      <c r="AT1842" t="s">
        <v>4430</v>
      </c>
      <c r="AU1842" t="s">
        <v>4399</v>
      </c>
      <c r="AV1842">
        <v>2024</v>
      </c>
      <c r="AW1842" t="s">
        <v>1314</v>
      </c>
      <c r="AX1842">
        <v>0.49</v>
      </c>
      <c r="AY1842" t="s">
        <v>4405</v>
      </c>
      <c r="AZ1842" t="s">
        <v>4409</v>
      </c>
      <c r="BA1842" t="s">
        <v>562</v>
      </c>
      <c r="BB1842" t="s">
        <v>2789</v>
      </c>
      <c r="BC1842" t="s">
        <v>1366</v>
      </c>
      <c r="BD1842" t="s">
        <v>92</v>
      </c>
      <c r="BE1842" t="s">
        <v>4410</v>
      </c>
      <c r="BF1842" t="s">
        <v>1366</v>
      </c>
      <c r="BI1842" t="s">
        <v>87</v>
      </c>
    </row>
    <row r="1843" spans="1:61" x14ac:dyDescent="0.3">
      <c r="A1843">
        <v>30</v>
      </c>
      <c r="B1843">
        <v>12</v>
      </c>
      <c r="C1843">
        <v>2024</v>
      </c>
      <c r="D1843" t="s">
        <v>60</v>
      </c>
      <c r="E1843" t="s">
        <v>4395</v>
      </c>
      <c r="F1843" t="s">
        <v>4396</v>
      </c>
      <c r="G1843">
        <v>22</v>
      </c>
      <c r="H1843" t="s">
        <v>63</v>
      </c>
      <c r="I1843" t="s">
        <v>64</v>
      </c>
      <c r="J1843" t="s">
        <v>65</v>
      </c>
      <c r="K1843" t="s">
        <v>65</v>
      </c>
      <c r="L1843" t="s">
        <v>545</v>
      </c>
      <c r="M1843" t="s">
        <v>223</v>
      </c>
      <c r="N1843" t="s">
        <v>224</v>
      </c>
      <c r="O1843" t="s">
        <v>1032</v>
      </c>
      <c r="P1843" t="s">
        <v>1033</v>
      </c>
      <c r="Q1843" t="s">
        <v>4430</v>
      </c>
      <c r="R1843" t="s">
        <v>4399</v>
      </c>
      <c r="S1843" t="s">
        <v>73</v>
      </c>
      <c r="T1843">
        <v>109</v>
      </c>
      <c r="U1843">
        <v>3000</v>
      </c>
      <c r="V1843" t="s">
        <v>74</v>
      </c>
      <c r="W1843">
        <v>411.11</v>
      </c>
      <c r="X1843">
        <v>1470</v>
      </c>
      <c r="Y1843">
        <v>47.27</v>
      </c>
      <c r="Z1843">
        <v>5.36</v>
      </c>
      <c r="AA1843">
        <v>1522.63</v>
      </c>
      <c r="AB1843">
        <f>+Table1[[#This Row],[ADVALOREM]]/Table1[[#This Row],[US$ CIF]]</f>
        <v>0.2699999343241628</v>
      </c>
      <c r="AC1843" t="s">
        <v>4400</v>
      </c>
      <c r="AD1843" t="s">
        <v>2569</v>
      </c>
      <c r="AE1843" t="s">
        <v>65</v>
      </c>
      <c r="AF1843">
        <v>0</v>
      </c>
      <c r="AG1843" t="s">
        <v>2664</v>
      </c>
      <c r="AH1843" t="s">
        <v>3984</v>
      </c>
      <c r="AI1843" t="s">
        <v>4401</v>
      </c>
      <c r="AJ1843" t="s">
        <v>4402</v>
      </c>
      <c r="AK1843" t="s">
        <v>490</v>
      </c>
      <c r="AL1843">
        <v>145.5</v>
      </c>
      <c r="AM1843" t="s">
        <v>233</v>
      </c>
      <c r="AN1843" t="s">
        <v>4403</v>
      </c>
      <c r="AO1843" t="s">
        <v>4404</v>
      </c>
      <c r="AP1843" t="s">
        <v>4405</v>
      </c>
      <c r="AQ1843" t="s">
        <v>4405</v>
      </c>
      <c r="AR1843" t="s">
        <v>4422</v>
      </c>
      <c r="AS1843" t="s">
        <v>3176</v>
      </c>
      <c r="AT1843" t="s">
        <v>4430</v>
      </c>
      <c r="AU1843" t="s">
        <v>4399</v>
      </c>
      <c r="AV1843">
        <v>2024</v>
      </c>
      <c r="AW1843" t="s">
        <v>1314</v>
      </c>
      <c r="AX1843">
        <v>0.49</v>
      </c>
      <c r="AY1843" t="s">
        <v>4405</v>
      </c>
      <c r="AZ1843" t="s">
        <v>4409</v>
      </c>
      <c r="BA1843" t="s">
        <v>562</v>
      </c>
      <c r="BB1843" t="s">
        <v>2789</v>
      </c>
      <c r="BC1843" t="s">
        <v>1366</v>
      </c>
      <c r="BD1843" t="s">
        <v>92</v>
      </c>
      <c r="BE1843" t="s">
        <v>4410</v>
      </c>
      <c r="BF1843" t="s">
        <v>1366</v>
      </c>
      <c r="BI1843" t="s">
        <v>87</v>
      </c>
    </row>
    <row r="1844" spans="1:61" x14ac:dyDescent="0.3">
      <c r="A1844">
        <v>30</v>
      </c>
      <c r="B1844">
        <v>12</v>
      </c>
      <c r="C1844">
        <v>2024</v>
      </c>
      <c r="D1844" t="s">
        <v>60</v>
      </c>
      <c r="E1844" t="s">
        <v>4395</v>
      </c>
      <c r="F1844" t="s">
        <v>4396</v>
      </c>
      <c r="G1844">
        <v>23</v>
      </c>
      <c r="H1844" t="s">
        <v>63</v>
      </c>
      <c r="I1844" t="s">
        <v>64</v>
      </c>
      <c r="J1844" t="s">
        <v>65</v>
      </c>
      <c r="K1844" t="s">
        <v>65</v>
      </c>
      <c r="L1844" t="s">
        <v>545</v>
      </c>
      <c r="M1844" t="s">
        <v>223</v>
      </c>
      <c r="N1844" t="s">
        <v>224</v>
      </c>
      <c r="O1844" t="s">
        <v>716</v>
      </c>
      <c r="P1844" t="s">
        <v>717</v>
      </c>
      <c r="Q1844" t="s">
        <v>2467</v>
      </c>
      <c r="R1844" t="s">
        <v>4399</v>
      </c>
      <c r="S1844" t="s">
        <v>73</v>
      </c>
      <c r="T1844">
        <v>109</v>
      </c>
      <c r="U1844">
        <v>2500</v>
      </c>
      <c r="V1844" t="s">
        <v>74</v>
      </c>
      <c r="W1844">
        <v>0</v>
      </c>
      <c r="X1844">
        <v>825</v>
      </c>
      <c r="Y1844">
        <v>26.53</v>
      </c>
      <c r="Z1844">
        <v>3.01</v>
      </c>
      <c r="AA1844">
        <v>854.54</v>
      </c>
      <c r="AB1844">
        <f>+Table1[[#This Row],[ADVALOREM]]/Table1[[#This Row],[US$ CIF]]</f>
        <v>0</v>
      </c>
      <c r="AC1844" t="s">
        <v>4400</v>
      </c>
      <c r="AD1844" t="s">
        <v>2569</v>
      </c>
      <c r="AE1844" t="s">
        <v>65</v>
      </c>
      <c r="AF1844">
        <v>0</v>
      </c>
      <c r="AG1844" t="s">
        <v>2664</v>
      </c>
      <c r="AH1844" t="s">
        <v>3984</v>
      </c>
      <c r="AI1844" t="s">
        <v>4401</v>
      </c>
      <c r="AJ1844" t="s">
        <v>4402</v>
      </c>
      <c r="AK1844" t="s">
        <v>490</v>
      </c>
      <c r="AL1844">
        <v>50</v>
      </c>
      <c r="AM1844" t="s">
        <v>233</v>
      </c>
      <c r="AN1844" t="s">
        <v>4403</v>
      </c>
      <c r="AO1844" t="s">
        <v>4404</v>
      </c>
      <c r="AP1844" t="s">
        <v>4405</v>
      </c>
      <c r="AQ1844" t="s">
        <v>4405</v>
      </c>
      <c r="AR1844" t="s">
        <v>4422</v>
      </c>
      <c r="AS1844" t="s">
        <v>4431</v>
      </c>
      <c r="AT1844" t="s">
        <v>2467</v>
      </c>
      <c r="AU1844" t="s">
        <v>4399</v>
      </c>
      <c r="AV1844">
        <v>2024</v>
      </c>
      <c r="AW1844" t="s">
        <v>1333</v>
      </c>
      <c r="AX1844">
        <v>0.33</v>
      </c>
      <c r="AY1844" t="s">
        <v>4405</v>
      </c>
      <c r="AZ1844" t="s">
        <v>4409</v>
      </c>
      <c r="BA1844" t="s">
        <v>562</v>
      </c>
      <c r="BB1844" t="s">
        <v>2789</v>
      </c>
      <c r="BC1844" t="s">
        <v>1366</v>
      </c>
      <c r="BD1844" t="s">
        <v>92</v>
      </c>
      <c r="BE1844" t="s">
        <v>4410</v>
      </c>
      <c r="BF1844" t="s">
        <v>1366</v>
      </c>
      <c r="BI1844" t="s">
        <v>87</v>
      </c>
    </row>
    <row r="1845" spans="1:61" x14ac:dyDescent="0.3">
      <c r="A1845">
        <v>30</v>
      </c>
      <c r="B1845">
        <v>12</v>
      </c>
      <c r="C1845">
        <v>2024</v>
      </c>
      <c r="D1845" t="s">
        <v>60</v>
      </c>
      <c r="E1845" t="s">
        <v>4395</v>
      </c>
      <c r="F1845" t="s">
        <v>4396</v>
      </c>
      <c r="G1845">
        <v>24</v>
      </c>
      <c r="H1845" t="s">
        <v>63</v>
      </c>
      <c r="I1845" t="s">
        <v>64</v>
      </c>
      <c r="J1845" t="s">
        <v>65</v>
      </c>
      <c r="K1845" t="s">
        <v>65</v>
      </c>
      <c r="L1845" t="s">
        <v>545</v>
      </c>
      <c r="M1845" t="s">
        <v>223</v>
      </c>
      <c r="N1845" t="s">
        <v>224</v>
      </c>
      <c r="O1845" t="s">
        <v>716</v>
      </c>
      <c r="P1845" t="s">
        <v>717</v>
      </c>
      <c r="Q1845" t="s">
        <v>2467</v>
      </c>
      <c r="R1845" t="s">
        <v>4399</v>
      </c>
      <c r="S1845" t="s">
        <v>73</v>
      </c>
      <c r="T1845">
        <v>109</v>
      </c>
      <c r="U1845">
        <v>2500</v>
      </c>
      <c r="V1845" t="s">
        <v>74</v>
      </c>
      <c r="W1845">
        <v>0</v>
      </c>
      <c r="X1845">
        <v>825</v>
      </c>
      <c r="Y1845">
        <v>26.53</v>
      </c>
      <c r="Z1845">
        <v>3.01</v>
      </c>
      <c r="AA1845">
        <v>854.54</v>
      </c>
      <c r="AB1845">
        <f>+Table1[[#This Row],[ADVALOREM]]/Table1[[#This Row],[US$ CIF]]</f>
        <v>0</v>
      </c>
      <c r="AC1845" t="s">
        <v>4400</v>
      </c>
      <c r="AD1845" t="s">
        <v>2569</v>
      </c>
      <c r="AE1845" t="s">
        <v>65</v>
      </c>
      <c r="AF1845">
        <v>0</v>
      </c>
      <c r="AG1845" t="s">
        <v>2664</v>
      </c>
      <c r="AH1845" t="s">
        <v>3984</v>
      </c>
      <c r="AI1845" t="s">
        <v>4401</v>
      </c>
      <c r="AJ1845" t="s">
        <v>4402</v>
      </c>
      <c r="AK1845" t="s">
        <v>490</v>
      </c>
      <c r="AL1845">
        <v>50</v>
      </c>
      <c r="AM1845" t="s">
        <v>233</v>
      </c>
      <c r="AN1845" t="s">
        <v>4403</v>
      </c>
      <c r="AO1845" t="s">
        <v>4404</v>
      </c>
      <c r="AP1845" t="s">
        <v>4405</v>
      </c>
      <c r="AQ1845" t="s">
        <v>4405</v>
      </c>
      <c r="AR1845" t="s">
        <v>4422</v>
      </c>
      <c r="AS1845" t="s">
        <v>4431</v>
      </c>
      <c r="AT1845" t="s">
        <v>2467</v>
      </c>
      <c r="AU1845" t="s">
        <v>4399</v>
      </c>
      <c r="AV1845">
        <v>2024</v>
      </c>
      <c r="AW1845" t="s">
        <v>1333</v>
      </c>
      <c r="AX1845">
        <v>0.33</v>
      </c>
      <c r="AY1845" t="s">
        <v>4405</v>
      </c>
      <c r="AZ1845" t="s">
        <v>4409</v>
      </c>
      <c r="BA1845" t="s">
        <v>562</v>
      </c>
      <c r="BB1845" t="s">
        <v>2789</v>
      </c>
      <c r="BC1845" t="s">
        <v>1366</v>
      </c>
      <c r="BD1845" t="s">
        <v>92</v>
      </c>
      <c r="BE1845" t="s">
        <v>4410</v>
      </c>
      <c r="BF1845" t="s">
        <v>1366</v>
      </c>
      <c r="BI1845" t="s">
        <v>87</v>
      </c>
    </row>
    <row r="1846" spans="1:61" x14ac:dyDescent="0.3">
      <c r="A1846">
        <v>30</v>
      </c>
      <c r="B1846">
        <v>12</v>
      </c>
      <c r="C1846">
        <v>2024</v>
      </c>
      <c r="D1846" t="s">
        <v>60</v>
      </c>
      <c r="E1846" t="s">
        <v>4395</v>
      </c>
      <c r="F1846" t="s">
        <v>4396</v>
      </c>
      <c r="G1846">
        <v>25</v>
      </c>
      <c r="H1846" t="s">
        <v>63</v>
      </c>
      <c r="I1846" t="s">
        <v>64</v>
      </c>
      <c r="J1846" t="s">
        <v>65</v>
      </c>
      <c r="K1846" t="s">
        <v>65</v>
      </c>
      <c r="L1846" t="s">
        <v>545</v>
      </c>
      <c r="M1846" t="s">
        <v>223</v>
      </c>
      <c r="N1846" t="s">
        <v>224</v>
      </c>
      <c r="O1846" t="s">
        <v>4432</v>
      </c>
      <c r="P1846" t="s">
        <v>157</v>
      </c>
      <c r="Q1846" t="s">
        <v>4433</v>
      </c>
      <c r="R1846" t="s">
        <v>4399</v>
      </c>
      <c r="S1846" t="s">
        <v>73</v>
      </c>
      <c r="T1846">
        <v>109</v>
      </c>
      <c r="U1846">
        <v>2496</v>
      </c>
      <c r="V1846" t="s">
        <v>74</v>
      </c>
      <c r="W1846">
        <v>562.49</v>
      </c>
      <c r="X1846">
        <v>1797.2</v>
      </c>
      <c r="Y1846">
        <v>57.77</v>
      </c>
      <c r="Z1846">
        <v>20</v>
      </c>
      <c r="AA1846">
        <v>1874.97</v>
      </c>
      <c r="AB1846">
        <f>+Table1[[#This Row],[ADVALOREM]]/Table1[[#This Row],[US$ CIF]]</f>
        <v>0.29999946665813321</v>
      </c>
      <c r="AC1846" t="s">
        <v>4400</v>
      </c>
      <c r="AD1846" t="s">
        <v>2569</v>
      </c>
      <c r="AE1846" t="s">
        <v>65</v>
      </c>
      <c r="AF1846">
        <v>0</v>
      </c>
      <c r="AG1846" t="s">
        <v>2664</v>
      </c>
      <c r="AH1846" t="s">
        <v>3984</v>
      </c>
      <c r="AI1846" t="s">
        <v>4401</v>
      </c>
      <c r="AJ1846" t="s">
        <v>4402</v>
      </c>
      <c r="AK1846" t="s">
        <v>490</v>
      </c>
      <c r="AL1846">
        <v>351</v>
      </c>
      <c r="AM1846" t="s">
        <v>233</v>
      </c>
      <c r="AN1846" t="s">
        <v>4403</v>
      </c>
      <c r="AO1846" t="s">
        <v>4404</v>
      </c>
      <c r="AP1846" t="s">
        <v>4405</v>
      </c>
      <c r="AQ1846" t="s">
        <v>4405</v>
      </c>
      <c r="AR1846" t="s">
        <v>4434</v>
      </c>
      <c r="AS1846" t="s">
        <v>4435</v>
      </c>
      <c r="AT1846" t="s">
        <v>4433</v>
      </c>
      <c r="AU1846" t="s">
        <v>4399</v>
      </c>
      <c r="AV1846">
        <v>2024</v>
      </c>
      <c r="AW1846" t="s">
        <v>4436</v>
      </c>
      <c r="AX1846">
        <v>0.72</v>
      </c>
      <c r="AY1846" t="s">
        <v>4405</v>
      </c>
      <c r="AZ1846" t="s">
        <v>4409</v>
      </c>
      <c r="BA1846" t="s">
        <v>562</v>
      </c>
      <c r="BB1846" t="s">
        <v>2789</v>
      </c>
      <c r="BC1846" t="s">
        <v>1366</v>
      </c>
      <c r="BD1846" t="s">
        <v>92</v>
      </c>
      <c r="BE1846" t="s">
        <v>4410</v>
      </c>
      <c r="BF1846" t="s">
        <v>1366</v>
      </c>
      <c r="BI1846" t="s">
        <v>87</v>
      </c>
    </row>
    <row r="1847" spans="1:61" x14ac:dyDescent="0.3">
      <c r="A1847">
        <v>29</v>
      </c>
      <c r="B1847">
        <v>1</v>
      </c>
      <c r="C1847">
        <v>2025</v>
      </c>
      <c r="D1847" t="s">
        <v>95</v>
      </c>
      <c r="E1847" t="s">
        <v>4437</v>
      </c>
      <c r="F1847" t="s">
        <v>1366</v>
      </c>
      <c r="G1847">
        <v>1</v>
      </c>
      <c r="H1847" t="s">
        <v>63</v>
      </c>
      <c r="I1847" t="s">
        <v>64</v>
      </c>
      <c r="J1847" t="s">
        <v>66</v>
      </c>
      <c r="K1847" t="s">
        <v>66</v>
      </c>
      <c r="L1847" t="s">
        <v>98</v>
      </c>
      <c r="M1847" t="s">
        <v>67</v>
      </c>
      <c r="N1847" t="s">
        <v>68</v>
      </c>
      <c r="O1847" t="s">
        <v>286</v>
      </c>
      <c r="P1847" t="s">
        <v>287</v>
      </c>
      <c r="Q1847" t="s">
        <v>4438</v>
      </c>
      <c r="R1847" t="s">
        <v>1366</v>
      </c>
      <c r="S1847" t="s">
        <v>73</v>
      </c>
      <c r="T1847">
        <v>1</v>
      </c>
      <c r="U1847">
        <v>10</v>
      </c>
      <c r="V1847" t="s">
        <v>74</v>
      </c>
      <c r="W1847">
        <v>1.23</v>
      </c>
      <c r="X1847">
        <v>5</v>
      </c>
      <c r="Y1847">
        <v>1.08</v>
      </c>
      <c r="Z1847">
        <v>0.05</v>
      </c>
      <c r="AA1847">
        <v>6.13</v>
      </c>
      <c r="AB1847">
        <f>+Table1[[#This Row],[ADVALOREM]]/Table1[[#This Row],[US$ CIF]]</f>
        <v>0.20065252854812399</v>
      </c>
      <c r="AC1847" t="s">
        <v>4439</v>
      </c>
      <c r="AD1847" t="s">
        <v>160</v>
      </c>
      <c r="AE1847" t="s">
        <v>97</v>
      </c>
      <c r="AF1847">
        <v>0</v>
      </c>
      <c r="AG1847" t="s">
        <v>91</v>
      </c>
      <c r="AH1847" t="s">
        <v>4440</v>
      </c>
      <c r="AI1847" t="s">
        <v>4441</v>
      </c>
      <c r="AJ1847" t="s">
        <v>4442</v>
      </c>
      <c r="AK1847" t="s">
        <v>81</v>
      </c>
      <c r="AL1847">
        <v>0.77</v>
      </c>
      <c r="AM1847" t="s">
        <v>233</v>
      </c>
      <c r="AN1847" t="s">
        <v>4443</v>
      </c>
      <c r="AO1847" t="s">
        <v>4443</v>
      </c>
      <c r="AP1847" t="s">
        <v>4444</v>
      </c>
      <c r="AQ1847" t="s">
        <v>4444</v>
      </c>
      <c r="AR1847" t="s">
        <v>1366</v>
      </c>
      <c r="AS1847" t="s">
        <v>1366</v>
      </c>
      <c r="AT1847" t="s">
        <v>1366</v>
      </c>
      <c r="AU1847" t="s">
        <v>1366</v>
      </c>
      <c r="AV1847">
        <v>0</v>
      </c>
      <c r="AW1847" t="s">
        <v>1366</v>
      </c>
      <c r="AX1847">
        <v>0</v>
      </c>
      <c r="AY1847" t="s">
        <v>4444</v>
      </c>
      <c r="AZ1847" t="s">
        <v>4445</v>
      </c>
      <c r="BB1847" t="s">
        <v>91</v>
      </c>
      <c r="BC1847" t="s">
        <v>1366</v>
      </c>
      <c r="BD1847" t="s">
        <v>92</v>
      </c>
      <c r="BE1847" t="s">
        <v>4446</v>
      </c>
      <c r="BF1847" t="s">
        <v>4443</v>
      </c>
      <c r="BI1847" t="s">
        <v>87</v>
      </c>
    </row>
    <row r="1848" spans="1:61" x14ac:dyDescent="0.3">
      <c r="A1848">
        <v>29</v>
      </c>
      <c r="B1848">
        <v>1</v>
      </c>
      <c r="C1848">
        <v>2025</v>
      </c>
      <c r="D1848" t="s">
        <v>95</v>
      </c>
      <c r="E1848" t="s">
        <v>4437</v>
      </c>
      <c r="F1848" t="s">
        <v>1366</v>
      </c>
      <c r="G1848">
        <v>2</v>
      </c>
      <c r="H1848" t="s">
        <v>63</v>
      </c>
      <c r="I1848" t="s">
        <v>64</v>
      </c>
      <c r="J1848" t="s">
        <v>66</v>
      </c>
      <c r="K1848" t="s">
        <v>66</v>
      </c>
      <c r="L1848" t="s">
        <v>98</v>
      </c>
      <c r="M1848" t="s">
        <v>67</v>
      </c>
      <c r="N1848" t="s">
        <v>68</v>
      </c>
      <c r="O1848" t="s">
        <v>4447</v>
      </c>
      <c r="P1848" t="s">
        <v>4448</v>
      </c>
      <c r="Q1848" t="s">
        <v>4449</v>
      </c>
      <c r="R1848" t="s">
        <v>1366</v>
      </c>
      <c r="S1848" t="s">
        <v>73</v>
      </c>
      <c r="T1848">
        <v>1</v>
      </c>
      <c r="U1848">
        <v>1</v>
      </c>
      <c r="V1848" t="s">
        <v>74</v>
      </c>
      <c r="W1848">
        <v>0.08</v>
      </c>
      <c r="X1848">
        <v>0.45</v>
      </c>
      <c r="Y1848">
        <v>0.1</v>
      </c>
      <c r="Z1848">
        <v>0</v>
      </c>
      <c r="AA1848">
        <v>0.55000000000000004</v>
      </c>
      <c r="AB1848">
        <f>+Table1[[#This Row],[ADVALOREM]]/Table1[[#This Row],[US$ CIF]]</f>
        <v>0.14545454545454545</v>
      </c>
      <c r="AC1848" t="s">
        <v>4439</v>
      </c>
      <c r="AD1848" t="s">
        <v>160</v>
      </c>
      <c r="AE1848" t="s">
        <v>97</v>
      </c>
      <c r="AF1848">
        <v>0</v>
      </c>
      <c r="AG1848" t="s">
        <v>91</v>
      </c>
      <c r="AH1848" t="s">
        <v>4440</v>
      </c>
      <c r="AI1848" t="s">
        <v>4441</v>
      </c>
      <c r="AJ1848" t="s">
        <v>4442</v>
      </c>
      <c r="AK1848" t="s">
        <v>81</v>
      </c>
      <c r="AL1848">
        <v>7.0000000000000007E-2</v>
      </c>
      <c r="AM1848" t="s">
        <v>233</v>
      </c>
      <c r="AN1848" t="s">
        <v>4443</v>
      </c>
      <c r="AO1848" t="s">
        <v>4443</v>
      </c>
      <c r="AP1848" t="s">
        <v>4444</v>
      </c>
      <c r="AQ1848" t="s">
        <v>4444</v>
      </c>
      <c r="AR1848" t="s">
        <v>1366</v>
      </c>
      <c r="AS1848" t="s">
        <v>1366</v>
      </c>
      <c r="AT1848" t="s">
        <v>1366</v>
      </c>
      <c r="AU1848" t="s">
        <v>1366</v>
      </c>
      <c r="AV1848">
        <v>0</v>
      </c>
      <c r="AW1848" t="s">
        <v>1366</v>
      </c>
      <c r="AX1848">
        <v>0</v>
      </c>
      <c r="AY1848" t="s">
        <v>4444</v>
      </c>
      <c r="AZ1848" t="s">
        <v>4445</v>
      </c>
      <c r="BB1848" t="s">
        <v>91</v>
      </c>
      <c r="BC1848" t="s">
        <v>1366</v>
      </c>
      <c r="BD1848" t="s">
        <v>92</v>
      </c>
      <c r="BE1848" t="s">
        <v>4446</v>
      </c>
      <c r="BF1848" t="s">
        <v>4443</v>
      </c>
      <c r="BI1848" t="s">
        <v>87</v>
      </c>
    </row>
    <row r="1849" spans="1:61" x14ac:dyDescent="0.3">
      <c r="A1849">
        <v>29</v>
      </c>
      <c r="B1849">
        <v>1</v>
      </c>
      <c r="C1849">
        <v>2025</v>
      </c>
      <c r="D1849" t="s">
        <v>95</v>
      </c>
      <c r="E1849" t="s">
        <v>4437</v>
      </c>
      <c r="F1849" t="s">
        <v>1366</v>
      </c>
      <c r="G1849">
        <v>3</v>
      </c>
      <c r="H1849" t="s">
        <v>63</v>
      </c>
      <c r="I1849" t="s">
        <v>64</v>
      </c>
      <c r="J1849" t="s">
        <v>66</v>
      </c>
      <c r="K1849" t="s">
        <v>66</v>
      </c>
      <c r="L1849" t="s">
        <v>98</v>
      </c>
      <c r="M1849" t="s">
        <v>67</v>
      </c>
      <c r="N1849" t="s">
        <v>68</v>
      </c>
      <c r="O1849" t="s">
        <v>169</v>
      </c>
      <c r="P1849" t="s">
        <v>170</v>
      </c>
      <c r="Q1849" t="s">
        <v>4450</v>
      </c>
      <c r="R1849" t="s">
        <v>1366</v>
      </c>
      <c r="S1849" t="s">
        <v>73</v>
      </c>
      <c r="T1849">
        <v>1</v>
      </c>
      <c r="U1849">
        <v>1</v>
      </c>
      <c r="V1849" t="s">
        <v>74</v>
      </c>
      <c r="W1849">
        <v>0.2</v>
      </c>
      <c r="X1849">
        <v>0.55000000000000004</v>
      </c>
      <c r="Y1849">
        <v>0.12</v>
      </c>
      <c r="Z1849">
        <v>0.01</v>
      </c>
      <c r="AA1849">
        <v>0.68</v>
      </c>
      <c r="AB1849">
        <f>+Table1[[#This Row],[ADVALOREM]]/Table1[[#This Row],[US$ CIF]]</f>
        <v>0.29411764705882354</v>
      </c>
      <c r="AC1849" t="s">
        <v>4439</v>
      </c>
      <c r="AD1849" t="s">
        <v>160</v>
      </c>
      <c r="AE1849" t="s">
        <v>97</v>
      </c>
      <c r="AF1849">
        <v>0</v>
      </c>
      <c r="AG1849" t="s">
        <v>91</v>
      </c>
      <c r="AH1849" t="s">
        <v>4440</v>
      </c>
      <c r="AI1849" t="s">
        <v>4441</v>
      </c>
      <c r="AJ1849" t="s">
        <v>4442</v>
      </c>
      <c r="AK1849" t="s">
        <v>81</v>
      </c>
      <c r="AL1849">
        <v>0.08</v>
      </c>
      <c r="AM1849" t="s">
        <v>233</v>
      </c>
      <c r="AN1849" t="s">
        <v>4443</v>
      </c>
      <c r="AO1849" t="s">
        <v>4443</v>
      </c>
      <c r="AP1849" t="s">
        <v>4444</v>
      </c>
      <c r="AQ1849" t="s">
        <v>4444</v>
      </c>
      <c r="AR1849" t="s">
        <v>1366</v>
      </c>
      <c r="AS1849" t="s">
        <v>1366</v>
      </c>
      <c r="AT1849" t="s">
        <v>1366</v>
      </c>
      <c r="AU1849" t="s">
        <v>1366</v>
      </c>
      <c r="AV1849">
        <v>0</v>
      </c>
      <c r="AW1849" t="s">
        <v>1366</v>
      </c>
      <c r="AX1849">
        <v>0</v>
      </c>
      <c r="AY1849" t="s">
        <v>4444</v>
      </c>
      <c r="AZ1849" t="s">
        <v>4445</v>
      </c>
      <c r="BB1849" t="s">
        <v>91</v>
      </c>
      <c r="BC1849" t="s">
        <v>1366</v>
      </c>
      <c r="BD1849" t="s">
        <v>92</v>
      </c>
      <c r="BE1849" t="s">
        <v>4446</v>
      </c>
      <c r="BF1849" t="s">
        <v>4443</v>
      </c>
      <c r="BI1849" t="s">
        <v>87</v>
      </c>
    </row>
    <row r="1850" spans="1:61" x14ac:dyDescent="0.3">
      <c r="A1850">
        <v>29</v>
      </c>
      <c r="B1850">
        <v>1</v>
      </c>
      <c r="C1850">
        <v>2025</v>
      </c>
      <c r="D1850" t="s">
        <v>95</v>
      </c>
      <c r="E1850" t="s">
        <v>4437</v>
      </c>
      <c r="F1850" t="s">
        <v>1366</v>
      </c>
      <c r="G1850">
        <v>4</v>
      </c>
      <c r="H1850" t="s">
        <v>63</v>
      </c>
      <c r="I1850" t="s">
        <v>64</v>
      </c>
      <c r="J1850" t="s">
        <v>66</v>
      </c>
      <c r="K1850" t="s">
        <v>66</v>
      </c>
      <c r="L1850" t="s">
        <v>98</v>
      </c>
      <c r="M1850" t="s">
        <v>67</v>
      </c>
      <c r="N1850" t="s">
        <v>68</v>
      </c>
      <c r="O1850" t="s">
        <v>277</v>
      </c>
      <c r="P1850" t="s">
        <v>157</v>
      </c>
      <c r="Q1850" t="s">
        <v>1851</v>
      </c>
      <c r="R1850" t="s">
        <v>1366</v>
      </c>
      <c r="S1850" t="s">
        <v>73</v>
      </c>
      <c r="T1850">
        <v>1</v>
      </c>
      <c r="U1850">
        <v>1</v>
      </c>
      <c r="V1850" t="s">
        <v>74</v>
      </c>
      <c r="W1850">
        <v>0</v>
      </c>
      <c r="X1850">
        <v>4</v>
      </c>
      <c r="Y1850">
        <v>0.87</v>
      </c>
      <c r="Z1850">
        <v>0.04</v>
      </c>
      <c r="AA1850">
        <v>4.91</v>
      </c>
      <c r="AB1850">
        <f>+Table1[[#This Row],[ADVALOREM]]/Table1[[#This Row],[US$ CIF]]</f>
        <v>0</v>
      </c>
      <c r="AC1850" t="s">
        <v>4439</v>
      </c>
      <c r="AD1850" t="s">
        <v>160</v>
      </c>
      <c r="AE1850" t="s">
        <v>97</v>
      </c>
      <c r="AF1850">
        <v>0</v>
      </c>
      <c r="AG1850" t="s">
        <v>91</v>
      </c>
      <c r="AH1850" t="s">
        <v>4440</v>
      </c>
      <c r="AI1850" t="s">
        <v>4441</v>
      </c>
      <c r="AJ1850" t="s">
        <v>4442</v>
      </c>
      <c r="AK1850" t="s">
        <v>81</v>
      </c>
      <c r="AL1850">
        <v>0.61</v>
      </c>
      <c r="AM1850" t="s">
        <v>233</v>
      </c>
      <c r="AN1850" t="s">
        <v>4443</v>
      </c>
      <c r="AO1850" t="s">
        <v>4443</v>
      </c>
      <c r="AP1850" t="s">
        <v>4444</v>
      </c>
      <c r="AQ1850" t="s">
        <v>4444</v>
      </c>
      <c r="AR1850" t="s">
        <v>1366</v>
      </c>
      <c r="AS1850" t="s">
        <v>1366</v>
      </c>
      <c r="AT1850" t="s">
        <v>1366</v>
      </c>
      <c r="AU1850" t="s">
        <v>1366</v>
      </c>
      <c r="AV1850">
        <v>0</v>
      </c>
      <c r="AW1850" t="s">
        <v>1366</v>
      </c>
      <c r="AX1850">
        <v>0</v>
      </c>
      <c r="AY1850" t="s">
        <v>4444</v>
      </c>
      <c r="AZ1850" t="s">
        <v>4445</v>
      </c>
      <c r="BB1850" t="s">
        <v>91</v>
      </c>
      <c r="BC1850" t="s">
        <v>1366</v>
      </c>
      <c r="BD1850" t="s">
        <v>92</v>
      </c>
      <c r="BE1850" t="s">
        <v>4446</v>
      </c>
      <c r="BF1850" t="s">
        <v>4443</v>
      </c>
      <c r="BI1850" t="s">
        <v>87</v>
      </c>
    </row>
    <row r="1851" spans="1:61" x14ac:dyDescent="0.3">
      <c r="A1851">
        <v>29</v>
      </c>
      <c r="B1851">
        <v>1</v>
      </c>
      <c r="C1851">
        <v>2025</v>
      </c>
      <c r="D1851" t="s">
        <v>95</v>
      </c>
      <c r="E1851" t="s">
        <v>4437</v>
      </c>
      <c r="F1851" t="s">
        <v>1366</v>
      </c>
      <c r="G1851">
        <v>5</v>
      </c>
      <c r="H1851" t="s">
        <v>63</v>
      </c>
      <c r="I1851" t="s">
        <v>64</v>
      </c>
      <c r="J1851" t="s">
        <v>66</v>
      </c>
      <c r="K1851" t="s">
        <v>66</v>
      </c>
      <c r="L1851" t="s">
        <v>98</v>
      </c>
      <c r="M1851" t="s">
        <v>67</v>
      </c>
      <c r="N1851" t="s">
        <v>68</v>
      </c>
      <c r="O1851" t="s">
        <v>603</v>
      </c>
      <c r="P1851" t="s">
        <v>271</v>
      </c>
      <c r="Q1851" t="s">
        <v>4451</v>
      </c>
      <c r="R1851" t="s">
        <v>1366</v>
      </c>
      <c r="S1851" t="s">
        <v>73</v>
      </c>
      <c r="T1851">
        <v>1</v>
      </c>
      <c r="U1851">
        <v>5</v>
      </c>
      <c r="V1851" t="s">
        <v>74</v>
      </c>
      <c r="W1851">
        <v>1.47</v>
      </c>
      <c r="X1851">
        <v>4</v>
      </c>
      <c r="Y1851">
        <v>0.87</v>
      </c>
      <c r="Z1851">
        <v>0.04</v>
      </c>
      <c r="AA1851">
        <v>4.91</v>
      </c>
      <c r="AB1851">
        <f>+Table1[[#This Row],[ADVALOREM]]/Table1[[#This Row],[US$ CIF]]</f>
        <v>0.29938900203665986</v>
      </c>
      <c r="AC1851" t="s">
        <v>4439</v>
      </c>
      <c r="AD1851" t="s">
        <v>160</v>
      </c>
      <c r="AE1851" t="s">
        <v>97</v>
      </c>
      <c r="AF1851">
        <v>0</v>
      </c>
      <c r="AG1851" t="s">
        <v>91</v>
      </c>
      <c r="AH1851" t="s">
        <v>4440</v>
      </c>
      <c r="AI1851" t="s">
        <v>4441</v>
      </c>
      <c r="AJ1851" t="s">
        <v>4442</v>
      </c>
      <c r="AK1851" t="s">
        <v>81</v>
      </c>
      <c r="AL1851">
        <v>0.61</v>
      </c>
      <c r="AM1851" t="s">
        <v>233</v>
      </c>
      <c r="AN1851" t="s">
        <v>4443</v>
      </c>
      <c r="AO1851" t="s">
        <v>4443</v>
      </c>
      <c r="AP1851" t="s">
        <v>4444</v>
      </c>
      <c r="AQ1851" t="s">
        <v>4444</v>
      </c>
      <c r="AR1851" t="s">
        <v>1366</v>
      </c>
      <c r="AS1851" t="s">
        <v>1366</v>
      </c>
      <c r="AT1851" t="s">
        <v>1366</v>
      </c>
      <c r="AU1851" t="s">
        <v>1366</v>
      </c>
      <c r="AV1851">
        <v>0</v>
      </c>
      <c r="AW1851" t="s">
        <v>1366</v>
      </c>
      <c r="AX1851">
        <v>0</v>
      </c>
      <c r="AY1851" t="s">
        <v>4444</v>
      </c>
      <c r="AZ1851" t="s">
        <v>4445</v>
      </c>
      <c r="BB1851" t="s">
        <v>91</v>
      </c>
      <c r="BC1851" t="s">
        <v>1366</v>
      </c>
      <c r="BD1851" t="s">
        <v>92</v>
      </c>
      <c r="BE1851" t="s">
        <v>4446</v>
      </c>
      <c r="BF1851" t="s">
        <v>4443</v>
      </c>
      <c r="BI1851" t="s">
        <v>87</v>
      </c>
    </row>
    <row r="1852" spans="1:61" x14ac:dyDescent="0.3">
      <c r="A1852">
        <v>29</v>
      </c>
      <c r="B1852">
        <v>1</v>
      </c>
      <c r="C1852">
        <v>2025</v>
      </c>
      <c r="D1852" t="s">
        <v>95</v>
      </c>
      <c r="E1852" t="s">
        <v>4437</v>
      </c>
      <c r="F1852" t="s">
        <v>1366</v>
      </c>
      <c r="G1852">
        <v>6</v>
      </c>
      <c r="H1852" t="s">
        <v>63</v>
      </c>
      <c r="I1852" t="s">
        <v>64</v>
      </c>
      <c r="J1852" t="s">
        <v>66</v>
      </c>
      <c r="K1852" t="s">
        <v>66</v>
      </c>
      <c r="L1852" t="s">
        <v>98</v>
      </c>
      <c r="M1852" t="s">
        <v>67</v>
      </c>
      <c r="N1852" t="s">
        <v>68</v>
      </c>
      <c r="O1852" t="s">
        <v>117</v>
      </c>
      <c r="P1852" t="s">
        <v>118</v>
      </c>
      <c r="Q1852" t="s">
        <v>4452</v>
      </c>
      <c r="R1852" t="s">
        <v>1366</v>
      </c>
      <c r="S1852" t="s">
        <v>73</v>
      </c>
      <c r="T1852">
        <v>1</v>
      </c>
      <c r="U1852">
        <v>1</v>
      </c>
      <c r="V1852" t="s">
        <v>74</v>
      </c>
      <c r="W1852">
        <v>0.09</v>
      </c>
      <c r="X1852">
        <v>0.25</v>
      </c>
      <c r="Y1852">
        <v>0.05</v>
      </c>
      <c r="Z1852">
        <v>0</v>
      </c>
      <c r="AA1852">
        <v>0.3</v>
      </c>
      <c r="AB1852">
        <f>+Table1[[#This Row],[ADVALOREM]]/Table1[[#This Row],[US$ CIF]]</f>
        <v>0.3</v>
      </c>
      <c r="AC1852" t="s">
        <v>4439</v>
      </c>
      <c r="AD1852" t="s">
        <v>160</v>
      </c>
      <c r="AE1852" t="s">
        <v>97</v>
      </c>
      <c r="AF1852">
        <v>0</v>
      </c>
      <c r="AG1852" t="s">
        <v>91</v>
      </c>
      <c r="AH1852" t="s">
        <v>4440</v>
      </c>
      <c r="AI1852" t="s">
        <v>4441</v>
      </c>
      <c r="AJ1852" t="s">
        <v>4442</v>
      </c>
      <c r="AK1852" t="s">
        <v>81</v>
      </c>
      <c r="AL1852">
        <v>0.05</v>
      </c>
      <c r="AM1852" t="s">
        <v>233</v>
      </c>
      <c r="AN1852" t="s">
        <v>4443</v>
      </c>
      <c r="AO1852" t="s">
        <v>4443</v>
      </c>
      <c r="AP1852" t="s">
        <v>4444</v>
      </c>
      <c r="AQ1852" t="s">
        <v>4444</v>
      </c>
      <c r="AR1852" t="s">
        <v>1366</v>
      </c>
      <c r="AS1852" t="s">
        <v>1366</v>
      </c>
      <c r="AT1852" t="s">
        <v>1366</v>
      </c>
      <c r="AU1852" t="s">
        <v>1366</v>
      </c>
      <c r="AV1852">
        <v>0</v>
      </c>
      <c r="AW1852" t="s">
        <v>1366</v>
      </c>
      <c r="AX1852">
        <v>0</v>
      </c>
      <c r="AY1852" t="s">
        <v>4444</v>
      </c>
      <c r="AZ1852" t="s">
        <v>4445</v>
      </c>
      <c r="BB1852" t="s">
        <v>91</v>
      </c>
      <c r="BC1852" t="s">
        <v>1366</v>
      </c>
      <c r="BD1852" t="s">
        <v>92</v>
      </c>
      <c r="BE1852" t="s">
        <v>4446</v>
      </c>
      <c r="BF1852" t="s">
        <v>4443</v>
      </c>
      <c r="BI1852" t="s">
        <v>87</v>
      </c>
    </row>
    <row r="1853" spans="1:61" x14ac:dyDescent="0.3">
      <c r="A1853">
        <v>29</v>
      </c>
      <c r="B1853">
        <v>1</v>
      </c>
      <c r="C1853">
        <v>2025</v>
      </c>
      <c r="D1853" t="s">
        <v>95</v>
      </c>
      <c r="E1853" t="s">
        <v>4437</v>
      </c>
      <c r="F1853" t="s">
        <v>1366</v>
      </c>
      <c r="G1853">
        <v>7</v>
      </c>
      <c r="H1853" t="s">
        <v>63</v>
      </c>
      <c r="I1853" t="s">
        <v>64</v>
      </c>
      <c r="J1853" t="s">
        <v>66</v>
      </c>
      <c r="K1853" t="s">
        <v>66</v>
      </c>
      <c r="L1853" t="s">
        <v>98</v>
      </c>
      <c r="M1853" t="s">
        <v>67</v>
      </c>
      <c r="N1853" t="s">
        <v>68</v>
      </c>
      <c r="O1853" t="s">
        <v>257</v>
      </c>
      <c r="P1853" t="s">
        <v>258</v>
      </c>
      <c r="Q1853" t="s">
        <v>1327</v>
      </c>
      <c r="R1853" t="s">
        <v>1366</v>
      </c>
      <c r="S1853" t="s">
        <v>73</v>
      </c>
      <c r="T1853">
        <v>1</v>
      </c>
      <c r="U1853">
        <v>13</v>
      </c>
      <c r="V1853" t="s">
        <v>74</v>
      </c>
      <c r="W1853">
        <v>1.2</v>
      </c>
      <c r="X1853">
        <v>3.9</v>
      </c>
      <c r="Y1853">
        <v>0.84</v>
      </c>
      <c r="Z1853">
        <v>0.04</v>
      </c>
      <c r="AA1853">
        <v>4.78</v>
      </c>
      <c r="AB1853">
        <f>+Table1[[#This Row],[ADVALOREM]]/Table1[[#This Row],[US$ CIF]]</f>
        <v>0.2510460251046025</v>
      </c>
      <c r="AC1853" t="s">
        <v>4439</v>
      </c>
      <c r="AD1853" t="s">
        <v>160</v>
      </c>
      <c r="AE1853" t="s">
        <v>97</v>
      </c>
      <c r="AF1853">
        <v>0</v>
      </c>
      <c r="AG1853" t="s">
        <v>91</v>
      </c>
      <c r="AH1853" t="s">
        <v>4440</v>
      </c>
      <c r="AI1853" t="s">
        <v>4441</v>
      </c>
      <c r="AJ1853" t="s">
        <v>4442</v>
      </c>
      <c r="AK1853" t="s">
        <v>81</v>
      </c>
      <c r="AL1853">
        <v>0.6</v>
      </c>
      <c r="AM1853" t="s">
        <v>233</v>
      </c>
      <c r="AN1853" t="s">
        <v>4443</v>
      </c>
      <c r="AO1853" t="s">
        <v>4443</v>
      </c>
      <c r="AP1853" t="s">
        <v>4444</v>
      </c>
      <c r="AQ1853" t="s">
        <v>4444</v>
      </c>
      <c r="AR1853" t="s">
        <v>1366</v>
      </c>
      <c r="AS1853" t="s">
        <v>1366</v>
      </c>
      <c r="AT1853" t="s">
        <v>1366</v>
      </c>
      <c r="AU1853" t="s">
        <v>1366</v>
      </c>
      <c r="AV1853">
        <v>0</v>
      </c>
      <c r="AW1853" t="s">
        <v>1366</v>
      </c>
      <c r="AX1853">
        <v>0</v>
      </c>
      <c r="AY1853" t="s">
        <v>4444</v>
      </c>
      <c r="AZ1853" t="s">
        <v>4445</v>
      </c>
      <c r="BB1853" t="s">
        <v>91</v>
      </c>
      <c r="BC1853" t="s">
        <v>1366</v>
      </c>
      <c r="BD1853" t="s">
        <v>92</v>
      </c>
      <c r="BE1853" t="s">
        <v>4446</v>
      </c>
      <c r="BF1853" t="s">
        <v>4443</v>
      </c>
      <c r="BI1853" t="s">
        <v>87</v>
      </c>
    </row>
    <row r="1854" spans="1:61" x14ac:dyDescent="0.3">
      <c r="A1854">
        <v>29</v>
      </c>
      <c r="B1854">
        <v>1</v>
      </c>
      <c r="C1854">
        <v>2025</v>
      </c>
      <c r="D1854" t="s">
        <v>95</v>
      </c>
      <c r="E1854" t="s">
        <v>4437</v>
      </c>
      <c r="F1854" t="s">
        <v>1366</v>
      </c>
      <c r="G1854">
        <v>8</v>
      </c>
      <c r="H1854" t="s">
        <v>63</v>
      </c>
      <c r="I1854" t="s">
        <v>64</v>
      </c>
      <c r="J1854" t="s">
        <v>66</v>
      </c>
      <c r="K1854" t="s">
        <v>66</v>
      </c>
      <c r="L1854" t="s">
        <v>98</v>
      </c>
      <c r="M1854" t="s">
        <v>67</v>
      </c>
      <c r="N1854" t="s">
        <v>68</v>
      </c>
      <c r="O1854" t="s">
        <v>4453</v>
      </c>
      <c r="P1854" t="s">
        <v>4454</v>
      </c>
      <c r="Q1854" t="s">
        <v>4455</v>
      </c>
      <c r="R1854" t="s">
        <v>1366</v>
      </c>
      <c r="S1854" t="s">
        <v>73</v>
      </c>
      <c r="T1854">
        <v>1</v>
      </c>
      <c r="U1854">
        <v>8</v>
      </c>
      <c r="V1854" t="s">
        <v>74</v>
      </c>
      <c r="W1854">
        <v>0.36</v>
      </c>
      <c r="X1854">
        <v>2.9</v>
      </c>
      <c r="Y1854">
        <v>0.63</v>
      </c>
      <c r="Z1854">
        <v>0.03</v>
      </c>
      <c r="AA1854">
        <v>3.56</v>
      </c>
      <c r="AB1854">
        <f>+Table1[[#This Row],[ADVALOREM]]/Table1[[#This Row],[US$ CIF]]</f>
        <v>0.10112359550561797</v>
      </c>
      <c r="AC1854" t="s">
        <v>4439</v>
      </c>
      <c r="AD1854" t="s">
        <v>160</v>
      </c>
      <c r="AE1854" t="s">
        <v>97</v>
      </c>
      <c r="AF1854">
        <v>0</v>
      </c>
      <c r="AG1854" t="s">
        <v>91</v>
      </c>
      <c r="AH1854" t="s">
        <v>4440</v>
      </c>
      <c r="AI1854" t="s">
        <v>4441</v>
      </c>
      <c r="AJ1854" t="s">
        <v>4442</v>
      </c>
      <c r="AK1854" t="s">
        <v>81</v>
      </c>
      <c r="AL1854">
        <v>0.44</v>
      </c>
      <c r="AM1854" t="s">
        <v>233</v>
      </c>
      <c r="AN1854" t="s">
        <v>4443</v>
      </c>
      <c r="AO1854" t="s">
        <v>4443</v>
      </c>
      <c r="AP1854" t="s">
        <v>4444</v>
      </c>
      <c r="AQ1854" t="s">
        <v>4444</v>
      </c>
      <c r="AR1854" t="s">
        <v>1366</v>
      </c>
      <c r="AS1854" t="s">
        <v>1366</v>
      </c>
      <c r="AT1854" t="s">
        <v>1366</v>
      </c>
      <c r="AU1854" t="s">
        <v>1366</v>
      </c>
      <c r="AV1854">
        <v>0</v>
      </c>
      <c r="AW1854" t="s">
        <v>1366</v>
      </c>
      <c r="AX1854">
        <v>0</v>
      </c>
      <c r="AY1854" t="s">
        <v>4444</v>
      </c>
      <c r="AZ1854" t="s">
        <v>4445</v>
      </c>
      <c r="BB1854" t="s">
        <v>91</v>
      </c>
      <c r="BC1854" t="s">
        <v>1366</v>
      </c>
      <c r="BD1854" t="s">
        <v>92</v>
      </c>
      <c r="BE1854" t="s">
        <v>4446</v>
      </c>
      <c r="BF1854" t="s">
        <v>4443</v>
      </c>
      <c r="BI1854" t="s">
        <v>87</v>
      </c>
    </row>
    <row r="1855" spans="1:61" x14ac:dyDescent="0.3">
      <c r="A1855">
        <v>29</v>
      </c>
      <c r="B1855">
        <v>1</v>
      </c>
      <c r="C1855">
        <v>2025</v>
      </c>
      <c r="D1855" t="s">
        <v>95</v>
      </c>
      <c r="E1855" t="s">
        <v>4437</v>
      </c>
      <c r="F1855" t="s">
        <v>1366</v>
      </c>
      <c r="G1855">
        <v>9</v>
      </c>
      <c r="H1855" t="s">
        <v>63</v>
      </c>
      <c r="I1855" t="s">
        <v>64</v>
      </c>
      <c r="J1855" t="s">
        <v>66</v>
      </c>
      <c r="K1855" t="s">
        <v>66</v>
      </c>
      <c r="L1855" t="s">
        <v>98</v>
      </c>
      <c r="M1855" t="s">
        <v>67</v>
      </c>
      <c r="N1855" t="s">
        <v>68</v>
      </c>
      <c r="O1855" t="s">
        <v>3662</v>
      </c>
      <c r="P1855" t="s">
        <v>3663</v>
      </c>
      <c r="Q1855" t="s">
        <v>4456</v>
      </c>
      <c r="R1855" t="s">
        <v>1366</v>
      </c>
      <c r="S1855" t="s">
        <v>73</v>
      </c>
      <c r="T1855">
        <v>1</v>
      </c>
      <c r="U1855">
        <v>1</v>
      </c>
      <c r="V1855" t="s">
        <v>74</v>
      </c>
      <c r="W1855">
        <v>0.36</v>
      </c>
      <c r="X1855">
        <v>0.99</v>
      </c>
      <c r="Y1855">
        <v>0.21</v>
      </c>
      <c r="Z1855">
        <v>0.01</v>
      </c>
      <c r="AA1855">
        <v>1.21</v>
      </c>
      <c r="AB1855">
        <f>+Table1[[#This Row],[ADVALOREM]]/Table1[[#This Row],[US$ CIF]]</f>
        <v>0.2975206611570248</v>
      </c>
      <c r="AC1855" t="s">
        <v>4439</v>
      </c>
      <c r="AD1855" t="s">
        <v>160</v>
      </c>
      <c r="AE1855" t="s">
        <v>97</v>
      </c>
      <c r="AF1855">
        <v>0</v>
      </c>
      <c r="AG1855" t="s">
        <v>91</v>
      </c>
      <c r="AH1855" t="s">
        <v>4440</v>
      </c>
      <c r="AI1855" t="s">
        <v>4441</v>
      </c>
      <c r="AJ1855" t="s">
        <v>4442</v>
      </c>
      <c r="AK1855" t="s">
        <v>81</v>
      </c>
      <c r="AL1855">
        <v>0.15</v>
      </c>
      <c r="AM1855" t="s">
        <v>233</v>
      </c>
      <c r="AN1855" t="s">
        <v>4443</v>
      </c>
      <c r="AO1855" t="s">
        <v>4443</v>
      </c>
      <c r="AP1855" t="s">
        <v>4444</v>
      </c>
      <c r="AQ1855" t="s">
        <v>4444</v>
      </c>
      <c r="AR1855" t="s">
        <v>1366</v>
      </c>
      <c r="AS1855" t="s">
        <v>1366</v>
      </c>
      <c r="AT1855" t="s">
        <v>1366</v>
      </c>
      <c r="AU1855" t="s">
        <v>1366</v>
      </c>
      <c r="AV1855">
        <v>0</v>
      </c>
      <c r="AW1855" t="s">
        <v>1366</v>
      </c>
      <c r="AX1855">
        <v>0</v>
      </c>
      <c r="AY1855" t="s">
        <v>4444</v>
      </c>
      <c r="AZ1855" t="s">
        <v>4445</v>
      </c>
      <c r="BB1855" t="s">
        <v>91</v>
      </c>
      <c r="BC1855" t="s">
        <v>1366</v>
      </c>
      <c r="BD1855" t="s">
        <v>92</v>
      </c>
      <c r="BE1855" t="s">
        <v>4446</v>
      </c>
      <c r="BF1855" t="s">
        <v>4443</v>
      </c>
      <c r="BI1855" t="s">
        <v>87</v>
      </c>
    </row>
    <row r="1856" spans="1:61" x14ac:dyDescent="0.3">
      <c r="A1856">
        <v>9</v>
      </c>
      <c r="B1856">
        <v>1</v>
      </c>
      <c r="C1856">
        <v>2025</v>
      </c>
      <c r="D1856" t="s">
        <v>60</v>
      </c>
      <c r="E1856" t="s">
        <v>4457</v>
      </c>
      <c r="F1856" t="s">
        <v>4458</v>
      </c>
      <c r="G1856">
        <v>1</v>
      </c>
      <c r="H1856" t="s">
        <v>63</v>
      </c>
      <c r="I1856" t="s">
        <v>64</v>
      </c>
      <c r="J1856" t="s">
        <v>65</v>
      </c>
      <c r="K1856" t="s">
        <v>65</v>
      </c>
      <c r="L1856" t="s">
        <v>545</v>
      </c>
      <c r="M1856" t="s">
        <v>223</v>
      </c>
      <c r="N1856" t="s">
        <v>224</v>
      </c>
      <c r="O1856" t="s">
        <v>286</v>
      </c>
      <c r="P1856" t="s">
        <v>287</v>
      </c>
      <c r="Q1856" t="s">
        <v>4459</v>
      </c>
      <c r="R1856" t="s">
        <v>120</v>
      </c>
      <c r="S1856" t="s">
        <v>73</v>
      </c>
      <c r="T1856">
        <v>588</v>
      </c>
      <c r="U1856">
        <v>2000</v>
      </c>
      <c r="V1856" t="s">
        <v>74</v>
      </c>
      <c r="W1856">
        <v>605.29</v>
      </c>
      <c r="X1856">
        <v>3000</v>
      </c>
      <c r="Y1856">
        <v>351.16</v>
      </c>
      <c r="Z1856">
        <v>11.56</v>
      </c>
      <c r="AA1856">
        <v>3362.72</v>
      </c>
      <c r="AB1856">
        <f>+Table1[[#This Row],[ADVALOREM]]/Table1[[#This Row],[US$ CIF]]</f>
        <v>0.18000011895132512</v>
      </c>
      <c r="AC1856" t="s">
        <v>3007</v>
      </c>
      <c r="AD1856" t="s">
        <v>3648</v>
      </c>
      <c r="AE1856" t="s">
        <v>65</v>
      </c>
      <c r="AF1856">
        <v>1</v>
      </c>
      <c r="AG1856" t="s">
        <v>2664</v>
      </c>
      <c r="AH1856" t="s">
        <v>4065</v>
      </c>
      <c r="AI1856" t="s">
        <v>4460</v>
      </c>
      <c r="AJ1856" t="s">
        <v>4461</v>
      </c>
      <c r="AK1856" t="s">
        <v>490</v>
      </c>
      <c r="AL1856">
        <v>824</v>
      </c>
      <c r="AM1856" t="s">
        <v>233</v>
      </c>
      <c r="AN1856" t="s">
        <v>4462</v>
      </c>
      <c r="AO1856" t="s">
        <v>4463</v>
      </c>
      <c r="AP1856" t="s">
        <v>4464</v>
      </c>
      <c r="AQ1856" t="s">
        <v>4464</v>
      </c>
      <c r="AR1856" t="s">
        <v>4465</v>
      </c>
      <c r="AS1856" t="s">
        <v>4459</v>
      </c>
      <c r="AT1856" t="s">
        <v>4459</v>
      </c>
      <c r="AU1856" t="s">
        <v>120</v>
      </c>
      <c r="AV1856">
        <v>2024</v>
      </c>
      <c r="AW1856" t="s">
        <v>1791</v>
      </c>
      <c r="AX1856">
        <v>1.5</v>
      </c>
      <c r="AY1856" t="s">
        <v>4464</v>
      </c>
      <c r="AZ1856" t="s">
        <v>4466</v>
      </c>
      <c r="BA1856" t="s">
        <v>562</v>
      </c>
      <c r="BB1856" t="s">
        <v>4467</v>
      </c>
      <c r="BC1856" t="s">
        <v>1366</v>
      </c>
      <c r="BD1856" t="s">
        <v>823</v>
      </c>
      <c r="BE1856" t="s">
        <v>4468</v>
      </c>
      <c r="BF1856" t="s">
        <v>4469</v>
      </c>
      <c r="BI1856" t="s">
        <v>87</v>
      </c>
    </row>
    <row r="1857" spans="1:61" x14ac:dyDescent="0.3">
      <c r="A1857">
        <v>9</v>
      </c>
      <c r="B1857">
        <v>1</v>
      </c>
      <c r="C1857">
        <v>2025</v>
      </c>
      <c r="D1857" t="s">
        <v>60</v>
      </c>
      <c r="E1857" t="s">
        <v>4457</v>
      </c>
      <c r="F1857" t="s">
        <v>4458</v>
      </c>
      <c r="G1857">
        <v>2</v>
      </c>
      <c r="H1857" t="s">
        <v>63</v>
      </c>
      <c r="I1857" t="s">
        <v>64</v>
      </c>
      <c r="J1857" t="s">
        <v>65</v>
      </c>
      <c r="K1857" t="s">
        <v>65</v>
      </c>
      <c r="L1857" t="s">
        <v>545</v>
      </c>
      <c r="M1857" t="s">
        <v>223</v>
      </c>
      <c r="N1857" t="s">
        <v>224</v>
      </c>
      <c r="O1857" t="s">
        <v>286</v>
      </c>
      <c r="P1857" t="s">
        <v>287</v>
      </c>
      <c r="Q1857" t="s">
        <v>4470</v>
      </c>
      <c r="R1857" t="s">
        <v>120</v>
      </c>
      <c r="S1857" t="s">
        <v>73</v>
      </c>
      <c r="T1857">
        <v>588</v>
      </c>
      <c r="U1857">
        <v>2500</v>
      </c>
      <c r="V1857" t="s">
        <v>74</v>
      </c>
      <c r="W1857">
        <v>554.85</v>
      </c>
      <c r="X1857">
        <v>2750</v>
      </c>
      <c r="Y1857">
        <v>321.89</v>
      </c>
      <c r="Z1857">
        <v>10.6</v>
      </c>
      <c r="AA1857">
        <v>3082.49</v>
      </c>
      <c r="AB1857">
        <f>+Table1[[#This Row],[ADVALOREM]]/Table1[[#This Row],[US$ CIF]]</f>
        <v>0.18000058394350024</v>
      </c>
      <c r="AC1857" t="s">
        <v>3007</v>
      </c>
      <c r="AD1857" t="s">
        <v>3648</v>
      </c>
      <c r="AE1857" t="s">
        <v>65</v>
      </c>
      <c r="AF1857">
        <v>1</v>
      </c>
      <c r="AG1857" t="s">
        <v>2664</v>
      </c>
      <c r="AH1857" t="s">
        <v>4065</v>
      </c>
      <c r="AI1857" t="s">
        <v>4460</v>
      </c>
      <c r="AJ1857" t="s">
        <v>4461</v>
      </c>
      <c r="AK1857" t="s">
        <v>490</v>
      </c>
      <c r="AL1857">
        <v>520</v>
      </c>
      <c r="AM1857" t="s">
        <v>233</v>
      </c>
      <c r="AN1857" t="s">
        <v>4462</v>
      </c>
      <c r="AO1857" t="s">
        <v>4463</v>
      </c>
      <c r="AP1857" t="s">
        <v>4464</v>
      </c>
      <c r="AQ1857" t="s">
        <v>4464</v>
      </c>
      <c r="AR1857" t="s">
        <v>4465</v>
      </c>
      <c r="AS1857" t="s">
        <v>4470</v>
      </c>
      <c r="AT1857" t="s">
        <v>4470</v>
      </c>
      <c r="AU1857" t="s">
        <v>120</v>
      </c>
      <c r="AV1857">
        <v>2024</v>
      </c>
      <c r="AW1857" t="s">
        <v>1792</v>
      </c>
      <c r="AX1857">
        <v>1.1000000000000001</v>
      </c>
      <c r="AY1857" t="s">
        <v>4464</v>
      </c>
      <c r="AZ1857" t="s">
        <v>4466</v>
      </c>
      <c r="BA1857" t="s">
        <v>562</v>
      </c>
      <c r="BB1857" t="s">
        <v>4467</v>
      </c>
      <c r="BC1857" t="s">
        <v>1366</v>
      </c>
      <c r="BD1857" t="s">
        <v>823</v>
      </c>
      <c r="BE1857" t="s">
        <v>4468</v>
      </c>
      <c r="BF1857" t="s">
        <v>4469</v>
      </c>
      <c r="BI1857" t="s">
        <v>87</v>
      </c>
    </row>
    <row r="1858" spans="1:61" x14ac:dyDescent="0.3">
      <c r="A1858">
        <v>9</v>
      </c>
      <c r="B1858">
        <v>1</v>
      </c>
      <c r="C1858">
        <v>2025</v>
      </c>
      <c r="D1858" t="s">
        <v>60</v>
      </c>
      <c r="E1858" t="s">
        <v>4457</v>
      </c>
      <c r="F1858" t="s">
        <v>4458</v>
      </c>
      <c r="G1858">
        <v>3</v>
      </c>
      <c r="H1858" t="s">
        <v>63</v>
      </c>
      <c r="I1858" t="s">
        <v>64</v>
      </c>
      <c r="J1858" t="s">
        <v>65</v>
      </c>
      <c r="K1858" t="s">
        <v>65</v>
      </c>
      <c r="L1858" t="s">
        <v>545</v>
      </c>
      <c r="M1858" t="s">
        <v>223</v>
      </c>
      <c r="N1858" t="s">
        <v>224</v>
      </c>
      <c r="O1858" t="s">
        <v>169</v>
      </c>
      <c r="P1858" t="s">
        <v>170</v>
      </c>
      <c r="Q1858" t="s">
        <v>4471</v>
      </c>
      <c r="R1858" t="s">
        <v>664</v>
      </c>
      <c r="S1858" t="s">
        <v>73</v>
      </c>
      <c r="T1858">
        <v>588</v>
      </c>
      <c r="U1858">
        <v>6000</v>
      </c>
      <c r="V1858" t="s">
        <v>74</v>
      </c>
      <c r="W1858">
        <v>1775.52</v>
      </c>
      <c r="X1858">
        <v>5280</v>
      </c>
      <c r="Y1858">
        <v>618.04</v>
      </c>
      <c r="Z1858">
        <v>20.350000000000001</v>
      </c>
      <c r="AA1858">
        <v>5918.39</v>
      </c>
      <c r="AB1858">
        <f>+Table1[[#This Row],[ADVALOREM]]/Table1[[#This Row],[US$ CIF]]</f>
        <v>0.3000005068946115</v>
      </c>
      <c r="AC1858" t="s">
        <v>3007</v>
      </c>
      <c r="AD1858" t="s">
        <v>3648</v>
      </c>
      <c r="AE1858" t="s">
        <v>65</v>
      </c>
      <c r="AF1858">
        <v>1</v>
      </c>
      <c r="AG1858" t="s">
        <v>2664</v>
      </c>
      <c r="AH1858" t="s">
        <v>4065</v>
      </c>
      <c r="AI1858" t="s">
        <v>4460</v>
      </c>
      <c r="AJ1858" t="s">
        <v>4461</v>
      </c>
      <c r="AK1858" t="s">
        <v>490</v>
      </c>
      <c r="AL1858">
        <v>2520</v>
      </c>
      <c r="AM1858" t="s">
        <v>233</v>
      </c>
      <c r="AN1858" t="s">
        <v>4462</v>
      </c>
      <c r="AO1858" t="s">
        <v>4463</v>
      </c>
      <c r="AP1858" t="s">
        <v>4464</v>
      </c>
      <c r="AQ1858" t="s">
        <v>4464</v>
      </c>
      <c r="AR1858" t="s">
        <v>4465</v>
      </c>
      <c r="AS1858" t="s">
        <v>4471</v>
      </c>
      <c r="AT1858" t="s">
        <v>4471</v>
      </c>
      <c r="AU1858" t="s">
        <v>664</v>
      </c>
      <c r="AV1858">
        <v>2024</v>
      </c>
      <c r="AW1858" t="s">
        <v>2385</v>
      </c>
      <c r="AX1858">
        <v>0.88</v>
      </c>
      <c r="AY1858" t="s">
        <v>4464</v>
      </c>
      <c r="AZ1858" t="s">
        <v>4466</v>
      </c>
      <c r="BA1858" t="s">
        <v>562</v>
      </c>
      <c r="BB1858" t="s">
        <v>4467</v>
      </c>
      <c r="BC1858" t="s">
        <v>1366</v>
      </c>
      <c r="BD1858" t="s">
        <v>92</v>
      </c>
      <c r="BE1858" t="s">
        <v>4468</v>
      </c>
      <c r="BF1858" t="s">
        <v>4469</v>
      </c>
      <c r="BI1858" t="s">
        <v>87</v>
      </c>
    </row>
    <row r="1859" spans="1:61" x14ac:dyDescent="0.3">
      <c r="A1859">
        <v>9</v>
      </c>
      <c r="B1859">
        <v>1</v>
      </c>
      <c r="C1859">
        <v>2025</v>
      </c>
      <c r="D1859" t="s">
        <v>60</v>
      </c>
      <c r="E1859" t="s">
        <v>4457</v>
      </c>
      <c r="F1859" t="s">
        <v>4458</v>
      </c>
      <c r="G1859">
        <v>4</v>
      </c>
      <c r="H1859" t="s">
        <v>63</v>
      </c>
      <c r="I1859" t="s">
        <v>64</v>
      </c>
      <c r="J1859" t="s">
        <v>65</v>
      </c>
      <c r="K1859" t="s">
        <v>65</v>
      </c>
      <c r="L1859" t="s">
        <v>545</v>
      </c>
      <c r="M1859" t="s">
        <v>223</v>
      </c>
      <c r="N1859" t="s">
        <v>224</v>
      </c>
      <c r="O1859" t="s">
        <v>4472</v>
      </c>
      <c r="P1859" t="s">
        <v>157</v>
      </c>
      <c r="Q1859" t="s">
        <v>4473</v>
      </c>
      <c r="R1859" t="s">
        <v>120</v>
      </c>
      <c r="S1859" t="s">
        <v>73</v>
      </c>
      <c r="T1859">
        <v>588</v>
      </c>
      <c r="U1859">
        <v>1000</v>
      </c>
      <c r="V1859" t="s">
        <v>74</v>
      </c>
      <c r="W1859">
        <v>517.86</v>
      </c>
      <c r="X1859">
        <v>2310</v>
      </c>
      <c r="Y1859">
        <v>270.39</v>
      </c>
      <c r="Z1859">
        <v>8.9</v>
      </c>
      <c r="AA1859">
        <v>2589.29</v>
      </c>
      <c r="AB1859">
        <f>+Table1[[#This Row],[ADVALOREM]]/Table1[[#This Row],[US$ CIF]]</f>
        <v>0.20000077241251463</v>
      </c>
      <c r="AC1859" t="s">
        <v>3007</v>
      </c>
      <c r="AD1859" t="s">
        <v>3648</v>
      </c>
      <c r="AE1859" t="s">
        <v>65</v>
      </c>
      <c r="AF1859">
        <v>1</v>
      </c>
      <c r="AG1859" t="s">
        <v>2664</v>
      </c>
      <c r="AH1859" t="s">
        <v>4065</v>
      </c>
      <c r="AI1859" t="s">
        <v>4460</v>
      </c>
      <c r="AJ1859" t="s">
        <v>4461</v>
      </c>
      <c r="AK1859" t="s">
        <v>490</v>
      </c>
      <c r="AL1859">
        <v>145.6</v>
      </c>
      <c r="AM1859" t="s">
        <v>233</v>
      </c>
      <c r="AN1859" t="s">
        <v>4462</v>
      </c>
      <c r="AO1859" t="s">
        <v>4463</v>
      </c>
      <c r="AP1859" t="s">
        <v>4464</v>
      </c>
      <c r="AQ1859" t="s">
        <v>4464</v>
      </c>
      <c r="AR1859" t="s">
        <v>4465</v>
      </c>
      <c r="AS1859" t="s">
        <v>4473</v>
      </c>
      <c r="AT1859" t="s">
        <v>4473</v>
      </c>
      <c r="AU1859" t="s">
        <v>120</v>
      </c>
      <c r="AV1859">
        <v>2024</v>
      </c>
      <c r="AW1859" t="s">
        <v>4474</v>
      </c>
      <c r="AX1859">
        <v>2.31</v>
      </c>
      <c r="AY1859" t="s">
        <v>4464</v>
      </c>
      <c r="AZ1859" t="s">
        <v>4466</v>
      </c>
      <c r="BA1859" t="s">
        <v>562</v>
      </c>
      <c r="BB1859" t="s">
        <v>4467</v>
      </c>
      <c r="BC1859" t="s">
        <v>1366</v>
      </c>
      <c r="BD1859" t="s">
        <v>92</v>
      </c>
      <c r="BE1859" t="s">
        <v>4468</v>
      </c>
      <c r="BF1859" t="s">
        <v>4469</v>
      </c>
      <c r="BI1859" t="s">
        <v>87</v>
      </c>
    </row>
    <row r="1860" spans="1:61" x14ac:dyDescent="0.3">
      <c r="A1860">
        <v>9</v>
      </c>
      <c r="B1860">
        <v>1</v>
      </c>
      <c r="C1860">
        <v>2025</v>
      </c>
      <c r="D1860" t="s">
        <v>60</v>
      </c>
      <c r="E1860" t="s">
        <v>4457</v>
      </c>
      <c r="F1860" t="s">
        <v>4458</v>
      </c>
      <c r="G1860">
        <v>5</v>
      </c>
      <c r="H1860" t="s">
        <v>63</v>
      </c>
      <c r="I1860" t="s">
        <v>64</v>
      </c>
      <c r="J1860" t="s">
        <v>65</v>
      </c>
      <c r="K1860" t="s">
        <v>65</v>
      </c>
      <c r="L1860" t="s">
        <v>545</v>
      </c>
      <c r="M1860" t="s">
        <v>223</v>
      </c>
      <c r="N1860" t="s">
        <v>224</v>
      </c>
      <c r="O1860" t="s">
        <v>4475</v>
      </c>
      <c r="P1860" t="s">
        <v>4476</v>
      </c>
      <c r="Q1860" t="s">
        <v>4477</v>
      </c>
      <c r="R1860" t="s">
        <v>120</v>
      </c>
      <c r="S1860" t="s">
        <v>73</v>
      </c>
      <c r="T1860">
        <v>588</v>
      </c>
      <c r="U1860">
        <v>5000</v>
      </c>
      <c r="V1860" t="s">
        <v>74</v>
      </c>
      <c r="W1860">
        <v>0</v>
      </c>
      <c r="X1860">
        <v>1050</v>
      </c>
      <c r="Y1860">
        <v>122.9</v>
      </c>
      <c r="Z1860">
        <v>4.05</v>
      </c>
      <c r="AA1860">
        <v>1176.95</v>
      </c>
      <c r="AB1860">
        <f>+Table1[[#This Row],[ADVALOREM]]/Table1[[#This Row],[US$ CIF]]</f>
        <v>0</v>
      </c>
      <c r="AC1860" t="s">
        <v>3007</v>
      </c>
      <c r="AD1860" t="s">
        <v>3648</v>
      </c>
      <c r="AE1860" t="s">
        <v>65</v>
      </c>
      <c r="AF1860">
        <v>1</v>
      </c>
      <c r="AG1860" t="s">
        <v>2664</v>
      </c>
      <c r="AH1860" t="s">
        <v>4065</v>
      </c>
      <c r="AI1860" t="s">
        <v>4460</v>
      </c>
      <c r="AJ1860" t="s">
        <v>4461</v>
      </c>
      <c r="AK1860" t="s">
        <v>490</v>
      </c>
      <c r="AL1860">
        <v>42.5</v>
      </c>
      <c r="AM1860" t="s">
        <v>233</v>
      </c>
      <c r="AN1860" t="s">
        <v>4462</v>
      </c>
      <c r="AO1860" t="s">
        <v>4463</v>
      </c>
      <c r="AP1860" t="s">
        <v>4464</v>
      </c>
      <c r="AQ1860" t="s">
        <v>4464</v>
      </c>
      <c r="AR1860" t="s">
        <v>4465</v>
      </c>
      <c r="AS1860" t="s">
        <v>4477</v>
      </c>
      <c r="AT1860" t="s">
        <v>4477</v>
      </c>
      <c r="AU1860" t="s">
        <v>120</v>
      </c>
      <c r="AV1860">
        <v>2024</v>
      </c>
      <c r="AW1860" t="s">
        <v>4478</v>
      </c>
      <c r="AX1860">
        <v>0.21</v>
      </c>
      <c r="AY1860" t="s">
        <v>4464</v>
      </c>
      <c r="AZ1860" t="s">
        <v>4466</v>
      </c>
      <c r="BA1860" t="s">
        <v>562</v>
      </c>
      <c r="BB1860" t="s">
        <v>4467</v>
      </c>
      <c r="BC1860" t="s">
        <v>1366</v>
      </c>
      <c r="BD1860" t="s">
        <v>823</v>
      </c>
      <c r="BE1860" t="s">
        <v>4468</v>
      </c>
      <c r="BF1860" t="s">
        <v>4469</v>
      </c>
      <c r="BI1860" t="s">
        <v>87</v>
      </c>
    </row>
    <row r="1861" spans="1:61" x14ac:dyDescent="0.3">
      <c r="A1861">
        <v>9</v>
      </c>
      <c r="B1861">
        <v>1</v>
      </c>
      <c r="C1861">
        <v>2025</v>
      </c>
      <c r="D1861" t="s">
        <v>60</v>
      </c>
      <c r="E1861" t="s">
        <v>4457</v>
      </c>
      <c r="F1861" t="s">
        <v>4458</v>
      </c>
      <c r="G1861">
        <v>6</v>
      </c>
      <c r="H1861" t="s">
        <v>63</v>
      </c>
      <c r="I1861" t="s">
        <v>64</v>
      </c>
      <c r="J1861" t="s">
        <v>65</v>
      </c>
      <c r="K1861" t="s">
        <v>65</v>
      </c>
      <c r="L1861" t="s">
        <v>545</v>
      </c>
      <c r="M1861" t="s">
        <v>223</v>
      </c>
      <c r="N1861" t="s">
        <v>224</v>
      </c>
      <c r="O1861" t="s">
        <v>802</v>
      </c>
      <c r="P1861" t="s">
        <v>157</v>
      </c>
      <c r="Q1861" t="s">
        <v>4479</v>
      </c>
      <c r="R1861" t="s">
        <v>120</v>
      </c>
      <c r="S1861" t="s">
        <v>73</v>
      </c>
      <c r="T1861">
        <v>588</v>
      </c>
      <c r="U1861">
        <v>2000</v>
      </c>
      <c r="V1861" t="s">
        <v>74</v>
      </c>
      <c r="W1861">
        <v>93.26</v>
      </c>
      <c r="X1861">
        <v>320</v>
      </c>
      <c r="Y1861">
        <v>37.46</v>
      </c>
      <c r="Z1861">
        <v>1.24</v>
      </c>
      <c r="AA1861">
        <v>358.7</v>
      </c>
      <c r="AB1861">
        <f>+Table1[[#This Row],[ADVALOREM]]/Table1[[#This Row],[US$ CIF]]</f>
        <v>0.25999442431000841</v>
      </c>
      <c r="AC1861" t="s">
        <v>3007</v>
      </c>
      <c r="AD1861" t="s">
        <v>3648</v>
      </c>
      <c r="AE1861" t="s">
        <v>65</v>
      </c>
      <c r="AF1861">
        <v>1</v>
      </c>
      <c r="AG1861" t="s">
        <v>2664</v>
      </c>
      <c r="AH1861" t="s">
        <v>4065</v>
      </c>
      <c r="AI1861" t="s">
        <v>4460</v>
      </c>
      <c r="AJ1861" t="s">
        <v>4461</v>
      </c>
      <c r="AK1861" t="s">
        <v>490</v>
      </c>
      <c r="AL1861">
        <v>20</v>
      </c>
      <c r="AM1861" t="s">
        <v>233</v>
      </c>
      <c r="AN1861" t="s">
        <v>4462</v>
      </c>
      <c r="AO1861" t="s">
        <v>4463</v>
      </c>
      <c r="AP1861" t="s">
        <v>4464</v>
      </c>
      <c r="AQ1861" t="s">
        <v>4464</v>
      </c>
      <c r="AR1861" t="s">
        <v>4465</v>
      </c>
      <c r="AS1861" t="s">
        <v>4479</v>
      </c>
      <c r="AT1861" t="s">
        <v>4479</v>
      </c>
      <c r="AU1861" t="s">
        <v>120</v>
      </c>
      <c r="AV1861">
        <v>2024</v>
      </c>
      <c r="AW1861" t="s">
        <v>4480</v>
      </c>
      <c r="AX1861">
        <v>0.16</v>
      </c>
      <c r="AY1861" t="s">
        <v>4464</v>
      </c>
      <c r="AZ1861" t="s">
        <v>4466</v>
      </c>
      <c r="BA1861" t="s">
        <v>562</v>
      </c>
      <c r="BB1861" t="s">
        <v>4467</v>
      </c>
      <c r="BC1861" t="s">
        <v>1366</v>
      </c>
      <c r="BD1861" t="s">
        <v>92</v>
      </c>
      <c r="BE1861" t="s">
        <v>4468</v>
      </c>
      <c r="BF1861" t="s">
        <v>4469</v>
      </c>
      <c r="BI1861" t="s">
        <v>87</v>
      </c>
    </row>
    <row r="1862" spans="1:61" x14ac:dyDescent="0.3">
      <c r="A1862">
        <v>9</v>
      </c>
      <c r="B1862">
        <v>1</v>
      </c>
      <c r="C1862">
        <v>2025</v>
      </c>
      <c r="D1862" t="s">
        <v>60</v>
      </c>
      <c r="E1862" t="s">
        <v>4457</v>
      </c>
      <c r="F1862" t="s">
        <v>4458</v>
      </c>
      <c r="G1862">
        <v>7</v>
      </c>
      <c r="H1862" t="s">
        <v>63</v>
      </c>
      <c r="I1862" t="s">
        <v>64</v>
      </c>
      <c r="J1862" t="s">
        <v>65</v>
      </c>
      <c r="K1862" t="s">
        <v>65</v>
      </c>
      <c r="L1862" t="s">
        <v>545</v>
      </c>
      <c r="M1862" t="s">
        <v>223</v>
      </c>
      <c r="N1862" t="s">
        <v>224</v>
      </c>
      <c r="O1862" t="s">
        <v>608</v>
      </c>
      <c r="P1862" t="s">
        <v>609</v>
      </c>
      <c r="Q1862" t="s">
        <v>4481</v>
      </c>
      <c r="R1862" t="s">
        <v>120</v>
      </c>
      <c r="S1862" t="s">
        <v>73</v>
      </c>
      <c r="T1862">
        <v>588</v>
      </c>
      <c r="U1862">
        <v>1000</v>
      </c>
      <c r="V1862" t="s">
        <v>74</v>
      </c>
      <c r="W1862">
        <v>512.92999999999995</v>
      </c>
      <c r="X1862">
        <v>2860</v>
      </c>
      <c r="Y1862">
        <v>334.77</v>
      </c>
      <c r="Z1862">
        <v>11.03</v>
      </c>
      <c r="AA1862">
        <v>3205.8</v>
      </c>
      <c r="AB1862">
        <f>+Table1[[#This Row],[ADVALOREM]]/Table1[[#This Row],[US$ CIF]]</f>
        <v>0.160000623869237</v>
      </c>
      <c r="AC1862" t="s">
        <v>3007</v>
      </c>
      <c r="AD1862" t="s">
        <v>3648</v>
      </c>
      <c r="AE1862" t="s">
        <v>65</v>
      </c>
      <c r="AF1862">
        <v>1</v>
      </c>
      <c r="AG1862" t="s">
        <v>2664</v>
      </c>
      <c r="AH1862" t="s">
        <v>4065</v>
      </c>
      <c r="AI1862" t="s">
        <v>4460</v>
      </c>
      <c r="AJ1862" t="s">
        <v>4461</v>
      </c>
      <c r="AK1862" t="s">
        <v>490</v>
      </c>
      <c r="AL1862">
        <v>320</v>
      </c>
      <c r="AM1862" t="s">
        <v>233</v>
      </c>
      <c r="AN1862" t="s">
        <v>4462</v>
      </c>
      <c r="AO1862" t="s">
        <v>4463</v>
      </c>
      <c r="AP1862" t="s">
        <v>4464</v>
      </c>
      <c r="AQ1862" t="s">
        <v>4464</v>
      </c>
      <c r="AR1862" t="s">
        <v>4465</v>
      </c>
      <c r="AS1862" t="s">
        <v>4481</v>
      </c>
      <c r="AT1862" t="s">
        <v>4481</v>
      </c>
      <c r="AU1862" t="s">
        <v>120</v>
      </c>
      <c r="AV1862">
        <v>2024</v>
      </c>
      <c r="AW1862" t="s">
        <v>1766</v>
      </c>
      <c r="AX1862">
        <v>2.86</v>
      </c>
      <c r="AY1862" t="s">
        <v>4464</v>
      </c>
      <c r="AZ1862" t="s">
        <v>4466</v>
      </c>
      <c r="BA1862" t="s">
        <v>562</v>
      </c>
      <c r="BB1862" t="s">
        <v>4467</v>
      </c>
      <c r="BC1862" t="s">
        <v>1366</v>
      </c>
      <c r="BD1862" t="s">
        <v>92</v>
      </c>
      <c r="BE1862" t="s">
        <v>4468</v>
      </c>
      <c r="BF1862" t="s">
        <v>4469</v>
      </c>
      <c r="BI1862" t="s">
        <v>87</v>
      </c>
    </row>
    <row r="1863" spans="1:61" x14ac:dyDescent="0.3">
      <c r="A1863">
        <v>9</v>
      </c>
      <c r="B1863">
        <v>1</v>
      </c>
      <c r="C1863">
        <v>2025</v>
      </c>
      <c r="D1863" t="s">
        <v>60</v>
      </c>
      <c r="E1863" t="s">
        <v>4457</v>
      </c>
      <c r="F1863" t="s">
        <v>4458</v>
      </c>
      <c r="G1863">
        <v>8</v>
      </c>
      <c r="H1863" t="s">
        <v>63</v>
      </c>
      <c r="I1863" t="s">
        <v>64</v>
      </c>
      <c r="J1863" t="s">
        <v>65</v>
      </c>
      <c r="K1863" t="s">
        <v>65</v>
      </c>
      <c r="L1863" t="s">
        <v>545</v>
      </c>
      <c r="M1863" t="s">
        <v>223</v>
      </c>
      <c r="N1863" t="s">
        <v>224</v>
      </c>
      <c r="O1863" t="s">
        <v>608</v>
      </c>
      <c r="P1863" t="s">
        <v>609</v>
      </c>
      <c r="Q1863" t="s">
        <v>4482</v>
      </c>
      <c r="R1863" t="s">
        <v>120</v>
      </c>
      <c r="S1863" t="s">
        <v>73</v>
      </c>
      <c r="T1863">
        <v>588</v>
      </c>
      <c r="U1863">
        <v>10000</v>
      </c>
      <c r="V1863" t="s">
        <v>74</v>
      </c>
      <c r="W1863">
        <v>1488.57</v>
      </c>
      <c r="X1863">
        <v>8300</v>
      </c>
      <c r="Y1863">
        <v>971.54</v>
      </c>
      <c r="Z1863">
        <v>32</v>
      </c>
      <c r="AA1863">
        <v>9303.5400000000009</v>
      </c>
      <c r="AB1863">
        <f>+Table1[[#This Row],[ADVALOREM]]/Table1[[#This Row],[US$ CIF]]</f>
        <v>0.16000038694948374</v>
      </c>
      <c r="AC1863" t="s">
        <v>3007</v>
      </c>
      <c r="AD1863" t="s">
        <v>3648</v>
      </c>
      <c r="AE1863" t="s">
        <v>65</v>
      </c>
      <c r="AF1863">
        <v>1</v>
      </c>
      <c r="AG1863" t="s">
        <v>2664</v>
      </c>
      <c r="AH1863" t="s">
        <v>4065</v>
      </c>
      <c r="AI1863" t="s">
        <v>4460</v>
      </c>
      <c r="AJ1863" t="s">
        <v>4461</v>
      </c>
      <c r="AK1863" t="s">
        <v>490</v>
      </c>
      <c r="AL1863">
        <v>800</v>
      </c>
      <c r="AM1863" t="s">
        <v>233</v>
      </c>
      <c r="AN1863" t="s">
        <v>4462</v>
      </c>
      <c r="AO1863" t="s">
        <v>4463</v>
      </c>
      <c r="AP1863" t="s">
        <v>4464</v>
      </c>
      <c r="AQ1863" t="s">
        <v>4464</v>
      </c>
      <c r="AR1863" t="s">
        <v>4465</v>
      </c>
      <c r="AS1863" t="s">
        <v>4482</v>
      </c>
      <c r="AT1863" t="s">
        <v>4482</v>
      </c>
      <c r="AU1863" t="s">
        <v>120</v>
      </c>
      <c r="AV1863">
        <v>2024</v>
      </c>
      <c r="AW1863" t="s">
        <v>3336</v>
      </c>
      <c r="AX1863">
        <v>0.83</v>
      </c>
      <c r="AY1863" t="s">
        <v>4464</v>
      </c>
      <c r="AZ1863" t="s">
        <v>4466</v>
      </c>
      <c r="BA1863" t="s">
        <v>562</v>
      </c>
      <c r="BB1863" t="s">
        <v>4467</v>
      </c>
      <c r="BC1863" t="s">
        <v>1366</v>
      </c>
      <c r="BD1863" t="s">
        <v>92</v>
      </c>
      <c r="BE1863" t="s">
        <v>4468</v>
      </c>
      <c r="BF1863" t="s">
        <v>4469</v>
      </c>
      <c r="BI1863" t="s">
        <v>87</v>
      </c>
    </row>
    <row r="1864" spans="1:61" x14ac:dyDescent="0.3">
      <c r="A1864">
        <v>9</v>
      </c>
      <c r="B1864">
        <v>1</v>
      </c>
      <c r="C1864">
        <v>2025</v>
      </c>
      <c r="D1864" t="s">
        <v>60</v>
      </c>
      <c r="E1864" t="s">
        <v>4457</v>
      </c>
      <c r="F1864" t="s">
        <v>4458</v>
      </c>
      <c r="G1864">
        <v>9</v>
      </c>
      <c r="H1864" t="s">
        <v>63</v>
      </c>
      <c r="I1864" t="s">
        <v>64</v>
      </c>
      <c r="J1864" t="s">
        <v>65</v>
      </c>
      <c r="K1864" t="s">
        <v>65</v>
      </c>
      <c r="L1864" t="s">
        <v>545</v>
      </c>
      <c r="M1864" t="s">
        <v>223</v>
      </c>
      <c r="N1864" t="s">
        <v>224</v>
      </c>
      <c r="O1864" t="s">
        <v>277</v>
      </c>
      <c r="P1864" t="s">
        <v>157</v>
      </c>
      <c r="Q1864" t="s">
        <v>1117</v>
      </c>
      <c r="R1864" t="s">
        <v>120</v>
      </c>
      <c r="S1864" t="s">
        <v>73</v>
      </c>
      <c r="T1864">
        <v>588</v>
      </c>
      <c r="U1864">
        <v>1000</v>
      </c>
      <c r="V1864" t="s">
        <v>74</v>
      </c>
      <c r="W1864">
        <v>0</v>
      </c>
      <c r="X1864">
        <v>4800</v>
      </c>
      <c r="Y1864">
        <v>561.85</v>
      </c>
      <c r="Z1864">
        <v>18.5</v>
      </c>
      <c r="AA1864">
        <v>5380.35</v>
      </c>
      <c r="AB1864">
        <f>+Table1[[#This Row],[ADVALOREM]]/Table1[[#This Row],[US$ CIF]]</f>
        <v>0</v>
      </c>
      <c r="AC1864" t="s">
        <v>3007</v>
      </c>
      <c r="AD1864" t="s">
        <v>3648</v>
      </c>
      <c r="AE1864" t="s">
        <v>65</v>
      </c>
      <c r="AF1864">
        <v>1</v>
      </c>
      <c r="AG1864" t="s">
        <v>2664</v>
      </c>
      <c r="AH1864" t="s">
        <v>4065</v>
      </c>
      <c r="AI1864" t="s">
        <v>4460</v>
      </c>
      <c r="AJ1864" t="s">
        <v>4461</v>
      </c>
      <c r="AK1864" t="s">
        <v>490</v>
      </c>
      <c r="AL1864">
        <v>500</v>
      </c>
      <c r="AM1864" t="s">
        <v>233</v>
      </c>
      <c r="AN1864" t="s">
        <v>4462</v>
      </c>
      <c r="AO1864" t="s">
        <v>4463</v>
      </c>
      <c r="AP1864" t="s">
        <v>4464</v>
      </c>
      <c r="AQ1864" t="s">
        <v>4464</v>
      </c>
      <c r="AR1864" t="s">
        <v>4465</v>
      </c>
      <c r="AS1864" t="s">
        <v>1117</v>
      </c>
      <c r="AT1864" t="s">
        <v>1117</v>
      </c>
      <c r="AU1864" t="s">
        <v>120</v>
      </c>
      <c r="AV1864">
        <v>2024</v>
      </c>
      <c r="AW1864" t="s">
        <v>4483</v>
      </c>
      <c r="AX1864">
        <v>4.8</v>
      </c>
      <c r="AY1864" t="s">
        <v>4464</v>
      </c>
      <c r="AZ1864" t="s">
        <v>4466</v>
      </c>
      <c r="BA1864" t="s">
        <v>562</v>
      </c>
      <c r="BB1864" t="s">
        <v>4467</v>
      </c>
      <c r="BC1864" t="s">
        <v>1366</v>
      </c>
      <c r="BD1864" t="s">
        <v>92</v>
      </c>
      <c r="BE1864" t="s">
        <v>4468</v>
      </c>
      <c r="BF1864" t="s">
        <v>4469</v>
      </c>
      <c r="BI1864" t="s">
        <v>87</v>
      </c>
    </row>
    <row r="1865" spans="1:61" x14ac:dyDescent="0.3">
      <c r="A1865">
        <v>13</v>
      </c>
      <c r="B1865">
        <v>1</v>
      </c>
      <c r="C1865">
        <v>2025</v>
      </c>
      <c r="D1865" t="s">
        <v>60</v>
      </c>
      <c r="E1865" t="s">
        <v>4484</v>
      </c>
      <c r="F1865" t="s">
        <v>4485</v>
      </c>
      <c r="G1865">
        <v>1</v>
      </c>
      <c r="H1865" t="s">
        <v>63</v>
      </c>
      <c r="I1865" t="s">
        <v>64</v>
      </c>
      <c r="J1865" t="s">
        <v>65</v>
      </c>
      <c r="K1865" t="s">
        <v>65</v>
      </c>
      <c r="L1865" t="s">
        <v>545</v>
      </c>
      <c r="M1865" t="s">
        <v>223</v>
      </c>
      <c r="N1865" t="s">
        <v>224</v>
      </c>
      <c r="O1865" t="s">
        <v>574</v>
      </c>
      <c r="P1865" t="s">
        <v>157</v>
      </c>
      <c r="Q1865" t="s">
        <v>2793</v>
      </c>
      <c r="R1865" t="s">
        <v>4486</v>
      </c>
      <c r="S1865" t="s">
        <v>73</v>
      </c>
      <c r="T1865">
        <v>1</v>
      </c>
      <c r="U1865">
        <v>190</v>
      </c>
      <c r="V1865" t="s">
        <v>74</v>
      </c>
      <c r="W1865">
        <v>528.23</v>
      </c>
      <c r="X1865">
        <v>2850</v>
      </c>
      <c r="Y1865">
        <v>74.33</v>
      </c>
      <c r="Z1865">
        <v>10.27</v>
      </c>
      <c r="AA1865">
        <v>2934.6</v>
      </c>
      <c r="AB1865">
        <f>+Table1[[#This Row],[ADVALOREM]]/Table1[[#This Row],[US$ CIF]]</f>
        <v>0.18000068152388743</v>
      </c>
      <c r="AC1865" t="s">
        <v>4487</v>
      </c>
      <c r="AD1865" t="s">
        <v>2569</v>
      </c>
      <c r="AE1865" t="s">
        <v>65</v>
      </c>
      <c r="AF1865">
        <v>1</v>
      </c>
      <c r="AG1865" t="s">
        <v>2664</v>
      </c>
      <c r="AH1865" t="s">
        <v>4065</v>
      </c>
      <c r="AI1865" t="s">
        <v>4460</v>
      </c>
      <c r="AJ1865" t="s">
        <v>4488</v>
      </c>
      <c r="AK1865" t="s">
        <v>490</v>
      </c>
      <c r="AL1865">
        <v>242</v>
      </c>
      <c r="AM1865" t="s">
        <v>233</v>
      </c>
      <c r="AN1865" t="s">
        <v>4462</v>
      </c>
      <c r="AO1865" t="s">
        <v>4463</v>
      </c>
      <c r="AP1865" t="s">
        <v>4489</v>
      </c>
      <c r="AQ1865" t="s">
        <v>4489</v>
      </c>
      <c r="AR1865" t="s">
        <v>4490</v>
      </c>
      <c r="AS1865" t="s">
        <v>4491</v>
      </c>
      <c r="AT1865" t="s">
        <v>2793</v>
      </c>
      <c r="AU1865" t="s">
        <v>4486</v>
      </c>
      <c r="AV1865">
        <v>2024</v>
      </c>
      <c r="AW1865" t="s">
        <v>4491</v>
      </c>
      <c r="AX1865">
        <v>15</v>
      </c>
      <c r="AY1865" t="s">
        <v>4489</v>
      </c>
      <c r="AZ1865" t="s">
        <v>4492</v>
      </c>
      <c r="BA1865" t="s">
        <v>562</v>
      </c>
      <c r="BB1865" t="s">
        <v>3217</v>
      </c>
      <c r="BC1865" t="s">
        <v>4493</v>
      </c>
      <c r="BD1865" t="s">
        <v>92</v>
      </c>
      <c r="BE1865" t="s">
        <v>4494</v>
      </c>
      <c r="BF1865" t="s">
        <v>4495</v>
      </c>
      <c r="BI1865" t="s">
        <v>87</v>
      </c>
    </row>
    <row r="1866" spans="1:61" x14ac:dyDescent="0.3">
      <c r="A1866">
        <v>13</v>
      </c>
      <c r="B1866">
        <v>1</v>
      </c>
      <c r="C1866">
        <v>2025</v>
      </c>
      <c r="D1866" t="s">
        <v>60</v>
      </c>
      <c r="E1866" t="s">
        <v>4484</v>
      </c>
      <c r="F1866" t="s">
        <v>4485</v>
      </c>
      <c r="G1866">
        <v>2</v>
      </c>
      <c r="H1866" t="s">
        <v>63</v>
      </c>
      <c r="I1866" t="s">
        <v>64</v>
      </c>
      <c r="J1866" t="s">
        <v>65</v>
      </c>
      <c r="K1866" t="s">
        <v>65</v>
      </c>
      <c r="L1866" t="s">
        <v>545</v>
      </c>
      <c r="M1866" t="s">
        <v>223</v>
      </c>
      <c r="N1866" t="s">
        <v>224</v>
      </c>
      <c r="O1866" t="s">
        <v>574</v>
      </c>
      <c r="P1866" t="s">
        <v>157</v>
      </c>
      <c r="Q1866" t="s">
        <v>4496</v>
      </c>
      <c r="R1866" t="s">
        <v>120</v>
      </c>
      <c r="S1866" t="s">
        <v>73</v>
      </c>
      <c r="T1866">
        <v>1</v>
      </c>
      <c r="U1866">
        <v>3674</v>
      </c>
      <c r="V1866" t="s">
        <v>74</v>
      </c>
      <c r="W1866">
        <v>454.19</v>
      </c>
      <c r="X1866">
        <v>2450.56</v>
      </c>
      <c r="Y1866">
        <v>63.91</v>
      </c>
      <c r="Z1866">
        <v>8.83</v>
      </c>
      <c r="AA1866">
        <v>2523.3000000000002</v>
      </c>
      <c r="AB1866">
        <f>+Table1[[#This Row],[ADVALOREM]]/Table1[[#This Row],[US$ CIF]]</f>
        <v>0.17999841477430348</v>
      </c>
      <c r="AC1866" t="s">
        <v>4487</v>
      </c>
      <c r="AD1866" t="s">
        <v>2569</v>
      </c>
      <c r="AE1866" t="s">
        <v>65</v>
      </c>
      <c r="AF1866">
        <v>1</v>
      </c>
      <c r="AG1866" t="s">
        <v>2664</v>
      </c>
      <c r="AH1866" t="s">
        <v>4065</v>
      </c>
      <c r="AI1866" t="s">
        <v>4460</v>
      </c>
      <c r="AJ1866" t="s">
        <v>4488</v>
      </c>
      <c r="AK1866" t="s">
        <v>490</v>
      </c>
      <c r="AL1866">
        <v>225</v>
      </c>
      <c r="AM1866" t="s">
        <v>233</v>
      </c>
      <c r="AN1866" t="s">
        <v>4462</v>
      </c>
      <c r="AO1866" t="s">
        <v>4463</v>
      </c>
      <c r="AP1866" t="s">
        <v>4489</v>
      </c>
      <c r="AQ1866" t="s">
        <v>4489</v>
      </c>
      <c r="AR1866" t="s">
        <v>4490</v>
      </c>
      <c r="AS1866" t="s">
        <v>4497</v>
      </c>
      <c r="AT1866" t="s">
        <v>4496</v>
      </c>
      <c r="AU1866" t="s">
        <v>120</v>
      </c>
      <c r="AV1866">
        <v>2024</v>
      </c>
      <c r="AW1866" t="s">
        <v>4497</v>
      </c>
      <c r="AX1866">
        <v>0.67</v>
      </c>
      <c r="AY1866" t="s">
        <v>4489</v>
      </c>
      <c r="AZ1866" t="s">
        <v>4492</v>
      </c>
      <c r="BA1866" t="s">
        <v>562</v>
      </c>
      <c r="BB1866" t="s">
        <v>3217</v>
      </c>
      <c r="BC1866" t="s">
        <v>1366</v>
      </c>
      <c r="BD1866" t="s">
        <v>92</v>
      </c>
      <c r="BE1866" t="s">
        <v>4494</v>
      </c>
      <c r="BF1866" t="s">
        <v>4495</v>
      </c>
      <c r="BI1866" t="s">
        <v>87</v>
      </c>
    </row>
    <row r="1867" spans="1:61" x14ac:dyDescent="0.3">
      <c r="A1867">
        <v>13</v>
      </c>
      <c r="B1867">
        <v>1</v>
      </c>
      <c r="C1867">
        <v>2025</v>
      </c>
      <c r="D1867" t="s">
        <v>60</v>
      </c>
      <c r="E1867" t="s">
        <v>4484</v>
      </c>
      <c r="F1867" t="s">
        <v>4485</v>
      </c>
      <c r="G1867">
        <v>3</v>
      </c>
      <c r="H1867" t="s">
        <v>63</v>
      </c>
      <c r="I1867" t="s">
        <v>64</v>
      </c>
      <c r="J1867" t="s">
        <v>65</v>
      </c>
      <c r="K1867" t="s">
        <v>65</v>
      </c>
      <c r="L1867" t="s">
        <v>545</v>
      </c>
      <c r="M1867" t="s">
        <v>223</v>
      </c>
      <c r="N1867" t="s">
        <v>224</v>
      </c>
      <c r="O1867" t="s">
        <v>4498</v>
      </c>
      <c r="P1867" t="s">
        <v>258</v>
      </c>
      <c r="Q1867" t="s">
        <v>4499</v>
      </c>
      <c r="R1867" t="s">
        <v>120</v>
      </c>
      <c r="S1867" t="s">
        <v>73</v>
      </c>
      <c r="T1867">
        <v>1</v>
      </c>
      <c r="U1867">
        <v>1</v>
      </c>
      <c r="V1867" t="s">
        <v>74</v>
      </c>
      <c r="W1867">
        <v>0</v>
      </c>
      <c r="X1867">
        <v>1220</v>
      </c>
      <c r="Y1867">
        <v>31.82</v>
      </c>
      <c r="Z1867">
        <v>4.3899999999999997</v>
      </c>
      <c r="AA1867">
        <v>1256.21</v>
      </c>
      <c r="AB1867">
        <f>+Table1[[#This Row],[ADVALOREM]]/Table1[[#This Row],[US$ CIF]]</f>
        <v>0</v>
      </c>
      <c r="AC1867" t="s">
        <v>4487</v>
      </c>
      <c r="AD1867" t="s">
        <v>2569</v>
      </c>
      <c r="AE1867" t="s">
        <v>65</v>
      </c>
      <c r="AF1867">
        <v>1</v>
      </c>
      <c r="AG1867" t="s">
        <v>2664</v>
      </c>
      <c r="AH1867" t="s">
        <v>4065</v>
      </c>
      <c r="AI1867" t="s">
        <v>4460</v>
      </c>
      <c r="AJ1867" t="s">
        <v>4488</v>
      </c>
      <c r="AK1867" t="s">
        <v>490</v>
      </c>
      <c r="AL1867">
        <v>30</v>
      </c>
      <c r="AM1867" t="s">
        <v>233</v>
      </c>
      <c r="AN1867" t="s">
        <v>4462</v>
      </c>
      <c r="AO1867" t="s">
        <v>4463</v>
      </c>
      <c r="AP1867" t="s">
        <v>4489</v>
      </c>
      <c r="AQ1867" t="s">
        <v>4489</v>
      </c>
      <c r="AR1867" t="s">
        <v>4490</v>
      </c>
      <c r="AS1867" t="s">
        <v>4500</v>
      </c>
      <c r="AT1867" t="s">
        <v>4499</v>
      </c>
      <c r="AU1867" t="s">
        <v>120</v>
      </c>
      <c r="AV1867">
        <v>2024</v>
      </c>
      <c r="AW1867" t="s">
        <v>4500</v>
      </c>
      <c r="AX1867">
        <v>1220</v>
      </c>
      <c r="AY1867" t="s">
        <v>4489</v>
      </c>
      <c r="AZ1867" t="s">
        <v>4492</v>
      </c>
      <c r="BA1867" t="s">
        <v>562</v>
      </c>
      <c r="BB1867" t="s">
        <v>3217</v>
      </c>
      <c r="BC1867" t="s">
        <v>1366</v>
      </c>
      <c r="BD1867" t="s">
        <v>92</v>
      </c>
      <c r="BE1867" t="s">
        <v>4494</v>
      </c>
      <c r="BF1867" t="s">
        <v>4495</v>
      </c>
      <c r="BI1867" t="s">
        <v>87</v>
      </c>
    </row>
    <row r="1868" spans="1:61" x14ac:dyDescent="0.3">
      <c r="A1868">
        <v>22</v>
      </c>
      <c r="B1868">
        <v>1</v>
      </c>
      <c r="C1868">
        <v>2025</v>
      </c>
      <c r="D1868" t="s">
        <v>60</v>
      </c>
      <c r="E1868" t="s">
        <v>4501</v>
      </c>
      <c r="F1868" t="s">
        <v>4502</v>
      </c>
      <c r="G1868">
        <v>1</v>
      </c>
      <c r="H1868" t="s">
        <v>63</v>
      </c>
      <c r="I1868" t="s">
        <v>64</v>
      </c>
      <c r="J1868" t="s">
        <v>65</v>
      </c>
      <c r="K1868" t="s">
        <v>65</v>
      </c>
      <c r="L1868" t="s">
        <v>545</v>
      </c>
      <c r="M1868" t="s">
        <v>223</v>
      </c>
      <c r="N1868" t="s">
        <v>224</v>
      </c>
      <c r="O1868" t="s">
        <v>286</v>
      </c>
      <c r="P1868" t="s">
        <v>287</v>
      </c>
      <c r="Q1868" t="s">
        <v>2726</v>
      </c>
      <c r="R1868" t="s">
        <v>120</v>
      </c>
      <c r="S1868" t="s">
        <v>73</v>
      </c>
      <c r="T1868">
        <v>2503</v>
      </c>
      <c r="U1868">
        <v>5000</v>
      </c>
      <c r="V1868" t="s">
        <v>74</v>
      </c>
      <c r="W1868">
        <v>337.77</v>
      </c>
      <c r="X1868">
        <v>1700</v>
      </c>
      <c r="Y1868">
        <v>169.84</v>
      </c>
      <c r="Z1868">
        <v>6.67</v>
      </c>
      <c r="AA1868">
        <v>1876.51</v>
      </c>
      <c r="AB1868">
        <f>+Table1[[#This Row],[ADVALOREM]]/Table1[[#This Row],[US$ CIF]]</f>
        <v>0.17999904077249787</v>
      </c>
      <c r="AC1868" t="s">
        <v>4503</v>
      </c>
      <c r="AD1868" t="s">
        <v>3648</v>
      </c>
      <c r="AE1868" t="s">
        <v>65</v>
      </c>
      <c r="AF1868">
        <v>2</v>
      </c>
      <c r="AG1868" t="s">
        <v>2664</v>
      </c>
      <c r="AH1868" t="s">
        <v>4504</v>
      </c>
      <c r="AI1868" t="s">
        <v>4505</v>
      </c>
      <c r="AJ1868" t="s">
        <v>4506</v>
      </c>
      <c r="AK1868" t="s">
        <v>490</v>
      </c>
      <c r="AL1868">
        <v>350</v>
      </c>
      <c r="AM1868" t="s">
        <v>233</v>
      </c>
      <c r="AN1868" t="s">
        <v>4404</v>
      </c>
      <c r="AO1868" t="s">
        <v>4507</v>
      </c>
      <c r="AP1868" t="s">
        <v>4508</v>
      </c>
      <c r="AQ1868" t="s">
        <v>4508</v>
      </c>
      <c r="AR1868" t="s">
        <v>4509</v>
      </c>
      <c r="AS1868" t="s">
        <v>4510</v>
      </c>
      <c r="AT1868" t="s">
        <v>2726</v>
      </c>
      <c r="AU1868" t="s">
        <v>120</v>
      </c>
      <c r="AV1868">
        <v>2024</v>
      </c>
      <c r="AW1868" t="s">
        <v>4511</v>
      </c>
      <c r="AX1868">
        <v>0.34</v>
      </c>
      <c r="AY1868" t="s">
        <v>4508</v>
      </c>
      <c r="AZ1868" t="s">
        <v>4512</v>
      </c>
      <c r="BA1868" t="s">
        <v>562</v>
      </c>
      <c r="BB1868" t="s">
        <v>3217</v>
      </c>
      <c r="BC1868" t="s">
        <v>1366</v>
      </c>
      <c r="BD1868" t="s">
        <v>823</v>
      </c>
      <c r="BE1868" t="s">
        <v>4513</v>
      </c>
      <c r="BF1868" t="s">
        <v>4445</v>
      </c>
      <c r="BI1868" t="s">
        <v>87</v>
      </c>
    </row>
    <row r="1869" spans="1:61" x14ac:dyDescent="0.3">
      <c r="A1869">
        <v>22</v>
      </c>
      <c r="B1869">
        <v>1</v>
      </c>
      <c r="C1869">
        <v>2025</v>
      </c>
      <c r="D1869" t="s">
        <v>60</v>
      </c>
      <c r="E1869" t="s">
        <v>4501</v>
      </c>
      <c r="F1869" t="s">
        <v>4502</v>
      </c>
      <c r="G1869">
        <v>2</v>
      </c>
      <c r="H1869" t="s">
        <v>63</v>
      </c>
      <c r="I1869" t="s">
        <v>64</v>
      </c>
      <c r="J1869" t="s">
        <v>65</v>
      </c>
      <c r="K1869" t="s">
        <v>65</v>
      </c>
      <c r="L1869" t="s">
        <v>545</v>
      </c>
      <c r="M1869" t="s">
        <v>223</v>
      </c>
      <c r="N1869" t="s">
        <v>224</v>
      </c>
      <c r="O1869" t="s">
        <v>286</v>
      </c>
      <c r="P1869" t="s">
        <v>287</v>
      </c>
      <c r="Q1869" t="s">
        <v>2726</v>
      </c>
      <c r="R1869" t="s">
        <v>120</v>
      </c>
      <c r="S1869" t="s">
        <v>73</v>
      </c>
      <c r="T1869">
        <v>2503</v>
      </c>
      <c r="U1869">
        <v>5000</v>
      </c>
      <c r="V1869" t="s">
        <v>74</v>
      </c>
      <c r="W1869">
        <v>337.77</v>
      </c>
      <c r="X1869">
        <v>1700</v>
      </c>
      <c r="Y1869">
        <v>169.84</v>
      </c>
      <c r="Z1869">
        <v>6.67</v>
      </c>
      <c r="AA1869">
        <v>1876.51</v>
      </c>
      <c r="AB1869">
        <f>+Table1[[#This Row],[ADVALOREM]]/Table1[[#This Row],[US$ CIF]]</f>
        <v>0.17999904077249787</v>
      </c>
      <c r="AC1869" t="s">
        <v>4503</v>
      </c>
      <c r="AD1869" t="s">
        <v>3648</v>
      </c>
      <c r="AE1869" t="s">
        <v>65</v>
      </c>
      <c r="AF1869">
        <v>2</v>
      </c>
      <c r="AG1869" t="s">
        <v>2664</v>
      </c>
      <c r="AH1869" t="s">
        <v>4504</v>
      </c>
      <c r="AI1869" t="s">
        <v>4505</v>
      </c>
      <c r="AJ1869" t="s">
        <v>4506</v>
      </c>
      <c r="AK1869" t="s">
        <v>490</v>
      </c>
      <c r="AL1869">
        <v>350</v>
      </c>
      <c r="AM1869" t="s">
        <v>233</v>
      </c>
      <c r="AN1869" t="s">
        <v>4404</v>
      </c>
      <c r="AO1869" t="s">
        <v>4507</v>
      </c>
      <c r="AP1869" t="s">
        <v>4508</v>
      </c>
      <c r="AQ1869" t="s">
        <v>4508</v>
      </c>
      <c r="AR1869" t="s">
        <v>4509</v>
      </c>
      <c r="AS1869" t="s">
        <v>4514</v>
      </c>
      <c r="AT1869" t="s">
        <v>2726</v>
      </c>
      <c r="AU1869" t="s">
        <v>120</v>
      </c>
      <c r="AV1869">
        <v>2024</v>
      </c>
      <c r="AW1869" t="s">
        <v>4511</v>
      </c>
      <c r="AX1869">
        <v>0.34</v>
      </c>
      <c r="AY1869" t="s">
        <v>4508</v>
      </c>
      <c r="AZ1869" t="s">
        <v>4512</v>
      </c>
      <c r="BA1869" t="s">
        <v>562</v>
      </c>
      <c r="BB1869" t="s">
        <v>3217</v>
      </c>
      <c r="BC1869" t="s">
        <v>1366</v>
      </c>
      <c r="BD1869" t="s">
        <v>823</v>
      </c>
      <c r="BE1869" t="s">
        <v>4513</v>
      </c>
      <c r="BF1869" t="s">
        <v>4445</v>
      </c>
      <c r="BI1869" t="s">
        <v>87</v>
      </c>
    </row>
    <row r="1870" spans="1:61" x14ac:dyDescent="0.3">
      <c r="A1870">
        <v>22</v>
      </c>
      <c r="B1870">
        <v>1</v>
      </c>
      <c r="C1870">
        <v>2025</v>
      </c>
      <c r="D1870" t="s">
        <v>60</v>
      </c>
      <c r="E1870" t="s">
        <v>4501</v>
      </c>
      <c r="F1870" t="s">
        <v>4502</v>
      </c>
      <c r="G1870">
        <v>3</v>
      </c>
      <c r="H1870" t="s">
        <v>63</v>
      </c>
      <c r="I1870" t="s">
        <v>64</v>
      </c>
      <c r="J1870" t="s">
        <v>65</v>
      </c>
      <c r="K1870" t="s">
        <v>65</v>
      </c>
      <c r="L1870" t="s">
        <v>545</v>
      </c>
      <c r="M1870" t="s">
        <v>223</v>
      </c>
      <c r="N1870" t="s">
        <v>224</v>
      </c>
      <c r="O1870" t="s">
        <v>286</v>
      </c>
      <c r="P1870" t="s">
        <v>287</v>
      </c>
      <c r="Q1870" t="s">
        <v>2726</v>
      </c>
      <c r="R1870" t="s">
        <v>120</v>
      </c>
      <c r="S1870" t="s">
        <v>73</v>
      </c>
      <c r="T1870">
        <v>2503</v>
      </c>
      <c r="U1870">
        <v>5000</v>
      </c>
      <c r="V1870" t="s">
        <v>74</v>
      </c>
      <c r="W1870">
        <v>337.77</v>
      </c>
      <c r="X1870">
        <v>1700</v>
      </c>
      <c r="Y1870">
        <v>169.84</v>
      </c>
      <c r="Z1870">
        <v>6.67</v>
      </c>
      <c r="AA1870">
        <v>1876.51</v>
      </c>
      <c r="AB1870">
        <f>+Table1[[#This Row],[ADVALOREM]]/Table1[[#This Row],[US$ CIF]]</f>
        <v>0.17999904077249787</v>
      </c>
      <c r="AC1870" t="s">
        <v>4503</v>
      </c>
      <c r="AD1870" t="s">
        <v>3648</v>
      </c>
      <c r="AE1870" t="s">
        <v>65</v>
      </c>
      <c r="AF1870">
        <v>2</v>
      </c>
      <c r="AG1870" t="s">
        <v>2664</v>
      </c>
      <c r="AH1870" t="s">
        <v>4504</v>
      </c>
      <c r="AI1870" t="s">
        <v>4505</v>
      </c>
      <c r="AJ1870" t="s">
        <v>4506</v>
      </c>
      <c r="AK1870" t="s">
        <v>490</v>
      </c>
      <c r="AL1870">
        <v>350</v>
      </c>
      <c r="AM1870" t="s">
        <v>233</v>
      </c>
      <c r="AN1870" t="s">
        <v>4404</v>
      </c>
      <c r="AO1870" t="s">
        <v>4507</v>
      </c>
      <c r="AP1870" t="s">
        <v>4508</v>
      </c>
      <c r="AQ1870" t="s">
        <v>4508</v>
      </c>
      <c r="AR1870" t="s">
        <v>4509</v>
      </c>
      <c r="AS1870" t="s">
        <v>4515</v>
      </c>
      <c r="AT1870" t="s">
        <v>2726</v>
      </c>
      <c r="AU1870" t="s">
        <v>120</v>
      </c>
      <c r="AV1870">
        <v>2024</v>
      </c>
      <c r="AW1870" t="s">
        <v>4511</v>
      </c>
      <c r="AX1870">
        <v>0.34</v>
      </c>
      <c r="AY1870" t="s">
        <v>4508</v>
      </c>
      <c r="AZ1870" t="s">
        <v>4512</v>
      </c>
      <c r="BA1870" t="s">
        <v>562</v>
      </c>
      <c r="BB1870" t="s">
        <v>3217</v>
      </c>
      <c r="BC1870" t="s">
        <v>1366</v>
      </c>
      <c r="BD1870" t="s">
        <v>823</v>
      </c>
      <c r="BE1870" t="s">
        <v>4513</v>
      </c>
      <c r="BF1870" t="s">
        <v>4445</v>
      </c>
      <c r="BI1870" t="s">
        <v>87</v>
      </c>
    </row>
    <row r="1871" spans="1:61" x14ac:dyDescent="0.3">
      <c r="A1871">
        <v>22</v>
      </c>
      <c r="B1871">
        <v>1</v>
      </c>
      <c r="C1871">
        <v>2025</v>
      </c>
      <c r="D1871" t="s">
        <v>60</v>
      </c>
      <c r="E1871" t="s">
        <v>4501</v>
      </c>
      <c r="F1871" t="s">
        <v>4502</v>
      </c>
      <c r="G1871">
        <v>4</v>
      </c>
      <c r="H1871" t="s">
        <v>63</v>
      </c>
      <c r="I1871" t="s">
        <v>64</v>
      </c>
      <c r="J1871" t="s">
        <v>65</v>
      </c>
      <c r="K1871" t="s">
        <v>65</v>
      </c>
      <c r="L1871" t="s">
        <v>545</v>
      </c>
      <c r="M1871" t="s">
        <v>223</v>
      </c>
      <c r="N1871" t="s">
        <v>224</v>
      </c>
      <c r="O1871" t="s">
        <v>286</v>
      </c>
      <c r="P1871" t="s">
        <v>287</v>
      </c>
      <c r="Q1871" t="s">
        <v>2726</v>
      </c>
      <c r="R1871" t="s">
        <v>120</v>
      </c>
      <c r="S1871" t="s">
        <v>73</v>
      </c>
      <c r="T1871">
        <v>2503</v>
      </c>
      <c r="U1871">
        <v>5000</v>
      </c>
      <c r="V1871" t="s">
        <v>74</v>
      </c>
      <c r="W1871">
        <v>337.77</v>
      </c>
      <c r="X1871">
        <v>1700</v>
      </c>
      <c r="Y1871">
        <v>169.84</v>
      </c>
      <c r="Z1871">
        <v>6.67</v>
      </c>
      <c r="AA1871">
        <v>1876.51</v>
      </c>
      <c r="AB1871">
        <f>+Table1[[#This Row],[ADVALOREM]]/Table1[[#This Row],[US$ CIF]]</f>
        <v>0.17999904077249787</v>
      </c>
      <c r="AC1871" t="s">
        <v>4503</v>
      </c>
      <c r="AD1871" t="s">
        <v>3648</v>
      </c>
      <c r="AE1871" t="s">
        <v>65</v>
      </c>
      <c r="AF1871">
        <v>2</v>
      </c>
      <c r="AG1871" t="s">
        <v>2664</v>
      </c>
      <c r="AH1871" t="s">
        <v>4504</v>
      </c>
      <c r="AI1871" t="s">
        <v>4505</v>
      </c>
      <c r="AJ1871" t="s">
        <v>4506</v>
      </c>
      <c r="AK1871" t="s">
        <v>490</v>
      </c>
      <c r="AL1871">
        <v>350</v>
      </c>
      <c r="AM1871" t="s">
        <v>233</v>
      </c>
      <c r="AN1871" t="s">
        <v>4404</v>
      </c>
      <c r="AO1871" t="s">
        <v>4507</v>
      </c>
      <c r="AP1871" t="s">
        <v>4508</v>
      </c>
      <c r="AQ1871" t="s">
        <v>4508</v>
      </c>
      <c r="AR1871" t="s">
        <v>4509</v>
      </c>
      <c r="AS1871" t="s">
        <v>4516</v>
      </c>
      <c r="AT1871" t="s">
        <v>2726</v>
      </c>
      <c r="AU1871" t="s">
        <v>120</v>
      </c>
      <c r="AV1871">
        <v>2024</v>
      </c>
      <c r="AW1871" t="s">
        <v>4511</v>
      </c>
      <c r="AX1871">
        <v>0.34</v>
      </c>
      <c r="AY1871" t="s">
        <v>4508</v>
      </c>
      <c r="AZ1871" t="s">
        <v>4512</v>
      </c>
      <c r="BA1871" t="s">
        <v>562</v>
      </c>
      <c r="BB1871" t="s">
        <v>3217</v>
      </c>
      <c r="BC1871" t="s">
        <v>1366</v>
      </c>
      <c r="BD1871" t="s">
        <v>823</v>
      </c>
      <c r="BE1871" t="s">
        <v>4513</v>
      </c>
      <c r="BF1871" t="s">
        <v>4445</v>
      </c>
      <c r="BI1871" t="s">
        <v>87</v>
      </c>
    </row>
    <row r="1872" spans="1:61" x14ac:dyDescent="0.3">
      <c r="A1872">
        <v>22</v>
      </c>
      <c r="B1872">
        <v>1</v>
      </c>
      <c r="C1872">
        <v>2025</v>
      </c>
      <c r="D1872" t="s">
        <v>60</v>
      </c>
      <c r="E1872" t="s">
        <v>4501</v>
      </c>
      <c r="F1872" t="s">
        <v>4502</v>
      </c>
      <c r="G1872">
        <v>5</v>
      </c>
      <c r="H1872" t="s">
        <v>63</v>
      </c>
      <c r="I1872" t="s">
        <v>64</v>
      </c>
      <c r="J1872" t="s">
        <v>65</v>
      </c>
      <c r="K1872" t="s">
        <v>65</v>
      </c>
      <c r="L1872" t="s">
        <v>545</v>
      </c>
      <c r="M1872" t="s">
        <v>223</v>
      </c>
      <c r="N1872" t="s">
        <v>224</v>
      </c>
      <c r="O1872" t="s">
        <v>286</v>
      </c>
      <c r="P1872" t="s">
        <v>287</v>
      </c>
      <c r="Q1872" t="s">
        <v>2726</v>
      </c>
      <c r="R1872" t="s">
        <v>120</v>
      </c>
      <c r="S1872" t="s">
        <v>73</v>
      </c>
      <c r="T1872">
        <v>2503</v>
      </c>
      <c r="U1872">
        <v>5000</v>
      </c>
      <c r="V1872" t="s">
        <v>74</v>
      </c>
      <c r="W1872">
        <v>337.77</v>
      </c>
      <c r="X1872">
        <v>1700</v>
      </c>
      <c r="Y1872">
        <v>169.84</v>
      </c>
      <c r="Z1872">
        <v>6.67</v>
      </c>
      <c r="AA1872">
        <v>1876.51</v>
      </c>
      <c r="AB1872">
        <f>+Table1[[#This Row],[ADVALOREM]]/Table1[[#This Row],[US$ CIF]]</f>
        <v>0.17999904077249787</v>
      </c>
      <c r="AC1872" t="s">
        <v>4503</v>
      </c>
      <c r="AD1872" t="s">
        <v>3648</v>
      </c>
      <c r="AE1872" t="s">
        <v>65</v>
      </c>
      <c r="AF1872">
        <v>2</v>
      </c>
      <c r="AG1872" t="s">
        <v>2664</v>
      </c>
      <c r="AH1872" t="s">
        <v>4504</v>
      </c>
      <c r="AI1872" t="s">
        <v>4505</v>
      </c>
      <c r="AJ1872" t="s">
        <v>4506</v>
      </c>
      <c r="AK1872" t="s">
        <v>490</v>
      </c>
      <c r="AL1872">
        <v>350</v>
      </c>
      <c r="AM1872" t="s">
        <v>233</v>
      </c>
      <c r="AN1872" t="s">
        <v>4404</v>
      </c>
      <c r="AO1872" t="s">
        <v>4507</v>
      </c>
      <c r="AP1872" t="s">
        <v>4508</v>
      </c>
      <c r="AQ1872" t="s">
        <v>4508</v>
      </c>
      <c r="AR1872" t="s">
        <v>4509</v>
      </c>
      <c r="AS1872" t="s">
        <v>4517</v>
      </c>
      <c r="AT1872" t="s">
        <v>2726</v>
      </c>
      <c r="AU1872" t="s">
        <v>120</v>
      </c>
      <c r="AV1872">
        <v>2024</v>
      </c>
      <c r="AW1872" t="s">
        <v>4511</v>
      </c>
      <c r="AX1872">
        <v>0.34</v>
      </c>
      <c r="AY1872" t="s">
        <v>4508</v>
      </c>
      <c r="AZ1872" t="s">
        <v>4512</v>
      </c>
      <c r="BA1872" t="s">
        <v>562</v>
      </c>
      <c r="BB1872" t="s">
        <v>3217</v>
      </c>
      <c r="BC1872" t="s">
        <v>1366</v>
      </c>
      <c r="BD1872" t="s">
        <v>823</v>
      </c>
      <c r="BE1872" t="s">
        <v>4513</v>
      </c>
      <c r="BF1872" t="s">
        <v>4445</v>
      </c>
      <c r="BI1872" t="s">
        <v>87</v>
      </c>
    </row>
    <row r="1873" spans="1:61" x14ac:dyDescent="0.3">
      <c r="A1873">
        <v>22</v>
      </c>
      <c r="B1873">
        <v>1</v>
      </c>
      <c r="C1873">
        <v>2025</v>
      </c>
      <c r="D1873" t="s">
        <v>60</v>
      </c>
      <c r="E1873" t="s">
        <v>4501</v>
      </c>
      <c r="F1873" t="s">
        <v>4502</v>
      </c>
      <c r="G1873">
        <v>6</v>
      </c>
      <c r="H1873" t="s">
        <v>63</v>
      </c>
      <c r="I1873" t="s">
        <v>64</v>
      </c>
      <c r="J1873" t="s">
        <v>65</v>
      </c>
      <c r="K1873" t="s">
        <v>65</v>
      </c>
      <c r="L1873" t="s">
        <v>545</v>
      </c>
      <c r="M1873" t="s">
        <v>223</v>
      </c>
      <c r="N1873" t="s">
        <v>224</v>
      </c>
      <c r="O1873" t="s">
        <v>286</v>
      </c>
      <c r="P1873" t="s">
        <v>287</v>
      </c>
      <c r="Q1873" t="s">
        <v>2726</v>
      </c>
      <c r="R1873" t="s">
        <v>120</v>
      </c>
      <c r="S1873" t="s">
        <v>73</v>
      </c>
      <c r="T1873">
        <v>2503</v>
      </c>
      <c r="U1873">
        <v>10000</v>
      </c>
      <c r="V1873" t="s">
        <v>74</v>
      </c>
      <c r="W1873">
        <v>675.55</v>
      </c>
      <c r="X1873">
        <v>3400</v>
      </c>
      <c r="Y1873">
        <v>339.68</v>
      </c>
      <c r="Z1873">
        <v>13.35</v>
      </c>
      <c r="AA1873">
        <v>3753.03</v>
      </c>
      <c r="AB1873">
        <f>+Table1[[#This Row],[ADVALOREM]]/Table1[[#This Row],[US$ CIF]]</f>
        <v>0.18000122567632018</v>
      </c>
      <c r="AC1873" t="s">
        <v>4503</v>
      </c>
      <c r="AD1873" t="s">
        <v>3648</v>
      </c>
      <c r="AE1873" t="s">
        <v>65</v>
      </c>
      <c r="AF1873">
        <v>2</v>
      </c>
      <c r="AG1873" t="s">
        <v>2664</v>
      </c>
      <c r="AH1873" t="s">
        <v>4504</v>
      </c>
      <c r="AI1873" t="s">
        <v>4505</v>
      </c>
      <c r="AJ1873" t="s">
        <v>4506</v>
      </c>
      <c r="AK1873" t="s">
        <v>490</v>
      </c>
      <c r="AL1873">
        <v>700</v>
      </c>
      <c r="AM1873" t="s">
        <v>233</v>
      </c>
      <c r="AN1873" t="s">
        <v>4404</v>
      </c>
      <c r="AO1873" t="s">
        <v>4507</v>
      </c>
      <c r="AP1873" t="s">
        <v>4508</v>
      </c>
      <c r="AQ1873" t="s">
        <v>4508</v>
      </c>
      <c r="AR1873" t="s">
        <v>4509</v>
      </c>
      <c r="AS1873" t="s">
        <v>4518</v>
      </c>
      <c r="AT1873" t="s">
        <v>2726</v>
      </c>
      <c r="AU1873" t="s">
        <v>120</v>
      </c>
      <c r="AV1873">
        <v>2024</v>
      </c>
      <c r="AW1873" t="s">
        <v>4511</v>
      </c>
      <c r="AX1873">
        <v>0.34</v>
      </c>
      <c r="AY1873" t="s">
        <v>4508</v>
      </c>
      <c r="AZ1873" t="s">
        <v>4512</v>
      </c>
      <c r="BA1873" t="s">
        <v>562</v>
      </c>
      <c r="BB1873" t="s">
        <v>3217</v>
      </c>
      <c r="BC1873" t="s">
        <v>1366</v>
      </c>
      <c r="BD1873" t="s">
        <v>823</v>
      </c>
      <c r="BE1873" t="s">
        <v>4513</v>
      </c>
      <c r="BF1873" t="s">
        <v>4445</v>
      </c>
      <c r="BI1873" t="s">
        <v>87</v>
      </c>
    </row>
    <row r="1874" spans="1:61" x14ac:dyDescent="0.3">
      <c r="A1874">
        <v>22</v>
      </c>
      <c r="B1874">
        <v>1</v>
      </c>
      <c r="C1874">
        <v>2025</v>
      </c>
      <c r="D1874" t="s">
        <v>60</v>
      </c>
      <c r="E1874" t="s">
        <v>4501</v>
      </c>
      <c r="F1874" t="s">
        <v>4502</v>
      </c>
      <c r="G1874">
        <v>7</v>
      </c>
      <c r="H1874" t="s">
        <v>63</v>
      </c>
      <c r="I1874" t="s">
        <v>64</v>
      </c>
      <c r="J1874" t="s">
        <v>65</v>
      </c>
      <c r="K1874" t="s">
        <v>65</v>
      </c>
      <c r="L1874" t="s">
        <v>545</v>
      </c>
      <c r="M1874" t="s">
        <v>223</v>
      </c>
      <c r="N1874" t="s">
        <v>224</v>
      </c>
      <c r="O1874" t="s">
        <v>286</v>
      </c>
      <c r="P1874" t="s">
        <v>287</v>
      </c>
      <c r="Q1874" t="s">
        <v>2726</v>
      </c>
      <c r="R1874" t="s">
        <v>120</v>
      </c>
      <c r="S1874" t="s">
        <v>73</v>
      </c>
      <c r="T1874">
        <v>2503</v>
      </c>
      <c r="U1874">
        <v>10000</v>
      </c>
      <c r="V1874" t="s">
        <v>74</v>
      </c>
      <c r="W1874">
        <v>675.55</v>
      </c>
      <c r="X1874">
        <v>3400</v>
      </c>
      <c r="Y1874">
        <v>339.68</v>
      </c>
      <c r="Z1874">
        <v>13.35</v>
      </c>
      <c r="AA1874">
        <v>3753.03</v>
      </c>
      <c r="AB1874">
        <f>+Table1[[#This Row],[ADVALOREM]]/Table1[[#This Row],[US$ CIF]]</f>
        <v>0.18000122567632018</v>
      </c>
      <c r="AC1874" t="s">
        <v>4503</v>
      </c>
      <c r="AD1874" t="s">
        <v>3648</v>
      </c>
      <c r="AE1874" t="s">
        <v>65</v>
      </c>
      <c r="AF1874">
        <v>2</v>
      </c>
      <c r="AG1874" t="s">
        <v>2664</v>
      </c>
      <c r="AH1874" t="s">
        <v>4504</v>
      </c>
      <c r="AI1874" t="s">
        <v>4505</v>
      </c>
      <c r="AJ1874" t="s">
        <v>4506</v>
      </c>
      <c r="AK1874" t="s">
        <v>490</v>
      </c>
      <c r="AL1874">
        <v>700</v>
      </c>
      <c r="AM1874" t="s">
        <v>233</v>
      </c>
      <c r="AN1874" t="s">
        <v>4404</v>
      </c>
      <c r="AO1874" t="s">
        <v>4507</v>
      </c>
      <c r="AP1874" t="s">
        <v>4508</v>
      </c>
      <c r="AQ1874" t="s">
        <v>4508</v>
      </c>
      <c r="AR1874" t="s">
        <v>4509</v>
      </c>
      <c r="AS1874" t="s">
        <v>4519</v>
      </c>
      <c r="AT1874" t="s">
        <v>2726</v>
      </c>
      <c r="AU1874" t="s">
        <v>120</v>
      </c>
      <c r="AV1874">
        <v>2024</v>
      </c>
      <c r="AW1874" t="s">
        <v>4511</v>
      </c>
      <c r="AX1874">
        <v>0.34</v>
      </c>
      <c r="AY1874" t="s">
        <v>4508</v>
      </c>
      <c r="AZ1874" t="s">
        <v>4512</v>
      </c>
      <c r="BA1874" t="s">
        <v>562</v>
      </c>
      <c r="BB1874" t="s">
        <v>3217</v>
      </c>
      <c r="BC1874" t="s">
        <v>1366</v>
      </c>
      <c r="BD1874" t="s">
        <v>823</v>
      </c>
      <c r="BE1874" t="s">
        <v>4513</v>
      </c>
      <c r="BF1874" t="s">
        <v>4445</v>
      </c>
      <c r="BI1874" t="s">
        <v>87</v>
      </c>
    </row>
    <row r="1875" spans="1:61" x14ac:dyDescent="0.3">
      <c r="A1875">
        <v>22</v>
      </c>
      <c r="B1875">
        <v>1</v>
      </c>
      <c r="C1875">
        <v>2025</v>
      </c>
      <c r="D1875" t="s">
        <v>60</v>
      </c>
      <c r="E1875" t="s">
        <v>4501</v>
      </c>
      <c r="F1875" t="s">
        <v>4502</v>
      </c>
      <c r="G1875">
        <v>8</v>
      </c>
      <c r="H1875" t="s">
        <v>63</v>
      </c>
      <c r="I1875" t="s">
        <v>64</v>
      </c>
      <c r="J1875" t="s">
        <v>65</v>
      </c>
      <c r="K1875" t="s">
        <v>65</v>
      </c>
      <c r="L1875" t="s">
        <v>545</v>
      </c>
      <c r="M1875" t="s">
        <v>223</v>
      </c>
      <c r="N1875" t="s">
        <v>224</v>
      </c>
      <c r="O1875" t="s">
        <v>286</v>
      </c>
      <c r="P1875" t="s">
        <v>287</v>
      </c>
      <c r="Q1875" t="s">
        <v>2726</v>
      </c>
      <c r="R1875" t="s">
        <v>120</v>
      </c>
      <c r="S1875" t="s">
        <v>73</v>
      </c>
      <c r="T1875">
        <v>2503</v>
      </c>
      <c r="U1875">
        <v>5000</v>
      </c>
      <c r="V1875" t="s">
        <v>74</v>
      </c>
      <c r="W1875">
        <v>337.77</v>
      </c>
      <c r="X1875">
        <v>1700</v>
      </c>
      <c r="Y1875">
        <v>169.84</v>
      </c>
      <c r="Z1875">
        <v>6.67</v>
      </c>
      <c r="AA1875">
        <v>1876.51</v>
      </c>
      <c r="AB1875">
        <f>+Table1[[#This Row],[ADVALOREM]]/Table1[[#This Row],[US$ CIF]]</f>
        <v>0.17999904077249787</v>
      </c>
      <c r="AC1875" t="s">
        <v>4503</v>
      </c>
      <c r="AD1875" t="s">
        <v>3648</v>
      </c>
      <c r="AE1875" t="s">
        <v>65</v>
      </c>
      <c r="AF1875">
        <v>2</v>
      </c>
      <c r="AG1875" t="s">
        <v>2664</v>
      </c>
      <c r="AH1875" t="s">
        <v>4504</v>
      </c>
      <c r="AI1875" t="s">
        <v>4505</v>
      </c>
      <c r="AJ1875" t="s">
        <v>4506</v>
      </c>
      <c r="AK1875" t="s">
        <v>490</v>
      </c>
      <c r="AL1875">
        <v>350</v>
      </c>
      <c r="AM1875" t="s">
        <v>233</v>
      </c>
      <c r="AN1875" t="s">
        <v>4404</v>
      </c>
      <c r="AO1875" t="s">
        <v>4507</v>
      </c>
      <c r="AP1875" t="s">
        <v>4508</v>
      </c>
      <c r="AQ1875" t="s">
        <v>4508</v>
      </c>
      <c r="AR1875" t="s">
        <v>4509</v>
      </c>
      <c r="AS1875" t="s">
        <v>4520</v>
      </c>
      <c r="AT1875" t="s">
        <v>2726</v>
      </c>
      <c r="AU1875" t="s">
        <v>120</v>
      </c>
      <c r="AV1875">
        <v>2024</v>
      </c>
      <c r="AW1875" t="s">
        <v>4511</v>
      </c>
      <c r="AX1875">
        <v>0.34</v>
      </c>
      <c r="AY1875" t="s">
        <v>4508</v>
      </c>
      <c r="AZ1875" t="s">
        <v>4512</v>
      </c>
      <c r="BA1875" t="s">
        <v>562</v>
      </c>
      <c r="BB1875" t="s">
        <v>3217</v>
      </c>
      <c r="BC1875" t="s">
        <v>1366</v>
      </c>
      <c r="BD1875" t="s">
        <v>823</v>
      </c>
      <c r="BE1875" t="s">
        <v>4513</v>
      </c>
      <c r="BF1875" t="s">
        <v>4445</v>
      </c>
      <c r="BI1875" t="s">
        <v>87</v>
      </c>
    </row>
    <row r="1876" spans="1:61" x14ac:dyDescent="0.3">
      <c r="A1876">
        <v>22</v>
      </c>
      <c r="B1876">
        <v>1</v>
      </c>
      <c r="C1876">
        <v>2025</v>
      </c>
      <c r="D1876" t="s">
        <v>60</v>
      </c>
      <c r="E1876" t="s">
        <v>4501</v>
      </c>
      <c r="F1876" t="s">
        <v>4502</v>
      </c>
      <c r="G1876">
        <v>9</v>
      </c>
      <c r="H1876" t="s">
        <v>63</v>
      </c>
      <c r="I1876" t="s">
        <v>64</v>
      </c>
      <c r="J1876" t="s">
        <v>65</v>
      </c>
      <c r="K1876" t="s">
        <v>65</v>
      </c>
      <c r="L1876" t="s">
        <v>545</v>
      </c>
      <c r="M1876" t="s">
        <v>223</v>
      </c>
      <c r="N1876" t="s">
        <v>224</v>
      </c>
      <c r="O1876" t="s">
        <v>286</v>
      </c>
      <c r="P1876" t="s">
        <v>287</v>
      </c>
      <c r="Q1876" t="s">
        <v>2726</v>
      </c>
      <c r="R1876" t="s">
        <v>120</v>
      </c>
      <c r="S1876" t="s">
        <v>73</v>
      </c>
      <c r="T1876">
        <v>2503</v>
      </c>
      <c r="U1876">
        <v>10000</v>
      </c>
      <c r="V1876" t="s">
        <v>74</v>
      </c>
      <c r="W1876">
        <v>675.54</v>
      </c>
      <c r="X1876">
        <v>3400</v>
      </c>
      <c r="Y1876">
        <v>339.68</v>
      </c>
      <c r="Z1876">
        <v>13.34</v>
      </c>
      <c r="AA1876">
        <v>3753.02</v>
      </c>
      <c r="AB1876">
        <f>+Table1[[#This Row],[ADVALOREM]]/Table1[[#This Row],[US$ CIF]]</f>
        <v>0.17999904077249787</v>
      </c>
      <c r="AC1876" t="s">
        <v>4503</v>
      </c>
      <c r="AD1876" t="s">
        <v>3648</v>
      </c>
      <c r="AE1876" t="s">
        <v>65</v>
      </c>
      <c r="AF1876">
        <v>2</v>
      </c>
      <c r="AG1876" t="s">
        <v>2664</v>
      </c>
      <c r="AH1876" t="s">
        <v>4504</v>
      </c>
      <c r="AI1876" t="s">
        <v>4505</v>
      </c>
      <c r="AJ1876" t="s">
        <v>4506</v>
      </c>
      <c r="AK1876" t="s">
        <v>490</v>
      </c>
      <c r="AL1876">
        <v>700</v>
      </c>
      <c r="AM1876" t="s">
        <v>233</v>
      </c>
      <c r="AN1876" t="s">
        <v>4404</v>
      </c>
      <c r="AO1876" t="s">
        <v>4507</v>
      </c>
      <c r="AP1876" t="s">
        <v>4508</v>
      </c>
      <c r="AQ1876" t="s">
        <v>4508</v>
      </c>
      <c r="AR1876" t="s">
        <v>4509</v>
      </c>
      <c r="AS1876" t="s">
        <v>4521</v>
      </c>
      <c r="AT1876" t="s">
        <v>2726</v>
      </c>
      <c r="AU1876" t="s">
        <v>120</v>
      </c>
      <c r="AV1876">
        <v>2024</v>
      </c>
      <c r="AW1876" t="s">
        <v>4511</v>
      </c>
      <c r="AX1876">
        <v>0.34</v>
      </c>
      <c r="AY1876" t="s">
        <v>4508</v>
      </c>
      <c r="AZ1876" t="s">
        <v>4512</v>
      </c>
      <c r="BA1876" t="s">
        <v>562</v>
      </c>
      <c r="BB1876" t="s">
        <v>3217</v>
      </c>
      <c r="BC1876" t="s">
        <v>1366</v>
      </c>
      <c r="BD1876" t="s">
        <v>823</v>
      </c>
      <c r="BE1876" t="s">
        <v>4513</v>
      </c>
      <c r="BF1876" t="s">
        <v>4445</v>
      </c>
      <c r="BI1876" t="s">
        <v>87</v>
      </c>
    </row>
    <row r="1877" spans="1:61" x14ac:dyDescent="0.3">
      <c r="A1877">
        <v>22</v>
      </c>
      <c r="B1877">
        <v>1</v>
      </c>
      <c r="C1877">
        <v>2025</v>
      </c>
      <c r="D1877" t="s">
        <v>60</v>
      </c>
      <c r="E1877" t="s">
        <v>4501</v>
      </c>
      <c r="F1877" t="s">
        <v>4502</v>
      </c>
      <c r="G1877">
        <v>10</v>
      </c>
      <c r="H1877" t="s">
        <v>63</v>
      </c>
      <c r="I1877" t="s">
        <v>64</v>
      </c>
      <c r="J1877" t="s">
        <v>65</v>
      </c>
      <c r="K1877" t="s">
        <v>65</v>
      </c>
      <c r="L1877" t="s">
        <v>545</v>
      </c>
      <c r="M1877" t="s">
        <v>223</v>
      </c>
      <c r="N1877" t="s">
        <v>224</v>
      </c>
      <c r="O1877" t="s">
        <v>286</v>
      </c>
      <c r="P1877" t="s">
        <v>287</v>
      </c>
      <c r="Q1877" t="s">
        <v>2726</v>
      </c>
      <c r="R1877" t="s">
        <v>120</v>
      </c>
      <c r="S1877" t="s">
        <v>73</v>
      </c>
      <c r="T1877">
        <v>2503</v>
      </c>
      <c r="U1877">
        <v>5000</v>
      </c>
      <c r="V1877" t="s">
        <v>74</v>
      </c>
      <c r="W1877">
        <v>337.77</v>
      </c>
      <c r="X1877">
        <v>1700</v>
      </c>
      <c r="Y1877">
        <v>169.84</v>
      </c>
      <c r="Z1877">
        <v>6.67</v>
      </c>
      <c r="AA1877">
        <v>1876.51</v>
      </c>
      <c r="AB1877">
        <f>+Table1[[#This Row],[ADVALOREM]]/Table1[[#This Row],[US$ CIF]]</f>
        <v>0.17999904077249787</v>
      </c>
      <c r="AC1877" t="s">
        <v>4503</v>
      </c>
      <c r="AD1877" t="s">
        <v>3648</v>
      </c>
      <c r="AE1877" t="s">
        <v>65</v>
      </c>
      <c r="AF1877">
        <v>2</v>
      </c>
      <c r="AG1877" t="s">
        <v>2664</v>
      </c>
      <c r="AH1877" t="s">
        <v>4504</v>
      </c>
      <c r="AI1877" t="s">
        <v>4505</v>
      </c>
      <c r="AJ1877" t="s">
        <v>4506</v>
      </c>
      <c r="AK1877" t="s">
        <v>490</v>
      </c>
      <c r="AL1877">
        <v>350</v>
      </c>
      <c r="AM1877" t="s">
        <v>233</v>
      </c>
      <c r="AN1877" t="s">
        <v>4404</v>
      </c>
      <c r="AO1877" t="s">
        <v>4507</v>
      </c>
      <c r="AP1877" t="s">
        <v>4508</v>
      </c>
      <c r="AQ1877" t="s">
        <v>4508</v>
      </c>
      <c r="AR1877" t="s">
        <v>4509</v>
      </c>
      <c r="AS1877" t="s">
        <v>4522</v>
      </c>
      <c r="AT1877" t="s">
        <v>2726</v>
      </c>
      <c r="AU1877" t="s">
        <v>120</v>
      </c>
      <c r="AV1877">
        <v>2024</v>
      </c>
      <c r="AW1877" t="s">
        <v>4511</v>
      </c>
      <c r="AX1877">
        <v>0.34</v>
      </c>
      <c r="AY1877" t="s">
        <v>4508</v>
      </c>
      <c r="AZ1877" t="s">
        <v>4512</v>
      </c>
      <c r="BA1877" t="s">
        <v>562</v>
      </c>
      <c r="BB1877" t="s">
        <v>3217</v>
      </c>
      <c r="BC1877" t="s">
        <v>1366</v>
      </c>
      <c r="BD1877" t="s">
        <v>823</v>
      </c>
      <c r="BE1877" t="s">
        <v>4513</v>
      </c>
      <c r="BF1877" t="s">
        <v>4445</v>
      </c>
      <c r="BI1877" t="s">
        <v>87</v>
      </c>
    </row>
    <row r="1878" spans="1:61" x14ac:dyDescent="0.3">
      <c r="A1878">
        <v>22</v>
      </c>
      <c r="B1878">
        <v>1</v>
      </c>
      <c r="C1878">
        <v>2025</v>
      </c>
      <c r="D1878" t="s">
        <v>60</v>
      </c>
      <c r="E1878" t="s">
        <v>4501</v>
      </c>
      <c r="F1878" t="s">
        <v>4502</v>
      </c>
      <c r="G1878">
        <v>11</v>
      </c>
      <c r="H1878" t="s">
        <v>63</v>
      </c>
      <c r="I1878" t="s">
        <v>64</v>
      </c>
      <c r="J1878" t="s">
        <v>65</v>
      </c>
      <c r="K1878" t="s">
        <v>65</v>
      </c>
      <c r="L1878" t="s">
        <v>545</v>
      </c>
      <c r="M1878" t="s">
        <v>223</v>
      </c>
      <c r="N1878" t="s">
        <v>224</v>
      </c>
      <c r="O1878" t="s">
        <v>286</v>
      </c>
      <c r="P1878" t="s">
        <v>287</v>
      </c>
      <c r="Q1878" t="s">
        <v>2726</v>
      </c>
      <c r="R1878" t="s">
        <v>120</v>
      </c>
      <c r="S1878" t="s">
        <v>73</v>
      </c>
      <c r="T1878">
        <v>2503</v>
      </c>
      <c r="U1878">
        <v>1550</v>
      </c>
      <c r="V1878" t="s">
        <v>74</v>
      </c>
      <c r="W1878">
        <v>104.71</v>
      </c>
      <c r="X1878">
        <v>527</v>
      </c>
      <c r="Y1878">
        <v>52.65</v>
      </c>
      <c r="Z1878">
        <v>2.0699999999999998</v>
      </c>
      <c r="AA1878">
        <v>581.72</v>
      </c>
      <c r="AB1878">
        <f>+Table1[[#This Row],[ADVALOREM]]/Table1[[#This Row],[US$ CIF]]</f>
        <v>0.18000068761603519</v>
      </c>
      <c r="AC1878" t="s">
        <v>4503</v>
      </c>
      <c r="AD1878" t="s">
        <v>3648</v>
      </c>
      <c r="AE1878" t="s">
        <v>65</v>
      </c>
      <c r="AF1878">
        <v>2</v>
      </c>
      <c r="AG1878" t="s">
        <v>2664</v>
      </c>
      <c r="AH1878" t="s">
        <v>4504</v>
      </c>
      <c r="AI1878" t="s">
        <v>4505</v>
      </c>
      <c r="AJ1878" t="s">
        <v>4506</v>
      </c>
      <c r="AK1878" t="s">
        <v>490</v>
      </c>
      <c r="AL1878">
        <v>108.5</v>
      </c>
      <c r="AM1878" t="s">
        <v>233</v>
      </c>
      <c r="AN1878" t="s">
        <v>4404</v>
      </c>
      <c r="AO1878" t="s">
        <v>4507</v>
      </c>
      <c r="AP1878" t="s">
        <v>4508</v>
      </c>
      <c r="AQ1878" t="s">
        <v>4508</v>
      </c>
      <c r="AR1878" t="s">
        <v>4509</v>
      </c>
      <c r="AS1878" t="s">
        <v>4523</v>
      </c>
      <c r="AT1878" t="s">
        <v>2726</v>
      </c>
      <c r="AU1878" t="s">
        <v>120</v>
      </c>
      <c r="AV1878">
        <v>2024</v>
      </c>
      <c r="AW1878" t="s">
        <v>4511</v>
      </c>
      <c r="AX1878">
        <v>0.34</v>
      </c>
      <c r="AY1878" t="s">
        <v>4508</v>
      </c>
      <c r="AZ1878" t="s">
        <v>4512</v>
      </c>
      <c r="BA1878" t="s">
        <v>562</v>
      </c>
      <c r="BB1878" t="s">
        <v>3217</v>
      </c>
      <c r="BC1878" t="s">
        <v>1366</v>
      </c>
      <c r="BD1878" t="s">
        <v>823</v>
      </c>
      <c r="BE1878" t="s">
        <v>4513</v>
      </c>
      <c r="BF1878" t="s">
        <v>4445</v>
      </c>
      <c r="BI1878" t="s">
        <v>87</v>
      </c>
    </row>
    <row r="1879" spans="1:61" x14ac:dyDescent="0.3">
      <c r="A1879">
        <v>22</v>
      </c>
      <c r="B1879">
        <v>1</v>
      </c>
      <c r="C1879">
        <v>2025</v>
      </c>
      <c r="D1879" t="s">
        <v>60</v>
      </c>
      <c r="E1879" t="s">
        <v>4501</v>
      </c>
      <c r="F1879" t="s">
        <v>4502</v>
      </c>
      <c r="G1879">
        <v>12</v>
      </c>
      <c r="H1879" t="s">
        <v>63</v>
      </c>
      <c r="I1879" t="s">
        <v>64</v>
      </c>
      <c r="J1879" t="s">
        <v>65</v>
      </c>
      <c r="K1879" t="s">
        <v>65</v>
      </c>
      <c r="L1879" t="s">
        <v>545</v>
      </c>
      <c r="M1879" t="s">
        <v>223</v>
      </c>
      <c r="N1879" t="s">
        <v>224</v>
      </c>
      <c r="O1879" t="s">
        <v>839</v>
      </c>
      <c r="P1879" t="s">
        <v>840</v>
      </c>
      <c r="Q1879" t="s">
        <v>4524</v>
      </c>
      <c r="R1879" t="s">
        <v>120</v>
      </c>
      <c r="S1879" t="s">
        <v>73</v>
      </c>
      <c r="T1879">
        <v>2503</v>
      </c>
      <c r="U1879">
        <v>2500</v>
      </c>
      <c r="V1879" t="s">
        <v>74</v>
      </c>
      <c r="W1879">
        <v>0</v>
      </c>
      <c r="X1879">
        <v>1950</v>
      </c>
      <c r="Y1879">
        <v>194.82</v>
      </c>
      <c r="Z1879">
        <v>7.65</v>
      </c>
      <c r="AA1879">
        <v>2152.4699999999998</v>
      </c>
      <c r="AB1879">
        <f>+Table1[[#This Row],[ADVALOREM]]/Table1[[#This Row],[US$ CIF]]</f>
        <v>0</v>
      </c>
      <c r="AC1879" t="s">
        <v>4503</v>
      </c>
      <c r="AD1879" t="s">
        <v>3648</v>
      </c>
      <c r="AE1879" t="s">
        <v>65</v>
      </c>
      <c r="AF1879">
        <v>2</v>
      </c>
      <c r="AG1879" t="s">
        <v>2664</v>
      </c>
      <c r="AH1879" t="s">
        <v>4504</v>
      </c>
      <c r="AI1879" t="s">
        <v>4505</v>
      </c>
      <c r="AJ1879" t="s">
        <v>4506</v>
      </c>
      <c r="AK1879" t="s">
        <v>490</v>
      </c>
      <c r="AL1879">
        <v>672</v>
      </c>
      <c r="AM1879" t="s">
        <v>233</v>
      </c>
      <c r="AN1879" t="s">
        <v>4404</v>
      </c>
      <c r="AO1879" t="s">
        <v>4507</v>
      </c>
      <c r="AP1879" t="s">
        <v>4508</v>
      </c>
      <c r="AQ1879" t="s">
        <v>4508</v>
      </c>
      <c r="AR1879" t="s">
        <v>4509</v>
      </c>
      <c r="AS1879" t="s">
        <v>4525</v>
      </c>
      <c r="AT1879" t="s">
        <v>4524</v>
      </c>
      <c r="AU1879" t="s">
        <v>120</v>
      </c>
      <c r="AV1879">
        <v>2024</v>
      </c>
      <c r="AW1879" t="s">
        <v>871</v>
      </c>
      <c r="AX1879">
        <v>0.78</v>
      </c>
      <c r="AY1879" t="s">
        <v>4508</v>
      </c>
      <c r="AZ1879" t="s">
        <v>4512</v>
      </c>
      <c r="BA1879" t="s">
        <v>562</v>
      </c>
      <c r="BB1879" t="s">
        <v>3217</v>
      </c>
      <c r="BC1879" t="s">
        <v>1366</v>
      </c>
      <c r="BD1879" t="s">
        <v>92</v>
      </c>
      <c r="BE1879" t="s">
        <v>4513</v>
      </c>
      <c r="BF1879" t="s">
        <v>4445</v>
      </c>
      <c r="BI1879" t="s">
        <v>87</v>
      </c>
    </row>
    <row r="1880" spans="1:61" x14ac:dyDescent="0.3">
      <c r="A1880">
        <v>22</v>
      </c>
      <c r="B1880">
        <v>1</v>
      </c>
      <c r="C1880">
        <v>2025</v>
      </c>
      <c r="D1880" t="s">
        <v>60</v>
      </c>
      <c r="E1880" t="s">
        <v>4501</v>
      </c>
      <c r="F1880" t="s">
        <v>4502</v>
      </c>
      <c r="G1880">
        <v>13</v>
      </c>
      <c r="H1880" t="s">
        <v>63</v>
      </c>
      <c r="I1880" t="s">
        <v>64</v>
      </c>
      <c r="J1880" t="s">
        <v>65</v>
      </c>
      <c r="K1880" t="s">
        <v>65</v>
      </c>
      <c r="L1880" t="s">
        <v>545</v>
      </c>
      <c r="M1880" t="s">
        <v>223</v>
      </c>
      <c r="N1880" t="s">
        <v>224</v>
      </c>
      <c r="O1880" t="s">
        <v>648</v>
      </c>
      <c r="P1880" t="s">
        <v>649</v>
      </c>
      <c r="Q1880" t="s">
        <v>4526</v>
      </c>
      <c r="R1880" t="s">
        <v>120</v>
      </c>
      <c r="S1880" t="s">
        <v>73</v>
      </c>
      <c r="T1880">
        <v>2503</v>
      </c>
      <c r="U1880">
        <v>3000</v>
      </c>
      <c r="V1880" t="s">
        <v>74</v>
      </c>
      <c r="W1880">
        <v>327.17</v>
      </c>
      <c r="X1880">
        <v>1140</v>
      </c>
      <c r="Y1880">
        <v>113.89</v>
      </c>
      <c r="Z1880">
        <v>4.47</v>
      </c>
      <c r="AA1880">
        <v>1258.3599999999999</v>
      </c>
      <c r="AB1880">
        <f>+Table1[[#This Row],[ADVALOREM]]/Table1[[#This Row],[US$ CIF]]</f>
        <v>0.25999713913347533</v>
      </c>
      <c r="AC1880" t="s">
        <v>4503</v>
      </c>
      <c r="AD1880" t="s">
        <v>3648</v>
      </c>
      <c r="AE1880" t="s">
        <v>65</v>
      </c>
      <c r="AF1880">
        <v>2</v>
      </c>
      <c r="AG1880" t="s">
        <v>2664</v>
      </c>
      <c r="AH1880" t="s">
        <v>4504</v>
      </c>
      <c r="AI1880" t="s">
        <v>4505</v>
      </c>
      <c r="AJ1880" t="s">
        <v>4506</v>
      </c>
      <c r="AK1880" t="s">
        <v>490</v>
      </c>
      <c r="AL1880">
        <v>116</v>
      </c>
      <c r="AM1880" t="s">
        <v>233</v>
      </c>
      <c r="AN1880" t="s">
        <v>4404</v>
      </c>
      <c r="AO1880" t="s">
        <v>4507</v>
      </c>
      <c r="AP1880" t="s">
        <v>4508</v>
      </c>
      <c r="AQ1880" t="s">
        <v>4508</v>
      </c>
      <c r="AR1880" t="s">
        <v>4509</v>
      </c>
      <c r="AS1880" t="s">
        <v>4527</v>
      </c>
      <c r="AT1880" t="s">
        <v>4526</v>
      </c>
      <c r="AU1880" t="s">
        <v>120</v>
      </c>
      <c r="AV1880">
        <v>2024</v>
      </c>
      <c r="AW1880" t="s">
        <v>4528</v>
      </c>
      <c r="AX1880">
        <v>0.38</v>
      </c>
      <c r="AY1880" t="s">
        <v>4508</v>
      </c>
      <c r="AZ1880" t="s">
        <v>4512</v>
      </c>
      <c r="BA1880" t="s">
        <v>562</v>
      </c>
      <c r="BB1880" t="s">
        <v>3217</v>
      </c>
      <c r="BC1880" t="s">
        <v>1366</v>
      </c>
      <c r="BD1880" t="s">
        <v>92</v>
      </c>
      <c r="BE1880" t="s">
        <v>4513</v>
      </c>
      <c r="BF1880" t="s">
        <v>4445</v>
      </c>
      <c r="BI1880" t="s">
        <v>87</v>
      </c>
    </row>
    <row r="1881" spans="1:61" x14ac:dyDescent="0.3">
      <c r="A1881">
        <v>22</v>
      </c>
      <c r="B1881">
        <v>1</v>
      </c>
      <c r="C1881">
        <v>2025</v>
      </c>
      <c r="D1881" t="s">
        <v>60</v>
      </c>
      <c r="E1881" t="s">
        <v>4501</v>
      </c>
      <c r="F1881" t="s">
        <v>4502</v>
      </c>
      <c r="G1881">
        <v>14</v>
      </c>
      <c r="H1881" t="s">
        <v>63</v>
      </c>
      <c r="I1881" t="s">
        <v>64</v>
      </c>
      <c r="J1881" t="s">
        <v>65</v>
      </c>
      <c r="K1881" t="s">
        <v>65</v>
      </c>
      <c r="L1881" t="s">
        <v>545</v>
      </c>
      <c r="M1881" t="s">
        <v>223</v>
      </c>
      <c r="N1881" t="s">
        <v>224</v>
      </c>
      <c r="O1881" t="s">
        <v>580</v>
      </c>
      <c r="P1881" t="s">
        <v>581</v>
      </c>
      <c r="Q1881" t="s">
        <v>1223</v>
      </c>
      <c r="R1881" t="s">
        <v>120</v>
      </c>
      <c r="S1881" t="s">
        <v>73</v>
      </c>
      <c r="T1881">
        <v>2503</v>
      </c>
      <c r="U1881">
        <v>2500</v>
      </c>
      <c r="V1881" t="s">
        <v>74</v>
      </c>
      <c r="W1881">
        <v>152.34</v>
      </c>
      <c r="X1881">
        <v>575</v>
      </c>
      <c r="Y1881">
        <v>57.5</v>
      </c>
      <c r="Z1881">
        <v>2.2599999999999998</v>
      </c>
      <c r="AA1881">
        <v>634.76</v>
      </c>
      <c r="AB1881">
        <f>+Table1[[#This Row],[ADVALOREM]]/Table1[[#This Row],[US$ CIF]]</f>
        <v>0.239996219043418</v>
      </c>
      <c r="AC1881" t="s">
        <v>4503</v>
      </c>
      <c r="AD1881" t="s">
        <v>3648</v>
      </c>
      <c r="AE1881" t="s">
        <v>65</v>
      </c>
      <c r="AF1881">
        <v>2</v>
      </c>
      <c r="AG1881" t="s">
        <v>2664</v>
      </c>
      <c r="AH1881" t="s">
        <v>4504</v>
      </c>
      <c r="AI1881" t="s">
        <v>4505</v>
      </c>
      <c r="AJ1881" t="s">
        <v>4506</v>
      </c>
      <c r="AK1881" t="s">
        <v>490</v>
      </c>
      <c r="AL1881">
        <v>65</v>
      </c>
      <c r="AM1881" t="s">
        <v>233</v>
      </c>
      <c r="AN1881" t="s">
        <v>4404</v>
      </c>
      <c r="AO1881" t="s">
        <v>4507</v>
      </c>
      <c r="AP1881" t="s">
        <v>4508</v>
      </c>
      <c r="AQ1881" t="s">
        <v>4508</v>
      </c>
      <c r="AR1881" t="s">
        <v>4509</v>
      </c>
      <c r="AS1881" t="s">
        <v>4529</v>
      </c>
      <c r="AT1881" t="s">
        <v>1223</v>
      </c>
      <c r="AU1881" t="s">
        <v>120</v>
      </c>
      <c r="AV1881">
        <v>2024</v>
      </c>
      <c r="AW1881" t="s">
        <v>1224</v>
      </c>
      <c r="AX1881">
        <v>0.23</v>
      </c>
      <c r="AY1881" t="s">
        <v>4508</v>
      </c>
      <c r="AZ1881" t="s">
        <v>4512</v>
      </c>
      <c r="BA1881" t="s">
        <v>562</v>
      </c>
      <c r="BB1881" t="s">
        <v>3217</v>
      </c>
      <c r="BC1881" t="s">
        <v>1366</v>
      </c>
      <c r="BD1881" t="s">
        <v>92</v>
      </c>
      <c r="BE1881" t="s">
        <v>4513</v>
      </c>
      <c r="BF1881" t="s">
        <v>4445</v>
      </c>
      <c r="BI1881" t="s">
        <v>87</v>
      </c>
    </row>
    <row r="1882" spans="1:61" x14ac:dyDescent="0.3">
      <c r="A1882">
        <v>22</v>
      </c>
      <c r="B1882">
        <v>1</v>
      </c>
      <c r="C1882">
        <v>2025</v>
      </c>
      <c r="D1882" t="s">
        <v>60</v>
      </c>
      <c r="E1882" t="s">
        <v>4501</v>
      </c>
      <c r="F1882" t="s">
        <v>4502</v>
      </c>
      <c r="G1882">
        <v>15</v>
      </c>
      <c r="H1882" t="s">
        <v>63</v>
      </c>
      <c r="I1882" t="s">
        <v>64</v>
      </c>
      <c r="J1882" t="s">
        <v>65</v>
      </c>
      <c r="K1882" t="s">
        <v>65</v>
      </c>
      <c r="L1882" t="s">
        <v>545</v>
      </c>
      <c r="M1882" t="s">
        <v>223</v>
      </c>
      <c r="N1882" t="s">
        <v>224</v>
      </c>
      <c r="O1882" t="s">
        <v>3046</v>
      </c>
      <c r="P1882" t="s">
        <v>3047</v>
      </c>
      <c r="Q1882" t="s">
        <v>3048</v>
      </c>
      <c r="R1882" t="s">
        <v>120</v>
      </c>
      <c r="S1882" t="s">
        <v>73</v>
      </c>
      <c r="T1882">
        <v>2503</v>
      </c>
      <c r="U1882">
        <v>3000</v>
      </c>
      <c r="V1882" t="s">
        <v>74</v>
      </c>
      <c r="W1882">
        <v>0</v>
      </c>
      <c r="X1882">
        <v>1560</v>
      </c>
      <c r="Y1882">
        <v>155.86000000000001</v>
      </c>
      <c r="Z1882">
        <v>6.12</v>
      </c>
      <c r="AA1882">
        <v>1721.98</v>
      </c>
      <c r="AB1882">
        <f>+Table1[[#This Row],[ADVALOREM]]/Table1[[#This Row],[US$ CIF]]</f>
        <v>0</v>
      </c>
      <c r="AC1882" t="s">
        <v>4503</v>
      </c>
      <c r="AD1882" t="s">
        <v>3648</v>
      </c>
      <c r="AE1882" t="s">
        <v>65</v>
      </c>
      <c r="AF1882">
        <v>2</v>
      </c>
      <c r="AG1882" t="s">
        <v>2664</v>
      </c>
      <c r="AH1882" t="s">
        <v>4504</v>
      </c>
      <c r="AI1882" t="s">
        <v>4505</v>
      </c>
      <c r="AJ1882" t="s">
        <v>4506</v>
      </c>
      <c r="AK1882" t="s">
        <v>490</v>
      </c>
      <c r="AL1882">
        <v>195</v>
      </c>
      <c r="AM1882" t="s">
        <v>233</v>
      </c>
      <c r="AN1882" t="s">
        <v>4404</v>
      </c>
      <c r="AO1882" t="s">
        <v>4507</v>
      </c>
      <c r="AP1882" t="s">
        <v>4508</v>
      </c>
      <c r="AQ1882" t="s">
        <v>4508</v>
      </c>
      <c r="AR1882" t="s">
        <v>4509</v>
      </c>
      <c r="AS1882" t="s">
        <v>3049</v>
      </c>
      <c r="AT1882" t="s">
        <v>3048</v>
      </c>
      <c r="AU1882" t="s">
        <v>120</v>
      </c>
      <c r="AV1882">
        <v>2024</v>
      </c>
      <c r="AW1882" t="s">
        <v>3050</v>
      </c>
      <c r="AX1882">
        <v>0.52</v>
      </c>
      <c r="AY1882" t="s">
        <v>4508</v>
      </c>
      <c r="AZ1882" t="s">
        <v>4512</v>
      </c>
      <c r="BA1882" t="s">
        <v>562</v>
      </c>
      <c r="BB1882" t="s">
        <v>3217</v>
      </c>
      <c r="BC1882" t="s">
        <v>1366</v>
      </c>
      <c r="BD1882" t="s">
        <v>92</v>
      </c>
      <c r="BE1882" t="s">
        <v>4513</v>
      </c>
      <c r="BF1882" t="s">
        <v>4445</v>
      </c>
      <c r="BI1882" t="s">
        <v>87</v>
      </c>
    </row>
    <row r="1883" spans="1:61" x14ac:dyDescent="0.3">
      <c r="A1883">
        <v>22</v>
      </c>
      <c r="B1883">
        <v>1</v>
      </c>
      <c r="C1883">
        <v>2025</v>
      </c>
      <c r="D1883" t="s">
        <v>60</v>
      </c>
      <c r="E1883" t="s">
        <v>4501</v>
      </c>
      <c r="F1883" t="s">
        <v>4502</v>
      </c>
      <c r="G1883">
        <v>16</v>
      </c>
      <c r="H1883" t="s">
        <v>63</v>
      </c>
      <c r="I1883" t="s">
        <v>64</v>
      </c>
      <c r="J1883" t="s">
        <v>65</v>
      </c>
      <c r="K1883" t="s">
        <v>65</v>
      </c>
      <c r="L1883" t="s">
        <v>545</v>
      </c>
      <c r="M1883" t="s">
        <v>223</v>
      </c>
      <c r="N1883" t="s">
        <v>224</v>
      </c>
      <c r="O1883" t="s">
        <v>117</v>
      </c>
      <c r="P1883" t="s">
        <v>118</v>
      </c>
      <c r="Q1883" t="s">
        <v>4530</v>
      </c>
      <c r="R1883" t="s">
        <v>120</v>
      </c>
      <c r="S1883" t="s">
        <v>73</v>
      </c>
      <c r="T1883">
        <v>2503</v>
      </c>
      <c r="U1883">
        <v>5000</v>
      </c>
      <c r="V1883" t="s">
        <v>74</v>
      </c>
      <c r="W1883">
        <v>243.95</v>
      </c>
      <c r="X1883">
        <v>850</v>
      </c>
      <c r="Y1883">
        <v>84.92</v>
      </c>
      <c r="Z1883">
        <v>3.33</v>
      </c>
      <c r="AA1883">
        <v>938.25</v>
      </c>
      <c r="AB1883">
        <f>+Table1[[#This Row],[ADVALOREM]]/Table1[[#This Row],[US$ CIF]]</f>
        <v>0.26000532907007728</v>
      </c>
      <c r="AC1883" t="s">
        <v>4503</v>
      </c>
      <c r="AD1883" t="s">
        <v>3648</v>
      </c>
      <c r="AE1883" t="s">
        <v>65</v>
      </c>
      <c r="AF1883">
        <v>2</v>
      </c>
      <c r="AG1883" t="s">
        <v>2664</v>
      </c>
      <c r="AH1883" t="s">
        <v>4504</v>
      </c>
      <c r="AI1883" t="s">
        <v>4505</v>
      </c>
      <c r="AJ1883" t="s">
        <v>4506</v>
      </c>
      <c r="AK1883" t="s">
        <v>490</v>
      </c>
      <c r="AL1883">
        <v>76.5</v>
      </c>
      <c r="AM1883" t="s">
        <v>233</v>
      </c>
      <c r="AN1883" t="s">
        <v>4404</v>
      </c>
      <c r="AO1883" t="s">
        <v>4507</v>
      </c>
      <c r="AP1883" t="s">
        <v>4508</v>
      </c>
      <c r="AQ1883" t="s">
        <v>4508</v>
      </c>
      <c r="AR1883" t="s">
        <v>4509</v>
      </c>
      <c r="AS1883" t="s">
        <v>4531</v>
      </c>
      <c r="AT1883" t="s">
        <v>4530</v>
      </c>
      <c r="AU1883" t="s">
        <v>120</v>
      </c>
      <c r="AV1883">
        <v>2024</v>
      </c>
      <c r="AW1883" t="s">
        <v>4532</v>
      </c>
      <c r="AX1883">
        <v>0.17</v>
      </c>
      <c r="AY1883" t="s">
        <v>4508</v>
      </c>
      <c r="AZ1883" t="s">
        <v>4512</v>
      </c>
      <c r="BA1883" t="s">
        <v>562</v>
      </c>
      <c r="BB1883" t="s">
        <v>3217</v>
      </c>
      <c r="BC1883" t="s">
        <v>1366</v>
      </c>
      <c r="BD1883" t="s">
        <v>92</v>
      </c>
      <c r="BE1883" t="s">
        <v>4513</v>
      </c>
      <c r="BF1883" t="s">
        <v>4445</v>
      </c>
      <c r="BI1883" t="s">
        <v>87</v>
      </c>
    </row>
    <row r="1884" spans="1:61" x14ac:dyDescent="0.3">
      <c r="A1884">
        <v>22</v>
      </c>
      <c r="B1884">
        <v>1</v>
      </c>
      <c r="C1884">
        <v>2025</v>
      </c>
      <c r="D1884" t="s">
        <v>60</v>
      </c>
      <c r="E1884" t="s">
        <v>4501</v>
      </c>
      <c r="F1884" t="s">
        <v>4502</v>
      </c>
      <c r="G1884">
        <v>17</v>
      </c>
      <c r="H1884" t="s">
        <v>63</v>
      </c>
      <c r="I1884" t="s">
        <v>64</v>
      </c>
      <c r="J1884" t="s">
        <v>65</v>
      </c>
      <c r="K1884" t="s">
        <v>65</v>
      </c>
      <c r="L1884" t="s">
        <v>545</v>
      </c>
      <c r="M1884" t="s">
        <v>223</v>
      </c>
      <c r="N1884" t="s">
        <v>224</v>
      </c>
      <c r="O1884" t="s">
        <v>286</v>
      </c>
      <c r="P1884" t="s">
        <v>287</v>
      </c>
      <c r="Q1884" t="s">
        <v>2726</v>
      </c>
      <c r="R1884" t="s">
        <v>120</v>
      </c>
      <c r="S1884" t="s">
        <v>73</v>
      </c>
      <c r="T1884">
        <v>2503</v>
      </c>
      <c r="U1884">
        <v>6350</v>
      </c>
      <c r="V1884" t="s">
        <v>74</v>
      </c>
      <c r="W1884">
        <v>428.97</v>
      </c>
      <c r="X1884">
        <v>2159</v>
      </c>
      <c r="Y1884">
        <v>215.7</v>
      </c>
      <c r="Z1884">
        <v>8.4700000000000006</v>
      </c>
      <c r="AA1884">
        <v>2383.17</v>
      </c>
      <c r="AB1884">
        <f>+Table1[[#This Row],[ADVALOREM]]/Table1[[#This Row],[US$ CIF]]</f>
        <v>0.17999974823449441</v>
      </c>
      <c r="AC1884" t="s">
        <v>4503</v>
      </c>
      <c r="AD1884" t="s">
        <v>3648</v>
      </c>
      <c r="AE1884" t="s">
        <v>65</v>
      </c>
      <c r="AF1884">
        <v>2</v>
      </c>
      <c r="AG1884" t="s">
        <v>2664</v>
      </c>
      <c r="AH1884" t="s">
        <v>4504</v>
      </c>
      <c r="AI1884" t="s">
        <v>4505</v>
      </c>
      <c r="AJ1884" t="s">
        <v>4506</v>
      </c>
      <c r="AK1884" t="s">
        <v>490</v>
      </c>
      <c r="AL1884">
        <v>444.5</v>
      </c>
      <c r="AM1884" t="s">
        <v>233</v>
      </c>
      <c r="AN1884" t="s">
        <v>4404</v>
      </c>
      <c r="AO1884" t="s">
        <v>4507</v>
      </c>
      <c r="AP1884" t="s">
        <v>4508</v>
      </c>
      <c r="AQ1884" t="s">
        <v>4508</v>
      </c>
      <c r="AR1884" t="s">
        <v>4509</v>
      </c>
      <c r="AS1884" t="s">
        <v>4523</v>
      </c>
      <c r="AT1884" t="s">
        <v>2726</v>
      </c>
      <c r="AU1884" t="s">
        <v>120</v>
      </c>
      <c r="AV1884">
        <v>2024</v>
      </c>
      <c r="AW1884" t="s">
        <v>4511</v>
      </c>
      <c r="AX1884">
        <v>0.34</v>
      </c>
      <c r="AY1884" t="s">
        <v>4508</v>
      </c>
      <c r="AZ1884" t="s">
        <v>4512</v>
      </c>
      <c r="BA1884" t="s">
        <v>562</v>
      </c>
      <c r="BB1884" t="s">
        <v>3217</v>
      </c>
      <c r="BC1884" t="s">
        <v>1366</v>
      </c>
      <c r="BD1884" t="s">
        <v>823</v>
      </c>
      <c r="BE1884" t="s">
        <v>4513</v>
      </c>
      <c r="BF1884" t="s">
        <v>4445</v>
      </c>
      <c r="BI1884" t="s">
        <v>87</v>
      </c>
    </row>
    <row r="1885" spans="1:61" x14ac:dyDescent="0.3">
      <c r="A1885">
        <v>22</v>
      </c>
      <c r="B1885">
        <v>1</v>
      </c>
      <c r="C1885">
        <v>2025</v>
      </c>
      <c r="D1885" t="s">
        <v>60</v>
      </c>
      <c r="E1885" t="s">
        <v>4501</v>
      </c>
      <c r="F1885" t="s">
        <v>4502</v>
      </c>
      <c r="G1885">
        <v>18</v>
      </c>
      <c r="H1885" t="s">
        <v>63</v>
      </c>
      <c r="I1885" t="s">
        <v>64</v>
      </c>
      <c r="J1885" t="s">
        <v>65</v>
      </c>
      <c r="K1885" t="s">
        <v>65</v>
      </c>
      <c r="L1885" t="s">
        <v>545</v>
      </c>
      <c r="M1885" t="s">
        <v>223</v>
      </c>
      <c r="N1885" t="s">
        <v>224</v>
      </c>
      <c r="O1885" t="s">
        <v>286</v>
      </c>
      <c r="P1885" t="s">
        <v>287</v>
      </c>
      <c r="Q1885" t="s">
        <v>4533</v>
      </c>
      <c r="R1885" t="s">
        <v>120</v>
      </c>
      <c r="S1885" t="s">
        <v>73</v>
      </c>
      <c r="T1885">
        <v>2503</v>
      </c>
      <c r="U1885">
        <v>5000</v>
      </c>
      <c r="V1885" t="s">
        <v>74</v>
      </c>
      <c r="W1885">
        <v>556.33000000000004</v>
      </c>
      <c r="X1885">
        <v>2800</v>
      </c>
      <c r="Y1885">
        <v>279.74</v>
      </c>
      <c r="Z1885">
        <v>10.99</v>
      </c>
      <c r="AA1885">
        <v>3090.73</v>
      </c>
      <c r="AB1885">
        <f>+Table1[[#This Row],[ADVALOREM]]/Table1[[#This Row],[US$ CIF]]</f>
        <v>0.17999954703257809</v>
      </c>
      <c r="AC1885" t="s">
        <v>4503</v>
      </c>
      <c r="AD1885" t="s">
        <v>3648</v>
      </c>
      <c r="AE1885" t="s">
        <v>65</v>
      </c>
      <c r="AF1885">
        <v>2</v>
      </c>
      <c r="AG1885" t="s">
        <v>2664</v>
      </c>
      <c r="AH1885" t="s">
        <v>4504</v>
      </c>
      <c r="AI1885" t="s">
        <v>4505</v>
      </c>
      <c r="AJ1885" t="s">
        <v>4506</v>
      </c>
      <c r="AK1885" t="s">
        <v>490</v>
      </c>
      <c r="AL1885">
        <v>462</v>
      </c>
      <c r="AM1885" t="s">
        <v>233</v>
      </c>
      <c r="AN1885" t="s">
        <v>4404</v>
      </c>
      <c r="AO1885" t="s">
        <v>4507</v>
      </c>
      <c r="AP1885" t="s">
        <v>4508</v>
      </c>
      <c r="AQ1885" t="s">
        <v>4508</v>
      </c>
      <c r="AR1885" t="s">
        <v>4509</v>
      </c>
      <c r="AS1885" t="s">
        <v>4534</v>
      </c>
      <c r="AT1885" t="s">
        <v>4533</v>
      </c>
      <c r="AU1885" t="s">
        <v>120</v>
      </c>
      <c r="AV1885">
        <v>2024</v>
      </c>
      <c r="AW1885" t="s">
        <v>712</v>
      </c>
      <c r="AX1885">
        <v>0.56000000000000005</v>
      </c>
      <c r="AY1885" t="s">
        <v>4508</v>
      </c>
      <c r="AZ1885" t="s">
        <v>4512</v>
      </c>
      <c r="BA1885" t="s">
        <v>562</v>
      </c>
      <c r="BB1885" t="s">
        <v>3217</v>
      </c>
      <c r="BC1885" t="s">
        <v>1366</v>
      </c>
      <c r="BD1885" t="s">
        <v>823</v>
      </c>
      <c r="BE1885" t="s">
        <v>4513</v>
      </c>
      <c r="BF1885" t="s">
        <v>4445</v>
      </c>
      <c r="BI1885" t="s">
        <v>87</v>
      </c>
    </row>
    <row r="1886" spans="1:61" x14ac:dyDescent="0.3">
      <c r="A1886">
        <v>22</v>
      </c>
      <c r="B1886">
        <v>1</v>
      </c>
      <c r="C1886">
        <v>2025</v>
      </c>
      <c r="D1886" t="s">
        <v>60</v>
      </c>
      <c r="E1886" t="s">
        <v>4501</v>
      </c>
      <c r="F1886" t="s">
        <v>4502</v>
      </c>
      <c r="G1886">
        <v>19</v>
      </c>
      <c r="H1886" t="s">
        <v>63</v>
      </c>
      <c r="I1886" t="s">
        <v>64</v>
      </c>
      <c r="J1886" t="s">
        <v>65</v>
      </c>
      <c r="K1886" t="s">
        <v>65</v>
      </c>
      <c r="L1886" t="s">
        <v>545</v>
      </c>
      <c r="M1886" t="s">
        <v>223</v>
      </c>
      <c r="N1886" t="s">
        <v>224</v>
      </c>
      <c r="O1886" t="s">
        <v>4535</v>
      </c>
      <c r="P1886" t="s">
        <v>4536</v>
      </c>
      <c r="Q1886" t="s">
        <v>4537</v>
      </c>
      <c r="R1886" t="s">
        <v>120</v>
      </c>
      <c r="S1886" t="s">
        <v>73</v>
      </c>
      <c r="T1886">
        <v>2503</v>
      </c>
      <c r="U1886">
        <v>3000</v>
      </c>
      <c r="V1886" t="s">
        <v>74</v>
      </c>
      <c r="W1886">
        <v>378.84</v>
      </c>
      <c r="X1886">
        <v>1320</v>
      </c>
      <c r="Y1886">
        <v>131.88</v>
      </c>
      <c r="Z1886">
        <v>5.18</v>
      </c>
      <c r="AA1886">
        <v>1457.06</v>
      </c>
      <c r="AB1886">
        <f>+Table1[[#This Row],[ADVALOREM]]/Table1[[#This Row],[US$ CIF]]</f>
        <v>0.26000301977955609</v>
      </c>
      <c r="AC1886" t="s">
        <v>4503</v>
      </c>
      <c r="AD1886" t="s">
        <v>3648</v>
      </c>
      <c r="AE1886" t="s">
        <v>65</v>
      </c>
      <c r="AF1886">
        <v>2</v>
      </c>
      <c r="AG1886" t="s">
        <v>2664</v>
      </c>
      <c r="AH1886" t="s">
        <v>4504</v>
      </c>
      <c r="AI1886" t="s">
        <v>4505</v>
      </c>
      <c r="AJ1886" t="s">
        <v>4506</v>
      </c>
      <c r="AK1886" t="s">
        <v>490</v>
      </c>
      <c r="AL1886">
        <v>505.4</v>
      </c>
      <c r="AM1886" t="s">
        <v>233</v>
      </c>
      <c r="AN1886" t="s">
        <v>4404</v>
      </c>
      <c r="AO1886" t="s">
        <v>4507</v>
      </c>
      <c r="AP1886" t="s">
        <v>4508</v>
      </c>
      <c r="AQ1886" t="s">
        <v>4508</v>
      </c>
      <c r="AR1886" t="s">
        <v>4509</v>
      </c>
      <c r="AS1886" t="s">
        <v>4538</v>
      </c>
      <c r="AT1886" t="s">
        <v>4537</v>
      </c>
      <c r="AU1886" t="s">
        <v>120</v>
      </c>
      <c r="AV1886">
        <v>2024</v>
      </c>
      <c r="AW1886" t="s">
        <v>4539</v>
      </c>
      <c r="AX1886">
        <v>0.44</v>
      </c>
      <c r="AY1886" t="s">
        <v>4508</v>
      </c>
      <c r="AZ1886" t="s">
        <v>4512</v>
      </c>
      <c r="BA1886" t="s">
        <v>562</v>
      </c>
      <c r="BB1886" t="s">
        <v>3217</v>
      </c>
      <c r="BC1886" t="s">
        <v>1366</v>
      </c>
      <c r="BD1886" t="s">
        <v>92</v>
      </c>
      <c r="BE1886" t="s">
        <v>4513</v>
      </c>
      <c r="BF1886" t="s">
        <v>4445</v>
      </c>
      <c r="BI1886" t="s">
        <v>87</v>
      </c>
    </row>
    <row r="1887" spans="1:61" x14ac:dyDescent="0.3">
      <c r="A1887">
        <v>22</v>
      </c>
      <c r="B1887">
        <v>1</v>
      </c>
      <c r="C1887">
        <v>2025</v>
      </c>
      <c r="D1887" t="s">
        <v>60</v>
      </c>
      <c r="E1887" t="s">
        <v>4501</v>
      </c>
      <c r="F1887" t="s">
        <v>4502</v>
      </c>
      <c r="G1887">
        <v>20</v>
      </c>
      <c r="H1887" t="s">
        <v>63</v>
      </c>
      <c r="I1887" t="s">
        <v>64</v>
      </c>
      <c r="J1887" t="s">
        <v>65</v>
      </c>
      <c r="K1887" t="s">
        <v>65</v>
      </c>
      <c r="L1887" t="s">
        <v>545</v>
      </c>
      <c r="M1887" t="s">
        <v>223</v>
      </c>
      <c r="N1887" t="s">
        <v>224</v>
      </c>
      <c r="O1887" t="s">
        <v>257</v>
      </c>
      <c r="P1887" t="s">
        <v>258</v>
      </c>
      <c r="Q1887" t="s">
        <v>4540</v>
      </c>
      <c r="R1887" t="s">
        <v>120</v>
      </c>
      <c r="S1887" t="s">
        <v>73</v>
      </c>
      <c r="T1887">
        <v>2503</v>
      </c>
      <c r="U1887">
        <v>3000</v>
      </c>
      <c r="V1887" t="s">
        <v>74</v>
      </c>
      <c r="W1887">
        <v>125.84</v>
      </c>
      <c r="X1887">
        <v>570</v>
      </c>
      <c r="Y1887">
        <v>56.95</v>
      </c>
      <c r="Z1887">
        <v>2.2400000000000002</v>
      </c>
      <c r="AA1887">
        <v>629.19000000000005</v>
      </c>
      <c r="AB1887">
        <f>+Table1[[#This Row],[ADVALOREM]]/Table1[[#This Row],[US$ CIF]]</f>
        <v>0.20000317869006182</v>
      </c>
      <c r="AC1887" t="s">
        <v>4503</v>
      </c>
      <c r="AD1887" t="s">
        <v>3648</v>
      </c>
      <c r="AE1887" t="s">
        <v>65</v>
      </c>
      <c r="AF1887">
        <v>2</v>
      </c>
      <c r="AG1887" t="s">
        <v>2664</v>
      </c>
      <c r="AH1887" t="s">
        <v>4504</v>
      </c>
      <c r="AI1887" t="s">
        <v>4505</v>
      </c>
      <c r="AJ1887" t="s">
        <v>4506</v>
      </c>
      <c r="AK1887" t="s">
        <v>490</v>
      </c>
      <c r="AL1887">
        <v>44.4</v>
      </c>
      <c r="AM1887" t="s">
        <v>233</v>
      </c>
      <c r="AN1887" t="s">
        <v>4404</v>
      </c>
      <c r="AO1887" t="s">
        <v>4507</v>
      </c>
      <c r="AP1887" t="s">
        <v>4508</v>
      </c>
      <c r="AQ1887" t="s">
        <v>4508</v>
      </c>
      <c r="AR1887" t="s">
        <v>4509</v>
      </c>
      <c r="AS1887" t="s">
        <v>4541</v>
      </c>
      <c r="AT1887" t="s">
        <v>4540</v>
      </c>
      <c r="AU1887" t="s">
        <v>120</v>
      </c>
      <c r="AV1887">
        <v>2024</v>
      </c>
      <c r="AW1887" t="s">
        <v>4542</v>
      </c>
      <c r="AX1887">
        <v>0.19</v>
      </c>
      <c r="AY1887" t="s">
        <v>4508</v>
      </c>
      <c r="AZ1887" t="s">
        <v>4512</v>
      </c>
      <c r="BA1887" t="s">
        <v>562</v>
      </c>
      <c r="BB1887" t="s">
        <v>3217</v>
      </c>
      <c r="BC1887" t="s">
        <v>1366</v>
      </c>
      <c r="BD1887" t="s">
        <v>92</v>
      </c>
      <c r="BE1887" t="s">
        <v>4513</v>
      </c>
      <c r="BF1887" t="s">
        <v>4445</v>
      </c>
      <c r="BI1887" t="s">
        <v>87</v>
      </c>
    </row>
    <row r="1888" spans="1:61" x14ac:dyDescent="0.3">
      <c r="A1888">
        <v>22</v>
      </c>
      <c r="B1888">
        <v>1</v>
      </c>
      <c r="C1888">
        <v>2025</v>
      </c>
      <c r="D1888" t="s">
        <v>60</v>
      </c>
      <c r="E1888" t="s">
        <v>4501</v>
      </c>
      <c r="F1888" t="s">
        <v>4502</v>
      </c>
      <c r="G1888">
        <v>21</v>
      </c>
      <c r="H1888" t="s">
        <v>63</v>
      </c>
      <c r="I1888" t="s">
        <v>64</v>
      </c>
      <c r="J1888" t="s">
        <v>65</v>
      </c>
      <c r="K1888" t="s">
        <v>65</v>
      </c>
      <c r="L1888" t="s">
        <v>545</v>
      </c>
      <c r="M1888" t="s">
        <v>223</v>
      </c>
      <c r="N1888" t="s">
        <v>224</v>
      </c>
      <c r="O1888" t="s">
        <v>257</v>
      </c>
      <c r="P1888" t="s">
        <v>258</v>
      </c>
      <c r="Q1888" t="s">
        <v>4540</v>
      </c>
      <c r="R1888" t="s">
        <v>120</v>
      </c>
      <c r="S1888" t="s">
        <v>73</v>
      </c>
      <c r="T1888">
        <v>2503</v>
      </c>
      <c r="U1888">
        <v>3000</v>
      </c>
      <c r="V1888" t="s">
        <v>74</v>
      </c>
      <c r="W1888">
        <v>125.84</v>
      </c>
      <c r="X1888">
        <v>570</v>
      </c>
      <c r="Y1888">
        <v>56.95</v>
      </c>
      <c r="Z1888">
        <v>2.2400000000000002</v>
      </c>
      <c r="AA1888">
        <v>629.19000000000005</v>
      </c>
      <c r="AB1888">
        <f>+Table1[[#This Row],[ADVALOREM]]/Table1[[#This Row],[US$ CIF]]</f>
        <v>0.20000317869006182</v>
      </c>
      <c r="AC1888" t="s">
        <v>4503</v>
      </c>
      <c r="AD1888" t="s">
        <v>3648</v>
      </c>
      <c r="AE1888" t="s">
        <v>65</v>
      </c>
      <c r="AF1888">
        <v>2</v>
      </c>
      <c r="AG1888" t="s">
        <v>2664</v>
      </c>
      <c r="AH1888" t="s">
        <v>4504</v>
      </c>
      <c r="AI1888" t="s">
        <v>4505</v>
      </c>
      <c r="AJ1888" t="s">
        <v>4506</v>
      </c>
      <c r="AK1888" t="s">
        <v>490</v>
      </c>
      <c r="AL1888">
        <v>44.4</v>
      </c>
      <c r="AM1888" t="s">
        <v>233</v>
      </c>
      <c r="AN1888" t="s">
        <v>4404</v>
      </c>
      <c r="AO1888" t="s">
        <v>4507</v>
      </c>
      <c r="AP1888" t="s">
        <v>4508</v>
      </c>
      <c r="AQ1888" t="s">
        <v>4508</v>
      </c>
      <c r="AR1888" t="s">
        <v>4509</v>
      </c>
      <c r="AS1888" t="s">
        <v>4543</v>
      </c>
      <c r="AT1888" t="s">
        <v>4540</v>
      </c>
      <c r="AU1888" t="s">
        <v>120</v>
      </c>
      <c r="AV1888">
        <v>2024</v>
      </c>
      <c r="AW1888" t="s">
        <v>4542</v>
      </c>
      <c r="AX1888">
        <v>0.19</v>
      </c>
      <c r="AY1888" t="s">
        <v>4508</v>
      </c>
      <c r="AZ1888" t="s">
        <v>4512</v>
      </c>
      <c r="BA1888" t="s">
        <v>562</v>
      </c>
      <c r="BB1888" t="s">
        <v>3217</v>
      </c>
      <c r="BC1888" t="s">
        <v>1366</v>
      </c>
      <c r="BD1888" t="s">
        <v>92</v>
      </c>
      <c r="BE1888" t="s">
        <v>4513</v>
      </c>
      <c r="BF1888" t="s">
        <v>4445</v>
      </c>
      <c r="BI1888" t="s">
        <v>87</v>
      </c>
    </row>
    <row r="1889" spans="1:61" x14ac:dyDescent="0.3">
      <c r="A1889">
        <v>22</v>
      </c>
      <c r="B1889">
        <v>1</v>
      </c>
      <c r="C1889">
        <v>2025</v>
      </c>
      <c r="D1889" t="s">
        <v>60</v>
      </c>
      <c r="E1889" t="s">
        <v>4501</v>
      </c>
      <c r="F1889" t="s">
        <v>4502</v>
      </c>
      <c r="G1889">
        <v>22</v>
      </c>
      <c r="H1889" t="s">
        <v>63</v>
      </c>
      <c r="I1889" t="s">
        <v>64</v>
      </c>
      <c r="J1889" t="s">
        <v>65</v>
      </c>
      <c r="K1889" t="s">
        <v>65</v>
      </c>
      <c r="L1889" t="s">
        <v>545</v>
      </c>
      <c r="M1889" t="s">
        <v>223</v>
      </c>
      <c r="N1889" t="s">
        <v>224</v>
      </c>
      <c r="O1889" t="s">
        <v>330</v>
      </c>
      <c r="P1889" t="s">
        <v>157</v>
      </c>
      <c r="Q1889" t="s">
        <v>4544</v>
      </c>
      <c r="R1889" t="s">
        <v>120</v>
      </c>
      <c r="S1889" t="s">
        <v>73</v>
      </c>
      <c r="T1889">
        <v>2503</v>
      </c>
      <c r="U1889">
        <v>20000</v>
      </c>
      <c r="V1889" t="s">
        <v>74</v>
      </c>
      <c r="W1889">
        <v>158.94999999999999</v>
      </c>
      <c r="X1889">
        <v>600</v>
      </c>
      <c r="Y1889">
        <v>59.94</v>
      </c>
      <c r="Z1889">
        <v>2.35</v>
      </c>
      <c r="AA1889">
        <v>662.29</v>
      </c>
      <c r="AB1889">
        <f>+Table1[[#This Row],[ADVALOREM]]/Table1[[#This Row],[US$ CIF]]</f>
        <v>0.24000060396503042</v>
      </c>
      <c r="AC1889" t="s">
        <v>4503</v>
      </c>
      <c r="AD1889" t="s">
        <v>3648</v>
      </c>
      <c r="AE1889" t="s">
        <v>65</v>
      </c>
      <c r="AF1889">
        <v>2</v>
      </c>
      <c r="AG1889" t="s">
        <v>2664</v>
      </c>
      <c r="AH1889" t="s">
        <v>4504</v>
      </c>
      <c r="AI1889" t="s">
        <v>4505</v>
      </c>
      <c r="AJ1889" t="s">
        <v>4506</v>
      </c>
      <c r="AK1889" t="s">
        <v>490</v>
      </c>
      <c r="AL1889">
        <v>100</v>
      </c>
      <c r="AM1889" t="s">
        <v>233</v>
      </c>
      <c r="AN1889" t="s">
        <v>4404</v>
      </c>
      <c r="AO1889" t="s">
        <v>4507</v>
      </c>
      <c r="AP1889" t="s">
        <v>4508</v>
      </c>
      <c r="AQ1889" t="s">
        <v>4508</v>
      </c>
      <c r="AR1889" t="s">
        <v>4509</v>
      </c>
      <c r="AS1889" t="s">
        <v>4545</v>
      </c>
      <c r="AT1889" t="s">
        <v>4544</v>
      </c>
      <c r="AU1889" t="s">
        <v>120</v>
      </c>
      <c r="AV1889">
        <v>2024</v>
      </c>
      <c r="AW1889" t="s">
        <v>4546</v>
      </c>
      <c r="AX1889">
        <v>0.03</v>
      </c>
      <c r="AY1889" t="s">
        <v>4508</v>
      </c>
      <c r="AZ1889" t="s">
        <v>4512</v>
      </c>
      <c r="BA1889" t="s">
        <v>562</v>
      </c>
      <c r="BB1889" t="s">
        <v>3217</v>
      </c>
      <c r="BC1889" t="s">
        <v>1366</v>
      </c>
      <c r="BD1889" t="s">
        <v>92</v>
      </c>
      <c r="BE1889" t="s">
        <v>4513</v>
      </c>
      <c r="BF1889" t="s">
        <v>4445</v>
      </c>
      <c r="BI1889" t="s">
        <v>87</v>
      </c>
    </row>
    <row r="1890" spans="1:61" x14ac:dyDescent="0.3">
      <c r="A1890">
        <v>22</v>
      </c>
      <c r="B1890">
        <v>1</v>
      </c>
      <c r="C1890">
        <v>2025</v>
      </c>
      <c r="D1890" t="s">
        <v>60</v>
      </c>
      <c r="E1890" t="s">
        <v>4501</v>
      </c>
      <c r="F1890" t="s">
        <v>4502</v>
      </c>
      <c r="G1890">
        <v>23</v>
      </c>
      <c r="H1890" t="s">
        <v>63</v>
      </c>
      <c r="I1890" t="s">
        <v>64</v>
      </c>
      <c r="J1890" t="s">
        <v>65</v>
      </c>
      <c r="K1890" t="s">
        <v>65</v>
      </c>
      <c r="L1890" t="s">
        <v>545</v>
      </c>
      <c r="M1890" t="s">
        <v>223</v>
      </c>
      <c r="N1890" t="s">
        <v>224</v>
      </c>
      <c r="O1890" t="s">
        <v>330</v>
      </c>
      <c r="P1890" t="s">
        <v>157</v>
      </c>
      <c r="Q1890" t="s">
        <v>4544</v>
      </c>
      <c r="R1890" t="s">
        <v>120</v>
      </c>
      <c r="S1890" t="s">
        <v>73</v>
      </c>
      <c r="T1890">
        <v>2503</v>
      </c>
      <c r="U1890">
        <v>20000</v>
      </c>
      <c r="V1890" t="s">
        <v>74</v>
      </c>
      <c r="W1890">
        <v>158.94999999999999</v>
      </c>
      <c r="X1890">
        <v>600</v>
      </c>
      <c r="Y1890">
        <v>59.94</v>
      </c>
      <c r="Z1890">
        <v>2.35</v>
      </c>
      <c r="AA1890">
        <v>662.29</v>
      </c>
      <c r="AB1890">
        <f>+Table1[[#This Row],[ADVALOREM]]/Table1[[#This Row],[US$ CIF]]</f>
        <v>0.24000060396503042</v>
      </c>
      <c r="AC1890" t="s">
        <v>4503</v>
      </c>
      <c r="AD1890" t="s">
        <v>3648</v>
      </c>
      <c r="AE1890" t="s">
        <v>65</v>
      </c>
      <c r="AF1890">
        <v>2</v>
      </c>
      <c r="AG1890" t="s">
        <v>2664</v>
      </c>
      <c r="AH1890" t="s">
        <v>4504</v>
      </c>
      <c r="AI1890" t="s">
        <v>4505</v>
      </c>
      <c r="AJ1890" t="s">
        <v>4506</v>
      </c>
      <c r="AK1890" t="s">
        <v>490</v>
      </c>
      <c r="AL1890">
        <v>100</v>
      </c>
      <c r="AM1890" t="s">
        <v>233</v>
      </c>
      <c r="AN1890" t="s">
        <v>4404</v>
      </c>
      <c r="AO1890" t="s">
        <v>4507</v>
      </c>
      <c r="AP1890" t="s">
        <v>4508</v>
      </c>
      <c r="AQ1890" t="s">
        <v>4508</v>
      </c>
      <c r="AR1890" t="s">
        <v>4509</v>
      </c>
      <c r="AS1890" t="s">
        <v>4547</v>
      </c>
      <c r="AT1890" t="s">
        <v>4544</v>
      </c>
      <c r="AU1890" t="s">
        <v>120</v>
      </c>
      <c r="AV1890">
        <v>2024</v>
      </c>
      <c r="AW1890" t="s">
        <v>4546</v>
      </c>
      <c r="AX1890">
        <v>0.03</v>
      </c>
      <c r="AY1890" t="s">
        <v>4508</v>
      </c>
      <c r="AZ1890" t="s">
        <v>4512</v>
      </c>
      <c r="BA1890" t="s">
        <v>562</v>
      </c>
      <c r="BB1890" t="s">
        <v>3217</v>
      </c>
      <c r="BC1890" t="s">
        <v>1366</v>
      </c>
      <c r="BD1890" t="s">
        <v>92</v>
      </c>
      <c r="BE1890" t="s">
        <v>4513</v>
      </c>
      <c r="BF1890" t="s">
        <v>4445</v>
      </c>
      <c r="BI1890" t="s">
        <v>87</v>
      </c>
    </row>
    <row r="1891" spans="1:61" x14ac:dyDescent="0.3">
      <c r="A1891">
        <v>22</v>
      </c>
      <c r="B1891">
        <v>1</v>
      </c>
      <c r="C1891">
        <v>2025</v>
      </c>
      <c r="D1891" t="s">
        <v>60</v>
      </c>
      <c r="E1891" t="s">
        <v>4501</v>
      </c>
      <c r="F1891" t="s">
        <v>4502</v>
      </c>
      <c r="G1891">
        <v>24</v>
      </c>
      <c r="H1891" t="s">
        <v>63</v>
      </c>
      <c r="I1891" t="s">
        <v>64</v>
      </c>
      <c r="J1891" t="s">
        <v>65</v>
      </c>
      <c r="K1891" t="s">
        <v>65</v>
      </c>
      <c r="L1891" t="s">
        <v>545</v>
      </c>
      <c r="M1891" t="s">
        <v>223</v>
      </c>
      <c r="N1891" t="s">
        <v>224</v>
      </c>
      <c r="O1891" t="s">
        <v>330</v>
      </c>
      <c r="P1891" t="s">
        <v>157</v>
      </c>
      <c r="Q1891" t="s">
        <v>4544</v>
      </c>
      <c r="R1891" t="s">
        <v>120</v>
      </c>
      <c r="S1891" t="s">
        <v>73</v>
      </c>
      <c r="T1891">
        <v>2503</v>
      </c>
      <c r="U1891">
        <v>20000</v>
      </c>
      <c r="V1891" t="s">
        <v>74</v>
      </c>
      <c r="W1891">
        <v>158.94999999999999</v>
      </c>
      <c r="X1891">
        <v>600</v>
      </c>
      <c r="Y1891">
        <v>59.94</v>
      </c>
      <c r="Z1891">
        <v>2.35</v>
      </c>
      <c r="AA1891">
        <v>662.29</v>
      </c>
      <c r="AB1891">
        <f>+Table1[[#This Row],[ADVALOREM]]/Table1[[#This Row],[US$ CIF]]</f>
        <v>0.24000060396503042</v>
      </c>
      <c r="AC1891" t="s">
        <v>4503</v>
      </c>
      <c r="AD1891" t="s">
        <v>3648</v>
      </c>
      <c r="AE1891" t="s">
        <v>65</v>
      </c>
      <c r="AF1891">
        <v>2</v>
      </c>
      <c r="AG1891" t="s">
        <v>2664</v>
      </c>
      <c r="AH1891" t="s">
        <v>4504</v>
      </c>
      <c r="AI1891" t="s">
        <v>4505</v>
      </c>
      <c r="AJ1891" t="s">
        <v>4506</v>
      </c>
      <c r="AK1891" t="s">
        <v>490</v>
      </c>
      <c r="AL1891">
        <v>100</v>
      </c>
      <c r="AM1891" t="s">
        <v>233</v>
      </c>
      <c r="AN1891" t="s">
        <v>4404</v>
      </c>
      <c r="AO1891" t="s">
        <v>4507</v>
      </c>
      <c r="AP1891" t="s">
        <v>4508</v>
      </c>
      <c r="AQ1891" t="s">
        <v>4508</v>
      </c>
      <c r="AR1891" t="s">
        <v>4509</v>
      </c>
      <c r="AS1891" t="s">
        <v>4548</v>
      </c>
      <c r="AT1891" t="s">
        <v>4544</v>
      </c>
      <c r="AU1891" t="s">
        <v>120</v>
      </c>
      <c r="AV1891">
        <v>2024</v>
      </c>
      <c r="AW1891" t="s">
        <v>4549</v>
      </c>
      <c r="AX1891">
        <v>0.03</v>
      </c>
      <c r="AY1891" t="s">
        <v>4508</v>
      </c>
      <c r="AZ1891" t="s">
        <v>4512</v>
      </c>
      <c r="BA1891" t="s">
        <v>562</v>
      </c>
      <c r="BB1891" t="s">
        <v>3217</v>
      </c>
      <c r="BC1891" t="s">
        <v>1366</v>
      </c>
      <c r="BD1891" t="s">
        <v>92</v>
      </c>
      <c r="BE1891" t="s">
        <v>4513</v>
      </c>
      <c r="BF1891" t="s">
        <v>4445</v>
      </c>
      <c r="BI1891" t="s">
        <v>87</v>
      </c>
    </row>
    <row r="1892" spans="1:61" x14ac:dyDescent="0.3">
      <c r="A1892">
        <v>22</v>
      </c>
      <c r="B1892">
        <v>1</v>
      </c>
      <c r="C1892">
        <v>2025</v>
      </c>
      <c r="D1892" t="s">
        <v>60</v>
      </c>
      <c r="E1892" t="s">
        <v>4501</v>
      </c>
      <c r="F1892" t="s">
        <v>4502</v>
      </c>
      <c r="G1892">
        <v>25</v>
      </c>
      <c r="H1892" t="s">
        <v>63</v>
      </c>
      <c r="I1892" t="s">
        <v>64</v>
      </c>
      <c r="J1892" t="s">
        <v>65</v>
      </c>
      <c r="K1892" t="s">
        <v>65</v>
      </c>
      <c r="L1892" t="s">
        <v>545</v>
      </c>
      <c r="M1892" t="s">
        <v>223</v>
      </c>
      <c r="N1892" t="s">
        <v>224</v>
      </c>
      <c r="O1892" t="s">
        <v>286</v>
      </c>
      <c r="P1892" t="s">
        <v>287</v>
      </c>
      <c r="Q1892" t="s">
        <v>2726</v>
      </c>
      <c r="R1892" t="s">
        <v>120</v>
      </c>
      <c r="S1892" t="s">
        <v>73</v>
      </c>
      <c r="T1892">
        <v>2503</v>
      </c>
      <c r="U1892">
        <v>20000</v>
      </c>
      <c r="V1892" t="s">
        <v>74</v>
      </c>
      <c r="W1892">
        <v>1271.6099999999999</v>
      </c>
      <c r="X1892">
        <v>6400</v>
      </c>
      <c r="Y1892">
        <v>639.41</v>
      </c>
      <c r="Z1892">
        <v>25.11</v>
      </c>
      <c r="AA1892">
        <v>7064.52</v>
      </c>
      <c r="AB1892">
        <f>+Table1[[#This Row],[ADVALOREM]]/Table1[[#This Row],[US$ CIF]]</f>
        <v>0.17999949041123811</v>
      </c>
      <c r="AC1892" t="s">
        <v>4503</v>
      </c>
      <c r="AD1892" t="s">
        <v>3648</v>
      </c>
      <c r="AE1892" t="s">
        <v>65</v>
      </c>
      <c r="AF1892">
        <v>2</v>
      </c>
      <c r="AG1892" t="s">
        <v>2664</v>
      </c>
      <c r="AH1892" t="s">
        <v>4504</v>
      </c>
      <c r="AI1892" t="s">
        <v>4505</v>
      </c>
      <c r="AJ1892" t="s">
        <v>4506</v>
      </c>
      <c r="AK1892" t="s">
        <v>490</v>
      </c>
      <c r="AL1892">
        <v>2200</v>
      </c>
      <c r="AM1892" t="s">
        <v>233</v>
      </c>
      <c r="AN1892" t="s">
        <v>4404</v>
      </c>
      <c r="AO1892" t="s">
        <v>4507</v>
      </c>
      <c r="AP1892" t="s">
        <v>4508</v>
      </c>
      <c r="AQ1892" t="s">
        <v>4508</v>
      </c>
      <c r="AR1892" t="s">
        <v>4509</v>
      </c>
      <c r="AS1892" t="s">
        <v>3402</v>
      </c>
      <c r="AT1892" t="s">
        <v>2726</v>
      </c>
      <c r="AU1892" t="s">
        <v>120</v>
      </c>
      <c r="AV1892">
        <v>2024</v>
      </c>
      <c r="AW1892" t="s">
        <v>2271</v>
      </c>
      <c r="AX1892">
        <v>0.32</v>
      </c>
      <c r="AY1892" t="s">
        <v>4508</v>
      </c>
      <c r="AZ1892" t="s">
        <v>4512</v>
      </c>
      <c r="BA1892" t="s">
        <v>562</v>
      </c>
      <c r="BB1892" t="s">
        <v>3217</v>
      </c>
      <c r="BC1892" t="s">
        <v>1366</v>
      </c>
      <c r="BD1892" t="s">
        <v>823</v>
      </c>
      <c r="BE1892" t="s">
        <v>4513</v>
      </c>
      <c r="BF1892" t="s">
        <v>4445</v>
      </c>
      <c r="BI1892" t="s">
        <v>87</v>
      </c>
    </row>
    <row r="1893" spans="1:61" x14ac:dyDescent="0.3">
      <c r="A1893">
        <v>22</v>
      </c>
      <c r="B1893">
        <v>1</v>
      </c>
      <c r="C1893">
        <v>2025</v>
      </c>
      <c r="D1893" t="s">
        <v>60</v>
      </c>
      <c r="E1893" t="s">
        <v>4501</v>
      </c>
      <c r="F1893" t="s">
        <v>4502</v>
      </c>
      <c r="G1893">
        <v>26</v>
      </c>
      <c r="H1893" t="s">
        <v>63</v>
      </c>
      <c r="I1893" t="s">
        <v>64</v>
      </c>
      <c r="J1893" t="s">
        <v>65</v>
      </c>
      <c r="K1893" t="s">
        <v>65</v>
      </c>
      <c r="L1893" t="s">
        <v>545</v>
      </c>
      <c r="M1893" t="s">
        <v>223</v>
      </c>
      <c r="N1893" t="s">
        <v>224</v>
      </c>
      <c r="O1893" t="s">
        <v>564</v>
      </c>
      <c r="P1893" t="s">
        <v>157</v>
      </c>
      <c r="Q1893" t="s">
        <v>4550</v>
      </c>
      <c r="R1893" t="s">
        <v>120</v>
      </c>
      <c r="S1893" t="s">
        <v>73</v>
      </c>
      <c r="T1893">
        <v>2503</v>
      </c>
      <c r="U1893">
        <v>5000</v>
      </c>
      <c r="V1893" t="s">
        <v>74</v>
      </c>
      <c r="W1893">
        <v>278.16000000000003</v>
      </c>
      <c r="X1893">
        <v>1050</v>
      </c>
      <c r="Y1893">
        <v>104.9</v>
      </c>
      <c r="Z1893">
        <v>4.12</v>
      </c>
      <c r="AA1893">
        <v>1159.02</v>
      </c>
      <c r="AB1893">
        <f>+Table1[[#This Row],[ADVALOREM]]/Table1[[#This Row],[US$ CIF]]</f>
        <v>0.23999585857017139</v>
      </c>
      <c r="AC1893" t="s">
        <v>4503</v>
      </c>
      <c r="AD1893" t="s">
        <v>3648</v>
      </c>
      <c r="AE1893" t="s">
        <v>65</v>
      </c>
      <c r="AF1893">
        <v>2</v>
      </c>
      <c r="AG1893" t="s">
        <v>2664</v>
      </c>
      <c r="AH1893" t="s">
        <v>4504</v>
      </c>
      <c r="AI1893" t="s">
        <v>4505</v>
      </c>
      <c r="AJ1893" t="s">
        <v>4506</v>
      </c>
      <c r="AK1893" t="s">
        <v>490</v>
      </c>
      <c r="AL1893">
        <v>100</v>
      </c>
      <c r="AM1893" t="s">
        <v>233</v>
      </c>
      <c r="AN1893" t="s">
        <v>4404</v>
      </c>
      <c r="AO1893" t="s">
        <v>4507</v>
      </c>
      <c r="AP1893" t="s">
        <v>4508</v>
      </c>
      <c r="AQ1893" t="s">
        <v>4508</v>
      </c>
      <c r="AR1893" t="s">
        <v>4509</v>
      </c>
      <c r="AS1893" t="s">
        <v>3403</v>
      </c>
      <c r="AT1893" t="s">
        <v>4550</v>
      </c>
      <c r="AU1893" t="s">
        <v>120</v>
      </c>
      <c r="AV1893">
        <v>2024</v>
      </c>
      <c r="AW1893" t="s">
        <v>1196</v>
      </c>
      <c r="AX1893">
        <v>0.21</v>
      </c>
      <c r="AY1893" t="s">
        <v>4508</v>
      </c>
      <c r="AZ1893" t="s">
        <v>4512</v>
      </c>
      <c r="BA1893" t="s">
        <v>562</v>
      </c>
      <c r="BB1893" t="s">
        <v>3217</v>
      </c>
      <c r="BC1893" t="s">
        <v>1366</v>
      </c>
      <c r="BD1893" t="s">
        <v>92</v>
      </c>
      <c r="BE1893" t="s">
        <v>4513</v>
      </c>
      <c r="BF1893" t="s">
        <v>4445</v>
      </c>
      <c r="BI1893" t="s">
        <v>87</v>
      </c>
    </row>
    <row r="1894" spans="1:61" x14ac:dyDescent="0.3">
      <c r="A1894">
        <v>22</v>
      </c>
      <c r="B1894">
        <v>1</v>
      </c>
      <c r="C1894">
        <v>2025</v>
      </c>
      <c r="D1894" t="s">
        <v>60</v>
      </c>
      <c r="E1894" t="s">
        <v>4501</v>
      </c>
      <c r="F1894" t="s">
        <v>4502</v>
      </c>
      <c r="G1894">
        <v>27</v>
      </c>
      <c r="H1894" t="s">
        <v>63</v>
      </c>
      <c r="I1894" t="s">
        <v>64</v>
      </c>
      <c r="J1894" t="s">
        <v>65</v>
      </c>
      <c r="K1894" t="s">
        <v>65</v>
      </c>
      <c r="L1894" t="s">
        <v>545</v>
      </c>
      <c r="M1894" t="s">
        <v>223</v>
      </c>
      <c r="N1894" t="s">
        <v>224</v>
      </c>
      <c r="O1894" t="s">
        <v>564</v>
      </c>
      <c r="P1894" t="s">
        <v>157</v>
      </c>
      <c r="Q1894" t="s">
        <v>4550</v>
      </c>
      <c r="R1894" t="s">
        <v>120</v>
      </c>
      <c r="S1894" t="s">
        <v>73</v>
      </c>
      <c r="T1894">
        <v>2503</v>
      </c>
      <c r="U1894">
        <v>2000</v>
      </c>
      <c r="V1894" t="s">
        <v>74</v>
      </c>
      <c r="W1894">
        <v>111.27</v>
      </c>
      <c r="X1894">
        <v>420</v>
      </c>
      <c r="Y1894">
        <v>41.96</v>
      </c>
      <c r="Z1894">
        <v>1.65</v>
      </c>
      <c r="AA1894">
        <v>463.61</v>
      </c>
      <c r="AB1894">
        <f>+Table1[[#This Row],[ADVALOREM]]/Table1[[#This Row],[US$ CIF]]</f>
        <v>0.24000776514742994</v>
      </c>
      <c r="AC1894" t="s">
        <v>4503</v>
      </c>
      <c r="AD1894" t="s">
        <v>3648</v>
      </c>
      <c r="AE1894" t="s">
        <v>65</v>
      </c>
      <c r="AF1894">
        <v>2</v>
      </c>
      <c r="AG1894" t="s">
        <v>2664</v>
      </c>
      <c r="AH1894" t="s">
        <v>4504</v>
      </c>
      <c r="AI1894" t="s">
        <v>4505</v>
      </c>
      <c r="AJ1894" t="s">
        <v>4506</v>
      </c>
      <c r="AK1894" t="s">
        <v>490</v>
      </c>
      <c r="AL1894">
        <v>40</v>
      </c>
      <c r="AM1894" t="s">
        <v>233</v>
      </c>
      <c r="AN1894" t="s">
        <v>4404</v>
      </c>
      <c r="AO1894" t="s">
        <v>4507</v>
      </c>
      <c r="AP1894" t="s">
        <v>4508</v>
      </c>
      <c r="AQ1894" t="s">
        <v>4508</v>
      </c>
      <c r="AR1894" t="s">
        <v>4509</v>
      </c>
      <c r="AS1894" t="s">
        <v>4551</v>
      </c>
      <c r="AT1894" t="s">
        <v>4550</v>
      </c>
      <c r="AU1894" t="s">
        <v>120</v>
      </c>
      <c r="AV1894">
        <v>2024</v>
      </c>
      <c r="AW1894" t="s">
        <v>1196</v>
      </c>
      <c r="AX1894">
        <v>0.21</v>
      </c>
      <c r="AY1894" t="s">
        <v>4508</v>
      </c>
      <c r="AZ1894" t="s">
        <v>4512</v>
      </c>
      <c r="BA1894" t="s">
        <v>562</v>
      </c>
      <c r="BB1894" t="s">
        <v>3217</v>
      </c>
      <c r="BC1894" t="s">
        <v>1366</v>
      </c>
      <c r="BD1894" t="s">
        <v>92</v>
      </c>
      <c r="BE1894" t="s">
        <v>4513</v>
      </c>
      <c r="BF1894" t="s">
        <v>4445</v>
      </c>
      <c r="BI1894" t="s">
        <v>87</v>
      </c>
    </row>
    <row r="1895" spans="1:61" x14ac:dyDescent="0.3">
      <c r="A1895">
        <v>22</v>
      </c>
      <c r="B1895">
        <v>1</v>
      </c>
      <c r="C1895">
        <v>2025</v>
      </c>
      <c r="D1895" t="s">
        <v>60</v>
      </c>
      <c r="E1895" t="s">
        <v>4501</v>
      </c>
      <c r="F1895" t="s">
        <v>4502</v>
      </c>
      <c r="G1895">
        <v>28</v>
      </c>
      <c r="H1895" t="s">
        <v>63</v>
      </c>
      <c r="I1895" t="s">
        <v>64</v>
      </c>
      <c r="J1895" t="s">
        <v>65</v>
      </c>
      <c r="K1895" t="s">
        <v>65</v>
      </c>
      <c r="L1895" t="s">
        <v>545</v>
      </c>
      <c r="M1895" t="s">
        <v>223</v>
      </c>
      <c r="N1895" t="s">
        <v>224</v>
      </c>
      <c r="O1895" t="s">
        <v>891</v>
      </c>
      <c r="P1895" t="s">
        <v>892</v>
      </c>
      <c r="Q1895" t="s">
        <v>4552</v>
      </c>
      <c r="R1895" t="s">
        <v>120</v>
      </c>
      <c r="S1895" t="s">
        <v>73</v>
      </c>
      <c r="T1895">
        <v>2503</v>
      </c>
      <c r="U1895">
        <v>5000</v>
      </c>
      <c r="V1895" t="s">
        <v>74</v>
      </c>
      <c r="W1895">
        <v>323.37</v>
      </c>
      <c r="X1895">
        <v>1350</v>
      </c>
      <c r="Y1895">
        <v>134.87</v>
      </c>
      <c r="Z1895">
        <v>5.3</v>
      </c>
      <c r="AA1895">
        <v>1490.17</v>
      </c>
      <c r="AB1895">
        <f>+Table1[[#This Row],[ADVALOREM]]/Table1[[#This Row],[US$ CIF]]</f>
        <v>0.21700208701020687</v>
      </c>
      <c r="AC1895" t="s">
        <v>4503</v>
      </c>
      <c r="AD1895" t="s">
        <v>3648</v>
      </c>
      <c r="AE1895" t="s">
        <v>65</v>
      </c>
      <c r="AF1895">
        <v>2</v>
      </c>
      <c r="AG1895" t="s">
        <v>2664</v>
      </c>
      <c r="AH1895" t="s">
        <v>4504</v>
      </c>
      <c r="AI1895" t="s">
        <v>4505</v>
      </c>
      <c r="AJ1895" t="s">
        <v>4506</v>
      </c>
      <c r="AK1895" t="s">
        <v>490</v>
      </c>
      <c r="AL1895">
        <v>115</v>
      </c>
      <c r="AM1895" t="s">
        <v>233</v>
      </c>
      <c r="AN1895" t="s">
        <v>4404</v>
      </c>
      <c r="AO1895" t="s">
        <v>4507</v>
      </c>
      <c r="AP1895" t="s">
        <v>4508</v>
      </c>
      <c r="AQ1895" t="s">
        <v>4508</v>
      </c>
      <c r="AR1895" t="s">
        <v>4509</v>
      </c>
      <c r="AS1895" t="s">
        <v>4553</v>
      </c>
      <c r="AT1895" t="s">
        <v>4552</v>
      </c>
      <c r="AU1895" t="s">
        <v>120</v>
      </c>
      <c r="AV1895">
        <v>2024</v>
      </c>
      <c r="AW1895" t="s">
        <v>2720</v>
      </c>
      <c r="AX1895">
        <v>0.27</v>
      </c>
      <c r="AY1895" t="s">
        <v>4508</v>
      </c>
      <c r="AZ1895" t="s">
        <v>4512</v>
      </c>
      <c r="BA1895" t="s">
        <v>562</v>
      </c>
      <c r="BB1895" t="s">
        <v>3217</v>
      </c>
      <c r="BC1895" t="s">
        <v>1366</v>
      </c>
      <c r="BD1895" t="s">
        <v>92</v>
      </c>
      <c r="BE1895" t="s">
        <v>4513</v>
      </c>
      <c r="BF1895" t="s">
        <v>4445</v>
      </c>
      <c r="BI1895" t="s">
        <v>87</v>
      </c>
    </row>
    <row r="1896" spans="1:61" x14ac:dyDescent="0.3">
      <c r="A1896">
        <v>22</v>
      </c>
      <c r="B1896">
        <v>1</v>
      </c>
      <c r="C1896">
        <v>2025</v>
      </c>
      <c r="D1896" t="s">
        <v>60</v>
      </c>
      <c r="E1896" t="s">
        <v>4501</v>
      </c>
      <c r="F1896" t="s">
        <v>4502</v>
      </c>
      <c r="G1896">
        <v>29</v>
      </c>
      <c r="H1896" t="s">
        <v>63</v>
      </c>
      <c r="I1896" t="s">
        <v>64</v>
      </c>
      <c r="J1896" t="s">
        <v>65</v>
      </c>
      <c r="K1896" t="s">
        <v>65</v>
      </c>
      <c r="L1896" t="s">
        <v>545</v>
      </c>
      <c r="M1896" t="s">
        <v>223</v>
      </c>
      <c r="N1896" t="s">
        <v>224</v>
      </c>
      <c r="O1896" t="s">
        <v>502</v>
      </c>
      <c r="P1896" t="s">
        <v>503</v>
      </c>
      <c r="Q1896" t="s">
        <v>4554</v>
      </c>
      <c r="R1896" t="s">
        <v>120</v>
      </c>
      <c r="S1896" t="s">
        <v>73</v>
      </c>
      <c r="T1896">
        <v>2503</v>
      </c>
      <c r="U1896">
        <v>5000</v>
      </c>
      <c r="V1896" t="s">
        <v>74</v>
      </c>
      <c r="W1896">
        <v>596.07000000000005</v>
      </c>
      <c r="X1896">
        <v>1800</v>
      </c>
      <c r="Y1896">
        <v>179.83</v>
      </c>
      <c r="Z1896">
        <v>7.06</v>
      </c>
      <c r="AA1896">
        <v>1986.89</v>
      </c>
      <c r="AB1896">
        <f>+Table1[[#This Row],[ADVALOREM]]/Table1[[#This Row],[US$ CIF]]</f>
        <v>0.30000150989737734</v>
      </c>
      <c r="AC1896" t="s">
        <v>4503</v>
      </c>
      <c r="AD1896" t="s">
        <v>3648</v>
      </c>
      <c r="AE1896" t="s">
        <v>65</v>
      </c>
      <c r="AF1896">
        <v>2</v>
      </c>
      <c r="AG1896" t="s">
        <v>2664</v>
      </c>
      <c r="AH1896" t="s">
        <v>4504</v>
      </c>
      <c r="AI1896" t="s">
        <v>4505</v>
      </c>
      <c r="AJ1896" t="s">
        <v>4506</v>
      </c>
      <c r="AK1896" t="s">
        <v>490</v>
      </c>
      <c r="AL1896">
        <v>675</v>
      </c>
      <c r="AM1896" t="s">
        <v>233</v>
      </c>
      <c r="AN1896" t="s">
        <v>4404</v>
      </c>
      <c r="AO1896" t="s">
        <v>4507</v>
      </c>
      <c r="AP1896" t="s">
        <v>4508</v>
      </c>
      <c r="AQ1896" t="s">
        <v>4508</v>
      </c>
      <c r="AR1896" t="s">
        <v>4509</v>
      </c>
      <c r="AS1896" t="s">
        <v>3064</v>
      </c>
      <c r="AT1896" t="s">
        <v>4554</v>
      </c>
      <c r="AU1896" t="s">
        <v>120</v>
      </c>
      <c r="AV1896">
        <v>2024</v>
      </c>
      <c r="AW1896" t="s">
        <v>2282</v>
      </c>
      <c r="AX1896">
        <v>0.36</v>
      </c>
      <c r="AY1896" t="s">
        <v>4508</v>
      </c>
      <c r="AZ1896" t="s">
        <v>4512</v>
      </c>
      <c r="BA1896" t="s">
        <v>562</v>
      </c>
      <c r="BB1896" t="s">
        <v>3217</v>
      </c>
      <c r="BC1896" t="s">
        <v>1366</v>
      </c>
      <c r="BD1896" t="s">
        <v>500</v>
      </c>
      <c r="BE1896" t="s">
        <v>4513</v>
      </c>
      <c r="BF1896" t="s">
        <v>4445</v>
      </c>
      <c r="BI1896" t="s">
        <v>87</v>
      </c>
    </row>
    <row r="1897" spans="1:61" x14ac:dyDescent="0.3">
      <c r="A1897">
        <v>22</v>
      </c>
      <c r="B1897">
        <v>1</v>
      </c>
      <c r="C1897">
        <v>2025</v>
      </c>
      <c r="D1897" t="s">
        <v>60</v>
      </c>
      <c r="E1897" t="s">
        <v>4501</v>
      </c>
      <c r="F1897" t="s">
        <v>4502</v>
      </c>
      <c r="G1897">
        <v>30</v>
      </c>
      <c r="H1897" t="s">
        <v>63</v>
      </c>
      <c r="I1897" t="s">
        <v>64</v>
      </c>
      <c r="J1897" t="s">
        <v>65</v>
      </c>
      <c r="K1897" t="s">
        <v>65</v>
      </c>
      <c r="L1897" t="s">
        <v>545</v>
      </c>
      <c r="M1897" t="s">
        <v>223</v>
      </c>
      <c r="N1897" t="s">
        <v>224</v>
      </c>
      <c r="O1897" t="s">
        <v>502</v>
      </c>
      <c r="P1897" t="s">
        <v>503</v>
      </c>
      <c r="Q1897" t="s">
        <v>4554</v>
      </c>
      <c r="R1897" t="s">
        <v>120</v>
      </c>
      <c r="S1897" t="s">
        <v>73</v>
      </c>
      <c r="T1897">
        <v>2503</v>
      </c>
      <c r="U1897">
        <v>3000</v>
      </c>
      <c r="V1897" t="s">
        <v>74</v>
      </c>
      <c r="W1897">
        <v>357.64</v>
      </c>
      <c r="X1897">
        <v>1080</v>
      </c>
      <c r="Y1897">
        <v>107.9</v>
      </c>
      <c r="Z1897">
        <v>4.24</v>
      </c>
      <c r="AA1897">
        <v>1192.1400000000001</v>
      </c>
      <c r="AB1897">
        <f>+Table1[[#This Row],[ADVALOREM]]/Table1[[#This Row],[US$ CIF]]</f>
        <v>0.29999832234469104</v>
      </c>
      <c r="AC1897" t="s">
        <v>4503</v>
      </c>
      <c r="AD1897" t="s">
        <v>3648</v>
      </c>
      <c r="AE1897" t="s">
        <v>65</v>
      </c>
      <c r="AF1897">
        <v>2</v>
      </c>
      <c r="AG1897" t="s">
        <v>2664</v>
      </c>
      <c r="AH1897" t="s">
        <v>4504</v>
      </c>
      <c r="AI1897" t="s">
        <v>4505</v>
      </c>
      <c r="AJ1897" t="s">
        <v>4506</v>
      </c>
      <c r="AK1897" t="s">
        <v>490</v>
      </c>
      <c r="AL1897">
        <v>405</v>
      </c>
      <c r="AM1897" t="s">
        <v>233</v>
      </c>
      <c r="AN1897" t="s">
        <v>4404</v>
      </c>
      <c r="AO1897" t="s">
        <v>4507</v>
      </c>
      <c r="AP1897" t="s">
        <v>4508</v>
      </c>
      <c r="AQ1897" t="s">
        <v>4508</v>
      </c>
      <c r="AR1897" t="s">
        <v>4509</v>
      </c>
      <c r="AS1897" t="s">
        <v>4555</v>
      </c>
      <c r="AT1897" t="s">
        <v>4554</v>
      </c>
      <c r="AU1897" t="s">
        <v>120</v>
      </c>
      <c r="AV1897">
        <v>2024</v>
      </c>
      <c r="AW1897" t="s">
        <v>2282</v>
      </c>
      <c r="AX1897">
        <v>0.36</v>
      </c>
      <c r="AY1897" t="s">
        <v>4508</v>
      </c>
      <c r="AZ1897" t="s">
        <v>4512</v>
      </c>
      <c r="BA1897" t="s">
        <v>562</v>
      </c>
      <c r="BB1897" t="s">
        <v>3217</v>
      </c>
      <c r="BC1897" t="s">
        <v>1366</v>
      </c>
      <c r="BD1897" t="s">
        <v>500</v>
      </c>
      <c r="BE1897" t="s">
        <v>4513</v>
      </c>
      <c r="BF1897" t="s">
        <v>4445</v>
      </c>
      <c r="BI1897" t="s">
        <v>87</v>
      </c>
    </row>
    <row r="1898" spans="1:61" x14ac:dyDescent="0.3">
      <c r="A1898">
        <v>22</v>
      </c>
      <c r="B1898">
        <v>1</v>
      </c>
      <c r="C1898">
        <v>2025</v>
      </c>
      <c r="D1898" t="s">
        <v>60</v>
      </c>
      <c r="E1898" t="s">
        <v>4501</v>
      </c>
      <c r="F1898" t="s">
        <v>4502</v>
      </c>
      <c r="G1898">
        <v>31</v>
      </c>
      <c r="H1898" t="s">
        <v>63</v>
      </c>
      <c r="I1898" t="s">
        <v>64</v>
      </c>
      <c r="J1898" t="s">
        <v>65</v>
      </c>
      <c r="K1898" t="s">
        <v>65</v>
      </c>
      <c r="L1898" t="s">
        <v>545</v>
      </c>
      <c r="M1898" t="s">
        <v>223</v>
      </c>
      <c r="N1898" t="s">
        <v>224</v>
      </c>
      <c r="O1898" t="s">
        <v>502</v>
      </c>
      <c r="P1898" t="s">
        <v>503</v>
      </c>
      <c r="Q1898" t="s">
        <v>4554</v>
      </c>
      <c r="R1898" t="s">
        <v>120</v>
      </c>
      <c r="S1898" t="s">
        <v>73</v>
      </c>
      <c r="T1898">
        <v>2503</v>
      </c>
      <c r="U1898">
        <v>2000</v>
      </c>
      <c r="V1898" t="s">
        <v>74</v>
      </c>
      <c r="W1898">
        <v>238.43</v>
      </c>
      <c r="X1898">
        <v>720</v>
      </c>
      <c r="Y1898">
        <v>71.930000000000007</v>
      </c>
      <c r="Z1898">
        <v>2.82</v>
      </c>
      <c r="AA1898">
        <v>794.75</v>
      </c>
      <c r="AB1898">
        <f>+Table1[[#This Row],[ADVALOREM]]/Table1[[#This Row],[US$ CIF]]</f>
        <v>0.30000629128656814</v>
      </c>
      <c r="AC1898" t="s">
        <v>4503</v>
      </c>
      <c r="AD1898" t="s">
        <v>3648</v>
      </c>
      <c r="AE1898" t="s">
        <v>65</v>
      </c>
      <c r="AF1898">
        <v>2</v>
      </c>
      <c r="AG1898" t="s">
        <v>2664</v>
      </c>
      <c r="AH1898" t="s">
        <v>4504</v>
      </c>
      <c r="AI1898" t="s">
        <v>4505</v>
      </c>
      <c r="AJ1898" t="s">
        <v>4506</v>
      </c>
      <c r="AK1898" t="s">
        <v>490</v>
      </c>
      <c r="AL1898">
        <v>270</v>
      </c>
      <c r="AM1898" t="s">
        <v>233</v>
      </c>
      <c r="AN1898" t="s">
        <v>4404</v>
      </c>
      <c r="AO1898" t="s">
        <v>4507</v>
      </c>
      <c r="AP1898" t="s">
        <v>4508</v>
      </c>
      <c r="AQ1898" t="s">
        <v>4508</v>
      </c>
      <c r="AR1898" t="s">
        <v>4509</v>
      </c>
      <c r="AS1898" t="s">
        <v>2297</v>
      </c>
      <c r="AT1898" t="s">
        <v>4554</v>
      </c>
      <c r="AU1898" t="s">
        <v>120</v>
      </c>
      <c r="AV1898">
        <v>2024</v>
      </c>
      <c r="AW1898" t="s">
        <v>2282</v>
      </c>
      <c r="AX1898">
        <v>0.36</v>
      </c>
      <c r="AY1898" t="s">
        <v>4508</v>
      </c>
      <c r="AZ1898" t="s">
        <v>4512</v>
      </c>
      <c r="BA1898" t="s">
        <v>562</v>
      </c>
      <c r="BB1898" t="s">
        <v>3217</v>
      </c>
      <c r="BC1898" t="s">
        <v>1366</v>
      </c>
      <c r="BD1898" t="s">
        <v>500</v>
      </c>
      <c r="BE1898" t="s">
        <v>4513</v>
      </c>
      <c r="BF1898" t="s">
        <v>4445</v>
      </c>
      <c r="BI1898" t="s">
        <v>87</v>
      </c>
    </row>
    <row r="1899" spans="1:61" x14ac:dyDescent="0.3">
      <c r="A1899">
        <v>22</v>
      </c>
      <c r="B1899">
        <v>1</v>
      </c>
      <c r="C1899">
        <v>2025</v>
      </c>
      <c r="D1899" t="s">
        <v>60</v>
      </c>
      <c r="E1899" t="s">
        <v>4501</v>
      </c>
      <c r="F1899" t="s">
        <v>4502</v>
      </c>
      <c r="G1899">
        <v>32</v>
      </c>
      <c r="H1899" t="s">
        <v>63</v>
      </c>
      <c r="I1899" t="s">
        <v>64</v>
      </c>
      <c r="J1899" t="s">
        <v>65</v>
      </c>
      <c r="K1899" t="s">
        <v>65</v>
      </c>
      <c r="L1899" t="s">
        <v>545</v>
      </c>
      <c r="M1899" t="s">
        <v>223</v>
      </c>
      <c r="N1899" t="s">
        <v>224</v>
      </c>
      <c r="O1899" t="s">
        <v>502</v>
      </c>
      <c r="P1899" t="s">
        <v>503</v>
      </c>
      <c r="Q1899" t="s">
        <v>4554</v>
      </c>
      <c r="R1899" t="s">
        <v>120</v>
      </c>
      <c r="S1899" t="s">
        <v>73</v>
      </c>
      <c r="T1899">
        <v>2503</v>
      </c>
      <c r="U1899">
        <v>3000</v>
      </c>
      <c r="V1899" t="s">
        <v>74</v>
      </c>
      <c r="W1899">
        <v>357.64</v>
      </c>
      <c r="X1899">
        <v>1080</v>
      </c>
      <c r="Y1899">
        <v>107.9</v>
      </c>
      <c r="Z1899">
        <v>4.24</v>
      </c>
      <c r="AA1899">
        <v>1192.1400000000001</v>
      </c>
      <c r="AB1899">
        <f>+Table1[[#This Row],[ADVALOREM]]/Table1[[#This Row],[US$ CIF]]</f>
        <v>0.29999832234469104</v>
      </c>
      <c r="AC1899" t="s">
        <v>4503</v>
      </c>
      <c r="AD1899" t="s">
        <v>3648</v>
      </c>
      <c r="AE1899" t="s">
        <v>65</v>
      </c>
      <c r="AF1899">
        <v>2</v>
      </c>
      <c r="AG1899" t="s">
        <v>2664</v>
      </c>
      <c r="AH1899" t="s">
        <v>4504</v>
      </c>
      <c r="AI1899" t="s">
        <v>4505</v>
      </c>
      <c r="AJ1899" t="s">
        <v>4506</v>
      </c>
      <c r="AK1899" t="s">
        <v>490</v>
      </c>
      <c r="AL1899">
        <v>405</v>
      </c>
      <c r="AM1899" t="s">
        <v>233</v>
      </c>
      <c r="AN1899" t="s">
        <v>4404</v>
      </c>
      <c r="AO1899" t="s">
        <v>4507</v>
      </c>
      <c r="AP1899" t="s">
        <v>4508</v>
      </c>
      <c r="AQ1899" t="s">
        <v>4508</v>
      </c>
      <c r="AR1899" t="s">
        <v>4509</v>
      </c>
      <c r="AS1899" t="s">
        <v>2284</v>
      </c>
      <c r="AT1899" t="s">
        <v>4554</v>
      </c>
      <c r="AU1899" t="s">
        <v>120</v>
      </c>
      <c r="AV1899">
        <v>2024</v>
      </c>
      <c r="AW1899" t="s">
        <v>2282</v>
      </c>
      <c r="AX1899">
        <v>0.36</v>
      </c>
      <c r="AY1899" t="s">
        <v>4508</v>
      </c>
      <c r="AZ1899" t="s">
        <v>4512</v>
      </c>
      <c r="BA1899" t="s">
        <v>562</v>
      </c>
      <c r="BB1899" t="s">
        <v>3217</v>
      </c>
      <c r="BC1899" t="s">
        <v>1366</v>
      </c>
      <c r="BD1899" t="s">
        <v>500</v>
      </c>
      <c r="BE1899" t="s">
        <v>4513</v>
      </c>
      <c r="BF1899" t="s">
        <v>4445</v>
      </c>
      <c r="BI1899" t="s">
        <v>87</v>
      </c>
    </row>
    <row r="1900" spans="1:61" x14ac:dyDescent="0.3">
      <c r="A1900">
        <v>22</v>
      </c>
      <c r="B1900">
        <v>1</v>
      </c>
      <c r="C1900">
        <v>2025</v>
      </c>
      <c r="D1900" t="s">
        <v>60</v>
      </c>
      <c r="E1900" t="s">
        <v>4501</v>
      </c>
      <c r="F1900" t="s">
        <v>4502</v>
      </c>
      <c r="G1900">
        <v>33</v>
      </c>
      <c r="H1900" t="s">
        <v>63</v>
      </c>
      <c r="I1900" t="s">
        <v>64</v>
      </c>
      <c r="J1900" t="s">
        <v>65</v>
      </c>
      <c r="K1900" t="s">
        <v>65</v>
      </c>
      <c r="L1900" t="s">
        <v>545</v>
      </c>
      <c r="M1900" t="s">
        <v>223</v>
      </c>
      <c r="N1900" t="s">
        <v>224</v>
      </c>
      <c r="O1900" t="s">
        <v>502</v>
      </c>
      <c r="P1900" t="s">
        <v>503</v>
      </c>
      <c r="Q1900" t="s">
        <v>4554</v>
      </c>
      <c r="R1900" t="s">
        <v>120</v>
      </c>
      <c r="S1900" t="s">
        <v>73</v>
      </c>
      <c r="T1900">
        <v>2503</v>
      </c>
      <c r="U1900">
        <v>3000</v>
      </c>
      <c r="V1900" t="s">
        <v>74</v>
      </c>
      <c r="W1900">
        <v>357.64</v>
      </c>
      <c r="X1900">
        <v>1080</v>
      </c>
      <c r="Y1900">
        <v>107.9</v>
      </c>
      <c r="Z1900">
        <v>4.24</v>
      </c>
      <c r="AA1900">
        <v>1192.1400000000001</v>
      </c>
      <c r="AB1900">
        <f>+Table1[[#This Row],[ADVALOREM]]/Table1[[#This Row],[US$ CIF]]</f>
        <v>0.29999832234469104</v>
      </c>
      <c r="AC1900" t="s">
        <v>4503</v>
      </c>
      <c r="AD1900" t="s">
        <v>3648</v>
      </c>
      <c r="AE1900" t="s">
        <v>65</v>
      </c>
      <c r="AF1900">
        <v>2</v>
      </c>
      <c r="AG1900" t="s">
        <v>2664</v>
      </c>
      <c r="AH1900" t="s">
        <v>4504</v>
      </c>
      <c r="AI1900" t="s">
        <v>4505</v>
      </c>
      <c r="AJ1900" t="s">
        <v>4506</v>
      </c>
      <c r="AK1900" t="s">
        <v>490</v>
      </c>
      <c r="AL1900">
        <v>405</v>
      </c>
      <c r="AM1900" t="s">
        <v>233</v>
      </c>
      <c r="AN1900" t="s">
        <v>4404</v>
      </c>
      <c r="AO1900" t="s">
        <v>4507</v>
      </c>
      <c r="AP1900" t="s">
        <v>4508</v>
      </c>
      <c r="AQ1900" t="s">
        <v>4508</v>
      </c>
      <c r="AR1900" t="s">
        <v>4509</v>
      </c>
      <c r="AS1900" t="s">
        <v>4556</v>
      </c>
      <c r="AT1900" t="s">
        <v>4554</v>
      </c>
      <c r="AU1900" t="s">
        <v>120</v>
      </c>
      <c r="AV1900">
        <v>2024</v>
      </c>
      <c r="AW1900" t="s">
        <v>2282</v>
      </c>
      <c r="AX1900">
        <v>0.36</v>
      </c>
      <c r="AY1900" t="s">
        <v>4508</v>
      </c>
      <c r="AZ1900" t="s">
        <v>4512</v>
      </c>
      <c r="BA1900" t="s">
        <v>562</v>
      </c>
      <c r="BB1900" t="s">
        <v>3217</v>
      </c>
      <c r="BC1900" t="s">
        <v>1366</v>
      </c>
      <c r="BD1900" t="s">
        <v>500</v>
      </c>
      <c r="BE1900" t="s">
        <v>4513</v>
      </c>
      <c r="BF1900" t="s">
        <v>4445</v>
      </c>
      <c r="BI1900" t="s">
        <v>87</v>
      </c>
    </row>
    <row r="1901" spans="1:61" x14ac:dyDescent="0.3">
      <c r="A1901">
        <v>22</v>
      </c>
      <c r="B1901">
        <v>1</v>
      </c>
      <c r="C1901">
        <v>2025</v>
      </c>
      <c r="D1901" t="s">
        <v>60</v>
      </c>
      <c r="E1901" t="s">
        <v>4501</v>
      </c>
      <c r="F1901" t="s">
        <v>4502</v>
      </c>
      <c r="G1901">
        <v>34</v>
      </c>
      <c r="H1901" t="s">
        <v>63</v>
      </c>
      <c r="I1901" t="s">
        <v>64</v>
      </c>
      <c r="J1901" t="s">
        <v>65</v>
      </c>
      <c r="K1901" t="s">
        <v>65</v>
      </c>
      <c r="L1901" t="s">
        <v>545</v>
      </c>
      <c r="M1901" t="s">
        <v>223</v>
      </c>
      <c r="N1901" t="s">
        <v>224</v>
      </c>
      <c r="O1901" t="s">
        <v>502</v>
      </c>
      <c r="P1901" t="s">
        <v>503</v>
      </c>
      <c r="Q1901" t="s">
        <v>4554</v>
      </c>
      <c r="R1901" t="s">
        <v>120</v>
      </c>
      <c r="S1901" t="s">
        <v>73</v>
      </c>
      <c r="T1901">
        <v>2503</v>
      </c>
      <c r="U1901">
        <v>2000</v>
      </c>
      <c r="V1901" t="s">
        <v>74</v>
      </c>
      <c r="W1901">
        <v>238.43</v>
      </c>
      <c r="X1901">
        <v>720</v>
      </c>
      <c r="Y1901">
        <v>71.930000000000007</v>
      </c>
      <c r="Z1901">
        <v>2.82</v>
      </c>
      <c r="AA1901">
        <v>794.75</v>
      </c>
      <c r="AB1901">
        <f>+Table1[[#This Row],[ADVALOREM]]/Table1[[#This Row],[US$ CIF]]</f>
        <v>0.30000629128656814</v>
      </c>
      <c r="AC1901" t="s">
        <v>4503</v>
      </c>
      <c r="AD1901" t="s">
        <v>3648</v>
      </c>
      <c r="AE1901" t="s">
        <v>65</v>
      </c>
      <c r="AF1901">
        <v>2</v>
      </c>
      <c r="AG1901" t="s">
        <v>2664</v>
      </c>
      <c r="AH1901" t="s">
        <v>4504</v>
      </c>
      <c r="AI1901" t="s">
        <v>4505</v>
      </c>
      <c r="AJ1901" t="s">
        <v>4506</v>
      </c>
      <c r="AK1901" t="s">
        <v>490</v>
      </c>
      <c r="AL1901">
        <v>270</v>
      </c>
      <c r="AM1901" t="s">
        <v>233</v>
      </c>
      <c r="AN1901" t="s">
        <v>4404</v>
      </c>
      <c r="AO1901" t="s">
        <v>4507</v>
      </c>
      <c r="AP1901" t="s">
        <v>4508</v>
      </c>
      <c r="AQ1901" t="s">
        <v>4508</v>
      </c>
      <c r="AR1901" t="s">
        <v>4509</v>
      </c>
      <c r="AS1901" t="s">
        <v>3059</v>
      </c>
      <c r="AT1901" t="s">
        <v>4554</v>
      </c>
      <c r="AU1901" t="s">
        <v>120</v>
      </c>
      <c r="AV1901">
        <v>2024</v>
      </c>
      <c r="AW1901" t="s">
        <v>2282</v>
      </c>
      <c r="AX1901">
        <v>0.36</v>
      </c>
      <c r="AY1901" t="s">
        <v>4508</v>
      </c>
      <c r="AZ1901" t="s">
        <v>4512</v>
      </c>
      <c r="BA1901" t="s">
        <v>562</v>
      </c>
      <c r="BB1901" t="s">
        <v>3217</v>
      </c>
      <c r="BC1901" t="s">
        <v>1366</v>
      </c>
      <c r="BD1901" t="s">
        <v>500</v>
      </c>
      <c r="BE1901" t="s">
        <v>4513</v>
      </c>
      <c r="BF1901" t="s">
        <v>4445</v>
      </c>
      <c r="BI1901" t="s">
        <v>87</v>
      </c>
    </row>
    <row r="1902" spans="1:61" x14ac:dyDescent="0.3">
      <c r="A1902">
        <v>22</v>
      </c>
      <c r="B1902">
        <v>1</v>
      </c>
      <c r="C1902">
        <v>2025</v>
      </c>
      <c r="D1902" t="s">
        <v>60</v>
      </c>
      <c r="E1902" t="s">
        <v>4501</v>
      </c>
      <c r="F1902" t="s">
        <v>4502</v>
      </c>
      <c r="G1902">
        <v>35</v>
      </c>
      <c r="H1902" t="s">
        <v>63</v>
      </c>
      <c r="I1902" t="s">
        <v>64</v>
      </c>
      <c r="J1902" t="s">
        <v>65</v>
      </c>
      <c r="K1902" t="s">
        <v>65</v>
      </c>
      <c r="L1902" t="s">
        <v>545</v>
      </c>
      <c r="M1902" t="s">
        <v>223</v>
      </c>
      <c r="N1902" t="s">
        <v>224</v>
      </c>
      <c r="O1902" t="s">
        <v>286</v>
      </c>
      <c r="P1902" t="s">
        <v>287</v>
      </c>
      <c r="Q1902" t="s">
        <v>4557</v>
      </c>
      <c r="R1902" t="s">
        <v>120</v>
      </c>
      <c r="S1902" t="s">
        <v>73</v>
      </c>
      <c r="T1902">
        <v>2503</v>
      </c>
      <c r="U1902">
        <v>5000</v>
      </c>
      <c r="V1902" t="s">
        <v>74</v>
      </c>
      <c r="W1902">
        <v>516.59</v>
      </c>
      <c r="X1902">
        <v>2600</v>
      </c>
      <c r="Y1902">
        <v>259.76</v>
      </c>
      <c r="Z1902">
        <v>10.199999999999999</v>
      </c>
      <c r="AA1902">
        <v>2869.96</v>
      </c>
      <c r="AB1902">
        <f>+Table1[[#This Row],[ADVALOREM]]/Table1[[#This Row],[US$ CIF]]</f>
        <v>0.17999902437664636</v>
      </c>
      <c r="AC1902" t="s">
        <v>4503</v>
      </c>
      <c r="AD1902" t="s">
        <v>3648</v>
      </c>
      <c r="AE1902" t="s">
        <v>65</v>
      </c>
      <c r="AF1902">
        <v>2</v>
      </c>
      <c r="AG1902" t="s">
        <v>2664</v>
      </c>
      <c r="AH1902" t="s">
        <v>4504</v>
      </c>
      <c r="AI1902" t="s">
        <v>4505</v>
      </c>
      <c r="AJ1902" t="s">
        <v>4506</v>
      </c>
      <c r="AK1902" t="s">
        <v>490</v>
      </c>
      <c r="AL1902">
        <v>560</v>
      </c>
      <c r="AM1902" t="s">
        <v>233</v>
      </c>
      <c r="AN1902" t="s">
        <v>4404</v>
      </c>
      <c r="AO1902" t="s">
        <v>4507</v>
      </c>
      <c r="AP1902" t="s">
        <v>4508</v>
      </c>
      <c r="AQ1902" t="s">
        <v>4508</v>
      </c>
      <c r="AR1902" t="s">
        <v>4509</v>
      </c>
      <c r="AS1902" t="s">
        <v>4558</v>
      </c>
      <c r="AT1902" t="s">
        <v>4557</v>
      </c>
      <c r="AU1902" t="s">
        <v>120</v>
      </c>
      <c r="AV1902">
        <v>2024</v>
      </c>
      <c r="AW1902" t="s">
        <v>781</v>
      </c>
      <c r="AX1902">
        <v>0.52</v>
      </c>
      <c r="AY1902" t="s">
        <v>4508</v>
      </c>
      <c r="AZ1902" t="s">
        <v>4512</v>
      </c>
      <c r="BA1902" t="s">
        <v>562</v>
      </c>
      <c r="BB1902" t="s">
        <v>3217</v>
      </c>
      <c r="BC1902" t="s">
        <v>1366</v>
      </c>
      <c r="BD1902" t="s">
        <v>823</v>
      </c>
      <c r="BE1902" t="s">
        <v>4513</v>
      </c>
      <c r="BF1902" t="s">
        <v>4445</v>
      </c>
      <c r="BI1902" t="s">
        <v>87</v>
      </c>
    </row>
    <row r="1903" spans="1:61" x14ac:dyDescent="0.3">
      <c r="A1903">
        <v>22</v>
      </c>
      <c r="B1903">
        <v>1</v>
      </c>
      <c r="C1903">
        <v>2025</v>
      </c>
      <c r="D1903" t="s">
        <v>60</v>
      </c>
      <c r="E1903" t="s">
        <v>4501</v>
      </c>
      <c r="F1903" t="s">
        <v>4502</v>
      </c>
      <c r="G1903">
        <v>36</v>
      </c>
      <c r="H1903" t="s">
        <v>63</v>
      </c>
      <c r="I1903" t="s">
        <v>64</v>
      </c>
      <c r="J1903" t="s">
        <v>65</v>
      </c>
      <c r="K1903" t="s">
        <v>65</v>
      </c>
      <c r="L1903" t="s">
        <v>545</v>
      </c>
      <c r="M1903" t="s">
        <v>223</v>
      </c>
      <c r="N1903" t="s">
        <v>224</v>
      </c>
      <c r="O1903" t="s">
        <v>502</v>
      </c>
      <c r="P1903" t="s">
        <v>503</v>
      </c>
      <c r="Q1903" t="s">
        <v>4554</v>
      </c>
      <c r="R1903" t="s">
        <v>120</v>
      </c>
      <c r="S1903" t="s">
        <v>73</v>
      </c>
      <c r="T1903">
        <v>2503</v>
      </c>
      <c r="U1903">
        <v>3000</v>
      </c>
      <c r="V1903" t="s">
        <v>74</v>
      </c>
      <c r="W1903">
        <v>526.53</v>
      </c>
      <c r="X1903">
        <v>1590</v>
      </c>
      <c r="Y1903">
        <v>158.85</v>
      </c>
      <c r="Z1903">
        <v>6.24</v>
      </c>
      <c r="AA1903">
        <v>1755.09</v>
      </c>
      <c r="AB1903">
        <f>+Table1[[#This Row],[ADVALOREM]]/Table1[[#This Row],[US$ CIF]]</f>
        <v>0.30000170931405229</v>
      </c>
      <c r="AC1903" t="s">
        <v>4503</v>
      </c>
      <c r="AD1903" t="s">
        <v>3648</v>
      </c>
      <c r="AE1903" t="s">
        <v>65</v>
      </c>
      <c r="AF1903">
        <v>2</v>
      </c>
      <c r="AG1903" t="s">
        <v>2664</v>
      </c>
      <c r="AH1903" t="s">
        <v>4504</v>
      </c>
      <c r="AI1903" t="s">
        <v>4505</v>
      </c>
      <c r="AJ1903" t="s">
        <v>4506</v>
      </c>
      <c r="AK1903" t="s">
        <v>490</v>
      </c>
      <c r="AL1903">
        <v>882</v>
      </c>
      <c r="AM1903" t="s">
        <v>233</v>
      </c>
      <c r="AN1903" t="s">
        <v>4404</v>
      </c>
      <c r="AO1903" t="s">
        <v>4507</v>
      </c>
      <c r="AP1903" t="s">
        <v>4508</v>
      </c>
      <c r="AQ1903" t="s">
        <v>4508</v>
      </c>
      <c r="AR1903" t="s">
        <v>4509</v>
      </c>
      <c r="AS1903" t="s">
        <v>4559</v>
      </c>
      <c r="AT1903" t="s">
        <v>4554</v>
      </c>
      <c r="AU1903" t="s">
        <v>120</v>
      </c>
      <c r="AV1903">
        <v>2024</v>
      </c>
      <c r="AW1903" t="s">
        <v>4560</v>
      </c>
      <c r="AX1903">
        <v>0.53</v>
      </c>
      <c r="AY1903" t="s">
        <v>4508</v>
      </c>
      <c r="AZ1903" t="s">
        <v>4512</v>
      </c>
      <c r="BA1903" t="s">
        <v>562</v>
      </c>
      <c r="BB1903" t="s">
        <v>3217</v>
      </c>
      <c r="BC1903" t="s">
        <v>1366</v>
      </c>
      <c r="BD1903" t="s">
        <v>500</v>
      </c>
      <c r="BE1903" t="s">
        <v>4513</v>
      </c>
      <c r="BF1903" t="s">
        <v>4445</v>
      </c>
      <c r="BI1903" t="s">
        <v>87</v>
      </c>
    </row>
    <row r="1904" spans="1:61" x14ac:dyDescent="0.3">
      <c r="A1904">
        <v>22</v>
      </c>
      <c r="B1904">
        <v>1</v>
      </c>
      <c r="C1904">
        <v>2025</v>
      </c>
      <c r="D1904" t="s">
        <v>60</v>
      </c>
      <c r="E1904" t="s">
        <v>4501</v>
      </c>
      <c r="F1904" t="s">
        <v>4502</v>
      </c>
      <c r="G1904">
        <v>37</v>
      </c>
      <c r="H1904" t="s">
        <v>63</v>
      </c>
      <c r="I1904" t="s">
        <v>64</v>
      </c>
      <c r="J1904" t="s">
        <v>65</v>
      </c>
      <c r="K1904" t="s">
        <v>65</v>
      </c>
      <c r="L1904" t="s">
        <v>545</v>
      </c>
      <c r="M1904" t="s">
        <v>223</v>
      </c>
      <c r="N1904" t="s">
        <v>224</v>
      </c>
      <c r="O1904" t="s">
        <v>564</v>
      </c>
      <c r="P1904" t="s">
        <v>157</v>
      </c>
      <c r="Q1904" t="s">
        <v>4561</v>
      </c>
      <c r="R1904" t="s">
        <v>120</v>
      </c>
      <c r="S1904" t="s">
        <v>73</v>
      </c>
      <c r="T1904">
        <v>2503</v>
      </c>
      <c r="U1904">
        <v>2000</v>
      </c>
      <c r="V1904" t="s">
        <v>74</v>
      </c>
      <c r="W1904">
        <v>158.94999999999999</v>
      </c>
      <c r="X1904">
        <v>600</v>
      </c>
      <c r="Y1904">
        <v>59.94</v>
      </c>
      <c r="Z1904">
        <v>2.35</v>
      </c>
      <c r="AA1904">
        <v>662.29</v>
      </c>
      <c r="AB1904">
        <f>+Table1[[#This Row],[ADVALOREM]]/Table1[[#This Row],[US$ CIF]]</f>
        <v>0.24000060396503042</v>
      </c>
      <c r="AC1904" t="s">
        <v>4503</v>
      </c>
      <c r="AD1904" t="s">
        <v>3648</v>
      </c>
      <c r="AE1904" t="s">
        <v>65</v>
      </c>
      <c r="AF1904">
        <v>2</v>
      </c>
      <c r="AG1904" t="s">
        <v>2664</v>
      </c>
      <c r="AH1904" t="s">
        <v>4504</v>
      </c>
      <c r="AI1904" t="s">
        <v>4505</v>
      </c>
      <c r="AJ1904" t="s">
        <v>4506</v>
      </c>
      <c r="AK1904" t="s">
        <v>490</v>
      </c>
      <c r="AL1904">
        <v>40</v>
      </c>
      <c r="AM1904" t="s">
        <v>233</v>
      </c>
      <c r="AN1904" t="s">
        <v>4404</v>
      </c>
      <c r="AO1904" t="s">
        <v>4507</v>
      </c>
      <c r="AP1904" t="s">
        <v>4508</v>
      </c>
      <c r="AQ1904" t="s">
        <v>4508</v>
      </c>
      <c r="AR1904" t="s">
        <v>4509</v>
      </c>
      <c r="AS1904" t="s">
        <v>4562</v>
      </c>
      <c r="AT1904" t="s">
        <v>4561</v>
      </c>
      <c r="AU1904" t="s">
        <v>120</v>
      </c>
      <c r="AV1904">
        <v>2024</v>
      </c>
      <c r="AW1904" t="s">
        <v>3063</v>
      </c>
      <c r="AX1904">
        <v>0.3</v>
      </c>
      <c r="AY1904" t="s">
        <v>4508</v>
      </c>
      <c r="AZ1904" t="s">
        <v>4512</v>
      </c>
      <c r="BA1904" t="s">
        <v>562</v>
      </c>
      <c r="BB1904" t="s">
        <v>3217</v>
      </c>
      <c r="BC1904" t="s">
        <v>1366</v>
      </c>
      <c r="BD1904" t="s">
        <v>92</v>
      </c>
      <c r="BE1904" t="s">
        <v>4513</v>
      </c>
      <c r="BF1904" t="s">
        <v>4445</v>
      </c>
      <c r="BI1904" t="s">
        <v>87</v>
      </c>
    </row>
    <row r="1905" spans="1:61" x14ac:dyDescent="0.3">
      <c r="A1905">
        <v>22</v>
      </c>
      <c r="B1905">
        <v>1</v>
      </c>
      <c r="C1905">
        <v>2025</v>
      </c>
      <c r="D1905" t="s">
        <v>60</v>
      </c>
      <c r="E1905" t="s">
        <v>4501</v>
      </c>
      <c r="F1905" t="s">
        <v>4502</v>
      </c>
      <c r="G1905">
        <v>38</v>
      </c>
      <c r="H1905" t="s">
        <v>63</v>
      </c>
      <c r="I1905" t="s">
        <v>64</v>
      </c>
      <c r="J1905" t="s">
        <v>65</v>
      </c>
      <c r="K1905" t="s">
        <v>65</v>
      </c>
      <c r="L1905" t="s">
        <v>545</v>
      </c>
      <c r="M1905" t="s">
        <v>223</v>
      </c>
      <c r="N1905" t="s">
        <v>224</v>
      </c>
      <c r="O1905" t="s">
        <v>3046</v>
      </c>
      <c r="P1905" t="s">
        <v>3047</v>
      </c>
      <c r="Q1905" t="s">
        <v>3048</v>
      </c>
      <c r="R1905" t="s">
        <v>120</v>
      </c>
      <c r="S1905" t="s">
        <v>73</v>
      </c>
      <c r="T1905">
        <v>2503</v>
      </c>
      <c r="U1905">
        <v>3000</v>
      </c>
      <c r="V1905" t="s">
        <v>74</v>
      </c>
      <c r="W1905">
        <v>0</v>
      </c>
      <c r="X1905">
        <v>1560</v>
      </c>
      <c r="Y1905">
        <v>155.86000000000001</v>
      </c>
      <c r="Z1905">
        <v>6.12</v>
      </c>
      <c r="AA1905">
        <v>1721.98</v>
      </c>
      <c r="AB1905">
        <f>+Table1[[#This Row],[ADVALOREM]]/Table1[[#This Row],[US$ CIF]]</f>
        <v>0</v>
      </c>
      <c r="AC1905" t="s">
        <v>4503</v>
      </c>
      <c r="AD1905" t="s">
        <v>3648</v>
      </c>
      <c r="AE1905" t="s">
        <v>65</v>
      </c>
      <c r="AF1905">
        <v>2</v>
      </c>
      <c r="AG1905" t="s">
        <v>2664</v>
      </c>
      <c r="AH1905" t="s">
        <v>4504</v>
      </c>
      <c r="AI1905" t="s">
        <v>4505</v>
      </c>
      <c r="AJ1905" t="s">
        <v>4506</v>
      </c>
      <c r="AK1905" t="s">
        <v>490</v>
      </c>
      <c r="AL1905">
        <v>195</v>
      </c>
      <c r="AM1905" t="s">
        <v>233</v>
      </c>
      <c r="AN1905" t="s">
        <v>4404</v>
      </c>
      <c r="AO1905" t="s">
        <v>4507</v>
      </c>
      <c r="AP1905" t="s">
        <v>4508</v>
      </c>
      <c r="AQ1905" t="s">
        <v>4508</v>
      </c>
      <c r="AR1905" t="s">
        <v>4509</v>
      </c>
      <c r="AS1905" t="s">
        <v>4563</v>
      </c>
      <c r="AT1905" t="s">
        <v>3048</v>
      </c>
      <c r="AU1905" t="s">
        <v>120</v>
      </c>
      <c r="AV1905">
        <v>2024</v>
      </c>
      <c r="AW1905" t="s">
        <v>3050</v>
      </c>
      <c r="AX1905">
        <v>0.52</v>
      </c>
      <c r="AY1905" t="s">
        <v>4508</v>
      </c>
      <c r="AZ1905" t="s">
        <v>4512</v>
      </c>
      <c r="BA1905" t="s">
        <v>562</v>
      </c>
      <c r="BB1905" t="s">
        <v>3217</v>
      </c>
      <c r="BC1905" t="s">
        <v>1366</v>
      </c>
      <c r="BD1905" t="s">
        <v>92</v>
      </c>
      <c r="BE1905" t="s">
        <v>4513</v>
      </c>
      <c r="BF1905" t="s">
        <v>4445</v>
      </c>
      <c r="BI1905" t="s">
        <v>87</v>
      </c>
    </row>
    <row r="1906" spans="1:61" x14ac:dyDescent="0.3">
      <c r="A1906">
        <v>22</v>
      </c>
      <c r="B1906">
        <v>1</v>
      </c>
      <c r="C1906">
        <v>2025</v>
      </c>
      <c r="D1906" t="s">
        <v>60</v>
      </c>
      <c r="E1906" t="s">
        <v>4501</v>
      </c>
      <c r="F1906" t="s">
        <v>4502</v>
      </c>
      <c r="G1906">
        <v>39</v>
      </c>
      <c r="H1906" t="s">
        <v>63</v>
      </c>
      <c r="I1906" t="s">
        <v>64</v>
      </c>
      <c r="J1906" t="s">
        <v>65</v>
      </c>
      <c r="K1906" t="s">
        <v>65</v>
      </c>
      <c r="L1906" t="s">
        <v>545</v>
      </c>
      <c r="M1906" t="s">
        <v>223</v>
      </c>
      <c r="N1906" t="s">
        <v>224</v>
      </c>
      <c r="O1906" t="s">
        <v>580</v>
      </c>
      <c r="P1906" t="s">
        <v>581</v>
      </c>
      <c r="Q1906" t="s">
        <v>1223</v>
      </c>
      <c r="R1906" t="s">
        <v>120</v>
      </c>
      <c r="S1906" t="s">
        <v>73</v>
      </c>
      <c r="T1906">
        <v>2503</v>
      </c>
      <c r="U1906">
        <v>3000</v>
      </c>
      <c r="V1906" t="s">
        <v>74</v>
      </c>
      <c r="W1906">
        <v>302.01</v>
      </c>
      <c r="X1906">
        <v>1140</v>
      </c>
      <c r="Y1906">
        <v>113.89</v>
      </c>
      <c r="Z1906">
        <v>4.47</v>
      </c>
      <c r="AA1906">
        <v>1258.3599999999999</v>
      </c>
      <c r="AB1906">
        <f>+Table1[[#This Row],[ADVALOREM]]/Table1[[#This Row],[US$ CIF]]</f>
        <v>0.2400028608665247</v>
      </c>
      <c r="AC1906" t="s">
        <v>4503</v>
      </c>
      <c r="AD1906" t="s">
        <v>3648</v>
      </c>
      <c r="AE1906" t="s">
        <v>65</v>
      </c>
      <c r="AF1906">
        <v>2</v>
      </c>
      <c r="AG1906" t="s">
        <v>2664</v>
      </c>
      <c r="AH1906" t="s">
        <v>4504</v>
      </c>
      <c r="AI1906" t="s">
        <v>4505</v>
      </c>
      <c r="AJ1906" t="s">
        <v>4506</v>
      </c>
      <c r="AK1906" t="s">
        <v>490</v>
      </c>
      <c r="AL1906">
        <v>120</v>
      </c>
      <c r="AM1906" t="s">
        <v>233</v>
      </c>
      <c r="AN1906" t="s">
        <v>4404</v>
      </c>
      <c r="AO1906" t="s">
        <v>4507</v>
      </c>
      <c r="AP1906" t="s">
        <v>4508</v>
      </c>
      <c r="AQ1906" t="s">
        <v>4508</v>
      </c>
      <c r="AR1906" t="s">
        <v>4509</v>
      </c>
      <c r="AS1906" t="s">
        <v>4564</v>
      </c>
      <c r="AT1906" t="s">
        <v>1223</v>
      </c>
      <c r="AU1906" t="s">
        <v>120</v>
      </c>
      <c r="AV1906">
        <v>2024</v>
      </c>
      <c r="AW1906" t="s">
        <v>869</v>
      </c>
      <c r="AX1906">
        <v>0.38</v>
      </c>
      <c r="AY1906" t="s">
        <v>4508</v>
      </c>
      <c r="AZ1906" t="s">
        <v>4512</v>
      </c>
      <c r="BA1906" t="s">
        <v>562</v>
      </c>
      <c r="BB1906" t="s">
        <v>3217</v>
      </c>
      <c r="BC1906" t="s">
        <v>1366</v>
      </c>
      <c r="BD1906" t="s">
        <v>92</v>
      </c>
      <c r="BE1906" t="s">
        <v>4513</v>
      </c>
      <c r="BF1906" t="s">
        <v>4445</v>
      </c>
      <c r="BI1906" t="s">
        <v>87</v>
      </c>
    </row>
    <row r="1907" spans="1:61" x14ac:dyDescent="0.3">
      <c r="A1907">
        <v>22</v>
      </c>
      <c r="B1907">
        <v>1</v>
      </c>
      <c r="C1907">
        <v>2025</v>
      </c>
      <c r="D1907" t="s">
        <v>60</v>
      </c>
      <c r="E1907" t="s">
        <v>4501</v>
      </c>
      <c r="F1907" t="s">
        <v>4502</v>
      </c>
      <c r="G1907">
        <v>40</v>
      </c>
      <c r="H1907" t="s">
        <v>63</v>
      </c>
      <c r="I1907" t="s">
        <v>64</v>
      </c>
      <c r="J1907" t="s">
        <v>65</v>
      </c>
      <c r="K1907" t="s">
        <v>65</v>
      </c>
      <c r="L1907" t="s">
        <v>545</v>
      </c>
      <c r="M1907" t="s">
        <v>223</v>
      </c>
      <c r="N1907" t="s">
        <v>224</v>
      </c>
      <c r="O1907" t="s">
        <v>580</v>
      </c>
      <c r="P1907" t="s">
        <v>581</v>
      </c>
      <c r="Q1907" t="s">
        <v>1223</v>
      </c>
      <c r="R1907" t="s">
        <v>120</v>
      </c>
      <c r="S1907" t="s">
        <v>73</v>
      </c>
      <c r="T1907">
        <v>2503</v>
      </c>
      <c r="U1907">
        <v>2000</v>
      </c>
      <c r="V1907" t="s">
        <v>74</v>
      </c>
      <c r="W1907">
        <v>121.86</v>
      </c>
      <c r="X1907">
        <v>460</v>
      </c>
      <c r="Y1907">
        <v>45.96</v>
      </c>
      <c r="Z1907">
        <v>1.8</v>
      </c>
      <c r="AA1907">
        <v>507.76</v>
      </c>
      <c r="AB1907">
        <f>+Table1[[#This Row],[ADVALOREM]]/Table1[[#This Row],[US$ CIF]]</f>
        <v>0.23999527335749174</v>
      </c>
      <c r="AC1907" t="s">
        <v>4503</v>
      </c>
      <c r="AD1907" t="s">
        <v>3648</v>
      </c>
      <c r="AE1907" t="s">
        <v>65</v>
      </c>
      <c r="AF1907">
        <v>2</v>
      </c>
      <c r="AG1907" t="s">
        <v>2664</v>
      </c>
      <c r="AH1907" t="s">
        <v>4504</v>
      </c>
      <c r="AI1907" t="s">
        <v>4505</v>
      </c>
      <c r="AJ1907" t="s">
        <v>4506</v>
      </c>
      <c r="AK1907" t="s">
        <v>490</v>
      </c>
      <c r="AL1907">
        <v>52</v>
      </c>
      <c r="AM1907" t="s">
        <v>233</v>
      </c>
      <c r="AN1907" t="s">
        <v>4404</v>
      </c>
      <c r="AO1907" t="s">
        <v>4507</v>
      </c>
      <c r="AP1907" t="s">
        <v>4508</v>
      </c>
      <c r="AQ1907" t="s">
        <v>4508</v>
      </c>
      <c r="AR1907" t="s">
        <v>4509</v>
      </c>
      <c r="AS1907" t="s">
        <v>4529</v>
      </c>
      <c r="AT1907" t="s">
        <v>1223</v>
      </c>
      <c r="AU1907" t="s">
        <v>120</v>
      </c>
      <c r="AV1907">
        <v>2024</v>
      </c>
      <c r="AW1907" t="s">
        <v>1224</v>
      </c>
      <c r="AX1907">
        <v>0.23</v>
      </c>
      <c r="AY1907" t="s">
        <v>4508</v>
      </c>
      <c r="AZ1907" t="s">
        <v>4512</v>
      </c>
      <c r="BA1907" t="s">
        <v>562</v>
      </c>
      <c r="BB1907" t="s">
        <v>3217</v>
      </c>
      <c r="BC1907" t="s">
        <v>1366</v>
      </c>
      <c r="BD1907" t="s">
        <v>92</v>
      </c>
      <c r="BE1907" t="s">
        <v>4513</v>
      </c>
      <c r="BF1907" t="s">
        <v>4445</v>
      </c>
      <c r="BI1907" t="s">
        <v>87</v>
      </c>
    </row>
    <row r="1908" spans="1:61" x14ac:dyDescent="0.3">
      <c r="A1908">
        <v>22</v>
      </c>
      <c r="B1908">
        <v>1</v>
      </c>
      <c r="C1908">
        <v>2025</v>
      </c>
      <c r="D1908" t="s">
        <v>60</v>
      </c>
      <c r="E1908" t="s">
        <v>4501</v>
      </c>
      <c r="F1908" t="s">
        <v>4502</v>
      </c>
      <c r="G1908">
        <v>41</v>
      </c>
      <c r="H1908" t="s">
        <v>63</v>
      </c>
      <c r="I1908" t="s">
        <v>64</v>
      </c>
      <c r="J1908" t="s">
        <v>65</v>
      </c>
      <c r="K1908" t="s">
        <v>65</v>
      </c>
      <c r="L1908" t="s">
        <v>545</v>
      </c>
      <c r="M1908" t="s">
        <v>223</v>
      </c>
      <c r="N1908" t="s">
        <v>224</v>
      </c>
      <c r="O1908" t="s">
        <v>1032</v>
      </c>
      <c r="P1908" t="s">
        <v>1033</v>
      </c>
      <c r="Q1908" t="s">
        <v>4565</v>
      </c>
      <c r="R1908" t="s">
        <v>120</v>
      </c>
      <c r="S1908" t="s">
        <v>73</v>
      </c>
      <c r="T1908">
        <v>2503</v>
      </c>
      <c r="U1908">
        <v>5000</v>
      </c>
      <c r="V1908" t="s">
        <v>74</v>
      </c>
      <c r="W1908">
        <v>245.05</v>
      </c>
      <c r="X1908">
        <v>925</v>
      </c>
      <c r="Y1908">
        <v>92.41</v>
      </c>
      <c r="Z1908">
        <v>3.63</v>
      </c>
      <c r="AA1908">
        <v>1021.04</v>
      </c>
      <c r="AB1908">
        <f>+Table1[[#This Row],[ADVALOREM]]/Table1[[#This Row],[US$ CIF]]</f>
        <v>0.24000039175742383</v>
      </c>
      <c r="AC1908" t="s">
        <v>4503</v>
      </c>
      <c r="AD1908" t="s">
        <v>3648</v>
      </c>
      <c r="AE1908" t="s">
        <v>65</v>
      </c>
      <c r="AF1908">
        <v>2</v>
      </c>
      <c r="AG1908" t="s">
        <v>2664</v>
      </c>
      <c r="AH1908" t="s">
        <v>4504</v>
      </c>
      <c r="AI1908" t="s">
        <v>4505</v>
      </c>
      <c r="AJ1908" t="s">
        <v>4506</v>
      </c>
      <c r="AK1908" t="s">
        <v>490</v>
      </c>
      <c r="AL1908">
        <v>66</v>
      </c>
      <c r="AM1908" t="s">
        <v>233</v>
      </c>
      <c r="AN1908" t="s">
        <v>4404</v>
      </c>
      <c r="AO1908" t="s">
        <v>4507</v>
      </c>
      <c r="AP1908" t="s">
        <v>4508</v>
      </c>
      <c r="AQ1908" t="s">
        <v>4508</v>
      </c>
      <c r="AR1908" t="s">
        <v>4509</v>
      </c>
      <c r="AS1908" t="s">
        <v>4566</v>
      </c>
      <c r="AT1908" t="s">
        <v>4565</v>
      </c>
      <c r="AU1908" t="s">
        <v>120</v>
      </c>
      <c r="AV1908">
        <v>2024</v>
      </c>
      <c r="AW1908" t="s">
        <v>834</v>
      </c>
      <c r="AX1908">
        <v>0.19</v>
      </c>
      <c r="AY1908" t="s">
        <v>4508</v>
      </c>
      <c r="AZ1908" t="s">
        <v>4512</v>
      </c>
      <c r="BA1908" t="s">
        <v>562</v>
      </c>
      <c r="BB1908" t="s">
        <v>3217</v>
      </c>
      <c r="BC1908" t="s">
        <v>1366</v>
      </c>
      <c r="BD1908" t="s">
        <v>92</v>
      </c>
      <c r="BE1908" t="s">
        <v>4513</v>
      </c>
      <c r="BF1908" t="s">
        <v>4445</v>
      </c>
      <c r="BI1908" t="s">
        <v>87</v>
      </c>
    </row>
    <row r="1909" spans="1:61" x14ac:dyDescent="0.3">
      <c r="A1909">
        <v>22</v>
      </c>
      <c r="B1909">
        <v>1</v>
      </c>
      <c r="C1909">
        <v>2025</v>
      </c>
      <c r="D1909" t="s">
        <v>60</v>
      </c>
      <c r="E1909" t="s">
        <v>4501</v>
      </c>
      <c r="F1909" t="s">
        <v>4502</v>
      </c>
      <c r="G1909">
        <v>42</v>
      </c>
      <c r="H1909" t="s">
        <v>63</v>
      </c>
      <c r="I1909" t="s">
        <v>64</v>
      </c>
      <c r="J1909" t="s">
        <v>65</v>
      </c>
      <c r="K1909" t="s">
        <v>65</v>
      </c>
      <c r="L1909" t="s">
        <v>545</v>
      </c>
      <c r="M1909" t="s">
        <v>223</v>
      </c>
      <c r="N1909" t="s">
        <v>224</v>
      </c>
      <c r="O1909" t="s">
        <v>716</v>
      </c>
      <c r="P1909" t="s">
        <v>717</v>
      </c>
      <c r="Q1909" t="s">
        <v>2467</v>
      </c>
      <c r="R1909" t="s">
        <v>120</v>
      </c>
      <c r="S1909" t="s">
        <v>73</v>
      </c>
      <c r="T1909">
        <v>2503</v>
      </c>
      <c r="U1909">
        <v>3000</v>
      </c>
      <c r="V1909" t="s">
        <v>74</v>
      </c>
      <c r="W1909">
        <v>0</v>
      </c>
      <c r="X1909">
        <v>780</v>
      </c>
      <c r="Y1909">
        <v>77.930000000000007</v>
      </c>
      <c r="Z1909">
        <v>3.06</v>
      </c>
      <c r="AA1909">
        <v>860.99</v>
      </c>
      <c r="AB1909">
        <f>+Table1[[#This Row],[ADVALOREM]]/Table1[[#This Row],[US$ CIF]]</f>
        <v>0</v>
      </c>
      <c r="AC1909" t="s">
        <v>4503</v>
      </c>
      <c r="AD1909" t="s">
        <v>3648</v>
      </c>
      <c r="AE1909" t="s">
        <v>65</v>
      </c>
      <c r="AF1909">
        <v>2</v>
      </c>
      <c r="AG1909" t="s">
        <v>2664</v>
      </c>
      <c r="AH1909" t="s">
        <v>4504</v>
      </c>
      <c r="AI1909" t="s">
        <v>4505</v>
      </c>
      <c r="AJ1909" t="s">
        <v>4506</v>
      </c>
      <c r="AK1909" t="s">
        <v>490</v>
      </c>
      <c r="AL1909">
        <v>142.5</v>
      </c>
      <c r="AM1909" t="s">
        <v>233</v>
      </c>
      <c r="AN1909" t="s">
        <v>4404</v>
      </c>
      <c r="AO1909" t="s">
        <v>4507</v>
      </c>
      <c r="AP1909" t="s">
        <v>4508</v>
      </c>
      <c r="AQ1909" t="s">
        <v>4508</v>
      </c>
      <c r="AR1909" t="s">
        <v>4509</v>
      </c>
      <c r="AS1909" t="s">
        <v>4567</v>
      </c>
      <c r="AT1909" t="s">
        <v>2467</v>
      </c>
      <c r="AU1909" t="s">
        <v>120</v>
      </c>
      <c r="AV1909">
        <v>2024</v>
      </c>
      <c r="AW1909" t="s">
        <v>4568</v>
      </c>
      <c r="AX1909">
        <v>0.26</v>
      </c>
      <c r="AY1909" t="s">
        <v>4508</v>
      </c>
      <c r="AZ1909" t="s">
        <v>4512</v>
      </c>
      <c r="BA1909" t="s">
        <v>562</v>
      </c>
      <c r="BB1909" t="s">
        <v>3217</v>
      </c>
      <c r="BC1909" t="s">
        <v>1366</v>
      </c>
      <c r="BD1909" t="s">
        <v>92</v>
      </c>
      <c r="BE1909" t="s">
        <v>4513</v>
      </c>
      <c r="BF1909" t="s">
        <v>4445</v>
      </c>
      <c r="BI1909" t="s">
        <v>87</v>
      </c>
    </row>
    <row r="1910" spans="1:61" x14ac:dyDescent="0.3">
      <c r="A1910">
        <v>22</v>
      </c>
      <c r="B1910">
        <v>1</v>
      </c>
      <c r="C1910">
        <v>2025</v>
      </c>
      <c r="D1910" t="s">
        <v>60</v>
      </c>
      <c r="E1910" t="s">
        <v>4501</v>
      </c>
      <c r="F1910" t="s">
        <v>4502</v>
      </c>
      <c r="G1910">
        <v>43</v>
      </c>
      <c r="H1910" t="s">
        <v>63</v>
      </c>
      <c r="I1910" t="s">
        <v>64</v>
      </c>
      <c r="J1910" t="s">
        <v>65</v>
      </c>
      <c r="K1910" t="s">
        <v>65</v>
      </c>
      <c r="L1910" t="s">
        <v>545</v>
      </c>
      <c r="M1910" t="s">
        <v>223</v>
      </c>
      <c r="N1910" t="s">
        <v>224</v>
      </c>
      <c r="O1910" t="s">
        <v>4569</v>
      </c>
      <c r="P1910" t="s">
        <v>258</v>
      </c>
      <c r="Q1910" t="s">
        <v>4570</v>
      </c>
      <c r="R1910" t="s">
        <v>120</v>
      </c>
      <c r="S1910" t="s">
        <v>73</v>
      </c>
      <c r="T1910">
        <v>2503</v>
      </c>
      <c r="U1910">
        <v>2000</v>
      </c>
      <c r="V1910" t="s">
        <v>74</v>
      </c>
      <c r="W1910">
        <v>0</v>
      </c>
      <c r="X1910">
        <v>1540</v>
      </c>
      <c r="Y1910">
        <v>153.86000000000001</v>
      </c>
      <c r="Z1910">
        <v>6.04</v>
      </c>
      <c r="AA1910">
        <v>1699.9</v>
      </c>
      <c r="AB1910">
        <f>+Table1[[#This Row],[ADVALOREM]]/Table1[[#This Row],[US$ CIF]]</f>
        <v>0</v>
      </c>
      <c r="AC1910" t="s">
        <v>4503</v>
      </c>
      <c r="AD1910" t="s">
        <v>3648</v>
      </c>
      <c r="AE1910" t="s">
        <v>65</v>
      </c>
      <c r="AF1910">
        <v>2</v>
      </c>
      <c r="AG1910" t="s">
        <v>2664</v>
      </c>
      <c r="AH1910" t="s">
        <v>4504</v>
      </c>
      <c r="AI1910" t="s">
        <v>4505</v>
      </c>
      <c r="AJ1910" t="s">
        <v>4506</v>
      </c>
      <c r="AK1910" t="s">
        <v>490</v>
      </c>
      <c r="AL1910">
        <v>160</v>
      </c>
      <c r="AM1910" t="s">
        <v>233</v>
      </c>
      <c r="AN1910" t="s">
        <v>4404</v>
      </c>
      <c r="AO1910" t="s">
        <v>4507</v>
      </c>
      <c r="AP1910" t="s">
        <v>4508</v>
      </c>
      <c r="AQ1910" t="s">
        <v>4508</v>
      </c>
      <c r="AR1910" t="s">
        <v>4509</v>
      </c>
      <c r="AS1910" t="s">
        <v>4571</v>
      </c>
      <c r="AT1910" t="s">
        <v>4570</v>
      </c>
      <c r="AU1910" t="s">
        <v>120</v>
      </c>
      <c r="AV1910">
        <v>2024</v>
      </c>
      <c r="AW1910" t="s">
        <v>4572</v>
      </c>
      <c r="AX1910">
        <v>0.77</v>
      </c>
      <c r="AY1910" t="s">
        <v>4508</v>
      </c>
      <c r="AZ1910" t="s">
        <v>4512</v>
      </c>
      <c r="BA1910" t="s">
        <v>562</v>
      </c>
      <c r="BB1910" t="s">
        <v>3217</v>
      </c>
      <c r="BC1910" t="s">
        <v>1366</v>
      </c>
      <c r="BD1910" t="s">
        <v>92</v>
      </c>
      <c r="BE1910" t="s">
        <v>4513</v>
      </c>
      <c r="BF1910" t="s">
        <v>4445</v>
      </c>
      <c r="BI1910" t="s">
        <v>87</v>
      </c>
    </row>
    <row r="1911" spans="1:61" x14ac:dyDescent="0.3">
      <c r="A1911">
        <v>22</v>
      </c>
      <c r="B1911">
        <v>1</v>
      </c>
      <c r="C1911">
        <v>2025</v>
      </c>
      <c r="D1911" t="s">
        <v>60</v>
      </c>
      <c r="E1911" t="s">
        <v>4501</v>
      </c>
      <c r="F1911" t="s">
        <v>4502</v>
      </c>
      <c r="G1911">
        <v>44</v>
      </c>
      <c r="H1911" t="s">
        <v>63</v>
      </c>
      <c r="I1911" t="s">
        <v>64</v>
      </c>
      <c r="J1911" t="s">
        <v>65</v>
      </c>
      <c r="K1911" t="s">
        <v>65</v>
      </c>
      <c r="L1911" t="s">
        <v>545</v>
      </c>
      <c r="M1911" t="s">
        <v>223</v>
      </c>
      <c r="N1911" t="s">
        <v>224</v>
      </c>
      <c r="O1911" t="s">
        <v>1188</v>
      </c>
      <c r="P1911" t="s">
        <v>157</v>
      </c>
      <c r="Q1911" t="s">
        <v>4573</v>
      </c>
      <c r="R1911" t="s">
        <v>120</v>
      </c>
      <c r="S1911" t="s">
        <v>73</v>
      </c>
      <c r="T1911">
        <v>2503</v>
      </c>
      <c r="U1911">
        <v>2000</v>
      </c>
      <c r="V1911" t="s">
        <v>74</v>
      </c>
      <c r="W1911">
        <v>476.41</v>
      </c>
      <c r="X1911">
        <v>1660</v>
      </c>
      <c r="Y1911">
        <v>165.85</v>
      </c>
      <c r="Z1911">
        <v>6.51</v>
      </c>
      <c r="AA1911">
        <v>1832.36</v>
      </c>
      <c r="AB1911">
        <f>+Table1[[#This Row],[ADVALOREM]]/Table1[[#This Row],[US$ CIF]]</f>
        <v>0.2599980353205702</v>
      </c>
      <c r="AC1911" t="s">
        <v>4503</v>
      </c>
      <c r="AD1911" t="s">
        <v>3648</v>
      </c>
      <c r="AE1911" t="s">
        <v>65</v>
      </c>
      <c r="AF1911">
        <v>2</v>
      </c>
      <c r="AG1911" t="s">
        <v>2664</v>
      </c>
      <c r="AH1911" t="s">
        <v>4504</v>
      </c>
      <c r="AI1911" t="s">
        <v>4505</v>
      </c>
      <c r="AJ1911" t="s">
        <v>4506</v>
      </c>
      <c r="AK1911" t="s">
        <v>490</v>
      </c>
      <c r="AL1911">
        <v>480</v>
      </c>
      <c r="AM1911" t="s">
        <v>233</v>
      </c>
      <c r="AN1911" t="s">
        <v>4404</v>
      </c>
      <c r="AO1911" t="s">
        <v>4507</v>
      </c>
      <c r="AP1911" t="s">
        <v>4508</v>
      </c>
      <c r="AQ1911" t="s">
        <v>4508</v>
      </c>
      <c r="AR1911" t="s">
        <v>4509</v>
      </c>
      <c r="AS1911" t="s">
        <v>4574</v>
      </c>
      <c r="AT1911" t="s">
        <v>4573</v>
      </c>
      <c r="AU1911" t="s">
        <v>120</v>
      </c>
      <c r="AV1911">
        <v>2024</v>
      </c>
      <c r="AW1911" t="s">
        <v>1190</v>
      </c>
      <c r="AX1911">
        <v>0.83</v>
      </c>
      <c r="AY1911" t="s">
        <v>4508</v>
      </c>
      <c r="AZ1911" t="s">
        <v>4512</v>
      </c>
      <c r="BA1911" t="s">
        <v>562</v>
      </c>
      <c r="BB1911" t="s">
        <v>3217</v>
      </c>
      <c r="BC1911" t="s">
        <v>1366</v>
      </c>
      <c r="BD1911" t="s">
        <v>92</v>
      </c>
      <c r="BE1911" t="s">
        <v>4513</v>
      </c>
      <c r="BF1911" t="s">
        <v>4445</v>
      </c>
      <c r="BI1911" t="s">
        <v>87</v>
      </c>
    </row>
    <row r="1912" spans="1:61" x14ac:dyDescent="0.3">
      <c r="A1912">
        <v>22</v>
      </c>
      <c r="B1912">
        <v>1</v>
      </c>
      <c r="C1912">
        <v>2025</v>
      </c>
      <c r="D1912" t="s">
        <v>60</v>
      </c>
      <c r="E1912" t="s">
        <v>4501</v>
      </c>
      <c r="F1912" t="s">
        <v>4502</v>
      </c>
      <c r="G1912">
        <v>45</v>
      </c>
      <c r="H1912" t="s">
        <v>63</v>
      </c>
      <c r="I1912" t="s">
        <v>64</v>
      </c>
      <c r="J1912" t="s">
        <v>65</v>
      </c>
      <c r="K1912" t="s">
        <v>65</v>
      </c>
      <c r="L1912" t="s">
        <v>545</v>
      </c>
      <c r="M1912" t="s">
        <v>223</v>
      </c>
      <c r="N1912" t="s">
        <v>224</v>
      </c>
      <c r="O1912" t="s">
        <v>564</v>
      </c>
      <c r="P1912" t="s">
        <v>157</v>
      </c>
      <c r="Q1912" t="s">
        <v>3061</v>
      </c>
      <c r="R1912" t="s">
        <v>120</v>
      </c>
      <c r="S1912" t="s">
        <v>73</v>
      </c>
      <c r="T1912">
        <v>2503</v>
      </c>
      <c r="U1912">
        <v>3000</v>
      </c>
      <c r="V1912" t="s">
        <v>74</v>
      </c>
      <c r="W1912">
        <v>158.94999999999999</v>
      </c>
      <c r="X1912">
        <v>600</v>
      </c>
      <c r="Y1912">
        <v>59.94</v>
      </c>
      <c r="Z1912">
        <v>2.35</v>
      </c>
      <c r="AA1912">
        <v>662.29</v>
      </c>
      <c r="AB1912">
        <f>+Table1[[#This Row],[ADVALOREM]]/Table1[[#This Row],[US$ CIF]]</f>
        <v>0.24000060396503042</v>
      </c>
      <c r="AC1912" t="s">
        <v>4503</v>
      </c>
      <c r="AD1912" t="s">
        <v>3648</v>
      </c>
      <c r="AE1912" t="s">
        <v>65</v>
      </c>
      <c r="AF1912">
        <v>2</v>
      </c>
      <c r="AG1912" t="s">
        <v>2664</v>
      </c>
      <c r="AH1912" t="s">
        <v>4504</v>
      </c>
      <c r="AI1912" t="s">
        <v>4505</v>
      </c>
      <c r="AJ1912" t="s">
        <v>4506</v>
      </c>
      <c r="AK1912" t="s">
        <v>490</v>
      </c>
      <c r="AL1912">
        <v>60</v>
      </c>
      <c r="AM1912" t="s">
        <v>233</v>
      </c>
      <c r="AN1912" t="s">
        <v>4404</v>
      </c>
      <c r="AO1912" t="s">
        <v>4507</v>
      </c>
      <c r="AP1912" t="s">
        <v>4508</v>
      </c>
      <c r="AQ1912" t="s">
        <v>4508</v>
      </c>
      <c r="AR1912" t="s">
        <v>4509</v>
      </c>
      <c r="AS1912" t="s">
        <v>3081</v>
      </c>
      <c r="AT1912" t="s">
        <v>3061</v>
      </c>
      <c r="AU1912" t="s">
        <v>120</v>
      </c>
      <c r="AV1912">
        <v>2024</v>
      </c>
      <c r="AW1912" t="s">
        <v>726</v>
      </c>
      <c r="AX1912">
        <v>0.2</v>
      </c>
      <c r="AY1912" t="s">
        <v>4508</v>
      </c>
      <c r="AZ1912" t="s">
        <v>4512</v>
      </c>
      <c r="BA1912" t="s">
        <v>562</v>
      </c>
      <c r="BB1912" t="s">
        <v>3217</v>
      </c>
      <c r="BC1912" t="s">
        <v>1366</v>
      </c>
      <c r="BD1912" t="s">
        <v>92</v>
      </c>
      <c r="BE1912" t="s">
        <v>4513</v>
      </c>
      <c r="BF1912" t="s">
        <v>4445</v>
      </c>
      <c r="BI1912" t="s">
        <v>87</v>
      </c>
    </row>
    <row r="1913" spans="1:61" x14ac:dyDescent="0.3">
      <c r="A1913">
        <v>22</v>
      </c>
      <c r="B1913">
        <v>1</v>
      </c>
      <c r="C1913">
        <v>2025</v>
      </c>
      <c r="D1913" t="s">
        <v>60</v>
      </c>
      <c r="E1913" t="s">
        <v>4501</v>
      </c>
      <c r="F1913" t="s">
        <v>4502</v>
      </c>
      <c r="G1913">
        <v>46</v>
      </c>
      <c r="H1913" t="s">
        <v>63</v>
      </c>
      <c r="I1913" t="s">
        <v>64</v>
      </c>
      <c r="J1913" t="s">
        <v>65</v>
      </c>
      <c r="K1913" t="s">
        <v>65</v>
      </c>
      <c r="L1913" t="s">
        <v>545</v>
      </c>
      <c r="M1913" t="s">
        <v>223</v>
      </c>
      <c r="N1913" t="s">
        <v>224</v>
      </c>
      <c r="O1913" t="s">
        <v>564</v>
      </c>
      <c r="P1913" t="s">
        <v>157</v>
      </c>
      <c r="Q1913" t="s">
        <v>3061</v>
      </c>
      <c r="R1913" t="s">
        <v>120</v>
      </c>
      <c r="S1913" t="s">
        <v>73</v>
      </c>
      <c r="T1913">
        <v>2503</v>
      </c>
      <c r="U1913">
        <v>3000</v>
      </c>
      <c r="V1913" t="s">
        <v>74</v>
      </c>
      <c r="W1913">
        <v>158.94999999999999</v>
      </c>
      <c r="X1913">
        <v>600</v>
      </c>
      <c r="Y1913">
        <v>59.94</v>
      </c>
      <c r="Z1913">
        <v>2.35</v>
      </c>
      <c r="AA1913">
        <v>662.29</v>
      </c>
      <c r="AB1913">
        <f>+Table1[[#This Row],[ADVALOREM]]/Table1[[#This Row],[US$ CIF]]</f>
        <v>0.24000060396503042</v>
      </c>
      <c r="AC1913" t="s">
        <v>4503</v>
      </c>
      <c r="AD1913" t="s">
        <v>3648</v>
      </c>
      <c r="AE1913" t="s">
        <v>65</v>
      </c>
      <c r="AF1913">
        <v>2</v>
      </c>
      <c r="AG1913" t="s">
        <v>2664</v>
      </c>
      <c r="AH1913" t="s">
        <v>4504</v>
      </c>
      <c r="AI1913" t="s">
        <v>4505</v>
      </c>
      <c r="AJ1913" t="s">
        <v>4506</v>
      </c>
      <c r="AK1913" t="s">
        <v>490</v>
      </c>
      <c r="AL1913">
        <v>60</v>
      </c>
      <c r="AM1913" t="s">
        <v>233</v>
      </c>
      <c r="AN1913" t="s">
        <v>4404</v>
      </c>
      <c r="AO1913" t="s">
        <v>4507</v>
      </c>
      <c r="AP1913" t="s">
        <v>4508</v>
      </c>
      <c r="AQ1913" t="s">
        <v>4508</v>
      </c>
      <c r="AR1913" t="s">
        <v>4509</v>
      </c>
      <c r="AS1913" t="s">
        <v>4575</v>
      </c>
      <c r="AT1913" t="s">
        <v>3061</v>
      </c>
      <c r="AU1913" t="s">
        <v>120</v>
      </c>
      <c r="AV1913">
        <v>2024</v>
      </c>
      <c r="AW1913" t="s">
        <v>726</v>
      </c>
      <c r="AX1913">
        <v>0.2</v>
      </c>
      <c r="AY1913" t="s">
        <v>4508</v>
      </c>
      <c r="AZ1913" t="s">
        <v>4512</v>
      </c>
      <c r="BA1913" t="s">
        <v>562</v>
      </c>
      <c r="BB1913" t="s">
        <v>3217</v>
      </c>
      <c r="BC1913" t="s">
        <v>1366</v>
      </c>
      <c r="BD1913" t="s">
        <v>92</v>
      </c>
      <c r="BE1913" t="s">
        <v>4513</v>
      </c>
      <c r="BF1913" t="s">
        <v>4445</v>
      </c>
      <c r="BI1913" t="s">
        <v>87</v>
      </c>
    </row>
    <row r="1914" spans="1:61" x14ac:dyDescent="0.3">
      <c r="A1914">
        <v>22</v>
      </c>
      <c r="B1914">
        <v>1</v>
      </c>
      <c r="C1914">
        <v>2025</v>
      </c>
      <c r="D1914" t="s">
        <v>60</v>
      </c>
      <c r="E1914" t="s">
        <v>4501</v>
      </c>
      <c r="F1914" t="s">
        <v>4502</v>
      </c>
      <c r="G1914">
        <v>47</v>
      </c>
      <c r="H1914" t="s">
        <v>63</v>
      </c>
      <c r="I1914" t="s">
        <v>64</v>
      </c>
      <c r="J1914" t="s">
        <v>65</v>
      </c>
      <c r="K1914" t="s">
        <v>65</v>
      </c>
      <c r="L1914" t="s">
        <v>545</v>
      </c>
      <c r="M1914" t="s">
        <v>223</v>
      </c>
      <c r="N1914" t="s">
        <v>224</v>
      </c>
      <c r="O1914" t="s">
        <v>564</v>
      </c>
      <c r="P1914" t="s">
        <v>157</v>
      </c>
      <c r="Q1914" t="s">
        <v>3061</v>
      </c>
      <c r="R1914" t="s">
        <v>120</v>
      </c>
      <c r="S1914" t="s">
        <v>73</v>
      </c>
      <c r="T1914">
        <v>2503</v>
      </c>
      <c r="U1914">
        <v>5000</v>
      </c>
      <c r="V1914" t="s">
        <v>74</v>
      </c>
      <c r="W1914">
        <v>264.92</v>
      </c>
      <c r="X1914">
        <v>1000</v>
      </c>
      <c r="Y1914">
        <v>99.91</v>
      </c>
      <c r="Z1914">
        <v>3.92</v>
      </c>
      <c r="AA1914">
        <v>1103.83</v>
      </c>
      <c r="AB1914">
        <f>+Table1[[#This Row],[ADVALOREM]]/Table1[[#This Row],[US$ CIF]]</f>
        <v>0.24000072474928208</v>
      </c>
      <c r="AC1914" t="s">
        <v>4503</v>
      </c>
      <c r="AD1914" t="s">
        <v>3648</v>
      </c>
      <c r="AE1914" t="s">
        <v>65</v>
      </c>
      <c r="AF1914">
        <v>2</v>
      </c>
      <c r="AG1914" t="s">
        <v>2664</v>
      </c>
      <c r="AH1914" t="s">
        <v>4504</v>
      </c>
      <c r="AI1914" t="s">
        <v>4505</v>
      </c>
      <c r="AJ1914" t="s">
        <v>4506</v>
      </c>
      <c r="AK1914" t="s">
        <v>490</v>
      </c>
      <c r="AL1914">
        <v>100</v>
      </c>
      <c r="AM1914" t="s">
        <v>233</v>
      </c>
      <c r="AN1914" t="s">
        <v>4404</v>
      </c>
      <c r="AO1914" t="s">
        <v>4507</v>
      </c>
      <c r="AP1914" t="s">
        <v>4508</v>
      </c>
      <c r="AQ1914" t="s">
        <v>4508</v>
      </c>
      <c r="AR1914" t="s">
        <v>4509</v>
      </c>
      <c r="AS1914" t="s">
        <v>3077</v>
      </c>
      <c r="AT1914" t="s">
        <v>3061</v>
      </c>
      <c r="AU1914" t="s">
        <v>120</v>
      </c>
      <c r="AV1914">
        <v>2024</v>
      </c>
      <c r="AW1914" t="s">
        <v>726</v>
      </c>
      <c r="AX1914">
        <v>0.2</v>
      </c>
      <c r="AY1914" t="s">
        <v>4508</v>
      </c>
      <c r="AZ1914" t="s">
        <v>4512</v>
      </c>
      <c r="BA1914" t="s">
        <v>562</v>
      </c>
      <c r="BB1914" t="s">
        <v>3217</v>
      </c>
      <c r="BC1914" t="s">
        <v>1366</v>
      </c>
      <c r="BD1914" t="s">
        <v>92</v>
      </c>
      <c r="BE1914" t="s">
        <v>4513</v>
      </c>
      <c r="BF1914" t="s">
        <v>4445</v>
      </c>
      <c r="BI1914" t="s">
        <v>87</v>
      </c>
    </row>
    <row r="1915" spans="1:61" x14ac:dyDescent="0.3">
      <c r="A1915">
        <v>22</v>
      </c>
      <c r="B1915">
        <v>1</v>
      </c>
      <c r="C1915">
        <v>2025</v>
      </c>
      <c r="D1915" t="s">
        <v>60</v>
      </c>
      <c r="E1915" t="s">
        <v>4501</v>
      </c>
      <c r="F1915" t="s">
        <v>4502</v>
      </c>
      <c r="G1915">
        <v>48</v>
      </c>
      <c r="H1915" t="s">
        <v>63</v>
      </c>
      <c r="I1915" t="s">
        <v>64</v>
      </c>
      <c r="J1915" t="s">
        <v>65</v>
      </c>
      <c r="K1915" t="s">
        <v>65</v>
      </c>
      <c r="L1915" t="s">
        <v>545</v>
      </c>
      <c r="M1915" t="s">
        <v>223</v>
      </c>
      <c r="N1915" t="s">
        <v>224</v>
      </c>
      <c r="O1915" t="s">
        <v>574</v>
      </c>
      <c r="P1915" t="s">
        <v>157</v>
      </c>
      <c r="Q1915" t="s">
        <v>4576</v>
      </c>
      <c r="R1915" t="s">
        <v>120</v>
      </c>
      <c r="S1915" t="s">
        <v>73</v>
      </c>
      <c r="T1915">
        <v>2503</v>
      </c>
      <c r="U1915">
        <v>3000</v>
      </c>
      <c r="V1915" t="s">
        <v>74</v>
      </c>
      <c r="W1915">
        <v>208.62</v>
      </c>
      <c r="X1915">
        <v>1050</v>
      </c>
      <c r="Y1915">
        <v>104.9</v>
      </c>
      <c r="Z1915">
        <v>4.12</v>
      </c>
      <c r="AA1915">
        <v>1159.02</v>
      </c>
      <c r="AB1915">
        <f>+Table1[[#This Row],[ADVALOREM]]/Table1[[#This Row],[US$ CIF]]</f>
        <v>0.17999689392762852</v>
      </c>
      <c r="AC1915" t="s">
        <v>4503</v>
      </c>
      <c r="AD1915" t="s">
        <v>3648</v>
      </c>
      <c r="AE1915" t="s">
        <v>65</v>
      </c>
      <c r="AF1915">
        <v>2</v>
      </c>
      <c r="AG1915" t="s">
        <v>2664</v>
      </c>
      <c r="AH1915" t="s">
        <v>4504</v>
      </c>
      <c r="AI1915" t="s">
        <v>4505</v>
      </c>
      <c r="AJ1915" t="s">
        <v>4506</v>
      </c>
      <c r="AK1915" t="s">
        <v>490</v>
      </c>
      <c r="AL1915">
        <v>84</v>
      </c>
      <c r="AM1915" t="s">
        <v>233</v>
      </c>
      <c r="AN1915" t="s">
        <v>4404</v>
      </c>
      <c r="AO1915" t="s">
        <v>4507</v>
      </c>
      <c r="AP1915" t="s">
        <v>4508</v>
      </c>
      <c r="AQ1915" t="s">
        <v>4508</v>
      </c>
      <c r="AR1915" t="s">
        <v>4509</v>
      </c>
      <c r="AS1915" t="s">
        <v>2988</v>
      </c>
      <c r="AT1915" t="s">
        <v>4576</v>
      </c>
      <c r="AU1915" t="s">
        <v>120</v>
      </c>
      <c r="AV1915">
        <v>2024</v>
      </c>
      <c r="AW1915" t="s">
        <v>4577</v>
      </c>
      <c r="AX1915">
        <v>0.35</v>
      </c>
      <c r="AY1915" t="s">
        <v>4508</v>
      </c>
      <c r="AZ1915" t="s">
        <v>4512</v>
      </c>
      <c r="BA1915" t="s">
        <v>562</v>
      </c>
      <c r="BB1915" t="s">
        <v>3217</v>
      </c>
      <c r="BC1915" t="s">
        <v>1366</v>
      </c>
      <c r="BD1915" t="s">
        <v>92</v>
      </c>
      <c r="BE1915" t="s">
        <v>4513</v>
      </c>
      <c r="BF1915" t="s">
        <v>4445</v>
      </c>
      <c r="BI1915" t="s">
        <v>87</v>
      </c>
    </row>
    <row r="1916" spans="1:61" x14ac:dyDescent="0.3">
      <c r="A1916">
        <v>22</v>
      </c>
      <c r="B1916">
        <v>1</v>
      </c>
      <c r="C1916">
        <v>2025</v>
      </c>
      <c r="D1916" t="s">
        <v>60</v>
      </c>
      <c r="E1916" t="s">
        <v>4501</v>
      </c>
      <c r="F1916" t="s">
        <v>4502</v>
      </c>
      <c r="G1916">
        <v>49</v>
      </c>
      <c r="H1916" t="s">
        <v>63</v>
      </c>
      <c r="I1916" t="s">
        <v>64</v>
      </c>
      <c r="J1916" t="s">
        <v>65</v>
      </c>
      <c r="K1916" t="s">
        <v>65</v>
      </c>
      <c r="L1916" t="s">
        <v>545</v>
      </c>
      <c r="M1916" t="s">
        <v>223</v>
      </c>
      <c r="N1916" t="s">
        <v>224</v>
      </c>
      <c r="O1916" t="s">
        <v>859</v>
      </c>
      <c r="P1916" t="s">
        <v>860</v>
      </c>
      <c r="Q1916" t="s">
        <v>4578</v>
      </c>
      <c r="R1916" t="s">
        <v>120</v>
      </c>
      <c r="S1916" t="s">
        <v>73</v>
      </c>
      <c r="T1916">
        <v>2503</v>
      </c>
      <c r="U1916">
        <v>6000</v>
      </c>
      <c r="V1916" t="s">
        <v>74</v>
      </c>
      <c r="W1916">
        <v>344.93</v>
      </c>
      <c r="X1916">
        <v>1440</v>
      </c>
      <c r="Y1916">
        <v>143.87</v>
      </c>
      <c r="Z1916">
        <v>5.65</v>
      </c>
      <c r="AA1916">
        <v>1589.52</v>
      </c>
      <c r="AB1916">
        <f>+Table1[[#This Row],[ADVALOREM]]/Table1[[#This Row],[US$ CIF]]</f>
        <v>0.21700261714228194</v>
      </c>
      <c r="AC1916" t="s">
        <v>4503</v>
      </c>
      <c r="AD1916" t="s">
        <v>3648</v>
      </c>
      <c r="AE1916" t="s">
        <v>65</v>
      </c>
      <c r="AF1916">
        <v>2</v>
      </c>
      <c r="AG1916" t="s">
        <v>2664</v>
      </c>
      <c r="AH1916" t="s">
        <v>4504</v>
      </c>
      <c r="AI1916" t="s">
        <v>4505</v>
      </c>
      <c r="AJ1916" t="s">
        <v>4506</v>
      </c>
      <c r="AK1916" t="s">
        <v>490</v>
      </c>
      <c r="AL1916">
        <v>240</v>
      </c>
      <c r="AM1916" t="s">
        <v>233</v>
      </c>
      <c r="AN1916" t="s">
        <v>4404</v>
      </c>
      <c r="AO1916" t="s">
        <v>4507</v>
      </c>
      <c r="AP1916" t="s">
        <v>4508</v>
      </c>
      <c r="AQ1916" t="s">
        <v>4508</v>
      </c>
      <c r="AR1916" t="s">
        <v>4509</v>
      </c>
      <c r="AS1916" t="s">
        <v>2996</v>
      </c>
      <c r="AT1916" t="s">
        <v>4578</v>
      </c>
      <c r="AU1916" t="s">
        <v>120</v>
      </c>
      <c r="AV1916">
        <v>2024</v>
      </c>
      <c r="AW1916" t="s">
        <v>862</v>
      </c>
      <c r="AX1916">
        <v>0.24</v>
      </c>
      <c r="AY1916" t="s">
        <v>4508</v>
      </c>
      <c r="AZ1916" t="s">
        <v>4512</v>
      </c>
      <c r="BA1916" t="s">
        <v>562</v>
      </c>
      <c r="BB1916" t="s">
        <v>3217</v>
      </c>
      <c r="BC1916" t="s">
        <v>1366</v>
      </c>
      <c r="BD1916" t="s">
        <v>92</v>
      </c>
      <c r="BE1916" t="s">
        <v>4513</v>
      </c>
      <c r="BF1916" t="s">
        <v>4445</v>
      </c>
      <c r="BI1916" t="s">
        <v>87</v>
      </c>
    </row>
    <row r="1917" spans="1:61" x14ac:dyDescent="0.3">
      <c r="A1917">
        <v>19</v>
      </c>
      <c r="B1917">
        <v>2</v>
      </c>
      <c r="C1917">
        <v>2025</v>
      </c>
      <c r="D1917" t="s">
        <v>60</v>
      </c>
      <c r="E1917" t="s">
        <v>4579</v>
      </c>
      <c r="F1917" t="s">
        <v>4580</v>
      </c>
      <c r="G1917">
        <v>1</v>
      </c>
      <c r="H1917" t="s">
        <v>63</v>
      </c>
      <c r="I1917" t="s">
        <v>64</v>
      </c>
      <c r="J1917" t="s">
        <v>65</v>
      </c>
      <c r="K1917" t="s">
        <v>65</v>
      </c>
      <c r="L1917" t="s">
        <v>545</v>
      </c>
      <c r="M1917" t="s">
        <v>223</v>
      </c>
      <c r="N1917" t="s">
        <v>224</v>
      </c>
      <c r="O1917" t="s">
        <v>608</v>
      </c>
      <c r="P1917" t="s">
        <v>609</v>
      </c>
      <c r="Q1917" t="s">
        <v>4581</v>
      </c>
      <c r="R1917" t="s">
        <v>120</v>
      </c>
      <c r="S1917" t="s">
        <v>73</v>
      </c>
      <c r="T1917">
        <v>870</v>
      </c>
      <c r="U1917">
        <v>0</v>
      </c>
      <c r="V1917" t="s">
        <v>74</v>
      </c>
      <c r="W1917">
        <v>1433.19</v>
      </c>
      <c r="X1917">
        <v>8300</v>
      </c>
      <c r="Y1917">
        <v>628.87</v>
      </c>
      <c r="Z1917">
        <v>28.57</v>
      </c>
      <c r="AA1917">
        <v>8957.44</v>
      </c>
      <c r="AB1917">
        <f>+Table1[[#This Row],[ADVALOREM]]/Table1[[#This Row],[US$ CIF]]</f>
        <v>0.1599999553443841</v>
      </c>
      <c r="AC1917" t="s">
        <v>3007</v>
      </c>
      <c r="AD1917" t="s">
        <v>3648</v>
      </c>
      <c r="AE1917" t="s">
        <v>65</v>
      </c>
      <c r="AF1917">
        <v>1</v>
      </c>
      <c r="AG1917" t="s">
        <v>2664</v>
      </c>
      <c r="AH1917" t="s">
        <v>4383</v>
      </c>
      <c r="AI1917" t="s">
        <v>4582</v>
      </c>
      <c r="AJ1917" t="s">
        <v>4583</v>
      </c>
      <c r="AK1917" t="s">
        <v>490</v>
      </c>
      <c r="AL1917">
        <v>1220</v>
      </c>
      <c r="AM1917" t="s">
        <v>233</v>
      </c>
      <c r="AN1917" t="s">
        <v>4466</v>
      </c>
      <c r="AO1917" t="s">
        <v>4584</v>
      </c>
      <c r="AP1917" t="s">
        <v>4585</v>
      </c>
      <c r="AQ1917" t="s">
        <v>4585</v>
      </c>
      <c r="AR1917" t="s">
        <v>4586</v>
      </c>
      <c r="AS1917" t="s">
        <v>4581</v>
      </c>
      <c r="AT1917" t="s">
        <v>4587</v>
      </c>
      <c r="AU1917" t="s">
        <v>120</v>
      </c>
      <c r="AV1917">
        <v>2024</v>
      </c>
      <c r="AW1917" t="s">
        <v>4588</v>
      </c>
      <c r="AX1917">
        <v>0.83</v>
      </c>
      <c r="AY1917" t="s">
        <v>4585</v>
      </c>
      <c r="AZ1917" t="s">
        <v>4589</v>
      </c>
      <c r="BA1917" t="s">
        <v>562</v>
      </c>
      <c r="BB1917" t="s">
        <v>674</v>
      </c>
      <c r="BC1917" t="s">
        <v>1366</v>
      </c>
      <c r="BD1917" t="s">
        <v>92</v>
      </c>
      <c r="BE1917" t="s">
        <v>4590</v>
      </c>
      <c r="BF1917" t="s">
        <v>4591</v>
      </c>
      <c r="BI1917" t="s">
        <v>87</v>
      </c>
    </row>
    <row r="1918" spans="1:61" x14ac:dyDescent="0.3">
      <c r="A1918">
        <v>19</v>
      </c>
      <c r="B1918">
        <v>2</v>
      </c>
      <c r="C1918">
        <v>2025</v>
      </c>
      <c r="D1918" t="s">
        <v>60</v>
      </c>
      <c r="E1918" t="s">
        <v>4579</v>
      </c>
      <c r="F1918" t="s">
        <v>4580</v>
      </c>
      <c r="G1918">
        <v>2</v>
      </c>
      <c r="H1918" t="s">
        <v>63</v>
      </c>
      <c r="I1918" t="s">
        <v>64</v>
      </c>
      <c r="J1918" t="s">
        <v>65</v>
      </c>
      <c r="K1918" t="s">
        <v>65</v>
      </c>
      <c r="L1918" t="s">
        <v>545</v>
      </c>
      <c r="M1918" t="s">
        <v>223</v>
      </c>
      <c r="N1918" t="s">
        <v>224</v>
      </c>
      <c r="O1918" t="s">
        <v>608</v>
      </c>
      <c r="P1918" t="s">
        <v>609</v>
      </c>
      <c r="Q1918" t="s">
        <v>1108</v>
      </c>
      <c r="R1918" t="s">
        <v>120</v>
      </c>
      <c r="S1918" t="s">
        <v>73</v>
      </c>
      <c r="T1918">
        <v>870</v>
      </c>
      <c r="U1918">
        <v>0</v>
      </c>
      <c r="V1918" t="s">
        <v>74</v>
      </c>
      <c r="W1918">
        <v>1591.19</v>
      </c>
      <c r="X1918">
        <v>9215</v>
      </c>
      <c r="Y1918">
        <v>698.2</v>
      </c>
      <c r="Z1918">
        <v>31.72</v>
      </c>
      <c r="AA1918">
        <v>9944.92</v>
      </c>
      <c r="AB1918">
        <f>+Table1[[#This Row],[ADVALOREM]]/Table1[[#This Row],[US$ CIF]]</f>
        <v>0.16000028155078172</v>
      </c>
      <c r="AC1918" t="s">
        <v>3007</v>
      </c>
      <c r="AD1918" t="s">
        <v>3648</v>
      </c>
      <c r="AE1918" t="s">
        <v>65</v>
      </c>
      <c r="AF1918">
        <v>1</v>
      </c>
      <c r="AG1918" t="s">
        <v>2664</v>
      </c>
      <c r="AH1918" t="s">
        <v>4383</v>
      </c>
      <c r="AI1918" t="s">
        <v>4582</v>
      </c>
      <c r="AJ1918" t="s">
        <v>4583</v>
      </c>
      <c r="AK1918" t="s">
        <v>490</v>
      </c>
      <c r="AL1918">
        <v>1710</v>
      </c>
      <c r="AM1918" t="s">
        <v>233</v>
      </c>
      <c r="AN1918" t="s">
        <v>4466</v>
      </c>
      <c r="AO1918" t="s">
        <v>4584</v>
      </c>
      <c r="AP1918" t="s">
        <v>4585</v>
      </c>
      <c r="AQ1918" t="s">
        <v>4585</v>
      </c>
      <c r="AR1918" t="s">
        <v>4586</v>
      </c>
      <c r="AS1918" t="s">
        <v>1108</v>
      </c>
      <c r="AT1918" t="s">
        <v>4592</v>
      </c>
      <c r="AU1918" t="s">
        <v>120</v>
      </c>
      <c r="AV1918">
        <v>2024</v>
      </c>
      <c r="AW1918" t="s">
        <v>4593</v>
      </c>
      <c r="AX1918">
        <v>0.97</v>
      </c>
      <c r="AY1918" t="s">
        <v>4585</v>
      </c>
      <c r="AZ1918" t="s">
        <v>4589</v>
      </c>
      <c r="BA1918" t="s">
        <v>562</v>
      </c>
      <c r="BB1918" t="s">
        <v>674</v>
      </c>
      <c r="BC1918" t="s">
        <v>1366</v>
      </c>
      <c r="BD1918" t="s">
        <v>92</v>
      </c>
      <c r="BE1918" t="s">
        <v>4590</v>
      </c>
      <c r="BF1918" t="s">
        <v>4591</v>
      </c>
      <c r="BI1918" t="s">
        <v>87</v>
      </c>
    </row>
    <row r="1919" spans="1:61" x14ac:dyDescent="0.3">
      <c r="A1919">
        <v>19</v>
      </c>
      <c r="B1919">
        <v>2</v>
      </c>
      <c r="C1919">
        <v>2025</v>
      </c>
      <c r="D1919" t="s">
        <v>60</v>
      </c>
      <c r="E1919" t="s">
        <v>4579</v>
      </c>
      <c r="F1919" t="s">
        <v>4580</v>
      </c>
      <c r="G1919">
        <v>3</v>
      </c>
      <c r="H1919" t="s">
        <v>63</v>
      </c>
      <c r="I1919" t="s">
        <v>64</v>
      </c>
      <c r="J1919" t="s">
        <v>65</v>
      </c>
      <c r="K1919" t="s">
        <v>65</v>
      </c>
      <c r="L1919" t="s">
        <v>545</v>
      </c>
      <c r="M1919" t="s">
        <v>223</v>
      </c>
      <c r="N1919" t="s">
        <v>224</v>
      </c>
      <c r="O1919" t="s">
        <v>608</v>
      </c>
      <c r="P1919" t="s">
        <v>609</v>
      </c>
      <c r="Q1919" t="s">
        <v>721</v>
      </c>
      <c r="R1919" t="s">
        <v>120</v>
      </c>
      <c r="S1919" t="s">
        <v>73</v>
      </c>
      <c r="T1919">
        <v>870</v>
      </c>
      <c r="U1919">
        <v>0</v>
      </c>
      <c r="V1919" t="s">
        <v>74</v>
      </c>
      <c r="W1919">
        <v>1212.17</v>
      </c>
      <c r="X1919">
        <v>7020</v>
      </c>
      <c r="Y1919">
        <v>531.89</v>
      </c>
      <c r="Z1919">
        <v>24.17</v>
      </c>
      <c r="AA1919">
        <v>7576.06</v>
      </c>
      <c r="AB1919">
        <f>+Table1[[#This Row],[ADVALOREM]]/Table1[[#This Row],[US$ CIF]]</f>
        <v>0.16000005279789231</v>
      </c>
      <c r="AC1919" t="s">
        <v>3007</v>
      </c>
      <c r="AD1919" t="s">
        <v>3648</v>
      </c>
      <c r="AE1919" t="s">
        <v>65</v>
      </c>
      <c r="AF1919">
        <v>1</v>
      </c>
      <c r="AG1919" t="s">
        <v>2664</v>
      </c>
      <c r="AH1919" t="s">
        <v>4383</v>
      </c>
      <c r="AI1919" t="s">
        <v>4582</v>
      </c>
      <c r="AJ1919" t="s">
        <v>4583</v>
      </c>
      <c r="AK1919" t="s">
        <v>490</v>
      </c>
      <c r="AL1919">
        <v>1620</v>
      </c>
      <c r="AM1919" t="s">
        <v>233</v>
      </c>
      <c r="AN1919" t="s">
        <v>4466</v>
      </c>
      <c r="AO1919" t="s">
        <v>4584</v>
      </c>
      <c r="AP1919" t="s">
        <v>4585</v>
      </c>
      <c r="AQ1919" t="s">
        <v>4585</v>
      </c>
      <c r="AR1919" t="s">
        <v>4586</v>
      </c>
      <c r="AS1919" t="s">
        <v>721</v>
      </c>
      <c r="AT1919" t="s">
        <v>4594</v>
      </c>
      <c r="AU1919" t="s">
        <v>120</v>
      </c>
      <c r="AV1919">
        <v>2024</v>
      </c>
      <c r="AW1919" t="s">
        <v>4588</v>
      </c>
      <c r="AX1919">
        <v>0.78</v>
      </c>
      <c r="AY1919" t="s">
        <v>4585</v>
      </c>
      <c r="AZ1919" t="s">
        <v>4589</v>
      </c>
      <c r="BA1919" t="s">
        <v>562</v>
      </c>
      <c r="BB1919" t="s">
        <v>674</v>
      </c>
      <c r="BC1919" t="s">
        <v>1366</v>
      </c>
      <c r="BD1919" t="s">
        <v>92</v>
      </c>
      <c r="BE1919" t="s">
        <v>4590</v>
      </c>
      <c r="BF1919" t="s">
        <v>4591</v>
      </c>
      <c r="BI1919" t="s">
        <v>87</v>
      </c>
    </row>
    <row r="1920" spans="1:61" x14ac:dyDescent="0.3">
      <c r="A1920">
        <v>19</v>
      </c>
      <c r="B1920">
        <v>2</v>
      </c>
      <c r="C1920">
        <v>2025</v>
      </c>
      <c r="D1920" t="s">
        <v>60</v>
      </c>
      <c r="E1920" t="s">
        <v>4579</v>
      </c>
      <c r="F1920" t="s">
        <v>4580</v>
      </c>
      <c r="G1920">
        <v>4</v>
      </c>
      <c r="H1920" t="s">
        <v>63</v>
      </c>
      <c r="I1920" t="s">
        <v>64</v>
      </c>
      <c r="J1920" t="s">
        <v>65</v>
      </c>
      <c r="K1920" t="s">
        <v>65</v>
      </c>
      <c r="L1920" t="s">
        <v>545</v>
      </c>
      <c r="M1920" t="s">
        <v>223</v>
      </c>
      <c r="N1920" t="s">
        <v>224</v>
      </c>
      <c r="O1920" t="s">
        <v>4595</v>
      </c>
      <c r="P1920" t="s">
        <v>157</v>
      </c>
      <c r="Q1920" t="s">
        <v>4596</v>
      </c>
      <c r="R1920" t="s">
        <v>120</v>
      </c>
      <c r="S1920" t="s">
        <v>73</v>
      </c>
      <c r="T1920">
        <v>870</v>
      </c>
      <c r="U1920">
        <v>2</v>
      </c>
      <c r="V1920" t="s">
        <v>4597</v>
      </c>
      <c r="W1920">
        <v>144.24</v>
      </c>
      <c r="X1920">
        <v>990</v>
      </c>
      <c r="Y1920">
        <v>75</v>
      </c>
      <c r="Z1920">
        <v>3.41</v>
      </c>
      <c r="AA1920">
        <v>1068.4100000000001</v>
      </c>
      <c r="AB1920">
        <f>+Table1[[#This Row],[ADVALOREM]]/Table1[[#This Row],[US$ CIF]]</f>
        <v>0.13500435226177215</v>
      </c>
      <c r="AC1920" t="s">
        <v>3007</v>
      </c>
      <c r="AD1920" t="s">
        <v>3648</v>
      </c>
      <c r="AE1920" t="s">
        <v>65</v>
      </c>
      <c r="AF1920">
        <v>1</v>
      </c>
      <c r="AG1920" t="s">
        <v>2664</v>
      </c>
      <c r="AH1920" t="s">
        <v>4383</v>
      </c>
      <c r="AI1920" t="s">
        <v>4582</v>
      </c>
      <c r="AJ1920" t="s">
        <v>4583</v>
      </c>
      <c r="AK1920" t="s">
        <v>490</v>
      </c>
      <c r="AL1920">
        <v>660</v>
      </c>
      <c r="AM1920" t="s">
        <v>233</v>
      </c>
      <c r="AN1920" t="s">
        <v>4466</v>
      </c>
      <c r="AO1920" t="s">
        <v>4584</v>
      </c>
      <c r="AP1920" t="s">
        <v>4585</v>
      </c>
      <c r="AQ1920" t="s">
        <v>4585</v>
      </c>
      <c r="AR1920" t="s">
        <v>4586</v>
      </c>
      <c r="AS1920" t="s">
        <v>4596</v>
      </c>
      <c r="AT1920" t="s">
        <v>4598</v>
      </c>
      <c r="AU1920" t="s">
        <v>120</v>
      </c>
      <c r="AV1920">
        <v>2024</v>
      </c>
      <c r="AW1920" t="s">
        <v>4599</v>
      </c>
      <c r="AX1920">
        <v>0.33</v>
      </c>
      <c r="AY1920" t="s">
        <v>4585</v>
      </c>
      <c r="AZ1920" t="s">
        <v>4589</v>
      </c>
      <c r="BA1920" t="s">
        <v>562</v>
      </c>
      <c r="BB1920" t="s">
        <v>674</v>
      </c>
      <c r="BC1920" t="s">
        <v>1366</v>
      </c>
      <c r="BD1920" t="s">
        <v>92</v>
      </c>
      <c r="BE1920" t="s">
        <v>4590</v>
      </c>
      <c r="BF1920" t="s">
        <v>4591</v>
      </c>
      <c r="BI1920" t="s">
        <v>87</v>
      </c>
    </row>
    <row r="1921" spans="1:61" x14ac:dyDescent="0.3">
      <c r="A1921">
        <v>19</v>
      </c>
      <c r="B1921">
        <v>2</v>
      </c>
      <c r="C1921">
        <v>2025</v>
      </c>
      <c r="D1921" t="s">
        <v>60</v>
      </c>
      <c r="E1921" t="s">
        <v>4579</v>
      </c>
      <c r="F1921" t="s">
        <v>4580</v>
      </c>
      <c r="G1921">
        <v>5</v>
      </c>
      <c r="H1921" t="s">
        <v>63</v>
      </c>
      <c r="I1921" t="s">
        <v>64</v>
      </c>
      <c r="J1921" t="s">
        <v>65</v>
      </c>
      <c r="K1921" t="s">
        <v>65</v>
      </c>
      <c r="L1921" t="s">
        <v>545</v>
      </c>
      <c r="M1921" t="s">
        <v>223</v>
      </c>
      <c r="N1921" t="s">
        <v>224</v>
      </c>
      <c r="O1921" t="s">
        <v>608</v>
      </c>
      <c r="P1921" t="s">
        <v>609</v>
      </c>
      <c r="Q1921" t="s">
        <v>4600</v>
      </c>
      <c r="R1921" t="s">
        <v>120</v>
      </c>
      <c r="S1921" t="s">
        <v>73</v>
      </c>
      <c r="T1921">
        <v>870</v>
      </c>
      <c r="U1921">
        <v>0</v>
      </c>
      <c r="V1921" t="s">
        <v>74</v>
      </c>
      <c r="W1921">
        <v>2315.5500000000002</v>
      </c>
      <c r="X1921">
        <v>13410</v>
      </c>
      <c r="Y1921">
        <v>1016.04</v>
      </c>
      <c r="Z1921">
        <v>46.16</v>
      </c>
      <c r="AA1921">
        <v>14472.2</v>
      </c>
      <c r="AB1921">
        <f>+Table1[[#This Row],[ADVALOREM]]/Table1[[#This Row],[US$ CIF]]</f>
        <v>0.15999986180401046</v>
      </c>
      <c r="AC1921" t="s">
        <v>3007</v>
      </c>
      <c r="AD1921" t="s">
        <v>3648</v>
      </c>
      <c r="AE1921" t="s">
        <v>65</v>
      </c>
      <c r="AF1921">
        <v>1</v>
      </c>
      <c r="AG1921" t="s">
        <v>2664</v>
      </c>
      <c r="AH1921" t="s">
        <v>4383</v>
      </c>
      <c r="AI1921" t="s">
        <v>4582</v>
      </c>
      <c r="AJ1921" t="s">
        <v>4583</v>
      </c>
      <c r="AK1921" t="s">
        <v>490</v>
      </c>
      <c r="AL1921">
        <v>2340</v>
      </c>
      <c r="AM1921" t="s">
        <v>233</v>
      </c>
      <c r="AN1921" t="s">
        <v>4466</v>
      </c>
      <c r="AO1921" t="s">
        <v>4584</v>
      </c>
      <c r="AP1921" t="s">
        <v>4585</v>
      </c>
      <c r="AQ1921" t="s">
        <v>4585</v>
      </c>
      <c r="AR1921" t="s">
        <v>4586</v>
      </c>
      <c r="AS1921" t="s">
        <v>4600</v>
      </c>
      <c r="AT1921" t="s">
        <v>4601</v>
      </c>
      <c r="AU1921" t="s">
        <v>120</v>
      </c>
      <c r="AV1921">
        <v>2024</v>
      </c>
      <c r="AW1921" t="s">
        <v>4602</v>
      </c>
      <c r="AX1921">
        <v>1.49</v>
      </c>
      <c r="AY1921" t="s">
        <v>4585</v>
      </c>
      <c r="AZ1921" t="s">
        <v>4589</v>
      </c>
      <c r="BA1921" t="s">
        <v>562</v>
      </c>
      <c r="BB1921" t="s">
        <v>674</v>
      </c>
      <c r="BC1921" t="s">
        <v>1366</v>
      </c>
      <c r="BD1921" t="s">
        <v>92</v>
      </c>
      <c r="BE1921" t="s">
        <v>4590</v>
      </c>
      <c r="BF1921" t="s">
        <v>4591</v>
      </c>
      <c r="BI1921" t="s">
        <v>87</v>
      </c>
    </row>
    <row r="1922" spans="1:61" x14ac:dyDescent="0.3">
      <c r="A1922">
        <v>27</v>
      </c>
      <c r="B1922">
        <v>2</v>
      </c>
      <c r="C1922">
        <v>2025</v>
      </c>
      <c r="D1922" t="s">
        <v>60</v>
      </c>
      <c r="E1922" t="s">
        <v>4603</v>
      </c>
      <c r="F1922" t="s">
        <v>4604</v>
      </c>
      <c r="G1922">
        <v>1</v>
      </c>
      <c r="H1922" t="s">
        <v>63</v>
      </c>
      <c r="I1922" t="s">
        <v>64</v>
      </c>
      <c r="J1922" t="s">
        <v>65</v>
      </c>
      <c r="K1922" t="s">
        <v>65</v>
      </c>
      <c r="L1922" t="s">
        <v>545</v>
      </c>
      <c r="M1922" t="s">
        <v>223</v>
      </c>
      <c r="N1922" t="s">
        <v>224</v>
      </c>
      <c r="O1922" t="s">
        <v>608</v>
      </c>
      <c r="P1922" t="s">
        <v>609</v>
      </c>
      <c r="Q1922" t="s">
        <v>1769</v>
      </c>
      <c r="R1922" t="s">
        <v>120</v>
      </c>
      <c r="S1922" t="s">
        <v>73</v>
      </c>
      <c r="T1922">
        <v>840</v>
      </c>
      <c r="U1922">
        <v>7500</v>
      </c>
      <c r="V1922" t="s">
        <v>74</v>
      </c>
      <c r="W1922">
        <v>2059.59</v>
      </c>
      <c r="X1922">
        <v>12150</v>
      </c>
      <c r="Y1922">
        <v>693.35</v>
      </c>
      <c r="Z1922">
        <v>29.1</v>
      </c>
      <c r="AA1922">
        <v>12872.45</v>
      </c>
      <c r="AB1922">
        <f>+Table1[[#This Row],[ADVALOREM]]/Table1[[#This Row],[US$ CIF]]</f>
        <v>0.15999984462942174</v>
      </c>
      <c r="AC1922" t="s">
        <v>3007</v>
      </c>
      <c r="AD1922" t="s">
        <v>3648</v>
      </c>
      <c r="AE1922" t="s">
        <v>65</v>
      </c>
      <c r="AF1922">
        <v>1</v>
      </c>
      <c r="AG1922" t="s">
        <v>2664</v>
      </c>
      <c r="AH1922" t="s">
        <v>3209</v>
      </c>
      <c r="AI1922" t="s">
        <v>4605</v>
      </c>
      <c r="AJ1922" t="s">
        <v>4606</v>
      </c>
      <c r="AK1922" t="s">
        <v>490</v>
      </c>
      <c r="AL1922">
        <v>1770</v>
      </c>
      <c r="AM1922" t="s">
        <v>233</v>
      </c>
      <c r="AN1922" t="s">
        <v>4607</v>
      </c>
      <c r="AO1922" t="s">
        <v>4608</v>
      </c>
      <c r="AP1922" t="s">
        <v>4609</v>
      </c>
      <c r="AQ1922" t="s">
        <v>4609</v>
      </c>
      <c r="AR1922" t="s">
        <v>4610</v>
      </c>
      <c r="AS1922" t="s">
        <v>4601</v>
      </c>
      <c r="AT1922" t="s">
        <v>1769</v>
      </c>
      <c r="AU1922" t="s">
        <v>120</v>
      </c>
      <c r="AV1922">
        <v>2025</v>
      </c>
      <c r="AW1922" t="s">
        <v>4399</v>
      </c>
      <c r="AX1922">
        <v>1.62</v>
      </c>
      <c r="AY1922" t="s">
        <v>4609</v>
      </c>
      <c r="AZ1922" t="s">
        <v>4611</v>
      </c>
      <c r="BA1922" t="s">
        <v>562</v>
      </c>
      <c r="BB1922" t="s">
        <v>674</v>
      </c>
      <c r="BC1922" t="s">
        <v>1366</v>
      </c>
      <c r="BD1922" t="s">
        <v>92</v>
      </c>
      <c r="BE1922" t="s">
        <v>4612</v>
      </c>
      <c r="BF1922" t="s">
        <v>1366</v>
      </c>
      <c r="BI1922" t="s">
        <v>87</v>
      </c>
    </row>
    <row r="1923" spans="1:61" x14ac:dyDescent="0.3">
      <c r="A1923">
        <v>27</v>
      </c>
      <c r="B1923">
        <v>2</v>
      </c>
      <c r="C1923">
        <v>2025</v>
      </c>
      <c r="D1923" t="s">
        <v>60</v>
      </c>
      <c r="E1923" t="s">
        <v>4603</v>
      </c>
      <c r="F1923" t="s">
        <v>4604</v>
      </c>
      <c r="G1923">
        <v>2</v>
      </c>
      <c r="H1923" t="s">
        <v>63</v>
      </c>
      <c r="I1923" t="s">
        <v>64</v>
      </c>
      <c r="J1923" t="s">
        <v>65</v>
      </c>
      <c r="K1923" t="s">
        <v>65</v>
      </c>
      <c r="L1923" t="s">
        <v>545</v>
      </c>
      <c r="M1923" t="s">
        <v>223</v>
      </c>
      <c r="N1923" t="s">
        <v>224</v>
      </c>
      <c r="O1923" t="s">
        <v>286</v>
      </c>
      <c r="P1923" t="s">
        <v>287</v>
      </c>
      <c r="Q1923" t="s">
        <v>4613</v>
      </c>
      <c r="R1923" t="s">
        <v>120</v>
      </c>
      <c r="S1923" t="s">
        <v>73</v>
      </c>
      <c r="T1923">
        <v>840</v>
      </c>
      <c r="U1923">
        <v>8000</v>
      </c>
      <c r="V1923" t="s">
        <v>74</v>
      </c>
      <c r="W1923">
        <v>1094.69</v>
      </c>
      <c r="X1923">
        <v>5600</v>
      </c>
      <c r="Y1923">
        <v>462.23</v>
      </c>
      <c r="Z1923">
        <v>19.399999999999999</v>
      </c>
      <c r="AA1923">
        <v>6081.63</v>
      </c>
      <c r="AB1923">
        <f>+Table1[[#This Row],[ADVALOREM]]/Table1[[#This Row],[US$ CIF]]</f>
        <v>0.17999944093935344</v>
      </c>
      <c r="AC1923" t="s">
        <v>3007</v>
      </c>
      <c r="AD1923" t="s">
        <v>3648</v>
      </c>
      <c r="AE1923" t="s">
        <v>65</v>
      </c>
      <c r="AF1923">
        <v>1</v>
      </c>
      <c r="AG1923" t="s">
        <v>2664</v>
      </c>
      <c r="AH1923" t="s">
        <v>3209</v>
      </c>
      <c r="AI1923" t="s">
        <v>4605</v>
      </c>
      <c r="AJ1923" t="s">
        <v>4606</v>
      </c>
      <c r="AK1923" t="s">
        <v>490</v>
      </c>
      <c r="AL1923">
        <v>840</v>
      </c>
      <c r="AM1923" t="s">
        <v>233</v>
      </c>
      <c r="AN1923" t="s">
        <v>4607</v>
      </c>
      <c r="AO1923" t="s">
        <v>4608</v>
      </c>
      <c r="AP1923" t="s">
        <v>4609</v>
      </c>
      <c r="AQ1923" t="s">
        <v>4609</v>
      </c>
      <c r="AR1923" t="s">
        <v>4610</v>
      </c>
      <c r="AS1923" t="s">
        <v>4614</v>
      </c>
      <c r="AT1923" t="s">
        <v>4613</v>
      </c>
      <c r="AU1923" t="s">
        <v>120</v>
      </c>
      <c r="AV1923">
        <v>2025</v>
      </c>
      <c r="AW1923" t="s">
        <v>4399</v>
      </c>
      <c r="AX1923">
        <v>0.7</v>
      </c>
      <c r="AY1923" t="s">
        <v>4609</v>
      </c>
      <c r="AZ1923" t="s">
        <v>4611</v>
      </c>
      <c r="BA1923" t="s">
        <v>562</v>
      </c>
      <c r="BB1923" t="s">
        <v>674</v>
      </c>
      <c r="BC1923" t="s">
        <v>1366</v>
      </c>
      <c r="BD1923" t="s">
        <v>823</v>
      </c>
      <c r="BE1923" t="s">
        <v>4612</v>
      </c>
      <c r="BF1923" t="s">
        <v>1366</v>
      </c>
      <c r="BI1923" t="s">
        <v>87</v>
      </c>
    </row>
    <row r="1924" spans="1:61" x14ac:dyDescent="0.3">
      <c r="A1924">
        <v>27</v>
      </c>
      <c r="B1924">
        <v>2</v>
      </c>
      <c r="C1924">
        <v>2025</v>
      </c>
      <c r="D1924" t="s">
        <v>60</v>
      </c>
      <c r="E1924" t="s">
        <v>4603</v>
      </c>
      <c r="F1924" t="s">
        <v>4604</v>
      </c>
      <c r="G1924">
        <v>3</v>
      </c>
      <c r="H1924" t="s">
        <v>63</v>
      </c>
      <c r="I1924" t="s">
        <v>64</v>
      </c>
      <c r="J1924" t="s">
        <v>65</v>
      </c>
      <c r="K1924" t="s">
        <v>65</v>
      </c>
      <c r="L1924" t="s">
        <v>545</v>
      </c>
      <c r="M1924" t="s">
        <v>223</v>
      </c>
      <c r="N1924" t="s">
        <v>224</v>
      </c>
      <c r="O1924" t="s">
        <v>286</v>
      </c>
      <c r="P1924" t="s">
        <v>287</v>
      </c>
      <c r="Q1924" t="s">
        <v>4615</v>
      </c>
      <c r="R1924" t="s">
        <v>120</v>
      </c>
      <c r="S1924" t="s">
        <v>73</v>
      </c>
      <c r="T1924">
        <v>840</v>
      </c>
      <c r="U1924">
        <v>6500</v>
      </c>
      <c r="V1924" t="s">
        <v>74</v>
      </c>
      <c r="W1924">
        <v>1168.98</v>
      </c>
      <c r="X1924">
        <v>5980</v>
      </c>
      <c r="Y1924">
        <v>493.59</v>
      </c>
      <c r="Z1924">
        <v>20.72</v>
      </c>
      <c r="AA1924">
        <v>6494.31</v>
      </c>
      <c r="AB1924">
        <f>+Table1[[#This Row],[ADVALOREM]]/Table1[[#This Row],[US$ CIF]]</f>
        <v>0.18000064671997487</v>
      </c>
      <c r="AC1924" t="s">
        <v>3007</v>
      </c>
      <c r="AD1924" t="s">
        <v>3648</v>
      </c>
      <c r="AE1924" t="s">
        <v>65</v>
      </c>
      <c r="AF1924">
        <v>1</v>
      </c>
      <c r="AG1924" t="s">
        <v>2664</v>
      </c>
      <c r="AH1924" t="s">
        <v>3209</v>
      </c>
      <c r="AI1924" t="s">
        <v>4605</v>
      </c>
      <c r="AJ1924" t="s">
        <v>4606</v>
      </c>
      <c r="AK1924" t="s">
        <v>490</v>
      </c>
      <c r="AL1924">
        <v>715</v>
      </c>
      <c r="AM1924" t="s">
        <v>233</v>
      </c>
      <c r="AN1924" t="s">
        <v>4607</v>
      </c>
      <c r="AO1924" t="s">
        <v>4608</v>
      </c>
      <c r="AP1924" t="s">
        <v>4609</v>
      </c>
      <c r="AQ1924" t="s">
        <v>4609</v>
      </c>
      <c r="AR1924" t="s">
        <v>4610</v>
      </c>
      <c r="AS1924" t="s">
        <v>4616</v>
      </c>
      <c r="AT1924" t="s">
        <v>4615</v>
      </c>
      <c r="AU1924" t="s">
        <v>120</v>
      </c>
      <c r="AV1924">
        <v>2025</v>
      </c>
      <c r="AW1924" t="s">
        <v>4399</v>
      </c>
      <c r="AX1924">
        <v>0.92</v>
      </c>
      <c r="AY1924" t="s">
        <v>4609</v>
      </c>
      <c r="AZ1924" t="s">
        <v>4611</v>
      </c>
      <c r="BA1924" t="s">
        <v>562</v>
      </c>
      <c r="BB1924" t="s">
        <v>674</v>
      </c>
      <c r="BC1924" t="s">
        <v>1366</v>
      </c>
      <c r="BD1924" t="s">
        <v>823</v>
      </c>
      <c r="BE1924" t="s">
        <v>4612</v>
      </c>
      <c r="BF1924" t="s">
        <v>1366</v>
      </c>
      <c r="BI1924" t="s">
        <v>87</v>
      </c>
    </row>
    <row r="1925" spans="1:61" x14ac:dyDescent="0.3">
      <c r="A1925">
        <v>27</v>
      </c>
      <c r="B1925">
        <v>2</v>
      </c>
      <c r="C1925">
        <v>2025</v>
      </c>
      <c r="D1925" t="s">
        <v>60</v>
      </c>
      <c r="E1925" t="s">
        <v>4603</v>
      </c>
      <c r="F1925" t="s">
        <v>4604</v>
      </c>
      <c r="G1925">
        <v>4</v>
      </c>
      <c r="H1925" t="s">
        <v>63</v>
      </c>
      <c r="I1925" t="s">
        <v>64</v>
      </c>
      <c r="J1925" t="s">
        <v>65</v>
      </c>
      <c r="K1925" t="s">
        <v>65</v>
      </c>
      <c r="L1925" t="s">
        <v>545</v>
      </c>
      <c r="M1925" t="s">
        <v>223</v>
      </c>
      <c r="N1925" t="s">
        <v>224</v>
      </c>
      <c r="O1925" t="s">
        <v>603</v>
      </c>
      <c r="P1925" t="s">
        <v>271</v>
      </c>
      <c r="Q1925" t="s">
        <v>4617</v>
      </c>
      <c r="R1925" t="s">
        <v>120</v>
      </c>
      <c r="S1925" t="s">
        <v>73</v>
      </c>
      <c r="T1925">
        <v>840</v>
      </c>
      <c r="U1925">
        <v>3000</v>
      </c>
      <c r="V1925" t="s">
        <v>74</v>
      </c>
      <c r="W1925">
        <v>1688.95</v>
      </c>
      <c r="X1925">
        <v>5760</v>
      </c>
      <c r="Y1925">
        <v>475.43</v>
      </c>
      <c r="Z1925">
        <v>19.95</v>
      </c>
      <c r="AA1925">
        <v>6255.38</v>
      </c>
      <c r="AB1925">
        <f>+Table1[[#This Row],[ADVALOREM]]/Table1[[#This Row],[US$ CIF]]</f>
        <v>0.26999958435778482</v>
      </c>
      <c r="AC1925" t="s">
        <v>3007</v>
      </c>
      <c r="AD1925" t="s">
        <v>3648</v>
      </c>
      <c r="AE1925" t="s">
        <v>65</v>
      </c>
      <c r="AF1925">
        <v>1</v>
      </c>
      <c r="AG1925" t="s">
        <v>2664</v>
      </c>
      <c r="AH1925" t="s">
        <v>3209</v>
      </c>
      <c r="AI1925" t="s">
        <v>4605</v>
      </c>
      <c r="AJ1925" t="s">
        <v>4606</v>
      </c>
      <c r="AK1925" t="s">
        <v>490</v>
      </c>
      <c r="AL1925">
        <v>660</v>
      </c>
      <c r="AM1925" t="s">
        <v>233</v>
      </c>
      <c r="AN1925" t="s">
        <v>4607</v>
      </c>
      <c r="AO1925" t="s">
        <v>4608</v>
      </c>
      <c r="AP1925" t="s">
        <v>4609</v>
      </c>
      <c r="AQ1925" t="s">
        <v>4609</v>
      </c>
      <c r="AR1925" t="s">
        <v>4610</v>
      </c>
      <c r="AS1925" t="s">
        <v>4618</v>
      </c>
      <c r="AT1925" t="s">
        <v>4617</v>
      </c>
      <c r="AU1925" t="s">
        <v>120</v>
      </c>
      <c r="AV1925">
        <v>2025</v>
      </c>
      <c r="AW1925" t="s">
        <v>4399</v>
      </c>
      <c r="AX1925">
        <v>1.92</v>
      </c>
      <c r="AY1925" t="s">
        <v>4609</v>
      </c>
      <c r="AZ1925" t="s">
        <v>4611</v>
      </c>
      <c r="BA1925" t="s">
        <v>562</v>
      </c>
      <c r="BB1925" t="s">
        <v>674</v>
      </c>
      <c r="BC1925" t="s">
        <v>1366</v>
      </c>
      <c r="BD1925" t="s">
        <v>92</v>
      </c>
      <c r="BE1925" t="s">
        <v>4612</v>
      </c>
      <c r="BF1925" t="s">
        <v>1366</v>
      </c>
      <c r="BI1925" t="s">
        <v>87</v>
      </c>
    </row>
    <row r="1926" spans="1:61" x14ac:dyDescent="0.3">
      <c r="A1926">
        <v>27</v>
      </c>
      <c r="B1926">
        <v>2</v>
      </c>
      <c r="C1926">
        <v>2025</v>
      </c>
      <c r="D1926" t="s">
        <v>60</v>
      </c>
      <c r="E1926" t="s">
        <v>4603</v>
      </c>
      <c r="F1926" t="s">
        <v>4604</v>
      </c>
      <c r="G1926">
        <v>5</v>
      </c>
      <c r="H1926" t="s">
        <v>63</v>
      </c>
      <c r="I1926" t="s">
        <v>64</v>
      </c>
      <c r="J1926" t="s">
        <v>65</v>
      </c>
      <c r="K1926" t="s">
        <v>65</v>
      </c>
      <c r="L1926" t="s">
        <v>545</v>
      </c>
      <c r="M1926" t="s">
        <v>223</v>
      </c>
      <c r="N1926" t="s">
        <v>224</v>
      </c>
      <c r="O1926" t="s">
        <v>286</v>
      </c>
      <c r="P1926" t="s">
        <v>287</v>
      </c>
      <c r="Q1926" t="s">
        <v>4619</v>
      </c>
      <c r="R1926" t="s">
        <v>120</v>
      </c>
      <c r="S1926" t="s">
        <v>73</v>
      </c>
      <c r="T1926">
        <v>840</v>
      </c>
      <c r="U1926">
        <v>6000</v>
      </c>
      <c r="V1926" t="s">
        <v>74</v>
      </c>
      <c r="W1926">
        <v>586.44000000000005</v>
      </c>
      <c r="X1926">
        <v>3000</v>
      </c>
      <c r="Y1926">
        <v>247.62</v>
      </c>
      <c r="Z1926">
        <v>10.39</v>
      </c>
      <c r="AA1926">
        <v>3258.01</v>
      </c>
      <c r="AB1926">
        <f>+Table1[[#This Row],[ADVALOREM]]/Table1[[#This Row],[US$ CIF]]</f>
        <v>0.17999944751550795</v>
      </c>
      <c r="AC1926" t="s">
        <v>3007</v>
      </c>
      <c r="AD1926" t="s">
        <v>3648</v>
      </c>
      <c r="AE1926" t="s">
        <v>65</v>
      </c>
      <c r="AF1926">
        <v>1</v>
      </c>
      <c r="AG1926" t="s">
        <v>2664</v>
      </c>
      <c r="AH1926" t="s">
        <v>3209</v>
      </c>
      <c r="AI1926" t="s">
        <v>4605</v>
      </c>
      <c r="AJ1926" t="s">
        <v>4606</v>
      </c>
      <c r="AK1926" t="s">
        <v>490</v>
      </c>
      <c r="AL1926">
        <v>450</v>
      </c>
      <c r="AM1926" t="s">
        <v>233</v>
      </c>
      <c r="AN1926" t="s">
        <v>4607</v>
      </c>
      <c r="AO1926" t="s">
        <v>4608</v>
      </c>
      <c r="AP1926" t="s">
        <v>4609</v>
      </c>
      <c r="AQ1926" t="s">
        <v>4609</v>
      </c>
      <c r="AR1926" t="s">
        <v>4610</v>
      </c>
      <c r="AS1926" t="s">
        <v>4620</v>
      </c>
      <c r="AT1926" t="s">
        <v>4619</v>
      </c>
      <c r="AU1926" t="s">
        <v>120</v>
      </c>
      <c r="AV1926">
        <v>2025</v>
      </c>
      <c r="AW1926" t="s">
        <v>4399</v>
      </c>
      <c r="AX1926">
        <v>0.5</v>
      </c>
      <c r="AY1926" t="s">
        <v>4609</v>
      </c>
      <c r="AZ1926" t="s">
        <v>4611</v>
      </c>
      <c r="BA1926" t="s">
        <v>562</v>
      </c>
      <c r="BB1926" t="s">
        <v>674</v>
      </c>
      <c r="BC1926" t="s">
        <v>1366</v>
      </c>
      <c r="BD1926" t="s">
        <v>823</v>
      </c>
      <c r="BE1926" t="s">
        <v>4612</v>
      </c>
      <c r="BF1926" t="s">
        <v>1366</v>
      </c>
      <c r="BI1926" t="s">
        <v>87</v>
      </c>
    </row>
    <row r="1927" spans="1:61" x14ac:dyDescent="0.3">
      <c r="A1927">
        <v>27</v>
      </c>
      <c r="B1927">
        <v>2</v>
      </c>
      <c r="C1927">
        <v>2025</v>
      </c>
      <c r="D1927" t="s">
        <v>60</v>
      </c>
      <c r="E1927" t="s">
        <v>4603</v>
      </c>
      <c r="F1927" t="s">
        <v>4604</v>
      </c>
      <c r="G1927">
        <v>6</v>
      </c>
      <c r="H1927" t="s">
        <v>63</v>
      </c>
      <c r="I1927" t="s">
        <v>64</v>
      </c>
      <c r="J1927" t="s">
        <v>65</v>
      </c>
      <c r="K1927" t="s">
        <v>65</v>
      </c>
      <c r="L1927" t="s">
        <v>545</v>
      </c>
      <c r="M1927" t="s">
        <v>223</v>
      </c>
      <c r="N1927" t="s">
        <v>224</v>
      </c>
      <c r="O1927" t="s">
        <v>574</v>
      </c>
      <c r="P1927" t="s">
        <v>157</v>
      </c>
      <c r="Q1927" t="s">
        <v>2563</v>
      </c>
      <c r="R1927" t="s">
        <v>120</v>
      </c>
      <c r="S1927" t="s">
        <v>73</v>
      </c>
      <c r="T1927">
        <v>840</v>
      </c>
      <c r="U1927">
        <v>6000</v>
      </c>
      <c r="V1927" t="s">
        <v>74</v>
      </c>
      <c r="W1927">
        <v>586.44000000000005</v>
      </c>
      <c r="X1927">
        <v>3000</v>
      </c>
      <c r="Y1927">
        <v>247.62</v>
      </c>
      <c r="Z1927">
        <v>10.39</v>
      </c>
      <c r="AA1927">
        <v>3258.01</v>
      </c>
      <c r="AB1927">
        <f>+Table1[[#This Row],[ADVALOREM]]/Table1[[#This Row],[US$ CIF]]</f>
        <v>0.17999944751550795</v>
      </c>
      <c r="AC1927" t="s">
        <v>3007</v>
      </c>
      <c r="AD1927" t="s">
        <v>3648</v>
      </c>
      <c r="AE1927" t="s">
        <v>65</v>
      </c>
      <c r="AF1927">
        <v>1</v>
      </c>
      <c r="AG1927" t="s">
        <v>2664</v>
      </c>
      <c r="AH1927" t="s">
        <v>3209</v>
      </c>
      <c r="AI1927" t="s">
        <v>4605</v>
      </c>
      <c r="AJ1927" t="s">
        <v>4606</v>
      </c>
      <c r="AK1927" t="s">
        <v>490</v>
      </c>
      <c r="AL1927">
        <v>780</v>
      </c>
      <c r="AM1927" t="s">
        <v>233</v>
      </c>
      <c r="AN1927" t="s">
        <v>4607</v>
      </c>
      <c r="AO1927" t="s">
        <v>4608</v>
      </c>
      <c r="AP1927" t="s">
        <v>4609</v>
      </c>
      <c r="AQ1927" t="s">
        <v>4609</v>
      </c>
      <c r="AR1927" t="s">
        <v>4610</v>
      </c>
      <c r="AS1927" t="s">
        <v>4621</v>
      </c>
      <c r="AT1927" t="s">
        <v>2563</v>
      </c>
      <c r="AU1927" t="s">
        <v>120</v>
      </c>
      <c r="AV1927">
        <v>2025</v>
      </c>
      <c r="AW1927" t="s">
        <v>4399</v>
      </c>
      <c r="AX1927">
        <v>0.5</v>
      </c>
      <c r="AY1927" t="s">
        <v>4609</v>
      </c>
      <c r="AZ1927" t="s">
        <v>4611</v>
      </c>
      <c r="BA1927" t="s">
        <v>562</v>
      </c>
      <c r="BB1927" t="s">
        <v>674</v>
      </c>
      <c r="BC1927" t="s">
        <v>1366</v>
      </c>
      <c r="BD1927" t="s">
        <v>92</v>
      </c>
      <c r="BE1927" t="s">
        <v>4612</v>
      </c>
      <c r="BF1927" t="s">
        <v>1366</v>
      </c>
      <c r="BI1927" t="s">
        <v>87</v>
      </c>
    </row>
    <row r="1928" spans="1:61" x14ac:dyDescent="0.3">
      <c r="A1928">
        <v>27</v>
      </c>
      <c r="B1928">
        <v>2</v>
      </c>
      <c r="C1928">
        <v>2025</v>
      </c>
      <c r="D1928" t="s">
        <v>60</v>
      </c>
      <c r="E1928" t="s">
        <v>4603</v>
      </c>
      <c r="F1928" t="s">
        <v>4604</v>
      </c>
      <c r="G1928">
        <v>7</v>
      </c>
      <c r="H1928" t="s">
        <v>63</v>
      </c>
      <c r="I1928" t="s">
        <v>64</v>
      </c>
      <c r="J1928" t="s">
        <v>65</v>
      </c>
      <c r="K1928" t="s">
        <v>65</v>
      </c>
      <c r="L1928" t="s">
        <v>545</v>
      </c>
      <c r="M1928" t="s">
        <v>223</v>
      </c>
      <c r="N1928" t="s">
        <v>224</v>
      </c>
      <c r="O1928" t="s">
        <v>1265</v>
      </c>
      <c r="P1928" t="s">
        <v>1266</v>
      </c>
      <c r="Q1928" t="s">
        <v>4622</v>
      </c>
      <c r="R1928" t="s">
        <v>120</v>
      </c>
      <c r="S1928" t="s">
        <v>73</v>
      </c>
      <c r="T1928">
        <v>840</v>
      </c>
      <c r="U1928">
        <v>10000</v>
      </c>
      <c r="V1928" t="s">
        <v>74</v>
      </c>
      <c r="W1928">
        <v>0</v>
      </c>
      <c r="X1928">
        <v>2200</v>
      </c>
      <c r="Y1928">
        <v>181.59</v>
      </c>
      <c r="Z1928">
        <v>7.62</v>
      </c>
      <c r="AA1928">
        <v>2389.21</v>
      </c>
      <c r="AB1928">
        <f>+Table1[[#This Row],[ADVALOREM]]/Table1[[#This Row],[US$ CIF]]</f>
        <v>0</v>
      </c>
      <c r="AC1928" t="s">
        <v>3007</v>
      </c>
      <c r="AD1928" t="s">
        <v>3648</v>
      </c>
      <c r="AE1928" t="s">
        <v>65</v>
      </c>
      <c r="AF1928">
        <v>1</v>
      </c>
      <c r="AG1928" t="s">
        <v>2664</v>
      </c>
      <c r="AH1928" t="s">
        <v>3209</v>
      </c>
      <c r="AI1928" t="s">
        <v>4605</v>
      </c>
      <c r="AJ1928" t="s">
        <v>4606</v>
      </c>
      <c r="AK1928" t="s">
        <v>490</v>
      </c>
      <c r="AL1928">
        <v>600</v>
      </c>
      <c r="AM1928" t="s">
        <v>233</v>
      </c>
      <c r="AN1928" t="s">
        <v>4607</v>
      </c>
      <c r="AO1928" t="s">
        <v>4608</v>
      </c>
      <c r="AP1928" t="s">
        <v>4609</v>
      </c>
      <c r="AQ1928" t="s">
        <v>4609</v>
      </c>
      <c r="AR1928" t="s">
        <v>4610</v>
      </c>
      <c r="AS1928" t="s">
        <v>4623</v>
      </c>
      <c r="AT1928" t="s">
        <v>4622</v>
      </c>
      <c r="AU1928" t="s">
        <v>120</v>
      </c>
      <c r="AV1928">
        <v>2025</v>
      </c>
      <c r="AW1928" t="s">
        <v>4399</v>
      </c>
      <c r="AX1928">
        <v>0.22</v>
      </c>
      <c r="AY1928" t="s">
        <v>4609</v>
      </c>
      <c r="AZ1928" t="s">
        <v>4611</v>
      </c>
      <c r="BA1928" t="s">
        <v>562</v>
      </c>
      <c r="BB1928" t="s">
        <v>674</v>
      </c>
      <c r="BC1928" t="s">
        <v>1366</v>
      </c>
      <c r="BD1928" t="s">
        <v>92</v>
      </c>
      <c r="BE1928" t="s">
        <v>4612</v>
      </c>
      <c r="BF1928" t="s">
        <v>1366</v>
      </c>
      <c r="BI1928" t="s">
        <v>87</v>
      </c>
    </row>
    <row r="1929" spans="1:61" x14ac:dyDescent="0.3">
      <c r="A1929">
        <v>27</v>
      </c>
      <c r="B1929">
        <v>2</v>
      </c>
      <c r="C1929">
        <v>2025</v>
      </c>
      <c r="D1929" t="s">
        <v>60</v>
      </c>
      <c r="E1929" t="s">
        <v>4603</v>
      </c>
      <c r="F1929" t="s">
        <v>4604</v>
      </c>
      <c r="G1929">
        <v>8</v>
      </c>
      <c r="H1929" t="s">
        <v>63</v>
      </c>
      <c r="I1929" t="s">
        <v>64</v>
      </c>
      <c r="J1929" t="s">
        <v>65</v>
      </c>
      <c r="K1929" t="s">
        <v>65</v>
      </c>
      <c r="L1929" t="s">
        <v>545</v>
      </c>
      <c r="M1929" t="s">
        <v>223</v>
      </c>
      <c r="N1929" t="s">
        <v>224</v>
      </c>
      <c r="O1929" t="s">
        <v>1265</v>
      </c>
      <c r="P1929" t="s">
        <v>1266</v>
      </c>
      <c r="Q1929" t="s">
        <v>4622</v>
      </c>
      <c r="R1929" t="s">
        <v>120</v>
      </c>
      <c r="S1929" t="s">
        <v>73</v>
      </c>
      <c r="T1929">
        <v>840</v>
      </c>
      <c r="U1929">
        <v>10000</v>
      </c>
      <c r="V1929" t="s">
        <v>74</v>
      </c>
      <c r="W1929">
        <v>0</v>
      </c>
      <c r="X1929">
        <v>1800</v>
      </c>
      <c r="Y1929">
        <v>148.57</v>
      </c>
      <c r="Z1929">
        <v>6.24</v>
      </c>
      <c r="AA1929">
        <v>1954.81</v>
      </c>
      <c r="AB1929">
        <f>+Table1[[#This Row],[ADVALOREM]]/Table1[[#This Row],[US$ CIF]]</f>
        <v>0</v>
      </c>
      <c r="AC1929" t="s">
        <v>3007</v>
      </c>
      <c r="AD1929" t="s">
        <v>3648</v>
      </c>
      <c r="AE1929" t="s">
        <v>65</v>
      </c>
      <c r="AF1929">
        <v>1</v>
      </c>
      <c r="AG1929" t="s">
        <v>2664</v>
      </c>
      <c r="AH1929" t="s">
        <v>3209</v>
      </c>
      <c r="AI1929" t="s">
        <v>4605</v>
      </c>
      <c r="AJ1929" t="s">
        <v>4606</v>
      </c>
      <c r="AK1929" t="s">
        <v>490</v>
      </c>
      <c r="AL1929">
        <v>395</v>
      </c>
      <c r="AM1929" t="s">
        <v>233</v>
      </c>
      <c r="AN1929" t="s">
        <v>4607</v>
      </c>
      <c r="AO1929" t="s">
        <v>4608</v>
      </c>
      <c r="AP1929" t="s">
        <v>4609</v>
      </c>
      <c r="AQ1929" t="s">
        <v>4609</v>
      </c>
      <c r="AR1929" t="s">
        <v>4610</v>
      </c>
      <c r="AS1929" t="s">
        <v>4624</v>
      </c>
      <c r="AT1929" t="s">
        <v>4622</v>
      </c>
      <c r="AU1929" t="s">
        <v>120</v>
      </c>
      <c r="AV1929">
        <v>2025</v>
      </c>
      <c r="AW1929" t="s">
        <v>4399</v>
      </c>
      <c r="AX1929">
        <v>0.18</v>
      </c>
      <c r="AY1929" t="s">
        <v>4609</v>
      </c>
      <c r="AZ1929" t="s">
        <v>4611</v>
      </c>
      <c r="BA1929" t="s">
        <v>562</v>
      </c>
      <c r="BB1929" t="s">
        <v>674</v>
      </c>
      <c r="BC1929" t="s">
        <v>1366</v>
      </c>
      <c r="BD1929" t="s">
        <v>92</v>
      </c>
      <c r="BE1929" t="s">
        <v>4612</v>
      </c>
      <c r="BF1929" t="s">
        <v>1366</v>
      </c>
      <c r="BI1929" t="s">
        <v>87</v>
      </c>
    </row>
    <row r="1930" spans="1:61" x14ac:dyDescent="0.3">
      <c r="A1930">
        <v>17</v>
      </c>
      <c r="B1930">
        <v>3</v>
      </c>
      <c r="C1930">
        <v>2025</v>
      </c>
      <c r="D1930" t="s">
        <v>60</v>
      </c>
      <c r="E1930" t="s">
        <v>4625</v>
      </c>
      <c r="F1930" t="s">
        <v>4626</v>
      </c>
      <c r="G1930">
        <v>19</v>
      </c>
      <c r="H1930" t="s">
        <v>63</v>
      </c>
      <c r="I1930" t="s">
        <v>64</v>
      </c>
      <c r="J1930" t="s">
        <v>65</v>
      </c>
      <c r="K1930" t="s">
        <v>65</v>
      </c>
      <c r="L1930" t="s">
        <v>545</v>
      </c>
      <c r="M1930" t="s">
        <v>223</v>
      </c>
      <c r="N1930" t="s">
        <v>224</v>
      </c>
      <c r="O1930" t="s">
        <v>574</v>
      </c>
      <c r="P1930" t="s">
        <v>157</v>
      </c>
      <c r="Q1930" t="s">
        <v>4627</v>
      </c>
      <c r="R1930" t="s">
        <v>120</v>
      </c>
      <c r="S1930" t="s">
        <v>73</v>
      </c>
      <c r="T1930">
        <v>1441</v>
      </c>
      <c r="U1930">
        <v>5040</v>
      </c>
      <c r="V1930" t="s">
        <v>74</v>
      </c>
      <c r="W1930">
        <v>200.95</v>
      </c>
      <c r="X1930">
        <v>1058.4000000000001</v>
      </c>
      <c r="Y1930">
        <v>54.2</v>
      </c>
      <c r="Z1930">
        <v>3.78</v>
      </c>
      <c r="AA1930">
        <v>1116.3800000000001</v>
      </c>
      <c r="AB1930">
        <f>+Table1[[#This Row],[ADVALOREM]]/Table1[[#This Row],[US$ CIF]]</f>
        <v>0.18000143320374781</v>
      </c>
      <c r="AC1930" t="s">
        <v>4628</v>
      </c>
      <c r="AD1930" t="s">
        <v>551</v>
      </c>
      <c r="AE1930" t="s">
        <v>65</v>
      </c>
      <c r="AF1930">
        <v>1</v>
      </c>
      <c r="AG1930" t="s">
        <v>2664</v>
      </c>
      <c r="AH1930" t="s">
        <v>4629</v>
      </c>
      <c r="AI1930" t="s">
        <v>4630</v>
      </c>
      <c r="AJ1930" t="s">
        <v>4631</v>
      </c>
      <c r="AK1930" t="s">
        <v>490</v>
      </c>
      <c r="AL1930">
        <v>504</v>
      </c>
      <c r="AM1930" t="s">
        <v>233</v>
      </c>
      <c r="AN1930" t="s">
        <v>4607</v>
      </c>
      <c r="AO1930" t="s">
        <v>4632</v>
      </c>
      <c r="AP1930" t="s">
        <v>4633</v>
      </c>
      <c r="AQ1930" t="s">
        <v>4633</v>
      </c>
      <c r="AR1930" t="s">
        <v>4634</v>
      </c>
      <c r="AS1930" t="s">
        <v>4635</v>
      </c>
      <c r="AT1930" t="s">
        <v>4627</v>
      </c>
      <c r="AU1930" t="s">
        <v>120</v>
      </c>
      <c r="AV1930">
        <v>2025</v>
      </c>
      <c r="AW1930" t="s">
        <v>1307</v>
      </c>
      <c r="AX1930">
        <v>0.21</v>
      </c>
      <c r="AY1930" t="s">
        <v>4633</v>
      </c>
      <c r="AZ1930" t="s">
        <v>4636</v>
      </c>
      <c r="BA1930" t="s">
        <v>562</v>
      </c>
      <c r="BB1930" t="s">
        <v>3217</v>
      </c>
      <c r="BC1930" t="s">
        <v>1366</v>
      </c>
      <c r="BD1930" t="s">
        <v>92</v>
      </c>
      <c r="BE1930" t="s">
        <v>4637</v>
      </c>
      <c r="BF1930" t="s">
        <v>4636</v>
      </c>
      <c r="BI1930" t="s">
        <v>87</v>
      </c>
    </row>
    <row r="1931" spans="1:61" x14ac:dyDescent="0.3">
      <c r="A1931">
        <v>17</v>
      </c>
      <c r="B1931">
        <v>3</v>
      </c>
      <c r="C1931">
        <v>2025</v>
      </c>
      <c r="D1931" t="s">
        <v>60</v>
      </c>
      <c r="E1931" t="s">
        <v>4625</v>
      </c>
      <c r="F1931" t="s">
        <v>4626</v>
      </c>
      <c r="G1931">
        <v>20</v>
      </c>
      <c r="H1931" t="s">
        <v>63</v>
      </c>
      <c r="I1931" t="s">
        <v>64</v>
      </c>
      <c r="J1931" t="s">
        <v>65</v>
      </c>
      <c r="K1931" t="s">
        <v>65</v>
      </c>
      <c r="L1931" t="s">
        <v>545</v>
      </c>
      <c r="M1931" t="s">
        <v>223</v>
      </c>
      <c r="N1931" t="s">
        <v>224</v>
      </c>
      <c r="O1931" t="s">
        <v>286</v>
      </c>
      <c r="P1931" t="s">
        <v>287</v>
      </c>
      <c r="Q1931" t="s">
        <v>4638</v>
      </c>
      <c r="R1931" t="s">
        <v>120</v>
      </c>
      <c r="S1931" t="s">
        <v>73</v>
      </c>
      <c r="T1931">
        <v>1441</v>
      </c>
      <c r="U1931">
        <v>3200</v>
      </c>
      <c r="V1931" t="s">
        <v>74</v>
      </c>
      <c r="W1931">
        <v>115.43</v>
      </c>
      <c r="X1931">
        <v>608</v>
      </c>
      <c r="Y1931">
        <v>31.13</v>
      </c>
      <c r="Z1931">
        <v>2.17</v>
      </c>
      <c r="AA1931">
        <v>641.29999999999995</v>
      </c>
      <c r="AB1931">
        <f>+Table1[[#This Row],[ADVALOREM]]/Table1[[#This Row],[US$ CIF]]</f>
        <v>0.17999376266957745</v>
      </c>
      <c r="AC1931" t="s">
        <v>4628</v>
      </c>
      <c r="AD1931" t="s">
        <v>551</v>
      </c>
      <c r="AE1931" t="s">
        <v>65</v>
      </c>
      <c r="AF1931">
        <v>1</v>
      </c>
      <c r="AG1931" t="s">
        <v>2664</v>
      </c>
      <c r="AH1931" t="s">
        <v>4629</v>
      </c>
      <c r="AI1931" t="s">
        <v>4630</v>
      </c>
      <c r="AJ1931" t="s">
        <v>4631</v>
      </c>
      <c r="AK1931" t="s">
        <v>490</v>
      </c>
      <c r="AL1931">
        <v>70.400000000000006</v>
      </c>
      <c r="AM1931" t="s">
        <v>233</v>
      </c>
      <c r="AN1931" t="s">
        <v>4607</v>
      </c>
      <c r="AO1931" t="s">
        <v>4632</v>
      </c>
      <c r="AP1931" t="s">
        <v>4633</v>
      </c>
      <c r="AQ1931" t="s">
        <v>4633</v>
      </c>
      <c r="AR1931" t="s">
        <v>4634</v>
      </c>
      <c r="AS1931" t="s">
        <v>2539</v>
      </c>
      <c r="AT1931" t="s">
        <v>4638</v>
      </c>
      <c r="AU1931" t="s">
        <v>120</v>
      </c>
      <c r="AV1931">
        <v>2025</v>
      </c>
      <c r="AW1931" t="s">
        <v>2548</v>
      </c>
      <c r="AX1931">
        <v>0.19</v>
      </c>
      <c r="AY1931" t="s">
        <v>4633</v>
      </c>
      <c r="AZ1931" t="s">
        <v>4636</v>
      </c>
      <c r="BA1931" t="s">
        <v>562</v>
      </c>
      <c r="BB1931" t="s">
        <v>3217</v>
      </c>
      <c r="BC1931" t="s">
        <v>1366</v>
      </c>
      <c r="BD1931" t="s">
        <v>823</v>
      </c>
      <c r="BE1931" t="s">
        <v>4637</v>
      </c>
      <c r="BF1931" t="s">
        <v>4636</v>
      </c>
      <c r="BI1931" t="s">
        <v>87</v>
      </c>
    </row>
    <row r="1932" spans="1:61" x14ac:dyDescent="0.3">
      <c r="A1932">
        <v>17</v>
      </c>
      <c r="B1932">
        <v>3</v>
      </c>
      <c r="C1932">
        <v>2025</v>
      </c>
      <c r="D1932" t="s">
        <v>60</v>
      </c>
      <c r="E1932" t="s">
        <v>4625</v>
      </c>
      <c r="F1932" t="s">
        <v>4626</v>
      </c>
      <c r="G1932">
        <v>21</v>
      </c>
      <c r="H1932" t="s">
        <v>63</v>
      </c>
      <c r="I1932" t="s">
        <v>64</v>
      </c>
      <c r="J1932" t="s">
        <v>65</v>
      </c>
      <c r="K1932" t="s">
        <v>65</v>
      </c>
      <c r="L1932" t="s">
        <v>545</v>
      </c>
      <c r="M1932" t="s">
        <v>223</v>
      </c>
      <c r="N1932" t="s">
        <v>224</v>
      </c>
      <c r="O1932" t="s">
        <v>859</v>
      </c>
      <c r="P1932" t="s">
        <v>860</v>
      </c>
      <c r="Q1932" t="s">
        <v>4639</v>
      </c>
      <c r="R1932" t="s">
        <v>120</v>
      </c>
      <c r="S1932" t="s">
        <v>73</v>
      </c>
      <c r="T1932">
        <v>1441</v>
      </c>
      <c r="U1932">
        <v>10000</v>
      </c>
      <c r="V1932" t="s">
        <v>74</v>
      </c>
      <c r="W1932">
        <v>251.78</v>
      </c>
      <c r="X1932">
        <v>1100</v>
      </c>
      <c r="Y1932">
        <v>56.33</v>
      </c>
      <c r="Z1932">
        <v>3.93</v>
      </c>
      <c r="AA1932">
        <v>1160.26</v>
      </c>
      <c r="AB1932">
        <f>+Table1[[#This Row],[ADVALOREM]]/Table1[[#This Row],[US$ CIF]]</f>
        <v>0.21700308551531552</v>
      </c>
      <c r="AC1932" t="s">
        <v>4628</v>
      </c>
      <c r="AD1932" t="s">
        <v>551</v>
      </c>
      <c r="AE1932" t="s">
        <v>65</v>
      </c>
      <c r="AF1932">
        <v>1</v>
      </c>
      <c r="AG1932" t="s">
        <v>2664</v>
      </c>
      <c r="AH1932" t="s">
        <v>4629</v>
      </c>
      <c r="AI1932" t="s">
        <v>4630</v>
      </c>
      <c r="AJ1932" t="s">
        <v>4631</v>
      </c>
      <c r="AK1932" t="s">
        <v>490</v>
      </c>
      <c r="AL1932">
        <v>230</v>
      </c>
      <c r="AM1932" t="s">
        <v>233</v>
      </c>
      <c r="AN1932" t="s">
        <v>4607</v>
      </c>
      <c r="AO1932" t="s">
        <v>4632</v>
      </c>
      <c r="AP1932" t="s">
        <v>4633</v>
      </c>
      <c r="AQ1932" t="s">
        <v>4633</v>
      </c>
      <c r="AR1932" t="s">
        <v>4634</v>
      </c>
      <c r="AS1932" t="s">
        <v>3135</v>
      </c>
      <c r="AT1932" t="s">
        <v>4639</v>
      </c>
      <c r="AU1932" t="s">
        <v>120</v>
      </c>
      <c r="AV1932">
        <v>2025</v>
      </c>
      <c r="AW1932" t="s">
        <v>1309</v>
      </c>
      <c r="AX1932">
        <v>0.11</v>
      </c>
      <c r="AY1932" t="s">
        <v>4633</v>
      </c>
      <c r="AZ1932" t="s">
        <v>4636</v>
      </c>
      <c r="BA1932" t="s">
        <v>562</v>
      </c>
      <c r="BB1932" t="s">
        <v>3217</v>
      </c>
      <c r="BC1932" t="s">
        <v>1366</v>
      </c>
      <c r="BD1932" t="s">
        <v>92</v>
      </c>
      <c r="BE1932" t="s">
        <v>4637</v>
      </c>
      <c r="BF1932" t="s">
        <v>4636</v>
      </c>
      <c r="BI1932" t="s">
        <v>87</v>
      </c>
    </row>
    <row r="1933" spans="1:61" x14ac:dyDescent="0.3">
      <c r="A1933">
        <v>17</v>
      </c>
      <c r="B1933">
        <v>3</v>
      </c>
      <c r="C1933">
        <v>2025</v>
      </c>
      <c r="D1933" t="s">
        <v>60</v>
      </c>
      <c r="E1933" t="s">
        <v>4625</v>
      </c>
      <c r="F1933" t="s">
        <v>4626</v>
      </c>
      <c r="G1933">
        <v>23</v>
      </c>
      <c r="H1933" t="s">
        <v>63</v>
      </c>
      <c r="I1933" t="s">
        <v>64</v>
      </c>
      <c r="J1933" t="s">
        <v>65</v>
      </c>
      <c r="K1933" t="s">
        <v>65</v>
      </c>
      <c r="L1933" t="s">
        <v>545</v>
      </c>
      <c r="M1933" t="s">
        <v>223</v>
      </c>
      <c r="N1933" t="s">
        <v>224</v>
      </c>
      <c r="O1933" t="s">
        <v>859</v>
      </c>
      <c r="P1933" t="s">
        <v>860</v>
      </c>
      <c r="Q1933" t="s">
        <v>4640</v>
      </c>
      <c r="R1933" t="s">
        <v>120</v>
      </c>
      <c r="S1933" t="s">
        <v>73</v>
      </c>
      <c r="T1933">
        <v>1441</v>
      </c>
      <c r="U1933">
        <v>3000</v>
      </c>
      <c r="V1933" t="s">
        <v>74</v>
      </c>
      <c r="W1933">
        <v>75.53</v>
      </c>
      <c r="X1933">
        <v>330</v>
      </c>
      <c r="Y1933">
        <v>16.899999999999999</v>
      </c>
      <c r="Z1933">
        <v>1.18</v>
      </c>
      <c r="AA1933">
        <v>348.08</v>
      </c>
      <c r="AB1933">
        <f>+Table1[[#This Row],[ADVALOREM]]/Table1[[#This Row],[US$ CIF]]</f>
        <v>0.21699034704665596</v>
      </c>
      <c r="AC1933" t="s">
        <v>4628</v>
      </c>
      <c r="AD1933" t="s">
        <v>551</v>
      </c>
      <c r="AE1933" t="s">
        <v>65</v>
      </c>
      <c r="AF1933">
        <v>1</v>
      </c>
      <c r="AG1933" t="s">
        <v>2664</v>
      </c>
      <c r="AH1933" t="s">
        <v>4629</v>
      </c>
      <c r="AI1933" t="s">
        <v>4630</v>
      </c>
      <c r="AJ1933" t="s">
        <v>4631</v>
      </c>
      <c r="AK1933" t="s">
        <v>490</v>
      </c>
      <c r="AL1933">
        <v>69</v>
      </c>
      <c r="AM1933" t="s">
        <v>233</v>
      </c>
      <c r="AN1933" t="s">
        <v>4607</v>
      </c>
      <c r="AO1933" t="s">
        <v>4632</v>
      </c>
      <c r="AP1933" t="s">
        <v>4633</v>
      </c>
      <c r="AQ1933" t="s">
        <v>4633</v>
      </c>
      <c r="AR1933" t="s">
        <v>4634</v>
      </c>
      <c r="AS1933" t="s">
        <v>3135</v>
      </c>
      <c r="AT1933" t="s">
        <v>4640</v>
      </c>
      <c r="AU1933" t="s">
        <v>120</v>
      </c>
      <c r="AV1933">
        <v>2025</v>
      </c>
      <c r="AW1933" t="s">
        <v>1309</v>
      </c>
      <c r="AX1933">
        <v>0.11</v>
      </c>
      <c r="AY1933" t="s">
        <v>4633</v>
      </c>
      <c r="AZ1933" t="s">
        <v>4636</v>
      </c>
      <c r="BA1933" t="s">
        <v>562</v>
      </c>
      <c r="BB1933" t="s">
        <v>3217</v>
      </c>
      <c r="BC1933" t="s">
        <v>1366</v>
      </c>
      <c r="BD1933" t="s">
        <v>92</v>
      </c>
      <c r="BE1933" t="s">
        <v>4637</v>
      </c>
      <c r="BF1933" t="s">
        <v>4636</v>
      </c>
      <c r="BI1933" t="s">
        <v>87</v>
      </c>
    </row>
    <row r="1934" spans="1:61" x14ac:dyDescent="0.3">
      <c r="A1934">
        <v>17</v>
      </c>
      <c r="B1934">
        <v>3</v>
      </c>
      <c r="C1934">
        <v>2025</v>
      </c>
      <c r="D1934" t="s">
        <v>60</v>
      </c>
      <c r="E1934" t="s">
        <v>4625</v>
      </c>
      <c r="F1934" t="s">
        <v>4626</v>
      </c>
      <c r="G1934">
        <v>24</v>
      </c>
      <c r="H1934" t="s">
        <v>63</v>
      </c>
      <c r="I1934" t="s">
        <v>64</v>
      </c>
      <c r="J1934" t="s">
        <v>65</v>
      </c>
      <c r="K1934" t="s">
        <v>65</v>
      </c>
      <c r="L1934" t="s">
        <v>545</v>
      </c>
      <c r="M1934" t="s">
        <v>223</v>
      </c>
      <c r="N1934" t="s">
        <v>224</v>
      </c>
      <c r="O1934" t="s">
        <v>574</v>
      </c>
      <c r="P1934" t="s">
        <v>157</v>
      </c>
      <c r="Q1934" t="s">
        <v>2560</v>
      </c>
      <c r="R1934" t="s">
        <v>120</v>
      </c>
      <c r="S1934" t="s">
        <v>73</v>
      </c>
      <c r="T1934">
        <v>1441</v>
      </c>
      <c r="U1934">
        <v>20000</v>
      </c>
      <c r="V1934" t="s">
        <v>74</v>
      </c>
      <c r="W1934">
        <v>341.75</v>
      </c>
      <c r="X1934">
        <v>1800</v>
      </c>
      <c r="Y1934">
        <v>92.17</v>
      </c>
      <c r="Z1934">
        <v>6.43</v>
      </c>
      <c r="AA1934">
        <v>1898.6</v>
      </c>
      <c r="AB1934">
        <f>+Table1[[#This Row],[ADVALOREM]]/Table1[[#This Row],[US$ CIF]]</f>
        <v>0.18000105340777417</v>
      </c>
      <c r="AC1934" t="s">
        <v>4628</v>
      </c>
      <c r="AD1934" t="s">
        <v>551</v>
      </c>
      <c r="AE1934" t="s">
        <v>65</v>
      </c>
      <c r="AF1934">
        <v>1</v>
      </c>
      <c r="AG1934" t="s">
        <v>2664</v>
      </c>
      <c r="AH1934" t="s">
        <v>4629</v>
      </c>
      <c r="AI1934" t="s">
        <v>4630</v>
      </c>
      <c r="AJ1934" t="s">
        <v>4631</v>
      </c>
      <c r="AK1934" t="s">
        <v>490</v>
      </c>
      <c r="AL1934">
        <v>98</v>
      </c>
      <c r="AM1934" t="s">
        <v>233</v>
      </c>
      <c r="AN1934" t="s">
        <v>4607</v>
      </c>
      <c r="AO1934" t="s">
        <v>4632</v>
      </c>
      <c r="AP1934" t="s">
        <v>4633</v>
      </c>
      <c r="AQ1934" t="s">
        <v>4633</v>
      </c>
      <c r="AR1934" t="s">
        <v>4634</v>
      </c>
      <c r="AS1934" t="s">
        <v>2559</v>
      </c>
      <c r="AT1934" t="s">
        <v>2560</v>
      </c>
      <c r="AU1934" t="s">
        <v>120</v>
      </c>
      <c r="AV1934">
        <v>2025</v>
      </c>
      <c r="AW1934" t="s">
        <v>2561</v>
      </c>
      <c r="AX1934">
        <v>0.09</v>
      </c>
      <c r="AY1934" t="s">
        <v>4633</v>
      </c>
      <c r="AZ1934" t="s">
        <v>4636</v>
      </c>
      <c r="BA1934" t="s">
        <v>562</v>
      </c>
      <c r="BB1934" t="s">
        <v>3217</v>
      </c>
      <c r="BC1934" t="s">
        <v>1366</v>
      </c>
      <c r="BD1934" t="s">
        <v>92</v>
      </c>
      <c r="BE1934" t="s">
        <v>4637</v>
      </c>
      <c r="BF1934" t="s">
        <v>4636</v>
      </c>
      <c r="BI1934" t="s">
        <v>87</v>
      </c>
    </row>
    <row r="1935" spans="1:61" x14ac:dyDescent="0.3">
      <c r="A1935">
        <v>17</v>
      </c>
      <c r="B1935">
        <v>3</v>
      </c>
      <c r="C1935">
        <v>2025</v>
      </c>
      <c r="D1935" t="s">
        <v>60</v>
      </c>
      <c r="E1935" t="s">
        <v>4625</v>
      </c>
      <c r="F1935" t="s">
        <v>4626</v>
      </c>
      <c r="G1935">
        <v>25</v>
      </c>
      <c r="H1935" t="s">
        <v>63</v>
      </c>
      <c r="I1935" t="s">
        <v>64</v>
      </c>
      <c r="J1935" t="s">
        <v>65</v>
      </c>
      <c r="K1935" t="s">
        <v>65</v>
      </c>
      <c r="L1935" t="s">
        <v>545</v>
      </c>
      <c r="M1935" t="s">
        <v>223</v>
      </c>
      <c r="N1935" t="s">
        <v>224</v>
      </c>
      <c r="O1935" t="s">
        <v>1234</v>
      </c>
      <c r="P1935" t="s">
        <v>258</v>
      </c>
      <c r="Q1935" t="s">
        <v>4641</v>
      </c>
      <c r="R1935" t="s">
        <v>120</v>
      </c>
      <c r="S1935" t="s">
        <v>73</v>
      </c>
      <c r="T1935">
        <v>1441</v>
      </c>
      <c r="U1935">
        <v>3000</v>
      </c>
      <c r="V1935" t="s">
        <v>74</v>
      </c>
      <c r="W1935">
        <v>189.23</v>
      </c>
      <c r="X1935">
        <v>690</v>
      </c>
      <c r="Y1935">
        <v>35.33</v>
      </c>
      <c r="Z1935">
        <v>2.4700000000000002</v>
      </c>
      <c r="AA1935">
        <v>727.8</v>
      </c>
      <c r="AB1935">
        <f>+Table1[[#This Row],[ADVALOREM]]/Table1[[#This Row],[US$ CIF]]</f>
        <v>0.26000274800769441</v>
      </c>
      <c r="AC1935" t="s">
        <v>4628</v>
      </c>
      <c r="AD1935" t="s">
        <v>551</v>
      </c>
      <c r="AE1935" t="s">
        <v>65</v>
      </c>
      <c r="AF1935">
        <v>1</v>
      </c>
      <c r="AG1935" t="s">
        <v>2664</v>
      </c>
      <c r="AH1935" t="s">
        <v>4629</v>
      </c>
      <c r="AI1935" t="s">
        <v>4630</v>
      </c>
      <c r="AJ1935" t="s">
        <v>4631</v>
      </c>
      <c r="AK1935" t="s">
        <v>490</v>
      </c>
      <c r="AL1935">
        <v>30</v>
      </c>
      <c r="AM1935" t="s">
        <v>233</v>
      </c>
      <c r="AN1935" t="s">
        <v>4607</v>
      </c>
      <c r="AO1935" t="s">
        <v>4632</v>
      </c>
      <c r="AP1935" t="s">
        <v>4633</v>
      </c>
      <c r="AQ1935" t="s">
        <v>4633</v>
      </c>
      <c r="AR1935" t="s">
        <v>4634</v>
      </c>
      <c r="AS1935" t="s">
        <v>4642</v>
      </c>
      <c r="AT1935" t="s">
        <v>4641</v>
      </c>
      <c r="AU1935" t="s">
        <v>120</v>
      </c>
      <c r="AV1935">
        <v>2025</v>
      </c>
      <c r="AW1935" t="s">
        <v>1322</v>
      </c>
      <c r="AX1935">
        <v>0.23</v>
      </c>
      <c r="AY1935" t="s">
        <v>4633</v>
      </c>
      <c r="AZ1935" t="s">
        <v>4636</v>
      </c>
      <c r="BA1935" t="s">
        <v>562</v>
      </c>
      <c r="BB1935" t="s">
        <v>3217</v>
      </c>
      <c r="BC1935" t="s">
        <v>1366</v>
      </c>
      <c r="BD1935" t="s">
        <v>92</v>
      </c>
      <c r="BE1935" t="s">
        <v>4637</v>
      </c>
      <c r="BF1935" t="s">
        <v>4636</v>
      </c>
      <c r="BI1935" t="s">
        <v>87</v>
      </c>
    </row>
    <row r="1936" spans="1:61" x14ac:dyDescent="0.3">
      <c r="A1936">
        <v>17</v>
      </c>
      <c r="B1936">
        <v>3</v>
      </c>
      <c r="C1936">
        <v>2025</v>
      </c>
      <c r="D1936" t="s">
        <v>60</v>
      </c>
      <c r="E1936" t="s">
        <v>4625</v>
      </c>
      <c r="F1936" t="s">
        <v>4626</v>
      </c>
      <c r="G1936">
        <v>26</v>
      </c>
      <c r="H1936" t="s">
        <v>63</v>
      </c>
      <c r="I1936" t="s">
        <v>64</v>
      </c>
      <c r="J1936" t="s">
        <v>65</v>
      </c>
      <c r="K1936" t="s">
        <v>65</v>
      </c>
      <c r="L1936" t="s">
        <v>545</v>
      </c>
      <c r="M1936" t="s">
        <v>223</v>
      </c>
      <c r="N1936" t="s">
        <v>224</v>
      </c>
      <c r="O1936" t="s">
        <v>854</v>
      </c>
      <c r="P1936" t="s">
        <v>157</v>
      </c>
      <c r="Q1936" t="s">
        <v>4643</v>
      </c>
      <c r="R1936" t="s">
        <v>120</v>
      </c>
      <c r="S1936" t="s">
        <v>73</v>
      </c>
      <c r="T1936">
        <v>1441</v>
      </c>
      <c r="U1936">
        <v>1000</v>
      </c>
      <c r="V1936" t="s">
        <v>74</v>
      </c>
      <c r="W1936">
        <v>999.93</v>
      </c>
      <c r="X1936">
        <v>3950</v>
      </c>
      <c r="Y1936">
        <v>202.27</v>
      </c>
      <c r="Z1936">
        <v>14.11</v>
      </c>
      <c r="AA1936">
        <v>4166.38</v>
      </c>
      <c r="AB1936">
        <f>+Table1[[#This Row],[ADVALOREM]]/Table1[[#This Row],[US$ CIF]]</f>
        <v>0.23999971198018422</v>
      </c>
      <c r="AC1936" t="s">
        <v>4628</v>
      </c>
      <c r="AD1936" t="s">
        <v>551</v>
      </c>
      <c r="AE1936" t="s">
        <v>65</v>
      </c>
      <c r="AF1936">
        <v>1</v>
      </c>
      <c r="AG1936" t="s">
        <v>2664</v>
      </c>
      <c r="AH1936" t="s">
        <v>4629</v>
      </c>
      <c r="AI1936" t="s">
        <v>4630</v>
      </c>
      <c r="AJ1936" t="s">
        <v>4631</v>
      </c>
      <c r="AK1936" t="s">
        <v>490</v>
      </c>
      <c r="AL1936">
        <v>735</v>
      </c>
      <c r="AM1936" t="s">
        <v>233</v>
      </c>
      <c r="AN1936" t="s">
        <v>4607</v>
      </c>
      <c r="AO1936" t="s">
        <v>4632</v>
      </c>
      <c r="AP1936" t="s">
        <v>4633</v>
      </c>
      <c r="AQ1936" t="s">
        <v>4633</v>
      </c>
      <c r="AR1936" t="s">
        <v>4634</v>
      </c>
      <c r="AS1936" t="s">
        <v>2500</v>
      </c>
      <c r="AT1936" t="s">
        <v>4643</v>
      </c>
      <c r="AU1936" t="s">
        <v>120</v>
      </c>
      <c r="AV1936">
        <v>2025</v>
      </c>
      <c r="AW1936" t="s">
        <v>2502</v>
      </c>
      <c r="AX1936">
        <v>3.95</v>
      </c>
      <c r="AY1936" t="s">
        <v>4633</v>
      </c>
      <c r="AZ1936" t="s">
        <v>4636</v>
      </c>
      <c r="BA1936" t="s">
        <v>562</v>
      </c>
      <c r="BB1936" t="s">
        <v>3217</v>
      </c>
      <c r="BC1936" t="s">
        <v>1366</v>
      </c>
      <c r="BD1936" t="s">
        <v>92</v>
      </c>
      <c r="BE1936" t="s">
        <v>4637</v>
      </c>
      <c r="BF1936" t="s">
        <v>4636</v>
      </c>
      <c r="BI1936" t="s">
        <v>87</v>
      </c>
    </row>
    <row r="1937" spans="1:61" x14ac:dyDescent="0.3">
      <c r="A1937">
        <v>17</v>
      </c>
      <c r="B1937">
        <v>3</v>
      </c>
      <c r="C1937">
        <v>2025</v>
      </c>
      <c r="D1937" t="s">
        <v>60</v>
      </c>
      <c r="E1937" t="s">
        <v>4625</v>
      </c>
      <c r="F1937" t="s">
        <v>4626</v>
      </c>
      <c r="G1937">
        <v>27</v>
      </c>
      <c r="H1937" t="s">
        <v>63</v>
      </c>
      <c r="I1937" t="s">
        <v>64</v>
      </c>
      <c r="J1937" t="s">
        <v>65</v>
      </c>
      <c r="K1937" t="s">
        <v>65</v>
      </c>
      <c r="L1937" t="s">
        <v>545</v>
      </c>
      <c r="M1937" t="s">
        <v>223</v>
      </c>
      <c r="N1937" t="s">
        <v>224</v>
      </c>
      <c r="O1937" t="s">
        <v>574</v>
      </c>
      <c r="P1937" t="s">
        <v>157</v>
      </c>
      <c r="Q1937" t="s">
        <v>4644</v>
      </c>
      <c r="R1937" t="s">
        <v>120</v>
      </c>
      <c r="S1937" t="s">
        <v>73</v>
      </c>
      <c r="T1937">
        <v>1441</v>
      </c>
      <c r="U1937">
        <v>2520</v>
      </c>
      <c r="V1937" t="s">
        <v>74</v>
      </c>
      <c r="W1937">
        <v>172.24</v>
      </c>
      <c r="X1937">
        <v>907.2</v>
      </c>
      <c r="Y1937">
        <v>46.45</v>
      </c>
      <c r="Z1937">
        <v>3.24</v>
      </c>
      <c r="AA1937">
        <v>956.89</v>
      </c>
      <c r="AB1937">
        <f>+Table1[[#This Row],[ADVALOREM]]/Table1[[#This Row],[US$ CIF]]</f>
        <v>0.17999979098955993</v>
      </c>
      <c r="AC1937" t="s">
        <v>4628</v>
      </c>
      <c r="AD1937" t="s">
        <v>551</v>
      </c>
      <c r="AE1937" t="s">
        <v>65</v>
      </c>
      <c r="AF1937">
        <v>1</v>
      </c>
      <c r="AG1937" t="s">
        <v>2664</v>
      </c>
      <c r="AH1937" t="s">
        <v>4629</v>
      </c>
      <c r="AI1937" t="s">
        <v>4630</v>
      </c>
      <c r="AJ1937" t="s">
        <v>4631</v>
      </c>
      <c r="AK1937" t="s">
        <v>490</v>
      </c>
      <c r="AL1937">
        <v>84</v>
      </c>
      <c r="AM1937" t="s">
        <v>233</v>
      </c>
      <c r="AN1937" t="s">
        <v>4607</v>
      </c>
      <c r="AO1937" t="s">
        <v>4632</v>
      </c>
      <c r="AP1937" t="s">
        <v>4633</v>
      </c>
      <c r="AQ1937" t="s">
        <v>4633</v>
      </c>
      <c r="AR1937" t="s">
        <v>4634</v>
      </c>
      <c r="AS1937" t="s">
        <v>2503</v>
      </c>
      <c r="AT1937" t="s">
        <v>4644</v>
      </c>
      <c r="AU1937" t="s">
        <v>120</v>
      </c>
      <c r="AV1937">
        <v>2025</v>
      </c>
      <c r="AW1937" t="s">
        <v>2505</v>
      </c>
      <c r="AX1937">
        <v>0.36</v>
      </c>
      <c r="AY1937" t="s">
        <v>4633</v>
      </c>
      <c r="AZ1937" t="s">
        <v>4636</v>
      </c>
      <c r="BA1937" t="s">
        <v>562</v>
      </c>
      <c r="BB1937" t="s">
        <v>3217</v>
      </c>
      <c r="BC1937" t="s">
        <v>1366</v>
      </c>
      <c r="BD1937" t="s">
        <v>92</v>
      </c>
      <c r="BE1937" t="s">
        <v>4637</v>
      </c>
      <c r="BF1937" t="s">
        <v>4636</v>
      </c>
      <c r="BI1937" t="s">
        <v>87</v>
      </c>
    </row>
    <row r="1938" spans="1:61" x14ac:dyDescent="0.3">
      <c r="A1938">
        <v>17</v>
      </c>
      <c r="B1938">
        <v>3</v>
      </c>
      <c r="C1938">
        <v>2025</v>
      </c>
      <c r="D1938" t="s">
        <v>60</v>
      </c>
      <c r="E1938" t="s">
        <v>4625</v>
      </c>
      <c r="F1938" t="s">
        <v>4626</v>
      </c>
      <c r="G1938">
        <v>28</v>
      </c>
      <c r="H1938" t="s">
        <v>63</v>
      </c>
      <c r="I1938" t="s">
        <v>64</v>
      </c>
      <c r="J1938" t="s">
        <v>65</v>
      </c>
      <c r="K1938" t="s">
        <v>65</v>
      </c>
      <c r="L1938" t="s">
        <v>545</v>
      </c>
      <c r="M1938" t="s">
        <v>223</v>
      </c>
      <c r="N1938" t="s">
        <v>224</v>
      </c>
      <c r="O1938" t="s">
        <v>1212</v>
      </c>
      <c r="P1938" t="s">
        <v>845</v>
      </c>
      <c r="Q1938" t="s">
        <v>4645</v>
      </c>
      <c r="R1938" t="s">
        <v>120</v>
      </c>
      <c r="S1938" t="s">
        <v>73</v>
      </c>
      <c r="T1938">
        <v>1441</v>
      </c>
      <c r="U1938">
        <v>2000</v>
      </c>
      <c r="V1938" t="s">
        <v>74</v>
      </c>
      <c r="W1938">
        <v>504.61</v>
      </c>
      <c r="X1938">
        <v>1840</v>
      </c>
      <c r="Y1938">
        <v>94.22</v>
      </c>
      <c r="Z1938">
        <v>6.57</v>
      </c>
      <c r="AA1938">
        <v>1940.79</v>
      </c>
      <c r="AB1938">
        <f>+Table1[[#This Row],[ADVALOREM]]/Table1[[#This Row],[US$ CIF]]</f>
        <v>0.26000237016884881</v>
      </c>
      <c r="AC1938" t="s">
        <v>4628</v>
      </c>
      <c r="AD1938" t="s">
        <v>551</v>
      </c>
      <c r="AE1938" t="s">
        <v>65</v>
      </c>
      <c r="AF1938">
        <v>1</v>
      </c>
      <c r="AG1938" t="s">
        <v>2664</v>
      </c>
      <c r="AH1938" t="s">
        <v>4629</v>
      </c>
      <c r="AI1938" t="s">
        <v>4630</v>
      </c>
      <c r="AJ1938" t="s">
        <v>4631</v>
      </c>
      <c r="AK1938" t="s">
        <v>490</v>
      </c>
      <c r="AL1938">
        <v>480</v>
      </c>
      <c r="AM1938" t="s">
        <v>233</v>
      </c>
      <c r="AN1938" t="s">
        <v>4607</v>
      </c>
      <c r="AO1938" t="s">
        <v>4632</v>
      </c>
      <c r="AP1938" t="s">
        <v>4633</v>
      </c>
      <c r="AQ1938" t="s">
        <v>4633</v>
      </c>
      <c r="AR1938" t="s">
        <v>4634</v>
      </c>
      <c r="AS1938" t="s">
        <v>4646</v>
      </c>
      <c r="AT1938" t="s">
        <v>4645</v>
      </c>
      <c r="AU1938" t="s">
        <v>120</v>
      </c>
      <c r="AV1938">
        <v>2025</v>
      </c>
      <c r="AW1938" t="s">
        <v>2510</v>
      </c>
      <c r="AX1938">
        <v>0.92</v>
      </c>
      <c r="AY1938" t="s">
        <v>4633</v>
      </c>
      <c r="AZ1938" t="s">
        <v>4636</v>
      </c>
      <c r="BA1938" t="s">
        <v>562</v>
      </c>
      <c r="BB1938" t="s">
        <v>3217</v>
      </c>
      <c r="BC1938" t="s">
        <v>1366</v>
      </c>
      <c r="BD1938" t="s">
        <v>823</v>
      </c>
      <c r="BE1938" t="s">
        <v>4637</v>
      </c>
      <c r="BF1938" t="s">
        <v>4636</v>
      </c>
      <c r="BI1938" t="s">
        <v>87</v>
      </c>
    </row>
    <row r="1939" spans="1:61" x14ac:dyDescent="0.3">
      <c r="A1939">
        <v>17</v>
      </c>
      <c r="B1939">
        <v>3</v>
      </c>
      <c r="C1939">
        <v>2025</v>
      </c>
      <c r="D1939" t="s">
        <v>60</v>
      </c>
      <c r="E1939" t="s">
        <v>4625</v>
      </c>
      <c r="F1939" t="s">
        <v>4626</v>
      </c>
      <c r="G1939">
        <v>29</v>
      </c>
      <c r="H1939" t="s">
        <v>63</v>
      </c>
      <c r="I1939" t="s">
        <v>64</v>
      </c>
      <c r="J1939" t="s">
        <v>65</v>
      </c>
      <c r="K1939" t="s">
        <v>65</v>
      </c>
      <c r="L1939" t="s">
        <v>545</v>
      </c>
      <c r="M1939" t="s">
        <v>223</v>
      </c>
      <c r="N1939" t="s">
        <v>224</v>
      </c>
      <c r="O1939" t="s">
        <v>546</v>
      </c>
      <c r="P1939" t="s">
        <v>547</v>
      </c>
      <c r="Q1939" t="s">
        <v>4647</v>
      </c>
      <c r="R1939" t="s">
        <v>120</v>
      </c>
      <c r="S1939" t="s">
        <v>73</v>
      </c>
      <c r="T1939">
        <v>1441</v>
      </c>
      <c r="U1939">
        <v>1000</v>
      </c>
      <c r="V1939" t="s">
        <v>74</v>
      </c>
      <c r="W1939">
        <v>306.94</v>
      </c>
      <c r="X1939">
        <v>970</v>
      </c>
      <c r="Y1939">
        <v>49.67</v>
      </c>
      <c r="Z1939">
        <v>3.47</v>
      </c>
      <c r="AA1939">
        <v>1023.14</v>
      </c>
      <c r="AB1939">
        <f>+Table1[[#This Row],[ADVALOREM]]/Table1[[#This Row],[US$ CIF]]</f>
        <v>0.29999804523330142</v>
      </c>
      <c r="AC1939" t="s">
        <v>4628</v>
      </c>
      <c r="AD1939" t="s">
        <v>551</v>
      </c>
      <c r="AE1939" t="s">
        <v>65</v>
      </c>
      <c r="AF1939">
        <v>1</v>
      </c>
      <c r="AG1939" t="s">
        <v>2664</v>
      </c>
      <c r="AH1939" t="s">
        <v>4629</v>
      </c>
      <c r="AI1939" t="s">
        <v>4630</v>
      </c>
      <c r="AJ1939" t="s">
        <v>4631</v>
      </c>
      <c r="AK1939" t="s">
        <v>490</v>
      </c>
      <c r="AL1939">
        <v>317</v>
      </c>
      <c r="AM1939" t="s">
        <v>233</v>
      </c>
      <c r="AN1939" t="s">
        <v>4607</v>
      </c>
      <c r="AO1939" t="s">
        <v>4632</v>
      </c>
      <c r="AP1939" t="s">
        <v>4633</v>
      </c>
      <c r="AQ1939" t="s">
        <v>4633</v>
      </c>
      <c r="AR1939" t="s">
        <v>4634</v>
      </c>
      <c r="AS1939" t="s">
        <v>4648</v>
      </c>
      <c r="AT1939" t="s">
        <v>4647</v>
      </c>
      <c r="AU1939" t="s">
        <v>120</v>
      </c>
      <c r="AV1939">
        <v>2025</v>
      </c>
      <c r="AW1939" t="s">
        <v>4649</v>
      </c>
      <c r="AX1939">
        <v>0.97</v>
      </c>
      <c r="AY1939" t="s">
        <v>4633</v>
      </c>
      <c r="AZ1939" t="s">
        <v>4636</v>
      </c>
      <c r="BA1939" t="s">
        <v>562</v>
      </c>
      <c r="BB1939" t="s">
        <v>3217</v>
      </c>
      <c r="BC1939" t="s">
        <v>1366</v>
      </c>
      <c r="BD1939" t="s">
        <v>92</v>
      </c>
      <c r="BE1939" t="s">
        <v>4637</v>
      </c>
      <c r="BF1939" t="s">
        <v>4636</v>
      </c>
      <c r="BI1939" t="s">
        <v>87</v>
      </c>
    </row>
    <row r="1940" spans="1:61" x14ac:dyDescent="0.3">
      <c r="A1940">
        <v>17</v>
      </c>
      <c r="B1940">
        <v>3</v>
      </c>
      <c r="C1940">
        <v>2025</v>
      </c>
      <c r="D1940" t="s">
        <v>60</v>
      </c>
      <c r="E1940" t="s">
        <v>4625</v>
      </c>
      <c r="F1940" t="s">
        <v>4626</v>
      </c>
      <c r="G1940">
        <v>30</v>
      </c>
      <c r="H1940" t="s">
        <v>63</v>
      </c>
      <c r="I1940" t="s">
        <v>64</v>
      </c>
      <c r="J1940" t="s">
        <v>65</v>
      </c>
      <c r="K1940" t="s">
        <v>65</v>
      </c>
      <c r="L1940" t="s">
        <v>545</v>
      </c>
      <c r="M1940" t="s">
        <v>223</v>
      </c>
      <c r="N1940" t="s">
        <v>224</v>
      </c>
      <c r="O1940" t="s">
        <v>1986</v>
      </c>
      <c r="P1940" t="s">
        <v>271</v>
      </c>
      <c r="Q1940" t="s">
        <v>4650</v>
      </c>
      <c r="R1940" t="s">
        <v>120</v>
      </c>
      <c r="S1940" t="s">
        <v>73</v>
      </c>
      <c r="T1940">
        <v>1441</v>
      </c>
      <c r="U1940">
        <v>5000</v>
      </c>
      <c r="V1940" t="s">
        <v>74</v>
      </c>
      <c r="W1940">
        <v>412.95</v>
      </c>
      <c r="X1940">
        <v>1450</v>
      </c>
      <c r="Y1940">
        <v>74.25</v>
      </c>
      <c r="Z1940">
        <v>5.18</v>
      </c>
      <c r="AA1940">
        <v>1529.43</v>
      </c>
      <c r="AB1940">
        <f>+Table1[[#This Row],[ADVALOREM]]/Table1[[#This Row],[US$ CIF]]</f>
        <v>0.27000254996959649</v>
      </c>
      <c r="AC1940" t="s">
        <v>4628</v>
      </c>
      <c r="AD1940" t="s">
        <v>551</v>
      </c>
      <c r="AE1940" t="s">
        <v>65</v>
      </c>
      <c r="AF1940">
        <v>1</v>
      </c>
      <c r="AG1940" t="s">
        <v>2664</v>
      </c>
      <c r="AH1940" t="s">
        <v>4629</v>
      </c>
      <c r="AI1940" t="s">
        <v>4630</v>
      </c>
      <c r="AJ1940" t="s">
        <v>4631</v>
      </c>
      <c r="AK1940" t="s">
        <v>490</v>
      </c>
      <c r="AL1940">
        <v>225</v>
      </c>
      <c r="AM1940" t="s">
        <v>233</v>
      </c>
      <c r="AN1940" t="s">
        <v>4607</v>
      </c>
      <c r="AO1940" t="s">
        <v>4632</v>
      </c>
      <c r="AP1940" t="s">
        <v>4633</v>
      </c>
      <c r="AQ1940" t="s">
        <v>4633</v>
      </c>
      <c r="AR1940" t="s">
        <v>4634</v>
      </c>
      <c r="AS1940" t="s">
        <v>4651</v>
      </c>
      <c r="AT1940" t="s">
        <v>4650</v>
      </c>
      <c r="AU1940" t="s">
        <v>120</v>
      </c>
      <c r="AV1940">
        <v>2025</v>
      </c>
      <c r="AW1940" t="s">
        <v>2522</v>
      </c>
      <c r="AX1940">
        <v>0.28999999999999998</v>
      </c>
      <c r="AY1940" t="s">
        <v>4633</v>
      </c>
      <c r="AZ1940" t="s">
        <v>4636</v>
      </c>
      <c r="BA1940" t="s">
        <v>562</v>
      </c>
      <c r="BB1940" t="s">
        <v>3217</v>
      </c>
      <c r="BC1940" t="s">
        <v>1366</v>
      </c>
      <c r="BD1940" t="s">
        <v>92</v>
      </c>
      <c r="BE1940" t="s">
        <v>4637</v>
      </c>
      <c r="BF1940" t="s">
        <v>4636</v>
      </c>
      <c r="BI1940" t="s">
        <v>87</v>
      </c>
    </row>
    <row r="1941" spans="1:61" x14ac:dyDescent="0.3">
      <c r="A1941">
        <v>17</v>
      </c>
      <c r="B1941">
        <v>3</v>
      </c>
      <c r="C1941">
        <v>2025</v>
      </c>
      <c r="D1941" t="s">
        <v>60</v>
      </c>
      <c r="E1941" t="s">
        <v>4625</v>
      </c>
      <c r="F1941" t="s">
        <v>4626</v>
      </c>
      <c r="G1941">
        <v>31</v>
      </c>
      <c r="H1941" t="s">
        <v>63</v>
      </c>
      <c r="I1941" t="s">
        <v>64</v>
      </c>
      <c r="J1941" t="s">
        <v>65</v>
      </c>
      <c r="K1941" t="s">
        <v>65</v>
      </c>
      <c r="L1941" t="s">
        <v>545</v>
      </c>
      <c r="M1941" t="s">
        <v>223</v>
      </c>
      <c r="N1941" t="s">
        <v>224</v>
      </c>
      <c r="O1941" t="s">
        <v>1986</v>
      </c>
      <c r="P1941" t="s">
        <v>271</v>
      </c>
      <c r="Q1941" t="s">
        <v>4650</v>
      </c>
      <c r="R1941" t="s">
        <v>120</v>
      </c>
      <c r="S1941" t="s">
        <v>73</v>
      </c>
      <c r="T1941">
        <v>1441</v>
      </c>
      <c r="U1941">
        <v>5000</v>
      </c>
      <c r="V1941" t="s">
        <v>74</v>
      </c>
      <c r="W1941">
        <v>412.95</v>
      </c>
      <c r="X1941">
        <v>1450</v>
      </c>
      <c r="Y1941">
        <v>74.25</v>
      </c>
      <c r="Z1941">
        <v>5.18</v>
      </c>
      <c r="AA1941">
        <v>1529.43</v>
      </c>
      <c r="AB1941">
        <f>+Table1[[#This Row],[ADVALOREM]]/Table1[[#This Row],[US$ CIF]]</f>
        <v>0.27000254996959649</v>
      </c>
      <c r="AC1941" t="s">
        <v>4628</v>
      </c>
      <c r="AD1941" t="s">
        <v>551</v>
      </c>
      <c r="AE1941" t="s">
        <v>65</v>
      </c>
      <c r="AF1941">
        <v>1</v>
      </c>
      <c r="AG1941" t="s">
        <v>2664</v>
      </c>
      <c r="AH1941" t="s">
        <v>4629</v>
      </c>
      <c r="AI1941" t="s">
        <v>4630</v>
      </c>
      <c r="AJ1941" t="s">
        <v>4631</v>
      </c>
      <c r="AK1941" t="s">
        <v>490</v>
      </c>
      <c r="AL1941">
        <v>225</v>
      </c>
      <c r="AM1941" t="s">
        <v>233</v>
      </c>
      <c r="AN1941" t="s">
        <v>4607</v>
      </c>
      <c r="AO1941" t="s">
        <v>4632</v>
      </c>
      <c r="AP1941" t="s">
        <v>4633</v>
      </c>
      <c r="AQ1941" t="s">
        <v>4633</v>
      </c>
      <c r="AR1941" t="s">
        <v>4634</v>
      </c>
      <c r="AS1941" t="s">
        <v>4651</v>
      </c>
      <c r="AT1941" t="s">
        <v>4650</v>
      </c>
      <c r="AU1941" t="s">
        <v>120</v>
      </c>
      <c r="AV1941">
        <v>2025</v>
      </c>
      <c r="AW1941" t="s">
        <v>2522</v>
      </c>
      <c r="AX1941">
        <v>0.28999999999999998</v>
      </c>
      <c r="AY1941" t="s">
        <v>4633</v>
      </c>
      <c r="AZ1941" t="s">
        <v>4636</v>
      </c>
      <c r="BA1941" t="s">
        <v>562</v>
      </c>
      <c r="BB1941" t="s">
        <v>3217</v>
      </c>
      <c r="BC1941" t="s">
        <v>1366</v>
      </c>
      <c r="BD1941" t="s">
        <v>92</v>
      </c>
      <c r="BE1941" t="s">
        <v>4637</v>
      </c>
      <c r="BF1941" t="s">
        <v>4636</v>
      </c>
      <c r="BI1941" t="s">
        <v>87</v>
      </c>
    </row>
    <row r="1942" spans="1:61" x14ac:dyDescent="0.3">
      <c r="A1942">
        <v>17</v>
      </c>
      <c r="B1942">
        <v>3</v>
      </c>
      <c r="C1942">
        <v>2025</v>
      </c>
      <c r="D1942" t="s">
        <v>60</v>
      </c>
      <c r="E1942" t="s">
        <v>4625</v>
      </c>
      <c r="F1942" t="s">
        <v>4626</v>
      </c>
      <c r="G1942">
        <v>32</v>
      </c>
      <c r="H1942" t="s">
        <v>63</v>
      </c>
      <c r="I1942" t="s">
        <v>64</v>
      </c>
      <c r="J1942" t="s">
        <v>65</v>
      </c>
      <c r="K1942" t="s">
        <v>65</v>
      </c>
      <c r="L1942" t="s">
        <v>545</v>
      </c>
      <c r="M1942" t="s">
        <v>223</v>
      </c>
      <c r="N1942" t="s">
        <v>224</v>
      </c>
      <c r="O1942" t="s">
        <v>1986</v>
      </c>
      <c r="P1942" t="s">
        <v>271</v>
      </c>
      <c r="Q1942" t="s">
        <v>4652</v>
      </c>
      <c r="R1942" t="s">
        <v>120</v>
      </c>
      <c r="S1942" t="s">
        <v>73</v>
      </c>
      <c r="T1942">
        <v>1441</v>
      </c>
      <c r="U1942">
        <v>3000</v>
      </c>
      <c r="V1942" t="s">
        <v>74</v>
      </c>
      <c r="W1942">
        <v>512.62</v>
      </c>
      <c r="X1942">
        <v>1800</v>
      </c>
      <c r="Y1942">
        <v>92.17</v>
      </c>
      <c r="Z1942">
        <v>6.43</v>
      </c>
      <c r="AA1942">
        <v>1898.6</v>
      </c>
      <c r="AB1942">
        <f>+Table1[[#This Row],[ADVALOREM]]/Table1[[#This Row],[US$ CIF]]</f>
        <v>0.26999894659222584</v>
      </c>
      <c r="AC1942" t="s">
        <v>4628</v>
      </c>
      <c r="AD1942" t="s">
        <v>551</v>
      </c>
      <c r="AE1942" t="s">
        <v>65</v>
      </c>
      <c r="AF1942">
        <v>1</v>
      </c>
      <c r="AG1942" t="s">
        <v>2664</v>
      </c>
      <c r="AH1942" t="s">
        <v>4629</v>
      </c>
      <c r="AI1942" t="s">
        <v>4630</v>
      </c>
      <c r="AJ1942" t="s">
        <v>4631</v>
      </c>
      <c r="AK1942" t="s">
        <v>490</v>
      </c>
      <c r="AL1942">
        <v>198</v>
      </c>
      <c r="AM1942" t="s">
        <v>233</v>
      </c>
      <c r="AN1942" t="s">
        <v>4607</v>
      </c>
      <c r="AO1942" t="s">
        <v>4632</v>
      </c>
      <c r="AP1942" t="s">
        <v>4633</v>
      </c>
      <c r="AQ1942" t="s">
        <v>4633</v>
      </c>
      <c r="AR1942" t="s">
        <v>4634</v>
      </c>
      <c r="AS1942" t="s">
        <v>4653</v>
      </c>
      <c r="AT1942" t="s">
        <v>4652</v>
      </c>
      <c r="AU1942" t="s">
        <v>120</v>
      </c>
      <c r="AV1942">
        <v>2025</v>
      </c>
      <c r="AW1942" t="s">
        <v>3464</v>
      </c>
      <c r="AX1942">
        <v>0.6</v>
      </c>
      <c r="AY1942" t="s">
        <v>4633</v>
      </c>
      <c r="AZ1942" t="s">
        <v>4636</v>
      </c>
      <c r="BA1942" t="s">
        <v>562</v>
      </c>
      <c r="BB1942" t="s">
        <v>3217</v>
      </c>
      <c r="BC1942" t="s">
        <v>1366</v>
      </c>
      <c r="BD1942" t="s">
        <v>92</v>
      </c>
      <c r="BE1942" t="s">
        <v>4637</v>
      </c>
      <c r="BF1942" t="s">
        <v>4636</v>
      </c>
      <c r="BI1942" t="s">
        <v>87</v>
      </c>
    </row>
    <row r="1943" spans="1:61" x14ac:dyDescent="0.3">
      <c r="A1943">
        <v>17</v>
      </c>
      <c r="B1943">
        <v>3</v>
      </c>
      <c r="C1943">
        <v>2025</v>
      </c>
      <c r="D1943" t="s">
        <v>60</v>
      </c>
      <c r="E1943" t="s">
        <v>4625</v>
      </c>
      <c r="F1943" t="s">
        <v>4626</v>
      </c>
      <c r="G1943">
        <v>33</v>
      </c>
      <c r="H1943" t="s">
        <v>63</v>
      </c>
      <c r="I1943" t="s">
        <v>64</v>
      </c>
      <c r="J1943" t="s">
        <v>65</v>
      </c>
      <c r="K1943" t="s">
        <v>65</v>
      </c>
      <c r="L1943" t="s">
        <v>545</v>
      </c>
      <c r="M1943" t="s">
        <v>223</v>
      </c>
      <c r="N1943" t="s">
        <v>224</v>
      </c>
      <c r="O1943" t="s">
        <v>117</v>
      </c>
      <c r="P1943" t="s">
        <v>118</v>
      </c>
      <c r="Q1943" t="s">
        <v>1339</v>
      </c>
      <c r="R1943" t="s">
        <v>120</v>
      </c>
      <c r="S1943" t="s">
        <v>73</v>
      </c>
      <c r="T1943">
        <v>1441</v>
      </c>
      <c r="U1943">
        <v>5000</v>
      </c>
      <c r="V1943" t="s">
        <v>74</v>
      </c>
      <c r="W1943">
        <v>534.77</v>
      </c>
      <c r="X1943">
        <v>1950</v>
      </c>
      <c r="Y1943">
        <v>99.85</v>
      </c>
      <c r="Z1943">
        <v>6.97</v>
      </c>
      <c r="AA1943">
        <v>2056.8200000000002</v>
      </c>
      <c r="AB1943">
        <f>+Table1[[#This Row],[ADVALOREM]]/Table1[[#This Row],[US$ CIF]]</f>
        <v>0.2599984442002703</v>
      </c>
      <c r="AC1943" t="s">
        <v>4628</v>
      </c>
      <c r="AD1943" t="s">
        <v>551</v>
      </c>
      <c r="AE1943" t="s">
        <v>65</v>
      </c>
      <c r="AF1943">
        <v>1</v>
      </c>
      <c r="AG1943" t="s">
        <v>2664</v>
      </c>
      <c r="AH1943" t="s">
        <v>4629</v>
      </c>
      <c r="AI1943" t="s">
        <v>4630</v>
      </c>
      <c r="AJ1943" t="s">
        <v>4631</v>
      </c>
      <c r="AK1943" t="s">
        <v>490</v>
      </c>
      <c r="AL1943">
        <v>475</v>
      </c>
      <c r="AM1943" t="s">
        <v>233</v>
      </c>
      <c r="AN1943" t="s">
        <v>4607</v>
      </c>
      <c r="AO1943" t="s">
        <v>4632</v>
      </c>
      <c r="AP1943" t="s">
        <v>4633</v>
      </c>
      <c r="AQ1943" t="s">
        <v>4633</v>
      </c>
      <c r="AR1943" t="s">
        <v>4634</v>
      </c>
      <c r="AS1943" t="s">
        <v>4654</v>
      </c>
      <c r="AT1943" t="s">
        <v>1339</v>
      </c>
      <c r="AU1943" t="s">
        <v>120</v>
      </c>
      <c r="AV1943">
        <v>2025</v>
      </c>
      <c r="AW1943" t="s">
        <v>1338</v>
      </c>
      <c r="AX1943">
        <v>0.39</v>
      </c>
      <c r="AY1943" t="s">
        <v>4633</v>
      </c>
      <c r="AZ1943" t="s">
        <v>4636</v>
      </c>
      <c r="BA1943" t="s">
        <v>562</v>
      </c>
      <c r="BB1943" t="s">
        <v>3217</v>
      </c>
      <c r="BC1943" t="s">
        <v>1366</v>
      </c>
      <c r="BD1943" t="s">
        <v>92</v>
      </c>
      <c r="BE1943" t="s">
        <v>4637</v>
      </c>
      <c r="BF1943" t="s">
        <v>4636</v>
      </c>
      <c r="BI1943" t="s">
        <v>87</v>
      </c>
    </row>
    <row r="1944" spans="1:61" x14ac:dyDescent="0.3">
      <c r="A1944">
        <v>17</v>
      </c>
      <c r="B1944">
        <v>3</v>
      </c>
      <c r="C1944">
        <v>2025</v>
      </c>
      <c r="D1944" t="s">
        <v>60</v>
      </c>
      <c r="E1944" t="s">
        <v>4625</v>
      </c>
      <c r="F1944" t="s">
        <v>4626</v>
      </c>
      <c r="G1944">
        <v>34</v>
      </c>
      <c r="H1944" t="s">
        <v>63</v>
      </c>
      <c r="I1944" t="s">
        <v>64</v>
      </c>
      <c r="J1944" t="s">
        <v>65</v>
      </c>
      <c r="K1944" t="s">
        <v>65</v>
      </c>
      <c r="L1944" t="s">
        <v>545</v>
      </c>
      <c r="M1944" t="s">
        <v>223</v>
      </c>
      <c r="N1944" t="s">
        <v>224</v>
      </c>
      <c r="O1944" t="s">
        <v>117</v>
      </c>
      <c r="P1944" t="s">
        <v>118</v>
      </c>
      <c r="Q1944" t="s">
        <v>1339</v>
      </c>
      <c r="R1944" t="s">
        <v>120</v>
      </c>
      <c r="S1944" t="s">
        <v>73</v>
      </c>
      <c r="T1944">
        <v>1441</v>
      </c>
      <c r="U1944">
        <v>5000</v>
      </c>
      <c r="V1944" t="s">
        <v>74</v>
      </c>
      <c r="W1944">
        <v>534.77</v>
      </c>
      <c r="X1944">
        <v>1950</v>
      </c>
      <c r="Y1944">
        <v>99.85</v>
      </c>
      <c r="Z1944">
        <v>6.97</v>
      </c>
      <c r="AA1944">
        <v>2056.8200000000002</v>
      </c>
      <c r="AB1944">
        <f>+Table1[[#This Row],[ADVALOREM]]/Table1[[#This Row],[US$ CIF]]</f>
        <v>0.2599984442002703</v>
      </c>
      <c r="AC1944" t="s">
        <v>4628</v>
      </c>
      <c r="AD1944" t="s">
        <v>551</v>
      </c>
      <c r="AE1944" t="s">
        <v>65</v>
      </c>
      <c r="AF1944">
        <v>1</v>
      </c>
      <c r="AG1944" t="s">
        <v>2664</v>
      </c>
      <c r="AH1944" t="s">
        <v>4629</v>
      </c>
      <c r="AI1944" t="s">
        <v>4630</v>
      </c>
      <c r="AJ1944" t="s">
        <v>4631</v>
      </c>
      <c r="AK1944" t="s">
        <v>490</v>
      </c>
      <c r="AL1944">
        <v>475</v>
      </c>
      <c r="AM1944" t="s">
        <v>233</v>
      </c>
      <c r="AN1944" t="s">
        <v>4607</v>
      </c>
      <c r="AO1944" t="s">
        <v>4632</v>
      </c>
      <c r="AP1944" t="s">
        <v>4633</v>
      </c>
      <c r="AQ1944" t="s">
        <v>4633</v>
      </c>
      <c r="AR1944" t="s">
        <v>4634</v>
      </c>
      <c r="AS1944" t="s">
        <v>4654</v>
      </c>
      <c r="AT1944" t="s">
        <v>1339</v>
      </c>
      <c r="AU1944" t="s">
        <v>120</v>
      </c>
      <c r="AV1944">
        <v>2025</v>
      </c>
      <c r="AW1944" t="s">
        <v>1338</v>
      </c>
      <c r="AX1944">
        <v>0.39</v>
      </c>
      <c r="AY1944" t="s">
        <v>4633</v>
      </c>
      <c r="AZ1944" t="s">
        <v>4636</v>
      </c>
      <c r="BA1944" t="s">
        <v>562</v>
      </c>
      <c r="BB1944" t="s">
        <v>3217</v>
      </c>
      <c r="BC1944" t="s">
        <v>1366</v>
      </c>
      <c r="BD1944" t="s">
        <v>92</v>
      </c>
      <c r="BE1944" t="s">
        <v>4637</v>
      </c>
      <c r="BF1944" t="s">
        <v>4636</v>
      </c>
      <c r="BI1944" t="s">
        <v>87</v>
      </c>
    </row>
    <row r="1945" spans="1:61" x14ac:dyDescent="0.3">
      <c r="A1945">
        <v>17</v>
      </c>
      <c r="B1945">
        <v>3</v>
      </c>
      <c r="C1945">
        <v>2025</v>
      </c>
      <c r="D1945" t="s">
        <v>60</v>
      </c>
      <c r="E1945" t="s">
        <v>4625</v>
      </c>
      <c r="F1945" t="s">
        <v>4626</v>
      </c>
      <c r="G1945">
        <v>35</v>
      </c>
      <c r="H1945" t="s">
        <v>63</v>
      </c>
      <c r="I1945" t="s">
        <v>64</v>
      </c>
      <c r="J1945" t="s">
        <v>65</v>
      </c>
      <c r="K1945" t="s">
        <v>65</v>
      </c>
      <c r="L1945" t="s">
        <v>545</v>
      </c>
      <c r="M1945" t="s">
        <v>223</v>
      </c>
      <c r="N1945" t="s">
        <v>224</v>
      </c>
      <c r="O1945" t="s">
        <v>117</v>
      </c>
      <c r="P1945" t="s">
        <v>118</v>
      </c>
      <c r="Q1945" t="s">
        <v>4655</v>
      </c>
      <c r="R1945" t="s">
        <v>120</v>
      </c>
      <c r="S1945" t="s">
        <v>73</v>
      </c>
      <c r="T1945">
        <v>1441</v>
      </c>
      <c r="U1945">
        <v>2500</v>
      </c>
      <c r="V1945" t="s">
        <v>74</v>
      </c>
      <c r="W1945">
        <v>226.25</v>
      </c>
      <c r="X1945">
        <v>825</v>
      </c>
      <c r="Y1945">
        <v>42.25</v>
      </c>
      <c r="Z1945">
        <v>2.95</v>
      </c>
      <c r="AA1945">
        <v>870.2</v>
      </c>
      <c r="AB1945">
        <f>+Table1[[#This Row],[ADVALOREM]]/Table1[[#This Row],[US$ CIF]]</f>
        <v>0.25999770167777519</v>
      </c>
      <c r="AC1945" t="s">
        <v>4628</v>
      </c>
      <c r="AD1945" t="s">
        <v>551</v>
      </c>
      <c r="AE1945" t="s">
        <v>65</v>
      </c>
      <c r="AF1945">
        <v>1</v>
      </c>
      <c r="AG1945" t="s">
        <v>2664</v>
      </c>
      <c r="AH1945" t="s">
        <v>4629</v>
      </c>
      <c r="AI1945" t="s">
        <v>4630</v>
      </c>
      <c r="AJ1945" t="s">
        <v>4631</v>
      </c>
      <c r="AK1945" t="s">
        <v>490</v>
      </c>
      <c r="AL1945">
        <v>208</v>
      </c>
      <c r="AM1945" t="s">
        <v>233</v>
      </c>
      <c r="AN1945" t="s">
        <v>4607</v>
      </c>
      <c r="AO1945" t="s">
        <v>4632</v>
      </c>
      <c r="AP1945" t="s">
        <v>4633</v>
      </c>
      <c r="AQ1945" t="s">
        <v>4633</v>
      </c>
      <c r="AR1945" t="s">
        <v>4634</v>
      </c>
      <c r="AS1945" t="s">
        <v>2514</v>
      </c>
      <c r="AT1945" t="s">
        <v>4655</v>
      </c>
      <c r="AU1945" t="s">
        <v>120</v>
      </c>
      <c r="AV1945">
        <v>2025</v>
      </c>
      <c r="AW1945" t="s">
        <v>2516</v>
      </c>
      <c r="AX1945">
        <v>0.33</v>
      </c>
      <c r="AY1945" t="s">
        <v>4633</v>
      </c>
      <c r="AZ1945" t="s">
        <v>4636</v>
      </c>
      <c r="BA1945" t="s">
        <v>562</v>
      </c>
      <c r="BB1945" t="s">
        <v>3217</v>
      </c>
      <c r="BC1945" t="s">
        <v>1366</v>
      </c>
      <c r="BD1945" t="s">
        <v>92</v>
      </c>
      <c r="BE1945" t="s">
        <v>4637</v>
      </c>
      <c r="BF1945" t="s">
        <v>4636</v>
      </c>
      <c r="BI1945" t="s">
        <v>87</v>
      </c>
    </row>
    <row r="1946" spans="1:61" x14ac:dyDescent="0.3">
      <c r="A1946">
        <v>17</v>
      </c>
      <c r="B1946">
        <v>3</v>
      </c>
      <c r="C1946">
        <v>2025</v>
      </c>
      <c r="D1946" t="s">
        <v>60</v>
      </c>
      <c r="E1946" t="s">
        <v>4625</v>
      </c>
      <c r="F1946" t="s">
        <v>4626</v>
      </c>
      <c r="G1946">
        <v>36</v>
      </c>
      <c r="H1946" t="s">
        <v>63</v>
      </c>
      <c r="I1946" t="s">
        <v>64</v>
      </c>
      <c r="J1946" t="s">
        <v>65</v>
      </c>
      <c r="K1946" t="s">
        <v>65</v>
      </c>
      <c r="L1946" t="s">
        <v>545</v>
      </c>
      <c r="M1946" t="s">
        <v>223</v>
      </c>
      <c r="N1946" t="s">
        <v>224</v>
      </c>
      <c r="O1946" t="s">
        <v>117</v>
      </c>
      <c r="P1946" t="s">
        <v>118</v>
      </c>
      <c r="Q1946" t="s">
        <v>4656</v>
      </c>
      <c r="R1946" t="s">
        <v>120</v>
      </c>
      <c r="S1946" t="s">
        <v>73</v>
      </c>
      <c r="T1946">
        <v>1441</v>
      </c>
      <c r="U1946">
        <v>2500</v>
      </c>
      <c r="V1946" t="s">
        <v>74</v>
      </c>
      <c r="W1946">
        <v>445.65</v>
      </c>
      <c r="X1946">
        <v>1625</v>
      </c>
      <c r="Y1946">
        <v>83.21</v>
      </c>
      <c r="Z1946">
        <v>5.81</v>
      </c>
      <c r="AA1946">
        <v>1714.02</v>
      </c>
      <c r="AB1946">
        <f>+Table1[[#This Row],[ADVALOREM]]/Table1[[#This Row],[US$ CIF]]</f>
        <v>0.26000280043406726</v>
      </c>
      <c r="AC1946" t="s">
        <v>4628</v>
      </c>
      <c r="AD1946" t="s">
        <v>551</v>
      </c>
      <c r="AE1946" t="s">
        <v>65</v>
      </c>
      <c r="AF1946">
        <v>1</v>
      </c>
      <c r="AG1946" t="s">
        <v>2664</v>
      </c>
      <c r="AH1946" t="s">
        <v>4629</v>
      </c>
      <c r="AI1946" t="s">
        <v>4630</v>
      </c>
      <c r="AJ1946" t="s">
        <v>4631</v>
      </c>
      <c r="AK1946" t="s">
        <v>490</v>
      </c>
      <c r="AL1946">
        <v>485</v>
      </c>
      <c r="AM1946" t="s">
        <v>233</v>
      </c>
      <c r="AN1946" t="s">
        <v>4607</v>
      </c>
      <c r="AO1946" t="s">
        <v>4632</v>
      </c>
      <c r="AP1946" t="s">
        <v>4633</v>
      </c>
      <c r="AQ1946" t="s">
        <v>4633</v>
      </c>
      <c r="AR1946" t="s">
        <v>4634</v>
      </c>
      <c r="AS1946" t="s">
        <v>4657</v>
      </c>
      <c r="AT1946" t="s">
        <v>4656</v>
      </c>
      <c r="AU1946" t="s">
        <v>120</v>
      </c>
      <c r="AV1946">
        <v>2025</v>
      </c>
      <c r="AW1946" t="s">
        <v>3198</v>
      </c>
      <c r="AX1946">
        <v>0.65</v>
      </c>
      <c r="AY1946" t="s">
        <v>4633</v>
      </c>
      <c r="AZ1946" t="s">
        <v>4636</v>
      </c>
      <c r="BA1946" t="s">
        <v>562</v>
      </c>
      <c r="BB1946" t="s">
        <v>3217</v>
      </c>
      <c r="BC1946" t="s">
        <v>1366</v>
      </c>
      <c r="BD1946" t="s">
        <v>92</v>
      </c>
      <c r="BE1946" t="s">
        <v>4637</v>
      </c>
      <c r="BF1946" t="s">
        <v>4636</v>
      </c>
      <c r="BI1946" t="s">
        <v>87</v>
      </c>
    </row>
    <row r="1947" spans="1:61" x14ac:dyDescent="0.3">
      <c r="A1947">
        <v>17</v>
      </c>
      <c r="B1947">
        <v>3</v>
      </c>
      <c r="C1947">
        <v>2025</v>
      </c>
      <c r="D1947" t="s">
        <v>60</v>
      </c>
      <c r="E1947" t="s">
        <v>4625</v>
      </c>
      <c r="F1947" t="s">
        <v>4626</v>
      </c>
      <c r="G1947">
        <v>1</v>
      </c>
      <c r="H1947" t="s">
        <v>63</v>
      </c>
      <c r="I1947" t="s">
        <v>64</v>
      </c>
      <c r="J1947" t="s">
        <v>65</v>
      </c>
      <c r="K1947" t="s">
        <v>65</v>
      </c>
      <c r="L1947" t="s">
        <v>545</v>
      </c>
      <c r="M1947" t="s">
        <v>223</v>
      </c>
      <c r="N1947" t="s">
        <v>224</v>
      </c>
      <c r="O1947" t="s">
        <v>4432</v>
      </c>
      <c r="P1947" t="s">
        <v>157</v>
      </c>
      <c r="Q1947" t="s">
        <v>4658</v>
      </c>
      <c r="R1947" t="s">
        <v>1700</v>
      </c>
      <c r="S1947" t="s">
        <v>73</v>
      </c>
      <c r="T1947">
        <v>1441</v>
      </c>
      <c r="U1947">
        <v>3180</v>
      </c>
      <c r="V1947" t="s">
        <v>74</v>
      </c>
      <c r="W1947">
        <v>659.49</v>
      </c>
      <c r="X1947">
        <v>2609.4899999999998</v>
      </c>
      <c r="Y1947">
        <v>128.63999999999999</v>
      </c>
      <c r="Z1947">
        <v>9.73</v>
      </c>
      <c r="AA1947">
        <v>2747.86</v>
      </c>
      <c r="AB1947">
        <f>+Table1[[#This Row],[ADVALOREM]]/Table1[[#This Row],[US$ CIF]]</f>
        <v>0.24000131011041317</v>
      </c>
      <c r="AC1947" t="s">
        <v>4628</v>
      </c>
      <c r="AD1947" t="s">
        <v>551</v>
      </c>
      <c r="AE1947" t="s">
        <v>65</v>
      </c>
      <c r="AF1947">
        <v>1</v>
      </c>
      <c r="AG1947" t="s">
        <v>2664</v>
      </c>
      <c r="AH1947" t="s">
        <v>4629</v>
      </c>
      <c r="AI1947" t="s">
        <v>4630</v>
      </c>
      <c r="AJ1947" t="s">
        <v>4631</v>
      </c>
      <c r="AK1947" t="s">
        <v>490</v>
      </c>
      <c r="AL1947">
        <v>816.2</v>
      </c>
      <c r="AM1947" t="s">
        <v>233</v>
      </c>
      <c r="AN1947" t="s">
        <v>4607</v>
      </c>
      <c r="AO1947" t="s">
        <v>4632</v>
      </c>
      <c r="AP1947" t="s">
        <v>4633</v>
      </c>
      <c r="AQ1947" t="s">
        <v>4633</v>
      </c>
      <c r="AR1947" t="s">
        <v>4659</v>
      </c>
      <c r="AS1947" t="s">
        <v>4660</v>
      </c>
      <c r="AT1947" t="s">
        <v>4658</v>
      </c>
      <c r="AU1947" t="s">
        <v>1700</v>
      </c>
      <c r="AV1947">
        <v>2025</v>
      </c>
      <c r="AW1947" t="s">
        <v>4661</v>
      </c>
      <c r="AX1947">
        <v>0.82</v>
      </c>
      <c r="AY1947" t="s">
        <v>4633</v>
      </c>
      <c r="AZ1947" t="s">
        <v>4636</v>
      </c>
      <c r="BA1947" t="s">
        <v>562</v>
      </c>
      <c r="BB1947" t="s">
        <v>3217</v>
      </c>
      <c r="BC1947" t="s">
        <v>1366</v>
      </c>
      <c r="BD1947" t="s">
        <v>92</v>
      </c>
      <c r="BE1947" t="s">
        <v>4637</v>
      </c>
      <c r="BF1947" t="s">
        <v>4636</v>
      </c>
      <c r="BI1947" t="s">
        <v>87</v>
      </c>
    </row>
    <row r="1948" spans="1:61" x14ac:dyDescent="0.3">
      <c r="A1948">
        <v>17</v>
      </c>
      <c r="B1948">
        <v>3</v>
      </c>
      <c r="C1948">
        <v>2025</v>
      </c>
      <c r="D1948" t="s">
        <v>60</v>
      </c>
      <c r="E1948" t="s">
        <v>4625</v>
      </c>
      <c r="F1948" t="s">
        <v>4626</v>
      </c>
      <c r="G1948">
        <v>2</v>
      </c>
      <c r="H1948" t="s">
        <v>63</v>
      </c>
      <c r="I1948" t="s">
        <v>64</v>
      </c>
      <c r="J1948" t="s">
        <v>65</v>
      </c>
      <c r="K1948" t="s">
        <v>65</v>
      </c>
      <c r="L1948" t="s">
        <v>545</v>
      </c>
      <c r="M1948" t="s">
        <v>223</v>
      </c>
      <c r="N1948" t="s">
        <v>224</v>
      </c>
      <c r="O1948" t="s">
        <v>4432</v>
      </c>
      <c r="P1948" t="s">
        <v>157</v>
      </c>
      <c r="Q1948" t="s">
        <v>4658</v>
      </c>
      <c r="R1948" t="s">
        <v>1700</v>
      </c>
      <c r="S1948" t="s">
        <v>73</v>
      </c>
      <c r="T1948">
        <v>1441</v>
      </c>
      <c r="U1948">
        <v>1908</v>
      </c>
      <c r="V1948" t="s">
        <v>74</v>
      </c>
      <c r="W1948">
        <v>696.22</v>
      </c>
      <c r="X1948">
        <v>2754.83</v>
      </c>
      <c r="Y1948">
        <v>135.80000000000001</v>
      </c>
      <c r="Z1948">
        <v>10.27</v>
      </c>
      <c r="AA1948">
        <v>2900.9</v>
      </c>
      <c r="AB1948">
        <f>+Table1[[#This Row],[ADVALOREM]]/Table1[[#This Row],[US$ CIF]]</f>
        <v>0.24000137888241579</v>
      </c>
      <c r="AC1948" t="s">
        <v>4628</v>
      </c>
      <c r="AD1948" t="s">
        <v>551</v>
      </c>
      <c r="AE1948" t="s">
        <v>65</v>
      </c>
      <c r="AF1948">
        <v>1</v>
      </c>
      <c r="AG1948" t="s">
        <v>2664</v>
      </c>
      <c r="AH1948" t="s">
        <v>4629</v>
      </c>
      <c r="AI1948" t="s">
        <v>4630</v>
      </c>
      <c r="AJ1948" t="s">
        <v>4631</v>
      </c>
      <c r="AK1948" t="s">
        <v>490</v>
      </c>
      <c r="AL1948">
        <v>720.8</v>
      </c>
      <c r="AM1948" t="s">
        <v>233</v>
      </c>
      <c r="AN1948" t="s">
        <v>4607</v>
      </c>
      <c r="AO1948" t="s">
        <v>4632</v>
      </c>
      <c r="AP1948" t="s">
        <v>4633</v>
      </c>
      <c r="AQ1948" t="s">
        <v>4633</v>
      </c>
      <c r="AR1948" t="s">
        <v>4659</v>
      </c>
      <c r="AS1948" t="s">
        <v>4660</v>
      </c>
      <c r="AT1948" t="s">
        <v>4658</v>
      </c>
      <c r="AU1948" t="s">
        <v>1700</v>
      </c>
      <c r="AV1948">
        <v>2025</v>
      </c>
      <c r="AW1948" t="s">
        <v>4662</v>
      </c>
      <c r="AX1948">
        <v>1.44</v>
      </c>
      <c r="AY1948" t="s">
        <v>4633</v>
      </c>
      <c r="AZ1948" t="s">
        <v>4636</v>
      </c>
      <c r="BA1948" t="s">
        <v>562</v>
      </c>
      <c r="BB1948" t="s">
        <v>3217</v>
      </c>
      <c r="BC1948" t="s">
        <v>1366</v>
      </c>
      <c r="BD1948" t="s">
        <v>92</v>
      </c>
      <c r="BE1948" t="s">
        <v>4637</v>
      </c>
      <c r="BF1948" t="s">
        <v>4636</v>
      </c>
      <c r="BI1948" t="s">
        <v>87</v>
      </c>
    </row>
    <row r="1949" spans="1:61" x14ac:dyDescent="0.3">
      <c r="A1949">
        <v>17</v>
      </c>
      <c r="B1949">
        <v>3</v>
      </c>
      <c r="C1949">
        <v>2025</v>
      </c>
      <c r="D1949" t="s">
        <v>60</v>
      </c>
      <c r="E1949" t="s">
        <v>4625</v>
      </c>
      <c r="F1949" t="s">
        <v>4626</v>
      </c>
      <c r="G1949">
        <v>3</v>
      </c>
      <c r="H1949" t="s">
        <v>63</v>
      </c>
      <c r="I1949" t="s">
        <v>64</v>
      </c>
      <c r="J1949" t="s">
        <v>65</v>
      </c>
      <c r="K1949" t="s">
        <v>65</v>
      </c>
      <c r="L1949" t="s">
        <v>545</v>
      </c>
      <c r="M1949" t="s">
        <v>223</v>
      </c>
      <c r="N1949" t="s">
        <v>224</v>
      </c>
      <c r="O1949" t="s">
        <v>225</v>
      </c>
      <c r="P1949" t="s">
        <v>226</v>
      </c>
      <c r="Q1949" t="s">
        <v>379</v>
      </c>
      <c r="R1949" t="s">
        <v>120</v>
      </c>
      <c r="S1949" t="s">
        <v>73</v>
      </c>
      <c r="T1949">
        <v>1441</v>
      </c>
      <c r="U1949">
        <v>5000</v>
      </c>
      <c r="V1949" t="s">
        <v>74</v>
      </c>
      <c r="W1949">
        <v>227.83</v>
      </c>
      <c r="X1949">
        <v>900</v>
      </c>
      <c r="Y1949">
        <v>46.09</v>
      </c>
      <c r="Z1949">
        <v>3.22</v>
      </c>
      <c r="AA1949">
        <v>949.31</v>
      </c>
      <c r="AB1949">
        <f>+Table1[[#This Row],[ADVALOREM]]/Table1[[#This Row],[US$ CIF]]</f>
        <v>0.23999536505461863</v>
      </c>
      <c r="AC1949" t="s">
        <v>4628</v>
      </c>
      <c r="AD1949" t="s">
        <v>551</v>
      </c>
      <c r="AE1949" t="s">
        <v>65</v>
      </c>
      <c r="AF1949">
        <v>1</v>
      </c>
      <c r="AG1949" t="s">
        <v>2664</v>
      </c>
      <c r="AH1949" t="s">
        <v>4629</v>
      </c>
      <c r="AI1949" t="s">
        <v>4630</v>
      </c>
      <c r="AJ1949" t="s">
        <v>4631</v>
      </c>
      <c r="AK1949" t="s">
        <v>490</v>
      </c>
      <c r="AL1949">
        <v>75</v>
      </c>
      <c r="AM1949" t="s">
        <v>233</v>
      </c>
      <c r="AN1949" t="s">
        <v>4607</v>
      </c>
      <c r="AO1949" t="s">
        <v>4632</v>
      </c>
      <c r="AP1949" t="s">
        <v>4633</v>
      </c>
      <c r="AQ1949" t="s">
        <v>4633</v>
      </c>
      <c r="AR1949" t="s">
        <v>4634</v>
      </c>
      <c r="AS1949" t="s">
        <v>2453</v>
      </c>
      <c r="AT1949" t="s">
        <v>379</v>
      </c>
      <c r="AU1949" t="s">
        <v>120</v>
      </c>
      <c r="AV1949">
        <v>2025</v>
      </c>
      <c r="AW1949" t="s">
        <v>2455</v>
      </c>
      <c r="AX1949">
        <v>0.18</v>
      </c>
      <c r="AY1949" t="s">
        <v>4633</v>
      </c>
      <c r="AZ1949" t="s">
        <v>4636</v>
      </c>
      <c r="BA1949" t="s">
        <v>562</v>
      </c>
      <c r="BB1949" t="s">
        <v>3217</v>
      </c>
      <c r="BC1949" t="s">
        <v>1366</v>
      </c>
      <c r="BD1949" t="s">
        <v>92</v>
      </c>
      <c r="BE1949" t="s">
        <v>4637</v>
      </c>
      <c r="BF1949" t="s">
        <v>4636</v>
      </c>
      <c r="BI1949" t="s">
        <v>87</v>
      </c>
    </row>
    <row r="1950" spans="1:61" x14ac:dyDescent="0.3">
      <c r="A1950">
        <v>17</v>
      </c>
      <c r="B1950">
        <v>3</v>
      </c>
      <c r="C1950">
        <v>2025</v>
      </c>
      <c r="D1950" t="s">
        <v>60</v>
      </c>
      <c r="E1950" t="s">
        <v>4625</v>
      </c>
      <c r="F1950" t="s">
        <v>4626</v>
      </c>
      <c r="G1950">
        <v>4</v>
      </c>
      <c r="H1950" t="s">
        <v>63</v>
      </c>
      <c r="I1950" t="s">
        <v>64</v>
      </c>
      <c r="J1950" t="s">
        <v>65</v>
      </c>
      <c r="K1950" t="s">
        <v>65</v>
      </c>
      <c r="L1950" t="s">
        <v>545</v>
      </c>
      <c r="M1950" t="s">
        <v>223</v>
      </c>
      <c r="N1950" t="s">
        <v>224</v>
      </c>
      <c r="O1950" t="s">
        <v>251</v>
      </c>
      <c r="P1950" t="s">
        <v>252</v>
      </c>
      <c r="Q1950" t="s">
        <v>4663</v>
      </c>
      <c r="R1950" t="s">
        <v>120</v>
      </c>
      <c r="S1950" t="s">
        <v>73</v>
      </c>
      <c r="T1950">
        <v>1441</v>
      </c>
      <c r="U1950">
        <v>10000</v>
      </c>
      <c r="V1950" t="s">
        <v>74</v>
      </c>
      <c r="W1950">
        <v>177.2</v>
      </c>
      <c r="X1950">
        <v>700</v>
      </c>
      <c r="Y1950">
        <v>35.840000000000003</v>
      </c>
      <c r="Z1950">
        <v>2.5</v>
      </c>
      <c r="AA1950">
        <v>738.34</v>
      </c>
      <c r="AB1950">
        <f>+Table1[[#This Row],[ADVALOREM]]/Table1[[#This Row],[US$ CIF]]</f>
        <v>0.23999783297667737</v>
      </c>
      <c r="AC1950" t="s">
        <v>4628</v>
      </c>
      <c r="AD1950" t="s">
        <v>551</v>
      </c>
      <c r="AE1950" t="s">
        <v>65</v>
      </c>
      <c r="AF1950">
        <v>1</v>
      </c>
      <c r="AG1950" t="s">
        <v>2664</v>
      </c>
      <c r="AH1950" t="s">
        <v>4629</v>
      </c>
      <c r="AI1950" t="s">
        <v>4630</v>
      </c>
      <c r="AJ1950" t="s">
        <v>4631</v>
      </c>
      <c r="AK1950" t="s">
        <v>490</v>
      </c>
      <c r="AL1950">
        <v>120</v>
      </c>
      <c r="AM1950" t="s">
        <v>233</v>
      </c>
      <c r="AN1950" t="s">
        <v>4607</v>
      </c>
      <c r="AO1950" t="s">
        <v>4632</v>
      </c>
      <c r="AP1950" t="s">
        <v>4633</v>
      </c>
      <c r="AQ1950" t="s">
        <v>4633</v>
      </c>
      <c r="AR1950" t="s">
        <v>4634</v>
      </c>
      <c r="AS1950" t="s">
        <v>2481</v>
      </c>
      <c r="AT1950" t="s">
        <v>4663</v>
      </c>
      <c r="AU1950" t="s">
        <v>120</v>
      </c>
      <c r="AV1950">
        <v>2025</v>
      </c>
      <c r="AW1950" t="s">
        <v>1284</v>
      </c>
      <c r="AX1950">
        <v>7.0000000000000007E-2</v>
      </c>
      <c r="AY1950" t="s">
        <v>4633</v>
      </c>
      <c r="AZ1950" t="s">
        <v>4636</v>
      </c>
      <c r="BA1950" t="s">
        <v>562</v>
      </c>
      <c r="BB1950" t="s">
        <v>3217</v>
      </c>
      <c r="BC1950" t="s">
        <v>1366</v>
      </c>
      <c r="BD1950" t="s">
        <v>92</v>
      </c>
      <c r="BE1950" t="s">
        <v>4637</v>
      </c>
      <c r="BF1950" t="s">
        <v>4636</v>
      </c>
      <c r="BI1950" t="s">
        <v>87</v>
      </c>
    </row>
    <row r="1951" spans="1:61" x14ac:dyDescent="0.3">
      <c r="A1951">
        <v>17</v>
      </c>
      <c r="B1951">
        <v>3</v>
      </c>
      <c r="C1951">
        <v>2025</v>
      </c>
      <c r="D1951" t="s">
        <v>60</v>
      </c>
      <c r="E1951" t="s">
        <v>4625</v>
      </c>
      <c r="F1951" t="s">
        <v>4626</v>
      </c>
      <c r="G1951">
        <v>5</v>
      </c>
      <c r="H1951" t="s">
        <v>63</v>
      </c>
      <c r="I1951" t="s">
        <v>64</v>
      </c>
      <c r="J1951" t="s">
        <v>65</v>
      </c>
      <c r="K1951" t="s">
        <v>65</v>
      </c>
      <c r="L1951" t="s">
        <v>545</v>
      </c>
      <c r="M1951" t="s">
        <v>223</v>
      </c>
      <c r="N1951" t="s">
        <v>224</v>
      </c>
      <c r="O1951" t="s">
        <v>251</v>
      </c>
      <c r="P1951" t="s">
        <v>252</v>
      </c>
      <c r="Q1951" t="s">
        <v>4663</v>
      </c>
      <c r="R1951" t="s">
        <v>120</v>
      </c>
      <c r="S1951" t="s">
        <v>73</v>
      </c>
      <c r="T1951">
        <v>1441</v>
      </c>
      <c r="U1951">
        <v>10000</v>
      </c>
      <c r="V1951" t="s">
        <v>74</v>
      </c>
      <c r="W1951">
        <v>227.83</v>
      </c>
      <c r="X1951">
        <v>900</v>
      </c>
      <c r="Y1951">
        <v>46.09</v>
      </c>
      <c r="Z1951">
        <v>3.22</v>
      </c>
      <c r="AA1951">
        <v>949.31</v>
      </c>
      <c r="AB1951">
        <f>+Table1[[#This Row],[ADVALOREM]]/Table1[[#This Row],[US$ CIF]]</f>
        <v>0.23999536505461863</v>
      </c>
      <c r="AC1951" t="s">
        <v>4628</v>
      </c>
      <c r="AD1951" t="s">
        <v>551</v>
      </c>
      <c r="AE1951" t="s">
        <v>65</v>
      </c>
      <c r="AF1951">
        <v>1</v>
      </c>
      <c r="AG1951" t="s">
        <v>2664</v>
      </c>
      <c r="AH1951" t="s">
        <v>4629</v>
      </c>
      <c r="AI1951" t="s">
        <v>4630</v>
      </c>
      <c r="AJ1951" t="s">
        <v>4631</v>
      </c>
      <c r="AK1951" t="s">
        <v>490</v>
      </c>
      <c r="AL1951">
        <v>160</v>
      </c>
      <c r="AM1951" t="s">
        <v>233</v>
      </c>
      <c r="AN1951" t="s">
        <v>4607</v>
      </c>
      <c r="AO1951" t="s">
        <v>4632</v>
      </c>
      <c r="AP1951" t="s">
        <v>4633</v>
      </c>
      <c r="AQ1951" t="s">
        <v>4633</v>
      </c>
      <c r="AR1951" t="s">
        <v>4634</v>
      </c>
      <c r="AS1951" t="s">
        <v>3147</v>
      </c>
      <c r="AT1951" t="s">
        <v>4663</v>
      </c>
      <c r="AU1951" t="s">
        <v>120</v>
      </c>
      <c r="AV1951">
        <v>2025</v>
      </c>
      <c r="AW1951" t="s">
        <v>1286</v>
      </c>
      <c r="AX1951">
        <v>0.09</v>
      </c>
      <c r="AY1951" t="s">
        <v>4633</v>
      </c>
      <c r="AZ1951" t="s">
        <v>4636</v>
      </c>
      <c r="BA1951" t="s">
        <v>562</v>
      </c>
      <c r="BB1951" t="s">
        <v>3217</v>
      </c>
      <c r="BC1951" t="s">
        <v>1366</v>
      </c>
      <c r="BD1951" t="s">
        <v>92</v>
      </c>
      <c r="BE1951" t="s">
        <v>4637</v>
      </c>
      <c r="BF1951" t="s">
        <v>4636</v>
      </c>
      <c r="BI1951" t="s">
        <v>87</v>
      </c>
    </row>
    <row r="1952" spans="1:61" x14ac:dyDescent="0.3">
      <c r="A1952">
        <v>17</v>
      </c>
      <c r="B1952">
        <v>3</v>
      </c>
      <c r="C1952">
        <v>2025</v>
      </c>
      <c r="D1952" t="s">
        <v>60</v>
      </c>
      <c r="E1952" t="s">
        <v>4625</v>
      </c>
      <c r="F1952" t="s">
        <v>4626</v>
      </c>
      <c r="G1952">
        <v>6</v>
      </c>
      <c r="H1952" t="s">
        <v>63</v>
      </c>
      <c r="I1952" t="s">
        <v>64</v>
      </c>
      <c r="J1952" t="s">
        <v>65</v>
      </c>
      <c r="K1952" t="s">
        <v>65</v>
      </c>
      <c r="L1952" t="s">
        <v>545</v>
      </c>
      <c r="M1952" t="s">
        <v>223</v>
      </c>
      <c r="N1952" t="s">
        <v>224</v>
      </c>
      <c r="O1952" t="s">
        <v>1032</v>
      </c>
      <c r="P1952" t="s">
        <v>1033</v>
      </c>
      <c r="Q1952" t="s">
        <v>4664</v>
      </c>
      <c r="R1952" t="s">
        <v>120</v>
      </c>
      <c r="S1952" t="s">
        <v>73</v>
      </c>
      <c r="T1952">
        <v>1441</v>
      </c>
      <c r="U1952">
        <v>5000</v>
      </c>
      <c r="V1952" t="s">
        <v>74</v>
      </c>
      <c r="W1952">
        <v>88.6</v>
      </c>
      <c r="X1952">
        <v>350</v>
      </c>
      <c r="Y1952">
        <v>17.920000000000002</v>
      </c>
      <c r="Z1952">
        <v>1.25</v>
      </c>
      <c r="AA1952">
        <v>369.17</v>
      </c>
      <c r="AB1952">
        <f>+Table1[[#This Row],[ADVALOREM]]/Table1[[#This Row],[US$ CIF]]</f>
        <v>0.23999783297667737</v>
      </c>
      <c r="AC1952" t="s">
        <v>4628</v>
      </c>
      <c r="AD1952" t="s">
        <v>551</v>
      </c>
      <c r="AE1952" t="s">
        <v>65</v>
      </c>
      <c r="AF1952">
        <v>1</v>
      </c>
      <c r="AG1952" t="s">
        <v>2664</v>
      </c>
      <c r="AH1952" t="s">
        <v>4629</v>
      </c>
      <c r="AI1952" t="s">
        <v>4630</v>
      </c>
      <c r="AJ1952" t="s">
        <v>4631</v>
      </c>
      <c r="AK1952" t="s">
        <v>490</v>
      </c>
      <c r="AL1952">
        <v>46</v>
      </c>
      <c r="AM1952" t="s">
        <v>233</v>
      </c>
      <c r="AN1952" t="s">
        <v>4607</v>
      </c>
      <c r="AO1952" t="s">
        <v>4632</v>
      </c>
      <c r="AP1952" t="s">
        <v>4633</v>
      </c>
      <c r="AQ1952" t="s">
        <v>4633</v>
      </c>
      <c r="AR1952" t="s">
        <v>4634</v>
      </c>
      <c r="AS1952" t="s">
        <v>4665</v>
      </c>
      <c r="AT1952" t="s">
        <v>4664</v>
      </c>
      <c r="AU1952" t="s">
        <v>120</v>
      </c>
      <c r="AV1952">
        <v>2025</v>
      </c>
      <c r="AW1952" t="s">
        <v>1294</v>
      </c>
      <c r="AX1952">
        <v>7.0000000000000007E-2</v>
      </c>
      <c r="AY1952" t="s">
        <v>4633</v>
      </c>
      <c r="AZ1952" t="s">
        <v>4636</v>
      </c>
      <c r="BA1952" t="s">
        <v>562</v>
      </c>
      <c r="BB1952" t="s">
        <v>3217</v>
      </c>
      <c r="BC1952" t="s">
        <v>1366</v>
      </c>
      <c r="BD1952" t="s">
        <v>92</v>
      </c>
      <c r="BE1952" t="s">
        <v>4637</v>
      </c>
      <c r="BF1952" t="s">
        <v>4636</v>
      </c>
      <c r="BI1952" t="s">
        <v>87</v>
      </c>
    </row>
    <row r="1953" spans="1:61" x14ac:dyDescent="0.3">
      <c r="A1953">
        <v>17</v>
      </c>
      <c r="B1953">
        <v>3</v>
      </c>
      <c r="C1953">
        <v>2025</v>
      </c>
      <c r="D1953" t="s">
        <v>60</v>
      </c>
      <c r="E1953" t="s">
        <v>4625</v>
      </c>
      <c r="F1953" t="s">
        <v>4626</v>
      </c>
      <c r="G1953">
        <v>7</v>
      </c>
      <c r="H1953" t="s">
        <v>63</v>
      </c>
      <c r="I1953" t="s">
        <v>64</v>
      </c>
      <c r="J1953" t="s">
        <v>65</v>
      </c>
      <c r="K1953" t="s">
        <v>65</v>
      </c>
      <c r="L1953" t="s">
        <v>545</v>
      </c>
      <c r="M1953" t="s">
        <v>223</v>
      </c>
      <c r="N1953" t="s">
        <v>224</v>
      </c>
      <c r="O1953" t="s">
        <v>574</v>
      </c>
      <c r="P1953" t="s">
        <v>157</v>
      </c>
      <c r="Q1953" t="s">
        <v>4666</v>
      </c>
      <c r="R1953" t="s">
        <v>120</v>
      </c>
      <c r="S1953" t="s">
        <v>73</v>
      </c>
      <c r="T1953">
        <v>1441</v>
      </c>
      <c r="U1953">
        <v>2500</v>
      </c>
      <c r="V1953" t="s">
        <v>74</v>
      </c>
      <c r="W1953">
        <v>204.1</v>
      </c>
      <c r="X1953">
        <v>1075</v>
      </c>
      <c r="Y1953">
        <v>55.05</v>
      </c>
      <c r="Z1953">
        <v>3.84</v>
      </c>
      <c r="AA1953">
        <v>1133.8900000000001</v>
      </c>
      <c r="AB1953">
        <f>+Table1[[#This Row],[ADVALOREM]]/Table1[[#This Row],[US$ CIF]]</f>
        <v>0.17999982361604738</v>
      </c>
      <c r="AC1953" t="s">
        <v>4628</v>
      </c>
      <c r="AD1953" t="s">
        <v>551</v>
      </c>
      <c r="AE1953" t="s">
        <v>65</v>
      </c>
      <c r="AF1953">
        <v>1</v>
      </c>
      <c r="AG1953" t="s">
        <v>2664</v>
      </c>
      <c r="AH1953" t="s">
        <v>4629</v>
      </c>
      <c r="AI1953" t="s">
        <v>4630</v>
      </c>
      <c r="AJ1953" t="s">
        <v>4631</v>
      </c>
      <c r="AK1953" t="s">
        <v>490</v>
      </c>
      <c r="AL1953">
        <v>280</v>
      </c>
      <c r="AM1953" t="s">
        <v>233</v>
      </c>
      <c r="AN1953" t="s">
        <v>4607</v>
      </c>
      <c r="AO1953" t="s">
        <v>4632</v>
      </c>
      <c r="AP1953" t="s">
        <v>4633</v>
      </c>
      <c r="AQ1953" t="s">
        <v>4633</v>
      </c>
      <c r="AR1953" t="s">
        <v>4634</v>
      </c>
      <c r="AS1953" t="s">
        <v>3152</v>
      </c>
      <c r="AT1953" t="s">
        <v>4666</v>
      </c>
      <c r="AU1953" t="s">
        <v>120</v>
      </c>
      <c r="AV1953">
        <v>2025</v>
      </c>
      <c r="AW1953" t="s">
        <v>1296</v>
      </c>
      <c r="AX1953">
        <v>0.43</v>
      </c>
      <c r="AY1953" t="s">
        <v>4633</v>
      </c>
      <c r="AZ1953" t="s">
        <v>4636</v>
      </c>
      <c r="BA1953" t="s">
        <v>562</v>
      </c>
      <c r="BB1953" t="s">
        <v>3217</v>
      </c>
      <c r="BC1953" t="s">
        <v>1366</v>
      </c>
      <c r="BD1953" t="s">
        <v>92</v>
      </c>
      <c r="BE1953" t="s">
        <v>4637</v>
      </c>
      <c r="BF1953" t="s">
        <v>4636</v>
      </c>
      <c r="BI1953" t="s">
        <v>87</v>
      </c>
    </row>
    <row r="1954" spans="1:61" x14ac:dyDescent="0.3">
      <c r="A1954">
        <v>17</v>
      </c>
      <c r="B1954">
        <v>3</v>
      </c>
      <c r="C1954">
        <v>2025</v>
      </c>
      <c r="D1954" t="s">
        <v>60</v>
      </c>
      <c r="E1954" t="s">
        <v>4625</v>
      </c>
      <c r="F1954" t="s">
        <v>4626</v>
      </c>
      <c r="G1954">
        <v>8</v>
      </c>
      <c r="H1954" t="s">
        <v>63</v>
      </c>
      <c r="I1954" t="s">
        <v>64</v>
      </c>
      <c r="J1954" t="s">
        <v>65</v>
      </c>
      <c r="K1954" t="s">
        <v>65</v>
      </c>
      <c r="L1954" t="s">
        <v>545</v>
      </c>
      <c r="M1954" t="s">
        <v>223</v>
      </c>
      <c r="N1954" t="s">
        <v>224</v>
      </c>
      <c r="O1954" t="s">
        <v>648</v>
      </c>
      <c r="P1954" t="s">
        <v>649</v>
      </c>
      <c r="Q1954" t="s">
        <v>4667</v>
      </c>
      <c r="R1954" t="s">
        <v>120</v>
      </c>
      <c r="S1954" t="s">
        <v>73</v>
      </c>
      <c r="T1954">
        <v>1441</v>
      </c>
      <c r="U1954">
        <v>3040</v>
      </c>
      <c r="V1954" t="s">
        <v>74</v>
      </c>
      <c r="W1954">
        <v>375.16</v>
      </c>
      <c r="X1954">
        <v>1368</v>
      </c>
      <c r="Y1954">
        <v>70.05</v>
      </c>
      <c r="Z1954">
        <v>4.8899999999999997</v>
      </c>
      <c r="AA1954">
        <v>1442.94</v>
      </c>
      <c r="AB1954">
        <f>+Table1[[#This Row],[ADVALOREM]]/Table1[[#This Row],[US$ CIF]]</f>
        <v>0.25999695067015954</v>
      </c>
      <c r="AC1954" t="s">
        <v>4628</v>
      </c>
      <c r="AD1954" t="s">
        <v>551</v>
      </c>
      <c r="AE1954" t="s">
        <v>65</v>
      </c>
      <c r="AF1954">
        <v>1</v>
      </c>
      <c r="AG1954" t="s">
        <v>2664</v>
      </c>
      <c r="AH1954" t="s">
        <v>4629</v>
      </c>
      <c r="AI1954" t="s">
        <v>4630</v>
      </c>
      <c r="AJ1954" t="s">
        <v>4631</v>
      </c>
      <c r="AK1954" t="s">
        <v>490</v>
      </c>
      <c r="AL1954">
        <v>266</v>
      </c>
      <c r="AM1954" t="s">
        <v>233</v>
      </c>
      <c r="AN1954" t="s">
        <v>4607</v>
      </c>
      <c r="AO1954" t="s">
        <v>4632</v>
      </c>
      <c r="AP1954" t="s">
        <v>4633</v>
      </c>
      <c r="AQ1954" t="s">
        <v>4633</v>
      </c>
      <c r="AR1954" t="s">
        <v>4634</v>
      </c>
      <c r="AS1954" t="s">
        <v>2517</v>
      </c>
      <c r="AT1954" t="s">
        <v>4667</v>
      </c>
      <c r="AU1954" t="s">
        <v>120</v>
      </c>
      <c r="AV1954">
        <v>2025</v>
      </c>
      <c r="AW1954" t="s">
        <v>2519</v>
      </c>
      <c r="AX1954">
        <v>0.45</v>
      </c>
      <c r="AY1954" t="s">
        <v>4633</v>
      </c>
      <c r="AZ1954" t="s">
        <v>4636</v>
      </c>
      <c r="BA1954" t="s">
        <v>562</v>
      </c>
      <c r="BB1954" t="s">
        <v>3217</v>
      </c>
      <c r="BC1954" t="s">
        <v>1366</v>
      </c>
      <c r="BD1954" t="s">
        <v>92</v>
      </c>
      <c r="BE1954" t="s">
        <v>4637</v>
      </c>
      <c r="BF1954" t="s">
        <v>4636</v>
      </c>
      <c r="BI1954" t="s">
        <v>87</v>
      </c>
    </row>
    <row r="1955" spans="1:61" x14ac:dyDescent="0.3">
      <c r="A1955">
        <v>17</v>
      </c>
      <c r="B1955">
        <v>3</v>
      </c>
      <c r="C1955">
        <v>2025</v>
      </c>
      <c r="D1955" t="s">
        <v>60</v>
      </c>
      <c r="E1955" t="s">
        <v>4625</v>
      </c>
      <c r="F1955" t="s">
        <v>4626</v>
      </c>
      <c r="G1955">
        <v>37</v>
      </c>
      <c r="H1955" t="s">
        <v>63</v>
      </c>
      <c r="I1955" t="s">
        <v>64</v>
      </c>
      <c r="J1955" t="s">
        <v>65</v>
      </c>
      <c r="K1955" t="s">
        <v>65</v>
      </c>
      <c r="L1955" t="s">
        <v>545</v>
      </c>
      <c r="M1955" t="s">
        <v>223</v>
      </c>
      <c r="N1955" t="s">
        <v>224</v>
      </c>
      <c r="O1955" t="s">
        <v>117</v>
      </c>
      <c r="P1955" t="s">
        <v>118</v>
      </c>
      <c r="Q1955" t="s">
        <v>4656</v>
      </c>
      <c r="R1955" t="s">
        <v>120</v>
      </c>
      <c r="S1955" t="s">
        <v>73</v>
      </c>
      <c r="T1955">
        <v>1441</v>
      </c>
      <c r="U1955">
        <v>2500</v>
      </c>
      <c r="V1955" t="s">
        <v>74</v>
      </c>
      <c r="W1955">
        <v>445.65</v>
      </c>
      <c r="X1955">
        <v>1625</v>
      </c>
      <c r="Y1955">
        <v>83.21</v>
      </c>
      <c r="Z1955">
        <v>5.81</v>
      </c>
      <c r="AA1955">
        <v>1714.02</v>
      </c>
      <c r="AB1955">
        <f>+Table1[[#This Row],[ADVALOREM]]/Table1[[#This Row],[US$ CIF]]</f>
        <v>0.26000280043406726</v>
      </c>
      <c r="AC1955" t="s">
        <v>4628</v>
      </c>
      <c r="AD1955" t="s">
        <v>551</v>
      </c>
      <c r="AE1955" t="s">
        <v>65</v>
      </c>
      <c r="AF1955">
        <v>1</v>
      </c>
      <c r="AG1955" t="s">
        <v>2664</v>
      </c>
      <c r="AH1955" t="s">
        <v>4629</v>
      </c>
      <c r="AI1955" t="s">
        <v>4630</v>
      </c>
      <c r="AJ1955" t="s">
        <v>4631</v>
      </c>
      <c r="AK1955" t="s">
        <v>490</v>
      </c>
      <c r="AL1955">
        <v>485</v>
      </c>
      <c r="AM1955" t="s">
        <v>233</v>
      </c>
      <c r="AN1955" t="s">
        <v>4607</v>
      </c>
      <c r="AO1955" t="s">
        <v>4632</v>
      </c>
      <c r="AP1955" t="s">
        <v>4633</v>
      </c>
      <c r="AQ1955" t="s">
        <v>4633</v>
      </c>
      <c r="AR1955" t="s">
        <v>4634</v>
      </c>
      <c r="AS1955" t="s">
        <v>4657</v>
      </c>
      <c r="AT1955" t="s">
        <v>4656</v>
      </c>
      <c r="AU1955" t="s">
        <v>120</v>
      </c>
      <c r="AV1955">
        <v>2025</v>
      </c>
      <c r="AW1955" t="s">
        <v>3198</v>
      </c>
      <c r="AX1955">
        <v>0.65</v>
      </c>
      <c r="AY1955" t="s">
        <v>4633</v>
      </c>
      <c r="AZ1955" t="s">
        <v>4636</v>
      </c>
      <c r="BA1955" t="s">
        <v>562</v>
      </c>
      <c r="BB1955" t="s">
        <v>3217</v>
      </c>
      <c r="BC1955" t="s">
        <v>1366</v>
      </c>
      <c r="BD1955" t="s">
        <v>92</v>
      </c>
      <c r="BE1955" t="s">
        <v>4637</v>
      </c>
      <c r="BF1955" t="s">
        <v>4636</v>
      </c>
      <c r="BI1955" t="s">
        <v>87</v>
      </c>
    </row>
    <row r="1956" spans="1:61" x14ac:dyDescent="0.3">
      <c r="A1956">
        <v>17</v>
      </c>
      <c r="B1956">
        <v>3</v>
      </c>
      <c r="C1956">
        <v>2025</v>
      </c>
      <c r="D1956" t="s">
        <v>60</v>
      </c>
      <c r="E1956" t="s">
        <v>4625</v>
      </c>
      <c r="F1956" t="s">
        <v>4626</v>
      </c>
      <c r="G1956">
        <v>9</v>
      </c>
      <c r="H1956" t="s">
        <v>63</v>
      </c>
      <c r="I1956" t="s">
        <v>64</v>
      </c>
      <c r="J1956" t="s">
        <v>65</v>
      </c>
      <c r="K1956" t="s">
        <v>65</v>
      </c>
      <c r="L1956" t="s">
        <v>545</v>
      </c>
      <c r="M1956" t="s">
        <v>223</v>
      </c>
      <c r="N1956" t="s">
        <v>224</v>
      </c>
      <c r="O1956" t="s">
        <v>1234</v>
      </c>
      <c r="P1956" t="s">
        <v>258</v>
      </c>
      <c r="Q1956" t="s">
        <v>4668</v>
      </c>
      <c r="R1956" t="s">
        <v>120</v>
      </c>
      <c r="S1956" t="s">
        <v>73</v>
      </c>
      <c r="T1956">
        <v>1441</v>
      </c>
      <c r="U1956">
        <v>2600</v>
      </c>
      <c r="V1956" t="s">
        <v>74</v>
      </c>
      <c r="W1956">
        <v>306.60000000000002</v>
      </c>
      <c r="X1956">
        <v>1118</v>
      </c>
      <c r="Y1956">
        <v>57.25</v>
      </c>
      <c r="Z1956">
        <v>3.99</v>
      </c>
      <c r="AA1956">
        <v>1179.24</v>
      </c>
      <c r="AB1956">
        <f>+Table1[[#This Row],[ADVALOREM]]/Table1[[#This Row],[US$ CIF]]</f>
        <v>0.25999796479088227</v>
      </c>
      <c r="AC1956" t="s">
        <v>4628</v>
      </c>
      <c r="AD1956" t="s">
        <v>551</v>
      </c>
      <c r="AE1956" t="s">
        <v>65</v>
      </c>
      <c r="AF1956">
        <v>1</v>
      </c>
      <c r="AG1956" t="s">
        <v>2664</v>
      </c>
      <c r="AH1956" t="s">
        <v>4629</v>
      </c>
      <c r="AI1956" t="s">
        <v>4630</v>
      </c>
      <c r="AJ1956" t="s">
        <v>4631</v>
      </c>
      <c r="AK1956" t="s">
        <v>490</v>
      </c>
      <c r="AL1956">
        <v>176.8</v>
      </c>
      <c r="AM1956" t="s">
        <v>233</v>
      </c>
      <c r="AN1956" t="s">
        <v>4607</v>
      </c>
      <c r="AO1956" t="s">
        <v>4632</v>
      </c>
      <c r="AP1956" t="s">
        <v>4633</v>
      </c>
      <c r="AQ1956" t="s">
        <v>4633</v>
      </c>
      <c r="AR1956" t="s">
        <v>4634</v>
      </c>
      <c r="AS1956" t="s">
        <v>3158</v>
      </c>
      <c r="AT1956" t="s">
        <v>4668</v>
      </c>
      <c r="AU1956" t="s">
        <v>120</v>
      </c>
      <c r="AV1956">
        <v>2025</v>
      </c>
      <c r="AW1956" t="s">
        <v>1245</v>
      </c>
      <c r="AX1956">
        <v>0.43</v>
      </c>
      <c r="AY1956" t="s">
        <v>4633</v>
      </c>
      <c r="AZ1956" t="s">
        <v>4636</v>
      </c>
      <c r="BA1956" t="s">
        <v>562</v>
      </c>
      <c r="BB1956" t="s">
        <v>3217</v>
      </c>
      <c r="BC1956" t="s">
        <v>1366</v>
      </c>
      <c r="BD1956" t="s">
        <v>92</v>
      </c>
      <c r="BE1956" t="s">
        <v>4637</v>
      </c>
      <c r="BF1956" t="s">
        <v>4636</v>
      </c>
      <c r="BI1956" t="s">
        <v>87</v>
      </c>
    </row>
    <row r="1957" spans="1:61" x14ac:dyDescent="0.3">
      <c r="A1957">
        <v>17</v>
      </c>
      <c r="B1957">
        <v>3</v>
      </c>
      <c r="C1957">
        <v>2025</v>
      </c>
      <c r="D1957" t="s">
        <v>60</v>
      </c>
      <c r="E1957" t="s">
        <v>4625</v>
      </c>
      <c r="F1957" t="s">
        <v>4626</v>
      </c>
      <c r="G1957">
        <v>10</v>
      </c>
      <c r="H1957" t="s">
        <v>63</v>
      </c>
      <c r="I1957" t="s">
        <v>64</v>
      </c>
      <c r="J1957" t="s">
        <v>65</v>
      </c>
      <c r="K1957" t="s">
        <v>65</v>
      </c>
      <c r="L1957" t="s">
        <v>545</v>
      </c>
      <c r="M1957" t="s">
        <v>223</v>
      </c>
      <c r="N1957" t="s">
        <v>224</v>
      </c>
      <c r="O1957" t="s">
        <v>716</v>
      </c>
      <c r="P1957" t="s">
        <v>717</v>
      </c>
      <c r="Q1957" t="s">
        <v>2467</v>
      </c>
      <c r="R1957" t="s">
        <v>120</v>
      </c>
      <c r="S1957" t="s">
        <v>73</v>
      </c>
      <c r="T1957">
        <v>1441</v>
      </c>
      <c r="U1957">
        <v>3000</v>
      </c>
      <c r="V1957" t="s">
        <v>74</v>
      </c>
      <c r="W1957">
        <v>0</v>
      </c>
      <c r="X1957">
        <v>930</v>
      </c>
      <c r="Y1957">
        <v>47.62</v>
      </c>
      <c r="Z1957">
        <v>3.32</v>
      </c>
      <c r="AA1957">
        <v>980.94</v>
      </c>
      <c r="AB1957">
        <f>+Table1[[#This Row],[ADVALOREM]]/Table1[[#This Row],[US$ CIF]]</f>
        <v>0</v>
      </c>
      <c r="AC1957" t="s">
        <v>4628</v>
      </c>
      <c r="AD1957" t="s">
        <v>551</v>
      </c>
      <c r="AE1957" t="s">
        <v>65</v>
      </c>
      <c r="AF1957">
        <v>1</v>
      </c>
      <c r="AG1957" t="s">
        <v>2664</v>
      </c>
      <c r="AH1957" t="s">
        <v>4629</v>
      </c>
      <c r="AI1957" t="s">
        <v>4630</v>
      </c>
      <c r="AJ1957" t="s">
        <v>4631</v>
      </c>
      <c r="AK1957" t="s">
        <v>490</v>
      </c>
      <c r="AL1957">
        <v>135</v>
      </c>
      <c r="AM1957" t="s">
        <v>233</v>
      </c>
      <c r="AN1957" t="s">
        <v>4607</v>
      </c>
      <c r="AO1957" t="s">
        <v>4632</v>
      </c>
      <c r="AP1957" t="s">
        <v>4633</v>
      </c>
      <c r="AQ1957" t="s">
        <v>4633</v>
      </c>
      <c r="AR1957" t="s">
        <v>4634</v>
      </c>
      <c r="AS1957" t="s">
        <v>4669</v>
      </c>
      <c r="AT1957" t="s">
        <v>2467</v>
      </c>
      <c r="AU1957" t="s">
        <v>120</v>
      </c>
      <c r="AV1957">
        <v>2025</v>
      </c>
      <c r="AW1957" t="s">
        <v>2468</v>
      </c>
      <c r="AX1957">
        <v>0.31</v>
      </c>
      <c r="AY1957" t="s">
        <v>4633</v>
      </c>
      <c r="AZ1957" t="s">
        <v>4636</v>
      </c>
      <c r="BA1957" t="s">
        <v>562</v>
      </c>
      <c r="BB1957" t="s">
        <v>3217</v>
      </c>
      <c r="BC1957" t="s">
        <v>1366</v>
      </c>
      <c r="BD1957" t="s">
        <v>92</v>
      </c>
      <c r="BE1957" t="s">
        <v>4637</v>
      </c>
      <c r="BF1957" t="s">
        <v>4636</v>
      </c>
      <c r="BI1957" t="s">
        <v>87</v>
      </c>
    </row>
    <row r="1958" spans="1:61" x14ac:dyDescent="0.3">
      <c r="A1958">
        <v>17</v>
      </c>
      <c r="B1958">
        <v>3</v>
      </c>
      <c r="C1958">
        <v>2025</v>
      </c>
      <c r="D1958" t="s">
        <v>60</v>
      </c>
      <c r="E1958" t="s">
        <v>4625</v>
      </c>
      <c r="F1958" t="s">
        <v>4626</v>
      </c>
      <c r="G1958">
        <v>11</v>
      </c>
      <c r="H1958" t="s">
        <v>63</v>
      </c>
      <c r="I1958" t="s">
        <v>64</v>
      </c>
      <c r="J1958" t="s">
        <v>65</v>
      </c>
      <c r="K1958" t="s">
        <v>65</v>
      </c>
      <c r="L1958" t="s">
        <v>545</v>
      </c>
      <c r="M1958" t="s">
        <v>223</v>
      </c>
      <c r="N1958" t="s">
        <v>224</v>
      </c>
      <c r="O1958" t="s">
        <v>716</v>
      </c>
      <c r="P1958" t="s">
        <v>717</v>
      </c>
      <c r="Q1958" t="s">
        <v>2467</v>
      </c>
      <c r="R1958" t="s">
        <v>120</v>
      </c>
      <c r="S1958" t="s">
        <v>73</v>
      </c>
      <c r="T1958">
        <v>1441</v>
      </c>
      <c r="U1958">
        <v>2600</v>
      </c>
      <c r="V1958" t="s">
        <v>74</v>
      </c>
      <c r="W1958">
        <v>0</v>
      </c>
      <c r="X1958">
        <v>1014</v>
      </c>
      <c r="Y1958">
        <v>51.92</v>
      </c>
      <c r="Z1958">
        <v>3.62</v>
      </c>
      <c r="AA1958">
        <v>1069.54</v>
      </c>
      <c r="AB1958">
        <f>+Table1[[#This Row],[ADVALOREM]]/Table1[[#This Row],[US$ CIF]]</f>
        <v>0</v>
      </c>
      <c r="AC1958" t="s">
        <v>4628</v>
      </c>
      <c r="AD1958" t="s">
        <v>551</v>
      </c>
      <c r="AE1958" t="s">
        <v>65</v>
      </c>
      <c r="AF1958">
        <v>1</v>
      </c>
      <c r="AG1958" t="s">
        <v>2664</v>
      </c>
      <c r="AH1958" t="s">
        <v>4629</v>
      </c>
      <c r="AI1958" t="s">
        <v>4630</v>
      </c>
      <c r="AJ1958" t="s">
        <v>4631</v>
      </c>
      <c r="AK1958" t="s">
        <v>490</v>
      </c>
      <c r="AL1958">
        <v>182</v>
      </c>
      <c r="AM1958" t="s">
        <v>233</v>
      </c>
      <c r="AN1958" t="s">
        <v>4607</v>
      </c>
      <c r="AO1958" t="s">
        <v>4632</v>
      </c>
      <c r="AP1958" t="s">
        <v>4633</v>
      </c>
      <c r="AQ1958" t="s">
        <v>4633</v>
      </c>
      <c r="AR1958" t="s">
        <v>4634</v>
      </c>
      <c r="AS1958" t="s">
        <v>4670</v>
      </c>
      <c r="AT1958" t="s">
        <v>2467</v>
      </c>
      <c r="AU1958" t="s">
        <v>120</v>
      </c>
      <c r="AV1958">
        <v>2025</v>
      </c>
      <c r="AW1958" t="s">
        <v>2469</v>
      </c>
      <c r="AX1958">
        <v>0.39</v>
      </c>
      <c r="AY1958" t="s">
        <v>4633</v>
      </c>
      <c r="AZ1958" t="s">
        <v>4636</v>
      </c>
      <c r="BA1958" t="s">
        <v>562</v>
      </c>
      <c r="BB1958" t="s">
        <v>3217</v>
      </c>
      <c r="BC1958" t="s">
        <v>1366</v>
      </c>
      <c r="BD1958" t="s">
        <v>92</v>
      </c>
      <c r="BE1958" t="s">
        <v>4637</v>
      </c>
      <c r="BF1958" t="s">
        <v>4636</v>
      </c>
      <c r="BI1958" t="s">
        <v>87</v>
      </c>
    </row>
    <row r="1959" spans="1:61" x14ac:dyDescent="0.3">
      <c r="A1959">
        <v>17</v>
      </c>
      <c r="B1959">
        <v>3</v>
      </c>
      <c r="C1959">
        <v>2025</v>
      </c>
      <c r="D1959" t="s">
        <v>60</v>
      </c>
      <c r="E1959" t="s">
        <v>4625</v>
      </c>
      <c r="F1959" t="s">
        <v>4626</v>
      </c>
      <c r="G1959">
        <v>12</v>
      </c>
      <c r="H1959" t="s">
        <v>63</v>
      </c>
      <c r="I1959" t="s">
        <v>64</v>
      </c>
      <c r="J1959" t="s">
        <v>65</v>
      </c>
      <c r="K1959" t="s">
        <v>65</v>
      </c>
      <c r="L1959" t="s">
        <v>545</v>
      </c>
      <c r="M1959" t="s">
        <v>223</v>
      </c>
      <c r="N1959" t="s">
        <v>224</v>
      </c>
      <c r="O1959" t="s">
        <v>251</v>
      </c>
      <c r="P1959" t="s">
        <v>252</v>
      </c>
      <c r="Q1959" t="s">
        <v>4671</v>
      </c>
      <c r="R1959" t="s">
        <v>120</v>
      </c>
      <c r="S1959" t="s">
        <v>73</v>
      </c>
      <c r="T1959">
        <v>1441</v>
      </c>
      <c r="U1959">
        <v>10000</v>
      </c>
      <c r="V1959" t="s">
        <v>74</v>
      </c>
      <c r="W1959">
        <v>379.72</v>
      </c>
      <c r="X1959">
        <v>1500</v>
      </c>
      <c r="Y1959">
        <v>76.81</v>
      </c>
      <c r="Z1959">
        <v>5.36</v>
      </c>
      <c r="AA1959">
        <v>1582.17</v>
      </c>
      <c r="AB1959">
        <f>+Table1[[#This Row],[ADVALOREM]]/Table1[[#This Row],[US$ CIF]]</f>
        <v>0.23999949436533369</v>
      </c>
      <c r="AC1959" t="s">
        <v>4628</v>
      </c>
      <c r="AD1959" t="s">
        <v>551</v>
      </c>
      <c r="AE1959" t="s">
        <v>65</v>
      </c>
      <c r="AF1959">
        <v>1</v>
      </c>
      <c r="AG1959" t="s">
        <v>2664</v>
      </c>
      <c r="AH1959" t="s">
        <v>4629</v>
      </c>
      <c r="AI1959" t="s">
        <v>4630</v>
      </c>
      <c r="AJ1959" t="s">
        <v>4631</v>
      </c>
      <c r="AK1959" t="s">
        <v>490</v>
      </c>
      <c r="AL1959">
        <v>275</v>
      </c>
      <c r="AM1959" t="s">
        <v>233</v>
      </c>
      <c r="AN1959" t="s">
        <v>4607</v>
      </c>
      <c r="AO1959" t="s">
        <v>4632</v>
      </c>
      <c r="AP1959" t="s">
        <v>4633</v>
      </c>
      <c r="AQ1959" t="s">
        <v>4633</v>
      </c>
      <c r="AR1959" t="s">
        <v>4634</v>
      </c>
      <c r="AS1959" t="s">
        <v>3131</v>
      </c>
      <c r="AT1959" t="s">
        <v>4671</v>
      </c>
      <c r="AU1959" t="s">
        <v>120</v>
      </c>
      <c r="AV1959">
        <v>2025</v>
      </c>
      <c r="AW1959" t="s">
        <v>1255</v>
      </c>
      <c r="AX1959">
        <v>0.15</v>
      </c>
      <c r="AY1959" t="s">
        <v>4633</v>
      </c>
      <c r="AZ1959" t="s">
        <v>4636</v>
      </c>
      <c r="BA1959" t="s">
        <v>562</v>
      </c>
      <c r="BB1959" t="s">
        <v>3217</v>
      </c>
      <c r="BC1959" t="s">
        <v>1366</v>
      </c>
      <c r="BD1959" t="s">
        <v>92</v>
      </c>
      <c r="BE1959" t="s">
        <v>4637</v>
      </c>
      <c r="BF1959" t="s">
        <v>4636</v>
      </c>
      <c r="BI1959" t="s">
        <v>87</v>
      </c>
    </row>
    <row r="1960" spans="1:61" x14ac:dyDescent="0.3">
      <c r="A1960">
        <v>17</v>
      </c>
      <c r="B1960">
        <v>3</v>
      </c>
      <c r="C1960">
        <v>2025</v>
      </c>
      <c r="D1960" t="s">
        <v>60</v>
      </c>
      <c r="E1960" t="s">
        <v>4625</v>
      </c>
      <c r="F1960" t="s">
        <v>4626</v>
      </c>
      <c r="G1960">
        <v>13</v>
      </c>
      <c r="H1960" t="s">
        <v>63</v>
      </c>
      <c r="I1960" t="s">
        <v>64</v>
      </c>
      <c r="J1960" t="s">
        <v>65</v>
      </c>
      <c r="K1960" t="s">
        <v>65</v>
      </c>
      <c r="L1960" t="s">
        <v>545</v>
      </c>
      <c r="M1960" t="s">
        <v>223</v>
      </c>
      <c r="N1960" t="s">
        <v>224</v>
      </c>
      <c r="O1960" t="s">
        <v>574</v>
      </c>
      <c r="P1960" t="s">
        <v>157</v>
      </c>
      <c r="Q1960" t="s">
        <v>4672</v>
      </c>
      <c r="R1960" t="s">
        <v>120</v>
      </c>
      <c r="S1960" t="s">
        <v>73</v>
      </c>
      <c r="T1960">
        <v>1441</v>
      </c>
      <c r="U1960">
        <v>2500</v>
      </c>
      <c r="V1960" t="s">
        <v>74</v>
      </c>
      <c r="W1960">
        <v>256.31</v>
      </c>
      <c r="X1960">
        <v>1350</v>
      </c>
      <c r="Y1960">
        <v>69.13</v>
      </c>
      <c r="Z1960">
        <v>4.82</v>
      </c>
      <c r="AA1960">
        <v>1423.95</v>
      </c>
      <c r="AB1960">
        <f>+Table1[[#This Row],[ADVALOREM]]/Table1[[#This Row],[US$ CIF]]</f>
        <v>0.17999929772815057</v>
      </c>
      <c r="AC1960" t="s">
        <v>4628</v>
      </c>
      <c r="AD1960" t="s">
        <v>551</v>
      </c>
      <c r="AE1960" t="s">
        <v>65</v>
      </c>
      <c r="AF1960">
        <v>1</v>
      </c>
      <c r="AG1960" t="s">
        <v>2664</v>
      </c>
      <c r="AH1960" t="s">
        <v>4629</v>
      </c>
      <c r="AI1960" t="s">
        <v>4630</v>
      </c>
      <c r="AJ1960" t="s">
        <v>4631</v>
      </c>
      <c r="AK1960" t="s">
        <v>490</v>
      </c>
      <c r="AL1960">
        <v>175</v>
      </c>
      <c r="AM1960" t="s">
        <v>233</v>
      </c>
      <c r="AN1960" t="s">
        <v>4607</v>
      </c>
      <c r="AO1960" t="s">
        <v>4632</v>
      </c>
      <c r="AP1960" t="s">
        <v>4633</v>
      </c>
      <c r="AQ1960" t="s">
        <v>4633</v>
      </c>
      <c r="AR1960" t="s">
        <v>4634</v>
      </c>
      <c r="AS1960" t="s">
        <v>4673</v>
      </c>
      <c r="AT1960" t="s">
        <v>4672</v>
      </c>
      <c r="AU1960" t="s">
        <v>120</v>
      </c>
      <c r="AV1960">
        <v>2025</v>
      </c>
      <c r="AW1960" t="s">
        <v>4674</v>
      </c>
      <c r="AX1960">
        <v>0.54</v>
      </c>
      <c r="AY1960" t="s">
        <v>4633</v>
      </c>
      <c r="AZ1960" t="s">
        <v>4636</v>
      </c>
      <c r="BA1960" t="s">
        <v>562</v>
      </c>
      <c r="BB1960" t="s">
        <v>3217</v>
      </c>
      <c r="BC1960" t="s">
        <v>1366</v>
      </c>
      <c r="BD1960" t="s">
        <v>92</v>
      </c>
      <c r="BE1960" t="s">
        <v>4637</v>
      </c>
      <c r="BF1960" t="s">
        <v>4636</v>
      </c>
      <c r="BI1960" t="s">
        <v>87</v>
      </c>
    </row>
    <row r="1961" spans="1:61" x14ac:dyDescent="0.3">
      <c r="A1961">
        <v>17</v>
      </c>
      <c r="B1961">
        <v>3</v>
      </c>
      <c r="C1961">
        <v>2025</v>
      </c>
      <c r="D1961" t="s">
        <v>60</v>
      </c>
      <c r="E1961" t="s">
        <v>4625</v>
      </c>
      <c r="F1961" t="s">
        <v>4626</v>
      </c>
      <c r="G1961">
        <v>14</v>
      </c>
      <c r="H1961" t="s">
        <v>63</v>
      </c>
      <c r="I1961" t="s">
        <v>64</v>
      </c>
      <c r="J1961" t="s">
        <v>65</v>
      </c>
      <c r="K1961" t="s">
        <v>65</v>
      </c>
      <c r="L1961" t="s">
        <v>545</v>
      </c>
      <c r="M1961" t="s">
        <v>223</v>
      </c>
      <c r="N1961" t="s">
        <v>224</v>
      </c>
      <c r="O1961" t="s">
        <v>574</v>
      </c>
      <c r="P1961" t="s">
        <v>157</v>
      </c>
      <c r="Q1961" t="s">
        <v>4675</v>
      </c>
      <c r="R1961" t="s">
        <v>120</v>
      </c>
      <c r="S1961" t="s">
        <v>73</v>
      </c>
      <c r="T1961">
        <v>1441</v>
      </c>
      <c r="U1961">
        <v>3000</v>
      </c>
      <c r="V1961" t="s">
        <v>74</v>
      </c>
      <c r="W1961">
        <v>62.65</v>
      </c>
      <c r="X1961">
        <v>330</v>
      </c>
      <c r="Y1961">
        <v>16.899999999999999</v>
      </c>
      <c r="Z1961">
        <v>1.18</v>
      </c>
      <c r="AA1961">
        <v>348.08</v>
      </c>
      <c r="AB1961">
        <f>+Table1[[#This Row],[ADVALOREM]]/Table1[[#This Row],[US$ CIF]]</f>
        <v>0.17998735922776374</v>
      </c>
      <c r="AC1961" t="s">
        <v>4628</v>
      </c>
      <c r="AD1961" t="s">
        <v>551</v>
      </c>
      <c r="AE1961" t="s">
        <v>65</v>
      </c>
      <c r="AF1961">
        <v>1</v>
      </c>
      <c r="AG1961" t="s">
        <v>2664</v>
      </c>
      <c r="AH1961" t="s">
        <v>4629</v>
      </c>
      <c r="AI1961" t="s">
        <v>4630</v>
      </c>
      <c r="AJ1961" t="s">
        <v>4631</v>
      </c>
      <c r="AK1961" t="s">
        <v>490</v>
      </c>
      <c r="AL1961">
        <v>39</v>
      </c>
      <c r="AM1961" t="s">
        <v>233</v>
      </c>
      <c r="AN1961" t="s">
        <v>4607</v>
      </c>
      <c r="AO1961" t="s">
        <v>4632</v>
      </c>
      <c r="AP1961" t="s">
        <v>4633</v>
      </c>
      <c r="AQ1961" t="s">
        <v>4633</v>
      </c>
      <c r="AR1961" t="s">
        <v>4634</v>
      </c>
      <c r="AS1961" t="s">
        <v>4676</v>
      </c>
      <c r="AT1961" t="s">
        <v>4675</v>
      </c>
      <c r="AU1961" t="s">
        <v>120</v>
      </c>
      <c r="AV1961">
        <v>2025</v>
      </c>
      <c r="AW1961" t="s">
        <v>4677</v>
      </c>
      <c r="AX1961">
        <v>0.11</v>
      </c>
      <c r="AY1961" t="s">
        <v>4633</v>
      </c>
      <c r="AZ1961" t="s">
        <v>4636</v>
      </c>
      <c r="BA1961" t="s">
        <v>562</v>
      </c>
      <c r="BB1961" t="s">
        <v>3217</v>
      </c>
      <c r="BC1961" t="s">
        <v>1366</v>
      </c>
      <c r="BD1961" t="s">
        <v>92</v>
      </c>
      <c r="BE1961" t="s">
        <v>4637</v>
      </c>
      <c r="BF1961" t="s">
        <v>4636</v>
      </c>
      <c r="BI1961" t="s">
        <v>87</v>
      </c>
    </row>
    <row r="1962" spans="1:61" x14ac:dyDescent="0.3">
      <c r="A1962">
        <v>17</v>
      </c>
      <c r="B1962">
        <v>3</v>
      </c>
      <c r="C1962">
        <v>2025</v>
      </c>
      <c r="D1962" t="s">
        <v>60</v>
      </c>
      <c r="E1962" t="s">
        <v>4625</v>
      </c>
      <c r="F1962" t="s">
        <v>4626</v>
      </c>
      <c r="G1962">
        <v>15</v>
      </c>
      <c r="H1962" t="s">
        <v>63</v>
      </c>
      <c r="I1962" t="s">
        <v>64</v>
      </c>
      <c r="J1962" t="s">
        <v>65</v>
      </c>
      <c r="K1962" t="s">
        <v>65</v>
      </c>
      <c r="L1962" t="s">
        <v>545</v>
      </c>
      <c r="M1962" t="s">
        <v>223</v>
      </c>
      <c r="N1962" t="s">
        <v>224</v>
      </c>
      <c r="O1962" t="s">
        <v>891</v>
      </c>
      <c r="P1962" t="s">
        <v>892</v>
      </c>
      <c r="Q1962" t="s">
        <v>4678</v>
      </c>
      <c r="R1962" t="s">
        <v>120</v>
      </c>
      <c r="S1962" t="s">
        <v>73</v>
      </c>
      <c r="T1962">
        <v>1441</v>
      </c>
      <c r="U1962">
        <v>2600</v>
      </c>
      <c r="V1962" t="s">
        <v>74</v>
      </c>
      <c r="W1962">
        <v>255.9</v>
      </c>
      <c r="X1962">
        <v>1118</v>
      </c>
      <c r="Y1962">
        <v>57.25</v>
      </c>
      <c r="Z1962">
        <v>3.99</v>
      </c>
      <c r="AA1962">
        <v>1179.24</v>
      </c>
      <c r="AB1962">
        <f>+Table1[[#This Row],[ADVALOREM]]/Table1[[#This Row],[US$ CIF]]</f>
        <v>0.21700417217869136</v>
      </c>
      <c r="AC1962" t="s">
        <v>4628</v>
      </c>
      <c r="AD1962" t="s">
        <v>551</v>
      </c>
      <c r="AE1962" t="s">
        <v>65</v>
      </c>
      <c r="AF1962">
        <v>1</v>
      </c>
      <c r="AG1962" t="s">
        <v>2664</v>
      </c>
      <c r="AH1962" t="s">
        <v>4629</v>
      </c>
      <c r="AI1962" t="s">
        <v>4630</v>
      </c>
      <c r="AJ1962" t="s">
        <v>4631</v>
      </c>
      <c r="AK1962" t="s">
        <v>490</v>
      </c>
      <c r="AL1962">
        <v>89.7</v>
      </c>
      <c r="AM1962" t="s">
        <v>233</v>
      </c>
      <c r="AN1962" t="s">
        <v>4607</v>
      </c>
      <c r="AO1962" t="s">
        <v>4632</v>
      </c>
      <c r="AP1962" t="s">
        <v>4633</v>
      </c>
      <c r="AQ1962" t="s">
        <v>4633</v>
      </c>
      <c r="AR1962" t="s">
        <v>4634</v>
      </c>
      <c r="AS1962" t="s">
        <v>2549</v>
      </c>
      <c r="AT1962" t="s">
        <v>4678</v>
      </c>
      <c r="AU1962" t="s">
        <v>120</v>
      </c>
      <c r="AV1962">
        <v>2025</v>
      </c>
      <c r="AW1962" t="s">
        <v>1263</v>
      </c>
      <c r="AX1962">
        <v>0.43</v>
      </c>
      <c r="AY1962" t="s">
        <v>4633</v>
      </c>
      <c r="AZ1962" t="s">
        <v>4636</v>
      </c>
      <c r="BA1962" t="s">
        <v>562</v>
      </c>
      <c r="BB1962" t="s">
        <v>3217</v>
      </c>
      <c r="BC1962" t="s">
        <v>1366</v>
      </c>
      <c r="BD1962" t="s">
        <v>92</v>
      </c>
      <c r="BE1962" t="s">
        <v>4637</v>
      </c>
      <c r="BF1962" t="s">
        <v>4636</v>
      </c>
      <c r="BI1962" t="s">
        <v>87</v>
      </c>
    </row>
    <row r="1963" spans="1:61" x14ac:dyDescent="0.3">
      <c r="A1963">
        <v>17</v>
      </c>
      <c r="B1963">
        <v>3</v>
      </c>
      <c r="C1963">
        <v>2025</v>
      </c>
      <c r="D1963" t="s">
        <v>60</v>
      </c>
      <c r="E1963" t="s">
        <v>4625</v>
      </c>
      <c r="F1963" t="s">
        <v>4626</v>
      </c>
      <c r="G1963">
        <v>22</v>
      </c>
      <c r="H1963" t="s">
        <v>63</v>
      </c>
      <c r="I1963" t="s">
        <v>64</v>
      </c>
      <c r="J1963" t="s">
        <v>65</v>
      </c>
      <c r="K1963" t="s">
        <v>65</v>
      </c>
      <c r="L1963" t="s">
        <v>545</v>
      </c>
      <c r="M1963" t="s">
        <v>223</v>
      </c>
      <c r="N1963" t="s">
        <v>224</v>
      </c>
      <c r="O1963" t="s">
        <v>859</v>
      </c>
      <c r="P1963" t="s">
        <v>860</v>
      </c>
      <c r="Q1963" t="s">
        <v>4679</v>
      </c>
      <c r="R1963" t="s">
        <v>120</v>
      </c>
      <c r="S1963" t="s">
        <v>73</v>
      </c>
      <c r="T1963">
        <v>1441</v>
      </c>
      <c r="U1963">
        <v>5000</v>
      </c>
      <c r="V1963" t="s">
        <v>74</v>
      </c>
      <c r="W1963">
        <v>125.89</v>
      </c>
      <c r="X1963">
        <v>550</v>
      </c>
      <c r="Y1963">
        <v>28.16</v>
      </c>
      <c r="Z1963">
        <v>1.97</v>
      </c>
      <c r="AA1963">
        <v>580.13</v>
      </c>
      <c r="AB1963">
        <f>+Table1[[#This Row],[ADVALOREM]]/Table1[[#This Row],[US$ CIF]]</f>
        <v>0.21700308551531552</v>
      </c>
      <c r="AC1963" t="s">
        <v>4628</v>
      </c>
      <c r="AD1963" t="s">
        <v>551</v>
      </c>
      <c r="AE1963" t="s">
        <v>65</v>
      </c>
      <c r="AF1963">
        <v>1</v>
      </c>
      <c r="AG1963" t="s">
        <v>2664</v>
      </c>
      <c r="AH1963" t="s">
        <v>4629</v>
      </c>
      <c r="AI1963" t="s">
        <v>4630</v>
      </c>
      <c r="AJ1963" t="s">
        <v>4631</v>
      </c>
      <c r="AK1963" t="s">
        <v>490</v>
      </c>
      <c r="AL1963">
        <v>115</v>
      </c>
      <c r="AM1963" t="s">
        <v>233</v>
      </c>
      <c r="AN1963" t="s">
        <v>4607</v>
      </c>
      <c r="AO1963" t="s">
        <v>4632</v>
      </c>
      <c r="AP1963" t="s">
        <v>4633</v>
      </c>
      <c r="AQ1963" t="s">
        <v>4633</v>
      </c>
      <c r="AR1963" t="s">
        <v>4634</v>
      </c>
      <c r="AS1963" t="s">
        <v>3135</v>
      </c>
      <c r="AT1963" t="s">
        <v>4679</v>
      </c>
      <c r="AU1963" t="s">
        <v>120</v>
      </c>
      <c r="AV1963">
        <v>2025</v>
      </c>
      <c r="AW1963" t="s">
        <v>1309</v>
      </c>
      <c r="AX1963">
        <v>0.11</v>
      </c>
      <c r="AY1963" t="s">
        <v>4633</v>
      </c>
      <c r="AZ1963" t="s">
        <v>4636</v>
      </c>
      <c r="BA1963" t="s">
        <v>562</v>
      </c>
      <c r="BB1963" t="s">
        <v>3217</v>
      </c>
      <c r="BC1963" t="s">
        <v>1366</v>
      </c>
      <c r="BD1963" t="s">
        <v>92</v>
      </c>
      <c r="BE1963" t="s">
        <v>4637</v>
      </c>
      <c r="BF1963" t="s">
        <v>4636</v>
      </c>
      <c r="BI1963" t="s">
        <v>87</v>
      </c>
    </row>
    <row r="1964" spans="1:61" x14ac:dyDescent="0.3">
      <c r="A1964">
        <v>17</v>
      </c>
      <c r="B1964">
        <v>3</v>
      </c>
      <c r="C1964">
        <v>2025</v>
      </c>
      <c r="D1964" t="s">
        <v>60</v>
      </c>
      <c r="E1964" t="s">
        <v>4625</v>
      </c>
      <c r="F1964" t="s">
        <v>4626</v>
      </c>
      <c r="G1964">
        <v>16</v>
      </c>
      <c r="H1964" t="s">
        <v>63</v>
      </c>
      <c r="I1964" t="s">
        <v>64</v>
      </c>
      <c r="J1964" t="s">
        <v>65</v>
      </c>
      <c r="K1964" t="s">
        <v>65</v>
      </c>
      <c r="L1964" t="s">
        <v>545</v>
      </c>
      <c r="M1964" t="s">
        <v>223</v>
      </c>
      <c r="N1964" t="s">
        <v>224</v>
      </c>
      <c r="O1964" t="s">
        <v>891</v>
      </c>
      <c r="P1964" t="s">
        <v>892</v>
      </c>
      <c r="Q1964" t="s">
        <v>4678</v>
      </c>
      <c r="R1964" t="s">
        <v>120</v>
      </c>
      <c r="S1964" t="s">
        <v>73</v>
      </c>
      <c r="T1964">
        <v>1441</v>
      </c>
      <c r="U1964">
        <v>2400</v>
      </c>
      <c r="V1964" t="s">
        <v>74</v>
      </c>
      <c r="W1964">
        <v>175.79</v>
      </c>
      <c r="X1964">
        <v>768</v>
      </c>
      <c r="Y1964">
        <v>39.33</v>
      </c>
      <c r="Z1964">
        <v>2.74</v>
      </c>
      <c r="AA1964">
        <v>810.07</v>
      </c>
      <c r="AB1964">
        <f>+Table1[[#This Row],[ADVALOREM]]/Table1[[#This Row],[US$ CIF]]</f>
        <v>0.2170059377584653</v>
      </c>
      <c r="AC1964" t="s">
        <v>4628</v>
      </c>
      <c r="AD1964" t="s">
        <v>551</v>
      </c>
      <c r="AE1964" t="s">
        <v>65</v>
      </c>
      <c r="AF1964">
        <v>1</v>
      </c>
      <c r="AG1964" t="s">
        <v>2664</v>
      </c>
      <c r="AH1964" t="s">
        <v>4629</v>
      </c>
      <c r="AI1964" t="s">
        <v>4630</v>
      </c>
      <c r="AJ1964" t="s">
        <v>4631</v>
      </c>
      <c r="AK1964" t="s">
        <v>490</v>
      </c>
      <c r="AL1964">
        <v>66</v>
      </c>
      <c r="AM1964" t="s">
        <v>233</v>
      </c>
      <c r="AN1964" t="s">
        <v>4607</v>
      </c>
      <c r="AO1964" t="s">
        <v>4632</v>
      </c>
      <c r="AP1964" t="s">
        <v>4633</v>
      </c>
      <c r="AQ1964" t="s">
        <v>4633</v>
      </c>
      <c r="AR1964" t="s">
        <v>4634</v>
      </c>
      <c r="AS1964" t="s">
        <v>4680</v>
      </c>
      <c r="AT1964" t="s">
        <v>4678</v>
      </c>
      <c r="AU1964" t="s">
        <v>120</v>
      </c>
      <c r="AV1964">
        <v>2025</v>
      </c>
      <c r="AW1964" t="s">
        <v>4681</v>
      </c>
      <c r="AX1964">
        <v>0.32</v>
      </c>
      <c r="AY1964" t="s">
        <v>4633</v>
      </c>
      <c r="AZ1964" t="s">
        <v>4636</v>
      </c>
      <c r="BA1964" t="s">
        <v>562</v>
      </c>
      <c r="BB1964" t="s">
        <v>3217</v>
      </c>
      <c r="BC1964" t="s">
        <v>1366</v>
      </c>
      <c r="BD1964" t="s">
        <v>92</v>
      </c>
      <c r="BE1964" t="s">
        <v>4637</v>
      </c>
      <c r="BF1964" t="s">
        <v>4636</v>
      </c>
      <c r="BI1964" t="s">
        <v>87</v>
      </c>
    </row>
    <row r="1965" spans="1:61" x14ac:dyDescent="0.3">
      <c r="A1965">
        <v>17</v>
      </c>
      <c r="B1965">
        <v>3</v>
      </c>
      <c r="C1965">
        <v>2025</v>
      </c>
      <c r="D1965" t="s">
        <v>60</v>
      </c>
      <c r="E1965" t="s">
        <v>4625</v>
      </c>
      <c r="F1965" t="s">
        <v>4626</v>
      </c>
      <c r="G1965">
        <v>17</v>
      </c>
      <c r="H1965" t="s">
        <v>63</v>
      </c>
      <c r="I1965" t="s">
        <v>64</v>
      </c>
      <c r="J1965" t="s">
        <v>65</v>
      </c>
      <c r="K1965" t="s">
        <v>65</v>
      </c>
      <c r="L1965" t="s">
        <v>545</v>
      </c>
      <c r="M1965" t="s">
        <v>223</v>
      </c>
      <c r="N1965" t="s">
        <v>224</v>
      </c>
      <c r="O1965" t="s">
        <v>891</v>
      </c>
      <c r="P1965" t="s">
        <v>892</v>
      </c>
      <c r="Q1965" t="s">
        <v>4678</v>
      </c>
      <c r="R1965" t="s">
        <v>120</v>
      </c>
      <c r="S1965" t="s">
        <v>73</v>
      </c>
      <c r="T1965">
        <v>1441</v>
      </c>
      <c r="U1965">
        <v>2400</v>
      </c>
      <c r="V1965" t="s">
        <v>74</v>
      </c>
      <c r="W1965">
        <v>175.79</v>
      </c>
      <c r="X1965">
        <v>768</v>
      </c>
      <c r="Y1965">
        <v>39.33</v>
      </c>
      <c r="Z1965">
        <v>2.74</v>
      </c>
      <c r="AA1965">
        <v>810.07</v>
      </c>
      <c r="AB1965">
        <f>+Table1[[#This Row],[ADVALOREM]]/Table1[[#This Row],[US$ CIF]]</f>
        <v>0.2170059377584653</v>
      </c>
      <c r="AC1965" t="s">
        <v>4628</v>
      </c>
      <c r="AD1965" t="s">
        <v>551</v>
      </c>
      <c r="AE1965" t="s">
        <v>65</v>
      </c>
      <c r="AF1965">
        <v>1</v>
      </c>
      <c r="AG1965" t="s">
        <v>2664</v>
      </c>
      <c r="AH1965" t="s">
        <v>4629</v>
      </c>
      <c r="AI1965" t="s">
        <v>4630</v>
      </c>
      <c r="AJ1965" t="s">
        <v>4631</v>
      </c>
      <c r="AK1965" t="s">
        <v>490</v>
      </c>
      <c r="AL1965">
        <v>66</v>
      </c>
      <c r="AM1965" t="s">
        <v>233</v>
      </c>
      <c r="AN1965" t="s">
        <v>4607</v>
      </c>
      <c r="AO1965" t="s">
        <v>4632</v>
      </c>
      <c r="AP1965" t="s">
        <v>4633</v>
      </c>
      <c r="AQ1965" t="s">
        <v>4633</v>
      </c>
      <c r="AR1965" t="s">
        <v>4634</v>
      </c>
      <c r="AS1965" t="s">
        <v>4680</v>
      </c>
      <c r="AT1965" t="s">
        <v>4678</v>
      </c>
      <c r="AU1965" t="s">
        <v>120</v>
      </c>
      <c r="AV1965">
        <v>2025</v>
      </c>
      <c r="AW1965" t="s">
        <v>4681</v>
      </c>
      <c r="AX1965">
        <v>0.32</v>
      </c>
      <c r="AY1965" t="s">
        <v>4633</v>
      </c>
      <c r="AZ1965" t="s">
        <v>4636</v>
      </c>
      <c r="BA1965" t="s">
        <v>562</v>
      </c>
      <c r="BB1965" t="s">
        <v>3217</v>
      </c>
      <c r="BC1965" t="s">
        <v>1366</v>
      </c>
      <c r="BD1965" t="s">
        <v>92</v>
      </c>
      <c r="BE1965" t="s">
        <v>4637</v>
      </c>
      <c r="BF1965" t="s">
        <v>4636</v>
      </c>
      <c r="BI1965" t="s">
        <v>87</v>
      </c>
    </row>
    <row r="1966" spans="1:61" x14ac:dyDescent="0.3">
      <c r="A1966">
        <v>17</v>
      </c>
      <c r="B1966">
        <v>3</v>
      </c>
      <c r="C1966">
        <v>2025</v>
      </c>
      <c r="D1966" t="s">
        <v>60</v>
      </c>
      <c r="E1966" t="s">
        <v>4625</v>
      </c>
      <c r="F1966" t="s">
        <v>4626</v>
      </c>
      <c r="G1966">
        <v>18</v>
      </c>
      <c r="H1966" t="s">
        <v>63</v>
      </c>
      <c r="I1966" t="s">
        <v>64</v>
      </c>
      <c r="J1966" t="s">
        <v>65</v>
      </c>
      <c r="K1966" t="s">
        <v>65</v>
      </c>
      <c r="L1966" t="s">
        <v>545</v>
      </c>
      <c r="M1966" t="s">
        <v>223</v>
      </c>
      <c r="N1966" t="s">
        <v>224</v>
      </c>
      <c r="O1966" t="s">
        <v>574</v>
      </c>
      <c r="P1966" t="s">
        <v>157</v>
      </c>
      <c r="Q1966" t="s">
        <v>4682</v>
      </c>
      <c r="R1966" t="s">
        <v>120</v>
      </c>
      <c r="S1966" t="s">
        <v>73</v>
      </c>
      <c r="T1966">
        <v>1441</v>
      </c>
      <c r="U1966">
        <v>5040</v>
      </c>
      <c r="V1966" t="s">
        <v>74</v>
      </c>
      <c r="W1966">
        <v>200.95</v>
      </c>
      <c r="X1966">
        <v>1058.4000000000001</v>
      </c>
      <c r="Y1966">
        <v>54.2</v>
      </c>
      <c r="Z1966">
        <v>3.78</v>
      </c>
      <c r="AA1966">
        <v>1116.3800000000001</v>
      </c>
      <c r="AB1966">
        <f>+Table1[[#This Row],[ADVALOREM]]/Table1[[#This Row],[US$ CIF]]</f>
        <v>0.18000143320374781</v>
      </c>
      <c r="AC1966" t="s">
        <v>4628</v>
      </c>
      <c r="AD1966" t="s">
        <v>551</v>
      </c>
      <c r="AE1966" t="s">
        <v>65</v>
      </c>
      <c r="AF1966">
        <v>1</v>
      </c>
      <c r="AG1966" t="s">
        <v>2664</v>
      </c>
      <c r="AH1966" t="s">
        <v>4629</v>
      </c>
      <c r="AI1966" t="s">
        <v>4630</v>
      </c>
      <c r="AJ1966" t="s">
        <v>4631</v>
      </c>
      <c r="AK1966" t="s">
        <v>490</v>
      </c>
      <c r="AL1966">
        <v>504</v>
      </c>
      <c r="AM1966" t="s">
        <v>233</v>
      </c>
      <c r="AN1966" t="s">
        <v>4607</v>
      </c>
      <c r="AO1966" t="s">
        <v>4632</v>
      </c>
      <c r="AP1966" t="s">
        <v>4633</v>
      </c>
      <c r="AQ1966" t="s">
        <v>4633</v>
      </c>
      <c r="AR1966" t="s">
        <v>4634</v>
      </c>
      <c r="AS1966" t="s">
        <v>4635</v>
      </c>
      <c r="AT1966" t="s">
        <v>4682</v>
      </c>
      <c r="AU1966" t="s">
        <v>120</v>
      </c>
      <c r="AV1966">
        <v>2025</v>
      </c>
      <c r="AW1966" t="s">
        <v>1307</v>
      </c>
      <c r="AX1966">
        <v>0.21</v>
      </c>
      <c r="AY1966" t="s">
        <v>4633</v>
      </c>
      <c r="AZ1966" t="s">
        <v>4636</v>
      </c>
      <c r="BA1966" t="s">
        <v>562</v>
      </c>
      <c r="BB1966" t="s">
        <v>3217</v>
      </c>
      <c r="BC1966" t="s">
        <v>1366</v>
      </c>
      <c r="BD1966" t="s">
        <v>92</v>
      </c>
      <c r="BE1966" t="s">
        <v>4637</v>
      </c>
      <c r="BF1966" t="s">
        <v>4636</v>
      </c>
      <c r="BI1966" t="s">
        <v>87</v>
      </c>
    </row>
    <row r="1967" spans="1:61" x14ac:dyDescent="0.3">
      <c r="A1967">
        <v>17</v>
      </c>
      <c r="B1967">
        <v>3</v>
      </c>
      <c r="C1967">
        <v>2025</v>
      </c>
      <c r="D1967" t="s">
        <v>60</v>
      </c>
      <c r="E1967" t="s">
        <v>4625</v>
      </c>
      <c r="F1967" t="s">
        <v>4626</v>
      </c>
      <c r="G1967">
        <v>41</v>
      </c>
      <c r="H1967" t="s">
        <v>63</v>
      </c>
      <c r="I1967" t="s">
        <v>64</v>
      </c>
      <c r="J1967" t="s">
        <v>65</v>
      </c>
      <c r="K1967" t="s">
        <v>65</v>
      </c>
      <c r="L1967" t="s">
        <v>545</v>
      </c>
      <c r="M1967" t="s">
        <v>223</v>
      </c>
      <c r="N1967" t="s">
        <v>224</v>
      </c>
      <c r="O1967" t="s">
        <v>4683</v>
      </c>
      <c r="P1967" t="s">
        <v>4684</v>
      </c>
      <c r="Q1967" t="s">
        <v>4685</v>
      </c>
      <c r="R1967" t="s">
        <v>120</v>
      </c>
      <c r="S1967" t="s">
        <v>73</v>
      </c>
      <c r="T1967">
        <v>1441</v>
      </c>
      <c r="U1967">
        <v>27225</v>
      </c>
      <c r="V1967" t="s">
        <v>1784</v>
      </c>
      <c r="W1967">
        <v>0</v>
      </c>
      <c r="X1967">
        <v>5400</v>
      </c>
      <c r="Y1967">
        <v>276.52</v>
      </c>
      <c r="Z1967">
        <v>20</v>
      </c>
      <c r="AA1967">
        <v>5696.52</v>
      </c>
      <c r="AB1967">
        <f>+Table1[[#This Row],[ADVALOREM]]/Table1[[#This Row],[US$ CIF]]</f>
        <v>0</v>
      </c>
      <c r="AC1967" t="s">
        <v>4628</v>
      </c>
      <c r="AD1967" t="s">
        <v>551</v>
      </c>
      <c r="AE1967" t="s">
        <v>65</v>
      </c>
      <c r="AF1967">
        <v>1</v>
      </c>
      <c r="AG1967" t="s">
        <v>2664</v>
      </c>
      <c r="AH1967" t="s">
        <v>4629</v>
      </c>
      <c r="AI1967" t="s">
        <v>4630</v>
      </c>
      <c r="AJ1967" t="s">
        <v>4631</v>
      </c>
      <c r="AK1967" t="s">
        <v>490</v>
      </c>
      <c r="AL1967">
        <v>1362</v>
      </c>
      <c r="AM1967" t="s">
        <v>233</v>
      </c>
      <c r="AN1967" t="s">
        <v>4607</v>
      </c>
      <c r="AO1967" t="s">
        <v>4632</v>
      </c>
      <c r="AP1967" t="s">
        <v>4633</v>
      </c>
      <c r="AQ1967" t="s">
        <v>4633</v>
      </c>
      <c r="AR1967" t="s">
        <v>4686</v>
      </c>
      <c r="AS1967" t="s">
        <v>4687</v>
      </c>
      <c r="AT1967" t="s">
        <v>4685</v>
      </c>
      <c r="AU1967" t="s">
        <v>120</v>
      </c>
      <c r="AV1967">
        <v>2025</v>
      </c>
      <c r="AW1967" t="s">
        <v>4688</v>
      </c>
      <c r="AX1967">
        <v>0.9</v>
      </c>
      <c r="AY1967" t="s">
        <v>4633</v>
      </c>
      <c r="AZ1967" t="s">
        <v>4636</v>
      </c>
      <c r="BA1967" t="s">
        <v>562</v>
      </c>
      <c r="BB1967" t="s">
        <v>3217</v>
      </c>
      <c r="BC1967" t="s">
        <v>1366</v>
      </c>
      <c r="BD1967" t="s">
        <v>92</v>
      </c>
      <c r="BE1967" t="s">
        <v>4637</v>
      </c>
      <c r="BF1967" t="s">
        <v>4636</v>
      </c>
      <c r="BI1967" t="s">
        <v>87</v>
      </c>
    </row>
    <row r="1968" spans="1:61" x14ac:dyDescent="0.3">
      <c r="A1968">
        <v>17</v>
      </c>
      <c r="B1968">
        <v>3</v>
      </c>
      <c r="C1968">
        <v>2025</v>
      </c>
      <c r="D1968" t="s">
        <v>60</v>
      </c>
      <c r="E1968" t="s">
        <v>4625</v>
      </c>
      <c r="F1968" t="s">
        <v>4626</v>
      </c>
      <c r="G1968">
        <v>38</v>
      </c>
      <c r="H1968" t="s">
        <v>63</v>
      </c>
      <c r="I1968" t="s">
        <v>64</v>
      </c>
      <c r="J1968" t="s">
        <v>65</v>
      </c>
      <c r="K1968" t="s">
        <v>65</v>
      </c>
      <c r="L1968" t="s">
        <v>545</v>
      </c>
      <c r="M1968" t="s">
        <v>223</v>
      </c>
      <c r="N1968" t="s">
        <v>224</v>
      </c>
      <c r="O1968" t="s">
        <v>318</v>
      </c>
      <c r="P1968" t="s">
        <v>319</v>
      </c>
      <c r="Q1968" t="s">
        <v>4689</v>
      </c>
      <c r="R1968" t="s">
        <v>120</v>
      </c>
      <c r="S1968" t="s">
        <v>73</v>
      </c>
      <c r="T1968">
        <v>1441</v>
      </c>
      <c r="U1968">
        <v>1000</v>
      </c>
      <c r="V1968" t="s">
        <v>74</v>
      </c>
      <c r="W1968">
        <v>0</v>
      </c>
      <c r="X1968">
        <v>1920</v>
      </c>
      <c r="Y1968">
        <v>98.32</v>
      </c>
      <c r="Z1968">
        <v>6.86</v>
      </c>
      <c r="AA1968">
        <v>2025.18</v>
      </c>
      <c r="AB1968">
        <f>+Table1[[#This Row],[ADVALOREM]]/Table1[[#This Row],[US$ CIF]]</f>
        <v>0</v>
      </c>
      <c r="AC1968" t="s">
        <v>4628</v>
      </c>
      <c r="AD1968" t="s">
        <v>551</v>
      </c>
      <c r="AE1968" t="s">
        <v>65</v>
      </c>
      <c r="AF1968">
        <v>1</v>
      </c>
      <c r="AG1968" t="s">
        <v>2664</v>
      </c>
      <c r="AH1968" t="s">
        <v>4629</v>
      </c>
      <c r="AI1968" t="s">
        <v>4630</v>
      </c>
      <c r="AJ1968" t="s">
        <v>4631</v>
      </c>
      <c r="AK1968" t="s">
        <v>490</v>
      </c>
      <c r="AL1968">
        <v>138</v>
      </c>
      <c r="AM1968" t="s">
        <v>233</v>
      </c>
      <c r="AN1968" t="s">
        <v>4607</v>
      </c>
      <c r="AO1968" t="s">
        <v>4632</v>
      </c>
      <c r="AP1968" t="s">
        <v>4633</v>
      </c>
      <c r="AQ1968" t="s">
        <v>4633</v>
      </c>
      <c r="AR1968" t="s">
        <v>4634</v>
      </c>
      <c r="AS1968" t="s">
        <v>4690</v>
      </c>
      <c r="AT1968" t="s">
        <v>4689</v>
      </c>
      <c r="AU1968" t="s">
        <v>120</v>
      </c>
      <c r="AV1968">
        <v>2025</v>
      </c>
      <c r="AW1968" t="s">
        <v>1345</v>
      </c>
      <c r="AX1968">
        <v>1.92</v>
      </c>
      <c r="AY1968" t="s">
        <v>4633</v>
      </c>
      <c r="AZ1968" t="s">
        <v>4636</v>
      </c>
      <c r="BA1968" t="s">
        <v>562</v>
      </c>
      <c r="BB1968" t="s">
        <v>3217</v>
      </c>
      <c r="BC1968" t="s">
        <v>1366</v>
      </c>
      <c r="BD1968" t="s">
        <v>92</v>
      </c>
      <c r="BE1968" t="s">
        <v>4637</v>
      </c>
      <c r="BF1968" t="s">
        <v>4636</v>
      </c>
      <c r="BI1968" t="s">
        <v>87</v>
      </c>
    </row>
    <row r="1969" spans="1:61" x14ac:dyDescent="0.3">
      <c r="A1969">
        <v>17</v>
      </c>
      <c r="B1969">
        <v>3</v>
      </c>
      <c r="C1969">
        <v>2025</v>
      </c>
      <c r="D1969" t="s">
        <v>60</v>
      </c>
      <c r="E1969" t="s">
        <v>4625</v>
      </c>
      <c r="F1969" t="s">
        <v>4626</v>
      </c>
      <c r="G1969">
        <v>39</v>
      </c>
      <c r="H1969" t="s">
        <v>63</v>
      </c>
      <c r="I1969" t="s">
        <v>64</v>
      </c>
      <c r="J1969" t="s">
        <v>65</v>
      </c>
      <c r="K1969" t="s">
        <v>65</v>
      </c>
      <c r="L1969" t="s">
        <v>545</v>
      </c>
      <c r="M1969" t="s">
        <v>223</v>
      </c>
      <c r="N1969" t="s">
        <v>224</v>
      </c>
      <c r="O1969" t="s">
        <v>318</v>
      </c>
      <c r="P1969" t="s">
        <v>319</v>
      </c>
      <c r="Q1969" t="s">
        <v>4689</v>
      </c>
      <c r="R1969" t="s">
        <v>120</v>
      </c>
      <c r="S1969" t="s">
        <v>73</v>
      </c>
      <c r="T1969">
        <v>1441</v>
      </c>
      <c r="U1969">
        <v>1000</v>
      </c>
      <c r="V1969" t="s">
        <v>74</v>
      </c>
      <c r="W1969">
        <v>0</v>
      </c>
      <c r="X1969">
        <v>1920</v>
      </c>
      <c r="Y1969">
        <v>98.32</v>
      </c>
      <c r="Z1969">
        <v>6.86</v>
      </c>
      <c r="AA1969">
        <v>2025.18</v>
      </c>
      <c r="AB1969">
        <f>+Table1[[#This Row],[ADVALOREM]]/Table1[[#This Row],[US$ CIF]]</f>
        <v>0</v>
      </c>
      <c r="AC1969" t="s">
        <v>4628</v>
      </c>
      <c r="AD1969" t="s">
        <v>551</v>
      </c>
      <c r="AE1969" t="s">
        <v>65</v>
      </c>
      <c r="AF1969">
        <v>1</v>
      </c>
      <c r="AG1969" t="s">
        <v>2664</v>
      </c>
      <c r="AH1969" t="s">
        <v>4629</v>
      </c>
      <c r="AI1969" t="s">
        <v>4630</v>
      </c>
      <c r="AJ1969" t="s">
        <v>4631</v>
      </c>
      <c r="AK1969" t="s">
        <v>490</v>
      </c>
      <c r="AL1969">
        <v>138</v>
      </c>
      <c r="AM1969" t="s">
        <v>233</v>
      </c>
      <c r="AN1969" t="s">
        <v>4607</v>
      </c>
      <c r="AO1969" t="s">
        <v>4632</v>
      </c>
      <c r="AP1969" t="s">
        <v>4633</v>
      </c>
      <c r="AQ1969" t="s">
        <v>4633</v>
      </c>
      <c r="AR1969" t="s">
        <v>4634</v>
      </c>
      <c r="AS1969" t="s">
        <v>4690</v>
      </c>
      <c r="AT1969" t="s">
        <v>4689</v>
      </c>
      <c r="AU1969" t="s">
        <v>120</v>
      </c>
      <c r="AV1969">
        <v>2025</v>
      </c>
      <c r="AW1969" t="s">
        <v>1345</v>
      </c>
      <c r="AX1969">
        <v>1.92</v>
      </c>
      <c r="AY1969" t="s">
        <v>4633</v>
      </c>
      <c r="AZ1969" t="s">
        <v>4636</v>
      </c>
      <c r="BA1969" t="s">
        <v>562</v>
      </c>
      <c r="BB1969" t="s">
        <v>3217</v>
      </c>
      <c r="BC1969" t="s">
        <v>1366</v>
      </c>
      <c r="BD1969" t="s">
        <v>92</v>
      </c>
      <c r="BE1969" t="s">
        <v>4637</v>
      </c>
      <c r="BF1969" t="s">
        <v>4636</v>
      </c>
      <c r="BI1969" t="s">
        <v>87</v>
      </c>
    </row>
    <row r="1970" spans="1:61" x14ac:dyDescent="0.3">
      <c r="A1970">
        <v>17</v>
      </c>
      <c r="B1970">
        <v>3</v>
      </c>
      <c r="C1970">
        <v>2025</v>
      </c>
      <c r="D1970" t="s">
        <v>60</v>
      </c>
      <c r="E1970" t="s">
        <v>4625</v>
      </c>
      <c r="F1970" t="s">
        <v>4626</v>
      </c>
      <c r="G1970">
        <v>40</v>
      </c>
      <c r="H1970" t="s">
        <v>63</v>
      </c>
      <c r="I1970" t="s">
        <v>64</v>
      </c>
      <c r="J1970" t="s">
        <v>65</v>
      </c>
      <c r="K1970" t="s">
        <v>65</v>
      </c>
      <c r="L1970" t="s">
        <v>545</v>
      </c>
      <c r="M1970" t="s">
        <v>223</v>
      </c>
      <c r="N1970" t="s">
        <v>224</v>
      </c>
      <c r="O1970" t="s">
        <v>891</v>
      </c>
      <c r="P1970" t="s">
        <v>892</v>
      </c>
      <c r="Q1970" t="s">
        <v>4691</v>
      </c>
      <c r="R1970" t="s">
        <v>120</v>
      </c>
      <c r="S1970" t="s">
        <v>73</v>
      </c>
      <c r="T1970">
        <v>1441</v>
      </c>
      <c r="U1970">
        <v>2500</v>
      </c>
      <c r="V1970" t="s">
        <v>74</v>
      </c>
      <c r="W1970">
        <v>1138.71</v>
      </c>
      <c r="X1970">
        <v>4975</v>
      </c>
      <c r="Y1970">
        <v>254.75</v>
      </c>
      <c r="Z1970">
        <v>17.78</v>
      </c>
      <c r="AA1970">
        <v>5247.53</v>
      </c>
      <c r="AB1970">
        <f>+Table1[[#This Row],[ADVALOREM]]/Table1[[#This Row],[US$ CIF]]</f>
        <v>0.21699923583095287</v>
      </c>
      <c r="AC1970" t="s">
        <v>4628</v>
      </c>
      <c r="AD1970" t="s">
        <v>551</v>
      </c>
      <c r="AE1970" t="s">
        <v>65</v>
      </c>
      <c r="AF1970">
        <v>1</v>
      </c>
      <c r="AG1970" t="s">
        <v>2664</v>
      </c>
      <c r="AH1970" t="s">
        <v>4629</v>
      </c>
      <c r="AI1970" t="s">
        <v>4630</v>
      </c>
      <c r="AJ1970" t="s">
        <v>4631</v>
      </c>
      <c r="AK1970" t="s">
        <v>490</v>
      </c>
      <c r="AL1970">
        <v>145</v>
      </c>
      <c r="AM1970" t="s">
        <v>233</v>
      </c>
      <c r="AN1970" t="s">
        <v>4607</v>
      </c>
      <c r="AO1970" t="s">
        <v>4632</v>
      </c>
      <c r="AP1970" t="s">
        <v>4633</v>
      </c>
      <c r="AQ1970" t="s">
        <v>4633</v>
      </c>
      <c r="AR1970" t="s">
        <v>4634</v>
      </c>
      <c r="AS1970" t="s">
        <v>4692</v>
      </c>
      <c r="AT1970" t="s">
        <v>4691</v>
      </c>
      <c r="AU1970" t="s">
        <v>120</v>
      </c>
      <c r="AV1970">
        <v>2025</v>
      </c>
      <c r="AW1970" t="s">
        <v>1533</v>
      </c>
      <c r="AX1970">
        <v>1.99</v>
      </c>
      <c r="AY1970" t="s">
        <v>4633</v>
      </c>
      <c r="AZ1970" t="s">
        <v>4636</v>
      </c>
      <c r="BA1970" t="s">
        <v>562</v>
      </c>
      <c r="BB1970" t="s">
        <v>3217</v>
      </c>
      <c r="BC1970" t="s">
        <v>1366</v>
      </c>
      <c r="BD1970" t="s">
        <v>92</v>
      </c>
      <c r="BE1970" t="s">
        <v>4637</v>
      </c>
      <c r="BF1970" t="s">
        <v>4636</v>
      </c>
      <c r="BI1970" t="s">
        <v>87</v>
      </c>
    </row>
    <row r="1971" spans="1:61" x14ac:dyDescent="0.3">
      <c r="A1971">
        <v>30</v>
      </c>
      <c r="B1971">
        <v>4</v>
      </c>
      <c r="C1971">
        <v>2025</v>
      </c>
      <c r="D1971" t="s">
        <v>60</v>
      </c>
      <c r="E1971" t="s">
        <v>4693</v>
      </c>
      <c r="F1971" t="s">
        <v>4694</v>
      </c>
      <c r="G1971">
        <v>1</v>
      </c>
      <c r="H1971" t="s">
        <v>63</v>
      </c>
      <c r="I1971" t="s">
        <v>64</v>
      </c>
      <c r="J1971" t="s">
        <v>65</v>
      </c>
      <c r="K1971" t="s">
        <v>65</v>
      </c>
      <c r="L1971" t="s">
        <v>545</v>
      </c>
      <c r="M1971" t="s">
        <v>223</v>
      </c>
      <c r="N1971" t="s">
        <v>224</v>
      </c>
      <c r="O1971" t="s">
        <v>265</v>
      </c>
      <c r="P1971" t="s">
        <v>157</v>
      </c>
      <c r="Q1971" t="s">
        <v>4695</v>
      </c>
      <c r="R1971" t="s">
        <v>120</v>
      </c>
      <c r="S1971" t="s">
        <v>73</v>
      </c>
      <c r="T1971">
        <v>1019</v>
      </c>
      <c r="U1971">
        <v>2500</v>
      </c>
      <c r="V1971" t="s">
        <v>74</v>
      </c>
      <c r="W1971">
        <v>0</v>
      </c>
      <c r="X1971">
        <v>400</v>
      </c>
      <c r="Y1971">
        <v>28.23</v>
      </c>
      <c r="Z1971">
        <v>1.29</v>
      </c>
      <c r="AA1971">
        <v>429.52</v>
      </c>
      <c r="AB1971">
        <f>+Table1[[#This Row],[ADVALOREM]]/Table1[[#This Row],[US$ CIF]]</f>
        <v>0</v>
      </c>
      <c r="AC1971" t="s">
        <v>4696</v>
      </c>
      <c r="AD1971" t="s">
        <v>551</v>
      </c>
      <c r="AE1971" t="s">
        <v>65</v>
      </c>
      <c r="AF1971">
        <v>1</v>
      </c>
      <c r="AG1971" t="s">
        <v>2664</v>
      </c>
      <c r="AH1971" t="s">
        <v>3090</v>
      </c>
      <c r="AI1971" t="s">
        <v>4697</v>
      </c>
      <c r="AJ1971" t="s">
        <v>4698</v>
      </c>
      <c r="AK1971" t="s">
        <v>490</v>
      </c>
      <c r="AL1971">
        <v>55</v>
      </c>
      <c r="AM1971" t="s">
        <v>233</v>
      </c>
      <c r="AN1971" t="s">
        <v>4699</v>
      </c>
      <c r="AO1971" t="s">
        <v>4700</v>
      </c>
      <c r="AP1971" t="s">
        <v>4701</v>
      </c>
      <c r="AQ1971" t="s">
        <v>4701</v>
      </c>
      <c r="AR1971" t="s">
        <v>4702</v>
      </c>
      <c r="AS1971" t="s">
        <v>4703</v>
      </c>
      <c r="AT1971" t="s">
        <v>4695</v>
      </c>
      <c r="AU1971" t="s">
        <v>120</v>
      </c>
      <c r="AV1971">
        <v>2025</v>
      </c>
      <c r="AW1971" t="s">
        <v>3003</v>
      </c>
      <c r="AX1971">
        <v>0.16</v>
      </c>
      <c r="AY1971" t="s">
        <v>4701</v>
      </c>
      <c r="AZ1971" t="s">
        <v>1366</v>
      </c>
      <c r="BA1971" t="s">
        <v>562</v>
      </c>
      <c r="BB1971" t="s">
        <v>3217</v>
      </c>
      <c r="BC1971" t="s">
        <v>1366</v>
      </c>
      <c r="BD1971" t="s">
        <v>92</v>
      </c>
      <c r="BE1971" t="s">
        <v>4704</v>
      </c>
      <c r="BF1971" t="s">
        <v>1366</v>
      </c>
      <c r="BI1971" t="s">
        <v>87</v>
      </c>
    </row>
    <row r="1972" spans="1:61" x14ac:dyDescent="0.3">
      <c r="A1972">
        <v>30</v>
      </c>
      <c r="B1972">
        <v>4</v>
      </c>
      <c r="C1972">
        <v>2025</v>
      </c>
      <c r="D1972" t="s">
        <v>60</v>
      </c>
      <c r="E1972" t="s">
        <v>4693</v>
      </c>
      <c r="F1972" t="s">
        <v>4694</v>
      </c>
      <c r="G1972">
        <v>2</v>
      </c>
      <c r="H1972" t="s">
        <v>63</v>
      </c>
      <c r="I1972" t="s">
        <v>64</v>
      </c>
      <c r="J1972" t="s">
        <v>65</v>
      </c>
      <c r="K1972" t="s">
        <v>65</v>
      </c>
      <c r="L1972" t="s">
        <v>545</v>
      </c>
      <c r="M1972" t="s">
        <v>223</v>
      </c>
      <c r="N1972" t="s">
        <v>224</v>
      </c>
      <c r="O1972" t="s">
        <v>265</v>
      </c>
      <c r="P1972" t="s">
        <v>157</v>
      </c>
      <c r="Q1972" t="s">
        <v>4695</v>
      </c>
      <c r="R1972" t="s">
        <v>120</v>
      </c>
      <c r="S1972" t="s">
        <v>73</v>
      </c>
      <c r="T1972">
        <v>1019</v>
      </c>
      <c r="U1972">
        <v>2500</v>
      </c>
      <c r="V1972" t="s">
        <v>74</v>
      </c>
      <c r="W1972">
        <v>0</v>
      </c>
      <c r="X1972">
        <v>400</v>
      </c>
      <c r="Y1972">
        <v>28.23</v>
      </c>
      <c r="Z1972">
        <v>1.29</v>
      </c>
      <c r="AA1972">
        <v>429.52</v>
      </c>
      <c r="AB1972">
        <f>+Table1[[#This Row],[ADVALOREM]]/Table1[[#This Row],[US$ CIF]]</f>
        <v>0</v>
      </c>
      <c r="AC1972" t="s">
        <v>4696</v>
      </c>
      <c r="AD1972" t="s">
        <v>551</v>
      </c>
      <c r="AE1972" t="s">
        <v>65</v>
      </c>
      <c r="AF1972">
        <v>1</v>
      </c>
      <c r="AG1972" t="s">
        <v>2664</v>
      </c>
      <c r="AH1972" t="s">
        <v>3090</v>
      </c>
      <c r="AI1972" t="s">
        <v>4697</v>
      </c>
      <c r="AJ1972" t="s">
        <v>4698</v>
      </c>
      <c r="AK1972" t="s">
        <v>490</v>
      </c>
      <c r="AL1972">
        <v>55</v>
      </c>
      <c r="AM1972" t="s">
        <v>233</v>
      </c>
      <c r="AN1972" t="s">
        <v>4699</v>
      </c>
      <c r="AO1972" t="s">
        <v>4700</v>
      </c>
      <c r="AP1972" t="s">
        <v>4701</v>
      </c>
      <c r="AQ1972" t="s">
        <v>4701</v>
      </c>
      <c r="AR1972" t="s">
        <v>4702</v>
      </c>
      <c r="AS1972" t="s">
        <v>3002</v>
      </c>
      <c r="AT1972" t="s">
        <v>4695</v>
      </c>
      <c r="AU1972" t="s">
        <v>120</v>
      </c>
      <c r="AV1972">
        <v>2025</v>
      </c>
      <c r="AW1972" t="s">
        <v>3003</v>
      </c>
      <c r="AX1972">
        <v>0.16</v>
      </c>
      <c r="AY1972" t="s">
        <v>4701</v>
      </c>
      <c r="AZ1972" t="s">
        <v>1366</v>
      </c>
      <c r="BA1972" t="s">
        <v>562</v>
      </c>
      <c r="BB1972" t="s">
        <v>3217</v>
      </c>
      <c r="BC1972" t="s">
        <v>1366</v>
      </c>
      <c r="BD1972" t="s">
        <v>92</v>
      </c>
      <c r="BE1972" t="s">
        <v>4704</v>
      </c>
      <c r="BF1972" t="s">
        <v>1366</v>
      </c>
      <c r="BI1972" t="s">
        <v>87</v>
      </c>
    </row>
    <row r="1973" spans="1:61" x14ac:dyDescent="0.3">
      <c r="A1973">
        <v>30</v>
      </c>
      <c r="B1973">
        <v>4</v>
      </c>
      <c r="C1973">
        <v>2025</v>
      </c>
      <c r="D1973" t="s">
        <v>60</v>
      </c>
      <c r="E1973" t="s">
        <v>4693</v>
      </c>
      <c r="F1973" t="s">
        <v>4694</v>
      </c>
      <c r="G1973">
        <v>3</v>
      </c>
      <c r="H1973" t="s">
        <v>63</v>
      </c>
      <c r="I1973" t="s">
        <v>64</v>
      </c>
      <c r="J1973" t="s">
        <v>65</v>
      </c>
      <c r="K1973" t="s">
        <v>65</v>
      </c>
      <c r="L1973" t="s">
        <v>545</v>
      </c>
      <c r="M1973" t="s">
        <v>223</v>
      </c>
      <c r="N1973" t="s">
        <v>224</v>
      </c>
      <c r="O1973" t="s">
        <v>716</v>
      </c>
      <c r="P1973" t="s">
        <v>717</v>
      </c>
      <c r="Q1973" t="s">
        <v>2467</v>
      </c>
      <c r="R1973" t="s">
        <v>120</v>
      </c>
      <c r="S1973" t="s">
        <v>73</v>
      </c>
      <c r="T1973">
        <v>1019</v>
      </c>
      <c r="U1973">
        <v>3000</v>
      </c>
      <c r="V1973" t="s">
        <v>74</v>
      </c>
      <c r="W1973">
        <v>0</v>
      </c>
      <c r="X1973">
        <v>1680</v>
      </c>
      <c r="Y1973">
        <v>118.57</v>
      </c>
      <c r="Z1973">
        <v>5.42</v>
      </c>
      <c r="AA1973">
        <v>1803.99</v>
      </c>
      <c r="AB1973">
        <f>+Table1[[#This Row],[ADVALOREM]]/Table1[[#This Row],[US$ CIF]]</f>
        <v>0</v>
      </c>
      <c r="AC1973" t="s">
        <v>4696</v>
      </c>
      <c r="AD1973" t="s">
        <v>551</v>
      </c>
      <c r="AE1973" t="s">
        <v>65</v>
      </c>
      <c r="AF1973">
        <v>1</v>
      </c>
      <c r="AG1973" t="s">
        <v>2664</v>
      </c>
      <c r="AH1973" t="s">
        <v>3090</v>
      </c>
      <c r="AI1973" t="s">
        <v>4697</v>
      </c>
      <c r="AJ1973" t="s">
        <v>4698</v>
      </c>
      <c r="AK1973" t="s">
        <v>490</v>
      </c>
      <c r="AL1973">
        <v>104</v>
      </c>
      <c r="AM1973" t="s">
        <v>233</v>
      </c>
      <c r="AN1973" t="s">
        <v>4699</v>
      </c>
      <c r="AO1973" t="s">
        <v>4700</v>
      </c>
      <c r="AP1973" t="s">
        <v>4701</v>
      </c>
      <c r="AQ1973" t="s">
        <v>4701</v>
      </c>
      <c r="AR1973" t="s">
        <v>4702</v>
      </c>
      <c r="AS1973" t="s">
        <v>4705</v>
      </c>
      <c r="AT1973" t="s">
        <v>2467</v>
      </c>
      <c r="AU1973" t="s">
        <v>120</v>
      </c>
      <c r="AV1973">
        <v>2025</v>
      </c>
      <c r="AW1973" t="s">
        <v>2680</v>
      </c>
      <c r="AX1973">
        <v>0.56000000000000005</v>
      </c>
      <c r="AY1973" t="s">
        <v>4701</v>
      </c>
      <c r="AZ1973" t="s">
        <v>1366</v>
      </c>
      <c r="BA1973" t="s">
        <v>562</v>
      </c>
      <c r="BB1973" t="s">
        <v>3217</v>
      </c>
      <c r="BC1973" t="s">
        <v>1366</v>
      </c>
      <c r="BD1973" t="s">
        <v>92</v>
      </c>
      <c r="BE1973" t="s">
        <v>4704</v>
      </c>
      <c r="BF1973" t="s">
        <v>1366</v>
      </c>
      <c r="BI1973" t="s">
        <v>87</v>
      </c>
    </row>
    <row r="1974" spans="1:61" x14ac:dyDescent="0.3">
      <c r="A1974">
        <v>30</v>
      </c>
      <c r="B1974">
        <v>4</v>
      </c>
      <c r="C1974">
        <v>2025</v>
      </c>
      <c r="D1974" t="s">
        <v>60</v>
      </c>
      <c r="E1974" t="s">
        <v>4693</v>
      </c>
      <c r="F1974" t="s">
        <v>4694</v>
      </c>
      <c r="G1974">
        <v>4</v>
      </c>
      <c r="H1974" t="s">
        <v>63</v>
      </c>
      <c r="I1974" t="s">
        <v>64</v>
      </c>
      <c r="J1974" t="s">
        <v>65</v>
      </c>
      <c r="K1974" t="s">
        <v>65</v>
      </c>
      <c r="L1974" t="s">
        <v>545</v>
      </c>
      <c r="M1974" t="s">
        <v>223</v>
      </c>
      <c r="N1974" t="s">
        <v>224</v>
      </c>
      <c r="O1974" t="s">
        <v>839</v>
      </c>
      <c r="P1974" t="s">
        <v>840</v>
      </c>
      <c r="Q1974" t="s">
        <v>4524</v>
      </c>
      <c r="R1974" t="s">
        <v>120</v>
      </c>
      <c r="S1974" t="s">
        <v>73</v>
      </c>
      <c r="T1974">
        <v>1019</v>
      </c>
      <c r="U1974">
        <v>8000</v>
      </c>
      <c r="V1974" t="s">
        <v>74</v>
      </c>
      <c r="W1974">
        <v>0</v>
      </c>
      <c r="X1974">
        <v>3720</v>
      </c>
      <c r="Y1974">
        <v>262.56</v>
      </c>
      <c r="Z1974">
        <v>12</v>
      </c>
      <c r="AA1974">
        <v>3994.56</v>
      </c>
      <c r="AB1974">
        <f>+Table1[[#This Row],[ADVALOREM]]/Table1[[#This Row],[US$ CIF]]</f>
        <v>0</v>
      </c>
      <c r="AC1974" t="s">
        <v>4696</v>
      </c>
      <c r="AD1974" t="s">
        <v>551</v>
      </c>
      <c r="AE1974" t="s">
        <v>65</v>
      </c>
      <c r="AF1974">
        <v>1</v>
      </c>
      <c r="AG1974" t="s">
        <v>2664</v>
      </c>
      <c r="AH1974" t="s">
        <v>3090</v>
      </c>
      <c r="AI1974" t="s">
        <v>4697</v>
      </c>
      <c r="AJ1974" t="s">
        <v>4698</v>
      </c>
      <c r="AK1974" t="s">
        <v>490</v>
      </c>
      <c r="AL1974">
        <v>2403</v>
      </c>
      <c r="AM1974" t="s">
        <v>233</v>
      </c>
      <c r="AN1974" t="s">
        <v>4699</v>
      </c>
      <c r="AO1974" t="s">
        <v>4700</v>
      </c>
      <c r="AP1974" t="s">
        <v>4701</v>
      </c>
      <c r="AQ1974" t="s">
        <v>4701</v>
      </c>
      <c r="AR1974" t="s">
        <v>4702</v>
      </c>
      <c r="AS1974" t="s">
        <v>4706</v>
      </c>
      <c r="AT1974" t="s">
        <v>4524</v>
      </c>
      <c r="AU1974" t="s">
        <v>120</v>
      </c>
      <c r="AV1974">
        <v>2025</v>
      </c>
      <c r="AW1974" t="s">
        <v>2302</v>
      </c>
      <c r="AX1974">
        <v>0.47</v>
      </c>
      <c r="AY1974" t="s">
        <v>4701</v>
      </c>
      <c r="AZ1974" t="s">
        <v>1366</v>
      </c>
      <c r="BA1974" t="s">
        <v>562</v>
      </c>
      <c r="BB1974" t="s">
        <v>3217</v>
      </c>
      <c r="BC1974" t="s">
        <v>1366</v>
      </c>
      <c r="BD1974" t="s">
        <v>92</v>
      </c>
      <c r="BE1974" t="s">
        <v>4704</v>
      </c>
      <c r="BF1974" t="s">
        <v>1366</v>
      </c>
      <c r="BI1974" t="s">
        <v>87</v>
      </c>
    </row>
    <row r="1975" spans="1:61" x14ac:dyDescent="0.3">
      <c r="A1975">
        <v>30</v>
      </c>
      <c r="B1975">
        <v>4</v>
      </c>
      <c r="C1975">
        <v>2025</v>
      </c>
      <c r="D1975" t="s">
        <v>60</v>
      </c>
      <c r="E1975" t="s">
        <v>4693</v>
      </c>
      <c r="F1975" t="s">
        <v>4694</v>
      </c>
      <c r="G1975">
        <v>5</v>
      </c>
      <c r="H1975" t="s">
        <v>63</v>
      </c>
      <c r="I1975" t="s">
        <v>64</v>
      </c>
      <c r="J1975" t="s">
        <v>65</v>
      </c>
      <c r="K1975" t="s">
        <v>65</v>
      </c>
      <c r="L1975" t="s">
        <v>545</v>
      </c>
      <c r="M1975" t="s">
        <v>223</v>
      </c>
      <c r="N1975" t="s">
        <v>224</v>
      </c>
      <c r="O1975" t="s">
        <v>2257</v>
      </c>
      <c r="P1975" t="s">
        <v>2258</v>
      </c>
      <c r="Q1975" t="s">
        <v>4707</v>
      </c>
      <c r="R1975" t="s">
        <v>120</v>
      </c>
      <c r="S1975" t="s">
        <v>73</v>
      </c>
      <c r="T1975">
        <v>1019</v>
      </c>
      <c r="U1975">
        <v>4000</v>
      </c>
      <c r="V1975" t="s">
        <v>74</v>
      </c>
      <c r="W1975">
        <v>0</v>
      </c>
      <c r="X1975">
        <v>1280</v>
      </c>
      <c r="Y1975">
        <v>90.34</v>
      </c>
      <c r="Z1975">
        <v>4.4400000000000004</v>
      </c>
      <c r="AA1975">
        <v>1374.78</v>
      </c>
      <c r="AB1975">
        <f>+Table1[[#This Row],[ADVALOREM]]/Table1[[#This Row],[US$ CIF]]</f>
        <v>0</v>
      </c>
      <c r="AC1975" t="s">
        <v>4696</v>
      </c>
      <c r="AD1975" t="s">
        <v>551</v>
      </c>
      <c r="AE1975" t="s">
        <v>65</v>
      </c>
      <c r="AF1975">
        <v>1</v>
      </c>
      <c r="AG1975" t="s">
        <v>2664</v>
      </c>
      <c r="AH1975" t="s">
        <v>3090</v>
      </c>
      <c r="AI1975" t="s">
        <v>4697</v>
      </c>
      <c r="AJ1975" t="s">
        <v>4698</v>
      </c>
      <c r="AK1975" t="s">
        <v>490</v>
      </c>
      <c r="AL1975">
        <v>180</v>
      </c>
      <c r="AM1975" t="s">
        <v>233</v>
      </c>
      <c r="AN1975" t="s">
        <v>4699</v>
      </c>
      <c r="AO1975" t="s">
        <v>4700</v>
      </c>
      <c r="AP1975" t="s">
        <v>4701</v>
      </c>
      <c r="AQ1975" t="s">
        <v>4701</v>
      </c>
      <c r="AR1975" t="s">
        <v>4708</v>
      </c>
      <c r="AS1975" t="s">
        <v>4709</v>
      </c>
      <c r="AT1975" t="s">
        <v>4707</v>
      </c>
      <c r="AU1975" t="s">
        <v>120</v>
      </c>
      <c r="AV1975">
        <v>2025</v>
      </c>
      <c r="AW1975" t="s">
        <v>4710</v>
      </c>
      <c r="AX1975">
        <v>0.32</v>
      </c>
      <c r="AY1975" t="s">
        <v>4701</v>
      </c>
      <c r="AZ1975" t="s">
        <v>1366</v>
      </c>
      <c r="BA1975" t="s">
        <v>562</v>
      </c>
      <c r="BB1975" t="s">
        <v>3217</v>
      </c>
      <c r="BC1975" t="s">
        <v>1366</v>
      </c>
      <c r="BD1975" t="s">
        <v>823</v>
      </c>
      <c r="BE1975" t="s">
        <v>4704</v>
      </c>
      <c r="BF1975" t="s">
        <v>1366</v>
      </c>
      <c r="BI1975" t="s">
        <v>87</v>
      </c>
    </row>
    <row r="1976" spans="1:61" x14ac:dyDescent="0.3">
      <c r="A1976">
        <v>30</v>
      </c>
      <c r="B1976">
        <v>4</v>
      </c>
      <c r="C1976">
        <v>2025</v>
      </c>
      <c r="D1976" t="s">
        <v>60</v>
      </c>
      <c r="E1976" t="s">
        <v>4693</v>
      </c>
      <c r="F1976" t="s">
        <v>4694</v>
      </c>
      <c r="G1976">
        <v>6</v>
      </c>
      <c r="H1976" t="s">
        <v>63</v>
      </c>
      <c r="I1976" t="s">
        <v>64</v>
      </c>
      <c r="J1976" t="s">
        <v>65</v>
      </c>
      <c r="K1976" t="s">
        <v>65</v>
      </c>
      <c r="L1976" t="s">
        <v>545</v>
      </c>
      <c r="M1976" t="s">
        <v>223</v>
      </c>
      <c r="N1976" t="s">
        <v>224</v>
      </c>
      <c r="O1976" t="s">
        <v>2257</v>
      </c>
      <c r="P1976" t="s">
        <v>2258</v>
      </c>
      <c r="Q1976" t="s">
        <v>4707</v>
      </c>
      <c r="R1976" t="s">
        <v>120</v>
      </c>
      <c r="S1976" t="s">
        <v>73</v>
      </c>
      <c r="T1976">
        <v>1019</v>
      </c>
      <c r="U1976">
        <v>200</v>
      </c>
      <c r="V1976" t="s">
        <v>74</v>
      </c>
      <c r="W1976">
        <v>0</v>
      </c>
      <c r="X1976">
        <v>64</v>
      </c>
      <c r="Y1976">
        <v>4.5199999999999996</v>
      </c>
      <c r="Z1976">
        <v>0.22</v>
      </c>
      <c r="AA1976">
        <v>68.739999999999995</v>
      </c>
      <c r="AB1976">
        <f>+Table1[[#This Row],[ADVALOREM]]/Table1[[#This Row],[US$ CIF]]</f>
        <v>0</v>
      </c>
      <c r="AC1976" t="s">
        <v>4696</v>
      </c>
      <c r="AD1976" t="s">
        <v>551</v>
      </c>
      <c r="AE1976" t="s">
        <v>65</v>
      </c>
      <c r="AF1976">
        <v>1</v>
      </c>
      <c r="AG1976" t="s">
        <v>2664</v>
      </c>
      <c r="AH1976" t="s">
        <v>3090</v>
      </c>
      <c r="AI1976" t="s">
        <v>4697</v>
      </c>
      <c r="AJ1976" t="s">
        <v>4698</v>
      </c>
      <c r="AK1976" t="s">
        <v>490</v>
      </c>
      <c r="AL1976">
        <v>18</v>
      </c>
      <c r="AM1976" t="s">
        <v>233</v>
      </c>
      <c r="AN1976" t="s">
        <v>4699</v>
      </c>
      <c r="AO1976" t="s">
        <v>4700</v>
      </c>
      <c r="AP1976" t="s">
        <v>4701</v>
      </c>
      <c r="AQ1976" t="s">
        <v>4701</v>
      </c>
      <c r="AR1976" t="s">
        <v>4708</v>
      </c>
      <c r="AS1976" t="s">
        <v>4709</v>
      </c>
      <c r="AT1976" t="s">
        <v>4707</v>
      </c>
      <c r="AU1976" t="s">
        <v>120</v>
      </c>
      <c r="AV1976">
        <v>2025</v>
      </c>
      <c r="AW1976" t="s">
        <v>4710</v>
      </c>
      <c r="AX1976">
        <v>0.32</v>
      </c>
      <c r="AY1976" t="s">
        <v>4701</v>
      </c>
      <c r="AZ1976" t="s">
        <v>1366</v>
      </c>
      <c r="BA1976" t="s">
        <v>562</v>
      </c>
      <c r="BB1976" t="s">
        <v>3217</v>
      </c>
      <c r="BC1976" t="s">
        <v>1366</v>
      </c>
      <c r="BD1976" t="s">
        <v>823</v>
      </c>
      <c r="BE1976" t="s">
        <v>4704</v>
      </c>
      <c r="BF1976" t="s">
        <v>1366</v>
      </c>
      <c r="BI1976" t="s">
        <v>87</v>
      </c>
    </row>
    <row r="1977" spans="1:61" x14ac:dyDescent="0.3">
      <c r="A1977">
        <v>30</v>
      </c>
      <c r="B1977">
        <v>4</v>
      </c>
      <c r="C1977">
        <v>2025</v>
      </c>
      <c r="D1977" t="s">
        <v>60</v>
      </c>
      <c r="E1977" t="s">
        <v>4693</v>
      </c>
      <c r="F1977" t="s">
        <v>4694</v>
      </c>
      <c r="G1977">
        <v>7</v>
      </c>
      <c r="H1977" t="s">
        <v>63</v>
      </c>
      <c r="I1977" t="s">
        <v>64</v>
      </c>
      <c r="J1977" t="s">
        <v>65</v>
      </c>
      <c r="K1977" t="s">
        <v>65</v>
      </c>
      <c r="L1977" t="s">
        <v>545</v>
      </c>
      <c r="M1977" t="s">
        <v>223</v>
      </c>
      <c r="N1977" t="s">
        <v>224</v>
      </c>
      <c r="O1977" t="s">
        <v>2257</v>
      </c>
      <c r="P1977" t="s">
        <v>2258</v>
      </c>
      <c r="Q1977" t="s">
        <v>4707</v>
      </c>
      <c r="R1977" t="s">
        <v>120</v>
      </c>
      <c r="S1977" t="s">
        <v>73</v>
      </c>
      <c r="T1977">
        <v>1019</v>
      </c>
      <c r="U1977">
        <v>400</v>
      </c>
      <c r="V1977" t="s">
        <v>74</v>
      </c>
      <c r="W1977">
        <v>0</v>
      </c>
      <c r="X1977">
        <v>212</v>
      </c>
      <c r="Y1977">
        <v>14.96</v>
      </c>
      <c r="Z1977">
        <v>0.73</v>
      </c>
      <c r="AA1977">
        <v>227.69</v>
      </c>
      <c r="AB1977">
        <f>+Table1[[#This Row],[ADVALOREM]]/Table1[[#This Row],[US$ CIF]]</f>
        <v>0</v>
      </c>
      <c r="AC1977" t="s">
        <v>4696</v>
      </c>
      <c r="AD1977" t="s">
        <v>551</v>
      </c>
      <c r="AE1977" t="s">
        <v>65</v>
      </c>
      <c r="AF1977">
        <v>1</v>
      </c>
      <c r="AG1977" t="s">
        <v>2664</v>
      </c>
      <c r="AH1977" t="s">
        <v>3090</v>
      </c>
      <c r="AI1977" t="s">
        <v>4697</v>
      </c>
      <c r="AJ1977" t="s">
        <v>4698</v>
      </c>
      <c r="AK1977" t="s">
        <v>490</v>
      </c>
      <c r="AL1977">
        <v>24</v>
      </c>
      <c r="AM1977" t="s">
        <v>233</v>
      </c>
      <c r="AN1977" t="s">
        <v>4699</v>
      </c>
      <c r="AO1977" t="s">
        <v>4700</v>
      </c>
      <c r="AP1977" t="s">
        <v>4701</v>
      </c>
      <c r="AQ1977" t="s">
        <v>4701</v>
      </c>
      <c r="AR1977" t="s">
        <v>4708</v>
      </c>
      <c r="AS1977" t="s">
        <v>4709</v>
      </c>
      <c r="AT1977" t="s">
        <v>4707</v>
      </c>
      <c r="AU1977" t="s">
        <v>120</v>
      </c>
      <c r="AV1977">
        <v>2025</v>
      </c>
      <c r="AW1977" t="s">
        <v>4711</v>
      </c>
      <c r="AX1977">
        <v>0.53</v>
      </c>
      <c r="AY1977" t="s">
        <v>4701</v>
      </c>
      <c r="AZ1977" t="s">
        <v>1366</v>
      </c>
      <c r="BA1977" t="s">
        <v>562</v>
      </c>
      <c r="BB1977" t="s">
        <v>3217</v>
      </c>
      <c r="BC1977" t="s">
        <v>1366</v>
      </c>
      <c r="BD1977" t="s">
        <v>823</v>
      </c>
      <c r="BE1977" t="s">
        <v>4704</v>
      </c>
      <c r="BF1977" t="s">
        <v>1366</v>
      </c>
      <c r="BI1977" t="s">
        <v>87</v>
      </c>
    </row>
    <row r="1978" spans="1:61" x14ac:dyDescent="0.3">
      <c r="A1978">
        <v>30</v>
      </c>
      <c r="B1978">
        <v>4</v>
      </c>
      <c r="C1978">
        <v>2025</v>
      </c>
      <c r="D1978" t="s">
        <v>60</v>
      </c>
      <c r="E1978" t="s">
        <v>4693</v>
      </c>
      <c r="F1978" t="s">
        <v>4694</v>
      </c>
      <c r="G1978">
        <v>8</v>
      </c>
      <c r="H1978" t="s">
        <v>63</v>
      </c>
      <c r="I1978" t="s">
        <v>64</v>
      </c>
      <c r="J1978" t="s">
        <v>65</v>
      </c>
      <c r="K1978" t="s">
        <v>65</v>
      </c>
      <c r="L1978" t="s">
        <v>545</v>
      </c>
      <c r="M1978" t="s">
        <v>223</v>
      </c>
      <c r="N1978" t="s">
        <v>224</v>
      </c>
      <c r="O1978" t="s">
        <v>2257</v>
      </c>
      <c r="P1978" t="s">
        <v>2258</v>
      </c>
      <c r="Q1978" t="s">
        <v>4707</v>
      </c>
      <c r="R1978" t="s">
        <v>120</v>
      </c>
      <c r="S1978" t="s">
        <v>73</v>
      </c>
      <c r="T1978">
        <v>1019</v>
      </c>
      <c r="U1978">
        <v>140</v>
      </c>
      <c r="V1978" t="s">
        <v>74</v>
      </c>
      <c r="W1978">
        <v>0</v>
      </c>
      <c r="X1978">
        <v>74.2</v>
      </c>
      <c r="Y1978">
        <v>5.24</v>
      </c>
      <c r="Z1978">
        <v>0.26</v>
      </c>
      <c r="AA1978">
        <v>79.7</v>
      </c>
      <c r="AB1978">
        <f>+Table1[[#This Row],[ADVALOREM]]/Table1[[#This Row],[US$ CIF]]</f>
        <v>0</v>
      </c>
      <c r="AC1978" t="s">
        <v>4696</v>
      </c>
      <c r="AD1978" t="s">
        <v>551</v>
      </c>
      <c r="AE1978" t="s">
        <v>65</v>
      </c>
      <c r="AF1978">
        <v>1</v>
      </c>
      <c r="AG1978" t="s">
        <v>2664</v>
      </c>
      <c r="AH1978" t="s">
        <v>3090</v>
      </c>
      <c r="AI1978" t="s">
        <v>4697</v>
      </c>
      <c r="AJ1978" t="s">
        <v>4698</v>
      </c>
      <c r="AK1978" t="s">
        <v>490</v>
      </c>
      <c r="AL1978">
        <v>12</v>
      </c>
      <c r="AM1978" t="s">
        <v>233</v>
      </c>
      <c r="AN1978" t="s">
        <v>4699</v>
      </c>
      <c r="AO1978" t="s">
        <v>4700</v>
      </c>
      <c r="AP1978" t="s">
        <v>4701</v>
      </c>
      <c r="AQ1978" t="s">
        <v>4701</v>
      </c>
      <c r="AR1978" t="s">
        <v>4708</v>
      </c>
      <c r="AS1978" t="s">
        <v>4709</v>
      </c>
      <c r="AT1978" t="s">
        <v>4707</v>
      </c>
      <c r="AU1978" t="s">
        <v>120</v>
      </c>
      <c r="AV1978">
        <v>2025</v>
      </c>
      <c r="AW1978" t="s">
        <v>4711</v>
      </c>
      <c r="AX1978">
        <v>0.53</v>
      </c>
      <c r="AY1978" t="s">
        <v>4701</v>
      </c>
      <c r="AZ1978" t="s">
        <v>1366</v>
      </c>
      <c r="BA1978" t="s">
        <v>562</v>
      </c>
      <c r="BB1978" t="s">
        <v>3217</v>
      </c>
      <c r="BC1978" t="s">
        <v>1366</v>
      </c>
      <c r="BD1978" t="s">
        <v>823</v>
      </c>
      <c r="BE1978" t="s">
        <v>4704</v>
      </c>
      <c r="BF1978" t="s">
        <v>1366</v>
      </c>
      <c r="BI1978" t="s">
        <v>87</v>
      </c>
    </row>
    <row r="1979" spans="1:61" x14ac:dyDescent="0.3">
      <c r="A1979">
        <v>30</v>
      </c>
      <c r="B1979">
        <v>4</v>
      </c>
      <c r="C1979">
        <v>2025</v>
      </c>
      <c r="D1979" t="s">
        <v>60</v>
      </c>
      <c r="E1979" t="s">
        <v>4693</v>
      </c>
      <c r="F1979" t="s">
        <v>4694</v>
      </c>
      <c r="G1979">
        <v>9</v>
      </c>
      <c r="H1979" t="s">
        <v>63</v>
      </c>
      <c r="I1979" t="s">
        <v>64</v>
      </c>
      <c r="J1979" t="s">
        <v>65</v>
      </c>
      <c r="K1979" t="s">
        <v>65</v>
      </c>
      <c r="L1979" t="s">
        <v>545</v>
      </c>
      <c r="M1979" t="s">
        <v>223</v>
      </c>
      <c r="N1979" t="s">
        <v>224</v>
      </c>
      <c r="O1979" t="s">
        <v>591</v>
      </c>
      <c r="P1979" t="s">
        <v>157</v>
      </c>
      <c r="Q1979" t="s">
        <v>4712</v>
      </c>
      <c r="R1979" t="s">
        <v>120</v>
      </c>
      <c r="S1979" t="s">
        <v>73</v>
      </c>
      <c r="T1979">
        <v>1019</v>
      </c>
      <c r="U1979">
        <v>640</v>
      </c>
      <c r="V1979" t="s">
        <v>74</v>
      </c>
      <c r="W1979">
        <v>29.7</v>
      </c>
      <c r="X1979">
        <v>230.4</v>
      </c>
      <c r="Y1979">
        <v>16.260000000000002</v>
      </c>
      <c r="Z1979">
        <v>0.8</v>
      </c>
      <c r="AA1979">
        <v>247.46</v>
      </c>
      <c r="AB1979">
        <f>+Table1[[#This Row],[ADVALOREM]]/Table1[[#This Row],[US$ CIF]]</f>
        <v>0.12001939707427463</v>
      </c>
      <c r="AC1979" t="s">
        <v>4696</v>
      </c>
      <c r="AD1979" t="s">
        <v>551</v>
      </c>
      <c r="AE1979" t="s">
        <v>65</v>
      </c>
      <c r="AF1979">
        <v>1</v>
      </c>
      <c r="AG1979" t="s">
        <v>2664</v>
      </c>
      <c r="AH1979" t="s">
        <v>3090</v>
      </c>
      <c r="AI1979" t="s">
        <v>4697</v>
      </c>
      <c r="AJ1979" t="s">
        <v>4698</v>
      </c>
      <c r="AK1979" t="s">
        <v>490</v>
      </c>
      <c r="AL1979">
        <v>26</v>
      </c>
      <c r="AM1979" t="s">
        <v>233</v>
      </c>
      <c r="AN1979" t="s">
        <v>4699</v>
      </c>
      <c r="AO1979" t="s">
        <v>4700</v>
      </c>
      <c r="AP1979" t="s">
        <v>4701</v>
      </c>
      <c r="AQ1979" t="s">
        <v>4701</v>
      </c>
      <c r="AR1979" t="s">
        <v>4708</v>
      </c>
      <c r="AS1979" t="s">
        <v>4713</v>
      </c>
      <c r="AT1979" t="s">
        <v>4712</v>
      </c>
      <c r="AU1979" t="s">
        <v>120</v>
      </c>
      <c r="AV1979">
        <v>2025</v>
      </c>
      <c r="AW1979" t="s">
        <v>4714</v>
      </c>
      <c r="AX1979">
        <v>0.36</v>
      </c>
      <c r="AY1979" t="s">
        <v>4701</v>
      </c>
      <c r="AZ1979" t="s">
        <v>1366</v>
      </c>
      <c r="BA1979" t="s">
        <v>562</v>
      </c>
      <c r="BB1979" t="s">
        <v>3217</v>
      </c>
      <c r="BC1979" t="s">
        <v>1366</v>
      </c>
      <c r="BD1979" t="s">
        <v>92</v>
      </c>
      <c r="BE1979" t="s">
        <v>4704</v>
      </c>
      <c r="BF1979" t="s">
        <v>1366</v>
      </c>
      <c r="BI1979" t="s">
        <v>87</v>
      </c>
    </row>
    <row r="1980" spans="1:61" x14ac:dyDescent="0.3">
      <c r="A1980">
        <v>30</v>
      </c>
      <c r="B1980">
        <v>4</v>
      </c>
      <c r="C1980">
        <v>2025</v>
      </c>
      <c r="D1980" t="s">
        <v>60</v>
      </c>
      <c r="E1980" t="s">
        <v>4693</v>
      </c>
      <c r="F1980" t="s">
        <v>4694</v>
      </c>
      <c r="G1980">
        <v>10</v>
      </c>
      <c r="H1980" t="s">
        <v>63</v>
      </c>
      <c r="I1980" t="s">
        <v>64</v>
      </c>
      <c r="J1980" t="s">
        <v>65</v>
      </c>
      <c r="K1980" t="s">
        <v>65</v>
      </c>
      <c r="L1980" t="s">
        <v>545</v>
      </c>
      <c r="M1980" t="s">
        <v>223</v>
      </c>
      <c r="N1980" t="s">
        <v>224</v>
      </c>
      <c r="O1980" t="s">
        <v>4715</v>
      </c>
      <c r="P1980" t="s">
        <v>157</v>
      </c>
      <c r="Q1980" t="s">
        <v>4716</v>
      </c>
      <c r="R1980" t="s">
        <v>120</v>
      </c>
      <c r="S1980" t="s">
        <v>73</v>
      </c>
      <c r="T1980">
        <v>1019</v>
      </c>
      <c r="U1980">
        <v>10000</v>
      </c>
      <c r="V1980" t="s">
        <v>74</v>
      </c>
      <c r="W1980">
        <v>347.99</v>
      </c>
      <c r="X1980">
        <v>1200</v>
      </c>
      <c r="Y1980">
        <v>84.69</v>
      </c>
      <c r="Z1980">
        <v>4.16</v>
      </c>
      <c r="AA1980">
        <v>1288.8499999999999</v>
      </c>
      <c r="AB1980">
        <f>+Table1[[#This Row],[ADVALOREM]]/Table1[[#This Row],[US$ CIF]]</f>
        <v>0.27000038794273967</v>
      </c>
      <c r="AC1980" t="s">
        <v>4696</v>
      </c>
      <c r="AD1980" t="s">
        <v>551</v>
      </c>
      <c r="AE1980" t="s">
        <v>65</v>
      </c>
      <c r="AF1980">
        <v>1</v>
      </c>
      <c r="AG1980" t="s">
        <v>2664</v>
      </c>
      <c r="AH1980" t="s">
        <v>3090</v>
      </c>
      <c r="AI1980" t="s">
        <v>4697</v>
      </c>
      <c r="AJ1980" t="s">
        <v>4698</v>
      </c>
      <c r="AK1980" t="s">
        <v>490</v>
      </c>
      <c r="AL1980">
        <v>400</v>
      </c>
      <c r="AM1980" t="s">
        <v>233</v>
      </c>
      <c r="AN1980" t="s">
        <v>4699</v>
      </c>
      <c r="AO1980" t="s">
        <v>4700</v>
      </c>
      <c r="AP1980" t="s">
        <v>4701</v>
      </c>
      <c r="AQ1980" t="s">
        <v>4701</v>
      </c>
      <c r="AR1980" t="s">
        <v>4708</v>
      </c>
      <c r="AS1980" t="s">
        <v>4717</v>
      </c>
      <c r="AT1980" t="s">
        <v>4716</v>
      </c>
      <c r="AU1980" t="s">
        <v>120</v>
      </c>
      <c r="AV1980">
        <v>2025</v>
      </c>
      <c r="AW1980" t="s">
        <v>4718</v>
      </c>
      <c r="AX1980">
        <v>0.12</v>
      </c>
      <c r="AY1980" t="s">
        <v>4701</v>
      </c>
      <c r="AZ1980" t="s">
        <v>1366</v>
      </c>
      <c r="BA1980" t="s">
        <v>562</v>
      </c>
      <c r="BB1980" t="s">
        <v>3217</v>
      </c>
      <c r="BC1980" t="s">
        <v>1366</v>
      </c>
      <c r="BD1980" t="s">
        <v>92</v>
      </c>
      <c r="BE1980" t="s">
        <v>4704</v>
      </c>
      <c r="BF1980" t="s">
        <v>1366</v>
      </c>
      <c r="BI1980" t="s">
        <v>87</v>
      </c>
    </row>
    <row r="1981" spans="1:61" x14ac:dyDescent="0.3">
      <c r="A1981">
        <v>30</v>
      </c>
      <c r="B1981">
        <v>4</v>
      </c>
      <c r="C1981">
        <v>2025</v>
      </c>
      <c r="D1981" t="s">
        <v>60</v>
      </c>
      <c r="E1981" t="s">
        <v>4693</v>
      </c>
      <c r="F1981" t="s">
        <v>4694</v>
      </c>
      <c r="G1981">
        <v>11</v>
      </c>
      <c r="H1981" t="s">
        <v>63</v>
      </c>
      <c r="I1981" t="s">
        <v>64</v>
      </c>
      <c r="J1981" t="s">
        <v>65</v>
      </c>
      <c r="K1981" t="s">
        <v>65</v>
      </c>
      <c r="L1981" t="s">
        <v>545</v>
      </c>
      <c r="M1981" t="s">
        <v>223</v>
      </c>
      <c r="N1981" t="s">
        <v>224</v>
      </c>
      <c r="O1981" t="s">
        <v>4715</v>
      </c>
      <c r="P1981" t="s">
        <v>157</v>
      </c>
      <c r="Q1981" t="s">
        <v>4716</v>
      </c>
      <c r="R1981" t="s">
        <v>120</v>
      </c>
      <c r="S1981" t="s">
        <v>73</v>
      </c>
      <c r="T1981">
        <v>1019</v>
      </c>
      <c r="U1981">
        <v>10000</v>
      </c>
      <c r="V1981" t="s">
        <v>74</v>
      </c>
      <c r="W1981">
        <v>347.99</v>
      </c>
      <c r="X1981">
        <v>1200</v>
      </c>
      <c r="Y1981">
        <v>84.69</v>
      </c>
      <c r="Z1981">
        <v>4.16</v>
      </c>
      <c r="AA1981">
        <v>1288.8499999999999</v>
      </c>
      <c r="AB1981">
        <f>+Table1[[#This Row],[ADVALOREM]]/Table1[[#This Row],[US$ CIF]]</f>
        <v>0.27000038794273967</v>
      </c>
      <c r="AC1981" t="s">
        <v>4696</v>
      </c>
      <c r="AD1981" t="s">
        <v>551</v>
      </c>
      <c r="AE1981" t="s">
        <v>65</v>
      </c>
      <c r="AF1981">
        <v>1</v>
      </c>
      <c r="AG1981" t="s">
        <v>2664</v>
      </c>
      <c r="AH1981" t="s">
        <v>3090</v>
      </c>
      <c r="AI1981" t="s">
        <v>4697</v>
      </c>
      <c r="AJ1981" t="s">
        <v>4698</v>
      </c>
      <c r="AK1981" t="s">
        <v>490</v>
      </c>
      <c r="AL1981">
        <v>400</v>
      </c>
      <c r="AM1981" t="s">
        <v>233</v>
      </c>
      <c r="AN1981" t="s">
        <v>4699</v>
      </c>
      <c r="AO1981" t="s">
        <v>4700</v>
      </c>
      <c r="AP1981" t="s">
        <v>4701</v>
      </c>
      <c r="AQ1981" t="s">
        <v>4701</v>
      </c>
      <c r="AR1981" t="s">
        <v>4708</v>
      </c>
      <c r="AS1981" t="s">
        <v>4717</v>
      </c>
      <c r="AT1981" t="s">
        <v>4716</v>
      </c>
      <c r="AU1981" t="s">
        <v>120</v>
      </c>
      <c r="AV1981">
        <v>2025</v>
      </c>
      <c r="AW1981" t="s">
        <v>4719</v>
      </c>
      <c r="AX1981">
        <v>0.12</v>
      </c>
      <c r="AY1981" t="s">
        <v>4701</v>
      </c>
      <c r="AZ1981" t="s">
        <v>1366</v>
      </c>
      <c r="BA1981" t="s">
        <v>562</v>
      </c>
      <c r="BB1981" t="s">
        <v>3217</v>
      </c>
      <c r="BC1981" t="s">
        <v>1366</v>
      </c>
      <c r="BD1981" t="s">
        <v>92</v>
      </c>
      <c r="BE1981" t="s">
        <v>4704</v>
      </c>
      <c r="BF1981" t="s">
        <v>1366</v>
      </c>
      <c r="BI1981" t="s">
        <v>87</v>
      </c>
    </row>
    <row r="1982" spans="1:61" x14ac:dyDescent="0.3">
      <c r="A1982">
        <v>30</v>
      </c>
      <c r="B1982">
        <v>4</v>
      </c>
      <c r="C1982">
        <v>2025</v>
      </c>
      <c r="D1982" t="s">
        <v>60</v>
      </c>
      <c r="E1982" t="s">
        <v>4693</v>
      </c>
      <c r="F1982" t="s">
        <v>4694</v>
      </c>
      <c r="G1982">
        <v>12</v>
      </c>
      <c r="H1982" t="s">
        <v>63</v>
      </c>
      <c r="I1982" t="s">
        <v>64</v>
      </c>
      <c r="J1982" t="s">
        <v>65</v>
      </c>
      <c r="K1982" t="s">
        <v>65</v>
      </c>
      <c r="L1982" t="s">
        <v>545</v>
      </c>
      <c r="M1982" t="s">
        <v>223</v>
      </c>
      <c r="N1982" t="s">
        <v>224</v>
      </c>
      <c r="O1982" t="s">
        <v>4715</v>
      </c>
      <c r="P1982" t="s">
        <v>157</v>
      </c>
      <c r="Q1982" t="s">
        <v>4716</v>
      </c>
      <c r="R1982" t="s">
        <v>120</v>
      </c>
      <c r="S1982" t="s">
        <v>73</v>
      </c>
      <c r="T1982">
        <v>1019</v>
      </c>
      <c r="U1982">
        <v>10000</v>
      </c>
      <c r="V1982" t="s">
        <v>74</v>
      </c>
      <c r="W1982">
        <v>347.99</v>
      </c>
      <c r="X1982">
        <v>1200</v>
      </c>
      <c r="Y1982">
        <v>84.69</v>
      </c>
      <c r="Z1982">
        <v>4.16</v>
      </c>
      <c r="AA1982">
        <v>1288.8499999999999</v>
      </c>
      <c r="AB1982">
        <f>+Table1[[#This Row],[ADVALOREM]]/Table1[[#This Row],[US$ CIF]]</f>
        <v>0.27000038794273967</v>
      </c>
      <c r="AC1982" t="s">
        <v>4696</v>
      </c>
      <c r="AD1982" t="s">
        <v>551</v>
      </c>
      <c r="AE1982" t="s">
        <v>65</v>
      </c>
      <c r="AF1982">
        <v>1</v>
      </c>
      <c r="AG1982" t="s">
        <v>2664</v>
      </c>
      <c r="AH1982" t="s">
        <v>3090</v>
      </c>
      <c r="AI1982" t="s">
        <v>4697</v>
      </c>
      <c r="AJ1982" t="s">
        <v>4698</v>
      </c>
      <c r="AK1982" t="s">
        <v>490</v>
      </c>
      <c r="AL1982">
        <v>400</v>
      </c>
      <c r="AM1982" t="s">
        <v>233</v>
      </c>
      <c r="AN1982" t="s">
        <v>4699</v>
      </c>
      <c r="AO1982" t="s">
        <v>4700</v>
      </c>
      <c r="AP1982" t="s">
        <v>4701</v>
      </c>
      <c r="AQ1982" t="s">
        <v>4701</v>
      </c>
      <c r="AR1982" t="s">
        <v>4708</v>
      </c>
      <c r="AS1982" t="s">
        <v>4717</v>
      </c>
      <c r="AT1982" t="s">
        <v>4716</v>
      </c>
      <c r="AU1982" t="s">
        <v>120</v>
      </c>
      <c r="AV1982">
        <v>2025</v>
      </c>
      <c r="AW1982" t="s">
        <v>4719</v>
      </c>
      <c r="AX1982">
        <v>0.12</v>
      </c>
      <c r="AY1982" t="s">
        <v>4701</v>
      </c>
      <c r="AZ1982" t="s">
        <v>1366</v>
      </c>
      <c r="BA1982" t="s">
        <v>562</v>
      </c>
      <c r="BB1982" t="s">
        <v>3217</v>
      </c>
      <c r="BC1982" t="s">
        <v>1366</v>
      </c>
      <c r="BD1982" t="s">
        <v>92</v>
      </c>
      <c r="BE1982" t="s">
        <v>4704</v>
      </c>
      <c r="BF1982" t="s">
        <v>1366</v>
      </c>
      <c r="BI1982" t="s">
        <v>87</v>
      </c>
    </row>
    <row r="1983" spans="1:61" x14ac:dyDescent="0.3">
      <c r="A1983">
        <v>30</v>
      </c>
      <c r="B1983">
        <v>4</v>
      </c>
      <c r="C1983">
        <v>2025</v>
      </c>
      <c r="D1983" t="s">
        <v>60</v>
      </c>
      <c r="E1983" t="s">
        <v>4693</v>
      </c>
      <c r="F1983" t="s">
        <v>4694</v>
      </c>
      <c r="G1983">
        <v>13</v>
      </c>
      <c r="H1983" t="s">
        <v>63</v>
      </c>
      <c r="I1983" t="s">
        <v>64</v>
      </c>
      <c r="J1983" t="s">
        <v>65</v>
      </c>
      <c r="K1983" t="s">
        <v>65</v>
      </c>
      <c r="L1983" t="s">
        <v>545</v>
      </c>
      <c r="M1983" t="s">
        <v>223</v>
      </c>
      <c r="N1983" t="s">
        <v>224</v>
      </c>
      <c r="O1983" t="s">
        <v>4715</v>
      </c>
      <c r="P1983" t="s">
        <v>157</v>
      </c>
      <c r="Q1983" t="s">
        <v>4716</v>
      </c>
      <c r="R1983" t="s">
        <v>120</v>
      </c>
      <c r="S1983" t="s">
        <v>73</v>
      </c>
      <c r="T1983">
        <v>1019</v>
      </c>
      <c r="U1983">
        <v>10000</v>
      </c>
      <c r="V1983" t="s">
        <v>74</v>
      </c>
      <c r="W1983">
        <v>376.99</v>
      </c>
      <c r="X1983">
        <v>1300</v>
      </c>
      <c r="Y1983">
        <v>91.75</v>
      </c>
      <c r="Z1983">
        <v>4.5</v>
      </c>
      <c r="AA1983">
        <v>1396.25</v>
      </c>
      <c r="AB1983">
        <f>+Table1[[#This Row],[ADVALOREM]]/Table1[[#This Row],[US$ CIF]]</f>
        <v>0.27000179051029544</v>
      </c>
      <c r="AC1983" t="s">
        <v>4696</v>
      </c>
      <c r="AD1983" t="s">
        <v>551</v>
      </c>
      <c r="AE1983" t="s">
        <v>65</v>
      </c>
      <c r="AF1983">
        <v>1</v>
      </c>
      <c r="AG1983" t="s">
        <v>2664</v>
      </c>
      <c r="AH1983" t="s">
        <v>3090</v>
      </c>
      <c r="AI1983" t="s">
        <v>4697</v>
      </c>
      <c r="AJ1983" t="s">
        <v>4698</v>
      </c>
      <c r="AK1983" t="s">
        <v>490</v>
      </c>
      <c r="AL1983">
        <v>250</v>
      </c>
      <c r="AM1983" t="s">
        <v>233</v>
      </c>
      <c r="AN1983" t="s">
        <v>4699</v>
      </c>
      <c r="AO1983" t="s">
        <v>4700</v>
      </c>
      <c r="AP1983" t="s">
        <v>4701</v>
      </c>
      <c r="AQ1983" t="s">
        <v>4701</v>
      </c>
      <c r="AR1983" t="s">
        <v>4708</v>
      </c>
      <c r="AS1983" t="s">
        <v>4717</v>
      </c>
      <c r="AT1983" t="s">
        <v>4716</v>
      </c>
      <c r="AU1983" t="s">
        <v>120</v>
      </c>
      <c r="AV1983">
        <v>2025</v>
      </c>
      <c r="AW1983" t="s">
        <v>4720</v>
      </c>
      <c r="AX1983">
        <v>0.13</v>
      </c>
      <c r="AY1983" t="s">
        <v>4701</v>
      </c>
      <c r="AZ1983" t="s">
        <v>1366</v>
      </c>
      <c r="BA1983" t="s">
        <v>562</v>
      </c>
      <c r="BB1983" t="s">
        <v>3217</v>
      </c>
      <c r="BC1983" t="s">
        <v>1366</v>
      </c>
      <c r="BD1983" t="s">
        <v>92</v>
      </c>
      <c r="BE1983" t="s">
        <v>4704</v>
      </c>
      <c r="BF1983" t="s">
        <v>1366</v>
      </c>
      <c r="BI1983" t="s">
        <v>87</v>
      </c>
    </row>
    <row r="1984" spans="1:61" x14ac:dyDescent="0.3">
      <c r="A1984">
        <v>30</v>
      </c>
      <c r="B1984">
        <v>4</v>
      </c>
      <c r="C1984">
        <v>2025</v>
      </c>
      <c r="D1984" t="s">
        <v>60</v>
      </c>
      <c r="E1984" t="s">
        <v>4693</v>
      </c>
      <c r="F1984" t="s">
        <v>4694</v>
      </c>
      <c r="G1984">
        <v>14</v>
      </c>
      <c r="H1984" t="s">
        <v>63</v>
      </c>
      <c r="I1984" t="s">
        <v>64</v>
      </c>
      <c r="J1984" t="s">
        <v>65</v>
      </c>
      <c r="K1984" t="s">
        <v>65</v>
      </c>
      <c r="L1984" t="s">
        <v>545</v>
      </c>
      <c r="M1984" t="s">
        <v>223</v>
      </c>
      <c r="N1984" t="s">
        <v>224</v>
      </c>
      <c r="O1984" t="s">
        <v>4715</v>
      </c>
      <c r="P1984" t="s">
        <v>157</v>
      </c>
      <c r="Q1984" t="s">
        <v>4716</v>
      </c>
      <c r="R1984" t="s">
        <v>120</v>
      </c>
      <c r="S1984" t="s">
        <v>73</v>
      </c>
      <c r="T1984">
        <v>1019</v>
      </c>
      <c r="U1984">
        <v>10000</v>
      </c>
      <c r="V1984" t="s">
        <v>74</v>
      </c>
      <c r="W1984">
        <v>376.99</v>
      </c>
      <c r="X1984">
        <v>1300</v>
      </c>
      <c r="Y1984">
        <v>91.75</v>
      </c>
      <c r="Z1984">
        <v>4.5</v>
      </c>
      <c r="AA1984">
        <v>1396.25</v>
      </c>
      <c r="AB1984">
        <f>+Table1[[#This Row],[ADVALOREM]]/Table1[[#This Row],[US$ CIF]]</f>
        <v>0.27000179051029544</v>
      </c>
      <c r="AC1984" t="s">
        <v>4696</v>
      </c>
      <c r="AD1984" t="s">
        <v>551</v>
      </c>
      <c r="AE1984" t="s">
        <v>65</v>
      </c>
      <c r="AF1984">
        <v>1</v>
      </c>
      <c r="AG1984" t="s">
        <v>2664</v>
      </c>
      <c r="AH1984" t="s">
        <v>3090</v>
      </c>
      <c r="AI1984" t="s">
        <v>4697</v>
      </c>
      <c r="AJ1984" t="s">
        <v>4698</v>
      </c>
      <c r="AK1984" t="s">
        <v>490</v>
      </c>
      <c r="AL1984">
        <v>250</v>
      </c>
      <c r="AM1984" t="s">
        <v>233</v>
      </c>
      <c r="AN1984" t="s">
        <v>4699</v>
      </c>
      <c r="AO1984" t="s">
        <v>4700</v>
      </c>
      <c r="AP1984" t="s">
        <v>4701</v>
      </c>
      <c r="AQ1984" t="s">
        <v>4701</v>
      </c>
      <c r="AR1984" t="s">
        <v>4708</v>
      </c>
      <c r="AS1984" t="s">
        <v>4717</v>
      </c>
      <c r="AT1984" t="s">
        <v>4716</v>
      </c>
      <c r="AU1984" t="s">
        <v>120</v>
      </c>
      <c r="AV1984">
        <v>2025</v>
      </c>
      <c r="AW1984" t="s">
        <v>4721</v>
      </c>
      <c r="AX1984">
        <v>0.13</v>
      </c>
      <c r="AY1984" t="s">
        <v>4701</v>
      </c>
      <c r="AZ1984" t="s">
        <v>1366</v>
      </c>
      <c r="BA1984" t="s">
        <v>562</v>
      </c>
      <c r="BB1984" t="s">
        <v>3217</v>
      </c>
      <c r="BC1984" t="s">
        <v>1366</v>
      </c>
      <c r="BD1984" t="s">
        <v>92</v>
      </c>
      <c r="BE1984" t="s">
        <v>4704</v>
      </c>
      <c r="BF1984" t="s">
        <v>1366</v>
      </c>
      <c r="BI1984" t="s">
        <v>87</v>
      </c>
    </row>
    <row r="1985" spans="1:61" x14ac:dyDescent="0.3">
      <c r="A1985">
        <v>30</v>
      </c>
      <c r="B1985">
        <v>4</v>
      </c>
      <c r="C1985">
        <v>2025</v>
      </c>
      <c r="D1985" t="s">
        <v>60</v>
      </c>
      <c r="E1985" t="s">
        <v>4693</v>
      </c>
      <c r="F1985" t="s">
        <v>4694</v>
      </c>
      <c r="G1985">
        <v>15</v>
      </c>
      <c r="H1985" t="s">
        <v>63</v>
      </c>
      <c r="I1985" t="s">
        <v>64</v>
      </c>
      <c r="J1985" t="s">
        <v>65</v>
      </c>
      <c r="K1985" t="s">
        <v>65</v>
      </c>
      <c r="L1985" t="s">
        <v>545</v>
      </c>
      <c r="M1985" t="s">
        <v>223</v>
      </c>
      <c r="N1985" t="s">
        <v>224</v>
      </c>
      <c r="O1985" t="s">
        <v>4715</v>
      </c>
      <c r="P1985" t="s">
        <v>157</v>
      </c>
      <c r="Q1985" t="s">
        <v>4716</v>
      </c>
      <c r="R1985" t="s">
        <v>120</v>
      </c>
      <c r="S1985" t="s">
        <v>73</v>
      </c>
      <c r="T1985">
        <v>1019</v>
      </c>
      <c r="U1985">
        <v>10000</v>
      </c>
      <c r="V1985" t="s">
        <v>74</v>
      </c>
      <c r="W1985">
        <v>376.99</v>
      </c>
      <c r="X1985">
        <v>1300</v>
      </c>
      <c r="Y1985">
        <v>91.75</v>
      </c>
      <c r="Z1985">
        <v>4.5</v>
      </c>
      <c r="AA1985">
        <v>1396.25</v>
      </c>
      <c r="AB1985">
        <f>+Table1[[#This Row],[ADVALOREM]]/Table1[[#This Row],[US$ CIF]]</f>
        <v>0.27000179051029544</v>
      </c>
      <c r="AC1985" t="s">
        <v>4696</v>
      </c>
      <c r="AD1985" t="s">
        <v>551</v>
      </c>
      <c r="AE1985" t="s">
        <v>65</v>
      </c>
      <c r="AF1985">
        <v>1</v>
      </c>
      <c r="AG1985" t="s">
        <v>2664</v>
      </c>
      <c r="AH1985" t="s">
        <v>3090</v>
      </c>
      <c r="AI1985" t="s">
        <v>4697</v>
      </c>
      <c r="AJ1985" t="s">
        <v>4698</v>
      </c>
      <c r="AK1985" t="s">
        <v>490</v>
      </c>
      <c r="AL1985">
        <v>250</v>
      </c>
      <c r="AM1985" t="s">
        <v>233</v>
      </c>
      <c r="AN1985" t="s">
        <v>4699</v>
      </c>
      <c r="AO1985" t="s">
        <v>4700</v>
      </c>
      <c r="AP1985" t="s">
        <v>4701</v>
      </c>
      <c r="AQ1985" t="s">
        <v>4701</v>
      </c>
      <c r="AR1985" t="s">
        <v>4708</v>
      </c>
      <c r="AS1985" t="s">
        <v>4717</v>
      </c>
      <c r="AT1985" t="s">
        <v>4716</v>
      </c>
      <c r="AU1985" t="s">
        <v>120</v>
      </c>
      <c r="AV1985">
        <v>2025</v>
      </c>
      <c r="AW1985" t="s">
        <v>4722</v>
      </c>
      <c r="AX1985">
        <v>0.13</v>
      </c>
      <c r="AY1985" t="s">
        <v>4701</v>
      </c>
      <c r="AZ1985" t="s">
        <v>1366</v>
      </c>
      <c r="BA1985" t="s">
        <v>562</v>
      </c>
      <c r="BB1985" t="s">
        <v>3217</v>
      </c>
      <c r="BC1985" t="s">
        <v>1366</v>
      </c>
      <c r="BD1985" t="s">
        <v>92</v>
      </c>
      <c r="BE1985" t="s">
        <v>4704</v>
      </c>
      <c r="BF1985" t="s">
        <v>1366</v>
      </c>
      <c r="BI1985" t="s">
        <v>87</v>
      </c>
    </row>
    <row r="1986" spans="1:61" x14ac:dyDescent="0.3">
      <c r="A1986">
        <v>30</v>
      </c>
      <c r="B1986">
        <v>4</v>
      </c>
      <c r="C1986">
        <v>2025</v>
      </c>
      <c r="D1986" t="s">
        <v>60</v>
      </c>
      <c r="E1986" t="s">
        <v>4693</v>
      </c>
      <c r="F1986" t="s">
        <v>4694</v>
      </c>
      <c r="G1986">
        <v>16</v>
      </c>
      <c r="H1986" t="s">
        <v>63</v>
      </c>
      <c r="I1986" t="s">
        <v>64</v>
      </c>
      <c r="J1986" t="s">
        <v>65</v>
      </c>
      <c r="K1986" t="s">
        <v>65</v>
      </c>
      <c r="L1986" t="s">
        <v>545</v>
      </c>
      <c r="M1986" t="s">
        <v>223</v>
      </c>
      <c r="N1986" t="s">
        <v>224</v>
      </c>
      <c r="O1986" t="s">
        <v>4723</v>
      </c>
      <c r="P1986" t="s">
        <v>2011</v>
      </c>
      <c r="Q1986" t="s">
        <v>4724</v>
      </c>
      <c r="R1986" t="s">
        <v>120</v>
      </c>
      <c r="S1986" t="s">
        <v>73</v>
      </c>
      <c r="T1986">
        <v>1019</v>
      </c>
      <c r="U1986">
        <v>200</v>
      </c>
      <c r="V1986" t="s">
        <v>74</v>
      </c>
      <c r="W1986">
        <v>122.87</v>
      </c>
      <c r="X1986">
        <v>440</v>
      </c>
      <c r="Y1986">
        <v>31.05</v>
      </c>
      <c r="Z1986">
        <v>1.52</v>
      </c>
      <c r="AA1986">
        <v>472.57</v>
      </c>
      <c r="AB1986">
        <f>+Table1[[#This Row],[ADVALOREM]]/Table1[[#This Row],[US$ CIF]]</f>
        <v>0.26000380895951924</v>
      </c>
      <c r="AC1986" t="s">
        <v>4696</v>
      </c>
      <c r="AD1986" t="s">
        <v>551</v>
      </c>
      <c r="AE1986" t="s">
        <v>65</v>
      </c>
      <c r="AF1986">
        <v>1</v>
      </c>
      <c r="AG1986" t="s">
        <v>2664</v>
      </c>
      <c r="AH1986" t="s">
        <v>3090</v>
      </c>
      <c r="AI1986" t="s">
        <v>4697</v>
      </c>
      <c r="AJ1986" t="s">
        <v>4698</v>
      </c>
      <c r="AK1986" t="s">
        <v>490</v>
      </c>
      <c r="AL1986">
        <v>40</v>
      </c>
      <c r="AM1986" t="s">
        <v>233</v>
      </c>
      <c r="AN1986" t="s">
        <v>4699</v>
      </c>
      <c r="AO1986" t="s">
        <v>4700</v>
      </c>
      <c r="AP1986" t="s">
        <v>4701</v>
      </c>
      <c r="AQ1986" t="s">
        <v>4701</v>
      </c>
      <c r="AR1986" t="s">
        <v>4708</v>
      </c>
      <c r="AS1986" t="s">
        <v>4725</v>
      </c>
      <c r="AT1986" t="s">
        <v>4724</v>
      </c>
      <c r="AU1986" t="s">
        <v>120</v>
      </c>
      <c r="AV1986">
        <v>2025</v>
      </c>
      <c r="AW1986" t="s">
        <v>4726</v>
      </c>
      <c r="AX1986">
        <v>2.2000000000000002</v>
      </c>
      <c r="AY1986" t="s">
        <v>4701</v>
      </c>
      <c r="AZ1986" t="s">
        <v>1366</v>
      </c>
      <c r="BA1986" t="s">
        <v>562</v>
      </c>
      <c r="BB1986" t="s">
        <v>3217</v>
      </c>
      <c r="BC1986" t="s">
        <v>1366</v>
      </c>
      <c r="BD1986" t="s">
        <v>92</v>
      </c>
      <c r="BE1986" t="s">
        <v>4704</v>
      </c>
      <c r="BF1986" t="s">
        <v>1366</v>
      </c>
      <c r="BI1986" t="s">
        <v>87</v>
      </c>
    </row>
    <row r="1987" spans="1:61" x14ac:dyDescent="0.3">
      <c r="A1987">
        <v>30</v>
      </c>
      <c r="B1987">
        <v>4</v>
      </c>
      <c r="C1987">
        <v>2025</v>
      </c>
      <c r="D1987" t="s">
        <v>60</v>
      </c>
      <c r="E1987" t="s">
        <v>4693</v>
      </c>
      <c r="F1987" t="s">
        <v>4694</v>
      </c>
      <c r="G1987">
        <v>17</v>
      </c>
      <c r="H1987" t="s">
        <v>63</v>
      </c>
      <c r="I1987" t="s">
        <v>64</v>
      </c>
      <c r="J1987" t="s">
        <v>65</v>
      </c>
      <c r="K1987" t="s">
        <v>65</v>
      </c>
      <c r="L1987" t="s">
        <v>545</v>
      </c>
      <c r="M1987" t="s">
        <v>223</v>
      </c>
      <c r="N1987" t="s">
        <v>224</v>
      </c>
      <c r="O1987" t="s">
        <v>4723</v>
      </c>
      <c r="P1987" t="s">
        <v>2011</v>
      </c>
      <c r="Q1987" t="s">
        <v>4724</v>
      </c>
      <c r="R1987" t="s">
        <v>120</v>
      </c>
      <c r="S1987" t="s">
        <v>73</v>
      </c>
      <c r="T1987">
        <v>1019</v>
      </c>
      <c r="U1987">
        <v>75</v>
      </c>
      <c r="V1987" t="s">
        <v>74</v>
      </c>
      <c r="W1987">
        <v>46.08</v>
      </c>
      <c r="X1987">
        <v>165</v>
      </c>
      <c r="Y1987">
        <v>11.65</v>
      </c>
      <c r="Z1987">
        <v>0.57999999999999996</v>
      </c>
      <c r="AA1987">
        <v>177.23</v>
      </c>
      <c r="AB1987">
        <f>+Table1[[#This Row],[ADVALOREM]]/Table1[[#This Row],[US$ CIF]]</f>
        <v>0.26000112847712015</v>
      </c>
      <c r="AC1987" t="s">
        <v>4696</v>
      </c>
      <c r="AD1987" t="s">
        <v>551</v>
      </c>
      <c r="AE1987" t="s">
        <v>65</v>
      </c>
      <c r="AF1987">
        <v>1</v>
      </c>
      <c r="AG1987" t="s">
        <v>2664</v>
      </c>
      <c r="AH1987" t="s">
        <v>3090</v>
      </c>
      <c r="AI1987" t="s">
        <v>4697</v>
      </c>
      <c r="AJ1987" t="s">
        <v>4698</v>
      </c>
      <c r="AK1987" t="s">
        <v>490</v>
      </c>
      <c r="AL1987">
        <v>20</v>
      </c>
      <c r="AM1987" t="s">
        <v>233</v>
      </c>
      <c r="AN1987" t="s">
        <v>4699</v>
      </c>
      <c r="AO1987" t="s">
        <v>4700</v>
      </c>
      <c r="AP1987" t="s">
        <v>4701</v>
      </c>
      <c r="AQ1987" t="s">
        <v>4701</v>
      </c>
      <c r="AR1987" t="s">
        <v>4708</v>
      </c>
      <c r="AS1987" t="s">
        <v>4725</v>
      </c>
      <c r="AT1987" t="s">
        <v>4724</v>
      </c>
      <c r="AU1987" t="s">
        <v>120</v>
      </c>
      <c r="AV1987">
        <v>2025</v>
      </c>
      <c r="AW1987" t="s">
        <v>4726</v>
      </c>
      <c r="AX1987">
        <v>2.2000000000000002</v>
      </c>
      <c r="AY1987" t="s">
        <v>4701</v>
      </c>
      <c r="AZ1987" t="s">
        <v>1366</v>
      </c>
      <c r="BA1987" t="s">
        <v>562</v>
      </c>
      <c r="BB1987" t="s">
        <v>3217</v>
      </c>
      <c r="BC1987" t="s">
        <v>1366</v>
      </c>
      <c r="BD1987" t="s">
        <v>92</v>
      </c>
      <c r="BE1987" t="s">
        <v>4704</v>
      </c>
      <c r="BF1987" t="s">
        <v>1366</v>
      </c>
      <c r="BI1987" t="s">
        <v>87</v>
      </c>
    </row>
    <row r="1988" spans="1:61" x14ac:dyDescent="0.3">
      <c r="A1988">
        <v>30</v>
      </c>
      <c r="B1988">
        <v>4</v>
      </c>
      <c r="C1988">
        <v>2025</v>
      </c>
      <c r="D1988" t="s">
        <v>60</v>
      </c>
      <c r="E1988" t="s">
        <v>4693</v>
      </c>
      <c r="F1988" t="s">
        <v>4694</v>
      </c>
      <c r="G1988">
        <v>18</v>
      </c>
      <c r="H1988" t="s">
        <v>63</v>
      </c>
      <c r="I1988" t="s">
        <v>64</v>
      </c>
      <c r="J1988" t="s">
        <v>65</v>
      </c>
      <c r="K1988" t="s">
        <v>65</v>
      </c>
      <c r="L1988" t="s">
        <v>545</v>
      </c>
      <c r="M1988" t="s">
        <v>223</v>
      </c>
      <c r="N1988" t="s">
        <v>224</v>
      </c>
      <c r="O1988" t="s">
        <v>4727</v>
      </c>
      <c r="P1988" t="s">
        <v>157</v>
      </c>
      <c r="Q1988" t="s">
        <v>746</v>
      </c>
      <c r="R1988" t="s">
        <v>120</v>
      </c>
      <c r="S1988" t="s">
        <v>73</v>
      </c>
      <c r="T1988">
        <v>1019</v>
      </c>
      <c r="U1988">
        <v>6000</v>
      </c>
      <c r="V1988" t="s">
        <v>74</v>
      </c>
      <c r="W1988">
        <v>1036.3399999999999</v>
      </c>
      <c r="X1988">
        <v>4020</v>
      </c>
      <c r="Y1988">
        <v>283.73</v>
      </c>
      <c r="Z1988">
        <v>14.35</v>
      </c>
      <c r="AA1988">
        <v>4318.08</v>
      </c>
      <c r="AB1988">
        <f>+Table1[[#This Row],[ADVALOREM]]/Table1[[#This Row],[US$ CIF]]</f>
        <v>0.24000018526752628</v>
      </c>
      <c r="AC1988" t="s">
        <v>4696</v>
      </c>
      <c r="AD1988" t="s">
        <v>551</v>
      </c>
      <c r="AE1988" t="s">
        <v>65</v>
      </c>
      <c r="AF1988">
        <v>1</v>
      </c>
      <c r="AG1988" t="s">
        <v>2664</v>
      </c>
      <c r="AH1988" t="s">
        <v>3090</v>
      </c>
      <c r="AI1988" t="s">
        <v>4697</v>
      </c>
      <c r="AJ1988" t="s">
        <v>4698</v>
      </c>
      <c r="AK1988" t="s">
        <v>490</v>
      </c>
      <c r="AL1988">
        <v>2083.5</v>
      </c>
      <c r="AM1988" t="s">
        <v>233</v>
      </c>
      <c r="AN1988" t="s">
        <v>4699</v>
      </c>
      <c r="AO1988" t="s">
        <v>4700</v>
      </c>
      <c r="AP1988" t="s">
        <v>4701</v>
      </c>
      <c r="AQ1988" t="s">
        <v>4701</v>
      </c>
      <c r="AR1988" t="s">
        <v>4728</v>
      </c>
      <c r="AS1988" t="s">
        <v>3833</v>
      </c>
      <c r="AT1988" t="s">
        <v>746</v>
      </c>
      <c r="AU1988" t="s">
        <v>120</v>
      </c>
      <c r="AV1988">
        <v>2025</v>
      </c>
      <c r="AW1988" t="s">
        <v>4729</v>
      </c>
      <c r="AX1988">
        <v>0.67</v>
      </c>
      <c r="AY1988" t="s">
        <v>4701</v>
      </c>
      <c r="AZ1988" t="s">
        <v>1366</v>
      </c>
      <c r="BA1988" t="s">
        <v>562</v>
      </c>
      <c r="BB1988" t="s">
        <v>3217</v>
      </c>
      <c r="BC1988" t="s">
        <v>1366</v>
      </c>
      <c r="BD1988" t="s">
        <v>92</v>
      </c>
      <c r="BE1988" t="s">
        <v>4704</v>
      </c>
      <c r="BF1988" t="s">
        <v>1366</v>
      </c>
      <c r="BI1988" t="s">
        <v>87</v>
      </c>
    </row>
    <row r="1989" spans="1:61" x14ac:dyDescent="0.3">
      <c r="A1989">
        <v>30</v>
      </c>
      <c r="B1989">
        <v>4</v>
      </c>
      <c r="C1989">
        <v>2025</v>
      </c>
      <c r="D1989" t="s">
        <v>60</v>
      </c>
      <c r="E1989" t="s">
        <v>4693</v>
      </c>
      <c r="F1989" t="s">
        <v>4694</v>
      </c>
      <c r="G1989">
        <v>19</v>
      </c>
      <c r="H1989" t="s">
        <v>63</v>
      </c>
      <c r="I1989" t="s">
        <v>64</v>
      </c>
      <c r="J1989" t="s">
        <v>65</v>
      </c>
      <c r="K1989" t="s">
        <v>65</v>
      </c>
      <c r="L1989" t="s">
        <v>545</v>
      </c>
      <c r="M1989" t="s">
        <v>223</v>
      </c>
      <c r="N1989" t="s">
        <v>224</v>
      </c>
      <c r="O1989" t="s">
        <v>4727</v>
      </c>
      <c r="P1989" t="s">
        <v>157</v>
      </c>
      <c r="Q1989" t="s">
        <v>746</v>
      </c>
      <c r="R1989" t="s">
        <v>120</v>
      </c>
      <c r="S1989" t="s">
        <v>73</v>
      </c>
      <c r="T1989">
        <v>1019</v>
      </c>
      <c r="U1989">
        <v>2000</v>
      </c>
      <c r="V1989" t="s">
        <v>74</v>
      </c>
      <c r="W1989">
        <v>345.45</v>
      </c>
      <c r="X1989">
        <v>1340</v>
      </c>
      <c r="Y1989">
        <v>94.58</v>
      </c>
      <c r="Z1989">
        <v>4.78</v>
      </c>
      <c r="AA1989">
        <v>1439.36</v>
      </c>
      <c r="AB1989">
        <f>+Table1[[#This Row],[ADVALOREM]]/Table1[[#This Row],[US$ CIF]]</f>
        <v>0.24000250111160518</v>
      </c>
      <c r="AC1989" t="s">
        <v>4696</v>
      </c>
      <c r="AD1989" t="s">
        <v>551</v>
      </c>
      <c r="AE1989" t="s">
        <v>65</v>
      </c>
      <c r="AF1989">
        <v>1</v>
      </c>
      <c r="AG1989" t="s">
        <v>2664</v>
      </c>
      <c r="AH1989" t="s">
        <v>3090</v>
      </c>
      <c r="AI1989" t="s">
        <v>4697</v>
      </c>
      <c r="AJ1989" t="s">
        <v>4698</v>
      </c>
      <c r="AK1989" t="s">
        <v>490</v>
      </c>
      <c r="AL1989">
        <v>744.5</v>
      </c>
      <c r="AM1989" t="s">
        <v>233</v>
      </c>
      <c r="AN1989" t="s">
        <v>4699</v>
      </c>
      <c r="AO1989" t="s">
        <v>4700</v>
      </c>
      <c r="AP1989" t="s">
        <v>4701</v>
      </c>
      <c r="AQ1989" t="s">
        <v>4701</v>
      </c>
      <c r="AR1989" t="s">
        <v>4728</v>
      </c>
      <c r="AS1989" t="s">
        <v>3833</v>
      </c>
      <c r="AT1989" t="s">
        <v>746</v>
      </c>
      <c r="AU1989" t="s">
        <v>120</v>
      </c>
      <c r="AV1989">
        <v>2025</v>
      </c>
      <c r="AW1989" t="s">
        <v>4730</v>
      </c>
      <c r="AX1989">
        <v>0.67</v>
      </c>
      <c r="AY1989" t="s">
        <v>4701</v>
      </c>
      <c r="AZ1989" t="s">
        <v>1366</v>
      </c>
      <c r="BA1989" t="s">
        <v>562</v>
      </c>
      <c r="BB1989" t="s">
        <v>3217</v>
      </c>
      <c r="BC1989" t="s">
        <v>1366</v>
      </c>
      <c r="BD1989" t="s">
        <v>92</v>
      </c>
      <c r="BE1989" t="s">
        <v>4704</v>
      </c>
      <c r="BF1989" t="s">
        <v>1366</v>
      </c>
      <c r="BI1989" t="s">
        <v>87</v>
      </c>
    </row>
    <row r="1990" spans="1:61" x14ac:dyDescent="0.3">
      <c r="A1990">
        <v>30</v>
      </c>
      <c r="B1990">
        <v>4</v>
      </c>
      <c r="C1990">
        <v>2025</v>
      </c>
      <c r="D1990" t="s">
        <v>60</v>
      </c>
      <c r="E1990" t="s">
        <v>4693</v>
      </c>
      <c r="F1990" t="s">
        <v>4694</v>
      </c>
      <c r="G1990">
        <v>20</v>
      </c>
      <c r="H1990" t="s">
        <v>63</v>
      </c>
      <c r="I1990" t="s">
        <v>64</v>
      </c>
      <c r="J1990" t="s">
        <v>65</v>
      </c>
      <c r="K1990" t="s">
        <v>65</v>
      </c>
      <c r="L1990" t="s">
        <v>545</v>
      </c>
      <c r="M1990" t="s">
        <v>223</v>
      </c>
      <c r="N1990" t="s">
        <v>224</v>
      </c>
      <c r="O1990" t="s">
        <v>4727</v>
      </c>
      <c r="P1990" t="s">
        <v>157</v>
      </c>
      <c r="Q1990" t="s">
        <v>746</v>
      </c>
      <c r="R1990" t="s">
        <v>120</v>
      </c>
      <c r="S1990" t="s">
        <v>73</v>
      </c>
      <c r="T1990">
        <v>1019</v>
      </c>
      <c r="U1990">
        <v>6000</v>
      </c>
      <c r="V1990" t="s">
        <v>74</v>
      </c>
      <c r="W1990">
        <v>1036.3399999999999</v>
      </c>
      <c r="X1990">
        <v>4020</v>
      </c>
      <c r="Y1990">
        <v>283.73</v>
      </c>
      <c r="Z1990">
        <v>14.34</v>
      </c>
      <c r="AA1990">
        <v>4318.07</v>
      </c>
      <c r="AB1990">
        <f>+Table1[[#This Row],[ADVALOREM]]/Table1[[#This Row],[US$ CIF]]</f>
        <v>0.24000074107182143</v>
      </c>
      <c r="AC1990" t="s">
        <v>4696</v>
      </c>
      <c r="AD1990" t="s">
        <v>551</v>
      </c>
      <c r="AE1990" t="s">
        <v>65</v>
      </c>
      <c r="AF1990">
        <v>1</v>
      </c>
      <c r="AG1990" t="s">
        <v>2664</v>
      </c>
      <c r="AH1990" t="s">
        <v>3090</v>
      </c>
      <c r="AI1990" t="s">
        <v>4697</v>
      </c>
      <c r="AJ1990" t="s">
        <v>4698</v>
      </c>
      <c r="AK1990" t="s">
        <v>490</v>
      </c>
      <c r="AL1990">
        <v>2383.5</v>
      </c>
      <c r="AM1990" t="s">
        <v>233</v>
      </c>
      <c r="AN1990" t="s">
        <v>4699</v>
      </c>
      <c r="AO1990" t="s">
        <v>4700</v>
      </c>
      <c r="AP1990" t="s">
        <v>4701</v>
      </c>
      <c r="AQ1990" t="s">
        <v>4701</v>
      </c>
      <c r="AR1990" t="s">
        <v>4728</v>
      </c>
      <c r="AS1990" t="s">
        <v>3833</v>
      </c>
      <c r="AT1990" t="s">
        <v>746</v>
      </c>
      <c r="AU1990" t="s">
        <v>120</v>
      </c>
      <c r="AV1990">
        <v>2025</v>
      </c>
      <c r="AW1990" t="s">
        <v>4731</v>
      </c>
      <c r="AX1990">
        <v>0.67</v>
      </c>
      <c r="AY1990" t="s">
        <v>4701</v>
      </c>
      <c r="AZ1990" t="s">
        <v>1366</v>
      </c>
      <c r="BA1990" t="s">
        <v>562</v>
      </c>
      <c r="BB1990" t="s">
        <v>3217</v>
      </c>
      <c r="BC1990" t="s">
        <v>1366</v>
      </c>
      <c r="BD1990" t="s">
        <v>92</v>
      </c>
      <c r="BE1990" t="s">
        <v>4704</v>
      </c>
      <c r="BF1990" t="s">
        <v>1366</v>
      </c>
      <c r="BI1990" t="s">
        <v>87</v>
      </c>
    </row>
    <row r="1991" spans="1:61" x14ac:dyDescent="0.3">
      <c r="A1991">
        <v>30</v>
      </c>
      <c r="B1991">
        <v>4</v>
      </c>
      <c r="C1991">
        <v>2025</v>
      </c>
      <c r="D1991" t="s">
        <v>60</v>
      </c>
      <c r="E1991" t="s">
        <v>4693</v>
      </c>
      <c r="F1991" t="s">
        <v>4694</v>
      </c>
      <c r="G1991">
        <v>21</v>
      </c>
      <c r="H1991" t="s">
        <v>63</v>
      </c>
      <c r="I1991" t="s">
        <v>64</v>
      </c>
      <c r="J1991" t="s">
        <v>65</v>
      </c>
      <c r="K1991" t="s">
        <v>65</v>
      </c>
      <c r="L1991" t="s">
        <v>545</v>
      </c>
      <c r="M1991" t="s">
        <v>223</v>
      </c>
      <c r="N1991" t="s">
        <v>224</v>
      </c>
      <c r="O1991" t="s">
        <v>4727</v>
      </c>
      <c r="P1991" t="s">
        <v>157</v>
      </c>
      <c r="Q1991" t="s">
        <v>746</v>
      </c>
      <c r="R1991" t="s">
        <v>120</v>
      </c>
      <c r="S1991" t="s">
        <v>73</v>
      </c>
      <c r="T1991">
        <v>1019</v>
      </c>
      <c r="U1991">
        <v>2000</v>
      </c>
      <c r="V1991" t="s">
        <v>74</v>
      </c>
      <c r="W1991">
        <v>438.25</v>
      </c>
      <c r="X1991">
        <v>1700</v>
      </c>
      <c r="Y1991">
        <v>119.98</v>
      </c>
      <c r="Z1991">
        <v>6.06</v>
      </c>
      <c r="AA1991">
        <v>1826.04</v>
      </c>
      <c r="AB1991">
        <f>+Table1[[#This Row],[ADVALOREM]]/Table1[[#This Row],[US$ CIF]]</f>
        <v>0.24000021905325186</v>
      </c>
      <c r="AC1991" t="s">
        <v>4696</v>
      </c>
      <c r="AD1991" t="s">
        <v>551</v>
      </c>
      <c r="AE1991" t="s">
        <v>65</v>
      </c>
      <c r="AF1991">
        <v>1</v>
      </c>
      <c r="AG1991" t="s">
        <v>2664</v>
      </c>
      <c r="AH1991" t="s">
        <v>3090</v>
      </c>
      <c r="AI1991" t="s">
        <v>4697</v>
      </c>
      <c r="AJ1991" t="s">
        <v>4698</v>
      </c>
      <c r="AK1991" t="s">
        <v>490</v>
      </c>
      <c r="AL1991">
        <v>878</v>
      </c>
      <c r="AM1991" t="s">
        <v>233</v>
      </c>
      <c r="AN1991" t="s">
        <v>4699</v>
      </c>
      <c r="AO1991" t="s">
        <v>4700</v>
      </c>
      <c r="AP1991" t="s">
        <v>4701</v>
      </c>
      <c r="AQ1991" t="s">
        <v>4701</v>
      </c>
      <c r="AR1991" t="s">
        <v>4728</v>
      </c>
      <c r="AS1991" t="s">
        <v>3833</v>
      </c>
      <c r="AT1991" t="s">
        <v>746</v>
      </c>
      <c r="AU1991" t="s">
        <v>120</v>
      </c>
      <c r="AV1991">
        <v>2025</v>
      </c>
      <c r="AW1991" t="s">
        <v>4732</v>
      </c>
      <c r="AX1991">
        <v>0.85</v>
      </c>
      <c r="AY1991" t="s">
        <v>4701</v>
      </c>
      <c r="AZ1991" t="s">
        <v>1366</v>
      </c>
      <c r="BA1991" t="s">
        <v>562</v>
      </c>
      <c r="BB1991" t="s">
        <v>3217</v>
      </c>
      <c r="BC1991" t="s">
        <v>1366</v>
      </c>
      <c r="BD1991" t="s">
        <v>92</v>
      </c>
      <c r="BE1991" t="s">
        <v>4704</v>
      </c>
      <c r="BF1991" t="s">
        <v>1366</v>
      </c>
      <c r="BI1991" t="s">
        <v>87</v>
      </c>
    </row>
    <row r="1992" spans="1:61" x14ac:dyDescent="0.3">
      <c r="A1992">
        <v>30</v>
      </c>
      <c r="B1992">
        <v>4</v>
      </c>
      <c r="C1992">
        <v>2025</v>
      </c>
      <c r="D1992" t="s">
        <v>60</v>
      </c>
      <c r="E1992" t="s">
        <v>4693</v>
      </c>
      <c r="F1992" t="s">
        <v>4694</v>
      </c>
      <c r="G1992">
        <v>22</v>
      </c>
      <c r="H1992" t="s">
        <v>63</v>
      </c>
      <c r="I1992" t="s">
        <v>64</v>
      </c>
      <c r="J1992" t="s">
        <v>65</v>
      </c>
      <c r="K1992" t="s">
        <v>65</v>
      </c>
      <c r="L1992" t="s">
        <v>545</v>
      </c>
      <c r="M1992" t="s">
        <v>223</v>
      </c>
      <c r="N1992" t="s">
        <v>224</v>
      </c>
      <c r="O1992" t="s">
        <v>4727</v>
      </c>
      <c r="P1992" t="s">
        <v>157</v>
      </c>
      <c r="Q1992" t="s">
        <v>746</v>
      </c>
      <c r="R1992" t="s">
        <v>120</v>
      </c>
      <c r="S1992" t="s">
        <v>73</v>
      </c>
      <c r="T1992">
        <v>1019</v>
      </c>
      <c r="U1992">
        <v>2000</v>
      </c>
      <c r="V1992" t="s">
        <v>74</v>
      </c>
      <c r="W1992">
        <v>438.25</v>
      </c>
      <c r="X1992">
        <v>1700</v>
      </c>
      <c r="Y1992">
        <v>119.98</v>
      </c>
      <c r="Z1992">
        <v>6.06</v>
      </c>
      <c r="AA1992">
        <v>1826.04</v>
      </c>
      <c r="AB1992">
        <f>+Table1[[#This Row],[ADVALOREM]]/Table1[[#This Row],[US$ CIF]]</f>
        <v>0.24000021905325186</v>
      </c>
      <c r="AC1992" t="s">
        <v>4696</v>
      </c>
      <c r="AD1992" t="s">
        <v>551</v>
      </c>
      <c r="AE1992" t="s">
        <v>65</v>
      </c>
      <c r="AF1992">
        <v>1</v>
      </c>
      <c r="AG1992" t="s">
        <v>2664</v>
      </c>
      <c r="AH1992" t="s">
        <v>3090</v>
      </c>
      <c r="AI1992" t="s">
        <v>4697</v>
      </c>
      <c r="AJ1992" t="s">
        <v>4698</v>
      </c>
      <c r="AK1992" t="s">
        <v>490</v>
      </c>
      <c r="AL1992">
        <v>878</v>
      </c>
      <c r="AM1992" t="s">
        <v>233</v>
      </c>
      <c r="AN1992" t="s">
        <v>4699</v>
      </c>
      <c r="AO1992" t="s">
        <v>4700</v>
      </c>
      <c r="AP1992" t="s">
        <v>4701</v>
      </c>
      <c r="AQ1992" t="s">
        <v>4701</v>
      </c>
      <c r="AR1992" t="s">
        <v>4728</v>
      </c>
      <c r="AS1992" t="s">
        <v>3833</v>
      </c>
      <c r="AT1992" t="s">
        <v>746</v>
      </c>
      <c r="AU1992" t="s">
        <v>120</v>
      </c>
      <c r="AV1992">
        <v>2025</v>
      </c>
      <c r="AW1992" t="s">
        <v>4733</v>
      </c>
      <c r="AX1992">
        <v>0.85</v>
      </c>
      <c r="AY1992" t="s">
        <v>4701</v>
      </c>
      <c r="AZ1992" t="s">
        <v>1366</v>
      </c>
      <c r="BA1992" t="s">
        <v>562</v>
      </c>
      <c r="BB1992" t="s">
        <v>3217</v>
      </c>
      <c r="BC1992" t="s">
        <v>1366</v>
      </c>
      <c r="BD1992" t="s">
        <v>92</v>
      </c>
      <c r="BE1992" t="s">
        <v>4704</v>
      </c>
      <c r="BF1992" t="s">
        <v>1366</v>
      </c>
      <c r="BI1992" t="s">
        <v>87</v>
      </c>
    </row>
    <row r="1993" spans="1:61" x14ac:dyDescent="0.3">
      <c r="A1993">
        <v>30</v>
      </c>
      <c r="B1993">
        <v>4</v>
      </c>
      <c r="C1993">
        <v>2025</v>
      </c>
      <c r="D1993" t="s">
        <v>60</v>
      </c>
      <c r="E1993" t="s">
        <v>4693</v>
      </c>
      <c r="F1993" t="s">
        <v>4694</v>
      </c>
      <c r="G1993">
        <v>23</v>
      </c>
      <c r="H1993" t="s">
        <v>63</v>
      </c>
      <c r="I1993" t="s">
        <v>64</v>
      </c>
      <c r="J1993" t="s">
        <v>65</v>
      </c>
      <c r="K1993" t="s">
        <v>65</v>
      </c>
      <c r="L1993" t="s">
        <v>545</v>
      </c>
      <c r="M1993" t="s">
        <v>223</v>
      </c>
      <c r="N1993" t="s">
        <v>224</v>
      </c>
      <c r="O1993" t="s">
        <v>4727</v>
      </c>
      <c r="P1993" t="s">
        <v>157</v>
      </c>
      <c r="Q1993" t="s">
        <v>746</v>
      </c>
      <c r="R1993" t="s">
        <v>120</v>
      </c>
      <c r="S1993" t="s">
        <v>73</v>
      </c>
      <c r="T1993">
        <v>1019</v>
      </c>
      <c r="U1993">
        <v>3000</v>
      </c>
      <c r="V1993" t="s">
        <v>74</v>
      </c>
      <c r="W1993">
        <v>510.43</v>
      </c>
      <c r="X1993">
        <v>1980</v>
      </c>
      <c r="Y1993">
        <v>139.75</v>
      </c>
      <c r="Z1993">
        <v>7.06</v>
      </c>
      <c r="AA1993">
        <v>2126.81</v>
      </c>
      <c r="AB1993">
        <f>+Table1[[#This Row],[ADVALOREM]]/Table1[[#This Row],[US$ CIF]]</f>
        <v>0.23999793117391777</v>
      </c>
      <c r="AC1993" t="s">
        <v>4696</v>
      </c>
      <c r="AD1993" t="s">
        <v>551</v>
      </c>
      <c r="AE1993" t="s">
        <v>65</v>
      </c>
      <c r="AF1993">
        <v>1</v>
      </c>
      <c r="AG1993" t="s">
        <v>2664</v>
      </c>
      <c r="AH1993" t="s">
        <v>3090</v>
      </c>
      <c r="AI1993" t="s">
        <v>4697</v>
      </c>
      <c r="AJ1993" t="s">
        <v>4698</v>
      </c>
      <c r="AK1993" t="s">
        <v>490</v>
      </c>
      <c r="AL1993">
        <v>966.8</v>
      </c>
      <c r="AM1993" t="s">
        <v>233</v>
      </c>
      <c r="AN1993" t="s">
        <v>4699</v>
      </c>
      <c r="AO1993" t="s">
        <v>4700</v>
      </c>
      <c r="AP1993" t="s">
        <v>4701</v>
      </c>
      <c r="AQ1993" t="s">
        <v>4701</v>
      </c>
      <c r="AR1993" t="s">
        <v>4728</v>
      </c>
      <c r="AS1993" t="s">
        <v>3833</v>
      </c>
      <c r="AT1993" t="s">
        <v>746</v>
      </c>
      <c r="AU1993" t="s">
        <v>120</v>
      </c>
      <c r="AV1993">
        <v>2025</v>
      </c>
      <c r="AW1993" t="s">
        <v>4734</v>
      </c>
      <c r="AX1993">
        <v>0.66</v>
      </c>
      <c r="AY1993" t="s">
        <v>4701</v>
      </c>
      <c r="AZ1993" t="s">
        <v>1366</v>
      </c>
      <c r="BA1993" t="s">
        <v>562</v>
      </c>
      <c r="BB1993" t="s">
        <v>3217</v>
      </c>
      <c r="BC1993" t="s">
        <v>1366</v>
      </c>
      <c r="BD1993" t="s">
        <v>92</v>
      </c>
      <c r="BE1993" t="s">
        <v>4704</v>
      </c>
      <c r="BF1993" t="s">
        <v>1366</v>
      </c>
      <c r="BI1993" t="s">
        <v>87</v>
      </c>
    </row>
    <row r="1994" spans="1:61" x14ac:dyDescent="0.3">
      <c r="A1994">
        <v>30</v>
      </c>
      <c r="B1994">
        <v>4</v>
      </c>
      <c r="C1994">
        <v>2025</v>
      </c>
      <c r="D1994" t="s">
        <v>60</v>
      </c>
      <c r="E1994" t="s">
        <v>4693</v>
      </c>
      <c r="F1994" t="s">
        <v>4694</v>
      </c>
      <c r="G1994">
        <v>24</v>
      </c>
      <c r="H1994" t="s">
        <v>63</v>
      </c>
      <c r="I1994" t="s">
        <v>64</v>
      </c>
      <c r="J1994" t="s">
        <v>65</v>
      </c>
      <c r="K1994" t="s">
        <v>65</v>
      </c>
      <c r="L1994" t="s">
        <v>545</v>
      </c>
      <c r="M1994" t="s">
        <v>223</v>
      </c>
      <c r="N1994" t="s">
        <v>224</v>
      </c>
      <c r="O1994" t="s">
        <v>4727</v>
      </c>
      <c r="P1994" t="s">
        <v>157</v>
      </c>
      <c r="Q1994" t="s">
        <v>746</v>
      </c>
      <c r="R1994" t="s">
        <v>120</v>
      </c>
      <c r="S1994" t="s">
        <v>73</v>
      </c>
      <c r="T1994">
        <v>1019</v>
      </c>
      <c r="U1994">
        <v>5000</v>
      </c>
      <c r="V1994" t="s">
        <v>74</v>
      </c>
      <c r="W1994">
        <v>812.05</v>
      </c>
      <c r="X1994">
        <v>3150</v>
      </c>
      <c r="Y1994">
        <v>222.32</v>
      </c>
      <c r="Z1994">
        <v>11.24</v>
      </c>
      <c r="AA1994">
        <v>3383.56</v>
      </c>
      <c r="AB1994">
        <f>+Table1[[#This Row],[ADVALOREM]]/Table1[[#This Row],[US$ CIF]]</f>
        <v>0.23999869959450992</v>
      </c>
      <c r="AC1994" t="s">
        <v>4696</v>
      </c>
      <c r="AD1994" t="s">
        <v>551</v>
      </c>
      <c r="AE1994" t="s">
        <v>65</v>
      </c>
      <c r="AF1994">
        <v>1</v>
      </c>
      <c r="AG1994" t="s">
        <v>2664</v>
      </c>
      <c r="AH1994" t="s">
        <v>3090</v>
      </c>
      <c r="AI1994" t="s">
        <v>4697</v>
      </c>
      <c r="AJ1994" t="s">
        <v>4698</v>
      </c>
      <c r="AK1994" t="s">
        <v>490</v>
      </c>
      <c r="AL1994">
        <v>1611.2</v>
      </c>
      <c r="AM1994" t="s">
        <v>233</v>
      </c>
      <c r="AN1994" t="s">
        <v>4699</v>
      </c>
      <c r="AO1994" t="s">
        <v>4700</v>
      </c>
      <c r="AP1994" t="s">
        <v>4701</v>
      </c>
      <c r="AQ1994" t="s">
        <v>4701</v>
      </c>
      <c r="AR1994" t="s">
        <v>4728</v>
      </c>
      <c r="AS1994" t="s">
        <v>3833</v>
      </c>
      <c r="AT1994" t="s">
        <v>746</v>
      </c>
      <c r="AU1994" t="s">
        <v>120</v>
      </c>
      <c r="AV1994">
        <v>2025</v>
      </c>
      <c r="AW1994" t="s">
        <v>4735</v>
      </c>
      <c r="AX1994">
        <v>0.63</v>
      </c>
      <c r="AY1994" t="s">
        <v>4701</v>
      </c>
      <c r="AZ1994" t="s">
        <v>1366</v>
      </c>
      <c r="BA1994" t="s">
        <v>562</v>
      </c>
      <c r="BB1994" t="s">
        <v>3217</v>
      </c>
      <c r="BC1994" t="s">
        <v>1366</v>
      </c>
      <c r="BD1994" t="s">
        <v>92</v>
      </c>
      <c r="BE1994" t="s">
        <v>4704</v>
      </c>
      <c r="BF1994" t="s">
        <v>1366</v>
      </c>
      <c r="BI1994" t="s">
        <v>87</v>
      </c>
    </row>
    <row r="1995" spans="1:61" x14ac:dyDescent="0.3">
      <c r="A1995">
        <v>16</v>
      </c>
      <c r="B1995">
        <v>4</v>
      </c>
      <c r="C1995">
        <v>2025</v>
      </c>
      <c r="D1995" t="s">
        <v>95</v>
      </c>
      <c r="E1995" t="s">
        <v>4736</v>
      </c>
      <c r="F1995" t="s">
        <v>1366</v>
      </c>
      <c r="G1995">
        <v>1</v>
      </c>
      <c r="H1995" t="s">
        <v>63</v>
      </c>
      <c r="I1995" t="s">
        <v>64</v>
      </c>
      <c r="J1995" t="s">
        <v>65</v>
      </c>
      <c r="K1995" t="s">
        <v>97</v>
      </c>
      <c r="L1995" t="s">
        <v>98</v>
      </c>
      <c r="M1995" t="s">
        <v>67</v>
      </c>
      <c r="N1995" t="s">
        <v>68</v>
      </c>
      <c r="O1995" t="s">
        <v>99</v>
      </c>
      <c r="P1995" t="s">
        <v>100</v>
      </c>
      <c r="Q1995" t="s">
        <v>4737</v>
      </c>
      <c r="R1995" t="s">
        <v>1366</v>
      </c>
      <c r="S1995" t="s">
        <v>73</v>
      </c>
      <c r="T1995">
        <v>1</v>
      </c>
      <c r="U1995">
        <v>5</v>
      </c>
      <c r="V1995" t="s">
        <v>74</v>
      </c>
      <c r="W1995">
        <v>0</v>
      </c>
      <c r="X1995">
        <v>5</v>
      </c>
      <c r="Y1995">
        <v>4.2300000000000004</v>
      </c>
      <c r="Z1995">
        <v>0.05</v>
      </c>
      <c r="AA1995">
        <v>9.2799999999999994</v>
      </c>
      <c r="AB1995">
        <f>+Table1[[#This Row],[ADVALOREM]]/Table1[[#This Row],[US$ CIF]]</f>
        <v>0</v>
      </c>
      <c r="AC1995" t="s">
        <v>4738</v>
      </c>
      <c r="AD1995" t="s">
        <v>3590</v>
      </c>
      <c r="AE1995" t="s">
        <v>97</v>
      </c>
      <c r="AF1995">
        <v>0</v>
      </c>
      <c r="AG1995" t="s">
        <v>104</v>
      </c>
      <c r="AH1995" t="s">
        <v>4739</v>
      </c>
      <c r="AI1995" t="s">
        <v>4740</v>
      </c>
      <c r="AJ1995" t="s">
        <v>4741</v>
      </c>
      <c r="AK1995" t="s">
        <v>81</v>
      </c>
      <c r="AL1995">
        <v>3</v>
      </c>
      <c r="AM1995" t="s">
        <v>233</v>
      </c>
      <c r="AN1995" t="s">
        <v>4742</v>
      </c>
      <c r="AO1995" t="s">
        <v>4742</v>
      </c>
      <c r="AP1995" t="s">
        <v>4743</v>
      </c>
      <c r="AQ1995" t="s">
        <v>1366</v>
      </c>
      <c r="AR1995" t="s">
        <v>1366</v>
      </c>
      <c r="AS1995" t="s">
        <v>1366</v>
      </c>
      <c r="AT1995" t="s">
        <v>1366</v>
      </c>
      <c r="AU1995" t="s">
        <v>1366</v>
      </c>
      <c r="AV1995">
        <v>0</v>
      </c>
      <c r="AW1995" t="s">
        <v>1366</v>
      </c>
      <c r="AX1995">
        <v>0</v>
      </c>
      <c r="AY1995" t="s">
        <v>4742</v>
      </c>
      <c r="AZ1995" t="s">
        <v>4700</v>
      </c>
      <c r="BB1995" t="s">
        <v>104</v>
      </c>
      <c r="BC1995" t="s">
        <v>4744</v>
      </c>
      <c r="BD1995" t="s">
        <v>92</v>
      </c>
      <c r="BE1995" t="s">
        <v>4745</v>
      </c>
      <c r="BF1995" t="s">
        <v>4742</v>
      </c>
      <c r="BI1995" t="s">
        <v>87</v>
      </c>
    </row>
    <row r="1996" spans="1:61" x14ac:dyDescent="0.3">
      <c r="A1996">
        <v>23</v>
      </c>
      <c r="B1996">
        <v>4</v>
      </c>
      <c r="C1996">
        <v>2025</v>
      </c>
      <c r="D1996" t="s">
        <v>95</v>
      </c>
      <c r="E1996" t="s">
        <v>4746</v>
      </c>
      <c r="F1996" t="s">
        <v>1366</v>
      </c>
      <c r="G1996">
        <v>1</v>
      </c>
      <c r="H1996" t="s">
        <v>63</v>
      </c>
      <c r="I1996" t="s">
        <v>64</v>
      </c>
      <c r="J1996" t="s">
        <v>483</v>
      </c>
      <c r="K1996" t="s">
        <v>97</v>
      </c>
      <c r="L1996" t="s">
        <v>98</v>
      </c>
      <c r="M1996" t="s">
        <v>67</v>
      </c>
      <c r="N1996" t="s">
        <v>68</v>
      </c>
      <c r="O1996" t="s">
        <v>1151</v>
      </c>
      <c r="P1996" t="s">
        <v>1152</v>
      </c>
      <c r="Q1996" t="s">
        <v>379</v>
      </c>
      <c r="R1996" t="s">
        <v>1366</v>
      </c>
      <c r="S1996" t="s">
        <v>73</v>
      </c>
      <c r="T1996">
        <v>1</v>
      </c>
      <c r="U1996">
        <v>10</v>
      </c>
      <c r="V1996" t="s">
        <v>74</v>
      </c>
      <c r="W1996">
        <v>1</v>
      </c>
      <c r="X1996">
        <v>3</v>
      </c>
      <c r="Y1996">
        <v>0.28000000000000003</v>
      </c>
      <c r="Z1996">
        <v>0.03</v>
      </c>
      <c r="AA1996">
        <v>3.31</v>
      </c>
      <c r="AB1996">
        <f>+Table1[[#This Row],[ADVALOREM]]/Table1[[#This Row],[US$ CIF]]</f>
        <v>0.30211480362537763</v>
      </c>
      <c r="AC1996" t="s">
        <v>4747</v>
      </c>
      <c r="AD1996" t="s">
        <v>3590</v>
      </c>
      <c r="AE1996" t="s">
        <v>97</v>
      </c>
      <c r="AF1996">
        <v>0</v>
      </c>
      <c r="AG1996" t="s">
        <v>104</v>
      </c>
      <c r="AH1996" t="s">
        <v>3591</v>
      </c>
      <c r="AI1996" t="s">
        <v>4748</v>
      </c>
      <c r="AJ1996" t="s">
        <v>4749</v>
      </c>
      <c r="AK1996" t="s">
        <v>81</v>
      </c>
      <c r="AL1996">
        <v>0.2</v>
      </c>
      <c r="AM1996" t="s">
        <v>233</v>
      </c>
      <c r="AN1996" t="s">
        <v>4700</v>
      </c>
      <c r="AO1996" t="s">
        <v>4700</v>
      </c>
      <c r="AP1996" t="s">
        <v>4750</v>
      </c>
      <c r="AQ1996" t="s">
        <v>4751</v>
      </c>
      <c r="AR1996" t="s">
        <v>1366</v>
      </c>
      <c r="AS1996" t="s">
        <v>1366</v>
      </c>
      <c r="AT1996" t="s">
        <v>1366</v>
      </c>
      <c r="AU1996" t="s">
        <v>1366</v>
      </c>
      <c r="AV1996">
        <v>0</v>
      </c>
      <c r="AW1996" t="s">
        <v>1366</v>
      </c>
      <c r="AX1996">
        <v>0</v>
      </c>
      <c r="AY1996" t="s">
        <v>4701</v>
      </c>
      <c r="AZ1996" t="s">
        <v>4751</v>
      </c>
      <c r="BB1996" t="s">
        <v>104</v>
      </c>
      <c r="BC1996" t="s">
        <v>1366</v>
      </c>
      <c r="BD1996" t="s">
        <v>92</v>
      </c>
      <c r="BE1996" t="s">
        <v>4752</v>
      </c>
      <c r="BF1996" t="s">
        <v>4700</v>
      </c>
      <c r="BI1996" t="s">
        <v>87</v>
      </c>
    </row>
    <row r="1997" spans="1:61" x14ac:dyDescent="0.3">
      <c r="A1997">
        <v>12</v>
      </c>
      <c r="B1997">
        <v>5</v>
      </c>
      <c r="C1997">
        <v>2025</v>
      </c>
      <c r="D1997" t="s">
        <v>60</v>
      </c>
      <c r="E1997" t="s">
        <v>4753</v>
      </c>
      <c r="F1997" t="s">
        <v>4754</v>
      </c>
      <c r="G1997">
        <v>1</v>
      </c>
      <c r="H1997" t="s">
        <v>63</v>
      </c>
      <c r="I1997" t="s">
        <v>64</v>
      </c>
      <c r="J1997" t="s">
        <v>65</v>
      </c>
      <c r="K1997" t="s">
        <v>65</v>
      </c>
      <c r="L1997" t="s">
        <v>1878</v>
      </c>
      <c r="M1997" t="s">
        <v>223</v>
      </c>
      <c r="N1997" t="s">
        <v>224</v>
      </c>
      <c r="O1997" t="s">
        <v>1761</v>
      </c>
      <c r="P1997" t="s">
        <v>157</v>
      </c>
      <c r="Q1997" t="s">
        <v>1879</v>
      </c>
      <c r="R1997" t="s">
        <v>120</v>
      </c>
      <c r="S1997" t="s">
        <v>73</v>
      </c>
      <c r="T1997">
        <v>1080</v>
      </c>
      <c r="U1997">
        <v>2000</v>
      </c>
      <c r="V1997" t="s">
        <v>74</v>
      </c>
      <c r="W1997">
        <v>496.37</v>
      </c>
      <c r="X1997">
        <v>1980</v>
      </c>
      <c r="Y1997">
        <v>81.37</v>
      </c>
      <c r="Z1997">
        <v>6.85</v>
      </c>
      <c r="AA1997">
        <v>2068.2199999999998</v>
      </c>
      <c r="AB1997">
        <f>+Table1[[#This Row],[ADVALOREM]]/Table1[[#This Row],[US$ CIF]]</f>
        <v>0.23999864617883981</v>
      </c>
      <c r="AC1997" t="s">
        <v>4755</v>
      </c>
      <c r="AD1997" t="s">
        <v>551</v>
      </c>
      <c r="AE1997" t="s">
        <v>65</v>
      </c>
      <c r="AF1997">
        <v>1</v>
      </c>
      <c r="AG1997" t="s">
        <v>2664</v>
      </c>
      <c r="AH1997" t="s">
        <v>4335</v>
      </c>
      <c r="AI1997" t="s">
        <v>4756</v>
      </c>
      <c r="AJ1997" t="s">
        <v>4757</v>
      </c>
      <c r="AK1997" t="s">
        <v>490</v>
      </c>
      <c r="AL1997">
        <v>440</v>
      </c>
      <c r="AM1997" t="s">
        <v>233</v>
      </c>
      <c r="AN1997" t="s">
        <v>4758</v>
      </c>
      <c r="AO1997" t="s">
        <v>4759</v>
      </c>
      <c r="AP1997" t="s">
        <v>4760</v>
      </c>
      <c r="AQ1997" t="s">
        <v>4760</v>
      </c>
      <c r="AR1997" t="s">
        <v>4761</v>
      </c>
      <c r="AS1997" t="s">
        <v>4762</v>
      </c>
      <c r="AT1997" t="s">
        <v>1879</v>
      </c>
      <c r="AU1997" t="s">
        <v>120</v>
      </c>
      <c r="AV1997">
        <v>2025</v>
      </c>
      <c r="AW1997" t="s">
        <v>1887</v>
      </c>
      <c r="AX1997">
        <v>0.99</v>
      </c>
      <c r="AY1997" t="s">
        <v>4760</v>
      </c>
      <c r="AZ1997" t="s">
        <v>4763</v>
      </c>
      <c r="BA1997" t="s">
        <v>562</v>
      </c>
      <c r="BB1997" t="s">
        <v>4467</v>
      </c>
      <c r="BC1997" t="s">
        <v>1366</v>
      </c>
      <c r="BD1997" t="s">
        <v>92</v>
      </c>
      <c r="BE1997" t="s">
        <v>4764</v>
      </c>
      <c r="BF1997" t="s">
        <v>4763</v>
      </c>
      <c r="BI1997" t="s">
        <v>87</v>
      </c>
    </row>
    <row r="1998" spans="1:61" x14ac:dyDescent="0.3">
      <c r="A1998">
        <v>12</v>
      </c>
      <c r="B1998">
        <v>5</v>
      </c>
      <c r="C1998">
        <v>2025</v>
      </c>
      <c r="D1998" t="s">
        <v>60</v>
      </c>
      <c r="E1998" t="s">
        <v>4753</v>
      </c>
      <c r="F1998" t="s">
        <v>4754</v>
      </c>
      <c r="G1998">
        <v>2</v>
      </c>
      <c r="H1998" t="s">
        <v>63</v>
      </c>
      <c r="I1998" t="s">
        <v>64</v>
      </c>
      <c r="J1998" t="s">
        <v>65</v>
      </c>
      <c r="K1998" t="s">
        <v>65</v>
      </c>
      <c r="L1998" t="s">
        <v>1878</v>
      </c>
      <c r="M1998" t="s">
        <v>223</v>
      </c>
      <c r="N1998" t="s">
        <v>224</v>
      </c>
      <c r="O1998" t="s">
        <v>1761</v>
      </c>
      <c r="P1998" t="s">
        <v>157</v>
      </c>
      <c r="Q1998" t="s">
        <v>1879</v>
      </c>
      <c r="R1998" t="s">
        <v>120</v>
      </c>
      <c r="S1998" t="s">
        <v>73</v>
      </c>
      <c r="T1998">
        <v>1080</v>
      </c>
      <c r="U1998">
        <v>3000</v>
      </c>
      <c r="V1998" t="s">
        <v>74</v>
      </c>
      <c r="W1998">
        <v>744.56</v>
      </c>
      <c r="X1998">
        <v>2970</v>
      </c>
      <c r="Y1998">
        <v>122.06</v>
      </c>
      <c r="Z1998">
        <v>10.27</v>
      </c>
      <c r="AA1998">
        <v>3102.33</v>
      </c>
      <c r="AB1998">
        <f>+Table1[[#This Row],[ADVALOREM]]/Table1[[#This Row],[US$ CIF]]</f>
        <v>0.24000025787069718</v>
      </c>
      <c r="AC1998" t="s">
        <v>4755</v>
      </c>
      <c r="AD1998" t="s">
        <v>551</v>
      </c>
      <c r="AE1998" t="s">
        <v>65</v>
      </c>
      <c r="AF1998">
        <v>1</v>
      </c>
      <c r="AG1998" t="s">
        <v>2664</v>
      </c>
      <c r="AH1998" t="s">
        <v>4335</v>
      </c>
      <c r="AI1998" t="s">
        <v>4756</v>
      </c>
      <c r="AJ1998" t="s">
        <v>4757</v>
      </c>
      <c r="AK1998" t="s">
        <v>490</v>
      </c>
      <c r="AL1998">
        <v>660</v>
      </c>
      <c r="AM1998" t="s">
        <v>233</v>
      </c>
      <c r="AN1998" t="s">
        <v>4758</v>
      </c>
      <c r="AO1998" t="s">
        <v>4759</v>
      </c>
      <c r="AP1998" t="s">
        <v>4760</v>
      </c>
      <c r="AQ1998" t="s">
        <v>4760</v>
      </c>
      <c r="AR1998" t="s">
        <v>4761</v>
      </c>
      <c r="AS1998" t="s">
        <v>4765</v>
      </c>
      <c r="AT1998" t="s">
        <v>1879</v>
      </c>
      <c r="AU1998" t="s">
        <v>120</v>
      </c>
      <c r="AV1998">
        <v>2025</v>
      </c>
      <c r="AW1998" t="s">
        <v>1887</v>
      </c>
      <c r="AX1998">
        <v>0.99</v>
      </c>
      <c r="AY1998" t="s">
        <v>4760</v>
      </c>
      <c r="AZ1998" t="s">
        <v>4763</v>
      </c>
      <c r="BA1998" t="s">
        <v>562</v>
      </c>
      <c r="BB1998" t="s">
        <v>4467</v>
      </c>
      <c r="BC1998" t="s">
        <v>1366</v>
      </c>
      <c r="BD1998" t="s">
        <v>92</v>
      </c>
      <c r="BE1998" t="s">
        <v>4764</v>
      </c>
      <c r="BF1998" t="s">
        <v>4763</v>
      </c>
      <c r="BI1998" t="s">
        <v>87</v>
      </c>
    </row>
    <row r="1999" spans="1:61" x14ac:dyDescent="0.3">
      <c r="A1999">
        <v>12</v>
      </c>
      <c r="B1999">
        <v>5</v>
      </c>
      <c r="C1999">
        <v>2025</v>
      </c>
      <c r="D1999" t="s">
        <v>60</v>
      </c>
      <c r="E1999" t="s">
        <v>4753</v>
      </c>
      <c r="F1999" t="s">
        <v>4754</v>
      </c>
      <c r="G1999">
        <v>3</v>
      </c>
      <c r="H1999" t="s">
        <v>63</v>
      </c>
      <c r="I1999" t="s">
        <v>64</v>
      </c>
      <c r="J1999" t="s">
        <v>65</v>
      </c>
      <c r="K1999" t="s">
        <v>65</v>
      </c>
      <c r="L1999" t="s">
        <v>1878</v>
      </c>
      <c r="M1999" t="s">
        <v>223</v>
      </c>
      <c r="N1999" t="s">
        <v>224</v>
      </c>
      <c r="O1999" t="s">
        <v>1761</v>
      </c>
      <c r="P1999" t="s">
        <v>157</v>
      </c>
      <c r="Q1999" t="s">
        <v>1879</v>
      </c>
      <c r="R1999" t="s">
        <v>120</v>
      </c>
      <c r="S1999" t="s">
        <v>73</v>
      </c>
      <c r="T1999">
        <v>1080</v>
      </c>
      <c r="U1999">
        <v>1000</v>
      </c>
      <c r="V1999" t="s">
        <v>74</v>
      </c>
      <c r="W1999">
        <v>248.19</v>
      </c>
      <c r="X1999">
        <v>990</v>
      </c>
      <c r="Y1999">
        <v>40.69</v>
      </c>
      <c r="Z1999">
        <v>3.42</v>
      </c>
      <c r="AA1999">
        <v>1034.1099999999999</v>
      </c>
      <c r="AB1999">
        <f>+Table1[[#This Row],[ADVALOREM]]/Table1[[#This Row],[US$ CIF]]</f>
        <v>0.24000348125441204</v>
      </c>
      <c r="AC1999" t="s">
        <v>4755</v>
      </c>
      <c r="AD1999" t="s">
        <v>551</v>
      </c>
      <c r="AE1999" t="s">
        <v>65</v>
      </c>
      <c r="AF1999">
        <v>1</v>
      </c>
      <c r="AG1999" t="s">
        <v>2664</v>
      </c>
      <c r="AH1999" t="s">
        <v>4335</v>
      </c>
      <c r="AI1999" t="s">
        <v>4756</v>
      </c>
      <c r="AJ1999" t="s">
        <v>4757</v>
      </c>
      <c r="AK1999" t="s">
        <v>490</v>
      </c>
      <c r="AL1999">
        <v>220</v>
      </c>
      <c r="AM1999" t="s">
        <v>233</v>
      </c>
      <c r="AN1999" t="s">
        <v>4758</v>
      </c>
      <c r="AO1999" t="s">
        <v>4759</v>
      </c>
      <c r="AP1999" t="s">
        <v>4760</v>
      </c>
      <c r="AQ1999" t="s">
        <v>4760</v>
      </c>
      <c r="AR1999" t="s">
        <v>4761</v>
      </c>
      <c r="AS1999" t="s">
        <v>4766</v>
      </c>
      <c r="AT1999" t="s">
        <v>1879</v>
      </c>
      <c r="AU1999" t="s">
        <v>120</v>
      </c>
      <c r="AV1999">
        <v>2025</v>
      </c>
      <c r="AW1999" t="s">
        <v>1887</v>
      </c>
      <c r="AX1999">
        <v>0.99</v>
      </c>
      <c r="AY1999" t="s">
        <v>4760</v>
      </c>
      <c r="AZ1999" t="s">
        <v>4763</v>
      </c>
      <c r="BA1999" t="s">
        <v>562</v>
      </c>
      <c r="BB1999" t="s">
        <v>4467</v>
      </c>
      <c r="BC1999" t="s">
        <v>1366</v>
      </c>
      <c r="BD1999" t="s">
        <v>92</v>
      </c>
      <c r="BE1999" t="s">
        <v>4764</v>
      </c>
      <c r="BF1999" t="s">
        <v>4763</v>
      </c>
      <c r="BI1999" t="s">
        <v>87</v>
      </c>
    </row>
    <row r="2000" spans="1:61" x14ac:dyDescent="0.3">
      <c r="A2000">
        <v>12</v>
      </c>
      <c r="B2000">
        <v>5</v>
      </c>
      <c r="C2000">
        <v>2025</v>
      </c>
      <c r="D2000" t="s">
        <v>60</v>
      </c>
      <c r="E2000" t="s">
        <v>4753</v>
      </c>
      <c r="F2000" t="s">
        <v>4754</v>
      </c>
      <c r="G2000">
        <v>4</v>
      </c>
      <c r="H2000" t="s">
        <v>63</v>
      </c>
      <c r="I2000" t="s">
        <v>64</v>
      </c>
      <c r="J2000" t="s">
        <v>65</v>
      </c>
      <c r="K2000" t="s">
        <v>65</v>
      </c>
      <c r="L2000" t="s">
        <v>1878</v>
      </c>
      <c r="M2000" t="s">
        <v>223</v>
      </c>
      <c r="N2000" t="s">
        <v>224</v>
      </c>
      <c r="O2000" t="s">
        <v>1761</v>
      </c>
      <c r="P2000" t="s">
        <v>157</v>
      </c>
      <c r="Q2000" t="s">
        <v>1879</v>
      </c>
      <c r="R2000" t="s">
        <v>120</v>
      </c>
      <c r="S2000" t="s">
        <v>73</v>
      </c>
      <c r="T2000">
        <v>1080</v>
      </c>
      <c r="U2000">
        <v>5000</v>
      </c>
      <c r="V2000" t="s">
        <v>74</v>
      </c>
      <c r="W2000">
        <v>1240.93</v>
      </c>
      <c r="X2000">
        <v>4950</v>
      </c>
      <c r="Y2000">
        <v>203.44</v>
      </c>
      <c r="Z2000">
        <v>17.09</v>
      </c>
      <c r="AA2000">
        <v>5170.53</v>
      </c>
      <c r="AB2000">
        <f>+Table1[[#This Row],[ADVALOREM]]/Table1[[#This Row],[US$ CIF]]</f>
        <v>0.24000054153055878</v>
      </c>
      <c r="AC2000" t="s">
        <v>4755</v>
      </c>
      <c r="AD2000" t="s">
        <v>551</v>
      </c>
      <c r="AE2000" t="s">
        <v>65</v>
      </c>
      <c r="AF2000">
        <v>1</v>
      </c>
      <c r="AG2000" t="s">
        <v>2664</v>
      </c>
      <c r="AH2000" t="s">
        <v>4335</v>
      </c>
      <c r="AI2000" t="s">
        <v>4756</v>
      </c>
      <c r="AJ2000" t="s">
        <v>4757</v>
      </c>
      <c r="AK2000" t="s">
        <v>490</v>
      </c>
      <c r="AL2000">
        <v>1100</v>
      </c>
      <c r="AM2000" t="s">
        <v>233</v>
      </c>
      <c r="AN2000" t="s">
        <v>4758</v>
      </c>
      <c r="AO2000" t="s">
        <v>4759</v>
      </c>
      <c r="AP2000" t="s">
        <v>4760</v>
      </c>
      <c r="AQ2000" t="s">
        <v>4760</v>
      </c>
      <c r="AR2000" t="s">
        <v>4761</v>
      </c>
      <c r="AS2000" t="s">
        <v>4767</v>
      </c>
      <c r="AT2000" t="s">
        <v>1879</v>
      </c>
      <c r="AU2000" t="s">
        <v>120</v>
      </c>
      <c r="AV2000">
        <v>2025</v>
      </c>
      <c r="AW2000" t="s">
        <v>1887</v>
      </c>
      <c r="AX2000">
        <v>0.99</v>
      </c>
      <c r="AY2000" t="s">
        <v>4760</v>
      </c>
      <c r="AZ2000" t="s">
        <v>4763</v>
      </c>
      <c r="BA2000" t="s">
        <v>562</v>
      </c>
      <c r="BB2000" t="s">
        <v>4467</v>
      </c>
      <c r="BC2000" t="s">
        <v>1366</v>
      </c>
      <c r="BD2000" t="s">
        <v>92</v>
      </c>
      <c r="BE2000" t="s">
        <v>4764</v>
      </c>
      <c r="BF2000" t="s">
        <v>4763</v>
      </c>
      <c r="BI2000" t="s">
        <v>87</v>
      </c>
    </row>
    <row r="2001" spans="1:61" x14ac:dyDescent="0.3">
      <c r="A2001">
        <v>12</v>
      </c>
      <c r="B2001">
        <v>5</v>
      </c>
      <c r="C2001">
        <v>2025</v>
      </c>
      <c r="D2001" t="s">
        <v>60</v>
      </c>
      <c r="E2001" t="s">
        <v>4753</v>
      </c>
      <c r="F2001" t="s">
        <v>4754</v>
      </c>
      <c r="G2001">
        <v>5</v>
      </c>
      <c r="H2001" t="s">
        <v>63</v>
      </c>
      <c r="I2001" t="s">
        <v>64</v>
      </c>
      <c r="J2001" t="s">
        <v>65</v>
      </c>
      <c r="K2001" t="s">
        <v>65</v>
      </c>
      <c r="L2001" t="s">
        <v>1878</v>
      </c>
      <c r="M2001" t="s">
        <v>223</v>
      </c>
      <c r="N2001" t="s">
        <v>224</v>
      </c>
      <c r="O2001" t="s">
        <v>1761</v>
      </c>
      <c r="P2001" t="s">
        <v>157</v>
      </c>
      <c r="Q2001" t="s">
        <v>1879</v>
      </c>
      <c r="R2001" t="s">
        <v>120</v>
      </c>
      <c r="S2001" t="s">
        <v>73</v>
      </c>
      <c r="T2001">
        <v>1080</v>
      </c>
      <c r="U2001">
        <v>3000</v>
      </c>
      <c r="V2001" t="s">
        <v>74</v>
      </c>
      <c r="W2001">
        <v>744.56</v>
      </c>
      <c r="X2001">
        <v>2970</v>
      </c>
      <c r="Y2001">
        <v>122.06</v>
      </c>
      <c r="Z2001">
        <v>10.27</v>
      </c>
      <c r="AA2001">
        <v>3102.33</v>
      </c>
      <c r="AB2001">
        <f>+Table1[[#This Row],[ADVALOREM]]/Table1[[#This Row],[US$ CIF]]</f>
        <v>0.24000025787069718</v>
      </c>
      <c r="AC2001" t="s">
        <v>4755</v>
      </c>
      <c r="AD2001" t="s">
        <v>551</v>
      </c>
      <c r="AE2001" t="s">
        <v>65</v>
      </c>
      <c r="AF2001">
        <v>1</v>
      </c>
      <c r="AG2001" t="s">
        <v>2664</v>
      </c>
      <c r="AH2001" t="s">
        <v>4335</v>
      </c>
      <c r="AI2001" t="s">
        <v>4756</v>
      </c>
      <c r="AJ2001" t="s">
        <v>4757</v>
      </c>
      <c r="AK2001" t="s">
        <v>490</v>
      </c>
      <c r="AL2001">
        <v>660</v>
      </c>
      <c r="AM2001" t="s">
        <v>233</v>
      </c>
      <c r="AN2001" t="s">
        <v>4758</v>
      </c>
      <c r="AO2001" t="s">
        <v>4759</v>
      </c>
      <c r="AP2001" t="s">
        <v>4760</v>
      </c>
      <c r="AQ2001" t="s">
        <v>4760</v>
      </c>
      <c r="AR2001" t="s">
        <v>4761</v>
      </c>
      <c r="AS2001" t="s">
        <v>4768</v>
      </c>
      <c r="AT2001" t="s">
        <v>1879</v>
      </c>
      <c r="AU2001" t="s">
        <v>120</v>
      </c>
      <c r="AV2001">
        <v>2025</v>
      </c>
      <c r="AW2001" t="s">
        <v>1887</v>
      </c>
      <c r="AX2001">
        <v>0.99</v>
      </c>
      <c r="AY2001" t="s">
        <v>4760</v>
      </c>
      <c r="AZ2001" t="s">
        <v>4763</v>
      </c>
      <c r="BA2001" t="s">
        <v>562</v>
      </c>
      <c r="BB2001" t="s">
        <v>4467</v>
      </c>
      <c r="BC2001" t="s">
        <v>1366</v>
      </c>
      <c r="BD2001" t="s">
        <v>92</v>
      </c>
      <c r="BE2001" t="s">
        <v>4764</v>
      </c>
      <c r="BF2001" t="s">
        <v>4763</v>
      </c>
      <c r="BI2001" t="s">
        <v>87</v>
      </c>
    </row>
    <row r="2002" spans="1:61" x14ac:dyDescent="0.3">
      <c r="A2002">
        <v>12</v>
      </c>
      <c r="B2002">
        <v>5</v>
      </c>
      <c r="C2002">
        <v>2025</v>
      </c>
      <c r="D2002" t="s">
        <v>60</v>
      </c>
      <c r="E2002" t="s">
        <v>4753</v>
      </c>
      <c r="F2002" t="s">
        <v>4754</v>
      </c>
      <c r="G2002">
        <v>6</v>
      </c>
      <c r="H2002" t="s">
        <v>63</v>
      </c>
      <c r="I2002" t="s">
        <v>64</v>
      </c>
      <c r="J2002" t="s">
        <v>65</v>
      </c>
      <c r="K2002" t="s">
        <v>65</v>
      </c>
      <c r="L2002" t="s">
        <v>1878</v>
      </c>
      <c r="M2002" t="s">
        <v>223</v>
      </c>
      <c r="N2002" t="s">
        <v>224</v>
      </c>
      <c r="O2002" t="s">
        <v>1761</v>
      </c>
      <c r="P2002" t="s">
        <v>157</v>
      </c>
      <c r="Q2002" t="s">
        <v>1879</v>
      </c>
      <c r="R2002" t="s">
        <v>120</v>
      </c>
      <c r="S2002" t="s">
        <v>73</v>
      </c>
      <c r="T2002">
        <v>1080</v>
      </c>
      <c r="U2002">
        <v>2000</v>
      </c>
      <c r="V2002" t="s">
        <v>74</v>
      </c>
      <c r="W2002">
        <v>496.37</v>
      </c>
      <c r="X2002">
        <v>1980</v>
      </c>
      <c r="Y2002">
        <v>81.37</v>
      </c>
      <c r="Z2002">
        <v>6.85</v>
      </c>
      <c r="AA2002">
        <v>2068.2199999999998</v>
      </c>
      <c r="AB2002">
        <f>+Table1[[#This Row],[ADVALOREM]]/Table1[[#This Row],[US$ CIF]]</f>
        <v>0.23999864617883981</v>
      </c>
      <c r="AC2002" t="s">
        <v>4755</v>
      </c>
      <c r="AD2002" t="s">
        <v>551</v>
      </c>
      <c r="AE2002" t="s">
        <v>65</v>
      </c>
      <c r="AF2002">
        <v>1</v>
      </c>
      <c r="AG2002" t="s">
        <v>2664</v>
      </c>
      <c r="AH2002" t="s">
        <v>4335</v>
      </c>
      <c r="AI2002" t="s">
        <v>4756</v>
      </c>
      <c r="AJ2002" t="s">
        <v>4757</v>
      </c>
      <c r="AK2002" t="s">
        <v>490</v>
      </c>
      <c r="AL2002">
        <v>440</v>
      </c>
      <c r="AM2002" t="s">
        <v>233</v>
      </c>
      <c r="AN2002" t="s">
        <v>4758</v>
      </c>
      <c r="AO2002" t="s">
        <v>4759</v>
      </c>
      <c r="AP2002" t="s">
        <v>4760</v>
      </c>
      <c r="AQ2002" t="s">
        <v>4760</v>
      </c>
      <c r="AR2002" t="s">
        <v>4761</v>
      </c>
      <c r="AS2002" t="s">
        <v>4769</v>
      </c>
      <c r="AT2002" t="s">
        <v>1879</v>
      </c>
      <c r="AU2002" t="s">
        <v>120</v>
      </c>
      <c r="AV2002">
        <v>2025</v>
      </c>
      <c r="AW2002" t="s">
        <v>1887</v>
      </c>
      <c r="AX2002">
        <v>0.99</v>
      </c>
      <c r="AY2002" t="s">
        <v>4760</v>
      </c>
      <c r="AZ2002" t="s">
        <v>4763</v>
      </c>
      <c r="BA2002" t="s">
        <v>562</v>
      </c>
      <c r="BB2002" t="s">
        <v>4467</v>
      </c>
      <c r="BC2002" t="s">
        <v>1366</v>
      </c>
      <c r="BD2002" t="s">
        <v>92</v>
      </c>
      <c r="BE2002" t="s">
        <v>4764</v>
      </c>
      <c r="BF2002" t="s">
        <v>4763</v>
      </c>
      <c r="BI2002" t="s">
        <v>87</v>
      </c>
    </row>
    <row r="2003" spans="1:61" x14ac:dyDescent="0.3">
      <c r="A2003">
        <v>12</v>
      </c>
      <c r="B2003">
        <v>5</v>
      </c>
      <c r="C2003">
        <v>2025</v>
      </c>
      <c r="D2003" t="s">
        <v>60</v>
      </c>
      <c r="E2003" t="s">
        <v>4753</v>
      </c>
      <c r="F2003" t="s">
        <v>4754</v>
      </c>
      <c r="G2003">
        <v>7</v>
      </c>
      <c r="H2003" t="s">
        <v>63</v>
      </c>
      <c r="I2003" t="s">
        <v>64</v>
      </c>
      <c r="J2003" t="s">
        <v>65</v>
      </c>
      <c r="K2003" t="s">
        <v>65</v>
      </c>
      <c r="L2003" t="s">
        <v>1878</v>
      </c>
      <c r="M2003" t="s">
        <v>223</v>
      </c>
      <c r="N2003" t="s">
        <v>224</v>
      </c>
      <c r="O2003" t="s">
        <v>1761</v>
      </c>
      <c r="P2003" t="s">
        <v>157</v>
      </c>
      <c r="Q2003" t="s">
        <v>1879</v>
      </c>
      <c r="R2003" t="s">
        <v>120</v>
      </c>
      <c r="S2003" t="s">
        <v>73</v>
      </c>
      <c r="T2003">
        <v>1080</v>
      </c>
      <c r="U2003">
        <v>2000</v>
      </c>
      <c r="V2003" t="s">
        <v>74</v>
      </c>
      <c r="W2003">
        <v>496.37</v>
      </c>
      <c r="X2003">
        <v>1980</v>
      </c>
      <c r="Y2003">
        <v>81.37</v>
      </c>
      <c r="Z2003">
        <v>6.85</v>
      </c>
      <c r="AA2003">
        <v>2068.2199999999998</v>
      </c>
      <c r="AB2003">
        <f>+Table1[[#This Row],[ADVALOREM]]/Table1[[#This Row],[US$ CIF]]</f>
        <v>0.23999864617883981</v>
      </c>
      <c r="AC2003" t="s">
        <v>4755</v>
      </c>
      <c r="AD2003" t="s">
        <v>551</v>
      </c>
      <c r="AE2003" t="s">
        <v>65</v>
      </c>
      <c r="AF2003">
        <v>1</v>
      </c>
      <c r="AG2003" t="s">
        <v>2664</v>
      </c>
      <c r="AH2003" t="s">
        <v>4335</v>
      </c>
      <c r="AI2003" t="s">
        <v>4756</v>
      </c>
      <c r="AJ2003" t="s">
        <v>4757</v>
      </c>
      <c r="AK2003" t="s">
        <v>490</v>
      </c>
      <c r="AL2003">
        <v>440</v>
      </c>
      <c r="AM2003" t="s">
        <v>233</v>
      </c>
      <c r="AN2003" t="s">
        <v>4758</v>
      </c>
      <c r="AO2003" t="s">
        <v>4759</v>
      </c>
      <c r="AP2003" t="s">
        <v>4760</v>
      </c>
      <c r="AQ2003" t="s">
        <v>4760</v>
      </c>
      <c r="AR2003" t="s">
        <v>4761</v>
      </c>
      <c r="AS2003" t="s">
        <v>4770</v>
      </c>
      <c r="AT2003" t="s">
        <v>1879</v>
      </c>
      <c r="AU2003" t="s">
        <v>120</v>
      </c>
      <c r="AV2003">
        <v>2025</v>
      </c>
      <c r="AW2003" t="s">
        <v>1887</v>
      </c>
      <c r="AX2003">
        <v>0.99</v>
      </c>
      <c r="AY2003" t="s">
        <v>4760</v>
      </c>
      <c r="AZ2003" t="s">
        <v>4763</v>
      </c>
      <c r="BA2003" t="s">
        <v>562</v>
      </c>
      <c r="BB2003" t="s">
        <v>4467</v>
      </c>
      <c r="BC2003" t="s">
        <v>1366</v>
      </c>
      <c r="BD2003" t="s">
        <v>92</v>
      </c>
      <c r="BE2003" t="s">
        <v>4764</v>
      </c>
      <c r="BF2003" t="s">
        <v>4763</v>
      </c>
      <c r="BI2003" t="s">
        <v>87</v>
      </c>
    </row>
    <row r="2004" spans="1:61" x14ac:dyDescent="0.3">
      <c r="A2004">
        <v>12</v>
      </c>
      <c r="B2004">
        <v>5</v>
      </c>
      <c r="C2004">
        <v>2025</v>
      </c>
      <c r="D2004" t="s">
        <v>60</v>
      </c>
      <c r="E2004" t="s">
        <v>4753</v>
      </c>
      <c r="F2004" t="s">
        <v>4754</v>
      </c>
      <c r="G2004">
        <v>8</v>
      </c>
      <c r="H2004" t="s">
        <v>63</v>
      </c>
      <c r="I2004" t="s">
        <v>64</v>
      </c>
      <c r="J2004" t="s">
        <v>65</v>
      </c>
      <c r="K2004" t="s">
        <v>65</v>
      </c>
      <c r="L2004" t="s">
        <v>1878</v>
      </c>
      <c r="M2004" t="s">
        <v>223</v>
      </c>
      <c r="N2004" t="s">
        <v>224</v>
      </c>
      <c r="O2004" t="s">
        <v>1761</v>
      </c>
      <c r="P2004" t="s">
        <v>157</v>
      </c>
      <c r="Q2004" t="s">
        <v>1879</v>
      </c>
      <c r="R2004" t="s">
        <v>120</v>
      </c>
      <c r="S2004" t="s">
        <v>73</v>
      </c>
      <c r="T2004">
        <v>1080</v>
      </c>
      <c r="U2004">
        <v>5000</v>
      </c>
      <c r="V2004" t="s">
        <v>74</v>
      </c>
      <c r="W2004">
        <v>1240.93</v>
      </c>
      <c r="X2004">
        <v>4950</v>
      </c>
      <c r="Y2004">
        <v>203.44</v>
      </c>
      <c r="Z2004">
        <v>17.11</v>
      </c>
      <c r="AA2004">
        <v>5170.55</v>
      </c>
      <c r="AB2004">
        <f>+Table1[[#This Row],[ADVALOREM]]/Table1[[#This Row],[US$ CIF]]</f>
        <v>0.23999961319395421</v>
      </c>
      <c r="AC2004" t="s">
        <v>4755</v>
      </c>
      <c r="AD2004" t="s">
        <v>551</v>
      </c>
      <c r="AE2004" t="s">
        <v>65</v>
      </c>
      <c r="AF2004">
        <v>1</v>
      </c>
      <c r="AG2004" t="s">
        <v>2664</v>
      </c>
      <c r="AH2004" t="s">
        <v>4335</v>
      </c>
      <c r="AI2004" t="s">
        <v>4756</v>
      </c>
      <c r="AJ2004" t="s">
        <v>4757</v>
      </c>
      <c r="AK2004" t="s">
        <v>490</v>
      </c>
      <c r="AL2004">
        <v>1100</v>
      </c>
      <c r="AM2004" t="s">
        <v>233</v>
      </c>
      <c r="AN2004" t="s">
        <v>4758</v>
      </c>
      <c r="AO2004" t="s">
        <v>4759</v>
      </c>
      <c r="AP2004" t="s">
        <v>4760</v>
      </c>
      <c r="AQ2004" t="s">
        <v>4760</v>
      </c>
      <c r="AR2004" t="s">
        <v>4761</v>
      </c>
      <c r="AS2004" t="s">
        <v>4771</v>
      </c>
      <c r="AT2004" t="s">
        <v>1879</v>
      </c>
      <c r="AU2004" t="s">
        <v>120</v>
      </c>
      <c r="AV2004">
        <v>2025</v>
      </c>
      <c r="AW2004" t="s">
        <v>1887</v>
      </c>
      <c r="AX2004">
        <v>0.99</v>
      </c>
      <c r="AY2004" t="s">
        <v>4760</v>
      </c>
      <c r="AZ2004" t="s">
        <v>4763</v>
      </c>
      <c r="BA2004" t="s">
        <v>562</v>
      </c>
      <c r="BB2004" t="s">
        <v>4467</v>
      </c>
      <c r="BC2004" t="s">
        <v>1366</v>
      </c>
      <c r="BD2004" t="s">
        <v>92</v>
      </c>
      <c r="BE2004" t="s">
        <v>4764</v>
      </c>
      <c r="BF2004" t="s">
        <v>4763</v>
      </c>
      <c r="BI2004" t="s">
        <v>87</v>
      </c>
    </row>
    <row r="2005" spans="1:61" x14ac:dyDescent="0.3">
      <c r="A2005">
        <v>12</v>
      </c>
      <c r="B2005">
        <v>5</v>
      </c>
      <c r="C2005">
        <v>2025</v>
      </c>
      <c r="D2005" t="s">
        <v>60</v>
      </c>
      <c r="E2005" t="s">
        <v>4753</v>
      </c>
      <c r="F2005" t="s">
        <v>4754</v>
      </c>
      <c r="G2005">
        <v>9</v>
      </c>
      <c r="H2005" t="s">
        <v>63</v>
      </c>
      <c r="I2005" t="s">
        <v>64</v>
      </c>
      <c r="J2005" t="s">
        <v>65</v>
      </c>
      <c r="K2005" t="s">
        <v>65</v>
      </c>
      <c r="L2005" t="s">
        <v>1878</v>
      </c>
      <c r="M2005" t="s">
        <v>223</v>
      </c>
      <c r="N2005" t="s">
        <v>224</v>
      </c>
      <c r="O2005" t="s">
        <v>1761</v>
      </c>
      <c r="P2005" t="s">
        <v>157</v>
      </c>
      <c r="Q2005" t="s">
        <v>1879</v>
      </c>
      <c r="R2005" t="s">
        <v>120</v>
      </c>
      <c r="S2005" t="s">
        <v>73</v>
      </c>
      <c r="T2005">
        <v>1080</v>
      </c>
      <c r="U2005">
        <v>3000</v>
      </c>
      <c r="V2005" t="s">
        <v>74</v>
      </c>
      <c r="W2005">
        <v>827.29</v>
      </c>
      <c r="X2005">
        <v>3300</v>
      </c>
      <c r="Y2005">
        <v>135.62</v>
      </c>
      <c r="Z2005">
        <v>11.41</v>
      </c>
      <c r="AA2005">
        <v>3447.03</v>
      </c>
      <c r="AB2005">
        <f>+Table1[[#This Row],[ADVALOREM]]/Table1[[#This Row],[US$ CIF]]</f>
        <v>0.24000081229348161</v>
      </c>
      <c r="AC2005" t="s">
        <v>4755</v>
      </c>
      <c r="AD2005" t="s">
        <v>551</v>
      </c>
      <c r="AE2005" t="s">
        <v>65</v>
      </c>
      <c r="AF2005">
        <v>1</v>
      </c>
      <c r="AG2005" t="s">
        <v>2664</v>
      </c>
      <c r="AH2005" t="s">
        <v>4335</v>
      </c>
      <c r="AI2005" t="s">
        <v>4756</v>
      </c>
      <c r="AJ2005" t="s">
        <v>4757</v>
      </c>
      <c r="AK2005" t="s">
        <v>490</v>
      </c>
      <c r="AL2005">
        <v>780</v>
      </c>
      <c r="AM2005" t="s">
        <v>233</v>
      </c>
      <c r="AN2005" t="s">
        <v>4758</v>
      </c>
      <c r="AO2005" t="s">
        <v>4759</v>
      </c>
      <c r="AP2005" t="s">
        <v>4760</v>
      </c>
      <c r="AQ2005" t="s">
        <v>4760</v>
      </c>
      <c r="AR2005" t="s">
        <v>4761</v>
      </c>
      <c r="AS2005" t="s">
        <v>4765</v>
      </c>
      <c r="AT2005" t="s">
        <v>1879</v>
      </c>
      <c r="AU2005" t="s">
        <v>120</v>
      </c>
      <c r="AV2005">
        <v>2025</v>
      </c>
      <c r="AW2005" t="s">
        <v>1898</v>
      </c>
      <c r="AX2005">
        <v>1.1000000000000001</v>
      </c>
      <c r="AY2005" t="s">
        <v>4760</v>
      </c>
      <c r="AZ2005" t="s">
        <v>4763</v>
      </c>
      <c r="BA2005" t="s">
        <v>562</v>
      </c>
      <c r="BB2005" t="s">
        <v>4467</v>
      </c>
      <c r="BC2005" t="s">
        <v>1366</v>
      </c>
      <c r="BD2005" t="s">
        <v>92</v>
      </c>
      <c r="BE2005" t="s">
        <v>4764</v>
      </c>
      <c r="BF2005" t="s">
        <v>4763</v>
      </c>
      <c r="BI2005" t="s">
        <v>87</v>
      </c>
    </row>
    <row r="2006" spans="1:61" x14ac:dyDescent="0.3">
      <c r="A2006">
        <v>12</v>
      </c>
      <c r="B2006">
        <v>5</v>
      </c>
      <c r="C2006">
        <v>2025</v>
      </c>
      <c r="D2006" t="s">
        <v>60</v>
      </c>
      <c r="E2006" t="s">
        <v>4753</v>
      </c>
      <c r="F2006" t="s">
        <v>4754</v>
      </c>
      <c r="G2006">
        <v>10</v>
      </c>
      <c r="H2006" t="s">
        <v>63</v>
      </c>
      <c r="I2006" t="s">
        <v>64</v>
      </c>
      <c r="J2006" t="s">
        <v>65</v>
      </c>
      <c r="K2006" t="s">
        <v>65</v>
      </c>
      <c r="L2006" t="s">
        <v>1878</v>
      </c>
      <c r="M2006" t="s">
        <v>223</v>
      </c>
      <c r="N2006" t="s">
        <v>224</v>
      </c>
      <c r="O2006" t="s">
        <v>1761</v>
      </c>
      <c r="P2006" t="s">
        <v>157</v>
      </c>
      <c r="Q2006" t="s">
        <v>1879</v>
      </c>
      <c r="R2006" t="s">
        <v>120</v>
      </c>
      <c r="S2006" t="s">
        <v>73</v>
      </c>
      <c r="T2006">
        <v>1080</v>
      </c>
      <c r="U2006">
        <v>2000</v>
      </c>
      <c r="V2006" t="s">
        <v>74</v>
      </c>
      <c r="W2006">
        <v>551.53</v>
      </c>
      <c r="X2006">
        <v>2200</v>
      </c>
      <c r="Y2006">
        <v>90.42</v>
      </c>
      <c r="Z2006">
        <v>7.61</v>
      </c>
      <c r="AA2006">
        <v>2298.0300000000002</v>
      </c>
      <c r="AB2006">
        <f>+Table1[[#This Row],[ADVALOREM]]/Table1[[#This Row],[US$ CIF]]</f>
        <v>0.24000121843492031</v>
      </c>
      <c r="AC2006" t="s">
        <v>4755</v>
      </c>
      <c r="AD2006" t="s">
        <v>551</v>
      </c>
      <c r="AE2006" t="s">
        <v>65</v>
      </c>
      <c r="AF2006">
        <v>1</v>
      </c>
      <c r="AG2006" t="s">
        <v>2664</v>
      </c>
      <c r="AH2006" t="s">
        <v>4335</v>
      </c>
      <c r="AI2006" t="s">
        <v>4756</v>
      </c>
      <c r="AJ2006" t="s">
        <v>4757</v>
      </c>
      <c r="AK2006" t="s">
        <v>490</v>
      </c>
      <c r="AL2006">
        <v>520</v>
      </c>
      <c r="AM2006" t="s">
        <v>233</v>
      </c>
      <c r="AN2006" t="s">
        <v>4758</v>
      </c>
      <c r="AO2006" t="s">
        <v>4759</v>
      </c>
      <c r="AP2006" t="s">
        <v>4760</v>
      </c>
      <c r="AQ2006" t="s">
        <v>4760</v>
      </c>
      <c r="AR2006" t="s">
        <v>4761</v>
      </c>
      <c r="AS2006" t="s">
        <v>4772</v>
      </c>
      <c r="AT2006" t="s">
        <v>1879</v>
      </c>
      <c r="AU2006" t="s">
        <v>120</v>
      </c>
      <c r="AV2006">
        <v>2025</v>
      </c>
      <c r="AW2006" t="s">
        <v>1898</v>
      </c>
      <c r="AX2006">
        <v>1.1000000000000001</v>
      </c>
      <c r="AY2006" t="s">
        <v>4760</v>
      </c>
      <c r="AZ2006" t="s">
        <v>4763</v>
      </c>
      <c r="BA2006" t="s">
        <v>562</v>
      </c>
      <c r="BB2006" t="s">
        <v>4467</v>
      </c>
      <c r="BC2006" t="s">
        <v>1366</v>
      </c>
      <c r="BD2006" t="s">
        <v>92</v>
      </c>
      <c r="BE2006" t="s">
        <v>4764</v>
      </c>
      <c r="BF2006" t="s">
        <v>4763</v>
      </c>
      <c r="BI2006" t="s">
        <v>87</v>
      </c>
    </row>
    <row r="2007" spans="1:61" x14ac:dyDescent="0.3">
      <c r="A2007">
        <v>12</v>
      </c>
      <c r="B2007">
        <v>5</v>
      </c>
      <c r="C2007">
        <v>2025</v>
      </c>
      <c r="D2007" t="s">
        <v>60</v>
      </c>
      <c r="E2007" t="s">
        <v>4753</v>
      </c>
      <c r="F2007" t="s">
        <v>4754</v>
      </c>
      <c r="G2007">
        <v>11</v>
      </c>
      <c r="H2007" t="s">
        <v>63</v>
      </c>
      <c r="I2007" t="s">
        <v>64</v>
      </c>
      <c r="J2007" t="s">
        <v>65</v>
      </c>
      <c r="K2007" t="s">
        <v>65</v>
      </c>
      <c r="L2007" t="s">
        <v>1878</v>
      </c>
      <c r="M2007" t="s">
        <v>223</v>
      </c>
      <c r="N2007" t="s">
        <v>224</v>
      </c>
      <c r="O2007" t="s">
        <v>1761</v>
      </c>
      <c r="P2007" t="s">
        <v>157</v>
      </c>
      <c r="Q2007" t="s">
        <v>1879</v>
      </c>
      <c r="R2007" t="s">
        <v>120</v>
      </c>
      <c r="S2007" t="s">
        <v>73</v>
      </c>
      <c r="T2007">
        <v>1080</v>
      </c>
      <c r="U2007">
        <v>5000</v>
      </c>
      <c r="V2007" t="s">
        <v>74</v>
      </c>
      <c r="W2007">
        <v>1378.81</v>
      </c>
      <c r="X2007">
        <v>5500</v>
      </c>
      <c r="Y2007">
        <v>226.04</v>
      </c>
      <c r="Z2007">
        <v>19.010000000000002</v>
      </c>
      <c r="AA2007">
        <v>5745.05</v>
      </c>
      <c r="AB2007">
        <f>+Table1[[#This Row],[ADVALOREM]]/Table1[[#This Row],[US$ CIF]]</f>
        <v>0.23999965187422215</v>
      </c>
      <c r="AC2007" t="s">
        <v>4755</v>
      </c>
      <c r="AD2007" t="s">
        <v>551</v>
      </c>
      <c r="AE2007" t="s">
        <v>65</v>
      </c>
      <c r="AF2007">
        <v>1</v>
      </c>
      <c r="AG2007" t="s">
        <v>2664</v>
      </c>
      <c r="AH2007" t="s">
        <v>4335</v>
      </c>
      <c r="AI2007" t="s">
        <v>4756</v>
      </c>
      <c r="AJ2007" t="s">
        <v>4757</v>
      </c>
      <c r="AK2007" t="s">
        <v>490</v>
      </c>
      <c r="AL2007">
        <v>1300</v>
      </c>
      <c r="AM2007" t="s">
        <v>233</v>
      </c>
      <c r="AN2007" t="s">
        <v>4758</v>
      </c>
      <c r="AO2007" t="s">
        <v>4759</v>
      </c>
      <c r="AP2007" t="s">
        <v>4760</v>
      </c>
      <c r="AQ2007" t="s">
        <v>4760</v>
      </c>
      <c r="AR2007" t="s">
        <v>4761</v>
      </c>
      <c r="AS2007" t="s">
        <v>4767</v>
      </c>
      <c r="AT2007" t="s">
        <v>1879</v>
      </c>
      <c r="AU2007" t="s">
        <v>120</v>
      </c>
      <c r="AV2007">
        <v>2025</v>
      </c>
      <c r="AW2007" t="s">
        <v>1898</v>
      </c>
      <c r="AX2007">
        <v>1.1000000000000001</v>
      </c>
      <c r="AY2007" t="s">
        <v>4760</v>
      </c>
      <c r="AZ2007" t="s">
        <v>4763</v>
      </c>
      <c r="BA2007" t="s">
        <v>562</v>
      </c>
      <c r="BB2007" t="s">
        <v>4467</v>
      </c>
      <c r="BC2007" t="s">
        <v>1366</v>
      </c>
      <c r="BD2007" t="s">
        <v>92</v>
      </c>
      <c r="BE2007" t="s">
        <v>4764</v>
      </c>
      <c r="BF2007" t="s">
        <v>4763</v>
      </c>
      <c r="BI2007" t="s">
        <v>87</v>
      </c>
    </row>
    <row r="2008" spans="1:61" x14ac:dyDescent="0.3">
      <c r="A2008">
        <v>12</v>
      </c>
      <c r="B2008">
        <v>5</v>
      </c>
      <c r="C2008">
        <v>2025</v>
      </c>
      <c r="D2008" t="s">
        <v>60</v>
      </c>
      <c r="E2008" t="s">
        <v>4753</v>
      </c>
      <c r="F2008" t="s">
        <v>4754</v>
      </c>
      <c r="G2008">
        <v>12</v>
      </c>
      <c r="H2008" t="s">
        <v>63</v>
      </c>
      <c r="I2008" t="s">
        <v>64</v>
      </c>
      <c r="J2008" t="s">
        <v>65</v>
      </c>
      <c r="K2008" t="s">
        <v>65</v>
      </c>
      <c r="L2008" t="s">
        <v>1878</v>
      </c>
      <c r="M2008" t="s">
        <v>223</v>
      </c>
      <c r="N2008" t="s">
        <v>224</v>
      </c>
      <c r="O2008" t="s">
        <v>1761</v>
      </c>
      <c r="P2008" t="s">
        <v>157</v>
      </c>
      <c r="Q2008" t="s">
        <v>1879</v>
      </c>
      <c r="R2008" t="s">
        <v>120</v>
      </c>
      <c r="S2008" t="s">
        <v>73</v>
      </c>
      <c r="T2008">
        <v>1080</v>
      </c>
      <c r="U2008">
        <v>1000</v>
      </c>
      <c r="V2008" t="s">
        <v>74</v>
      </c>
      <c r="W2008">
        <v>275.76</v>
      </c>
      <c r="X2008">
        <v>1100</v>
      </c>
      <c r="Y2008">
        <v>45.21</v>
      </c>
      <c r="Z2008">
        <v>3.8</v>
      </c>
      <c r="AA2008">
        <v>1149.01</v>
      </c>
      <c r="AB2008">
        <f>+Table1[[#This Row],[ADVALOREM]]/Table1[[#This Row],[US$ CIF]]</f>
        <v>0.23999791124533293</v>
      </c>
      <c r="AC2008" t="s">
        <v>4755</v>
      </c>
      <c r="AD2008" t="s">
        <v>551</v>
      </c>
      <c r="AE2008" t="s">
        <v>65</v>
      </c>
      <c r="AF2008">
        <v>1</v>
      </c>
      <c r="AG2008" t="s">
        <v>2664</v>
      </c>
      <c r="AH2008" t="s">
        <v>4335</v>
      </c>
      <c r="AI2008" t="s">
        <v>4756</v>
      </c>
      <c r="AJ2008" t="s">
        <v>4757</v>
      </c>
      <c r="AK2008" t="s">
        <v>490</v>
      </c>
      <c r="AL2008">
        <v>260</v>
      </c>
      <c r="AM2008" t="s">
        <v>233</v>
      </c>
      <c r="AN2008" t="s">
        <v>4758</v>
      </c>
      <c r="AO2008" t="s">
        <v>4759</v>
      </c>
      <c r="AP2008" t="s">
        <v>4760</v>
      </c>
      <c r="AQ2008" t="s">
        <v>4760</v>
      </c>
      <c r="AR2008" t="s">
        <v>4761</v>
      </c>
      <c r="AS2008" t="s">
        <v>4773</v>
      </c>
      <c r="AT2008" t="s">
        <v>1879</v>
      </c>
      <c r="AU2008" t="s">
        <v>120</v>
      </c>
      <c r="AV2008">
        <v>2025</v>
      </c>
      <c r="AW2008" t="s">
        <v>1898</v>
      </c>
      <c r="AX2008">
        <v>1.1000000000000001</v>
      </c>
      <c r="AY2008" t="s">
        <v>4760</v>
      </c>
      <c r="AZ2008" t="s">
        <v>4763</v>
      </c>
      <c r="BA2008" t="s">
        <v>562</v>
      </c>
      <c r="BB2008" t="s">
        <v>4467</v>
      </c>
      <c r="BC2008" t="s">
        <v>1366</v>
      </c>
      <c r="BD2008" t="s">
        <v>92</v>
      </c>
      <c r="BE2008" t="s">
        <v>4764</v>
      </c>
      <c r="BF2008" t="s">
        <v>4763</v>
      </c>
      <c r="BI2008" t="s">
        <v>87</v>
      </c>
    </row>
    <row r="2009" spans="1:61" x14ac:dyDescent="0.3">
      <c r="A2009">
        <v>12</v>
      </c>
      <c r="B2009">
        <v>5</v>
      </c>
      <c r="C2009">
        <v>2025</v>
      </c>
      <c r="D2009" t="s">
        <v>60</v>
      </c>
      <c r="E2009" t="s">
        <v>4753</v>
      </c>
      <c r="F2009" t="s">
        <v>4754</v>
      </c>
      <c r="G2009">
        <v>13</v>
      </c>
      <c r="H2009" t="s">
        <v>63</v>
      </c>
      <c r="I2009" t="s">
        <v>64</v>
      </c>
      <c r="J2009" t="s">
        <v>65</v>
      </c>
      <c r="K2009" t="s">
        <v>65</v>
      </c>
      <c r="L2009" t="s">
        <v>1878</v>
      </c>
      <c r="M2009" t="s">
        <v>223</v>
      </c>
      <c r="N2009" t="s">
        <v>224</v>
      </c>
      <c r="O2009" t="s">
        <v>1761</v>
      </c>
      <c r="P2009" t="s">
        <v>157</v>
      </c>
      <c r="Q2009" t="s">
        <v>1879</v>
      </c>
      <c r="R2009" t="s">
        <v>120</v>
      </c>
      <c r="S2009" t="s">
        <v>73</v>
      </c>
      <c r="T2009">
        <v>1080</v>
      </c>
      <c r="U2009">
        <v>1000</v>
      </c>
      <c r="V2009" t="s">
        <v>74</v>
      </c>
      <c r="W2009">
        <v>275.76</v>
      </c>
      <c r="X2009">
        <v>1100</v>
      </c>
      <c r="Y2009">
        <v>45.21</v>
      </c>
      <c r="Z2009">
        <v>3.8</v>
      </c>
      <c r="AA2009">
        <v>1149.01</v>
      </c>
      <c r="AB2009">
        <f>+Table1[[#This Row],[ADVALOREM]]/Table1[[#This Row],[US$ CIF]]</f>
        <v>0.23999791124533293</v>
      </c>
      <c r="AC2009" t="s">
        <v>4755</v>
      </c>
      <c r="AD2009" t="s">
        <v>551</v>
      </c>
      <c r="AE2009" t="s">
        <v>65</v>
      </c>
      <c r="AF2009">
        <v>1</v>
      </c>
      <c r="AG2009" t="s">
        <v>2664</v>
      </c>
      <c r="AH2009" t="s">
        <v>4335</v>
      </c>
      <c r="AI2009" t="s">
        <v>4756</v>
      </c>
      <c r="AJ2009" t="s">
        <v>4757</v>
      </c>
      <c r="AK2009" t="s">
        <v>490</v>
      </c>
      <c r="AL2009">
        <v>260</v>
      </c>
      <c r="AM2009" t="s">
        <v>233</v>
      </c>
      <c r="AN2009" t="s">
        <v>4758</v>
      </c>
      <c r="AO2009" t="s">
        <v>4759</v>
      </c>
      <c r="AP2009" t="s">
        <v>4760</v>
      </c>
      <c r="AQ2009" t="s">
        <v>4760</v>
      </c>
      <c r="AR2009" t="s">
        <v>4761</v>
      </c>
      <c r="AS2009" t="s">
        <v>4774</v>
      </c>
      <c r="AT2009" t="s">
        <v>1879</v>
      </c>
      <c r="AU2009" t="s">
        <v>120</v>
      </c>
      <c r="AV2009">
        <v>2025</v>
      </c>
      <c r="AW2009" t="s">
        <v>1898</v>
      </c>
      <c r="AX2009">
        <v>1.1000000000000001</v>
      </c>
      <c r="AY2009" t="s">
        <v>4760</v>
      </c>
      <c r="AZ2009" t="s">
        <v>4763</v>
      </c>
      <c r="BA2009" t="s">
        <v>562</v>
      </c>
      <c r="BB2009" t="s">
        <v>4467</v>
      </c>
      <c r="BC2009" t="s">
        <v>1366</v>
      </c>
      <c r="BD2009" t="s">
        <v>92</v>
      </c>
      <c r="BE2009" t="s">
        <v>4764</v>
      </c>
      <c r="BF2009" t="s">
        <v>4763</v>
      </c>
      <c r="BI2009" t="s">
        <v>87</v>
      </c>
    </row>
    <row r="2010" spans="1:61" x14ac:dyDescent="0.3">
      <c r="A2010">
        <v>12</v>
      </c>
      <c r="B2010">
        <v>5</v>
      </c>
      <c r="C2010">
        <v>2025</v>
      </c>
      <c r="D2010" t="s">
        <v>60</v>
      </c>
      <c r="E2010" t="s">
        <v>4753</v>
      </c>
      <c r="F2010" t="s">
        <v>4754</v>
      </c>
      <c r="G2010">
        <v>14</v>
      </c>
      <c r="H2010" t="s">
        <v>63</v>
      </c>
      <c r="I2010" t="s">
        <v>64</v>
      </c>
      <c r="J2010" t="s">
        <v>65</v>
      </c>
      <c r="K2010" t="s">
        <v>65</v>
      </c>
      <c r="L2010" t="s">
        <v>1878</v>
      </c>
      <c r="M2010" t="s">
        <v>223</v>
      </c>
      <c r="N2010" t="s">
        <v>224</v>
      </c>
      <c r="O2010" t="s">
        <v>1761</v>
      </c>
      <c r="P2010" t="s">
        <v>157</v>
      </c>
      <c r="Q2010" t="s">
        <v>1879</v>
      </c>
      <c r="R2010" t="s">
        <v>120</v>
      </c>
      <c r="S2010" t="s">
        <v>73</v>
      </c>
      <c r="T2010">
        <v>1080</v>
      </c>
      <c r="U2010">
        <v>3000</v>
      </c>
      <c r="V2010" t="s">
        <v>74</v>
      </c>
      <c r="W2010">
        <v>827.29</v>
      </c>
      <c r="X2010">
        <v>3300</v>
      </c>
      <c r="Y2010">
        <v>135.62</v>
      </c>
      <c r="Z2010">
        <v>11.41</v>
      </c>
      <c r="AA2010">
        <v>3447.03</v>
      </c>
      <c r="AB2010">
        <f>+Table1[[#This Row],[ADVALOREM]]/Table1[[#This Row],[US$ CIF]]</f>
        <v>0.24000081229348161</v>
      </c>
      <c r="AC2010" t="s">
        <v>4755</v>
      </c>
      <c r="AD2010" t="s">
        <v>551</v>
      </c>
      <c r="AE2010" t="s">
        <v>65</v>
      </c>
      <c r="AF2010">
        <v>1</v>
      </c>
      <c r="AG2010" t="s">
        <v>2664</v>
      </c>
      <c r="AH2010" t="s">
        <v>4335</v>
      </c>
      <c r="AI2010" t="s">
        <v>4756</v>
      </c>
      <c r="AJ2010" t="s">
        <v>4757</v>
      </c>
      <c r="AK2010" t="s">
        <v>490</v>
      </c>
      <c r="AL2010">
        <v>780</v>
      </c>
      <c r="AM2010" t="s">
        <v>233</v>
      </c>
      <c r="AN2010" t="s">
        <v>4758</v>
      </c>
      <c r="AO2010" t="s">
        <v>4759</v>
      </c>
      <c r="AP2010" t="s">
        <v>4760</v>
      </c>
      <c r="AQ2010" t="s">
        <v>4760</v>
      </c>
      <c r="AR2010" t="s">
        <v>4761</v>
      </c>
      <c r="AS2010" t="s">
        <v>4768</v>
      </c>
      <c r="AT2010" t="s">
        <v>1879</v>
      </c>
      <c r="AU2010" t="s">
        <v>120</v>
      </c>
      <c r="AV2010">
        <v>2025</v>
      </c>
      <c r="AW2010" t="s">
        <v>1898</v>
      </c>
      <c r="AX2010">
        <v>1.1000000000000001</v>
      </c>
      <c r="AY2010" t="s">
        <v>4760</v>
      </c>
      <c r="AZ2010" t="s">
        <v>4763</v>
      </c>
      <c r="BA2010" t="s">
        <v>562</v>
      </c>
      <c r="BB2010" t="s">
        <v>4467</v>
      </c>
      <c r="BC2010" t="s">
        <v>1366</v>
      </c>
      <c r="BD2010" t="s">
        <v>92</v>
      </c>
      <c r="BE2010" t="s">
        <v>4764</v>
      </c>
      <c r="BF2010" t="s">
        <v>4763</v>
      </c>
      <c r="BI2010" t="s">
        <v>87</v>
      </c>
    </row>
    <row r="2011" spans="1:61" x14ac:dyDescent="0.3">
      <c r="A2011">
        <v>12</v>
      </c>
      <c r="B2011">
        <v>5</v>
      </c>
      <c r="C2011">
        <v>2025</v>
      </c>
      <c r="D2011" t="s">
        <v>60</v>
      </c>
      <c r="E2011" t="s">
        <v>4753</v>
      </c>
      <c r="F2011" t="s">
        <v>4754</v>
      </c>
      <c r="G2011">
        <v>15</v>
      </c>
      <c r="H2011" t="s">
        <v>63</v>
      </c>
      <c r="I2011" t="s">
        <v>64</v>
      </c>
      <c r="J2011" t="s">
        <v>65</v>
      </c>
      <c r="K2011" t="s">
        <v>65</v>
      </c>
      <c r="L2011" t="s">
        <v>1878</v>
      </c>
      <c r="M2011" t="s">
        <v>223</v>
      </c>
      <c r="N2011" t="s">
        <v>224</v>
      </c>
      <c r="O2011" t="s">
        <v>1761</v>
      </c>
      <c r="P2011" t="s">
        <v>157</v>
      </c>
      <c r="Q2011" t="s">
        <v>1879</v>
      </c>
      <c r="R2011" t="s">
        <v>120</v>
      </c>
      <c r="S2011" t="s">
        <v>73</v>
      </c>
      <c r="T2011">
        <v>1080</v>
      </c>
      <c r="U2011">
        <v>2000</v>
      </c>
      <c r="V2011" t="s">
        <v>74</v>
      </c>
      <c r="W2011">
        <v>551.53</v>
      </c>
      <c r="X2011">
        <v>2200</v>
      </c>
      <c r="Y2011">
        <v>90.42</v>
      </c>
      <c r="Z2011">
        <v>7.61</v>
      </c>
      <c r="AA2011">
        <v>2298.0300000000002</v>
      </c>
      <c r="AB2011">
        <f>+Table1[[#This Row],[ADVALOREM]]/Table1[[#This Row],[US$ CIF]]</f>
        <v>0.24000121843492031</v>
      </c>
      <c r="AC2011" t="s">
        <v>4755</v>
      </c>
      <c r="AD2011" t="s">
        <v>551</v>
      </c>
      <c r="AE2011" t="s">
        <v>65</v>
      </c>
      <c r="AF2011">
        <v>1</v>
      </c>
      <c r="AG2011" t="s">
        <v>2664</v>
      </c>
      <c r="AH2011" t="s">
        <v>4335</v>
      </c>
      <c r="AI2011" t="s">
        <v>4756</v>
      </c>
      <c r="AJ2011" t="s">
        <v>4757</v>
      </c>
      <c r="AK2011" t="s">
        <v>490</v>
      </c>
      <c r="AL2011">
        <v>520</v>
      </c>
      <c r="AM2011" t="s">
        <v>233</v>
      </c>
      <c r="AN2011" t="s">
        <v>4758</v>
      </c>
      <c r="AO2011" t="s">
        <v>4759</v>
      </c>
      <c r="AP2011" t="s">
        <v>4760</v>
      </c>
      <c r="AQ2011" t="s">
        <v>4760</v>
      </c>
      <c r="AR2011" t="s">
        <v>4761</v>
      </c>
      <c r="AS2011" t="s">
        <v>4771</v>
      </c>
      <c r="AT2011" t="s">
        <v>1879</v>
      </c>
      <c r="AU2011" t="s">
        <v>120</v>
      </c>
      <c r="AV2011">
        <v>2025</v>
      </c>
      <c r="AW2011" t="s">
        <v>1898</v>
      </c>
      <c r="AX2011">
        <v>1.1000000000000001</v>
      </c>
      <c r="AY2011" t="s">
        <v>4760</v>
      </c>
      <c r="AZ2011" t="s">
        <v>4763</v>
      </c>
      <c r="BA2011" t="s">
        <v>562</v>
      </c>
      <c r="BB2011" t="s">
        <v>4467</v>
      </c>
      <c r="BC2011" t="s">
        <v>1366</v>
      </c>
      <c r="BD2011" t="s">
        <v>92</v>
      </c>
      <c r="BE2011" t="s">
        <v>4764</v>
      </c>
      <c r="BF2011" t="s">
        <v>4763</v>
      </c>
      <c r="BI2011" t="s">
        <v>87</v>
      </c>
    </row>
    <row r="2012" spans="1:61" x14ac:dyDescent="0.3">
      <c r="A2012">
        <v>12</v>
      </c>
      <c r="B2012">
        <v>5</v>
      </c>
      <c r="C2012">
        <v>2025</v>
      </c>
      <c r="D2012" t="s">
        <v>60</v>
      </c>
      <c r="E2012" t="s">
        <v>4753</v>
      </c>
      <c r="F2012" t="s">
        <v>4754</v>
      </c>
      <c r="G2012">
        <v>16</v>
      </c>
      <c r="H2012" t="s">
        <v>63</v>
      </c>
      <c r="I2012" t="s">
        <v>64</v>
      </c>
      <c r="J2012" t="s">
        <v>65</v>
      </c>
      <c r="K2012" t="s">
        <v>65</v>
      </c>
      <c r="L2012" t="s">
        <v>1878</v>
      </c>
      <c r="M2012" t="s">
        <v>223</v>
      </c>
      <c r="N2012" t="s">
        <v>224</v>
      </c>
      <c r="O2012" t="s">
        <v>1761</v>
      </c>
      <c r="P2012" t="s">
        <v>157</v>
      </c>
      <c r="Q2012" t="s">
        <v>1879</v>
      </c>
      <c r="R2012" t="s">
        <v>120</v>
      </c>
      <c r="S2012" t="s">
        <v>73</v>
      </c>
      <c r="T2012">
        <v>1080</v>
      </c>
      <c r="U2012">
        <v>2000</v>
      </c>
      <c r="V2012" t="s">
        <v>74</v>
      </c>
      <c r="W2012">
        <v>727.01</v>
      </c>
      <c r="X2012">
        <v>2900</v>
      </c>
      <c r="Y2012">
        <v>119.18</v>
      </c>
      <c r="Z2012">
        <v>10.029999999999999</v>
      </c>
      <c r="AA2012">
        <v>3029.21</v>
      </c>
      <c r="AB2012">
        <f>+Table1[[#This Row],[ADVALOREM]]/Table1[[#This Row],[US$ CIF]]</f>
        <v>0.23999986795237041</v>
      </c>
      <c r="AC2012" t="s">
        <v>4755</v>
      </c>
      <c r="AD2012" t="s">
        <v>551</v>
      </c>
      <c r="AE2012" t="s">
        <v>65</v>
      </c>
      <c r="AF2012">
        <v>1</v>
      </c>
      <c r="AG2012" t="s">
        <v>2664</v>
      </c>
      <c r="AH2012" t="s">
        <v>4335</v>
      </c>
      <c r="AI2012" t="s">
        <v>4756</v>
      </c>
      <c r="AJ2012" t="s">
        <v>4757</v>
      </c>
      <c r="AK2012" t="s">
        <v>490</v>
      </c>
      <c r="AL2012">
        <v>640</v>
      </c>
      <c r="AM2012" t="s">
        <v>233</v>
      </c>
      <c r="AN2012" t="s">
        <v>4758</v>
      </c>
      <c r="AO2012" t="s">
        <v>4759</v>
      </c>
      <c r="AP2012" t="s">
        <v>4760</v>
      </c>
      <c r="AQ2012" t="s">
        <v>4760</v>
      </c>
      <c r="AR2012" t="s">
        <v>4761</v>
      </c>
      <c r="AS2012" t="s">
        <v>4772</v>
      </c>
      <c r="AT2012" t="s">
        <v>1879</v>
      </c>
      <c r="AU2012" t="s">
        <v>120</v>
      </c>
      <c r="AV2012">
        <v>2025</v>
      </c>
      <c r="AW2012" t="s">
        <v>2924</v>
      </c>
      <c r="AX2012">
        <v>1.45</v>
      </c>
      <c r="AY2012" t="s">
        <v>4760</v>
      </c>
      <c r="AZ2012" t="s">
        <v>4763</v>
      </c>
      <c r="BA2012" t="s">
        <v>562</v>
      </c>
      <c r="BB2012" t="s">
        <v>4467</v>
      </c>
      <c r="BC2012" t="s">
        <v>1366</v>
      </c>
      <c r="BD2012" t="s">
        <v>92</v>
      </c>
      <c r="BE2012" t="s">
        <v>4764</v>
      </c>
      <c r="BF2012" t="s">
        <v>4763</v>
      </c>
      <c r="BI2012" t="s">
        <v>87</v>
      </c>
    </row>
    <row r="2013" spans="1:61" x14ac:dyDescent="0.3">
      <c r="A2013">
        <v>12</v>
      </c>
      <c r="B2013">
        <v>5</v>
      </c>
      <c r="C2013">
        <v>2025</v>
      </c>
      <c r="D2013" t="s">
        <v>60</v>
      </c>
      <c r="E2013" t="s">
        <v>4753</v>
      </c>
      <c r="F2013" t="s">
        <v>4754</v>
      </c>
      <c r="G2013">
        <v>17</v>
      </c>
      <c r="H2013" t="s">
        <v>63</v>
      </c>
      <c r="I2013" t="s">
        <v>64</v>
      </c>
      <c r="J2013" t="s">
        <v>65</v>
      </c>
      <c r="K2013" t="s">
        <v>65</v>
      </c>
      <c r="L2013" t="s">
        <v>1878</v>
      </c>
      <c r="M2013" t="s">
        <v>223</v>
      </c>
      <c r="N2013" t="s">
        <v>224</v>
      </c>
      <c r="O2013" t="s">
        <v>1761</v>
      </c>
      <c r="P2013" t="s">
        <v>157</v>
      </c>
      <c r="Q2013" t="s">
        <v>1879</v>
      </c>
      <c r="R2013" t="s">
        <v>120</v>
      </c>
      <c r="S2013" t="s">
        <v>73</v>
      </c>
      <c r="T2013">
        <v>1080</v>
      </c>
      <c r="U2013">
        <v>3000</v>
      </c>
      <c r="V2013" t="s">
        <v>74</v>
      </c>
      <c r="W2013">
        <v>1090.52</v>
      </c>
      <c r="X2013">
        <v>4350</v>
      </c>
      <c r="Y2013">
        <v>178.78</v>
      </c>
      <c r="Z2013">
        <v>15.04</v>
      </c>
      <c r="AA2013">
        <v>4543.82</v>
      </c>
      <c r="AB2013">
        <f>+Table1[[#This Row],[ADVALOREM]]/Table1[[#This Row],[US$ CIF]]</f>
        <v>0.24000070425324949</v>
      </c>
      <c r="AC2013" t="s">
        <v>4755</v>
      </c>
      <c r="AD2013" t="s">
        <v>551</v>
      </c>
      <c r="AE2013" t="s">
        <v>65</v>
      </c>
      <c r="AF2013">
        <v>1</v>
      </c>
      <c r="AG2013" t="s">
        <v>2664</v>
      </c>
      <c r="AH2013" t="s">
        <v>4335</v>
      </c>
      <c r="AI2013" t="s">
        <v>4756</v>
      </c>
      <c r="AJ2013" t="s">
        <v>4757</v>
      </c>
      <c r="AK2013" t="s">
        <v>490</v>
      </c>
      <c r="AL2013">
        <v>960</v>
      </c>
      <c r="AM2013" t="s">
        <v>233</v>
      </c>
      <c r="AN2013" t="s">
        <v>4758</v>
      </c>
      <c r="AO2013" t="s">
        <v>4759</v>
      </c>
      <c r="AP2013" t="s">
        <v>4760</v>
      </c>
      <c r="AQ2013" t="s">
        <v>4760</v>
      </c>
      <c r="AR2013" t="s">
        <v>4761</v>
      </c>
      <c r="AS2013" t="s">
        <v>4767</v>
      </c>
      <c r="AT2013" t="s">
        <v>1879</v>
      </c>
      <c r="AU2013" t="s">
        <v>120</v>
      </c>
      <c r="AV2013">
        <v>2025</v>
      </c>
      <c r="AW2013" t="s">
        <v>2924</v>
      </c>
      <c r="AX2013">
        <v>1.45</v>
      </c>
      <c r="AY2013" t="s">
        <v>4760</v>
      </c>
      <c r="AZ2013" t="s">
        <v>4763</v>
      </c>
      <c r="BA2013" t="s">
        <v>562</v>
      </c>
      <c r="BB2013" t="s">
        <v>4467</v>
      </c>
      <c r="BC2013" t="s">
        <v>1366</v>
      </c>
      <c r="BD2013" t="s">
        <v>92</v>
      </c>
      <c r="BE2013" t="s">
        <v>4764</v>
      </c>
      <c r="BF2013" t="s">
        <v>4763</v>
      </c>
      <c r="BI2013" t="s">
        <v>87</v>
      </c>
    </row>
    <row r="2014" spans="1:61" x14ac:dyDescent="0.3">
      <c r="A2014">
        <v>12</v>
      </c>
      <c r="B2014">
        <v>5</v>
      </c>
      <c r="C2014">
        <v>2025</v>
      </c>
      <c r="D2014" t="s">
        <v>60</v>
      </c>
      <c r="E2014" t="s">
        <v>4753</v>
      </c>
      <c r="F2014" t="s">
        <v>4754</v>
      </c>
      <c r="G2014">
        <v>18</v>
      </c>
      <c r="H2014" t="s">
        <v>63</v>
      </c>
      <c r="I2014" t="s">
        <v>64</v>
      </c>
      <c r="J2014" t="s">
        <v>65</v>
      </c>
      <c r="K2014" t="s">
        <v>65</v>
      </c>
      <c r="L2014" t="s">
        <v>1878</v>
      </c>
      <c r="M2014" t="s">
        <v>223</v>
      </c>
      <c r="N2014" t="s">
        <v>224</v>
      </c>
      <c r="O2014" t="s">
        <v>1761</v>
      </c>
      <c r="P2014" t="s">
        <v>157</v>
      </c>
      <c r="Q2014" t="s">
        <v>1879</v>
      </c>
      <c r="R2014" t="s">
        <v>120</v>
      </c>
      <c r="S2014" t="s">
        <v>73</v>
      </c>
      <c r="T2014">
        <v>1080</v>
      </c>
      <c r="U2014">
        <v>1000</v>
      </c>
      <c r="V2014" t="s">
        <v>74</v>
      </c>
      <c r="W2014">
        <v>363.5</v>
      </c>
      <c r="X2014">
        <v>1450</v>
      </c>
      <c r="Y2014">
        <v>59.59</v>
      </c>
      <c r="Z2014">
        <v>5.01</v>
      </c>
      <c r="AA2014">
        <v>1514.6</v>
      </c>
      <c r="AB2014">
        <f>+Table1[[#This Row],[ADVALOREM]]/Table1[[#This Row],[US$ CIF]]</f>
        <v>0.2399973590386901</v>
      </c>
      <c r="AC2014" t="s">
        <v>4755</v>
      </c>
      <c r="AD2014" t="s">
        <v>551</v>
      </c>
      <c r="AE2014" t="s">
        <v>65</v>
      </c>
      <c r="AF2014">
        <v>1</v>
      </c>
      <c r="AG2014" t="s">
        <v>2664</v>
      </c>
      <c r="AH2014" t="s">
        <v>4335</v>
      </c>
      <c r="AI2014" t="s">
        <v>4756</v>
      </c>
      <c r="AJ2014" t="s">
        <v>4757</v>
      </c>
      <c r="AK2014" t="s">
        <v>490</v>
      </c>
      <c r="AL2014">
        <v>320</v>
      </c>
      <c r="AM2014" t="s">
        <v>233</v>
      </c>
      <c r="AN2014" t="s">
        <v>4758</v>
      </c>
      <c r="AO2014" t="s">
        <v>4759</v>
      </c>
      <c r="AP2014" t="s">
        <v>4760</v>
      </c>
      <c r="AQ2014" t="s">
        <v>4760</v>
      </c>
      <c r="AR2014" t="s">
        <v>4761</v>
      </c>
      <c r="AS2014" t="s">
        <v>4768</v>
      </c>
      <c r="AT2014" t="s">
        <v>1879</v>
      </c>
      <c r="AU2014" t="s">
        <v>120</v>
      </c>
      <c r="AV2014">
        <v>2025</v>
      </c>
      <c r="AW2014" t="s">
        <v>2924</v>
      </c>
      <c r="AX2014">
        <v>1.45</v>
      </c>
      <c r="AY2014" t="s">
        <v>4760</v>
      </c>
      <c r="AZ2014" t="s">
        <v>4763</v>
      </c>
      <c r="BA2014" t="s">
        <v>562</v>
      </c>
      <c r="BB2014" t="s">
        <v>4467</v>
      </c>
      <c r="BC2014" t="s">
        <v>1366</v>
      </c>
      <c r="BD2014" t="s">
        <v>92</v>
      </c>
      <c r="BE2014" t="s">
        <v>4764</v>
      </c>
      <c r="BF2014" t="s">
        <v>4763</v>
      </c>
      <c r="BI2014" t="s">
        <v>87</v>
      </c>
    </row>
    <row r="2015" spans="1:61" x14ac:dyDescent="0.3">
      <c r="A2015">
        <v>12</v>
      </c>
      <c r="B2015">
        <v>5</v>
      </c>
      <c r="C2015">
        <v>2025</v>
      </c>
      <c r="D2015" t="s">
        <v>60</v>
      </c>
      <c r="E2015" t="s">
        <v>4753</v>
      </c>
      <c r="F2015" t="s">
        <v>4754</v>
      </c>
      <c r="G2015">
        <v>19</v>
      </c>
      <c r="H2015" t="s">
        <v>63</v>
      </c>
      <c r="I2015" t="s">
        <v>64</v>
      </c>
      <c r="J2015" t="s">
        <v>65</v>
      </c>
      <c r="K2015" t="s">
        <v>65</v>
      </c>
      <c r="L2015" t="s">
        <v>1878</v>
      </c>
      <c r="M2015" t="s">
        <v>223</v>
      </c>
      <c r="N2015" t="s">
        <v>224</v>
      </c>
      <c r="O2015" t="s">
        <v>1761</v>
      </c>
      <c r="P2015" t="s">
        <v>157</v>
      </c>
      <c r="Q2015" t="s">
        <v>1879</v>
      </c>
      <c r="R2015" t="s">
        <v>120</v>
      </c>
      <c r="S2015" t="s">
        <v>73</v>
      </c>
      <c r="T2015">
        <v>1080</v>
      </c>
      <c r="U2015">
        <v>1000</v>
      </c>
      <c r="V2015" t="s">
        <v>74</v>
      </c>
      <c r="W2015">
        <v>363.5</v>
      </c>
      <c r="X2015">
        <v>1450</v>
      </c>
      <c r="Y2015">
        <v>59.59</v>
      </c>
      <c r="Z2015">
        <v>5.01</v>
      </c>
      <c r="AA2015">
        <v>1514.6</v>
      </c>
      <c r="AB2015">
        <f>+Table1[[#This Row],[ADVALOREM]]/Table1[[#This Row],[US$ CIF]]</f>
        <v>0.2399973590386901</v>
      </c>
      <c r="AC2015" t="s">
        <v>4755</v>
      </c>
      <c r="AD2015" t="s">
        <v>551</v>
      </c>
      <c r="AE2015" t="s">
        <v>65</v>
      </c>
      <c r="AF2015">
        <v>1</v>
      </c>
      <c r="AG2015" t="s">
        <v>2664</v>
      </c>
      <c r="AH2015" t="s">
        <v>4335</v>
      </c>
      <c r="AI2015" t="s">
        <v>4756</v>
      </c>
      <c r="AJ2015" t="s">
        <v>4757</v>
      </c>
      <c r="AK2015" t="s">
        <v>490</v>
      </c>
      <c r="AL2015">
        <v>320</v>
      </c>
      <c r="AM2015" t="s">
        <v>233</v>
      </c>
      <c r="AN2015" t="s">
        <v>4758</v>
      </c>
      <c r="AO2015" t="s">
        <v>4759</v>
      </c>
      <c r="AP2015" t="s">
        <v>4760</v>
      </c>
      <c r="AQ2015" t="s">
        <v>4760</v>
      </c>
      <c r="AR2015" t="s">
        <v>4761</v>
      </c>
      <c r="AS2015" t="s">
        <v>4771</v>
      </c>
      <c r="AT2015" t="s">
        <v>1879</v>
      </c>
      <c r="AU2015" t="s">
        <v>120</v>
      </c>
      <c r="AV2015">
        <v>2025</v>
      </c>
      <c r="AW2015" t="s">
        <v>2924</v>
      </c>
      <c r="AX2015">
        <v>1.45</v>
      </c>
      <c r="AY2015" t="s">
        <v>4760</v>
      </c>
      <c r="AZ2015" t="s">
        <v>4763</v>
      </c>
      <c r="BA2015" t="s">
        <v>562</v>
      </c>
      <c r="BB2015" t="s">
        <v>4467</v>
      </c>
      <c r="BC2015" t="s">
        <v>1366</v>
      </c>
      <c r="BD2015" t="s">
        <v>92</v>
      </c>
      <c r="BE2015" t="s">
        <v>4764</v>
      </c>
      <c r="BF2015" t="s">
        <v>4763</v>
      </c>
      <c r="BI2015" t="s">
        <v>87</v>
      </c>
    </row>
    <row r="2016" spans="1:61" x14ac:dyDescent="0.3">
      <c r="A2016">
        <v>12</v>
      </c>
      <c r="B2016">
        <v>5</v>
      </c>
      <c r="C2016">
        <v>2025</v>
      </c>
      <c r="D2016" t="s">
        <v>60</v>
      </c>
      <c r="E2016" t="s">
        <v>4753</v>
      </c>
      <c r="F2016" t="s">
        <v>4754</v>
      </c>
      <c r="G2016">
        <v>20</v>
      </c>
      <c r="H2016" t="s">
        <v>63</v>
      </c>
      <c r="I2016" t="s">
        <v>64</v>
      </c>
      <c r="J2016" t="s">
        <v>65</v>
      </c>
      <c r="K2016" t="s">
        <v>65</v>
      </c>
      <c r="L2016" t="s">
        <v>1878</v>
      </c>
      <c r="M2016" t="s">
        <v>223</v>
      </c>
      <c r="N2016" t="s">
        <v>224</v>
      </c>
      <c r="O2016" t="s">
        <v>1761</v>
      </c>
      <c r="P2016" t="s">
        <v>157</v>
      </c>
      <c r="Q2016" t="s">
        <v>1879</v>
      </c>
      <c r="R2016" t="s">
        <v>120</v>
      </c>
      <c r="S2016" t="s">
        <v>73</v>
      </c>
      <c r="T2016">
        <v>1080</v>
      </c>
      <c r="U2016">
        <v>500</v>
      </c>
      <c r="V2016" t="s">
        <v>74</v>
      </c>
      <c r="W2016">
        <v>250.69</v>
      </c>
      <c r="X2016">
        <v>1000</v>
      </c>
      <c r="Y2016">
        <v>41.1</v>
      </c>
      <c r="Z2016">
        <v>3.46</v>
      </c>
      <c r="AA2016">
        <v>1044.56</v>
      </c>
      <c r="AB2016">
        <f>+Table1[[#This Row],[ADVALOREM]]/Table1[[#This Row],[US$ CIF]]</f>
        <v>0.23999578770008426</v>
      </c>
      <c r="AC2016" t="s">
        <v>4755</v>
      </c>
      <c r="AD2016" t="s">
        <v>551</v>
      </c>
      <c r="AE2016" t="s">
        <v>65</v>
      </c>
      <c r="AF2016">
        <v>1</v>
      </c>
      <c r="AG2016" t="s">
        <v>2664</v>
      </c>
      <c r="AH2016" t="s">
        <v>4335</v>
      </c>
      <c r="AI2016" t="s">
        <v>4756</v>
      </c>
      <c r="AJ2016" t="s">
        <v>4757</v>
      </c>
      <c r="AK2016" t="s">
        <v>490</v>
      </c>
      <c r="AL2016">
        <v>166</v>
      </c>
      <c r="AM2016" t="s">
        <v>233</v>
      </c>
      <c r="AN2016" t="s">
        <v>4758</v>
      </c>
      <c r="AO2016" t="s">
        <v>4759</v>
      </c>
      <c r="AP2016" t="s">
        <v>4760</v>
      </c>
      <c r="AQ2016" t="s">
        <v>4760</v>
      </c>
      <c r="AR2016" t="s">
        <v>4761</v>
      </c>
      <c r="AS2016" t="s">
        <v>4771</v>
      </c>
      <c r="AT2016" t="s">
        <v>1879</v>
      </c>
      <c r="AU2016" t="s">
        <v>120</v>
      </c>
      <c r="AV2016">
        <v>2025</v>
      </c>
      <c r="AW2016" t="s">
        <v>1945</v>
      </c>
      <c r="AX2016">
        <v>2</v>
      </c>
      <c r="AY2016" t="s">
        <v>4760</v>
      </c>
      <c r="AZ2016" t="s">
        <v>4763</v>
      </c>
      <c r="BA2016" t="s">
        <v>562</v>
      </c>
      <c r="BB2016" t="s">
        <v>4467</v>
      </c>
      <c r="BC2016" t="s">
        <v>1366</v>
      </c>
      <c r="BD2016" t="s">
        <v>92</v>
      </c>
      <c r="BE2016" t="s">
        <v>4764</v>
      </c>
      <c r="BF2016" t="s">
        <v>4763</v>
      </c>
      <c r="BI2016" t="s">
        <v>87</v>
      </c>
    </row>
    <row r="2017" spans="1:61" x14ac:dyDescent="0.3">
      <c r="A2017">
        <v>12</v>
      </c>
      <c r="B2017">
        <v>5</v>
      </c>
      <c r="C2017">
        <v>2025</v>
      </c>
      <c r="D2017" t="s">
        <v>60</v>
      </c>
      <c r="E2017" t="s">
        <v>4753</v>
      </c>
      <c r="F2017" t="s">
        <v>4754</v>
      </c>
      <c r="G2017">
        <v>21</v>
      </c>
      <c r="H2017" t="s">
        <v>63</v>
      </c>
      <c r="I2017" t="s">
        <v>64</v>
      </c>
      <c r="J2017" t="s">
        <v>65</v>
      </c>
      <c r="K2017" t="s">
        <v>65</v>
      </c>
      <c r="L2017" t="s">
        <v>1878</v>
      </c>
      <c r="M2017" t="s">
        <v>223</v>
      </c>
      <c r="N2017" t="s">
        <v>224</v>
      </c>
      <c r="O2017" t="s">
        <v>1761</v>
      </c>
      <c r="P2017" t="s">
        <v>157</v>
      </c>
      <c r="Q2017" t="s">
        <v>1879</v>
      </c>
      <c r="R2017" t="s">
        <v>120</v>
      </c>
      <c r="S2017" t="s">
        <v>73</v>
      </c>
      <c r="T2017">
        <v>1080</v>
      </c>
      <c r="U2017">
        <v>500</v>
      </c>
      <c r="V2017" t="s">
        <v>74</v>
      </c>
      <c r="W2017">
        <v>250.69</v>
      </c>
      <c r="X2017">
        <v>1000</v>
      </c>
      <c r="Y2017">
        <v>41.1</v>
      </c>
      <c r="Z2017">
        <v>3.46</v>
      </c>
      <c r="AA2017">
        <v>1044.56</v>
      </c>
      <c r="AB2017">
        <f>+Table1[[#This Row],[ADVALOREM]]/Table1[[#This Row],[US$ CIF]]</f>
        <v>0.23999578770008426</v>
      </c>
      <c r="AC2017" t="s">
        <v>4755</v>
      </c>
      <c r="AD2017" t="s">
        <v>551</v>
      </c>
      <c r="AE2017" t="s">
        <v>65</v>
      </c>
      <c r="AF2017">
        <v>1</v>
      </c>
      <c r="AG2017" t="s">
        <v>2664</v>
      </c>
      <c r="AH2017" t="s">
        <v>4335</v>
      </c>
      <c r="AI2017" t="s">
        <v>4756</v>
      </c>
      <c r="AJ2017" t="s">
        <v>4757</v>
      </c>
      <c r="AK2017" t="s">
        <v>490</v>
      </c>
      <c r="AL2017">
        <v>166</v>
      </c>
      <c r="AM2017" t="s">
        <v>233</v>
      </c>
      <c r="AN2017" t="s">
        <v>4758</v>
      </c>
      <c r="AO2017" t="s">
        <v>4759</v>
      </c>
      <c r="AP2017" t="s">
        <v>4760</v>
      </c>
      <c r="AQ2017" t="s">
        <v>4760</v>
      </c>
      <c r="AR2017" t="s">
        <v>4761</v>
      </c>
      <c r="AS2017" t="s">
        <v>4767</v>
      </c>
      <c r="AT2017" t="s">
        <v>1879</v>
      </c>
      <c r="AU2017" t="s">
        <v>120</v>
      </c>
      <c r="AV2017">
        <v>2025</v>
      </c>
      <c r="AW2017" t="s">
        <v>1945</v>
      </c>
      <c r="AX2017">
        <v>2</v>
      </c>
      <c r="AY2017" t="s">
        <v>4760</v>
      </c>
      <c r="AZ2017" t="s">
        <v>4763</v>
      </c>
      <c r="BA2017" t="s">
        <v>562</v>
      </c>
      <c r="BB2017" t="s">
        <v>4467</v>
      </c>
      <c r="BC2017" t="s">
        <v>1366</v>
      </c>
      <c r="BD2017" t="s">
        <v>92</v>
      </c>
      <c r="BE2017" t="s">
        <v>4764</v>
      </c>
      <c r="BF2017" t="s">
        <v>4763</v>
      </c>
      <c r="BI2017" t="s">
        <v>87</v>
      </c>
    </row>
    <row r="2018" spans="1:61" x14ac:dyDescent="0.3">
      <c r="A2018">
        <v>12</v>
      </c>
      <c r="B2018">
        <v>5</v>
      </c>
      <c r="C2018">
        <v>2025</v>
      </c>
      <c r="D2018" t="s">
        <v>60</v>
      </c>
      <c r="E2018" t="s">
        <v>4753</v>
      </c>
      <c r="F2018" t="s">
        <v>4754</v>
      </c>
      <c r="G2018">
        <v>22</v>
      </c>
      <c r="H2018" t="s">
        <v>63</v>
      </c>
      <c r="I2018" t="s">
        <v>64</v>
      </c>
      <c r="J2018" t="s">
        <v>65</v>
      </c>
      <c r="K2018" t="s">
        <v>65</v>
      </c>
      <c r="L2018" t="s">
        <v>1878</v>
      </c>
      <c r="M2018" t="s">
        <v>223</v>
      </c>
      <c r="N2018" t="s">
        <v>224</v>
      </c>
      <c r="O2018" t="s">
        <v>1761</v>
      </c>
      <c r="P2018" t="s">
        <v>157</v>
      </c>
      <c r="Q2018" t="s">
        <v>1879</v>
      </c>
      <c r="R2018" t="s">
        <v>120</v>
      </c>
      <c r="S2018" t="s">
        <v>73</v>
      </c>
      <c r="T2018">
        <v>1080</v>
      </c>
      <c r="U2018">
        <v>1000</v>
      </c>
      <c r="V2018" t="s">
        <v>74</v>
      </c>
      <c r="W2018">
        <v>576.6</v>
      </c>
      <c r="X2018">
        <v>2300</v>
      </c>
      <c r="Y2018">
        <v>94.53</v>
      </c>
      <c r="Z2018">
        <v>7.95</v>
      </c>
      <c r="AA2018">
        <v>2402.48</v>
      </c>
      <c r="AB2018">
        <f>+Table1[[#This Row],[ADVALOREM]]/Table1[[#This Row],[US$ CIF]]</f>
        <v>0.2400019979354667</v>
      </c>
      <c r="AC2018" t="s">
        <v>4755</v>
      </c>
      <c r="AD2018" t="s">
        <v>551</v>
      </c>
      <c r="AE2018" t="s">
        <v>65</v>
      </c>
      <c r="AF2018">
        <v>1</v>
      </c>
      <c r="AG2018" t="s">
        <v>2664</v>
      </c>
      <c r="AH2018" t="s">
        <v>4335</v>
      </c>
      <c r="AI2018" t="s">
        <v>4756</v>
      </c>
      <c r="AJ2018" t="s">
        <v>4757</v>
      </c>
      <c r="AK2018" t="s">
        <v>490</v>
      </c>
      <c r="AL2018">
        <v>416</v>
      </c>
      <c r="AM2018" t="s">
        <v>233</v>
      </c>
      <c r="AN2018" t="s">
        <v>4758</v>
      </c>
      <c r="AO2018" t="s">
        <v>4759</v>
      </c>
      <c r="AP2018" t="s">
        <v>4760</v>
      </c>
      <c r="AQ2018" t="s">
        <v>4760</v>
      </c>
      <c r="AR2018" t="s">
        <v>4761</v>
      </c>
      <c r="AS2018" t="s">
        <v>4771</v>
      </c>
      <c r="AT2018" t="s">
        <v>1879</v>
      </c>
      <c r="AU2018" t="s">
        <v>120</v>
      </c>
      <c r="AV2018">
        <v>2025</v>
      </c>
      <c r="AW2018" t="s">
        <v>1946</v>
      </c>
      <c r="AX2018">
        <v>2.2999999999999998</v>
      </c>
      <c r="AY2018" t="s">
        <v>4760</v>
      </c>
      <c r="AZ2018" t="s">
        <v>4763</v>
      </c>
      <c r="BA2018" t="s">
        <v>562</v>
      </c>
      <c r="BB2018" t="s">
        <v>4467</v>
      </c>
      <c r="BC2018" t="s">
        <v>1366</v>
      </c>
      <c r="BD2018" t="s">
        <v>92</v>
      </c>
      <c r="BE2018" t="s">
        <v>4764</v>
      </c>
      <c r="BF2018" t="s">
        <v>4763</v>
      </c>
      <c r="BI2018" t="s">
        <v>87</v>
      </c>
    </row>
    <row r="2019" spans="1:61" x14ac:dyDescent="0.3">
      <c r="A2019">
        <v>12</v>
      </c>
      <c r="B2019">
        <v>5</v>
      </c>
      <c r="C2019">
        <v>2025</v>
      </c>
      <c r="D2019" t="s">
        <v>60</v>
      </c>
      <c r="E2019" t="s">
        <v>4753</v>
      </c>
      <c r="F2019" t="s">
        <v>4754</v>
      </c>
      <c r="G2019">
        <v>23</v>
      </c>
      <c r="H2019" t="s">
        <v>63</v>
      </c>
      <c r="I2019" t="s">
        <v>64</v>
      </c>
      <c r="J2019" t="s">
        <v>65</v>
      </c>
      <c r="K2019" t="s">
        <v>65</v>
      </c>
      <c r="L2019" t="s">
        <v>1878</v>
      </c>
      <c r="M2019" t="s">
        <v>223</v>
      </c>
      <c r="N2019" t="s">
        <v>224</v>
      </c>
      <c r="O2019" t="s">
        <v>1761</v>
      </c>
      <c r="P2019" t="s">
        <v>157</v>
      </c>
      <c r="Q2019" t="s">
        <v>1879</v>
      </c>
      <c r="R2019" t="s">
        <v>120</v>
      </c>
      <c r="S2019" t="s">
        <v>73</v>
      </c>
      <c r="T2019">
        <v>1080</v>
      </c>
      <c r="U2019">
        <v>1000</v>
      </c>
      <c r="V2019" t="s">
        <v>74</v>
      </c>
      <c r="W2019">
        <v>576.6</v>
      </c>
      <c r="X2019">
        <v>2300</v>
      </c>
      <c r="Y2019">
        <v>94.53</v>
      </c>
      <c r="Z2019">
        <v>7.95</v>
      </c>
      <c r="AA2019">
        <v>2402.48</v>
      </c>
      <c r="AB2019">
        <f>+Table1[[#This Row],[ADVALOREM]]/Table1[[#This Row],[US$ CIF]]</f>
        <v>0.2400019979354667</v>
      </c>
      <c r="AC2019" t="s">
        <v>4755</v>
      </c>
      <c r="AD2019" t="s">
        <v>551</v>
      </c>
      <c r="AE2019" t="s">
        <v>65</v>
      </c>
      <c r="AF2019">
        <v>1</v>
      </c>
      <c r="AG2019" t="s">
        <v>2664</v>
      </c>
      <c r="AH2019" t="s">
        <v>4335</v>
      </c>
      <c r="AI2019" t="s">
        <v>4756</v>
      </c>
      <c r="AJ2019" t="s">
        <v>4757</v>
      </c>
      <c r="AK2019" t="s">
        <v>490</v>
      </c>
      <c r="AL2019">
        <v>600</v>
      </c>
      <c r="AM2019" t="s">
        <v>233</v>
      </c>
      <c r="AN2019" t="s">
        <v>4758</v>
      </c>
      <c r="AO2019" t="s">
        <v>4759</v>
      </c>
      <c r="AP2019" t="s">
        <v>4760</v>
      </c>
      <c r="AQ2019" t="s">
        <v>4760</v>
      </c>
      <c r="AR2019" t="s">
        <v>4761</v>
      </c>
      <c r="AS2019" t="s">
        <v>4767</v>
      </c>
      <c r="AT2019" t="s">
        <v>1879</v>
      </c>
      <c r="AU2019" t="s">
        <v>120</v>
      </c>
      <c r="AV2019">
        <v>2025</v>
      </c>
      <c r="AW2019" t="s">
        <v>1946</v>
      </c>
      <c r="AX2019">
        <v>2.2999999999999998</v>
      </c>
      <c r="AY2019" t="s">
        <v>4760</v>
      </c>
      <c r="AZ2019" t="s">
        <v>4763</v>
      </c>
      <c r="BA2019" t="s">
        <v>562</v>
      </c>
      <c r="BB2019" t="s">
        <v>4467</v>
      </c>
      <c r="BC2019" t="s">
        <v>1366</v>
      </c>
      <c r="BD2019" t="s">
        <v>92</v>
      </c>
      <c r="BE2019" t="s">
        <v>4764</v>
      </c>
      <c r="BF2019" t="s">
        <v>4763</v>
      </c>
      <c r="BI2019" t="s">
        <v>87</v>
      </c>
    </row>
    <row r="2020" spans="1:61" x14ac:dyDescent="0.3">
      <c r="A2020">
        <v>12</v>
      </c>
      <c r="B2020">
        <v>5</v>
      </c>
      <c r="C2020">
        <v>2025</v>
      </c>
      <c r="D2020" t="s">
        <v>60</v>
      </c>
      <c r="E2020" t="s">
        <v>4753</v>
      </c>
      <c r="F2020" t="s">
        <v>4754</v>
      </c>
      <c r="G2020">
        <v>24</v>
      </c>
      <c r="H2020" t="s">
        <v>63</v>
      </c>
      <c r="I2020" t="s">
        <v>64</v>
      </c>
      <c r="J2020" t="s">
        <v>65</v>
      </c>
      <c r="K2020" t="s">
        <v>65</v>
      </c>
      <c r="L2020" t="s">
        <v>1878</v>
      </c>
      <c r="M2020" t="s">
        <v>223</v>
      </c>
      <c r="N2020" t="s">
        <v>224</v>
      </c>
      <c r="O2020" t="s">
        <v>1761</v>
      </c>
      <c r="P2020" t="s">
        <v>157</v>
      </c>
      <c r="Q2020" t="s">
        <v>1879</v>
      </c>
      <c r="R2020" t="s">
        <v>120</v>
      </c>
      <c r="S2020" t="s">
        <v>73</v>
      </c>
      <c r="T2020">
        <v>1080</v>
      </c>
      <c r="U2020">
        <v>1000</v>
      </c>
      <c r="V2020" t="s">
        <v>74</v>
      </c>
      <c r="W2020">
        <v>288.3</v>
      </c>
      <c r="X2020">
        <v>1150</v>
      </c>
      <c r="Y2020">
        <v>47.26</v>
      </c>
      <c r="Z2020">
        <v>3.98</v>
      </c>
      <c r="AA2020">
        <v>1201.24</v>
      </c>
      <c r="AB2020">
        <f>+Table1[[#This Row],[ADVALOREM]]/Table1[[#This Row],[US$ CIF]]</f>
        <v>0.2400019979354667</v>
      </c>
      <c r="AC2020" t="s">
        <v>4755</v>
      </c>
      <c r="AD2020" t="s">
        <v>551</v>
      </c>
      <c r="AE2020" t="s">
        <v>65</v>
      </c>
      <c r="AF2020">
        <v>1</v>
      </c>
      <c r="AG2020" t="s">
        <v>2664</v>
      </c>
      <c r="AH2020" t="s">
        <v>4335</v>
      </c>
      <c r="AI2020" t="s">
        <v>4756</v>
      </c>
      <c r="AJ2020" t="s">
        <v>4757</v>
      </c>
      <c r="AK2020" t="s">
        <v>490</v>
      </c>
      <c r="AL2020">
        <v>600</v>
      </c>
      <c r="AM2020" t="s">
        <v>233</v>
      </c>
      <c r="AN2020" t="s">
        <v>4758</v>
      </c>
      <c r="AO2020" t="s">
        <v>4759</v>
      </c>
      <c r="AP2020" t="s">
        <v>4760</v>
      </c>
      <c r="AQ2020" t="s">
        <v>4760</v>
      </c>
      <c r="AR2020" t="s">
        <v>4761</v>
      </c>
      <c r="AS2020" t="s">
        <v>4775</v>
      </c>
      <c r="AT2020" t="s">
        <v>1879</v>
      </c>
      <c r="AU2020" t="s">
        <v>120</v>
      </c>
      <c r="AV2020">
        <v>2025</v>
      </c>
      <c r="AW2020" t="s">
        <v>4776</v>
      </c>
      <c r="AX2020">
        <v>1.1499999999999999</v>
      </c>
      <c r="AY2020" t="s">
        <v>4760</v>
      </c>
      <c r="AZ2020" t="s">
        <v>4763</v>
      </c>
      <c r="BA2020" t="s">
        <v>562</v>
      </c>
      <c r="BB2020" t="s">
        <v>4467</v>
      </c>
      <c r="BC2020" t="s">
        <v>1366</v>
      </c>
      <c r="BD2020" t="s">
        <v>92</v>
      </c>
      <c r="BE2020" t="s">
        <v>4764</v>
      </c>
      <c r="BF2020" t="s">
        <v>4763</v>
      </c>
      <c r="BI2020" t="s">
        <v>87</v>
      </c>
    </row>
    <row r="2021" spans="1:61" x14ac:dyDescent="0.3">
      <c r="A2021">
        <v>21</v>
      </c>
      <c r="B2021">
        <v>5</v>
      </c>
      <c r="C2021">
        <v>2025</v>
      </c>
      <c r="D2021" t="s">
        <v>60</v>
      </c>
      <c r="E2021" t="s">
        <v>4777</v>
      </c>
      <c r="F2021" t="s">
        <v>4778</v>
      </c>
      <c r="G2021">
        <v>1</v>
      </c>
      <c r="H2021" t="s">
        <v>63</v>
      </c>
      <c r="I2021" t="s">
        <v>64</v>
      </c>
      <c r="J2021" t="s">
        <v>65</v>
      </c>
      <c r="K2021" t="s">
        <v>65</v>
      </c>
      <c r="L2021" t="s">
        <v>545</v>
      </c>
      <c r="M2021" t="s">
        <v>223</v>
      </c>
      <c r="N2021" t="s">
        <v>224</v>
      </c>
      <c r="O2021" t="s">
        <v>3478</v>
      </c>
      <c r="P2021" t="s">
        <v>157</v>
      </c>
      <c r="Q2021" t="s">
        <v>4779</v>
      </c>
      <c r="R2021" t="s">
        <v>120</v>
      </c>
      <c r="S2021" t="s">
        <v>73</v>
      </c>
      <c r="T2021">
        <v>1170</v>
      </c>
      <c r="U2021">
        <v>204</v>
      </c>
      <c r="V2021" t="s">
        <v>74</v>
      </c>
      <c r="W2021">
        <v>357</v>
      </c>
      <c r="X2021">
        <v>1397.4</v>
      </c>
      <c r="Y2021">
        <v>70.08</v>
      </c>
      <c r="Z2021">
        <v>20</v>
      </c>
      <c r="AA2021">
        <v>1487.48</v>
      </c>
      <c r="AB2021">
        <f>+Table1[[#This Row],[ADVALOREM]]/Table1[[#This Row],[US$ CIF]]</f>
        <v>0.24000322693414364</v>
      </c>
      <c r="AC2021" t="s">
        <v>2972</v>
      </c>
      <c r="AD2021" t="s">
        <v>551</v>
      </c>
      <c r="AE2021" t="s">
        <v>65</v>
      </c>
      <c r="AF2021">
        <v>1</v>
      </c>
      <c r="AG2021" t="s">
        <v>2664</v>
      </c>
      <c r="AH2021" t="s">
        <v>4780</v>
      </c>
      <c r="AI2021" t="s">
        <v>4781</v>
      </c>
      <c r="AJ2021" t="s">
        <v>4782</v>
      </c>
      <c r="AK2021" t="s">
        <v>490</v>
      </c>
      <c r="AL2021">
        <v>688.4</v>
      </c>
      <c r="AM2021" t="s">
        <v>233</v>
      </c>
      <c r="AN2021" t="s">
        <v>4783</v>
      </c>
      <c r="AO2021" t="s">
        <v>4763</v>
      </c>
      <c r="AP2021" t="s">
        <v>4784</v>
      </c>
      <c r="AQ2021" t="s">
        <v>4784</v>
      </c>
      <c r="AR2021" t="s">
        <v>4785</v>
      </c>
      <c r="AS2021" t="s">
        <v>4786</v>
      </c>
      <c r="AT2021" t="s">
        <v>4779</v>
      </c>
      <c r="AU2021" t="s">
        <v>120</v>
      </c>
      <c r="AV2021">
        <v>2025</v>
      </c>
      <c r="AW2021" t="s">
        <v>4787</v>
      </c>
      <c r="AX2021">
        <v>6.85</v>
      </c>
      <c r="AY2021" t="s">
        <v>4784</v>
      </c>
      <c r="AZ2021" t="s">
        <v>4788</v>
      </c>
      <c r="BA2021" t="s">
        <v>562</v>
      </c>
      <c r="BB2021" t="s">
        <v>4467</v>
      </c>
      <c r="BC2021" t="s">
        <v>1366</v>
      </c>
      <c r="BD2021" t="s">
        <v>92</v>
      </c>
      <c r="BE2021" t="s">
        <v>4789</v>
      </c>
      <c r="BF2021" t="s">
        <v>4790</v>
      </c>
      <c r="BI2021" t="s">
        <v>87</v>
      </c>
    </row>
    <row r="2022" spans="1:61" x14ac:dyDescent="0.3">
      <c r="A2022">
        <v>21</v>
      </c>
      <c r="B2022">
        <v>5</v>
      </c>
      <c r="C2022">
        <v>2025</v>
      </c>
      <c r="D2022" t="s">
        <v>60</v>
      </c>
      <c r="E2022" t="s">
        <v>4777</v>
      </c>
      <c r="F2022" t="s">
        <v>4778</v>
      </c>
      <c r="G2022">
        <v>2</v>
      </c>
      <c r="H2022" t="s">
        <v>63</v>
      </c>
      <c r="I2022" t="s">
        <v>64</v>
      </c>
      <c r="J2022" t="s">
        <v>65</v>
      </c>
      <c r="K2022" t="s">
        <v>65</v>
      </c>
      <c r="L2022" t="s">
        <v>545</v>
      </c>
      <c r="M2022" t="s">
        <v>223</v>
      </c>
      <c r="N2022" t="s">
        <v>224</v>
      </c>
      <c r="O2022" t="s">
        <v>257</v>
      </c>
      <c r="P2022" t="s">
        <v>258</v>
      </c>
      <c r="Q2022" t="s">
        <v>4791</v>
      </c>
      <c r="R2022" t="s">
        <v>120</v>
      </c>
      <c r="S2022" t="s">
        <v>73</v>
      </c>
      <c r="T2022">
        <v>1170</v>
      </c>
      <c r="U2022">
        <v>3000</v>
      </c>
      <c r="V2022" t="s">
        <v>74</v>
      </c>
      <c r="W2022">
        <v>132.74</v>
      </c>
      <c r="X2022">
        <v>630</v>
      </c>
      <c r="Y2022">
        <v>31.58</v>
      </c>
      <c r="Z2022">
        <v>2.14</v>
      </c>
      <c r="AA2022">
        <v>663.72</v>
      </c>
      <c r="AB2022">
        <f>+Table1[[#This Row],[ADVALOREM]]/Table1[[#This Row],[US$ CIF]]</f>
        <v>0.19999397336226121</v>
      </c>
      <c r="AC2022" t="s">
        <v>2972</v>
      </c>
      <c r="AD2022" t="s">
        <v>551</v>
      </c>
      <c r="AE2022" t="s">
        <v>65</v>
      </c>
      <c r="AF2022">
        <v>1</v>
      </c>
      <c r="AG2022" t="s">
        <v>2664</v>
      </c>
      <c r="AH2022" t="s">
        <v>4780</v>
      </c>
      <c r="AI2022" t="s">
        <v>4781</v>
      </c>
      <c r="AJ2022" t="s">
        <v>4782</v>
      </c>
      <c r="AK2022" t="s">
        <v>490</v>
      </c>
      <c r="AL2022">
        <v>72</v>
      </c>
      <c r="AM2022" t="s">
        <v>233</v>
      </c>
      <c r="AN2022" t="s">
        <v>4783</v>
      </c>
      <c r="AO2022" t="s">
        <v>4763</v>
      </c>
      <c r="AP2022" t="s">
        <v>4784</v>
      </c>
      <c r="AQ2022" t="s">
        <v>4784</v>
      </c>
      <c r="AR2022" t="s">
        <v>4792</v>
      </c>
      <c r="AS2022" t="s">
        <v>4793</v>
      </c>
      <c r="AT2022" t="s">
        <v>4791</v>
      </c>
      <c r="AU2022" t="s">
        <v>120</v>
      </c>
      <c r="AV2022">
        <v>2025</v>
      </c>
      <c r="AW2022" t="s">
        <v>4148</v>
      </c>
      <c r="AX2022">
        <v>0.21</v>
      </c>
      <c r="AY2022" t="s">
        <v>4784</v>
      </c>
      <c r="AZ2022" t="s">
        <v>4788</v>
      </c>
      <c r="BA2022" t="s">
        <v>562</v>
      </c>
      <c r="BB2022" t="s">
        <v>4467</v>
      </c>
      <c r="BC2022" t="s">
        <v>1366</v>
      </c>
      <c r="BD2022" t="s">
        <v>92</v>
      </c>
      <c r="BE2022" t="s">
        <v>4789</v>
      </c>
      <c r="BF2022" t="s">
        <v>4790</v>
      </c>
      <c r="BI2022" t="s">
        <v>87</v>
      </c>
    </row>
    <row r="2023" spans="1:61" x14ac:dyDescent="0.3">
      <c r="A2023">
        <v>21</v>
      </c>
      <c r="B2023">
        <v>5</v>
      </c>
      <c r="C2023">
        <v>2025</v>
      </c>
      <c r="D2023" t="s">
        <v>60</v>
      </c>
      <c r="E2023" t="s">
        <v>4777</v>
      </c>
      <c r="F2023" t="s">
        <v>4778</v>
      </c>
      <c r="G2023">
        <v>3</v>
      </c>
      <c r="H2023" t="s">
        <v>63</v>
      </c>
      <c r="I2023" t="s">
        <v>64</v>
      </c>
      <c r="J2023" t="s">
        <v>65</v>
      </c>
      <c r="K2023" t="s">
        <v>65</v>
      </c>
      <c r="L2023" t="s">
        <v>545</v>
      </c>
      <c r="M2023" t="s">
        <v>223</v>
      </c>
      <c r="N2023" t="s">
        <v>224</v>
      </c>
      <c r="O2023" t="s">
        <v>286</v>
      </c>
      <c r="P2023" t="s">
        <v>287</v>
      </c>
      <c r="Q2023" t="s">
        <v>4794</v>
      </c>
      <c r="R2023" t="s">
        <v>120</v>
      </c>
      <c r="S2023" t="s">
        <v>73</v>
      </c>
      <c r="T2023">
        <v>1170</v>
      </c>
      <c r="U2023">
        <v>3000</v>
      </c>
      <c r="V2023" t="s">
        <v>74</v>
      </c>
      <c r="W2023">
        <v>250.32</v>
      </c>
      <c r="X2023">
        <v>1320</v>
      </c>
      <c r="Y2023">
        <v>66.2</v>
      </c>
      <c r="Z2023">
        <v>4.49</v>
      </c>
      <c r="AA2023">
        <v>1390.69</v>
      </c>
      <c r="AB2023">
        <f>+Table1[[#This Row],[ADVALOREM]]/Table1[[#This Row],[US$ CIF]]</f>
        <v>0.17999697991644434</v>
      </c>
      <c r="AC2023" t="s">
        <v>2972</v>
      </c>
      <c r="AD2023" t="s">
        <v>551</v>
      </c>
      <c r="AE2023" t="s">
        <v>65</v>
      </c>
      <c r="AF2023">
        <v>1</v>
      </c>
      <c r="AG2023" t="s">
        <v>2664</v>
      </c>
      <c r="AH2023" t="s">
        <v>4780</v>
      </c>
      <c r="AI2023" t="s">
        <v>4781</v>
      </c>
      <c r="AJ2023" t="s">
        <v>4782</v>
      </c>
      <c r="AK2023" t="s">
        <v>490</v>
      </c>
      <c r="AL2023">
        <v>340</v>
      </c>
      <c r="AM2023" t="s">
        <v>233</v>
      </c>
      <c r="AN2023" t="s">
        <v>4783</v>
      </c>
      <c r="AO2023" t="s">
        <v>4763</v>
      </c>
      <c r="AP2023" t="s">
        <v>4784</v>
      </c>
      <c r="AQ2023" t="s">
        <v>4784</v>
      </c>
      <c r="AR2023" t="s">
        <v>4792</v>
      </c>
      <c r="AS2023" t="s">
        <v>4795</v>
      </c>
      <c r="AT2023" t="s">
        <v>4794</v>
      </c>
      <c r="AU2023" t="s">
        <v>120</v>
      </c>
      <c r="AV2023">
        <v>2025</v>
      </c>
      <c r="AW2023" t="s">
        <v>3722</v>
      </c>
      <c r="AX2023">
        <v>0.44</v>
      </c>
      <c r="AY2023" t="s">
        <v>4784</v>
      </c>
      <c r="AZ2023" t="s">
        <v>4788</v>
      </c>
      <c r="BA2023" t="s">
        <v>562</v>
      </c>
      <c r="BB2023" t="s">
        <v>4467</v>
      </c>
      <c r="BC2023" t="s">
        <v>1366</v>
      </c>
      <c r="BD2023" t="s">
        <v>823</v>
      </c>
      <c r="BE2023" t="s">
        <v>4789</v>
      </c>
      <c r="BF2023" t="s">
        <v>4790</v>
      </c>
      <c r="BI2023" t="s">
        <v>87</v>
      </c>
    </row>
    <row r="2024" spans="1:61" x14ac:dyDescent="0.3">
      <c r="A2024">
        <v>21</v>
      </c>
      <c r="B2024">
        <v>5</v>
      </c>
      <c r="C2024">
        <v>2025</v>
      </c>
      <c r="D2024" t="s">
        <v>60</v>
      </c>
      <c r="E2024" t="s">
        <v>4777</v>
      </c>
      <c r="F2024" t="s">
        <v>4778</v>
      </c>
      <c r="G2024">
        <v>4</v>
      </c>
      <c r="H2024" t="s">
        <v>63</v>
      </c>
      <c r="I2024" t="s">
        <v>64</v>
      </c>
      <c r="J2024" t="s">
        <v>65</v>
      </c>
      <c r="K2024" t="s">
        <v>65</v>
      </c>
      <c r="L2024" t="s">
        <v>545</v>
      </c>
      <c r="M2024" t="s">
        <v>223</v>
      </c>
      <c r="N2024" t="s">
        <v>224</v>
      </c>
      <c r="O2024" t="s">
        <v>765</v>
      </c>
      <c r="P2024" t="s">
        <v>258</v>
      </c>
      <c r="Q2024" t="s">
        <v>4796</v>
      </c>
      <c r="R2024" t="s">
        <v>120</v>
      </c>
      <c r="S2024" t="s">
        <v>73</v>
      </c>
      <c r="T2024">
        <v>1170</v>
      </c>
      <c r="U2024">
        <v>1000</v>
      </c>
      <c r="V2024" t="s">
        <v>74</v>
      </c>
      <c r="W2024">
        <v>648.99</v>
      </c>
      <c r="X2024">
        <v>3850</v>
      </c>
      <c r="Y2024">
        <v>193.08</v>
      </c>
      <c r="Z2024">
        <v>13.1</v>
      </c>
      <c r="AA2024">
        <v>4056.18</v>
      </c>
      <c r="AB2024">
        <f>+Table1[[#This Row],[ADVALOREM]]/Table1[[#This Row],[US$ CIF]]</f>
        <v>0.16000029584485898</v>
      </c>
      <c r="AC2024" t="s">
        <v>2972</v>
      </c>
      <c r="AD2024" t="s">
        <v>551</v>
      </c>
      <c r="AE2024" t="s">
        <v>65</v>
      </c>
      <c r="AF2024">
        <v>1</v>
      </c>
      <c r="AG2024" t="s">
        <v>2664</v>
      </c>
      <c r="AH2024" t="s">
        <v>4780</v>
      </c>
      <c r="AI2024" t="s">
        <v>4781</v>
      </c>
      <c r="AJ2024" t="s">
        <v>4782</v>
      </c>
      <c r="AK2024" t="s">
        <v>490</v>
      </c>
      <c r="AL2024">
        <v>1050</v>
      </c>
      <c r="AM2024" t="s">
        <v>233</v>
      </c>
      <c r="AN2024" t="s">
        <v>4783</v>
      </c>
      <c r="AO2024" t="s">
        <v>4763</v>
      </c>
      <c r="AP2024" t="s">
        <v>4784</v>
      </c>
      <c r="AQ2024" t="s">
        <v>4784</v>
      </c>
      <c r="AR2024" t="s">
        <v>4792</v>
      </c>
      <c r="AS2024" t="s">
        <v>4797</v>
      </c>
      <c r="AT2024" t="s">
        <v>4796</v>
      </c>
      <c r="AU2024" t="s">
        <v>120</v>
      </c>
      <c r="AV2024">
        <v>2025</v>
      </c>
      <c r="AW2024" t="s">
        <v>3692</v>
      </c>
      <c r="AX2024">
        <v>3.85</v>
      </c>
      <c r="AY2024" t="s">
        <v>4784</v>
      </c>
      <c r="AZ2024" t="s">
        <v>4788</v>
      </c>
      <c r="BA2024" t="s">
        <v>562</v>
      </c>
      <c r="BB2024" t="s">
        <v>4467</v>
      </c>
      <c r="BC2024" t="s">
        <v>1366</v>
      </c>
      <c r="BD2024" t="s">
        <v>92</v>
      </c>
      <c r="BE2024" t="s">
        <v>4789</v>
      </c>
      <c r="BF2024" t="s">
        <v>4790</v>
      </c>
      <c r="BI2024" t="s">
        <v>87</v>
      </c>
    </row>
    <row r="2025" spans="1:61" x14ac:dyDescent="0.3">
      <c r="A2025">
        <v>21</v>
      </c>
      <c r="B2025">
        <v>5</v>
      </c>
      <c r="C2025">
        <v>2025</v>
      </c>
      <c r="D2025" t="s">
        <v>60</v>
      </c>
      <c r="E2025" t="s">
        <v>4777</v>
      </c>
      <c r="F2025" t="s">
        <v>4778</v>
      </c>
      <c r="G2025">
        <v>5</v>
      </c>
      <c r="H2025" t="s">
        <v>63</v>
      </c>
      <c r="I2025" t="s">
        <v>64</v>
      </c>
      <c r="J2025" t="s">
        <v>65</v>
      </c>
      <c r="K2025" t="s">
        <v>65</v>
      </c>
      <c r="L2025" t="s">
        <v>545</v>
      </c>
      <c r="M2025" t="s">
        <v>223</v>
      </c>
      <c r="N2025" t="s">
        <v>224</v>
      </c>
      <c r="O2025" t="s">
        <v>580</v>
      </c>
      <c r="P2025" t="s">
        <v>581</v>
      </c>
      <c r="Q2025" t="s">
        <v>582</v>
      </c>
      <c r="R2025" t="s">
        <v>120</v>
      </c>
      <c r="S2025" t="s">
        <v>73</v>
      </c>
      <c r="T2025">
        <v>1170</v>
      </c>
      <c r="U2025">
        <v>3000</v>
      </c>
      <c r="V2025" t="s">
        <v>74</v>
      </c>
      <c r="W2025">
        <v>257.91000000000003</v>
      </c>
      <c r="X2025">
        <v>1020</v>
      </c>
      <c r="Y2025">
        <v>51.15</v>
      </c>
      <c r="Z2025">
        <v>3.47</v>
      </c>
      <c r="AA2025">
        <v>1074.6199999999999</v>
      </c>
      <c r="AB2025">
        <f>+Table1[[#This Row],[ADVALOREM]]/Table1[[#This Row],[US$ CIF]]</f>
        <v>0.24000111667380103</v>
      </c>
      <c r="AC2025" t="s">
        <v>2972</v>
      </c>
      <c r="AD2025" t="s">
        <v>551</v>
      </c>
      <c r="AE2025" t="s">
        <v>65</v>
      </c>
      <c r="AF2025">
        <v>1</v>
      </c>
      <c r="AG2025" t="s">
        <v>2664</v>
      </c>
      <c r="AH2025" t="s">
        <v>4780</v>
      </c>
      <c r="AI2025" t="s">
        <v>4781</v>
      </c>
      <c r="AJ2025" t="s">
        <v>4782</v>
      </c>
      <c r="AK2025" t="s">
        <v>490</v>
      </c>
      <c r="AL2025">
        <v>138</v>
      </c>
      <c r="AM2025" t="s">
        <v>233</v>
      </c>
      <c r="AN2025" t="s">
        <v>4783</v>
      </c>
      <c r="AO2025" t="s">
        <v>4763</v>
      </c>
      <c r="AP2025" t="s">
        <v>4784</v>
      </c>
      <c r="AQ2025" t="s">
        <v>4784</v>
      </c>
      <c r="AR2025" t="s">
        <v>4792</v>
      </c>
      <c r="AS2025" t="s">
        <v>583</v>
      </c>
      <c r="AT2025" t="s">
        <v>582</v>
      </c>
      <c r="AU2025" t="s">
        <v>120</v>
      </c>
      <c r="AV2025">
        <v>2025</v>
      </c>
      <c r="AW2025" t="s">
        <v>3679</v>
      </c>
      <c r="AX2025">
        <v>0.34</v>
      </c>
      <c r="AY2025" t="s">
        <v>4784</v>
      </c>
      <c r="AZ2025" t="s">
        <v>4788</v>
      </c>
      <c r="BA2025" t="s">
        <v>562</v>
      </c>
      <c r="BB2025" t="s">
        <v>4467</v>
      </c>
      <c r="BC2025" t="s">
        <v>1366</v>
      </c>
      <c r="BD2025" t="s">
        <v>92</v>
      </c>
      <c r="BE2025" t="s">
        <v>4789</v>
      </c>
      <c r="BF2025" t="s">
        <v>4790</v>
      </c>
      <c r="BI2025" t="s">
        <v>87</v>
      </c>
    </row>
    <row r="2026" spans="1:61" x14ac:dyDescent="0.3">
      <c r="A2026">
        <v>21</v>
      </c>
      <c r="B2026">
        <v>5</v>
      </c>
      <c r="C2026">
        <v>2025</v>
      </c>
      <c r="D2026" t="s">
        <v>60</v>
      </c>
      <c r="E2026" t="s">
        <v>4777</v>
      </c>
      <c r="F2026" t="s">
        <v>4778</v>
      </c>
      <c r="G2026">
        <v>6</v>
      </c>
      <c r="H2026" t="s">
        <v>63</v>
      </c>
      <c r="I2026" t="s">
        <v>64</v>
      </c>
      <c r="J2026" t="s">
        <v>65</v>
      </c>
      <c r="K2026" t="s">
        <v>65</v>
      </c>
      <c r="L2026" t="s">
        <v>545</v>
      </c>
      <c r="M2026" t="s">
        <v>223</v>
      </c>
      <c r="N2026" t="s">
        <v>224</v>
      </c>
      <c r="O2026" t="s">
        <v>502</v>
      </c>
      <c r="P2026" t="s">
        <v>503</v>
      </c>
      <c r="Q2026" t="s">
        <v>3194</v>
      </c>
      <c r="R2026" t="s">
        <v>120</v>
      </c>
      <c r="S2026" t="s">
        <v>73</v>
      </c>
      <c r="T2026">
        <v>1170</v>
      </c>
      <c r="U2026">
        <v>3000</v>
      </c>
      <c r="V2026" t="s">
        <v>74</v>
      </c>
      <c r="W2026">
        <v>502.55</v>
      </c>
      <c r="X2026">
        <v>1590</v>
      </c>
      <c r="Y2026">
        <v>79.739999999999995</v>
      </c>
      <c r="Z2026">
        <v>5.41</v>
      </c>
      <c r="AA2026">
        <v>1675.15</v>
      </c>
      <c r="AB2026">
        <f>+Table1[[#This Row],[ADVALOREM]]/Table1[[#This Row],[US$ CIF]]</f>
        <v>0.30000298480733067</v>
      </c>
      <c r="AC2026" t="s">
        <v>2972</v>
      </c>
      <c r="AD2026" t="s">
        <v>551</v>
      </c>
      <c r="AE2026" t="s">
        <v>65</v>
      </c>
      <c r="AF2026">
        <v>1</v>
      </c>
      <c r="AG2026" t="s">
        <v>2664</v>
      </c>
      <c r="AH2026" t="s">
        <v>4780</v>
      </c>
      <c r="AI2026" t="s">
        <v>4781</v>
      </c>
      <c r="AJ2026" t="s">
        <v>4782</v>
      </c>
      <c r="AK2026" t="s">
        <v>490</v>
      </c>
      <c r="AL2026">
        <v>900</v>
      </c>
      <c r="AM2026" t="s">
        <v>233</v>
      </c>
      <c r="AN2026" t="s">
        <v>4783</v>
      </c>
      <c r="AO2026" t="s">
        <v>4763</v>
      </c>
      <c r="AP2026" t="s">
        <v>4784</v>
      </c>
      <c r="AQ2026" t="s">
        <v>4784</v>
      </c>
      <c r="AR2026" t="s">
        <v>4792</v>
      </c>
      <c r="AS2026" t="s">
        <v>4798</v>
      </c>
      <c r="AT2026" t="s">
        <v>3194</v>
      </c>
      <c r="AU2026" t="s">
        <v>120</v>
      </c>
      <c r="AV2026">
        <v>2025</v>
      </c>
      <c r="AW2026" t="s">
        <v>4560</v>
      </c>
      <c r="AX2026">
        <v>0.53</v>
      </c>
      <c r="AY2026" t="s">
        <v>4784</v>
      </c>
      <c r="AZ2026" t="s">
        <v>4788</v>
      </c>
      <c r="BA2026" t="s">
        <v>562</v>
      </c>
      <c r="BB2026" t="s">
        <v>4467</v>
      </c>
      <c r="BC2026" t="s">
        <v>1366</v>
      </c>
      <c r="BD2026" t="s">
        <v>500</v>
      </c>
      <c r="BE2026" t="s">
        <v>4789</v>
      </c>
      <c r="BF2026" t="s">
        <v>4790</v>
      </c>
      <c r="BI2026" t="s">
        <v>87</v>
      </c>
    </row>
    <row r="2027" spans="1:61" x14ac:dyDescent="0.3">
      <c r="A2027">
        <v>21</v>
      </c>
      <c r="B2027">
        <v>5</v>
      </c>
      <c r="C2027">
        <v>2025</v>
      </c>
      <c r="D2027" t="s">
        <v>60</v>
      </c>
      <c r="E2027" t="s">
        <v>4777</v>
      </c>
      <c r="F2027" t="s">
        <v>4778</v>
      </c>
      <c r="G2027">
        <v>7</v>
      </c>
      <c r="H2027" t="s">
        <v>63</v>
      </c>
      <c r="I2027" t="s">
        <v>64</v>
      </c>
      <c r="J2027" t="s">
        <v>65</v>
      </c>
      <c r="K2027" t="s">
        <v>65</v>
      </c>
      <c r="L2027" t="s">
        <v>545</v>
      </c>
      <c r="M2027" t="s">
        <v>223</v>
      </c>
      <c r="N2027" t="s">
        <v>224</v>
      </c>
      <c r="O2027" t="s">
        <v>502</v>
      </c>
      <c r="P2027" t="s">
        <v>503</v>
      </c>
      <c r="Q2027" t="s">
        <v>3194</v>
      </c>
      <c r="R2027" t="s">
        <v>120</v>
      </c>
      <c r="S2027" t="s">
        <v>73</v>
      </c>
      <c r="T2027">
        <v>1170</v>
      </c>
      <c r="U2027">
        <v>3000</v>
      </c>
      <c r="V2027" t="s">
        <v>74</v>
      </c>
      <c r="W2027">
        <v>502.55</v>
      </c>
      <c r="X2027">
        <v>1590</v>
      </c>
      <c r="Y2027">
        <v>79.739999999999995</v>
      </c>
      <c r="Z2027">
        <v>5.41</v>
      </c>
      <c r="AA2027">
        <v>1675.15</v>
      </c>
      <c r="AB2027">
        <f>+Table1[[#This Row],[ADVALOREM]]/Table1[[#This Row],[US$ CIF]]</f>
        <v>0.30000298480733067</v>
      </c>
      <c r="AC2027" t="s">
        <v>2972</v>
      </c>
      <c r="AD2027" t="s">
        <v>551</v>
      </c>
      <c r="AE2027" t="s">
        <v>65</v>
      </c>
      <c r="AF2027">
        <v>1</v>
      </c>
      <c r="AG2027" t="s">
        <v>2664</v>
      </c>
      <c r="AH2027" t="s">
        <v>4780</v>
      </c>
      <c r="AI2027" t="s">
        <v>4781</v>
      </c>
      <c r="AJ2027" t="s">
        <v>4782</v>
      </c>
      <c r="AK2027" t="s">
        <v>490</v>
      </c>
      <c r="AL2027">
        <v>900</v>
      </c>
      <c r="AM2027" t="s">
        <v>233</v>
      </c>
      <c r="AN2027" t="s">
        <v>4783</v>
      </c>
      <c r="AO2027" t="s">
        <v>4763</v>
      </c>
      <c r="AP2027" t="s">
        <v>4784</v>
      </c>
      <c r="AQ2027" t="s">
        <v>4784</v>
      </c>
      <c r="AR2027" t="s">
        <v>4792</v>
      </c>
      <c r="AS2027" t="s">
        <v>4799</v>
      </c>
      <c r="AT2027" t="s">
        <v>3194</v>
      </c>
      <c r="AU2027" t="s">
        <v>120</v>
      </c>
      <c r="AV2027">
        <v>2025</v>
      </c>
      <c r="AW2027" t="s">
        <v>4560</v>
      </c>
      <c r="AX2027">
        <v>0.53</v>
      </c>
      <c r="AY2027" t="s">
        <v>4784</v>
      </c>
      <c r="AZ2027" t="s">
        <v>4788</v>
      </c>
      <c r="BA2027" t="s">
        <v>562</v>
      </c>
      <c r="BB2027" t="s">
        <v>4467</v>
      </c>
      <c r="BC2027" t="s">
        <v>1366</v>
      </c>
      <c r="BD2027" t="s">
        <v>500</v>
      </c>
      <c r="BE2027" t="s">
        <v>4789</v>
      </c>
      <c r="BF2027" t="s">
        <v>4790</v>
      </c>
      <c r="BI2027" t="s">
        <v>87</v>
      </c>
    </row>
    <row r="2028" spans="1:61" x14ac:dyDescent="0.3">
      <c r="A2028">
        <v>21</v>
      </c>
      <c r="B2028">
        <v>5</v>
      </c>
      <c r="C2028">
        <v>2025</v>
      </c>
      <c r="D2028" t="s">
        <v>60</v>
      </c>
      <c r="E2028" t="s">
        <v>4777</v>
      </c>
      <c r="F2028" t="s">
        <v>4778</v>
      </c>
      <c r="G2028">
        <v>8</v>
      </c>
      <c r="H2028" t="s">
        <v>63</v>
      </c>
      <c r="I2028" t="s">
        <v>64</v>
      </c>
      <c r="J2028" t="s">
        <v>65</v>
      </c>
      <c r="K2028" t="s">
        <v>65</v>
      </c>
      <c r="L2028" t="s">
        <v>545</v>
      </c>
      <c r="M2028" t="s">
        <v>223</v>
      </c>
      <c r="N2028" t="s">
        <v>224</v>
      </c>
      <c r="O2028" t="s">
        <v>502</v>
      </c>
      <c r="P2028" t="s">
        <v>503</v>
      </c>
      <c r="Q2028" t="s">
        <v>3194</v>
      </c>
      <c r="R2028" t="s">
        <v>120</v>
      </c>
      <c r="S2028" t="s">
        <v>73</v>
      </c>
      <c r="T2028">
        <v>1170</v>
      </c>
      <c r="U2028">
        <v>2000</v>
      </c>
      <c r="V2028" t="s">
        <v>74</v>
      </c>
      <c r="W2028">
        <v>227.57</v>
      </c>
      <c r="X2028">
        <v>720</v>
      </c>
      <c r="Y2028">
        <v>36.11</v>
      </c>
      <c r="Z2028">
        <v>2.4500000000000002</v>
      </c>
      <c r="AA2028">
        <v>758.56</v>
      </c>
      <c r="AB2028">
        <f>+Table1[[#This Row],[ADVALOREM]]/Table1[[#This Row],[US$ CIF]]</f>
        <v>0.30000263657456233</v>
      </c>
      <c r="AC2028" t="s">
        <v>2972</v>
      </c>
      <c r="AD2028" t="s">
        <v>551</v>
      </c>
      <c r="AE2028" t="s">
        <v>65</v>
      </c>
      <c r="AF2028">
        <v>1</v>
      </c>
      <c r="AG2028" t="s">
        <v>2664</v>
      </c>
      <c r="AH2028" t="s">
        <v>4780</v>
      </c>
      <c r="AI2028" t="s">
        <v>4781</v>
      </c>
      <c r="AJ2028" t="s">
        <v>4782</v>
      </c>
      <c r="AK2028" t="s">
        <v>490</v>
      </c>
      <c r="AL2028">
        <v>290</v>
      </c>
      <c r="AM2028" t="s">
        <v>233</v>
      </c>
      <c r="AN2028" t="s">
        <v>4783</v>
      </c>
      <c r="AO2028" t="s">
        <v>4763</v>
      </c>
      <c r="AP2028" t="s">
        <v>4784</v>
      </c>
      <c r="AQ2028" t="s">
        <v>4784</v>
      </c>
      <c r="AR2028" t="s">
        <v>4792</v>
      </c>
      <c r="AS2028" t="s">
        <v>2299</v>
      </c>
      <c r="AT2028" t="s">
        <v>3194</v>
      </c>
      <c r="AU2028" t="s">
        <v>120</v>
      </c>
      <c r="AV2028">
        <v>2025</v>
      </c>
      <c r="AW2028" t="s">
        <v>4800</v>
      </c>
      <c r="AX2028">
        <v>0.36</v>
      </c>
      <c r="AY2028" t="s">
        <v>4784</v>
      </c>
      <c r="AZ2028" t="s">
        <v>4788</v>
      </c>
      <c r="BA2028" t="s">
        <v>562</v>
      </c>
      <c r="BB2028" t="s">
        <v>4467</v>
      </c>
      <c r="BC2028" t="s">
        <v>1366</v>
      </c>
      <c r="BD2028" t="s">
        <v>500</v>
      </c>
      <c r="BE2028" t="s">
        <v>4789</v>
      </c>
      <c r="BF2028" t="s">
        <v>4790</v>
      </c>
      <c r="BI2028" t="s">
        <v>87</v>
      </c>
    </row>
    <row r="2029" spans="1:61" x14ac:dyDescent="0.3">
      <c r="A2029">
        <v>21</v>
      </c>
      <c r="B2029">
        <v>5</v>
      </c>
      <c r="C2029">
        <v>2025</v>
      </c>
      <c r="D2029" t="s">
        <v>60</v>
      </c>
      <c r="E2029" t="s">
        <v>4777</v>
      </c>
      <c r="F2029" t="s">
        <v>4778</v>
      </c>
      <c r="G2029">
        <v>9</v>
      </c>
      <c r="H2029" t="s">
        <v>63</v>
      </c>
      <c r="I2029" t="s">
        <v>64</v>
      </c>
      <c r="J2029" t="s">
        <v>65</v>
      </c>
      <c r="K2029" t="s">
        <v>65</v>
      </c>
      <c r="L2029" t="s">
        <v>545</v>
      </c>
      <c r="M2029" t="s">
        <v>223</v>
      </c>
      <c r="N2029" t="s">
        <v>224</v>
      </c>
      <c r="O2029" t="s">
        <v>1032</v>
      </c>
      <c r="P2029" t="s">
        <v>1033</v>
      </c>
      <c r="Q2029" t="s">
        <v>2712</v>
      </c>
      <c r="R2029" t="s">
        <v>120</v>
      </c>
      <c r="S2029" t="s">
        <v>73</v>
      </c>
      <c r="T2029">
        <v>1170</v>
      </c>
      <c r="U2029">
        <v>5000</v>
      </c>
      <c r="V2029" t="s">
        <v>74</v>
      </c>
      <c r="W2029">
        <v>113.78</v>
      </c>
      <c r="X2029">
        <v>450</v>
      </c>
      <c r="Y2029">
        <v>22.57</v>
      </c>
      <c r="Z2029">
        <v>1.53</v>
      </c>
      <c r="AA2029">
        <v>474.1</v>
      </c>
      <c r="AB2029">
        <f>+Table1[[#This Row],[ADVALOREM]]/Table1[[#This Row],[US$ CIF]]</f>
        <v>0.23999156296140053</v>
      </c>
      <c r="AC2029" t="s">
        <v>2972</v>
      </c>
      <c r="AD2029" t="s">
        <v>551</v>
      </c>
      <c r="AE2029" t="s">
        <v>65</v>
      </c>
      <c r="AF2029">
        <v>1</v>
      </c>
      <c r="AG2029" t="s">
        <v>2664</v>
      </c>
      <c r="AH2029" t="s">
        <v>4780</v>
      </c>
      <c r="AI2029" t="s">
        <v>4781</v>
      </c>
      <c r="AJ2029" t="s">
        <v>4782</v>
      </c>
      <c r="AK2029" t="s">
        <v>490</v>
      </c>
      <c r="AL2029">
        <v>45</v>
      </c>
      <c r="AM2029" t="s">
        <v>233</v>
      </c>
      <c r="AN2029" t="s">
        <v>4783</v>
      </c>
      <c r="AO2029" t="s">
        <v>4763</v>
      </c>
      <c r="AP2029" t="s">
        <v>4784</v>
      </c>
      <c r="AQ2029" t="s">
        <v>4784</v>
      </c>
      <c r="AR2029" t="s">
        <v>4792</v>
      </c>
      <c r="AS2029" t="s">
        <v>4801</v>
      </c>
      <c r="AT2029" t="s">
        <v>2712</v>
      </c>
      <c r="AU2029" t="s">
        <v>120</v>
      </c>
      <c r="AV2029">
        <v>2025</v>
      </c>
      <c r="AW2029" t="s">
        <v>830</v>
      </c>
      <c r="AX2029">
        <v>0.09</v>
      </c>
      <c r="AY2029" t="s">
        <v>4784</v>
      </c>
      <c r="AZ2029" t="s">
        <v>4788</v>
      </c>
      <c r="BA2029" t="s">
        <v>562</v>
      </c>
      <c r="BB2029" t="s">
        <v>4467</v>
      </c>
      <c r="BC2029" t="s">
        <v>1366</v>
      </c>
      <c r="BD2029" t="s">
        <v>92</v>
      </c>
      <c r="BE2029" t="s">
        <v>4789</v>
      </c>
      <c r="BF2029" t="s">
        <v>4790</v>
      </c>
      <c r="BI2029" t="s">
        <v>87</v>
      </c>
    </row>
    <row r="2030" spans="1:61" x14ac:dyDescent="0.3">
      <c r="A2030">
        <v>21</v>
      </c>
      <c r="B2030">
        <v>5</v>
      </c>
      <c r="C2030">
        <v>2025</v>
      </c>
      <c r="D2030" t="s">
        <v>60</v>
      </c>
      <c r="E2030" t="s">
        <v>4777</v>
      </c>
      <c r="F2030" t="s">
        <v>4778</v>
      </c>
      <c r="G2030">
        <v>10</v>
      </c>
      <c r="H2030" t="s">
        <v>63</v>
      </c>
      <c r="I2030" t="s">
        <v>64</v>
      </c>
      <c r="J2030" t="s">
        <v>65</v>
      </c>
      <c r="K2030" t="s">
        <v>65</v>
      </c>
      <c r="L2030" t="s">
        <v>545</v>
      </c>
      <c r="M2030" t="s">
        <v>223</v>
      </c>
      <c r="N2030" t="s">
        <v>224</v>
      </c>
      <c r="O2030" t="s">
        <v>574</v>
      </c>
      <c r="P2030" t="s">
        <v>157</v>
      </c>
      <c r="Q2030" t="s">
        <v>4802</v>
      </c>
      <c r="R2030" t="s">
        <v>120</v>
      </c>
      <c r="S2030" t="s">
        <v>73</v>
      </c>
      <c r="T2030">
        <v>1170</v>
      </c>
      <c r="U2030">
        <v>5000</v>
      </c>
      <c r="V2030" t="s">
        <v>74</v>
      </c>
      <c r="W2030">
        <v>365.06</v>
      </c>
      <c r="X2030">
        <v>1925</v>
      </c>
      <c r="Y2030">
        <v>96.54</v>
      </c>
      <c r="Z2030">
        <v>6.55</v>
      </c>
      <c r="AA2030">
        <v>2028.09</v>
      </c>
      <c r="AB2030">
        <f>+Table1[[#This Row],[ADVALOREM]]/Table1[[#This Row],[US$ CIF]]</f>
        <v>0.18000187368410672</v>
      </c>
      <c r="AC2030" t="s">
        <v>2972</v>
      </c>
      <c r="AD2030" t="s">
        <v>551</v>
      </c>
      <c r="AE2030" t="s">
        <v>65</v>
      </c>
      <c r="AF2030">
        <v>1</v>
      </c>
      <c r="AG2030" t="s">
        <v>2664</v>
      </c>
      <c r="AH2030" t="s">
        <v>4780</v>
      </c>
      <c r="AI2030" t="s">
        <v>4781</v>
      </c>
      <c r="AJ2030" t="s">
        <v>4782</v>
      </c>
      <c r="AK2030" t="s">
        <v>490</v>
      </c>
      <c r="AL2030">
        <v>475</v>
      </c>
      <c r="AM2030" t="s">
        <v>233</v>
      </c>
      <c r="AN2030" t="s">
        <v>4783</v>
      </c>
      <c r="AO2030" t="s">
        <v>4763</v>
      </c>
      <c r="AP2030" t="s">
        <v>4784</v>
      </c>
      <c r="AQ2030" t="s">
        <v>4784</v>
      </c>
      <c r="AR2030" t="s">
        <v>4792</v>
      </c>
      <c r="AS2030" t="s">
        <v>4803</v>
      </c>
      <c r="AT2030" t="s">
        <v>4802</v>
      </c>
      <c r="AU2030" t="s">
        <v>120</v>
      </c>
      <c r="AV2030">
        <v>2025</v>
      </c>
      <c r="AW2030" t="s">
        <v>1231</v>
      </c>
      <c r="AX2030">
        <v>0.38</v>
      </c>
      <c r="AY2030" t="s">
        <v>4784</v>
      </c>
      <c r="AZ2030" t="s">
        <v>4788</v>
      </c>
      <c r="BA2030" t="s">
        <v>562</v>
      </c>
      <c r="BB2030" t="s">
        <v>4467</v>
      </c>
      <c r="BC2030" t="s">
        <v>1366</v>
      </c>
      <c r="BD2030" t="s">
        <v>92</v>
      </c>
      <c r="BE2030" t="s">
        <v>4789</v>
      </c>
      <c r="BF2030" t="s">
        <v>4790</v>
      </c>
      <c r="BI2030" t="s">
        <v>87</v>
      </c>
    </row>
    <row r="2031" spans="1:61" x14ac:dyDescent="0.3">
      <c r="A2031">
        <v>21</v>
      </c>
      <c r="B2031">
        <v>5</v>
      </c>
      <c r="C2031">
        <v>2025</v>
      </c>
      <c r="D2031" t="s">
        <v>60</v>
      </c>
      <c r="E2031" t="s">
        <v>4777</v>
      </c>
      <c r="F2031" t="s">
        <v>4778</v>
      </c>
      <c r="G2031">
        <v>11</v>
      </c>
      <c r="H2031" t="s">
        <v>63</v>
      </c>
      <c r="I2031" t="s">
        <v>64</v>
      </c>
      <c r="J2031" t="s">
        <v>65</v>
      </c>
      <c r="K2031" t="s">
        <v>65</v>
      </c>
      <c r="L2031" t="s">
        <v>545</v>
      </c>
      <c r="M2031" t="s">
        <v>223</v>
      </c>
      <c r="N2031" t="s">
        <v>224</v>
      </c>
      <c r="O2031" t="s">
        <v>839</v>
      </c>
      <c r="P2031" t="s">
        <v>840</v>
      </c>
      <c r="Q2031" t="s">
        <v>2684</v>
      </c>
      <c r="R2031" t="s">
        <v>120</v>
      </c>
      <c r="S2031" t="s">
        <v>73</v>
      </c>
      <c r="T2031">
        <v>1170</v>
      </c>
      <c r="U2031">
        <v>5000</v>
      </c>
      <c r="V2031" t="s">
        <v>74</v>
      </c>
      <c r="W2031">
        <v>0</v>
      </c>
      <c r="X2031">
        <v>1450</v>
      </c>
      <c r="Y2031">
        <v>72.72</v>
      </c>
      <c r="Z2031">
        <v>4.93</v>
      </c>
      <c r="AA2031">
        <v>1527.65</v>
      </c>
      <c r="AB2031">
        <f>+Table1[[#This Row],[ADVALOREM]]/Table1[[#This Row],[US$ CIF]]</f>
        <v>0</v>
      </c>
      <c r="AC2031" t="s">
        <v>2972</v>
      </c>
      <c r="AD2031" t="s">
        <v>551</v>
      </c>
      <c r="AE2031" t="s">
        <v>65</v>
      </c>
      <c r="AF2031">
        <v>1</v>
      </c>
      <c r="AG2031" t="s">
        <v>2664</v>
      </c>
      <c r="AH2031" t="s">
        <v>4780</v>
      </c>
      <c r="AI2031" t="s">
        <v>4781</v>
      </c>
      <c r="AJ2031" t="s">
        <v>4782</v>
      </c>
      <c r="AK2031" t="s">
        <v>490</v>
      </c>
      <c r="AL2031">
        <v>1350</v>
      </c>
      <c r="AM2031" t="s">
        <v>233</v>
      </c>
      <c r="AN2031" t="s">
        <v>4783</v>
      </c>
      <c r="AO2031" t="s">
        <v>4763</v>
      </c>
      <c r="AP2031" t="s">
        <v>4784</v>
      </c>
      <c r="AQ2031" t="s">
        <v>4784</v>
      </c>
      <c r="AR2031" t="s">
        <v>4792</v>
      </c>
      <c r="AS2031" t="s">
        <v>2685</v>
      </c>
      <c r="AT2031" t="s">
        <v>2684</v>
      </c>
      <c r="AU2031" t="s">
        <v>120</v>
      </c>
      <c r="AV2031">
        <v>2025</v>
      </c>
      <c r="AW2031" t="s">
        <v>842</v>
      </c>
      <c r="AX2031">
        <v>0.28999999999999998</v>
      </c>
      <c r="AY2031" t="s">
        <v>4784</v>
      </c>
      <c r="AZ2031" t="s">
        <v>4788</v>
      </c>
      <c r="BA2031" t="s">
        <v>562</v>
      </c>
      <c r="BB2031" t="s">
        <v>4467</v>
      </c>
      <c r="BC2031" t="s">
        <v>1366</v>
      </c>
      <c r="BD2031" t="s">
        <v>92</v>
      </c>
      <c r="BE2031" t="s">
        <v>4789</v>
      </c>
      <c r="BF2031" t="s">
        <v>4790</v>
      </c>
      <c r="BI2031" t="s">
        <v>87</v>
      </c>
    </row>
    <row r="2032" spans="1:61" x14ac:dyDescent="0.3">
      <c r="A2032">
        <v>21</v>
      </c>
      <c r="B2032">
        <v>5</v>
      </c>
      <c r="C2032">
        <v>2025</v>
      </c>
      <c r="D2032" t="s">
        <v>60</v>
      </c>
      <c r="E2032" t="s">
        <v>4777</v>
      </c>
      <c r="F2032" t="s">
        <v>4778</v>
      </c>
      <c r="G2032">
        <v>12</v>
      </c>
      <c r="H2032" t="s">
        <v>63</v>
      </c>
      <c r="I2032" t="s">
        <v>64</v>
      </c>
      <c r="J2032" t="s">
        <v>65</v>
      </c>
      <c r="K2032" t="s">
        <v>65</v>
      </c>
      <c r="L2032" t="s">
        <v>545</v>
      </c>
      <c r="M2032" t="s">
        <v>223</v>
      </c>
      <c r="N2032" t="s">
        <v>224</v>
      </c>
      <c r="O2032" t="s">
        <v>839</v>
      </c>
      <c r="P2032" t="s">
        <v>840</v>
      </c>
      <c r="Q2032" t="s">
        <v>2684</v>
      </c>
      <c r="R2032" t="s">
        <v>120</v>
      </c>
      <c r="S2032" t="s">
        <v>73</v>
      </c>
      <c r="T2032">
        <v>1170</v>
      </c>
      <c r="U2032">
        <v>5000</v>
      </c>
      <c r="V2032" t="s">
        <v>74</v>
      </c>
      <c r="W2032">
        <v>0</v>
      </c>
      <c r="X2032">
        <v>1450</v>
      </c>
      <c r="Y2032">
        <v>72.72</v>
      </c>
      <c r="Z2032">
        <v>4.93</v>
      </c>
      <c r="AA2032">
        <v>1527.65</v>
      </c>
      <c r="AB2032">
        <f>+Table1[[#This Row],[ADVALOREM]]/Table1[[#This Row],[US$ CIF]]</f>
        <v>0</v>
      </c>
      <c r="AC2032" t="s">
        <v>2972</v>
      </c>
      <c r="AD2032" t="s">
        <v>551</v>
      </c>
      <c r="AE2032" t="s">
        <v>65</v>
      </c>
      <c r="AF2032">
        <v>1</v>
      </c>
      <c r="AG2032" t="s">
        <v>2664</v>
      </c>
      <c r="AH2032" t="s">
        <v>4780</v>
      </c>
      <c r="AI2032" t="s">
        <v>4781</v>
      </c>
      <c r="AJ2032" t="s">
        <v>4782</v>
      </c>
      <c r="AK2032" t="s">
        <v>490</v>
      </c>
      <c r="AL2032">
        <v>1350</v>
      </c>
      <c r="AM2032" t="s">
        <v>233</v>
      </c>
      <c r="AN2032" t="s">
        <v>4783</v>
      </c>
      <c r="AO2032" t="s">
        <v>4763</v>
      </c>
      <c r="AP2032" t="s">
        <v>4784</v>
      </c>
      <c r="AQ2032" t="s">
        <v>4784</v>
      </c>
      <c r="AR2032" t="s">
        <v>4792</v>
      </c>
      <c r="AS2032" t="s">
        <v>2686</v>
      </c>
      <c r="AT2032" t="s">
        <v>2684</v>
      </c>
      <c r="AU2032" t="s">
        <v>120</v>
      </c>
      <c r="AV2032">
        <v>2025</v>
      </c>
      <c r="AW2032" t="s">
        <v>842</v>
      </c>
      <c r="AX2032">
        <v>0.28999999999999998</v>
      </c>
      <c r="AY2032" t="s">
        <v>4784</v>
      </c>
      <c r="AZ2032" t="s">
        <v>4788</v>
      </c>
      <c r="BA2032" t="s">
        <v>562</v>
      </c>
      <c r="BB2032" t="s">
        <v>4467</v>
      </c>
      <c r="BC2032" t="s">
        <v>1366</v>
      </c>
      <c r="BD2032" t="s">
        <v>92</v>
      </c>
      <c r="BE2032" t="s">
        <v>4789</v>
      </c>
      <c r="BF2032" t="s">
        <v>4790</v>
      </c>
      <c r="BI2032" t="s">
        <v>87</v>
      </c>
    </row>
    <row r="2033" spans="1:61" x14ac:dyDescent="0.3">
      <c r="A2033">
        <v>21</v>
      </c>
      <c r="B2033">
        <v>5</v>
      </c>
      <c r="C2033">
        <v>2025</v>
      </c>
      <c r="D2033" t="s">
        <v>60</v>
      </c>
      <c r="E2033" t="s">
        <v>4777</v>
      </c>
      <c r="F2033" t="s">
        <v>4778</v>
      </c>
      <c r="G2033">
        <v>13</v>
      </c>
      <c r="H2033" t="s">
        <v>63</v>
      </c>
      <c r="I2033" t="s">
        <v>64</v>
      </c>
      <c r="J2033" t="s">
        <v>65</v>
      </c>
      <c r="K2033" t="s">
        <v>65</v>
      </c>
      <c r="L2033" t="s">
        <v>545</v>
      </c>
      <c r="M2033" t="s">
        <v>223</v>
      </c>
      <c r="N2033" t="s">
        <v>224</v>
      </c>
      <c r="O2033" t="s">
        <v>839</v>
      </c>
      <c r="P2033" t="s">
        <v>840</v>
      </c>
      <c r="Q2033" t="s">
        <v>2684</v>
      </c>
      <c r="R2033" t="s">
        <v>120</v>
      </c>
      <c r="S2033" t="s">
        <v>73</v>
      </c>
      <c r="T2033">
        <v>1170</v>
      </c>
      <c r="U2033">
        <v>2500</v>
      </c>
      <c r="V2033" t="s">
        <v>74</v>
      </c>
      <c r="W2033">
        <v>0</v>
      </c>
      <c r="X2033">
        <v>725</v>
      </c>
      <c r="Y2033">
        <v>36.36</v>
      </c>
      <c r="Z2033">
        <v>2.4700000000000002</v>
      </c>
      <c r="AA2033">
        <v>763.83</v>
      </c>
      <c r="AB2033">
        <f>+Table1[[#This Row],[ADVALOREM]]/Table1[[#This Row],[US$ CIF]]</f>
        <v>0</v>
      </c>
      <c r="AC2033" t="s">
        <v>2972</v>
      </c>
      <c r="AD2033" t="s">
        <v>551</v>
      </c>
      <c r="AE2033" t="s">
        <v>65</v>
      </c>
      <c r="AF2033">
        <v>1</v>
      </c>
      <c r="AG2033" t="s">
        <v>2664</v>
      </c>
      <c r="AH2033" t="s">
        <v>4780</v>
      </c>
      <c r="AI2033" t="s">
        <v>4781</v>
      </c>
      <c r="AJ2033" t="s">
        <v>4782</v>
      </c>
      <c r="AK2033" t="s">
        <v>490</v>
      </c>
      <c r="AL2033">
        <v>675</v>
      </c>
      <c r="AM2033" t="s">
        <v>233</v>
      </c>
      <c r="AN2033" t="s">
        <v>4783</v>
      </c>
      <c r="AO2033" t="s">
        <v>4763</v>
      </c>
      <c r="AP2033" t="s">
        <v>4784</v>
      </c>
      <c r="AQ2033" t="s">
        <v>4784</v>
      </c>
      <c r="AR2033" t="s">
        <v>4792</v>
      </c>
      <c r="AS2033" t="s">
        <v>2691</v>
      </c>
      <c r="AT2033" t="s">
        <v>2684</v>
      </c>
      <c r="AU2033" t="s">
        <v>120</v>
      </c>
      <c r="AV2033">
        <v>2025</v>
      </c>
      <c r="AW2033" t="s">
        <v>842</v>
      </c>
      <c r="AX2033">
        <v>0.28999999999999998</v>
      </c>
      <c r="AY2033" t="s">
        <v>4784</v>
      </c>
      <c r="AZ2033" t="s">
        <v>4788</v>
      </c>
      <c r="BA2033" t="s">
        <v>562</v>
      </c>
      <c r="BB2033" t="s">
        <v>4467</v>
      </c>
      <c r="BC2033" t="s">
        <v>1366</v>
      </c>
      <c r="BD2033" t="s">
        <v>92</v>
      </c>
      <c r="BE2033" t="s">
        <v>4789</v>
      </c>
      <c r="BF2033" t="s">
        <v>4790</v>
      </c>
      <c r="BI2033" t="s">
        <v>87</v>
      </c>
    </row>
    <row r="2034" spans="1:61" x14ac:dyDescent="0.3">
      <c r="A2034">
        <v>21</v>
      </c>
      <c r="B2034">
        <v>5</v>
      </c>
      <c r="C2034">
        <v>2025</v>
      </c>
      <c r="D2034" t="s">
        <v>60</v>
      </c>
      <c r="E2034" t="s">
        <v>4777</v>
      </c>
      <c r="F2034" t="s">
        <v>4778</v>
      </c>
      <c r="G2034">
        <v>14</v>
      </c>
      <c r="H2034" t="s">
        <v>63</v>
      </c>
      <c r="I2034" t="s">
        <v>64</v>
      </c>
      <c r="J2034" t="s">
        <v>65</v>
      </c>
      <c r="K2034" t="s">
        <v>65</v>
      </c>
      <c r="L2034" t="s">
        <v>545</v>
      </c>
      <c r="M2034" t="s">
        <v>223</v>
      </c>
      <c r="N2034" t="s">
        <v>224</v>
      </c>
      <c r="O2034" t="s">
        <v>765</v>
      </c>
      <c r="P2034" t="s">
        <v>258</v>
      </c>
      <c r="Q2034" t="s">
        <v>4804</v>
      </c>
      <c r="R2034" t="s">
        <v>120</v>
      </c>
      <c r="S2034" t="s">
        <v>73</v>
      </c>
      <c r="T2034">
        <v>1170</v>
      </c>
      <c r="U2034">
        <v>2000</v>
      </c>
      <c r="V2034" t="s">
        <v>74</v>
      </c>
      <c r="W2034">
        <v>340.51</v>
      </c>
      <c r="X2034">
        <v>2020</v>
      </c>
      <c r="Y2034">
        <v>101.3</v>
      </c>
      <c r="Z2034">
        <v>6.87</v>
      </c>
      <c r="AA2034">
        <v>2128.17</v>
      </c>
      <c r="AB2034">
        <f>+Table1[[#This Row],[ADVALOREM]]/Table1[[#This Row],[US$ CIF]]</f>
        <v>0.16000131568436732</v>
      </c>
      <c r="AC2034" t="s">
        <v>2972</v>
      </c>
      <c r="AD2034" t="s">
        <v>551</v>
      </c>
      <c r="AE2034" t="s">
        <v>65</v>
      </c>
      <c r="AF2034">
        <v>1</v>
      </c>
      <c r="AG2034" t="s">
        <v>2664</v>
      </c>
      <c r="AH2034" t="s">
        <v>4780</v>
      </c>
      <c r="AI2034" t="s">
        <v>4781</v>
      </c>
      <c r="AJ2034" t="s">
        <v>4782</v>
      </c>
      <c r="AK2034" t="s">
        <v>490</v>
      </c>
      <c r="AL2034">
        <v>588</v>
      </c>
      <c r="AM2034" t="s">
        <v>233</v>
      </c>
      <c r="AN2034" t="s">
        <v>4783</v>
      </c>
      <c r="AO2034" t="s">
        <v>4763</v>
      </c>
      <c r="AP2034" t="s">
        <v>4784</v>
      </c>
      <c r="AQ2034" t="s">
        <v>4784</v>
      </c>
      <c r="AR2034" t="s">
        <v>4792</v>
      </c>
      <c r="AS2034" t="s">
        <v>4805</v>
      </c>
      <c r="AT2034" t="s">
        <v>4804</v>
      </c>
      <c r="AU2034" t="s">
        <v>120</v>
      </c>
      <c r="AV2034">
        <v>2025</v>
      </c>
      <c r="AW2034" t="s">
        <v>2248</v>
      </c>
      <c r="AX2034">
        <v>1.01</v>
      </c>
      <c r="AY2034" t="s">
        <v>4784</v>
      </c>
      <c r="AZ2034" t="s">
        <v>4788</v>
      </c>
      <c r="BA2034" t="s">
        <v>562</v>
      </c>
      <c r="BB2034" t="s">
        <v>4467</v>
      </c>
      <c r="BC2034" t="s">
        <v>1366</v>
      </c>
      <c r="BD2034" t="s">
        <v>92</v>
      </c>
      <c r="BE2034" t="s">
        <v>4789</v>
      </c>
      <c r="BF2034" t="s">
        <v>4790</v>
      </c>
      <c r="BI2034" t="s">
        <v>87</v>
      </c>
    </row>
    <row r="2035" spans="1:61" x14ac:dyDescent="0.3">
      <c r="A2035">
        <v>21</v>
      </c>
      <c r="B2035">
        <v>5</v>
      </c>
      <c r="C2035">
        <v>2025</v>
      </c>
      <c r="D2035" t="s">
        <v>60</v>
      </c>
      <c r="E2035" t="s">
        <v>4777</v>
      </c>
      <c r="F2035" t="s">
        <v>4778</v>
      </c>
      <c r="G2035">
        <v>15</v>
      </c>
      <c r="H2035" t="s">
        <v>63</v>
      </c>
      <c r="I2035" t="s">
        <v>64</v>
      </c>
      <c r="J2035" t="s">
        <v>65</v>
      </c>
      <c r="K2035" t="s">
        <v>65</v>
      </c>
      <c r="L2035" t="s">
        <v>545</v>
      </c>
      <c r="M2035" t="s">
        <v>223</v>
      </c>
      <c r="N2035" t="s">
        <v>224</v>
      </c>
      <c r="O2035" t="s">
        <v>265</v>
      </c>
      <c r="P2035" t="s">
        <v>157</v>
      </c>
      <c r="Q2035" t="s">
        <v>4695</v>
      </c>
      <c r="R2035" t="s">
        <v>120</v>
      </c>
      <c r="S2035" t="s">
        <v>73</v>
      </c>
      <c r="T2035">
        <v>1170</v>
      </c>
      <c r="U2035">
        <v>5000</v>
      </c>
      <c r="V2035" t="s">
        <v>74</v>
      </c>
      <c r="W2035">
        <v>0</v>
      </c>
      <c r="X2035">
        <v>800</v>
      </c>
      <c r="Y2035">
        <v>40.119999999999997</v>
      </c>
      <c r="Z2035">
        <v>2.72</v>
      </c>
      <c r="AA2035">
        <v>842.84</v>
      </c>
      <c r="AB2035">
        <f>+Table1[[#This Row],[ADVALOREM]]/Table1[[#This Row],[US$ CIF]]</f>
        <v>0</v>
      </c>
      <c r="AC2035" t="s">
        <v>2972</v>
      </c>
      <c r="AD2035" t="s">
        <v>551</v>
      </c>
      <c r="AE2035" t="s">
        <v>65</v>
      </c>
      <c r="AF2035">
        <v>1</v>
      </c>
      <c r="AG2035" t="s">
        <v>2664</v>
      </c>
      <c r="AH2035" t="s">
        <v>4780</v>
      </c>
      <c r="AI2035" t="s">
        <v>4781</v>
      </c>
      <c r="AJ2035" t="s">
        <v>4782</v>
      </c>
      <c r="AK2035" t="s">
        <v>490</v>
      </c>
      <c r="AL2035">
        <v>110</v>
      </c>
      <c r="AM2035" t="s">
        <v>233</v>
      </c>
      <c r="AN2035" t="s">
        <v>4783</v>
      </c>
      <c r="AO2035" t="s">
        <v>4763</v>
      </c>
      <c r="AP2035" t="s">
        <v>4784</v>
      </c>
      <c r="AQ2035" t="s">
        <v>4784</v>
      </c>
      <c r="AR2035" t="s">
        <v>4792</v>
      </c>
      <c r="AS2035" t="s">
        <v>3002</v>
      </c>
      <c r="AT2035" t="s">
        <v>4695</v>
      </c>
      <c r="AU2035" t="s">
        <v>120</v>
      </c>
      <c r="AV2035">
        <v>2025</v>
      </c>
      <c r="AW2035" t="s">
        <v>3003</v>
      </c>
      <c r="AX2035">
        <v>0.16</v>
      </c>
      <c r="AY2035" t="s">
        <v>4784</v>
      </c>
      <c r="AZ2035" t="s">
        <v>4788</v>
      </c>
      <c r="BA2035" t="s">
        <v>562</v>
      </c>
      <c r="BB2035" t="s">
        <v>4467</v>
      </c>
      <c r="BC2035" t="s">
        <v>1366</v>
      </c>
      <c r="BD2035" t="s">
        <v>92</v>
      </c>
      <c r="BE2035" t="s">
        <v>4789</v>
      </c>
      <c r="BF2035" t="s">
        <v>4790</v>
      </c>
      <c r="BI2035" t="s">
        <v>87</v>
      </c>
    </row>
    <row r="2036" spans="1:61" x14ac:dyDescent="0.3">
      <c r="A2036">
        <v>21</v>
      </c>
      <c r="B2036">
        <v>5</v>
      </c>
      <c r="C2036">
        <v>2025</v>
      </c>
      <c r="D2036" t="s">
        <v>60</v>
      </c>
      <c r="E2036" t="s">
        <v>4777</v>
      </c>
      <c r="F2036" t="s">
        <v>4778</v>
      </c>
      <c r="G2036">
        <v>16</v>
      </c>
      <c r="H2036" t="s">
        <v>63</v>
      </c>
      <c r="I2036" t="s">
        <v>64</v>
      </c>
      <c r="J2036" t="s">
        <v>65</v>
      </c>
      <c r="K2036" t="s">
        <v>65</v>
      </c>
      <c r="L2036" t="s">
        <v>545</v>
      </c>
      <c r="M2036" t="s">
        <v>223</v>
      </c>
      <c r="N2036" t="s">
        <v>224</v>
      </c>
      <c r="O2036" t="s">
        <v>265</v>
      </c>
      <c r="P2036" t="s">
        <v>157</v>
      </c>
      <c r="Q2036" t="s">
        <v>4695</v>
      </c>
      <c r="R2036" t="s">
        <v>120</v>
      </c>
      <c r="S2036" t="s">
        <v>73</v>
      </c>
      <c r="T2036">
        <v>1170</v>
      </c>
      <c r="U2036">
        <v>2500</v>
      </c>
      <c r="V2036" t="s">
        <v>74</v>
      </c>
      <c r="W2036">
        <v>0</v>
      </c>
      <c r="X2036">
        <v>400</v>
      </c>
      <c r="Y2036">
        <v>20.059999999999999</v>
      </c>
      <c r="Z2036">
        <v>1.36</v>
      </c>
      <c r="AA2036">
        <v>421.42</v>
      </c>
      <c r="AB2036">
        <f>+Table1[[#This Row],[ADVALOREM]]/Table1[[#This Row],[US$ CIF]]</f>
        <v>0</v>
      </c>
      <c r="AC2036" t="s">
        <v>2972</v>
      </c>
      <c r="AD2036" t="s">
        <v>551</v>
      </c>
      <c r="AE2036" t="s">
        <v>65</v>
      </c>
      <c r="AF2036">
        <v>1</v>
      </c>
      <c r="AG2036" t="s">
        <v>2664</v>
      </c>
      <c r="AH2036" t="s">
        <v>4780</v>
      </c>
      <c r="AI2036" t="s">
        <v>4781</v>
      </c>
      <c r="AJ2036" t="s">
        <v>4782</v>
      </c>
      <c r="AK2036" t="s">
        <v>490</v>
      </c>
      <c r="AL2036">
        <v>55</v>
      </c>
      <c r="AM2036" t="s">
        <v>233</v>
      </c>
      <c r="AN2036" t="s">
        <v>4783</v>
      </c>
      <c r="AO2036" t="s">
        <v>4763</v>
      </c>
      <c r="AP2036" t="s">
        <v>4784</v>
      </c>
      <c r="AQ2036" t="s">
        <v>4784</v>
      </c>
      <c r="AR2036" t="s">
        <v>4792</v>
      </c>
      <c r="AS2036" t="s">
        <v>4703</v>
      </c>
      <c r="AT2036" t="s">
        <v>4695</v>
      </c>
      <c r="AU2036" t="s">
        <v>120</v>
      </c>
      <c r="AV2036">
        <v>2025</v>
      </c>
      <c r="AW2036" t="s">
        <v>3003</v>
      </c>
      <c r="AX2036">
        <v>0.16</v>
      </c>
      <c r="AY2036" t="s">
        <v>4784</v>
      </c>
      <c r="AZ2036" t="s">
        <v>4788</v>
      </c>
      <c r="BA2036" t="s">
        <v>562</v>
      </c>
      <c r="BB2036" t="s">
        <v>4467</v>
      </c>
      <c r="BC2036" t="s">
        <v>1366</v>
      </c>
      <c r="BD2036" t="s">
        <v>92</v>
      </c>
      <c r="BE2036" t="s">
        <v>4789</v>
      </c>
      <c r="BF2036" t="s">
        <v>4790</v>
      </c>
      <c r="BI2036" t="s">
        <v>87</v>
      </c>
    </row>
    <row r="2037" spans="1:61" x14ac:dyDescent="0.3">
      <c r="A2037">
        <v>21</v>
      </c>
      <c r="B2037">
        <v>5</v>
      </c>
      <c r="C2037">
        <v>2025</v>
      </c>
      <c r="D2037" t="s">
        <v>60</v>
      </c>
      <c r="E2037" t="s">
        <v>4777</v>
      </c>
      <c r="F2037" t="s">
        <v>4778</v>
      </c>
      <c r="G2037">
        <v>17</v>
      </c>
      <c r="H2037" t="s">
        <v>63</v>
      </c>
      <c r="I2037" t="s">
        <v>64</v>
      </c>
      <c r="J2037" t="s">
        <v>65</v>
      </c>
      <c r="K2037" t="s">
        <v>65</v>
      </c>
      <c r="L2037" t="s">
        <v>545</v>
      </c>
      <c r="M2037" t="s">
        <v>223</v>
      </c>
      <c r="N2037" t="s">
        <v>224</v>
      </c>
      <c r="O2037" t="s">
        <v>502</v>
      </c>
      <c r="P2037" t="s">
        <v>503</v>
      </c>
      <c r="Q2037" t="s">
        <v>4806</v>
      </c>
      <c r="R2037" t="s">
        <v>120</v>
      </c>
      <c r="S2037" t="s">
        <v>73</v>
      </c>
      <c r="T2037">
        <v>1170</v>
      </c>
      <c r="U2037">
        <v>2000</v>
      </c>
      <c r="V2037" t="s">
        <v>74</v>
      </c>
      <c r="W2037">
        <v>429.85</v>
      </c>
      <c r="X2037">
        <v>1360</v>
      </c>
      <c r="Y2037">
        <v>68.2</v>
      </c>
      <c r="Z2037">
        <v>4.63</v>
      </c>
      <c r="AA2037">
        <v>1432.83</v>
      </c>
      <c r="AB2037">
        <f>+Table1[[#This Row],[ADVALOREM]]/Table1[[#This Row],[US$ CIF]]</f>
        <v>0.30000069791950201</v>
      </c>
      <c r="AC2037" t="s">
        <v>2972</v>
      </c>
      <c r="AD2037" t="s">
        <v>551</v>
      </c>
      <c r="AE2037" t="s">
        <v>65</v>
      </c>
      <c r="AF2037">
        <v>1</v>
      </c>
      <c r="AG2037" t="s">
        <v>2664</v>
      </c>
      <c r="AH2037" t="s">
        <v>4780</v>
      </c>
      <c r="AI2037" t="s">
        <v>4781</v>
      </c>
      <c r="AJ2037" t="s">
        <v>4782</v>
      </c>
      <c r="AK2037" t="s">
        <v>490</v>
      </c>
      <c r="AL2037">
        <v>440</v>
      </c>
      <c r="AM2037" t="s">
        <v>233</v>
      </c>
      <c r="AN2037" t="s">
        <v>4783</v>
      </c>
      <c r="AO2037" t="s">
        <v>4763</v>
      </c>
      <c r="AP2037" t="s">
        <v>4784</v>
      </c>
      <c r="AQ2037" t="s">
        <v>4784</v>
      </c>
      <c r="AR2037" t="s">
        <v>4792</v>
      </c>
      <c r="AS2037" t="s">
        <v>3396</v>
      </c>
      <c r="AT2037" t="s">
        <v>4806</v>
      </c>
      <c r="AU2037" t="s">
        <v>120</v>
      </c>
      <c r="AV2037">
        <v>2025</v>
      </c>
      <c r="AW2037" t="s">
        <v>3397</v>
      </c>
      <c r="AX2037">
        <v>0.68</v>
      </c>
      <c r="AY2037" t="s">
        <v>4784</v>
      </c>
      <c r="AZ2037" t="s">
        <v>4788</v>
      </c>
      <c r="BA2037" t="s">
        <v>562</v>
      </c>
      <c r="BB2037" t="s">
        <v>4467</v>
      </c>
      <c r="BC2037" t="s">
        <v>1366</v>
      </c>
      <c r="BD2037" t="s">
        <v>500</v>
      </c>
      <c r="BE2037" t="s">
        <v>4789</v>
      </c>
      <c r="BF2037" t="s">
        <v>4790</v>
      </c>
      <c r="BI2037" t="s">
        <v>87</v>
      </c>
    </row>
    <row r="2038" spans="1:61" x14ac:dyDescent="0.3">
      <c r="A2038">
        <v>21</v>
      </c>
      <c r="B2038">
        <v>5</v>
      </c>
      <c r="C2038">
        <v>2025</v>
      </c>
      <c r="D2038" t="s">
        <v>60</v>
      </c>
      <c r="E2038" t="s">
        <v>4777</v>
      </c>
      <c r="F2038" t="s">
        <v>4778</v>
      </c>
      <c r="G2038">
        <v>18</v>
      </c>
      <c r="H2038" t="s">
        <v>63</v>
      </c>
      <c r="I2038" t="s">
        <v>64</v>
      </c>
      <c r="J2038" t="s">
        <v>65</v>
      </c>
      <c r="K2038" t="s">
        <v>65</v>
      </c>
      <c r="L2038" t="s">
        <v>545</v>
      </c>
      <c r="M2038" t="s">
        <v>223</v>
      </c>
      <c r="N2038" t="s">
        <v>224</v>
      </c>
      <c r="O2038" t="s">
        <v>502</v>
      </c>
      <c r="P2038" t="s">
        <v>503</v>
      </c>
      <c r="Q2038" t="s">
        <v>4807</v>
      </c>
      <c r="R2038" t="s">
        <v>120</v>
      </c>
      <c r="S2038" t="s">
        <v>73</v>
      </c>
      <c r="T2038">
        <v>1170</v>
      </c>
      <c r="U2038">
        <v>2000</v>
      </c>
      <c r="V2038" t="s">
        <v>74</v>
      </c>
      <c r="W2038">
        <v>353.99</v>
      </c>
      <c r="X2038">
        <v>1120</v>
      </c>
      <c r="Y2038">
        <v>56.17</v>
      </c>
      <c r="Z2038">
        <v>3.81</v>
      </c>
      <c r="AA2038">
        <v>1179.98</v>
      </c>
      <c r="AB2038">
        <f>+Table1[[#This Row],[ADVALOREM]]/Table1[[#This Row],[US$ CIF]]</f>
        <v>0.29999661011203582</v>
      </c>
      <c r="AC2038" t="s">
        <v>2972</v>
      </c>
      <c r="AD2038" t="s">
        <v>551</v>
      </c>
      <c r="AE2038" t="s">
        <v>65</v>
      </c>
      <c r="AF2038">
        <v>1</v>
      </c>
      <c r="AG2038" t="s">
        <v>2664</v>
      </c>
      <c r="AH2038" t="s">
        <v>4780</v>
      </c>
      <c r="AI2038" t="s">
        <v>4781</v>
      </c>
      <c r="AJ2038" t="s">
        <v>4782</v>
      </c>
      <c r="AK2038" t="s">
        <v>490</v>
      </c>
      <c r="AL2038">
        <v>520</v>
      </c>
      <c r="AM2038" t="s">
        <v>233</v>
      </c>
      <c r="AN2038" t="s">
        <v>4783</v>
      </c>
      <c r="AO2038" t="s">
        <v>4763</v>
      </c>
      <c r="AP2038" t="s">
        <v>4784</v>
      </c>
      <c r="AQ2038" t="s">
        <v>4784</v>
      </c>
      <c r="AR2038" t="s">
        <v>4792</v>
      </c>
      <c r="AS2038" t="s">
        <v>4808</v>
      </c>
      <c r="AT2038" t="s">
        <v>4807</v>
      </c>
      <c r="AU2038" t="s">
        <v>120</v>
      </c>
      <c r="AV2038">
        <v>2025</v>
      </c>
      <c r="AW2038" t="s">
        <v>758</v>
      </c>
      <c r="AX2038">
        <v>0.56000000000000005</v>
      </c>
      <c r="AY2038" t="s">
        <v>4784</v>
      </c>
      <c r="AZ2038" t="s">
        <v>4788</v>
      </c>
      <c r="BA2038" t="s">
        <v>562</v>
      </c>
      <c r="BB2038" t="s">
        <v>4467</v>
      </c>
      <c r="BC2038" t="s">
        <v>1366</v>
      </c>
      <c r="BD2038" t="s">
        <v>500</v>
      </c>
      <c r="BE2038" t="s">
        <v>4789</v>
      </c>
      <c r="BF2038" t="s">
        <v>4790</v>
      </c>
      <c r="BI2038" t="s">
        <v>87</v>
      </c>
    </row>
    <row r="2039" spans="1:61" x14ac:dyDescent="0.3">
      <c r="A2039">
        <v>21</v>
      </c>
      <c r="B2039">
        <v>5</v>
      </c>
      <c r="C2039">
        <v>2025</v>
      </c>
      <c r="D2039" t="s">
        <v>60</v>
      </c>
      <c r="E2039" t="s">
        <v>4777</v>
      </c>
      <c r="F2039" t="s">
        <v>4778</v>
      </c>
      <c r="G2039">
        <v>19</v>
      </c>
      <c r="H2039" t="s">
        <v>63</v>
      </c>
      <c r="I2039" t="s">
        <v>64</v>
      </c>
      <c r="J2039" t="s">
        <v>65</v>
      </c>
      <c r="K2039" t="s">
        <v>65</v>
      </c>
      <c r="L2039" t="s">
        <v>545</v>
      </c>
      <c r="M2039" t="s">
        <v>223</v>
      </c>
      <c r="N2039" t="s">
        <v>224</v>
      </c>
      <c r="O2039" t="s">
        <v>564</v>
      </c>
      <c r="P2039" t="s">
        <v>157</v>
      </c>
      <c r="Q2039" t="s">
        <v>4809</v>
      </c>
      <c r="R2039" t="s">
        <v>120</v>
      </c>
      <c r="S2039" t="s">
        <v>73</v>
      </c>
      <c r="T2039">
        <v>1170</v>
      </c>
      <c r="U2039">
        <v>2000</v>
      </c>
      <c r="V2039" t="s">
        <v>74</v>
      </c>
      <c r="W2039">
        <v>101.14</v>
      </c>
      <c r="X2039">
        <v>400</v>
      </c>
      <c r="Y2039">
        <v>20.059999999999999</v>
      </c>
      <c r="Z2039">
        <v>1.36</v>
      </c>
      <c r="AA2039">
        <v>421.42</v>
      </c>
      <c r="AB2039">
        <f>+Table1[[#This Row],[ADVALOREM]]/Table1[[#This Row],[US$ CIF]]</f>
        <v>0.23999810165630486</v>
      </c>
      <c r="AC2039" t="s">
        <v>2972</v>
      </c>
      <c r="AD2039" t="s">
        <v>551</v>
      </c>
      <c r="AE2039" t="s">
        <v>65</v>
      </c>
      <c r="AF2039">
        <v>1</v>
      </c>
      <c r="AG2039" t="s">
        <v>2664</v>
      </c>
      <c r="AH2039" t="s">
        <v>4780</v>
      </c>
      <c r="AI2039" t="s">
        <v>4781</v>
      </c>
      <c r="AJ2039" t="s">
        <v>4782</v>
      </c>
      <c r="AK2039" t="s">
        <v>490</v>
      </c>
      <c r="AL2039">
        <v>48</v>
      </c>
      <c r="AM2039" t="s">
        <v>233</v>
      </c>
      <c r="AN2039" t="s">
        <v>4783</v>
      </c>
      <c r="AO2039" t="s">
        <v>4763</v>
      </c>
      <c r="AP2039" t="s">
        <v>4784</v>
      </c>
      <c r="AQ2039" t="s">
        <v>4784</v>
      </c>
      <c r="AR2039" t="s">
        <v>4792</v>
      </c>
      <c r="AS2039" t="s">
        <v>3079</v>
      </c>
      <c r="AT2039" t="s">
        <v>4809</v>
      </c>
      <c r="AU2039" t="s">
        <v>120</v>
      </c>
      <c r="AV2039">
        <v>2025</v>
      </c>
      <c r="AW2039" t="s">
        <v>726</v>
      </c>
      <c r="AX2039">
        <v>0.2</v>
      </c>
      <c r="AY2039" t="s">
        <v>4784</v>
      </c>
      <c r="AZ2039" t="s">
        <v>4788</v>
      </c>
      <c r="BA2039" t="s">
        <v>562</v>
      </c>
      <c r="BB2039" t="s">
        <v>4467</v>
      </c>
      <c r="BC2039" t="s">
        <v>1366</v>
      </c>
      <c r="BD2039" t="s">
        <v>92</v>
      </c>
      <c r="BE2039" t="s">
        <v>4789</v>
      </c>
      <c r="BF2039" t="s">
        <v>4790</v>
      </c>
      <c r="BI2039" t="s">
        <v>87</v>
      </c>
    </row>
    <row r="2040" spans="1:61" x14ac:dyDescent="0.3">
      <c r="A2040">
        <v>21</v>
      </c>
      <c r="B2040">
        <v>5</v>
      </c>
      <c r="C2040">
        <v>2025</v>
      </c>
      <c r="D2040" t="s">
        <v>60</v>
      </c>
      <c r="E2040" t="s">
        <v>4777</v>
      </c>
      <c r="F2040" t="s">
        <v>4778</v>
      </c>
      <c r="G2040">
        <v>20</v>
      </c>
      <c r="H2040" t="s">
        <v>63</v>
      </c>
      <c r="I2040" t="s">
        <v>64</v>
      </c>
      <c r="J2040" t="s">
        <v>65</v>
      </c>
      <c r="K2040" t="s">
        <v>65</v>
      </c>
      <c r="L2040" t="s">
        <v>545</v>
      </c>
      <c r="M2040" t="s">
        <v>223</v>
      </c>
      <c r="N2040" t="s">
        <v>224</v>
      </c>
      <c r="O2040" t="s">
        <v>564</v>
      </c>
      <c r="P2040" t="s">
        <v>157</v>
      </c>
      <c r="Q2040" t="s">
        <v>4809</v>
      </c>
      <c r="R2040" t="s">
        <v>120</v>
      </c>
      <c r="S2040" t="s">
        <v>73</v>
      </c>
      <c r="T2040">
        <v>1170</v>
      </c>
      <c r="U2040">
        <v>5000</v>
      </c>
      <c r="V2040" t="s">
        <v>74</v>
      </c>
      <c r="W2040">
        <v>252.85</v>
      </c>
      <c r="X2040">
        <v>1000</v>
      </c>
      <c r="Y2040">
        <v>50.15</v>
      </c>
      <c r="Z2040">
        <v>3.4</v>
      </c>
      <c r="AA2040">
        <v>1053.55</v>
      </c>
      <c r="AB2040">
        <f>+Table1[[#This Row],[ADVALOREM]]/Table1[[#This Row],[US$ CIF]]</f>
        <v>0.23999810165630489</v>
      </c>
      <c r="AC2040" t="s">
        <v>2972</v>
      </c>
      <c r="AD2040" t="s">
        <v>551</v>
      </c>
      <c r="AE2040" t="s">
        <v>65</v>
      </c>
      <c r="AF2040">
        <v>1</v>
      </c>
      <c r="AG2040" t="s">
        <v>2664</v>
      </c>
      <c r="AH2040" t="s">
        <v>4780</v>
      </c>
      <c r="AI2040" t="s">
        <v>4781</v>
      </c>
      <c r="AJ2040" t="s">
        <v>4782</v>
      </c>
      <c r="AK2040" t="s">
        <v>490</v>
      </c>
      <c r="AL2040">
        <v>120</v>
      </c>
      <c r="AM2040" t="s">
        <v>233</v>
      </c>
      <c r="AN2040" t="s">
        <v>4783</v>
      </c>
      <c r="AO2040" t="s">
        <v>4763</v>
      </c>
      <c r="AP2040" t="s">
        <v>4784</v>
      </c>
      <c r="AQ2040" t="s">
        <v>4784</v>
      </c>
      <c r="AR2040" t="s">
        <v>4792</v>
      </c>
      <c r="AS2040" t="s">
        <v>3405</v>
      </c>
      <c r="AT2040" t="s">
        <v>4809</v>
      </c>
      <c r="AU2040" t="s">
        <v>120</v>
      </c>
      <c r="AV2040">
        <v>2025</v>
      </c>
      <c r="AW2040" t="s">
        <v>726</v>
      </c>
      <c r="AX2040">
        <v>0.2</v>
      </c>
      <c r="AY2040" t="s">
        <v>4784</v>
      </c>
      <c r="AZ2040" t="s">
        <v>4788</v>
      </c>
      <c r="BA2040" t="s">
        <v>562</v>
      </c>
      <c r="BB2040" t="s">
        <v>4467</v>
      </c>
      <c r="BC2040" t="s">
        <v>1366</v>
      </c>
      <c r="BD2040" t="s">
        <v>92</v>
      </c>
      <c r="BE2040" t="s">
        <v>4789</v>
      </c>
      <c r="BF2040" t="s">
        <v>4790</v>
      </c>
      <c r="BI2040" t="s">
        <v>87</v>
      </c>
    </row>
    <row r="2041" spans="1:61" x14ac:dyDescent="0.3">
      <c r="A2041">
        <v>21</v>
      </c>
      <c r="B2041">
        <v>5</v>
      </c>
      <c r="C2041">
        <v>2025</v>
      </c>
      <c r="D2041" t="s">
        <v>60</v>
      </c>
      <c r="E2041" t="s">
        <v>4777</v>
      </c>
      <c r="F2041" t="s">
        <v>4778</v>
      </c>
      <c r="G2041">
        <v>21</v>
      </c>
      <c r="H2041" t="s">
        <v>63</v>
      </c>
      <c r="I2041" t="s">
        <v>64</v>
      </c>
      <c r="J2041" t="s">
        <v>65</v>
      </c>
      <c r="K2041" t="s">
        <v>65</v>
      </c>
      <c r="L2041" t="s">
        <v>545</v>
      </c>
      <c r="M2041" t="s">
        <v>223</v>
      </c>
      <c r="N2041" t="s">
        <v>224</v>
      </c>
      <c r="O2041" t="s">
        <v>564</v>
      </c>
      <c r="P2041" t="s">
        <v>157</v>
      </c>
      <c r="Q2041" t="s">
        <v>4809</v>
      </c>
      <c r="R2041" t="s">
        <v>120</v>
      </c>
      <c r="S2041" t="s">
        <v>73</v>
      </c>
      <c r="T2041">
        <v>1170</v>
      </c>
      <c r="U2041">
        <v>5000</v>
      </c>
      <c r="V2041" t="s">
        <v>74</v>
      </c>
      <c r="W2041">
        <v>252.85</v>
      </c>
      <c r="X2041">
        <v>1000</v>
      </c>
      <c r="Y2041">
        <v>50.15</v>
      </c>
      <c r="Z2041">
        <v>3.4</v>
      </c>
      <c r="AA2041">
        <v>1053.55</v>
      </c>
      <c r="AB2041">
        <f>+Table1[[#This Row],[ADVALOREM]]/Table1[[#This Row],[US$ CIF]]</f>
        <v>0.23999810165630489</v>
      </c>
      <c r="AC2041" t="s">
        <v>2972</v>
      </c>
      <c r="AD2041" t="s">
        <v>551</v>
      </c>
      <c r="AE2041" t="s">
        <v>65</v>
      </c>
      <c r="AF2041">
        <v>1</v>
      </c>
      <c r="AG2041" t="s">
        <v>2664</v>
      </c>
      <c r="AH2041" t="s">
        <v>4780</v>
      </c>
      <c r="AI2041" t="s">
        <v>4781</v>
      </c>
      <c r="AJ2041" t="s">
        <v>4782</v>
      </c>
      <c r="AK2041" t="s">
        <v>490</v>
      </c>
      <c r="AL2041">
        <v>120</v>
      </c>
      <c r="AM2041" t="s">
        <v>233</v>
      </c>
      <c r="AN2041" t="s">
        <v>4783</v>
      </c>
      <c r="AO2041" t="s">
        <v>4763</v>
      </c>
      <c r="AP2041" t="s">
        <v>4784</v>
      </c>
      <c r="AQ2041" t="s">
        <v>4784</v>
      </c>
      <c r="AR2041" t="s">
        <v>4792</v>
      </c>
      <c r="AS2041" t="s">
        <v>3406</v>
      </c>
      <c r="AT2041" t="s">
        <v>4809</v>
      </c>
      <c r="AU2041" t="s">
        <v>120</v>
      </c>
      <c r="AV2041">
        <v>2025</v>
      </c>
      <c r="AW2041" t="s">
        <v>726</v>
      </c>
      <c r="AX2041">
        <v>0.2</v>
      </c>
      <c r="AY2041" t="s">
        <v>4784</v>
      </c>
      <c r="AZ2041" t="s">
        <v>4788</v>
      </c>
      <c r="BA2041" t="s">
        <v>562</v>
      </c>
      <c r="BB2041" t="s">
        <v>4467</v>
      </c>
      <c r="BC2041" t="s">
        <v>1366</v>
      </c>
      <c r="BD2041" t="s">
        <v>92</v>
      </c>
      <c r="BE2041" t="s">
        <v>4789</v>
      </c>
      <c r="BF2041" t="s">
        <v>4790</v>
      </c>
      <c r="BI2041" t="s">
        <v>87</v>
      </c>
    </row>
    <row r="2042" spans="1:61" x14ac:dyDescent="0.3">
      <c r="A2042">
        <v>21</v>
      </c>
      <c r="B2042">
        <v>5</v>
      </c>
      <c r="C2042">
        <v>2025</v>
      </c>
      <c r="D2042" t="s">
        <v>60</v>
      </c>
      <c r="E2042" t="s">
        <v>4777</v>
      </c>
      <c r="F2042" t="s">
        <v>4778</v>
      </c>
      <c r="G2042">
        <v>22</v>
      </c>
      <c r="H2042" t="s">
        <v>63</v>
      </c>
      <c r="I2042" t="s">
        <v>64</v>
      </c>
      <c r="J2042" t="s">
        <v>65</v>
      </c>
      <c r="K2042" t="s">
        <v>65</v>
      </c>
      <c r="L2042" t="s">
        <v>545</v>
      </c>
      <c r="M2042" t="s">
        <v>223</v>
      </c>
      <c r="N2042" t="s">
        <v>224</v>
      </c>
      <c r="O2042" t="s">
        <v>564</v>
      </c>
      <c r="P2042" t="s">
        <v>157</v>
      </c>
      <c r="Q2042" t="s">
        <v>4809</v>
      </c>
      <c r="R2042" t="s">
        <v>120</v>
      </c>
      <c r="S2042" t="s">
        <v>73</v>
      </c>
      <c r="T2042">
        <v>1170</v>
      </c>
      <c r="U2042">
        <v>5000</v>
      </c>
      <c r="V2042" t="s">
        <v>74</v>
      </c>
      <c r="W2042">
        <v>252.85</v>
      </c>
      <c r="X2042">
        <v>1000</v>
      </c>
      <c r="Y2042">
        <v>50.15</v>
      </c>
      <c r="Z2042">
        <v>3.4</v>
      </c>
      <c r="AA2042">
        <v>1053.55</v>
      </c>
      <c r="AB2042">
        <f>+Table1[[#This Row],[ADVALOREM]]/Table1[[#This Row],[US$ CIF]]</f>
        <v>0.23999810165630489</v>
      </c>
      <c r="AC2042" t="s">
        <v>2972</v>
      </c>
      <c r="AD2042" t="s">
        <v>551</v>
      </c>
      <c r="AE2042" t="s">
        <v>65</v>
      </c>
      <c r="AF2042">
        <v>1</v>
      </c>
      <c r="AG2042" t="s">
        <v>2664</v>
      </c>
      <c r="AH2042" t="s">
        <v>4780</v>
      </c>
      <c r="AI2042" t="s">
        <v>4781</v>
      </c>
      <c r="AJ2042" t="s">
        <v>4782</v>
      </c>
      <c r="AK2042" t="s">
        <v>490</v>
      </c>
      <c r="AL2042">
        <v>120</v>
      </c>
      <c r="AM2042" t="s">
        <v>233</v>
      </c>
      <c r="AN2042" t="s">
        <v>4783</v>
      </c>
      <c r="AO2042" t="s">
        <v>4763</v>
      </c>
      <c r="AP2042" t="s">
        <v>4784</v>
      </c>
      <c r="AQ2042" t="s">
        <v>4784</v>
      </c>
      <c r="AR2042" t="s">
        <v>4792</v>
      </c>
      <c r="AS2042" t="s">
        <v>4810</v>
      </c>
      <c r="AT2042" t="s">
        <v>4809</v>
      </c>
      <c r="AU2042" t="s">
        <v>120</v>
      </c>
      <c r="AV2042">
        <v>2025</v>
      </c>
      <c r="AW2042" t="s">
        <v>726</v>
      </c>
      <c r="AX2042">
        <v>0.2</v>
      </c>
      <c r="AY2042" t="s">
        <v>4784</v>
      </c>
      <c r="AZ2042" t="s">
        <v>4788</v>
      </c>
      <c r="BA2042" t="s">
        <v>562</v>
      </c>
      <c r="BB2042" t="s">
        <v>4467</v>
      </c>
      <c r="BC2042" t="s">
        <v>1366</v>
      </c>
      <c r="BD2042" t="s">
        <v>92</v>
      </c>
      <c r="BE2042" t="s">
        <v>4789</v>
      </c>
      <c r="BF2042" t="s">
        <v>4790</v>
      </c>
      <c r="BI2042" t="s">
        <v>87</v>
      </c>
    </row>
    <row r="2043" spans="1:61" x14ac:dyDescent="0.3">
      <c r="A2043">
        <v>21</v>
      </c>
      <c r="B2043">
        <v>5</v>
      </c>
      <c r="C2043">
        <v>2025</v>
      </c>
      <c r="D2043" t="s">
        <v>60</v>
      </c>
      <c r="E2043" t="s">
        <v>4777</v>
      </c>
      <c r="F2043" t="s">
        <v>4778</v>
      </c>
      <c r="G2043">
        <v>23</v>
      </c>
      <c r="H2043" t="s">
        <v>63</v>
      </c>
      <c r="I2043" t="s">
        <v>64</v>
      </c>
      <c r="J2043" t="s">
        <v>65</v>
      </c>
      <c r="K2043" t="s">
        <v>65</v>
      </c>
      <c r="L2043" t="s">
        <v>545</v>
      </c>
      <c r="M2043" t="s">
        <v>223</v>
      </c>
      <c r="N2043" t="s">
        <v>224</v>
      </c>
      <c r="O2043" t="s">
        <v>564</v>
      </c>
      <c r="P2043" t="s">
        <v>157</v>
      </c>
      <c r="Q2043" t="s">
        <v>4809</v>
      </c>
      <c r="R2043" t="s">
        <v>120</v>
      </c>
      <c r="S2043" t="s">
        <v>73</v>
      </c>
      <c r="T2043">
        <v>1170</v>
      </c>
      <c r="U2043">
        <v>5000</v>
      </c>
      <c r="V2043" t="s">
        <v>74</v>
      </c>
      <c r="W2043">
        <v>252.85</v>
      </c>
      <c r="X2043">
        <v>1000</v>
      </c>
      <c r="Y2043">
        <v>50.15</v>
      </c>
      <c r="Z2043">
        <v>3.4</v>
      </c>
      <c r="AA2043">
        <v>1053.55</v>
      </c>
      <c r="AB2043">
        <f>+Table1[[#This Row],[ADVALOREM]]/Table1[[#This Row],[US$ CIF]]</f>
        <v>0.23999810165630489</v>
      </c>
      <c r="AC2043" t="s">
        <v>2972</v>
      </c>
      <c r="AD2043" t="s">
        <v>551</v>
      </c>
      <c r="AE2043" t="s">
        <v>65</v>
      </c>
      <c r="AF2043">
        <v>1</v>
      </c>
      <c r="AG2043" t="s">
        <v>2664</v>
      </c>
      <c r="AH2043" t="s">
        <v>4780</v>
      </c>
      <c r="AI2043" t="s">
        <v>4781</v>
      </c>
      <c r="AJ2043" t="s">
        <v>4782</v>
      </c>
      <c r="AK2043" t="s">
        <v>490</v>
      </c>
      <c r="AL2043">
        <v>120</v>
      </c>
      <c r="AM2043" t="s">
        <v>233</v>
      </c>
      <c r="AN2043" t="s">
        <v>4783</v>
      </c>
      <c r="AO2043" t="s">
        <v>4763</v>
      </c>
      <c r="AP2043" t="s">
        <v>4784</v>
      </c>
      <c r="AQ2043" t="s">
        <v>4784</v>
      </c>
      <c r="AR2043" t="s">
        <v>4792</v>
      </c>
      <c r="AS2043" t="s">
        <v>3077</v>
      </c>
      <c r="AT2043" t="s">
        <v>4809</v>
      </c>
      <c r="AU2043" t="s">
        <v>120</v>
      </c>
      <c r="AV2043">
        <v>2025</v>
      </c>
      <c r="AW2043" t="s">
        <v>726</v>
      </c>
      <c r="AX2043">
        <v>0.2</v>
      </c>
      <c r="AY2043" t="s">
        <v>4784</v>
      </c>
      <c r="AZ2043" t="s">
        <v>4788</v>
      </c>
      <c r="BA2043" t="s">
        <v>562</v>
      </c>
      <c r="BB2043" t="s">
        <v>4467</v>
      </c>
      <c r="BC2043" t="s">
        <v>1366</v>
      </c>
      <c r="BD2043" t="s">
        <v>92</v>
      </c>
      <c r="BE2043" t="s">
        <v>4789</v>
      </c>
      <c r="BF2043" t="s">
        <v>4790</v>
      </c>
      <c r="BI2043" t="s">
        <v>87</v>
      </c>
    </row>
    <row r="2044" spans="1:61" x14ac:dyDescent="0.3">
      <c r="A2044">
        <v>21</v>
      </c>
      <c r="B2044">
        <v>5</v>
      </c>
      <c r="C2044">
        <v>2025</v>
      </c>
      <c r="D2044" t="s">
        <v>60</v>
      </c>
      <c r="E2044" t="s">
        <v>4777</v>
      </c>
      <c r="F2044" t="s">
        <v>4778</v>
      </c>
      <c r="G2044">
        <v>24</v>
      </c>
      <c r="H2044" t="s">
        <v>63</v>
      </c>
      <c r="I2044" t="s">
        <v>64</v>
      </c>
      <c r="J2044" t="s">
        <v>65</v>
      </c>
      <c r="K2044" t="s">
        <v>65</v>
      </c>
      <c r="L2044" t="s">
        <v>545</v>
      </c>
      <c r="M2044" t="s">
        <v>223</v>
      </c>
      <c r="N2044" t="s">
        <v>224</v>
      </c>
      <c r="O2044" t="s">
        <v>502</v>
      </c>
      <c r="P2044" t="s">
        <v>503</v>
      </c>
      <c r="Q2044" t="s">
        <v>3194</v>
      </c>
      <c r="R2044" t="s">
        <v>120</v>
      </c>
      <c r="S2044" t="s">
        <v>73</v>
      </c>
      <c r="T2044">
        <v>1170</v>
      </c>
      <c r="U2044">
        <v>3000</v>
      </c>
      <c r="V2044" t="s">
        <v>74</v>
      </c>
      <c r="W2044">
        <v>369.8</v>
      </c>
      <c r="X2044">
        <v>1170</v>
      </c>
      <c r="Y2044">
        <v>58.67</v>
      </c>
      <c r="Z2044">
        <v>3.98</v>
      </c>
      <c r="AA2044">
        <v>1232.6500000000001</v>
      </c>
      <c r="AB2044">
        <f>+Table1[[#This Row],[ADVALOREM]]/Table1[[#This Row],[US$ CIF]]</f>
        <v>0.30000405630146432</v>
      </c>
      <c r="AC2044" t="s">
        <v>2972</v>
      </c>
      <c r="AD2044" t="s">
        <v>551</v>
      </c>
      <c r="AE2044" t="s">
        <v>65</v>
      </c>
      <c r="AF2044">
        <v>1</v>
      </c>
      <c r="AG2044" t="s">
        <v>2664</v>
      </c>
      <c r="AH2044" t="s">
        <v>4780</v>
      </c>
      <c r="AI2044" t="s">
        <v>4781</v>
      </c>
      <c r="AJ2044" t="s">
        <v>4782</v>
      </c>
      <c r="AK2044" t="s">
        <v>490</v>
      </c>
      <c r="AL2044">
        <v>285</v>
      </c>
      <c r="AM2044" t="s">
        <v>233</v>
      </c>
      <c r="AN2044" t="s">
        <v>4783</v>
      </c>
      <c r="AO2044" t="s">
        <v>4763</v>
      </c>
      <c r="AP2044" t="s">
        <v>4784</v>
      </c>
      <c r="AQ2044" t="s">
        <v>4784</v>
      </c>
      <c r="AR2044" t="s">
        <v>4792</v>
      </c>
      <c r="AS2044" t="s">
        <v>4811</v>
      </c>
      <c r="AT2044" t="s">
        <v>3194</v>
      </c>
      <c r="AU2044" t="s">
        <v>120</v>
      </c>
      <c r="AV2044">
        <v>2025</v>
      </c>
      <c r="AW2044" t="s">
        <v>1176</v>
      </c>
      <c r="AX2044">
        <v>0.39</v>
      </c>
      <c r="AY2044" t="s">
        <v>4784</v>
      </c>
      <c r="AZ2044" t="s">
        <v>4788</v>
      </c>
      <c r="BA2044" t="s">
        <v>562</v>
      </c>
      <c r="BB2044" t="s">
        <v>4467</v>
      </c>
      <c r="BC2044" t="s">
        <v>1366</v>
      </c>
      <c r="BD2044" t="s">
        <v>500</v>
      </c>
      <c r="BE2044" t="s">
        <v>4789</v>
      </c>
      <c r="BF2044" t="s">
        <v>4790</v>
      </c>
      <c r="BI2044" t="s">
        <v>87</v>
      </c>
    </row>
    <row r="2045" spans="1:61" x14ac:dyDescent="0.3">
      <c r="A2045">
        <v>21</v>
      </c>
      <c r="B2045">
        <v>5</v>
      </c>
      <c r="C2045">
        <v>2025</v>
      </c>
      <c r="D2045" t="s">
        <v>60</v>
      </c>
      <c r="E2045" t="s">
        <v>4777</v>
      </c>
      <c r="F2045" t="s">
        <v>4778</v>
      </c>
      <c r="G2045">
        <v>25</v>
      </c>
      <c r="H2045" t="s">
        <v>63</v>
      </c>
      <c r="I2045" t="s">
        <v>64</v>
      </c>
      <c r="J2045" t="s">
        <v>65</v>
      </c>
      <c r="K2045" t="s">
        <v>65</v>
      </c>
      <c r="L2045" t="s">
        <v>545</v>
      </c>
      <c r="M2045" t="s">
        <v>223</v>
      </c>
      <c r="N2045" t="s">
        <v>224</v>
      </c>
      <c r="O2045" t="s">
        <v>117</v>
      </c>
      <c r="P2045" t="s">
        <v>118</v>
      </c>
      <c r="Q2045" t="s">
        <v>2723</v>
      </c>
      <c r="R2045" t="s">
        <v>120</v>
      </c>
      <c r="S2045" t="s">
        <v>73</v>
      </c>
      <c r="T2045">
        <v>1170</v>
      </c>
      <c r="U2045">
        <v>2500</v>
      </c>
      <c r="V2045" t="s">
        <v>74</v>
      </c>
      <c r="W2045">
        <v>130.11000000000001</v>
      </c>
      <c r="X2045">
        <v>475</v>
      </c>
      <c r="Y2045">
        <v>23.82</v>
      </c>
      <c r="Z2045">
        <v>1.62</v>
      </c>
      <c r="AA2045">
        <v>500.44</v>
      </c>
      <c r="AB2045">
        <f>+Table1[[#This Row],[ADVALOREM]]/Table1[[#This Row],[US$ CIF]]</f>
        <v>0.25999120773719131</v>
      </c>
      <c r="AC2045" t="s">
        <v>2972</v>
      </c>
      <c r="AD2045" t="s">
        <v>551</v>
      </c>
      <c r="AE2045" t="s">
        <v>65</v>
      </c>
      <c r="AF2045">
        <v>1</v>
      </c>
      <c r="AG2045" t="s">
        <v>2664</v>
      </c>
      <c r="AH2045" t="s">
        <v>4780</v>
      </c>
      <c r="AI2045" t="s">
        <v>4781</v>
      </c>
      <c r="AJ2045" t="s">
        <v>4782</v>
      </c>
      <c r="AK2045" t="s">
        <v>490</v>
      </c>
      <c r="AL2045">
        <v>30</v>
      </c>
      <c r="AM2045" t="s">
        <v>233</v>
      </c>
      <c r="AN2045" t="s">
        <v>4783</v>
      </c>
      <c r="AO2045" t="s">
        <v>4763</v>
      </c>
      <c r="AP2045" t="s">
        <v>4784</v>
      </c>
      <c r="AQ2045" t="s">
        <v>4784</v>
      </c>
      <c r="AR2045" t="s">
        <v>4792</v>
      </c>
      <c r="AS2045" t="s">
        <v>3054</v>
      </c>
      <c r="AT2045" t="s">
        <v>2723</v>
      </c>
      <c r="AU2045" t="s">
        <v>120</v>
      </c>
      <c r="AV2045">
        <v>2025</v>
      </c>
      <c r="AW2045" t="s">
        <v>2725</v>
      </c>
      <c r="AX2045">
        <v>0.19</v>
      </c>
      <c r="AY2045" t="s">
        <v>4784</v>
      </c>
      <c r="AZ2045" t="s">
        <v>4788</v>
      </c>
      <c r="BA2045" t="s">
        <v>562</v>
      </c>
      <c r="BB2045" t="s">
        <v>4467</v>
      </c>
      <c r="BC2045" t="s">
        <v>1366</v>
      </c>
      <c r="BD2045" t="s">
        <v>92</v>
      </c>
      <c r="BE2045" t="s">
        <v>4789</v>
      </c>
      <c r="BF2045" t="s">
        <v>4790</v>
      </c>
      <c r="BI2045" t="s">
        <v>87</v>
      </c>
    </row>
    <row r="2046" spans="1:61" x14ac:dyDescent="0.3">
      <c r="A2046">
        <v>21</v>
      </c>
      <c r="B2046">
        <v>5</v>
      </c>
      <c r="C2046">
        <v>2025</v>
      </c>
      <c r="D2046" t="s">
        <v>60</v>
      </c>
      <c r="E2046" t="s">
        <v>4777</v>
      </c>
      <c r="F2046" t="s">
        <v>4778</v>
      </c>
      <c r="G2046">
        <v>26</v>
      </c>
      <c r="H2046" t="s">
        <v>63</v>
      </c>
      <c r="I2046" t="s">
        <v>64</v>
      </c>
      <c r="J2046" t="s">
        <v>65</v>
      </c>
      <c r="K2046" t="s">
        <v>65</v>
      </c>
      <c r="L2046" t="s">
        <v>545</v>
      </c>
      <c r="M2046" t="s">
        <v>223</v>
      </c>
      <c r="N2046" t="s">
        <v>224</v>
      </c>
      <c r="O2046" t="s">
        <v>117</v>
      </c>
      <c r="P2046" t="s">
        <v>118</v>
      </c>
      <c r="Q2046" t="s">
        <v>2723</v>
      </c>
      <c r="R2046" t="s">
        <v>120</v>
      </c>
      <c r="S2046" t="s">
        <v>73</v>
      </c>
      <c r="T2046">
        <v>1170</v>
      </c>
      <c r="U2046">
        <v>2500</v>
      </c>
      <c r="V2046" t="s">
        <v>74</v>
      </c>
      <c r="W2046">
        <v>136.96</v>
      </c>
      <c r="X2046">
        <v>500</v>
      </c>
      <c r="Y2046">
        <v>25.07</v>
      </c>
      <c r="Z2046">
        <v>1.7</v>
      </c>
      <c r="AA2046">
        <v>526.77</v>
      </c>
      <c r="AB2046">
        <f>+Table1[[#This Row],[ADVALOREM]]/Table1[[#This Row],[US$ CIF]]</f>
        <v>0.25999962032765728</v>
      </c>
      <c r="AC2046" t="s">
        <v>2972</v>
      </c>
      <c r="AD2046" t="s">
        <v>551</v>
      </c>
      <c r="AE2046" t="s">
        <v>65</v>
      </c>
      <c r="AF2046">
        <v>1</v>
      </c>
      <c r="AG2046" t="s">
        <v>2664</v>
      </c>
      <c r="AH2046" t="s">
        <v>4780</v>
      </c>
      <c r="AI2046" t="s">
        <v>4781</v>
      </c>
      <c r="AJ2046" t="s">
        <v>4782</v>
      </c>
      <c r="AK2046" t="s">
        <v>490</v>
      </c>
      <c r="AL2046">
        <v>47.5</v>
      </c>
      <c r="AM2046" t="s">
        <v>233</v>
      </c>
      <c r="AN2046" t="s">
        <v>4783</v>
      </c>
      <c r="AO2046" t="s">
        <v>4763</v>
      </c>
      <c r="AP2046" t="s">
        <v>4784</v>
      </c>
      <c r="AQ2046" t="s">
        <v>4784</v>
      </c>
      <c r="AR2046" t="s">
        <v>4792</v>
      </c>
      <c r="AS2046" t="s">
        <v>3054</v>
      </c>
      <c r="AT2046" t="s">
        <v>2723</v>
      </c>
      <c r="AU2046" t="s">
        <v>120</v>
      </c>
      <c r="AV2046">
        <v>2025</v>
      </c>
      <c r="AW2046" t="s">
        <v>3055</v>
      </c>
      <c r="AX2046">
        <v>0.2</v>
      </c>
      <c r="AY2046" t="s">
        <v>4784</v>
      </c>
      <c r="AZ2046" t="s">
        <v>4788</v>
      </c>
      <c r="BA2046" t="s">
        <v>562</v>
      </c>
      <c r="BB2046" t="s">
        <v>4467</v>
      </c>
      <c r="BC2046" t="s">
        <v>1366</v>
      </c>
      <c r="BD2046" t="s">
        <v>92</v>
      </c>
      <c r="BE2046" t="s">
        <v>4789</v>
      </c>
      <c r="BF2046" t="s">
        <v>4790</v>
      </c>
      <c r="BI2046" t="s">
        <v>87</v>
      </c>
    </row>
    <row r="2047" spans="1:61" x14ac:dyDescent="0.3">
      <c r="A2047">
        <v>21</v>
      </c>
      <c r="B2047">
        <v>5</v>
      </c>
      <c r="C2047">
        <v>2025</v>
      </c>
      <c r="D2047" t="s">
        <v>60</v>
      </c>
      <c r="E2047" t="s">
        <v>4777</v>
      </c>
      <c r="F2047" t="s">
        <v>4778</v>
      </c>
      <c r="G2047">
        <v>27</v>
      </c>
      <c r="H2047" t="s">
        <v>63</v>
      </c>
      <c r="I2047" t="s">
        <v>64</v>
      </c>
      <c r="J2047" t="s">
        <v>65</v>
      </c>
      <c r="K2047" t="s">
        <v>65</v>
      </c>
      <c r="L2047" t="s">
        <v>545</v>
      </c>
      <c r="M2047" t="s">
        <v>223</v>
      </c>
      <c r="N2047" t="s">
        <v>224</v>
      </c>
      <c r="O2047" t="s">
        <v>117</v>
      </c>
      <c r="P2047" t="s">
        <v>118</v>
      </c>
      <c r="Q2047" t="s">
        <v>4812</v>
      </c>
      <c r="R2047" t="s">
        <v>120</v>
      </c>
      <c r="S2047" t="s">
        <v>73</v>
      </c>
      <c r="T2047">
        <v>1170</v>
      </c>
      <c r="U2047">
        <v>3000</v>
      </c>
      <c r="V2047" t="s">
        <v>74</v>
      </c>
      <c r="W2047">
        <v>410.88</v>
      </c>
      <c r="X2047">
        <v>1500</v>
      </c>
      <c r="Y2047">
        <v>75.22</v>
      </c>
      <c r="Z2047">
        <v>5.0999999999999996</v>
      </c>
      <c r="AA2047">
        <v>1580.32</v>
      </c>
      <c r="AB2047">
        <f>+Table1[[#This Row],[ADVALOREM]]/Table1[[#This Row],[US$ CIF]]</f>
        <v>0.25999797509365191</v>
      </c>
      <c r="AC2047" t="s">
        <v>2972</v>
      </c>
      <c r="AD2047" t="s">
        <v>551</v>
      </c>
      <c r="AE2047" t="s">
        <v>65</v>
      </c>
      <c r="AF2047">
        <v>1</v>
      </c>
      <c r="AG2047" t="s">
        <v>2664</v>
      </c>
      <c r="AH2047" t="s">
        <v>4780</v>
      </c>
      <c r="AI2047" t="s">
        <v>4781</v>
      </c>
      <c r="AJ2047" t="s">
        <v>4782</v>
      </c>
      <c r="AK2047" t="s">
        <v>490</v>
      </c>
      <c r="AL2047">
        <v>315</v>
      </c>
      <c r="AM2047" t="s">
        <v>233</v>
      </c>
      <c r="AN2047" t="s">
        <v>4783</v>
      </c>
      <c r="AO2047" t="s">
        <v>4763</v>
      </c>
      <c r="AP2047" t="s">
        <v>4784</v>
      </c>
      <c r="AQ2047" t="s">
        <v>4784</v>
      </c>
      <c r="AR2047" t="s">
        <v>4792</v>
      </c>
      <c r="AS2047" t="s">
        <v>4813</v>
      </c>
      <c r="AT2047" t="s">
        <v>4812</v>
      </c>
      <c r="AU2047" t="s">
        <v>120</v>
      </c>
      <c r="AV2047">
        <v>2025</v>
      </c>
      <c r="AW2047" t="s">
        <v>3057</v>
      </c>
      <c r="AX2047">
        <v>0.5</v>
      </c>
      <c r="AY2047" t="s">
        <v>4784</v>
      </c>
      <c r="AZ2047" t="s">
        <v>4788</v>
      </c>
      <c r="BA2047" t="s">
        <v>562</v>
      </c>
      <c r="BB2047" t="s">
        <v>4467</v>
      </c>
      <c r="BC2047" t="s">
        <v>1366</v>
      </c>
      <c r="BD2047" t="s">
        <v>92</v>
      </c>
      <c r="BE2047" t="s">
        <v>4789</v>
      </c>
      <c r="BF2047" t="s">
        <v>4790</v>
      </c>
      <c r="BI2047" t="s">
        <v>87</v>
      </c>
    </row>
    <row r="2048" spans="1:61" x14ac:dyDescent="0.3">
      <c r="A2048">
        <v>21</v>
      </c>
      <c r="B2048">
        <v>5</v>
      </c>
      <c r="C2048">
        <v>2025</v>
      </c>
      <c r="D2048" t="s">
        <v>60</v>
      </c>
      <c r="E2048" t="s">
        <v>4777</v>
      </c>
      <c r="F2048" t="s">
        <v>4778</v>
      </c>
      <c r="G2048">
        <v>28</v>
      </c>
      <c r="H2048" t="s">
        <v>63</v>
      </c>
      <c r="I2048" t="s">
        <v>64</v>
      </c>
      <c r="J2048" t="s">
        <v>65</v>
      </c>
      <c r="K2048" t="s">
        <v>65</v>
      </c>
      <c r="L2048" t="s">
        <v>545</v>
      </c>
      <c r="M2048" t="s">
        <v>223</v>
      </c>
      <c r="N2048" t="s">
        <v>224</v>
      </c>
      <c r="O2048" t="s">
        <v>502</v>
      </c>
      <c r="P2048" t="s">
        <v>503</v>
      </c>
      <c r="Q2048" t="s">
        <v>3194</v>
      </c>
      <c r="R2048" t="s">
        <v>120</v>
      </c>
      <c r="S2048" t="s">
        <v>73</v>
      </c>
      <c r="T2048">
        <v>1170</v>
      </c>
      <c r="U2048">
        <v>3000</v>
      </c>
      <c r="V2048" t="s">
        <v>74</v>
      </c>
      <c r="W2048">
        <v>597.36</v>
      </c>
      <c r="X2048">
        <v>1890</v>
      </c>
      <c r="Y2048">
        <v>94.78</v>
      </c>
      <c r="Z2048">
        <v>6.43</v>
      </c>
      <c r="AA2048">
        <v>1991.21</v>
      </c>
      <c r="AB2048">
        <f>+Table1[[#This Row],[ADVALOREM]]/Table1[[#This Row],[US$ CIF]]</f>
        <v>0.29999849337839807</v>
      </c>
      <c r="AC2048" t="s">
        <v>2972</v>
      </c>
      <c r="AD2048" t="s">
        <v>551</v>
      </c>
      <c r="AE2048" t="s">
        <v>65</v>
      </c>
      <c r="AF2048">
        <v>1</v>
      </c>
      <c r="AG2048" t="s">
        <v>2664</v>
      </c>
      <c r="AH2048" t="s">
        <v>4780</v>
      </c>
      <c r="AI2048" t="s">
        <v>4781</v>
      </c>
      <c r="AJ2048" t="s">
        <v>4782</v>
      </c>
      <c r="AK2048" t="s">
        <v>490</v>
      </c>
      <c r="AL2048">
        <v>780</v>
      </c>
      <c r="AM2048" t="s">
        <v>233</v>
      </c>
      <c r="AN2048" t="s">
        <v>4783</v>
      </c>
      <c r="AO2048" t="s">
        <v>4763</v>
      </c>
      <c r="AP2048" t="s">
        <v>4784</v>
      </c>
      <c r="AQ2048" t="s">
        <v>4784</v>
      </c>
      <c r="AR2048" t="s">
        <v>4792</v>
      </c>
      <c r="AS2048" t="s">
        <v>3083</v>
      </c>
      <c r="AT2048" t="s">
        <v>3194</v>
      </c>
      <c r="AU2048" t="s">
        <v>120</v>
      </c>
      <c r="AV2048">
        <v>2025</v>
      </c>
      <c r="AW2048" t="s">
        <v>1180</v>
      </c>
      <c r="AX2048">
        <v>0.63</v>
      </c>
      <c r="AY2048" t="s">
        <v>4784</v>
      </c>
      <c r="AZ2048" t="s">
        <v>4788</v>
      </c>
      <c r="BA2048" t="s">
        <v>562</v>
      </c>
      <c r="BB2048" t="s">
        <v>4467</v>
      </c>
      <c r="BC2048" t="s">
        <v>1366</v>
      </c>
      <c r="BD2048" t="s">
        <v>500</v>
      </c>
      <c r="BE2048" t="s">
        <v>4789</v>
      </c>
      <c r="BF2048" t="s">
        <v>4790</v>
      </c>
      <c r="BI2048" t="s">
        <v>87</v>
      </c>
    </row>
    <row r="2049" spans="1:61" x14ac:dyDescent="0.3">
      <c r="A2049">
        <v>21</v>
      </c>
      <c r="B2049">
        <v>5</v>
      </c>
      <c r="C2049">
        <v>2025</v>
      </c>
      <c r="D2049" t="s">
        <v>60</v>
      </c>
      <c r="E2049" t="s">
        <v>4777</v>
      </c>
      <c r="F2049" t="s">
        <v>4778</v>
      </c>
      <c r="G2049">
        <v>29</v>
      </c>
      <c r="H2049" t="s">
        <v>63</v>
      </c>
      <c r="I2049" t="s">
        <v>64</v>
      </c>
      <c r="J2049" t="s">
        <v>65</v>
      </c>
      <c r="K2049" t="s">
        <v>65</v>
      </c>
      <c r="L2049" t="s">
        <v>545</v>
      </c>
      <c r="M2049" t="s">
        <v>223</v>
      </c>
      <c r="N2049" t="s">
        <v>224</v>
      </c>
      <c r="O2049" t="s">
        <v>286</v>
      </c>
      <c r="P2049" t="s">
        <v>287</v>
      </c>
      <c r="Q2049" t="s">
        <v>4814</v>
      </c>
      <c r="R2049" t="s">
        <v>120</v>
      </c>
      <c r="S2049" t="s">
        <v>73</v>
      </c>
      <c r="T2049">
        <v>1170</v>
      </c>
      <c r="U2049">
        <v>5000</v>
      </c>
      <c r="V2049" t="s">
        <v>74</v>
      </c>
      <c r="W2049">
        <v>493.06</v>
      </c>
      <c r="X2049">
        <v>2600</v>
      </c>
      <c r="Y2049">
        <v>130.38999999999999</v>
      </c>
      <c r="Z2049">
        <v>8.85</v>
      </c>
      <c r="AA2049">
        <v>2739.24</v>
      </c>
      <c r="AB2049">
        <f>+Table1[[#This Row],[ADVALOREM]]/Table1[[#This Row],[US$ CIF]]</f>
        <v>0.17999883179276005</v>
      </c>
      <c r="AC2049" t="s">
        <v>2972</v>
      </c>
      <c r="AD2049" t="s">
        <v>551</v>
      </c>
      <c r="AE2049" t="s">
        <v>65</v>
      </c>
      <c r="AF2049">
        <v>1</v>
      </c>
      <c r="AG2049" t="s">
        <v>2664</v>
      </c>
      <c r="AH2049" t="s">
        <v>4780</v>
      </c>
      <c r="AI2049" t="s">
        <v>4781</v>
      </c>
      <c r="AJ2049" t="s">
        <v>4782</v>
      </c>
      <c r="AK2049" t="s">
        <v>490</v>
      </c>
      <c r="AL2049">
        <v>714</v>
      </c>
      <c r="AM2049" t="s">
        <v>233</v>
      </c>
      <c r="AN2049" t="s">
        <v>4783</v>
      </c>
      <c r="AO2049" t="s">
        <v>4763</v>
      </c>
      <c r="AP2049" t="s">
        <v>4784</v>
      </c>
      <c r="AQ2049" t="s">
        <v>4784</v>
      </c>
      <c r="AR2049" t="s">
        <v>4792</v>
      </c>
      <c r="AS2049" t="s">
        <v>4815</v>
      </c>
      <c r="AT2049" t="s">
        <v>4814</v>
      </c>
      <c r="AU2049" t="s">
        <v>120</v>
      </c>
      <c r="AV2049">
        <v>2025</v>
      </c>
      <c r="AW2049" t="s">
        <v>781</v>
      </c>
      <c r="AX2049">
        <v>0.52</v>
      </c>
      <c r="AY2049" t="s">
        <v>4784</v>
      </c>
      <c r="AZ2049" t="s">
        <v>4788</v>
      </c>
      <c r="BA2049" t="s">
        <v>562</v>
      </c>
      <c r="BB2049" t="s">
        <v>4467</v>
      </c>
      <c r="BC2049" t="s">
        <v>1366</v>
      </c>
      <c r="BD2049" t="s">
        <v>823</v>
      </c>
      <c r="BE2049" t="s">
        <v>4789</v>
      </c>
      <c r="BF2049" t="s">
        <v>4790</v>
      </c>
      <c r="BI2049" t="s">
        <v>87</v>
      </c>
    </row>
    <row r="2050" spans="1:61" x14ac:dyDescent="0.3">
      <c r="A2050">
        <v>21</v>
      </c>
      <c r="B2050">
        <v>5</v>
      </c>
      <c r="C2050">
        <v>2025</v>
      </c>
      <c r="D2050" t="s">
        <v>60</v>
      </c>
      <c r="E2050" t="s">
        <v>4777</v>
      </c>
      <c r="F2050" t="s">
        <v>4778</v>
      </c>
      <c r="G2050">
        <v>30</v>
      </c>
      <c r="H2050" t="s">
        <v>63</v>
      </c>
      <c r="I2050" t="s">
        <v>64</v>
      </c>
      <c r="J2050" t="s">
        <v>65</v>
      </c>
      <c r="K2050" t="s">
        <v>65</v>
      </c>
      <c r="L2050" t="s">
        <v>545</v>
      </c>
      <c r="M2050" t="s">
        <v>223</v>
      </c>
      <c r="N2050" t="s">
        <v>224</v>
      </c>
      <c r="O2050" t="s">
        <v>286</v>
      </c>
      <c r="P2050" t="s">
        <v>287</v>
      </c>
      <c r="Q2050" t="s">
        <v>4816</v>
      </c>
      <c r="R2050" t="s">
        <v>120</v>
      </c>
      <c r="S2050" t="s">
        <v>73</v>
      </c>
      <c r="T2050">
        <v>1170</v>
      </c>
      <c r="U2050">
        <v>5000</v>
      </c>
      <c r="V2050" t="s">
        <v>74</v>
      </c>
      <c r="W2050">
        <v>530.99</v>
      </c>
      <c r="X2050">
        <v>2800</v>
      </c>
      <c r="Y2050">
        <v>140.41999999999999</v>
      </c>
      <c r="Z2050">
        <v>9.5299999999999994</v>
      </c>
      <c r="AA2050">
        <v>2949.95</v>
      </c>
      <c r="AB2050">
        <f>+Table1[[#This Row],[ADVALOREM]]/Table1[[#This Row],[US$ CIF]]</f>
        <v>0.1799996610112036</v>
      </c>
      <c r="AC2050" t="s">
        <v>2972</v>
      </c>
      <c r="AD2050" t="s">
        <v>551</v>
      </c>
      <c r="AE2050" t="s">
        <v>65</v>
      </c>
      <c r="AF2050">
        <v>1</v>
      </c>
      <c r="AG2050" t="s">
        <v>2664</v>
      </c>
      <c r="AH2050" t="s">
        <v>4780</v>
      </c>
      <c r="AI2050" t="s">
        <v>4781</v>
      </c>
      <c r="AJ2050" t="s">
        <v>4782</v>
      </c>
      <c r="AK2050" t="s">
        <v>490</v>
      </c>
      <c r="AL2050">
        <v>504</v>
      </c>
      <c r="AM2050" t="s">
        <v>233</v>
      </c>
      <c r="AN2050" t="s">
        <v>4783</v>
      </c>
      <c r="AO2050" t="s">
        <v>4763</v>
      </c>
      <c r="AP2050" t="s">
        <v>4784</v>
      </c>
      <c r="AQ2050" t="s">
        <v>4784</v>
      </c>
      <c r="AR2050" t="s">
        <v>4792</v>
      </c>
      <c r="AS2050" t="s">
        <v>4815</v>
      </c>
      <c r="AT2050" t="s">
        <v>4816</v>
      </c>
      <c r="AU2050" t="s">
        <v>120</v>
      </c>
      <c r="AV2050">
        <v>2025</v>
      </c>
      <c r="AW2050" t="s">
        <v>712</v>
      </c>
      <c r="AX2050">
        <v>0.56000000000000005</v>
      </c>
      <c r="AY2050" t="s">
        <v>4784</v>
      </c>
      <c r="AZ2050" t="s">
        <v>4788</v>
      </c>
      <c r="BA2050" t="s">
        <v>562</v>
      </c>
      <c r="BB2050" t="s">
        <v>4467</v>
      </c>
      <c r="BC2050" t="s">
        <v>1366</v>
      </c>
      <c r="BD2050" t="s">
        <v>823</v>
      </c>
      <c r="BE2050" t="s">
        <v>4789</v>
      </c>
      <c r="BF2050" t="s">
        <v>4790</v>
      </c>
      <c r="BI2050" t="s">
        <v>87</v>
      </c>
    </row>
    <row r="2051" spans="1:61" x14ac:dyDescent="0.3">
      <c r="A2051">
        <v>21</v>
      </c>
      <c r="B2051">
        <v>5</v>
      </c>
      <c r="C2051">
        <v>2025</v>
      </c>
      <c r="D2051" t="s">
        <v>60</v>
      </c>
      <c r="E2051" t="s">
        <v>4777</v>
      </c>
      <c r="F2051" t="s">
        <v>4778</v>
      </c>
      <c r="G2051">
        <v>31</v>
      </c>
      <c r="H2051" t="s">
        <v>63</v>
      </c>
      <c r="I2051" t="s">
        <v>64</v>
      </c>
      <c r="J2051" t="s">
        <v>65</v>
      </c>
      <c r="K2051" t="s">
        <v>65</v>
      </c>
      <c r="L2051" t="s">
        <v>545</v>
      </c>
      <c r="M2051" t="s">
        <v>223</v>
      </c>
      <c r="N2051" t="s">
        <v>224</v>
      </c>
      <c r="O2051" t="s">
        <v>1986</v>
      </c>
      <c r="P2051" t="s">
        <v>271</v>
      </c>
      <c r="Q2051" t="s">
        <v>3461</v>
      </c>
      <c r="R2051" t="s">
        <v>120</v>
      </c>
      <c r="S2051" t="s">
        <v>73</v>
      </c>
      <c r="T2051">
        <v>1170</v>
      </c>
      <c r="U2051">
        <v>2000</v>
      </c>
      <c r="V2051" t="s">
        <v>74</v>
      </c>
      <c r="W2051">
        <v>1001.3</v>
      </c>
      <c r="X2051">
        <v>3520</v>
      </c>
      <c r="Y2051">
        <v>176.53</v>
      </c>
      <c r="Z2051">
        <v>11.98</v>
      </c>
      <c r="AA2051">
        <v>3708.51</v>
      </c>
      <c r="AB2051">
        <f>+Table1[[#This Row],[ADVALOREM]]/Table1[[#This Row],[US$ CIF]]</f>
        <v>0.27000062019517268</v>
      </c>
      <c r="AC2051" t="s">
        <v>2972</v>
      </c>
      <c r="AD2051" t="s">
        <v>551</v>
      </c>
      <c r="AE2051" t="s">
        <v>65</v>
      </c>
      <c r="AF2051">
        <v>1</v>
      </c>
      <c r="AG2051" t="s">
        <v>2664</v>
      </c>
      <c r="AH2051" t="s">
        <v>4780</v>
      </c>
      <c r="AI2051" t="s">
        <v>4781</v>
      </c>
      <c r="AJ2051" t="s">
        <v>4782</v>
      </c>
      <c r="AK2051" t="s">
        <v>490</v>
      </c>
      <c r="AL2051">
        <v>520</v>
      </c>
      <c r="AM2051" t="s">
        <v>233</v>
      </c>
      <c r="AN2051" t="s">
        <v>4783</v>
      </c>
      <c r="AO2051" t="s">
        <v>4763</v>
      </c>
      <c r="AP2051" t="s">
        <v>4784</v>
      </c>
      <c r="AQ2051" t="s">
        <v>4784</v>
      </c>
      <c r="AR2051" t="s">
        <v>4792</v>
      </c>
      <c r="AS2051" t="s">
        <v>3070</v>
      </c>
      <c r="AT2051" t="s">
        <v>3461</v>
      </c>
      <c r="AU2051" t="s">
        <v>120</v>
      </c>
      <c r="AV2051">
        <v>2025</v>
      </c>
      <c r="AW2051" t="s">
        <v>784</v>
      </c>
      <c r="AX2051">
        <v>1.76</v>
      </c>
      <c r="AY2051" t="s">
        <v>4784</v>
      </c>
      <c r="AZ2051" t="s">
        <v>4788</v>
      </c>
      <c r="BA2051" t="s">
        <v>562</v>
      </c>
      <c r="BB2051" t="s">
        <v>4467</v>
      </c>
      <c r="BC2051" t="s">
        <v>1366</v>
      </c>
      <c r="BD2051" t="s">
        <v>92</v>
      </c>
      <c r="BE2051" t="s">
        <v>4789</v>
      </c>
      <c r="BF2051" t="s">
        <v>4790</v>
      </c>
      <c r="BI2051" t="s">
        <v>87</v>
      </c>
    </row>
    <row r="2052" spans="1:61" x14ac:dyDescent="0.3">
      <c r="A2052">
        <v>8</v>
      </c>
      <c r="B2052">
        <v>5</v>
      </c>
      <c r="C2052">
        <v>2025</v>
      </c>
      <c r="D2052" t="s">
        <v>95</v>
      </c>
      <c r="E2052" t="s">
        <v>4817</v>
      </c>
      <c r="F2052" t="s">
        <v>1366</v>
      </c>
      <c r="G2052">
        <v>1</v>
      </c>
      <c r="H2052" t="s">
        <v>63</v>
      </c>
      <c r="I2052" t="s">
        <v>64</v>
      </c>
      <c r="J2052" t="s">
        <v>4818</v>
      </c>
      <c r="K2052" t="s">
        <v>97</v>
      </c>
      <c r="L2052" t="s">
        <v>98</v>
      </c>
      <c r="M2052" t="s">
        <v>67</v>
      </c>
      <c r="N2052" t="s">
        <v>68</v>
      </c>
      <c r="O2052" t="s">
        <v>2430</v>
      </c>
      <c r="P2052" t="s">
        <v>2431</v>
      </c>
      <c r="Q2052" t="s">
        <v>4819</v>
      </c>
      <c r="R2052" t="s">
        <v>1366</v>
      </c>
      <c r="S2052" t="s">
        <v>73</v>
      </c>
      <c r="T2052">
        <v>5</v>
      </c>
      <c r="U2052">
        <v>1500</v>
      </c>
      <c r="V2052" t="s">
        <v>74</v>
      </c>
      <c r="W2052">
        <v>146</v>
      </c>
      <c r="X2052">
        <v>675</v>
      </c>
      <c r="Y2052">
        <v>46.25</v>
      </c>
      <c r="Z2052">
        <v>6.75</v>
      </c>
      <c r="AA2052">
        <v>728</v>
      </c>
      <c r="AB2052">
        <f>+Table1[[#This Row],[ADVALOREM]]/Table1[[#This Row],[US$ CIF]]</f>
        <v>0.20054945054945056</v>
      </c>
      <c r="AC2052" t="s">
        <v>4820</v>
      </c>
      <c r="AD2052" t="s">
        <v>3590</v>
      </c>
      <c r="AE2052" t="s">
        <v>97</v>
      </c>
      <c r="AF2052">
        <v>0</v>
      </c>
      <c r="AG2052" t="s">
        <v>104</v>
      </c>
      <c r="AH2052" t="s">
        <v>4821</v>
      </c>
      <c r="AI2052" t="s">
        <v>4822</v>
      </c>
      <c r="AJ2052" t="s">
        <v>4823</v>
      </c>
      <c r="AK2052" t="s">
        <v>81</v>
      </c>
      <c r="AL2052">
        <v>32.799999999999997</v>
      </c>
      <c r="AM2052" t="s">
        <v>233</v>
      </c>
      <c r="AN2052" t="s">
        <v>4824</v>
      </c>
      <c r="AO2052" t="s">
        <v>4824</v>
      </c>
      <c r="AP2052" t="s">
        <v>4825</v>
      </c>
      <c r="AQ2052" t="s">
        <v>4826</v>
      </c>
      <c r="AR2052" t="s">
        <v>1366</v>
      </c>
      <c r="AS2052" t="s">
        <v>1366</v>
      </c>
      <c r="AT2052" t="s">
        <v>1366</v>
      </c>
      <c r="AU2052" t="s">
        <v>1366</v>
      </c>
      <c r="AV2052">
        <v>0</v>
      </c>
      <c r="AW2052" t="s">
        <v>1366</v>
      </c>
      <c r="AX2052">
        <v>0</v>
      </c>
      <c r="AY2052" t="s">
        <v>4824</v>
      </c>
      <c r="AZ2052" t="s">
        <v>4826</v>
      </c>
      <c r="BB2052" t="s">
        <v>104</v>
      </c>
      <c r="BC2052" t="s">
        <v>1366</v>
      </c>
      <c r="BD2052" t="s">
        <v>92</v>
      </c>
      <c r="BE2052" t="s">
        <v>4827</v>
      </c>
      <c r="BF2052" t="s">
        <v>4824</v>
      </c>
      <c r="BI2052" t="s">
        <v>87</v>
      </c>
    </row>
    <row r="2053" spans="1:61" x14ac:dyDescent="0.3">
      <c r="A2053">
        <v>16</v>
      </c>
      <c r="B2053">
        <v>6</v>
      </c>
      <c r="C2053">
        <v>2025</v>
      </c>
      <c r="D2053" t="s">
        <v>60</v>
      </c>
      <c r="E2053" t="s">
        <v>4828</v>
      </c>
      <c r="F2053" t="s">
        <v>4829</v>
      </c>
      <c r="G2053">
        <v>1</v>
      </c>
      <c r="H2053" t="s">
        <v>63</v>
      </c>
      <c r="I2053" t="s">
        <v>64</v>
      </c>
      <c r="J2053" t="s">
        <v>65</v>
      </c>
      <c r="K2053" t="s">
        <v>65</v>
      </c>
      <c r="L2053" t="s">
        <v>545</v>
      </c>
      <c r="M2053" t="s">
        <v>223</v>
      </c>
      <c r="N2053" t="s">
        <v>224</v>
      </c>
      <c r="O2053" t="s">
        <v>286</v>
      </c>
      <c r="P2053" t="s">
        <v>287</v>
      </c>
      <c r="Q2053" t="s">
        <v>779</v>
      </c>
      <c r="R2053" t="s">
        <v>120</v>
      </c>
      <c r="S2053" t="s">
        <v>73</v>
      </c>
      <c r="T2053">
        <v>1668</v>
      </c>
      <c r="U2053">
        <v>2500</v>
      </c>
      <c r="V2053" t="s">
        <v>74</v>
      </c>
      <c r="W2053">
        <v>312.35998535156199</v>
      </c>
      <c r="X2053">
        <v>1625</v>
      </c>
      <c r="Y2053">
        <v>105.57</v>
      </c>
      <c r="Z2053">
        <v>4.76</v>
      </c>
      <c r="AA2053">
        <v>1735.33</v>
      </c>
      <c r="AB2053">
        <f>+Table1[[#This Row],[ADVALOREM]]/Table1[[#This Row],[US$ CIF]]</f>
        <v>0.18000033731426415</v>
      </c>
      <c r="AC2053" t="s">
        <v>4830</v>
      </c>
      <c r="AD2053" t="s">
        <v>551</v>
      </c>
      <c r="AE2053" t="s">
        <v>65</v>
      </c>
      <c r="AF2053">
        <v>2</v>
      </c>
      <c r="AG2053" t="s">
        <v>2664</v>
      </c>
      <c r="AH2053" t="s">
        <v>4831</v>
      </c>
      <c r="AI2053" t="s">
        <v>4832</v>
      </c>
      <c r="AJ2053" t="s">
        <v>4833</v>
      </c>
      <c r="AK2053" t="s">
        <v>490</v>
      </c>
      <c r="AL2053">
        <v>287.5</v>
      </c>
      <c r="AM2053" t="s">
        <v>233</v>
      </c>
      <c r="AN2053" t="s">
        <v>4834</v>
      </c>
      <c r="AO2053" t="s">
        <v>4835</v>
      </c>
      <c r="AP2053" t="s">
        <v>4836</v>
      </c>
      <c r="AQ2053" t="s">
        <v>4836</v>
      </c>
      <c r="AR2053" t="s">
        <v>4837</v>
      </c>
      <c r="AS2053" t="s">
        <v>4838</v>
      </c>
      <c r="AT2053" t="s">
        <v>779</v>
      </c>
      <c r="AU2053" t="s">
        <v>120</v>
      </c>
      <c r="AV2053">
        <v>2025</v>
      </c>
      <c r="AW2053" t="s">
        <v>4838</v>
      </c>
      <c r="AX2053">
        <v>0.65</v>
      </c>
      <c r="AY2053" t="s">
        <v>4836</v>
      </c>
      <c r="AZ2053" t="s">
        <v>4839</v>
      </c>
      <c r="BA2053" t="s">
        <v>562</v>
      </c>
      <c r="BB2053" t="s">
        <v>3217</v>
      </c>
      <c r="BC2053" t="s">
        <v>1366</v>
      </c>
      <c r="BD2053" t="s">
        <v>823</v>
      </c>
      <c r="BE2053" t="s">
        <v>4840</v>
      </c>
      <c r="BF2053" t="s">
        <v>4841</v>
      </c>
      <c r="BI2053" t="s">
        <v>87</v>
      </c>
    </row>
    <row r="2054" spans="1:61" x14ac:dyDescent="0.3">
      <c r="A2054">
        <v>16</v>
      </c>
      <c r="B2054">
        <v>6</v>
      </c>
      <c r="C2054">
        <v>2025</v>
      </c>
      <c r="D2054" t="s">
        <v>60</v>
      </c>
      <c r="E2054" t="s">
        <v>4828</v>
      </c>
      <c r="F2054" t="s">
        <v>4829</v>
      </c>
      <c r="G2054">
        <v>2</v>
      </c>
      <c r="H2054" t="s">
        <v>63</v>
      </c>
      <c r="I2054" t="s">
        <v>64</v>
      </c>
      <c r="J2054" t="s">
        <v>65</v>
      </c>
      <c r="K2054" t="s">
        <v>65</v>
      </c>
      <c r="L2054" t="s">
        <v>545</v>
      </c>
      <c r="M2054" t="s">
        <v>223</v>
      </c>
      <c r="N2054" t="s">
        <v>224</v>
      </c>
      <c r="O2054" t="s">
        <v>286</v>
      </c>
      <c r="P2054" t="s">
        <v>287</v>
      </c>
      <c r="Q2054" t="s">
        <v>779</v>
      </c>
      <c r="R2054" t="s">
        <v>120</v>
      </c>
      <c r="S2054" t="s">
        <v>73</v>
      </c>
      <c r="T2054">
        <v>1668</v>
      </c>
      <c r="U2054">
        <v>2500</v>
      </c>
      <c r="V2054" t="s">
        <v>74</v>
      </c>
      <c r="W2054">
        <v>312.35998535156199</v>
      </c>
      <c r="X2054">
        <v>1625</v>
      </c>
      <c r="Y2054">
        <v>105.57</v>
      </c>
      <c r="Z2054">
        <v>4.76</v>
      </c>
      <c r="AA2054">
        <v>1735.33</v>
      </c>
      <c r="AB2054">
        <f>+Table1[[#This Row],[ADVALOREM]]/Table1[[#This Row],[US$ CIF]]</f>
        <v>0.18000033731426415</v>
      </c>
      <c r="AC2054" t="s">
        <v>4830</v>
      </c>
      <c r="AD2054" t="s">
        <v>551</v>
      </c>
      <c r="AE2054" t="s">
        <v>65</v>
      </c>
      <c r="AF2054">
        <v>2</v>
      </c>
      <c r="AG2054" t="s">
        <v>2664</v>
      </c>
      <c r="AH2054" t="s">
        <v>4831</v>
      </c>
      <c r="AI2054" t="s">
        <v>4832</v>
      </c>
      <c r="AJ2054" t="s">
        <v>4833</v>
      </c>
      <c r="AK2054" t="s">
        <v>490</v>
      </c>
      <c r="AL2054">
        <v>287.5</v>
      </c>
      <c r="AM2054" t="s">
        <v>233</v>
      </c>
      <c r="AN2054" t="s">
        <v>4834</v>
      </c>
      <c r="AO2054" t="s">
        <v>4835</v>
      </c>
      <c r="AP2054" t="s">
        <v>4836</v>
      </c>
      <c r="AQ2054" t="s">
        <v>4836</v>
      </c>
      <c r="AR2054" t="s">
        <v>4837</v>
      </c>
      <c r="AS2054" t="s">
        <v>4842</v>
      </c>
      <c r="AT2054" t="s">
        <v>779</v>
      </c>
      <c r="AU2054" t="s">
        <v>120</v>
      </c>
      <c r="AV2054">
        <v>2025</v>
      </c>
      <c r="AW2054" t="s">
        <v>4842</v>
      </c>
      <c r="AX2054">
        <v>0.65</v>
      </c>
      <c r="AY2054" t="s">
        <v>4836</v>
      </c>
      <c r="AZ2054" t="s">
        <v>4839</v>
      </c>
      <c r="BA2054" t="s">
        <v>562</v>
      </c>
      <c r="BB2054" t="s">
        <v>3217</v>
      </c>
      <c r="BC2054" t="s">
        <v>1366</v>
      </c>
      <c r="BD2054" t="s">
        <v>823</v>
      </c>
      <c r="BE2054" t="s">
        <v>4840</v>
      </c>
      <c r="BF2054" t="s">
        <v>4841</v>
      </c>
      <c r="BI2054" t="s">
        <v>87</v>
      </c>
    </row>
    <row r="2055" spans="1:61" x14ac:dyDescent="0.3">
      <c r="A2055">
        <v>16</v>
      </c>
      <c r="B2055">
        <v>6</v>
      </c>
      <c r="C2055">
        <v>2025</v>
      </c>
      <c r="D2055" t="s">
        <v>60</v>
      </c>
      <c r="E2055" t="s">
        <v>4828</v>
      </c>
      <c r="F2055" t="s">
        <v>4829</v>
      </c>
      <c r="G2055">
        <v>3</v>
      </c>
      <c r="H2055" t="s">
        <v>63</v>
      </c>
      <c r="I2055" t="s">
        <v>64</v>
      </c>
      <c r="J2055" t="s">
        <v>65</v>
      </c>
      <c r="K2055" t="s">
        <v>65</v>
      </c>
      <c r="L2055" t="s">
        <v>545</v>
      </c>
      <c r="M2055" t="s">
        <v>223</v>
      </c>
      <c r="N2055" t="s">
        <v>224</v>
      </c>
      <c r="O2055" t="s">
        <v>286</v>
      </c>
      <c r="P2055" t="s">
        <v>287</v>
      </c>
      <c r="Q2055" t="s">
        <v>779</v>
      </c>
      <c r="R2055" t="s">
        <v>120</v>
      </c>
      <c r="S2055" t="s">
        <v>73</v>
      </c>
      <c r="T2055">
        <v>1668</v>
      </c>
      <c r="U2055">
        <v>2500</v>
      </c>
      <c r="V2055" t="s">
        <v>74</v>
      </c>
      <c r="W2055">
        <v>312.35998535156199</v>
      </c>
      <c r="X2055">
        <v>1625</v>
      </c>
      <c r="Y2055">
        <v>105.57</v>
      </c>
      <c r="Z2055">
        <v>4.76</v>
      </c>
      <c r="AA2055">
        <v>1735.33</v>
      </c>
      <c r="AB2055">
        <f>+Table1[[#This Row],[ADVALOREM]]/Table1[[#This Row],[US$ CIF]]</f>
        <v>0.18000033731426415</v>
      </c>
      <c r="AC2055" t="s">
        <v>4830</v>
      </c>
      <c r="AD2055" t="s">
        <v>551</v>
      </c>
      <c r="AE2055" t="s">
        <v>65</v>
      </c>
      <c r="AF2055">
        <v>2</v>
      </c>
      <c r="AG2055" t="s">
        <v>2664</v>
      </c>
      <c r="AH2055" t="s">
        <v>4831</v>
      </c>
      <c r="AI2055" t="s">
        <v>4832</v>
      </c>
      <c r="AJ2055" t="s">
        <v>4833</v>
      </c>
      <c r="AK2055" t="s">
        <v>490</v>
      </c>
      <c r="AL2055">
        <v>287.5</v>
      </c>
      <c r="AM2055" t="s">
        <v>233</v>
      </c>
      <c r="AN2055" t="s">
        <v>4834</v>
      </c>
      <c r="AO2055" t="s">
        <v>4835</v>
      </c>
      <c r="AP2055" t="s">
        <v>4836</v>
      </c>
      <c r="AQ2055" t="s">
        <v>4836</v>
      </c>
      <c r="AR2055" t="s">
        <v>4837</v>
      </c>
      <c r="AS2055" t="s">
        <v>4843</v>
      </c>
      <c r="AT2055" t="s">
        <v>779</v>
      </c>
      <c r="AU2055" t="s">
        <v>120</v>
      </c>
      <c r="AV2055">
        <v>2025</v>
      </c>
      <c r="AW2055" t="s">
        <v>4843</v>
      </c>
      <c r="AX2055">
        <v>0.65</v>
      </c>
      <c r="AY2055" t="s">
        <v>4836</v>
      </c>
      <c r="AZ2055" t="s">
        <v>4839</v>
      </c>
      <c r="BA2055" t="s">
        <v>562</v>
      </c>
      <c r="BB2055" t="s">
        <v>3217</v>
      </c>
      <c r="BC2055" t="s">
        <v>1366</v>
      </c>
      <c r="BD2055" t="s">
        <v>823</v>
      </c>
      <c r="BE2055" t="s">
        <v>4840</v>
      </c>
      <c r="BF2055" t="s">
        <v>4841</v>
      </c>
      <c r="BI2055" t="s">
        <v>87</v>
      </c>
    </row>
    <row r="2056" spans="1:61" x14ac:dyDescent="0.3">
      <c r="A2056">
        <v>16</v>
      </c>
      <c r="B2056">
        <v>6</v>
      </c>
      <c r="C2056">
        <v>2025</v>
      </c>
      <c r="D2056" t="s">
        <v>60</v>
      </c>
      <c r="E2056" t="s">
        <v>4828</v>
      </c>
      <c r="F2056" t="s">
        <v>4829</v>
      </c>
      <c r="G2056">
        <v>4</v>
      </c>
      <c r="H2056" t="s">
        <v>63</v>
      </c>
      <c r="I2056" t="s">
        <v>64</v>
      </c>
      <c r="J2056" t="s">
        <v>65</v>
      </c>
      <c r="K2056" t="s">
        <v>65</v>
      </c>
      <c r="L2056" t="s">
        <v>545</v>
      </c>
      <c r="M2056" t="s">
        <v>223</v>
      </c>
      <c r="N2056" t="s">
        <v>224</v>
      </c>
      <c r="O2056" t="s">
        <v>608</v>
      </c>
      <c r="P2056" t="s">
        <v>609</v>
      </c>
      <c r="Q2056" t="s">
        <v>4844</v>
      </c>
      <c r="R2056" t="s">
        <v>120</v>
      </c>
      <c r="S2056" t="s">
        <v>73</v>
      </c>
      <c r="T2056">
        <v>1668</v>
      </c>
      <c r="U2056">
        <v>15000</v>
      </c>
      <c r="V2056" t="s">
        <v>74</v>
      </c>
      <c r="W2056">
        <v>2562.93994140625</v>
      </c>
      <c r="X2056">
        <v>15000</v>
      </c>
      <c r="Y2056">
        <v>974.48</v>
      </c>
      <c r="Z2056">
        <v>43.9</v>
      </c>
      <c r="AA2056">
        <v>16018.38</v>
      </c>
      <c r="AB2056">
        <f>+Table1[[#This Row],[ADVALOREM]]/Table1[[#This Row],[US$ CIF]]</f>
        <v>0.15999994639946424</v>
      </c>
      <c r="AC2056" t="s">
        <v>4830</v>
      </c>
      <c r="AD2056" t="s">
        <v>551</v>
      </c>
      <c r="AE2056" t="s">
        <v>65</v>
      </c>
      <c r="AF2056">
        <v>2</v>
      </c>
      <c r="AG2056" t="s">
        <v>2664</v>
      </c>
      <c r="AH2056" t="s">
        <v>4831</v>
      </c>
      <c r="AI2056" t="s">
        <v>4832</v>
      </c>
      <c r="AJ2056" t="s">
        <v>4833</v>
      </c>
      <c r="AK2056" t="s">
        <v>490</v>
      </c>
      <c r="AL2056">
        <v>2400</v>
      </c>
      <c r="AM2056" t="s">
        <v>233</v>
      </c>
      <c r="AN2056" t="s">
        <v>4834</v>
      </c>
      <c r="AO2056" t="s">
        <v>4835</v>
      </c>
      <c r="AP2056" t="s">
        <v>4836</v>
      </c>
      <c r="AQ2056" t="s">
        <v>4836</v>
      </c>
      <c r="AR2056" t="s">
        <v>4837</v>
      </c>
      <c r="AS2056" t="s">
        <v>4845</v>
      </c>
      <c r="AT2056" t="s">
        <v>4844</v>
      </c>
      <c r="AU2056" t="s">
        <v>120</v>
      </c>
      <c r="AV2056">
        <v>2025</v>
      </c>
      <c r="AW2056" t="s">
        <v>4846</v>
      </c>
      <c r="AX2056">
        <v>1</v>
      </c>
      <c r="AY2056" t="s">
        <v>4836</v>
      </c>
      <c r="AZ2056" t="s">
        <v>4839</v>
      </c>
      <c r="BA2056" t="s">
        <v>562</v>
      </c>
      <c r="BB2056" t="s">
        <v>3217</v>
      </c>
      <c r="BC2056" t="s">
        <v>1366</v>
      </c>
      <c r="BD2056" t="s">
        <v>92</v>
      </c>
      <c r="BE2056" t="s">
        <v>4840</v>
      </c>
      <c r="BF2056" t="s">
        <v>4841</v>
      </c>
      <c r="BI2056" t="s">
        <v>87</v>
      </c>
    </row>
    <row r="2057" spans="1:61" x14ac:dyDescent="0.3">
      <c r="A2057">
        <v>16</v>
      </c>
      <c r="B2057">
        <v>6</v>
      </c>
      <c r="C2057">
        <v>2025</v>
      </c>
      <c r="D2057" t="s">
        <v>60</v>
      </c>
      <c r="E2057" t="s">
        <v>4828</v>
      </c>
      <c r="F2057" t="s">
        <v>4829</v>
      </c>
      <c r="G2057">
        <v>5</v>
      </c>
      <c r="H2057" t="s">
        <v>63</v>
      </c>
      <c r="I2057" t="s">
        <v>64</v>
      </c>
      <c r="J2057" t="s">
        <v>65</v>
      </c>
      <c r="K2057" t="s">
        <v>65</v>
      </c>
      <c r="L2057" t="s">
        <v>545</v>
      </c>
      <c r="M2057" t="s">
        <v>223</v>
      </c>
      <c r="N2057" t="s">
        <v>224</v>
      </c>
      <c r="O2057" t="s">
        <v>608</v>
      </c>
      <c r="P2057" t="s">
        <v>609</v>
      </c>
      <c r="Q2057" t="s">
        <v>4844</v>
      </c>
      <c r="R2057" t="s">
        <v>120</v>
      </c>
      <c r="S2057" t="s">
        <v>73</v>
      </c>
      <c r="T2057">
        <v>1668</v>
      </c>
      <c r="U2057">
        <v>3000</v>
      </c>
      <c r="V2057" t="s">
        <v>74</v>
      </c>
      <c r="W2057">
        <v>512.59002685546898</v>
      </c>
      <c r="X2057">
        <v>3000</v>
      </c>
      <c r="Y2057">
        <v>194.9</v>
      </c>
      <c r="Z2057">
        <v>8.7799999999999994</v>
      </c>
      <c r="AA2057">
        <v>3203.68</v>
      </c>
      <c r="AB2057">
        <f>+Table1[[#This Row],[ADVALOREM]]/Table1[[#This Row],[US$ CIF]]</f>
        <v>0.16000038295193933</v>
      </c>
      <c r="AC2057" t="s">
        <v>4830</v>
      </c>
      <c r="AD2057" t="s">
        <v>551</v>
      </c>
      <c r="AE2057" t="s">
        <v>65</v>
      </c>
      <c r="AF2057">
        <v>2</v>
      </c>
      <c r="AG2057" t="s">
        <v>2664</v>
      </c>
      <c r="AH2057" t="s">
        <v>4831</v>
      </c>
      <c r="AI2057" t="s">
        <v>4832</v>
      </c>
      <c r="AJ2057" t="s">
        <v>4833</v>
      </c>
      <c r="AK2057" t="s">
        <v>490</v>
      </c>
      <c r="AL2057">
        <v>480</v>
      </c>
      <c r="AM2057" t="s">
        <v>233</v>
      </c>
      <c r="AN2057" t="s">
        <v>4834</v>
      </c>
      <c r="AO2057" t="s">
        <v>4835</v>
      </c>
      <c r="AP2057" t="s">
        <v>4836</v>
      </c>
      <c r="AQ2057" t="s">
        <v>4836</v>
      </c>
      <c r="AR2057" t="s">
        <v>4837</v>
      </c>
      <c r="AS2057" t="s">
        <v>4847</v>
      </c>
      <c r="AT2057" t="s">
        <v>4844</v>
      </c>
      <c r="AU2057" t="s">
        <v>120</v>
      </c>
      <c r="AV2057">
        <v>2025</v>
      </c>
      <c r="AW2057" t="s">
        <v>4848</v>
      </c>
      <c r="AX2057">
        <v>1</v>
      </c>
      <c r="AY2057" t="s">
        <v>4836</v>
      </c>
      <c r="AZ2057" t="s">
        <v>4839</v>
      </c>
      <c r="BA2057" t="s">
        <v>562</v>
      </c>
      <c r="BB2057" t="s">
        <v>3217</v>
      </c>
      <c r="BC2057" t="s">
        <v>1366</v>
      </c>
      <c r="BD2057" t="s">
        <v>92</v>
      </c>
      <c r="BE2057" t="s">
        <v>4840</v>
      </c>
      <c r="BF2057" t="s">
        <v>4841</v>
      </c>
      <c r="BI2057" t="s">
        <v>87</v>
      </c>
    </row>
    <row r="2058" spans="1:61" x14ac:dyDescent="0.3">
      <c r="A2058">
        <v>16</v>
      </c>
      <c r="B2058">
        <v>6</v>
      </c>
      <c r="C2058">
        <v>2025</v>
      </c>
      <c r="D2058" t="s">
        <v>60</v>
      </c>
      <c r="E2058" t="s">
        <v>4828</v>
      </c>
      <c r="F2058" t="s">
        <v>4829</v>
      </c>
      <c r="G2058">
        <v>6</v>
      </c>
      <c r="H2058" t="s">
        <v>63</v>
      </c>
      <c r="I2058" t="s">
        <v>64</v>
      </c>
      <c r="J2058" t="s">
        <v>65</v>
      </c>
      <c r="K2058" t="s">
        <v>65</v>
      </c>
      <c r="L2058" t="s">
        <v>545</v>
      </c>
      <c r="M2058" t="s">
        <v>223</v>
      </c>
      <c r="N2058" t="s">
        <v>224</v>
      </c>
      <c r="O2058" t="s">
        <v>608</v>
      </c>
      <c r="P2058" t="s">
        <v>609</v>
      </c>
      <c r="Q2058" t="s">
        <v>4844</v>
      </c>
      <c r="R2058" t="s">
        <v>120</v>
      </c>
      <c r="S2058" t="s">
        <v>73</v>
      </c>
      <c r="T2058">
        <v>1668</v>
      </c>
      <c r="U2058">
        <v>3000</v>
      </c>
      <c r="V2058" t="s">
        <v>74</v>
      </c>
      <c r="W2058">
        <v>512.59002685546898</v>
      </c>
      <c r="X2058">
        <v>3000</v>
      </c>
      <c r="Y2058">
        <v>194.9</v>
      </c>
      <c r="Z2058">
        <v>8.7799999999999994</v>
      </c>
      <c r="AA2058">
        <v>3203.68</v>
      </c>
      <c r="AB2058">
        <f>+Table1[[#This Row],[ADVALOREM]]/Table1[[#This Row],[US$ CIF]]</f>
        <v>0.16000038295193933</v>
      </c>
      <c r="AC2058" t="s">
        <v>4830</v>
      </c>
      <c r="AD2058" t="s">
        <v>551</v>
      </c>
      <c r="AE2058" t="s">
        <v>65</v>
      </c>
      <c r="AF2058">
        <v>2</v>
      </c>
      <c r="AG2058" t="s">
        <v>2664</v>
      </c>
      <c r="AH2058" t="s">
        <v>4831</v>
      </c>
      <c r="AI2058" t="s">
        <v>4832</v>
      </c>
      <c r="AJ2058" t="s">
        <v>4833</v>
      </c>
      <c r="AK2058" t="s">
        <v>490</v>
      </c>
      <c r="AL2058">
        <v>480</v>
      </c>
      <c r="AM2058" t="s">
        <v>233</v>
      </c>
      <c r="AN2058" t="s">
        <v>4834</v>
      </c>
      <c r="AO2058" t="s">
        <v>4835</v>
      </c>
      <c r="AP2058" t="s">
        <v>4836</v>
      </c>
      <c r="AQ2058" t="s">
        <v>4836</v>
      </c>
      <c r="AR2058" t="s">
        <v>4837</v>
      </c>
      <c r="AS2058" t="s">
        <v>4849</v>
      </c>
      <c r="AT2058" t="s">
        <v>4844</v>
      </c>
      <c r="AU2058" t="s">
        <v>120</v>
      </c>
      <c r="AV2058">
        <v>2025</v>
      </c>
      <c r="AW2058" t="s">
        <v>4850</v>
      </c>
      <c r="AX2058">
        <v>1</v>
      </c>
      <c r="AY2058" t="s">
        <v>4836</v>
      </c>
      <c r="AZ2058" t="s">
        <v>4839</v>
      </c>
      <c r="BA2058" t="s">
        <v>562</v>
      </c>
      <c r="BB2058" t="s">
        <v>3217</v>
      </c>
      <c r="BC2058" t="s">
        <v>1366</v>
      </c>
      <c r="BD2058" t="s">
        <v>92</v>
      </c>
      <c r="BE2058" t="s">
        <v>4840</v>
      </c>
      <c r="BF2058" t="s">
        <v>4841</v>
      </c>
      <c r="BI2058" t="s">
        <v>87</v>
      </c>
    </row>
    <row r="2059" spans="1:61" x14ac:dyDescent="0.3">
      <c r="A2059">
        <v>16</v>
      </c>
      <c r="B2059">
        <v>6</v>
      </c>
      <c r="C2059">
        <v>2025</v>
      </c>
      <c r="D2059" t="s">
        <v>60</v>
      </c>
      <c r="E2059" t="s">
        <v>4828</v>
      </c>
      <c r="F2059" t="s">
        <v>4829</v>
      </c>
      <c r="G2059">
        <v>7</v>
      </c>
      <c r="H2059" t="s">
        <v>63</v>
      </c>
      <c r="I2059" t="s">
        <v>64</v>
      </c>
      <c r="J2059" t="s">
        <v>65</v>
      </c>
      <c r="K2059" t="s">
        <v>65</v>
      </c>
      <c r="L2059" t="s">
        <v>545</v>
      </c>
      <c r="M2059" t="s">
        <v>223</v>
      </c>
      <c r="N2059" t="s">
        <v>224</v>
      </c>
      <c r="O2059" t="s">
        <v>608</v>
      </c>
      <c r="P2059" t="s">
        <v>609</v>
      </c>
      <c r="Q2059" t="s">
        <v>4844</v>
      </c>
      <c r="R2059" t="s">
        <v>120</v>
      </c>
      <c r="S2059" t="s">
        <v>73</v>
      </c>
      <c r="T2059">
        <v>1668</v>
      </c>
      <c r="U2059">
        <v>3000</v>
      </c>
      <c r="V2059" t="s">
        <v>74</v>
      </c>
      <c r="W2059">
        <v>512.59002685546898</v>
      </c>
      <c r="X2059">
        <v>3000</v>
      </c>
      <c r="Y2059">
        <v>194.9</v>
      </c>
      <c r="Z2059">
        <v>8.7799999999999994</v>
      </c>
      <c r="AA2059">
        <v>3203.68</v>
      </c>
      <c r="AB2059">
        <f>+Table1[[#This Row],[ADVALOREM]]/Table1[[#This Row],[US$ CIF]]</f>
        <v>0.16000038295193933</v>
      </c>
      <c r="AC2059" t="s">
        <v>4830</v>
      </c>
      <c r="AD2059" t="s">
        <v>551</v>
      </c>
      <c r="AE2059" t="s">
        <v>65</v>
      </c>
      <c r="AF2059">
        <v>2</v>
      </c>
      <c r="AG2059" t="s">
        <v>2664</v>
      </c>
      <c r="AH2059" t="s">
        <v>4831</v>
      </c>
      <c r="AI2059" t="s">
        <v>4832</v>
      </c>
      <c r="AJ2059" t="s">
        <v>4833</v>
      </c>
      <c r="AK2059" t="s">
        <v>490</v>
      </c>
      <c r="AL2059">
        <v>480</v>
      </c>
      <c r="AM2059" t="s">
        <v>233</v>
      </c>
      <c r="AN2059" t="s">
        <v>4834</v>
      </c>
      <c r="AO2059" t="s">
        <v>4835</v>
      </c>
      <c r="AP2059" t="s">
        <v>4836</v>
      </c>
      <c r="AQ2059" t="s">
        <v>4836</v>
      </c>
      <c r="AR2059" t="s">
        <v>4837</v>
      </c>
      <c r="AS2059" t="s">
        <v>4851</v>
      </c>
      <c r="AT2059" t="s">
        <v>4844</v>
      </c>
      <c r="AU2059" t="s">
        <v>120</v>
      </c>
      <c r="AV2059">
        <v>2025</v>
      </c>
      <c r="AW2059" t="s">
        <v>4852</v>
      </c>
      <c r="AX2059">
        <v>1</v>
      </c>
      <c r="AY2059" t="s">
        <v>4836</v>
      </c>
      <c r="AZ2059" t="s">
        <v>4839</v>
      </c>
      <c r="BA2059" t="s">
        <v>562</v>
      </c>
      <c r="BB2059" t="s">
        <v>3217</v>
      </c>
      <c r="BC2059" t="s">
        <v>1366</v>
      </c>
      <c r="BD2059" t="s">
        <v>92</v>
      </c>
      <c r="BE2059" t="s">
        <v>4840</v>
      </c>
      <c r="BF2059" t="s">
        <v>4841</v>
      </c>
      <c r="BI2059" t="s">
        <v>87</v>
      </c>
    </row>
    <row r="2060" spans="1:61" x14ac:dyDescent="0.3">
      <c r="A2060">
        <v>16</v>
      </c>
      <c r="B2060">
        <v>6</v>
      </c>
      <c r="C2060">
        <v>2025</v>
      </c>
      <c r="D2060" t="s">
        <v>60</v>
      </c>
      <c r="E2060" t="s">
        <v>4828</v>
      </c>
      <c r="F2060" t="s">
        <v>4829</v>
      </c>
      <c r="G2060">
        <v>8</v>
      </c>
      <c r="H2060" t="s">
        <v>63</v>
      </c>
      <c r="I2060" t="s">
        <v>64</v>
      </c>
      <c r="J2060" t="s">
        <v>65</v>
      </c>
      <c r="K2060" t="s">
        <v>65</v>
      </c>
      <c r="L2060" t="s">
        <v>545</v>
      </c>
      <c r="M2060" t="s">
        <v>223</v>
      </c>
      <c r="N2060" t="s">
        <v>224</v>
      </c>
      <c r="O2060" t="s">
        <v>608</v>
      </c>
      <c r="P2060" t="s">
        <v>609</v>
      </c>
      <c r="Q2060" t="s">
        <v>4844</v>
      </c>
      <c r="R2060" t="s">
        <v>120</v>
      </c>
      <c r="S2060" t="s">
        <v>73</v>
      </c>
      <c r="T2060">
        <v>1668</v>
      </c>
      <c r="U2060">
        <v>3000</v>
      </c>
      <c r="V2060" t="s">
        <v>74</v>
      </c>
      <c r="W2060">
        <v>512.59002685546898</v>
      </c>
      <c r="X2060">
        <v>3000</v>
      </c>
      <c r="Y2060">
        <v>194.9</v>
      </c>
      <c r="Z2060">
        <v>8.7799999999999994</v>
      </c>
      <c r="AA2060">
        <v>3203.68</v>
      </c>
      <c r="AB2060">
        <f>+Table1[[#This Row],[ADVALOREM]]/Table1[[#This Row],[US$ CIF]]</f>
        <v>0.16000038295193933</v>
      </c>
      <c r="AC2060" t="s">
        <v>4830</v>
      </c>
      <c r="AD2060" t="s">
        <v>551</v>
      </c>
      <c r="AE2060" t="s">
        <v>65</v>
      </c>
      <c r="AF2060">
        <v>2</v>
      </c>
      <c r="AG2060" t="s">
        <v>2664</v>
      </c>
      <c r="AH2060" t="s">
        <v>4831</v>
      </c>
      <c r="AI2060" t="s">
        <v>4832</v>
      </c>
      <c r="AJ2060" t="s">
        <v>4833</v>
      </c>
      <c r="AK2060" t="s">
        <v>490</v>
      </c>
      <c r="AL2060">
        <v>480</v>
      </c>
      <c r="AM2060" t="s">
        <v>233</v>
      </c>
      <c r="AN2060" t="s">
        <v>4834</v>
      </c>
      <c r="AO2060" t="s">
        <v>4835</v>
      </c>
      <c r="AP2060" t="s">
        <v>4836</v>
      </c>
      <c r="AQ2060" t="s">
        <v>4836</v>
      </c>
      <c r="AR2060" t="s">
        <v>4837</v>
      </c>
      <c r="AS2060" t="s">
        <v>4853</v>
      </c>
      <c r="AT2060" t="s">
        <v>4844</v>
      </c>
      <c r="AU2060" t="s">
        <v>120</v>
      </c>
      <c r="AV2060">
        <v>2025</v>
      </c>
      <c r="AW2060" t="s">
        <v>4854</v>
      </c>
      <c r="AX2060">
        <v>1</v>
      </c>
      <c r="AY2060" t="s">
        <v>4836</v>
      </c>
      <c r="AZ2060" t="s">
        <v>4839</v>
      </c>
      <c r="BA2060" t="s">
        <v>562</v>
      </c>
      <c r="BB2060" t="s">
        <v>3217</v>
      </c>
      <c r="BC2060" t="s">
        <v>1366</v>
      </c>
      <c r="BD2060" t="s">
        <v>92</v>
      </c>
      <c r="BE2060" t="s">
        <v>4840</v>
      </c>
      <c r="BF2060" t="s">
        <v>4841</v>
      </c>
      <c r="BI2060" t="s">
        <v>87</v>
      </c>
    </row>
    <row r="2061" spans="1:61" x14ac:dyDescent="0.3">
      <c r="A2061">
        <v>16</v>
      </c>
      <c r="B2061">
        <v>6</v>
      </c>
      <c r="C2061">
        <v>2025</v>
      </c>
      <c r="D2061" t="s">
        <v>60</v>
      </c>
      <c r="E2061" t="s">
        <v>4828</v>
      </c>
      <c r="F2061" t="s">
        <v>4829</v>
      </c>
      <c r="G2061">
        <v>9</v>
      </c>
      <c r="H2061" t="s">
        <v>63</v>
      </c>
      <c r="I2061" t="s">
        <v>64</v>
      </c>
      <c r="J2061" t="s">
        <v>65</v>
      </c>
      <c r="K2061" t="s">
        <v>65</v>
      </c>
      <c r="L2061" t="s">
        <v>545</v>
      </c>
      <c r="M2061" t="s">
        <v>223</v>
      </c>
      <c r="N2061" t="s">
        <v>224</v>
      </c>
      <c r="O2061" t="s">
        <v>608</v>
      </c>
      <c r="P2061" t="s">
        <v>609</v>
      </c>
      <c r="Q2061" t="s">
        <v>4855</v>
      </c>
      <c r="R2061" t="s">
        <v>120</v>
      </c>
      <c r="S2061" t="s">
        <v>73</v>
      </c>
      <c r="T2061">
        <v>1668</v>
      </c>
      <c r="U2061">
        <v>1000</v>
      </c>
      <c r="V2061" t="s">
        <v>74</v>
      </c>
      <c r="W2061">
        <v>488.67001342773398</v>
      </c>
      <c r="X2061">
        <v>2860</v>
      </c>
      <c r="Y2061">
        <v>185.8</v>
      </c>
      <c r="Z2061">
        <v>8.3699999999999992</v>
      </c>
      <c r="AA2061">
        <v>3054.17</v>
      </c>
      <c r="AB2061">
        <f>+Table1[[#This Row],[ADVALOREM]]/Table1[[#This Row],[US$ CIF]]</f>
        <v>0.16000092117587886</v>
      </c>
      <c r="AC2061" t="s">
        <v>4830</v>
      </c>
      <c r="AD2061" t="s">
        <v>551</v>
      </c>
      <c r="AE2061" t="s">
        <v>65</v>
      </c>
      <c r="AF2061">
        <v>2</v>
      </c>
      <c r="AG2061" t="s">
        <v>2664</v>
      </c>
      <c r="AH2061" t="s">
        <v>4831</v>
      </c>
      <c r="AI2061" t="s">
        <v>4832</v>
      </c>
      <c r="AJ2061" t="s">
        <v>4833</v>
      </c>
      <c r="AK2061" t="s">
        <v>490</v>
      </c>
      <c r="AL2061">
        <v>300</v>
      </c>
      <c r="AM2061" t="s">
        <v>233</v>
      </c>
      <c r="AN2061" t="s">
        <v>4834</v>
      </c>
      <c r="AO2061" t="s">
        <v>4835</v>
      </c>
      <c r="AP2061" t="s">
        <v>4836</v>
      </c>
      <c r="AQ2061" t="s">
        <v>4836</v>
      </c>
      <c r="AR2061" t="s">
        <v>4837</v>
      </c>
      <c r="AS2061" t="s">
        <v>4856</v>
      </c>
      <c r="AT2061" t="s">
        <v>4855</v>
      </c>
      <c r="AU2061" t="s">
        <v>120</v>
      </c>
      <c r="AV2061">
        <v>2025</v>
      </c>
      <c r="AW2061" t="s">
        <v>4857</v>
      </c>
      <c r="AX2061">
        <v>2.86</v>
      </c>
      <c r="AY2061" t="s">
        <v>4836</v>
      </c>
      <c r="AZ2061" t="s">
        <v>4839</v>
      </c>
      <c r="BA2061" t="s">
        <v>562</v>
      </c>
      <c r="BB2061" t="s">
        <v>3217</v>
      </c>
      <c r="BC2061" t="s">
        <v>1366</v>
      </c>
      <c r="BD2061" t="s">
        <v>92</v>
      </c>
      <c r="BE2061" t="s">
        <v>4840</v>
      </c>
      <c r="BF2061" t="s">
        <v>4841</v>
      </c>
      <c r="BI2061" t="s">
        <v>87</v>
      </c>
    </row>
    <row r="2062" spans="1:61" x14ac:dyDescent="0.3">
      <c r="A2062">
        <v>16</v>
      </c>
      <c r="B2062">
        <v>6</v>
      </c>
      <c r="C2062">
        <v>2025</v>
      </c>
      <c r="D2062" t="s">
        <v>60</v>
      </c>
      <c r="E2062" t="s">
        <v>4828</v>
      </c>
      <c r="F2062" t="s">
        <v>4829</v>
      </c>
      <c r="G2062">
        <v>10</v>
      </c>
      <c r="H2062" t="s">
        <v>63</v>
      </c>
      <c r="I2062" t="s">
        <v>64</v>
      </c>
      <c r="J2062" t="s">
        <v>65</v>
      </c>
      <c r="K2062" t="s">
        <v>65</v>
      </c>
      <c r="L2062" t="s">
        <v>545</v>
      </c>
      <c r="M2062" t="s">
        <v>223</v>
      </c>
      <c r="N2062" t="s">
        <v>224</v>
      </c>
      <c r="O2062" t="s">
        <v>608</v>
      </c>
      <c r="P2062" t="s">
        <v>609</v>
      </c>
      <c r="Q2062" t="s">
        <v>4858</v>
      </c>
      <c r="R2062" t="s">
        <v>120</v>
      </c>
      <c r="S2062" t="s">
        <v>73</v>
      </c>
      <c r="T2062">
        <v>1668</v>
      </c>
      <c r="U2062">
        <v>2500</v>
      </c>
      <c r="V2062" t="s">
        <v>74</v>
      </c>
      <c r="W2062">
        <v>333.17999267578102</v>
      </c>
      <c r="X2062">
        <v>1950</v>
      </c>
      <c r="Y2062">
        <v>126.68</v>
      </c>
      <c r="Z2062">
        <v>5.71</v>
      </c>
      <c r="AA2062">
        <v>2082.39</v>
      </c>
      <c r="AB2062">
        <f>+Table1[[#This Row],[ADVALOREM]]/Table1[[#This Row],[US$ CIF]]</f>
        <v>0.1599988439609204</v>
      </c>
      <c r="AC2062" t="s">
        <v>4830</v>
      </c>
      <c r="AD2062" t="s">
        <v>551</v>
      </c>
      <c r="AE2062" t="s">
        <v>65</v>
      </c>
      <c r="AF2062">
        <v>2</v>
      </c>
      <c r="AG2062" t="s">
        <v>2664</v>
      </c>
      <c r="AH2062" t="s">
        <v>4831</v>
      </c>
      <c r="AI2062" t="s">
        <v>4832</v>
      </c>
      <c r="AJ2062" t="s">
        <v>4833</v>
      </c>
      <c r="AK2062" t="s">
        <v>490</v>
      </c>
      <c r="AL2062">
        <v>450</v>
      </c>
      <c r="AM2062" t="s">
        <v>233</v>
      </c>
      <c r="AN2062" t="s">
        <v>4834</v>
      </c>
      <c r="AO2062" t="s">
        <v>4835</v>
      </c>
      <c r="AP2062" t="s">
        <v>4836</v>
      </c>
      <c r="AQ2062" t="s">
        <v>4836</v>
      </c>
      <c r="AR2062" t="s">
        <v>4837</v>
      </c>
      <c r="AS2062" t="s">
        <v>4859</v>
      </c>
      <c r="AT2062" t="s">
        <v>4858</v>
      </c>
      <c r="AU2062" t="s">
        <v>120</v>
      </c>
      <c r="AV2062">
        <v>2025</v>
      </c>
      <c r="AW2062" t="s">
        <v>4860</v>
      </c>
      <c r="AX2062">
        <v>0.78</v>
      </c>
      <c r="AY2062" t="s">
        <v>4836</v>
      </c>
      <c r="AZ2062" t="s">
        <v>4839</v>
      </c>
      <c r="BA2062" t="s">
        <v>562</v>
      </c>
      <c r="BB2062" t="s">
        <v>3217</v>
      </c>
      <c r="BC2062" t="s">
        <v>1366</v>
      </c>
      <c r="BD2062" t="s">
        <v>92</v>
      </c>
      <c r="BE2062" t="s">
        <v>4840</v>
      </c>
      <c r="BF2062" t="s">
        <v>4841</v>
      </c>
      <c r="BI2062" t="s">
        <v>87</v>
      </c>
    </row>
    <row r="2063" spans="1:61" x14ac:dyDescent="0.3">
      <c r="A2063">
        <v>16</v>
      </c>
      <c r="B2063">
        <v>6</v>
      </c>
      <c r="C2063">
        <v>2025</v>
      </c>
      <c r="D2063" t="s">
        <v>60</v>
      </c>
      <c r="E2063" t="s">
        <v>4828</v>
      </c>
      <c r="F2063" t="s">
        <v>4829</v>
      </c>
      <c r="G2063">
        <v>11</v>
      </c>
      <c r="H2063" t="s">
        <v>63</v>
      </c>
      <c r="I2063" t="s">
        <v>64</v>
      </c>
      <c r="J2063" t="s">
        <v>65</v>
      </c>
      <c r="K2063" t="s">
        <v>65</v>
      </c>
      <c r="L2063" t="s">
        <v>545</v>
      </c>
      <c r="M2063" t="s">
        <v>223</v>
      </c>
      <c r="N2063" t="s">
        <v>224</v>
      </c>
      <c r="O2063" t="s">
        <v>286</v>
      </c>
      <c r="P2063" t="s">
        <v>287</v>
      </c>
      <c r="Q2063" t="s">
        <v>779</v>
      </c>
      <c r="R2063" t="s">
        <v>120</v>
      </c>
      <c r="S2063" t="s">
        <v>73</v>
      </c>
      <c r="T2063">
        <v>1668</v>
      </c>
      <c r="U2063">
        <v>1000</v>
      </c>
      <c r="V2063" t="s">
        <v>74</v>
      </c>
      <c r="W2063">
        <v>238.35000610351599</v>
      </c>
      <c r="X2063">
        <v>1240</v>
      </c>
      <c r="Y2063">
        <v>80.56</v>
      </c>
      <c r="Z2063">
        <v>3.63</v>
      </c>
      <c r="AA2063">
        <v>1324.19</v>
      </c>
      <c r="AB2063">
        <f>+Table1[[#This Row],[ADVALOREM]]/Table1[[#This Row],[US$ CIF]]</f>
        <v>0.17999683285896736</v>
      </c>
      <c r="AC2063" t="s">
        <v>4830</v>
      </c>
      <c r="AD2063" t="s">
        <v>551</v>
      </c>
      <c r="AE2063" t="s">
        <v>65</v>
      </c>
      <c r="AF2063">
        <v>2</v>
      </c>
      <c r="AG2063" t="s">
        <v>2664</v>
      </c>
      <c r="AH2063" t="s">
        <v>4831</v>
      </c>
      <c r="AI2063" t="s">
        <v>4832</v>
      </c>
      <c r="AJ2063" t="s">
        <v>4833</v>
      </c>
      <c r="AK2063" t="s">
        <v>490</v>
      </c>
      <c r="AL2063">
        <v>319.2</v>
      </c>
      <c r="AM2063" t="s">
        <v>233</v>
      </c>
      <c r="AN2063" t="s">
        <v>4834</v>
      </c>
      <c r="AO2063" t="s">
        <v>4835</v>
      </c>
      <c r="AP2063" t="s">
        <v>4836</v>
      </c>
      <c r="AQ2063" t="s">
        <v>4836</v>
      </c>
      <c r="AR2063" t="s">
        <v>4861</v>
      </c>
      <c r="AS2063" t="s">
        <v>4862</v>
      </c>
      <c r="AT2063" t="s">
        <v>779</v>
      </c>
      <c r="AU2063" t="s">
        <v>120</v>
      </c>
      <c r="AV2063">
        <v>2025</v>
      </c>
      <c r="AW2063" t="s">
        <v>4863</v>
      </c>
      <c r="AX2063">
        <v>1.24</v>
      </c>
      <c r="AY2063" t="s">
        <v>4836</v>
      </c>
      <c r="AZ2063" t="s">
        <v>4839</v>
      </c>
      <c r="BA2063" t="s">
        <v>562</v>
      </c>
      <c r="BB2063" t="s">
        <v>3217</v>
      </c>
      <c r="BC2063" t="s">
        <v>1366</v>
      </c>
      <c r="BD2063" t="s">
        <v>823</v>
      </c>
      <c r="BE2063" t="s">
        <v>4840</v>
      </c>
      <c r="BF2063" t="s">
        <v>4841</v>
      </c>
      <c r="BI2063" t="s">
        <v>87</v>
      </c>
    </row>
    <row r="2064" spans="1:61" x14ac:dyDescent="0.3">
      <c r="A2064">
        <v>16</v>
      </c>
      <c r="B2064">
        <v>6</v>
      </c>
      <c r="C2064">
        <v>2025</v>
      </c>
      <c r="D2064" t="s">
        <v>60</v>
      </c>
      <c r="E2064" t="s">
        <v>4828</v>
      </c>
      <c r="F2064" t="s">
        <v>4829</v>
      </c>
      <c r="G2064">
        <v>12</v>
      </c>
      <c r="H2064" t="s">
        <v>63</v>
      </c>
      <c r="I2064" t="s">
        <v>64</v>
      </c>
      <c r="J2064" t="s">
        <v>65</v>
      </c>
      <c r="K2064" t="s">
        <v>65</v>
      </c>
      <c r="L2064" t="s">
        <v>545</v>
      </c>
      <c r="M2064" t="s">
        <v>223</v>
      </c>
      <c r="N2064" t="s">
        <v>224</v>
      </c>
      <c r="O2064" t="s">
        <v>286</v>
      </c>
      <c r="P2064" t="s">
        <v>287</v>
      </c>
      <c r="Q2064" t="s">
        <v>779</v>
      </c>
      <c r="R2064" t="s">
        <v>120</v>
      </c>
      <c r="S2064" t="s">
        <v>73</v>
      </c>
      <c r="T2064">
        <v>1668</v>
      </c>
      <c r="U2064">
        <v>1000</v>
      </c>
      <c r="V2064" t="s">
        <v>74</v>
      </c>
      <c r="W2064">
        <v>238.35000610351599</v>
      </c>
      <c r="X2064">
        <v>1240</v>
      </c>
      <c r="Y2064">
        <v>80.56</v>
      </c>
      <c r="Z2064">
        <v>3.63</v>
      </c>
      <c r="AA2064">
        <v>1324.19</v>
      </c>
      <c r="AB2064">
        <f>+Table1[[#This Row],[ADVALOREM]]/Table1[[#This Row],[US$ CIF]]</f>
        <v>0.17999683285896736</v>
      </c>
      <c r="AC2064" t="s">
        <v>4830</v>
      </c>
      <c r="AD2064" t="s">
        <v>551</v>
      </c>
      <c r="AE2064" t="s">
        <v>65</v>
      </c>
      <c r="AF2064">
        <v>2</v>
      </c>
      <c r="AG2064" t="s">
        <v>2664</v>
      </c>
      <c r="AH2064" t="s">
        <v>4831</v>
      </c>
      <c r="AI2064" t="s">
        <v>4832</v>
      </c>
      <c r="AJ2064" t="s">
        <v>4833</v>
      </c>
      <c r="AK2064" t="s">
        <v>490</v>
      </c>
      <c r="AL2064">
        <v>319.2</v>
      </c>
      <c r="AM2064" t="s">
        <v>233</v>
      </c>
      <c r="AN2064" t="s">
        <v>4834</v>
      </c>
      <c r="AO2064" t="s">
        <v>4835</v>
      </c>
      <c r="AP2064" t="s">
        <v>4836</v>
      </c>
      <c r="AQ2064" t="s">
        <v>4836</v>
      </c>
      <c r="AR2064" t="s">
        <v>4861</v>
      </c>
      <c r="AS2064" t="s">
        <v>4864</v>
      </c>
      <c r="AT2064" t="s">
        <v>779</v>
      </c>
      <c r="AU2064" t="s">
        <v>120</v>
      </c>
      <c r="AV2064">
        <v>2025</v>
      </c>
      <c r="AW2064" t="s">
        <v>4865</v>
      </c>
      <c r="AX2064">
        <v>1.24</v>
      </c>
      <c r="AY2064" t="s">
        <v>4836</v>
      </c>
      <c r="AZ2064" t="s">
        <v>4839</v>
      </c>
      <c r="BA2064" t="s">
        <v>562</v>
      </c>
      <c r="BB2064" t="s">
        <v>3217</v>
      </c>
      <c r="BC2064" t="s">
        <v>1366</v>
      </c>
      <c r="BD2064" t="s">
        <v>823</v>
      </c>
      <c r="BE2064" t="s">
        <v>4840</v>
      </c>
      <c r="BF2064" t="s">
        <v>4841</v>
      </c>
      <c r="BI2064" t="s">
        <v>87</v>
      </c>
    </row>
    <row r="2065" spans="1:61" x14ac:dyDescent="0.3">
      <c r="A2065">
        <v>16</v>
      </c>
      <c r="B2065">
        <v>6</v>
      </c>
      <c r="C2065">
        <v>2025</v>
      </c>
      <c r="D2065" t="s">
        <v>60</v>
      </c>
      <c r="E2065" t="s">
        <v>4828</v>
      </c>
      <c r="F2065" t="s">
        <v>4829</v>
      </c>
      <c r="G2065">
        <v>13</v>
      </c>
      <c r="H2065" t="s">
        <v>63</v>
      </c>
      <c r="I2065" t="s">
        <v>64</v>
      </c>
      <c r="J2065" t="s">
        <v>65</v>
      </c>
      <c r="K2065" t="s">
        <v>65</v>
      </c>
      <c r="L2065" t="s">
        <v>545</v>
      </c>
      <c r="M2065" t="s">
        <v>223</v>
      </c>
      <c r="N2065" t="s">
        <v>224</v>
      </c>
      <c r="O2065" t="s">
        <v>283</v>
      </c>
      <c r="P2065" t="s">
        <v>157</v>
      </c>
      <c r="Q2065" t="s">
        <v>4866</v>
      </c>
      <c r="R2065" t="s">
        <v>120</v>
      </c>
      <c r="S2065" t="s">
        <v>73</v>
      </c>
      <c r="T2065">
        <v>1668</v>
      </c>
      <c r="U2065">
        <v>5000</v>
      </c>
      <c r="V2065" t="s">
        <v>74</v>
      </c>
      <c r="W2065">
        <v>395.11999511718801</v>
      </c>
      <c r="X2065">
        <v>3700</v>
      </c>
      <c r="Y2065">
        <v>240.37</v>
      </c>
      <c r="Z2065">
        <v>10.83</v>
      </c>
      <c r="AA2065">
        <v>3951.2</v>
      </c>
      <c r="AB2065">
        <f>+Table1[[#This Row],[ADVALOREM]]/Table1[[#This Row],[US$ CIF]]</f>
        <v>9.9999998764220499E-2</v>
      </c>
      <c r="AC2065" t="s">
        <v>4830</v>
      </c>
      <c r="AD2065" t="s">
        <v>551</v>
      </c>
      <c r="AE2065" t="s">
        <v>65</v>
      </c>
      <c r="AF2065">
        <v>2</v>
      </c>
      <c r="AG2065" t="s">
        <v>2664</v>
      </c>
      <c r="AH2065" t="s">
        <v>4831</v>
      </c>
      <c r="AI2065" t="s">
        <v>4832</v>
      </c>
      <c r="AJ2065" t="s">
        <v>4833</v>
      </c>
      <c r="AK2065" t="s">
        <v>490</v>
      </c>
      <c r="AL2065">
        <v>650</v>
      </c>
      <c r="AM2065" t="s">
        <v>233</v>
      </c>
      <c r="AN2065" t="s">
        <v>4834</v>
      </c>
      <c r="AO2065" t="s">
        <v>4835</v>
      </c>
      <c r="AP2065" t="s">
        <v>4836</v>
      </c>
      <c r="AQ2065" t="s">
        <v>4836</v>
      </c>
      <c r="AR2065" t="s">
        <v>4861</v>
      </c>
      <c r="AS2065" t="s">
        <v>4867</v>
      </c>
      <c r="AT2065" t="s">
        <v>4866</v>
      </c>
      <c r="AU2065" t="s">
        <v>120</v>
      </c>
      <c r="AV2065">
        <v>2025</v>
      </c>
      <c r="AW2065" t="s">
        <v>4867</v>
      </c>
      <c r="AX2065">
        <v>0.74</v>
      </c>
      <c r="AY2065" t="s">
        <v>4836</v>
      </c>
      <c r="AZ2065" t="s">
        <v>4839</v>
      </c>
      <c r="BA2065" t="s">
        <v>562</v>
      </c>
      <c r="BB2065" t="s">
        <v>3217</v>
      </c>
      <c r="BC2065" t="s">
        <v>1366</v>
      </c>
      <c r="BD2065" t="s">
        <v>92</v>
      </c>
      <c r="BE2065" t="s">
        <v>4840</v>
      </c>
      <c r="BF2065" t="s">
        <v>4841</v>
      </c>
      <c r="BI2065" t="s">
        <v>87</v>
      </c>
    </row>
    <row r="2066" spans="1:61" x14ac:dyDescent="0.3">
      <c r="A2066">
        <v>16</v>
      </c>
      <c r="B2066">
        <v>6</v>
      </c>
      <c r="C2066">
        <v>2025</v>
      </c>
      <c r="D2066" t="s">
        <v>60</v>
      </c>
      <c r="E2066" t="s">
        <v>4828</v>
      </c>
      <c r="F2066" t="s">
        <v>4829</v>
      </c>
      <c r="G2066">
        <v>14</v>
      </c>
      <c r="H2066" t="s">
        <v>63</v>
      </c>
      <c r="I2066" t="s">
        <v>64</v>
      </c>
      <c r="J2066" t="s">
        <v>65</v>
      </c>
      <c r="K2066" t="s">
        <v>65</v>
      </c>
      <c r="L2066" t="s">
        <v>545</v>
      </c>
      <c r="M2066" t="s">
        <v>223</v>
      </c>
      <c r="N2066" t="s">
        <v>224</v>
      </c>
      <c r="O2066" t="s">
        <v>1986</v>
      </c>
      <c r="P2066" t="s">
        <v>271</v>
      </c>
      <c r="Q2066" t="s">
        <v>604</v>
      </c>
      <c r="R2066" t="s">
        <v>1700</v>
      </c>
      <c r="S2066" t="s">
        <v>73</v>
      </c>
      <c r="T2066">
        <v>1668</v>
      </c>
      <c r="U2066">
        <v>21000</v>
      </c>
      <c r="V2066" t="s">
        <v>74</v>
      </c>
      <c r="W2066">
        <v>2726.26000976562</v>
      </c>
      <c r="X2066">
        <v>9450</v>
      </c>
      <c r="Y2066">
        <v>613.91999999999996</v>
      </c>
      <c r="Z2066">
        <v>33.33</v>
      </c>
      <c r="AA2066">
        <v>10097.25</v>
      </c>
      <c r="AB2066">
        <f>+Table1[[#This Row],[ADVALOREM]]/Table1[[#This Row],[US$ CIF]]</f>
        <v>0.27000024855932259</v>
      </c>
      <c r="AC2066" t="s">
        <v>4830</v>
      </c>
      <c r="AD2066" t="s">
        <v>551</v>
      </c>
      <c r="AE2066" t="s">
        <v>65</v>
      </c>
      <c r="AF2066">
        <v>2</v>
      </c>
      <c r="AG2066" t="s">
        <v>2664</v>
      </c>
      <c r="AH2066" t="s">
        <v>4831</v>
      </c>
      <c r="AI2066" t="s">
        <v>4832</v>
      </c>
      <c r="AJ2066" t="s">
        <v>4833</v>
      </c>
      <c r="AK2066" t="s">
        <v>490</v>
      </c>
      <c r="AL2066">
        <v>1176</v>
      </c>
      <c r="AM2066" t="s">
        <v>233</v>
      </c>
      <c r="AN2066" t="s">
        <v>4834</v>
      </c>
      <c r="AO2066" t="s">
        <v>4835</v>
      </c>
      <c r="AP2066" t="s">
        <v>4836</v>
      </c>
      <c r="AQ2066" t="s">
        <v>4836</v>
      </c>
      <c r="AR2066" t="s">
        <v>4868</v>
      </c>
      <c r="AS2066" t="s">
        <v>4869</v>
      </c>
      <c r="AT2066" t="s">
        <v>604</v>
      </c>
      <c r="AU2066" t="s">
        <v>1700</v>
      </c>
      <c r="AV2066">
        <v>2025</v>
      </c>
      <c r="AW2066" t="s">
        <v>4870</v>
      </c>
      <c r="AX2066">
        <v>0.45</v>
      </c>
      <c r="AY2066" t="s">
        <v>4836</v>
      </c>
      <c r="AZ2066" t="s">
        <v>4839</v>
      </c>
      <c r="BA2066" t="s">
        <v>562</v>
      </c>
      <c r="BB2066" t="s">
        <v>3217</v>
      </c>
      <c r="BC2066" t="s">
        <v>1366</v>
      </c>
      <c r="BD2066" t="s">
        <v>92</v>
      </c>
      <c r="BE2066" t="s">
        <v>4840</v>
      </c>
      <c r="BF2066" t="s">
        <v>4841</v>
      </c>
      <c r="BI2066" t="s">
        <v>87</v>
      </c>
    </row>
    <row r="2067" spans="1:61" x14ac:dyDescent="0.3">
      <c r="A2067">
        <v>16</v>
      </c>
      <c r="B2067">
        <v>6</v>
      </c>
      <c r="C2067">
        <v>2025</v>
      </c>
      <c r="D2067" t="s">
        <v>60</v>
      </c>
      <c r="E2067" t="s">
        <v>4828</v>
      </c>
      <c r="F2067" t="s">
        <v>4829</v>
      </c>
      <c r="G2067">
        <v>15</v>
      </c>
      <c r="H2067" t="s">
        <v>63</v>
      </c>
      <c r="I2067" t="s">
        <v>64</v>
      </c>
      <c r="J2067" t="s">
        <v>65</v>
      </c>
      <c r="K2067" t="s">
        <v>65</v>
      </c>
      <c r="L2067" t="s">
        <v>545</v>
      </c>
      <c r="M2067" t="s">
        <v>223</v>
      </c>
      <c r="N2067" t="s">
        <v>224</v>
      </c>
      <c r="O2067" t="s">
        <v>574</v>
      </c>
      <c r="P2067" t="s">
        <v>157</v>
      </c>
      <c r="Q2067" t="s">
        <v>4871</v>
      </c>
      <c r="R2067" t="s">
        <v>120</v>
      </c>
      <c r="S2067" t="s">
        <v>73</v>
      </c>
      <c r="T2067">
        <v>1668</v>
      </c>
      <c r="U2067">
        <v>3000</v>
      </c>
      <c r="V2067" t="s">
        <v>74</v>
      </c>
      <c r="W2067">
        <v>553.90997314453102</v>
      </c>
      <c r="X2067">
        <v>2880</v>
      </c>
      <c r="Y2067">
        <v>187.1</v>
      </c>
      <c r="Z2067">
        <v>10.16</v>
      </c>
      <c r="AA2067">
        <v>3077.26</v>
      </c>
      <c r="AB2067">
        <f>+Table1[[#This Row],[ADVALOREM]]/Table1[[#This Row],[US$ CIF]]</f>
        <v>0.18000103115906066</v>
      </c>
      <c r="AC2067" t="s">
        <v>4830</v>
      </c>
      <c r="AD2067" t="s">
        <v>551</v>
      </c>
      <c r="AE2067" t="s">
        <v>65</v>
      </c>
      <c r="AF2067">
        <v>2</v>
      </c>
      <c r="AG2067" t="s">
        <v>2664</v>
      </c>
      <c r="AH2067" t="s">
        <v>4831</v>
      </c>
      <c r="AI2067" t="s">
        <v>4832</v>
      </c>
      <c r="AJ2067" t="s">
        <v>4833</v>
      </c>
      <c r="AK2067" t="s">
        <v>490</v>
      </c>
      <c r="AL2067">
        <v>378.8</v>
      </c>
      <c r="AM2067" t="s">
        <v>233</v>
      </c>
      <c r="AN2067" t="s">
        <v>4834</v>
      </c>
      <c r="AO2067" t="s">
        <v>4835</v>
      </c>
      <c r="AP2067" t="s">
        <v>4836</v>
      </c>
      <c r="AQ2067" t="s">
        <v>4836</v>
      </c>
      <c r="AR2067" t="s">
        <v>4868</v>
      </c>
      <c r="AS2067" t="s">
        <v>4872</v>
      </c>
      <c r="AT2067" t="s">
        <v>4871</v>
      </c>
      <c r="AU2067" t="s">
        <v>120</v>
      </c>
      <c r="AV2067">
        <v>2025</v>
      </c>
      <c r="AW2067" t="s">
        <v>4873</v>
      </c>
      <c r="AX2067">
        <v>0.96</v>
      </c>
      <c r="AY2067" t="s">
        <v>4836</v>
      </c>
      <c r="AZ2067" t="s">
        <v>4839</v>
      </c>
      <c r="BA2067" t="s">
        <v>562</v>
      </c>
      <c r="BB2067" t="s">
        <v>3217</v>
      </c>
      <c r="BC2067" t="s">
        <v>1366</v>
      </c>
      <c r="BD2067" t="s">
        <v>92</v>
      </c>
      <c r="BE2067" t="s">
        <v>4840</v>
      </c>
      <c r="BF2067" t="s">
        <v>4841</v>
      </c>
      <c r="BI2067" t="s">
        <v>87</v>
      </c>
    </row>
    <row r="2068" spans="1:61" x14ac:dyDescent="0.3">
      <c r="A2068">
        <v>16</v>
      </c>
      <c r="B2068">
        <v>6</v>
      </c>
      <c r="C2068">
        <v>2025</v>
      </c>
      <c r="D2068" t="s">
        <v>60</v>
      </c>
      <c r="E2068" t="s">
        <v>4828</v>
      </c>
      <c r="F2068" t="s">
        <v>4829</v>
      </c>
      <c r="G2068">
        <v>16</v>
      </c>
      <c r="H2068" t="s">
        <v>63</v>
      </c>
      <c r="I2068" t="s">
        <v>64</v>
      </c>
      <c r="J2068" t="s">
        <v>65</v>
      </c>
      <c r="K2068" t="s">
        <v>65</v>
      </c>
      <c r="L2068" t="s">
        <v>545</v>
      </c>
      <c r="M2068" t="s">
        <v>223</v>
      </c>
      <c r="N2068" t="s">
        <v>224</v>
      </c>
      <c r="O2068" t="s">
        <v>4874</v>
      </c>
      <c r="P2068" t="s">
        <v>157</v>
      </c>
      <c r="Q2068" t="s">
        <v>4875</v>
      </c>
      <c r="R2068" t="s">
        <v>1700</v>
      </c>
      <c r="S2068" t="s">
        <v>73</v>
      </c>
      <c r="T2068">
        <v>1668</v>
      </c>
      <c r="U2068">
        <v>1000</v>
      </c>
      <c r="V2068" t="s">
        <v>74</v>
      </c>
      <c r="W2068">
        <v>1177.05004882812</v>
      </c>
      <c r="X2068">
        <v>4080</v>
      </c>
      <c r="Y2068">
        <v>265.06</v>
      </c>
      <c r="Z2068">
        <v>14.39</v>
      </c>
      <c r="AA2068">
        <v>4359.45</v>
      </c>
      <c r="AB2068">
        <f>+Table1[[#This Row],[ADVALOREM]]/Table1[[#This Row],[US$ CIF]]</f>
        <v>0.26999966712042117</v>
      </c>
      <c r="AC2068" t="s">
        <v>4830</v>
      </c>
      <c r="AD2068" t="s">
        <v>551</v>
      </c>
      <c r="AE2068" t="s">
        <v>65</v>
      </c>
      <c r="AF2068">
        <v>2</v>
      </c>
      <c r="AG2068" t="s">
        <v>2664</v>
      </c>
      <c r="AH2068" t="s">
        <v>4831</v>
      </c>
      <c r="AI2068" t="s">
        <v>4832</v>
      </c>
      <c r="AJ2068" t="s">
        <v>4833</v>
      </c>
      <c r="AK2068" t="s">
        <v>490</v>
      </c>
      <c r="AL2068">
        <v>475</v>
      </c>
      <c r="AM2068" t="s">
        <v>233</v>
      </c>
      <c r="AN2068" t="s">
        <v>4834</v>
      </c>
      <c r="AO2068" t="s">
        <v>4835</v>
      </c>
      <c r="AP2068" t="s">
        <v>4836</v>
      </c>
      <c r="AQ2068" t="s">
        <v>4836</v>
      </c>
      <c r="AR2068" t="s">
        <v>4868</v>
      </c>
      <c r="AS2068" t="s">
        <v>4876</v>
      </c>
      <c r="AT2068" t="s">
        <v>4875</v>
      </c>
      <c r="AU2068" t="s">
        <v>1700</v>
      </c>
      <c r="AV2068">
        <v>2025</v>
      </c>
      <c r="AW2068" t="s">
        <v>4877</v>
      </c>
      <c r="AX2068">
        <v>4.08</v>
      </c>
      <c r="AY2068" t="s">
        <v>4836</v>
      </c>
      <c r="AZ2068" t="s">
        <v>4839</v>
      </c>
      <c r="BA2068" t="s">
        <v>562</v>
      </c>
      <c r="BB2068" t="s">
        <v>3217</v>
      </c>
      <c r="BC2068" t="s">
        <v>1366</v>
      </c>
      <c r="BD2068" t="s">
        <v>92</v>
      </c>
      <c r="BE2068" t="s">
        <v>4840</v>
      </c>
      <c r="BF2068" t="s">
        <v>4841</v>
      </c>
      <c r="BI2068" t="s">
        <v>87</v>
      </c>
    </row>
    <row r="2069" spans="1:61" x14ac:dyDescent="0.3">
      <c r="A2069">
        <v>16</v>
      </c>
      <c r="B2069">
        <v>6</v>
      </c>
      <c r="C2069">
        <v>2025</v>
      </c>
      <c r="D2069" t="s">
        <v>60</v>
      </c>
      <c r="E2069" t="s">
        <v>4828</v>
      </c>
      <c r="F2069" t="s">
        <v>4829</v>
      </c>
      <c r="G2069">
        <v>17</v>
      </c>
      <c r="H2069" t="s">
        <v>63</v>
      </c>
      <c r="I2069" t="s">
        <v>64</v>
      </c>
      <c r="J2069" t="s">
        <v>65</v>
      </c>
      <c r="K2069" t="s">
        <v>65</v>
      </c>
      <c r="L2069" t="s">
        <v>545</v>
      </c>
      <c r="M2069" t="s">
        <v>223</v>
      </c>
      <c r="N2069" t="s">
        <v>224</v>
      </c>
      <c r="O2069" t="s">
        <v>4874</v>
      </c>
      <c r="P2069" t="s">
        <v>157</v>
      </c>
      <c r="Q2069" t="s">
        <v>782</v>
      </c>
      <c r="R2069" t="s">
        <v>2409</v>
      </c>
      <c r="S2069" t="s">
        <v>73</v>
      </c>
      <c r="T2069">
        <v>1668</v>
      </c>
      <c r="U2069">
        <v>1000</v>
      </c>
      <c r="V2069" t="s">
        <v>74</v>
      </c>
      <c r="W2069">
        <v>706.79998779296898</v>
      </c>
      <c r="X2069">
        <v>2450</v>
      </c>
      <c r="Y2069">
        <v>159.16</v>
      </c>
      <c r="Z2069">
        <v>8.61</v>
      </c>
      <c r="AA2069">
        <v>2617.77</v>
      </c>
      <c r="AB2069">
        <f>+Table1[[#This Row],[ADVALOREM]]/Table1[[#This Row],[US$ CIF]]</f>
        <v>0.27000079754637307</v>
      </c>
      <c r="AC2069" t="s">
        <v>4830</v>
      </c>
      <c r="AD2069" t="s">
        <v>551</v>
      </c>
      <c r="AE2069" t="s">
        <v>65</v>
      </c>
      <c r="AF2069">
        <v>2</v>
      </c>
      <c r="AG2069" t="s">
        <v>2664</v>
      </c>
      <c r="AH2069" t="s">
        <v>4831</v>
      </c>
      <c r="AI2069" t="s">
        <v>4832</v>
      </c>
      <c r="AJ2069" t="s">
        <v>4833</v>
      </c>
      <c r="AK2069" t="s">
        <v>490</v>
      </c>
      <c r="AL2069">
        <v>460</v>
      </c>
      <c r="AM2069" t="s">
        <v>233</v>
      </c>
      <c r="AN2069" t="s">
        <v>4834</v>
      </c>
      <c r="AO2069" t="s">
        <v>4835</v>
      </c>
      <c r="AP2069" t="s">
        <v>4836</v>
      </c>
      <c r="AQ2069" t="s">
        <v>4836</v>
      </c>
      <c r="AR2069" t="s">
        <v>4868</v>
      </c>
      <c r="AS2069" t="s">
        <v>4878</v>
      </c>
      <c r="AT2069" t="s">
        <v>782</v>
      </c>
      <c r="AU2069" t="s">
        <v>2409</v>
      </c>
      <c r="AV2069">
        <v>2025</v>
      </c>
      <c r="AW2069" t="s">
        <v>4877</v>
      </c>
      <c r="AX2069">
        <v>2.4500000000000002</v>
      </c>
      <c r="AY2069" t="s">
        <v>4836</v>
      </c>
      <c r="AZ2069" t="s">
        <v>4839</v>
      </c>
      <c r="BA2069" t="s">
        <v>562</v>
      </c>
      <c r="BB2069" t="s">
        <v>3217</v>
      </c>
      <c r="BC2069" t="s">
        <v>1366</v>
      </c>
      <c r="BD2069" t="s">
        <v>92</v>
      </c>
      <c r="BE2069" t="s">
        <v>4840</v>
      </c>
      <c r="BF2069" t="s">
        <v>4841</v>
      </c>
      <c r="BI2069" t="s">
        <v>87</v>
      </c>
    </row>
    <row r="2070" spans="1:61" x14ac:dyDescent="0.3">
      <c r="A2070">
        <v>18</v>
      </c>
      <c r="B2070">
        <v>6</v>
      </c>
      <c r="C2070">
        <v>2025</v>
      </c>
      <c r="D2070" t="s">
        <v>60</v>
      </c>
      <c r="E2070" t="s">
        <v>4879</v>
      </c>
      <c r="F2070" t="s">
        <v>4880</v>
      </c>
      <c r="G2070">
        <v>1</v>
      </c>
      <c r="H2070" t="s">
        <v>63</v>
      </c>
      <c r="I2070" t="s">
        <v>64</v>
      </c>
      <c r="J2070" t="s">
        <v>65</v>
      </c>
      <c r="K2070" t="s">
        <v>65</v>
      </c>
      <c r="L2070" t="s">
        <v>545</v>
      </c>
      <c r="M2070" t="s">
        <v>223</v>
      </c>
      <c r="N2070" t="s">
        <v>224</v>
      </c>
      <c r="O2070" t="s">
        <v>1986</v>
      </c>
      <c r="P2070" t="s">
        <v>271</v>
      </c>
      <c r="Q2070" t="s">
        <v>4881</v>
      </c>
      <c r="R2070" t="s">
        <v>120</v>
      </c>
      <c r="S2070" t="s">
        <v>73</v>
      </c>
      <c r="T2070">
        <v>1599</v>
      </c>
      <c r="U2070">
        <v>2931</v>
      </c>
      <c r="V2070" t="s">
        <v>74</v>
      </c>
      <c r="W2070">
        <v>1054.4599609375</v>
      </c>
      <c r="X2070">
        <v>3712.11</v>
      </c>
      <c r="Y2070">
        <v>179.09</v>
      </c>
      <c r="Z2070">
        <v>14.2</v>
      </c>
      <c r="AA2070">
        <v>3905.4</v>
      </c>
      <c r="AB2070">
        <f>+Table1[[#This Row],[ADVALOREM]]/Table1[[#This Row],[US$ CIF]]</f>
        <v>0.27000050210925897</v>
      </c>
      <c r="AC2070" t="s">
        <v>4830</v>
      </c>
      <c r="AD2070" t="s">
        <v>3648</v>
      </c>
      <c r="AE2070" t="s">
        <v>65</v>
      </c>
      <c r="AF2070">
        <v>2</v>
      </c>
      <c r="AG2070" t="s">
        <v>2664</v>
      </c>
      <c r="AH2070" t="s">
        <v>4065</v>
      </c>
      <c r="AI2070" t="s">
        <v>4882</v>
      </c>
      <c r="AJ2070" t="s">
        <v>4883</v>
      </c>
      <c r="AK2070" t="s">
        <v>490</v>
      </c>
      <c r="AL2070">
        <v>318</v>
      </c>
      <c r="AM2070" t="s">
        <v>233</v>
      </c>
      <c r="AN2070" t="s">
        <v>4760</v>
      </c>
      <c r="AO2070" t="s">
        <v>4839</v>
      </c>
      <c r="AP2070" t="s">
        <v>4884</v>
      </c>
      <c r="AQ2070" t="s">
        <v>4841</v>
      </c>
      <c r="AR2070" t="s">
        <v>4885</v>
      </c>
      <c r="AS2070" t="s">
        <v>4886</v>
      </c>
      <c r="AT2070" t="s">
        <v>4881</v>
      </c>
      <c r="AU2070" t="s">
        <v>120</v>
      </c>
      <c r="AV2070">
        <v>2025</v>
      </c>
      <c r="AW2070" t="s">
        <v>4887</v>
      </c>
      <c r="AX2070">
        <v>1.27</v>
      </c>
      <c r="AY2070" t="s">
        <v>4884</v>
      </c>
      <c r="AZ2070" t="s">
        <v>4888</v>
      </c>
      <c r="BA2070" t="s">
        <v>562</v>
      </c>
      <c r="BB2070" t="s">
        <v>3217</v>
      </c>
      <c r="BC2070" t="s">
        <v>1366</v>
      </c>
      <c r="BD2070" t="s">
        <v>92</v>
      </c>
      <c r="BE2070" t="s">
        <v>4889</v>
      </c>
      <c r="BF2070" t="s">
        <v>4888</v>
      </c>
      <c r="BI2070" t="s">
        <v>87</v>
      </c>
    </row>
    <row r="2071" spans="1:61" x14ac:dyDescent="0.3">
      <c r="A2071">
        <v>18</v>
      </c>
      <c r="B2071">
        <v>6</v>
      </c>
      <c r="C2071">
        <v>2025</v>
      </c>
      <c r="D2071" t="s">
        <v>60</v>
      </c>
      <c r="E2071" t="s">
        <v>4879</v>
      </c>
      <c r="F2071" t="s">
        <v>4880</v>
      </c>
      <c r="G2071">
        <v>2</v>
      </c>
      <c r="H2071" t="s">
        <v>63</v>
      </c>
      <c r="I2071" t="s">
        <v>64</v>
      </c>
      <c r="J2071" t="s">
        <v>65</v>
      </c>
      <c r="K2071" t="s">
        <v>65</v>
      </c>
      <c r="L2071" t="s">
        <v>545</v>
      </c>
      <c r="M2071" t="s">
        <v>223</v>
      </c>
      <c r="N2071" t="s">
        <v>224</v>
      </c>
      <c r="O2071" t="s">
        <v>4890</v>
      </c>
      <c r="P2071" t="s">
        <v>4891</v>
      </c>
      <c r="Q2071" t="s">
        <v>4892</v>
      </c>
      <c r="R2071" t="s">
        <v>120</v>
      </c>
      <c r="S2071" t="s">
        <v>73</v>
      </c>
      <c r="T2071">
        <v>1599</v>
      </c>
      <c r="U2071">
        <v>2000</v>
      </c>
      <c r="V2071" t="s">
        <v>74</v>
      </c>
      <c r="W2071">
        <v>302.989990234375</v>
      </c>
      <c r="X2071">
        <v>1920</v>
      </c>
      <c r="Y2071">
        <v>92.62</v>
      </c>
      <c r="Z2071">
        <v>7.32</v>
      </c>
      <c r="AA2071">
        <v>2019.94</v>
      </c>
      <c r="AB2071">
        <f>+Table1[[#This Row],[ADVALOREM]]/Table1[[#This Row],[US$ CIF]]</f>
        <v>0.14999950010117874</v>
      </c>
      <c r="AC2071" t="s">
        <v>4830</v>
      </c>
      <c r="AD2071" t="s">
        <v>3648</v>
      </c>
      <c r="AE2071" t="s">
        <v>65</v>
      </c>
      <c r="AF2071">
        <v>2</v>
      </c>
      <c r="AG2071" t="s">
        <v>2664</v>
      </c>
      <c r="AH2071" t="s">
        <v>4065</v>
      </c>
      <c r="AI2071" t="s">
        <v>4882</v>
      </c>
      <c r="AJ2071" t="s">
        <v>4883</v>
      </c>
      <c r="AK2071" t="s">
        <v>490</v>
      </c>
      <c r="AL2071">
        <v>120</v>
      </c>
      <c r="AM2071" t="s">
        <v>233</v>
      </c>
      <c r="AN2071" t="s">
        <v>4760</v>
      </c>
      <c r="AO2071" t="s">
        <v>4839</v>
      </c>
      <c r="AP2071" t="s">
        <v>4884</v>
      </c>
      <c r="AQ2071" t="s">
        <v>4841</v>
      </c>
      <c r="AR2071" t="s">
        <v>4885</v>
      </c>
      <c r="AS2071" t="s">
        <v>4893</v>
      </c>
      <c r="AT2071" t="s">
        <v>4892</v>
      </c>
      <c r="AU2071" t="s">
        <v>120</v>
      </c>
      <c r="AV2071">
        <v>2025</v>
      </c>
      <c r="AW2071" t="s">
        <v>3871</v>
      </c>
      <c r="AX2071">
        <v>0.96</v>
      </c>
      <c r="AY2071" t="s">
        <v>4884</v>
      </c>
      <c r="AZ2071" t="s">
        <v>4888</v>
      </c>
      <c r="BA2071" t="s">
        <v>562</v>
      </c>
      <c r="BB2071" t="s">
        <v>3217</v>
      </c>
      <c r="BC2071" t="s">
        <v>1366</v>
      </c>
      <c r="BD2071" t="s">
        <v>92</v>
      </c>
      <c r="BE2071" t="s">
        <v>4889</v>
      </c>
      <c r="BF2071" t="s">
        <v>4888</v>
      </c>
      <c r="BI2071" t="s">
        <v>87</v>
      </c>
    </row>
    <row r="2072" spans="1:61" x14ac:dyDescent="0.3">
      <c r="A2072">
        <v>18</v>
      </c>
      <c r="B2072">
        <v>6</v>
      </c>
      <c r="C2072">
        <v>2025</v>
      </c>
      <c r="D2072" t="s">
        <v>60</v>
      </c>
      <c r="E2072" t="s">
        <v>4879</v>
      </c>
      <c r="F2072" t="s">
        <v>4880</v>
      </c>
      <c r="G2072">
        <v>3</v>
      </c>
      <c r="H2072" t="s">
        <v>63</v>
      </c>
      <c r="I2072" t="s">
        <v>64</v>
      </c>
      <c r="J2072" t="s">
        <v>65</v>
      </c>
      <c r="K2072" t="s">
        <v>65</v>
      </c>
      <c r="L2072" t="s">
        <v>545</v>
      </c>
      <c r="M2072" t="s">
        <v>223</v>
      </c>
      <c r="N2072" t="s">
        <v>224</v>
      </c>
      <c r="O2072" t="s">
        <v>169</v>
      </c>
      <c r="P2072" t="s">
        <v>170</v>
      </c>
      <c r="Q2072" t="s">
        <v>4894</v>
      </c>
      <c r="R2072" t="s">
        <v>2145</v>
      </c>
      <c r="S2072" t="s">
        <v>73</v>
      </c>
      <c r="T2072">
        <v>1599</v>
      </c>
      <c r="U2072">
        <v>3000</v>
      </c>
      <c r="V2072" t="s">
        <v>74</v>
      </c>
      <c r="W2072">
        <v>942.64001464843795</v>
      </c>
      <c r="X2072">
        <v>3000</v>
      </c>
      <c r="Y2072">
        <v>131.69999999999999</v>
      </c>
      <c r="Z2072">
        <v>10.44</v>
      </c>
      <c r="AA2072">
        <v>3142.14</v>
      </c>
      <c r="AB2072">
        <f>+Table1[[#This Row],[ADVALOREM]]/Table1[[#This Row],[US$ CIF]]</f>
        <v>0.29999936815305428</v>
      </c>
      <c r="AC2072" t="s">
        <v>4830</v>
      </c>
      <c r="AD2072" t="s">
        <v>3648</v>
      </c>
      <c r="AE2072" t="s">
        <v>65</v>
      </c>
      <c r="AF2072">
        <v>2</v>
      </c>
      <c r="AG2072" t="s">
        <v>2664</v>
      </c>
      <c r="AH2072" t="s">
        <v>4065</v>
      </c>
      <c r="AI2072" t="s">
        <v>4882</v>
      </c>
      <c r="AJ2072" t="s">
        <v>4883</v>
      </c>
      <c r="AK2072" t="s">
        <v>490</v>
      </c>
      <c r="AL2072">
        <v>1260</v>
      </c>
      <c r="AM2072" t="s">
        <v>233</v>
      </c>
      <c r="AN2072" t="s">
        <v>4760</v>
      </c>
      <c r="AO2072" t="s">
        <v>4839</v>
      </c>
      <c r="AP2072" t="s">
        <v>4884</v>
      </c>
      <c r="AQ2072" t="s">
        <v>4841</v>
      </c>
      <c r="AR2072" t="s">
        <v>4885</v>
      </c>
      <c r="AS2072" t="s">
        <v>4895</v>
      </c>
      <c r="AT2072" t="s">
        <v>4894</v>
      </c>
      <c r="AU2072" t="s">
        <v>2145</v>
      </c>
      <c r="AV2072">
        <v>2025</v>
      </c>
      <c r="AW2072" t="s">
        <v>2385</v>
      </c>
      <c r="AX2072">
        <v>1</v>
      </c>
      <c r="AY2072" t="s">
        <v>4884</v>
      </c>
      <c r="AZ2072" t="s">
        <v>4888</v>
      </c>
      <c r="BA2072" t="s">
        <v>562</v>
      </c>
      <c r="BB2072" t="s">
        <v>3217</v>
      </c>
      <c r="BC2072" t="s">
        <v>1366</v>
      </c>
      <c r="BD2072" t="s">
        <v>92</v>
      </c>
      <c r="BE2072" t="s">
        <v>4889</v>
      </c>
      <c r="BF2072" t="s">
        <v>4888</v>
      </c>
      <c r="BI2072" t="s">
        <v>87</v>
      </c>
    </row>
    <row r="2073" spans="1:61" x14ac:dyDescent="0.3">
      <c r="A2073">
        <v>18</v>
      </c>
      <c r="B2073">
        <v>6</v>
      </c>
      <c r="C2073">
        <v>2025</v>
      </c>
      <c r="D2073" t="s">
        <v>60</v>
      </c>
      <c r="E2073" t="s">
        <v>4879</v>
      </c>
      <c r="F2073" t="s">
        <v>4880</v>
      </c>
      <c r="G2073">
        <v>4</v>
      </c>
      <c r="H2073" t="s">
        <v>63</v>
      </c>
      <c r="I2073" t="s">
        <v>64</v>
      </c>
      <c r="J2073" t="s">
        <v>65</v>
      </c>
      <c r="K2073" t="s">
        <v>65</v>
      </c>
      <c r="L2073" t="s">
        <v>545</v>
      </c>
      <c r="M2073" t="s">
        <v>223</v>
      </c>
      <c r="N2073" t="s">
        <v>224</v>
      </c>
      <c r="O2073" t="s">
        <v>169</v>
      </c>
      <c r="P2073" t="s">
        <v>170</v>
      </c>
      <c r="Q2073" t="s">
        <v>4896</v>
      </c>
      <c r="R2073" t="s">
        <v>2145</v>
      </c>
      <c r="S2073" t="s">
        <v>73</v>
      </c>
      <c r="T2073">
        <v>1599</v>
      </c>
      <c r="U2073">
        <v>10000</v>
      </c>
      <c r="V2073" t="s">
        <v>74</v>
      </c>
      <c r="W2073">
        <v>2980.25</v>
      </c>
      <c r="X2073">
        <v>9475.99</v>
      </c>
      <c r="Y2073">
        <v>424.52</v>
      </c>
      <c r="Z2073">
        <v>33.659999999999997</v>
      </c>
      <c r="AA2073">
        <v>9934.17</v>
      </c>
      <c r="AB2073">
        <f>+Table1[[#This Row],[ADVALOREM]]/Table1[[#This Row],[US$ CIF]]</f>
        <v>0.29999989933733767</v>
      </c>
      <c r="AC2073" t="s">
        <v>4830</v>
      </c>
      <c r="AD2073" t="s">
        <v>3648</v>
      </c>
      <c r="AE2073" t="s">
        <v>65</v>
      </c>
      <c r="AF2073">
        <v>2</v>
      </c>
      <c r="AG2073" t="s">
        <v>2664</v>
      </c>
      <c r="AH2073" t="s">
        <v>4065</v>
      </c>
      <c r="AI2073" t="s">
        <v>4882</v>
      </c>
      <c r="AJ2073" t="s">
        <v>4883</v>
      </c>
      <c r="AK2073" t="s">
        <v>490</v>
      </c>
      <c r="AL2073">
        <v>4170</v>
      </c>
      <c r="AM2073" t="s">
        <v>233</v>
      </c>
      <c r="AN2073" t="s">
        <v>4760</v>
      </c>
      <c r="AO2073" t="s">
        <v>4839</v>
      </c>
      <c r="AP2073" t="s">
        <v>4884</v>
      </c>
      <c r="AQ2073" t="s">
        <v>4841</v>
      </c>
      <c r="AR2073" t="s">
        <v>4885</v>
      </c>
      <c r="AS2073" t="s">
        <v>4897</v>
      </c>
      <c r="AT2073" t="s">
        <v>4896</v>
      </c>
      <c r="AU2073" t="s">
        <v>2145</v>
      </c>
      <c r="AV2073">
        <v>2025</v>
      </c>
      <c r="AW2073" t="s">
        <v>2385</v>
      </c>
      <c r="AX2073">
        <v>0.95</v>
      </c>
      <c r="AY2073" t="s">
        <v>4884</v>
      </c>
      <c r="AZ2073" t="s">
        <v>4888</v>
      </c>
      <c r="BA2073" t="s">
        <v>562</v>
      </c>
      <c r="BB2073" t="s">
        <v>3217</v>
      </c>
      <c r="BC2073" t="s">
        <v>1366</v>
      </c>
      <c r="BD2073" t="s">
        <v>92</v>
      </c>
      <c r="BE2073" t="s">
        <v>4889</v>
      </c>
      <c r="BF2073" t="s">
        <v>4888</v>
      </c>
      <c r="BI2073" t="s">
        <v>87</v>
      </c>
    </row>
    <row r="2074" spans="1:61" x14ac:dyDescent="0.3">
      <c r="A2074">
        <v>18</v>
      </c>
      <c r="B2074">
        <v>6</v>
      </c>
      <c r="C2074">
        <v>2025</v>
      </c>
      <c r="D2074" t="s">
        <v>60</v>
      </c>
      <c r="E2074" t="s">
        <v>4879</v>
      </c>
      <c r="F2074" t="s">
        <v>4880</v>
      </c>
      <c r="G2074">
        <v>5</v>
      </c>
      <c r="H2074" t="s">
        <v>63</v>
      </c>
      <c r="I2074" t="s">
        <v>64</v>
      </c>
      <c r="J2074" t="s">
        <v>65</v>
      </c>
      <c r="K2074" t="s">
        <v>65</v>
      </c>
      <c r="L2074" t="s">
        <v>545</v>
      </c>
      <c r="M2074" t="s">
        <v>223</v>
      </c>
      <c r="N2074" t="s">
        <v>224</v>
      </c>
      <c r="O2074" t="s">
        <v>286</v>
      </c>
      <c r="P2074" t="s">
        <v>287</v>
      </c>
      <c r="Q2074" t="s">
        <v>779</v>
      </c>
      <c r="R2074" t="s">
        <v>120</v>
      </c>
      <c r="S2074" t="s">
        <v>73</v>
      </c>
      <c r="T2074">
        <v>1599</v>
      </c>
      <c r="U2074">
        <v>3000</v>
      </c>
      <c r="V2074" t="s">
        <v>74</v>
      </c>
      <c r="W2074">
        <v>404.26998901367199</v>
      </c>
      <c r="X2074">
        <v>2167.86</v>
      </c>
      <c r="Y2074">
        <v>72.36</v>
      </c>
      <c r="Z2074">
        <v>5.74</v>
      </c>
      <c r="AA2074">
        <v>2245.96</v>
      </c>
      <c r="AB2074">
        <f>+Table1[[#This Row],[ADVALOREM]]/Table1[[#This Row],[US$ CIF]]</f>
        <v>0.17999874842547151</v>
      </c>
      <c r="AC2074" t="s">
        <v>4830</v>
      </c>
      <c r="AD2074" t="s">
        <v>3648</v>
      </c>
      <c r="AE2074" t="s">
        <v>65</v>
      </c>
      <c r="AF2074">
        <v>2</v>
      </c>
      <c r="AG2074" t="s">
        <v>2664</v>
      </c>
      <c r="AH2074" t="s">
        <v>4065</v>
      </c>
      <c r="AI2074" t="s">
        <v>4882</v>
      </c>
      <c r="AJ2074" t="s">
        <v>4883</v>
      </c>
      <c r="AK2074" t="s">
        <v>490</v>
      </c>
      <c r="AL2074">
        <v>330</v>
      </c>
      <c r="AM2074" t="s">
        <v>233</v>
      </c>
      <c r="AN2074" t="s">
        <v>4760</v>
      </c>
      <c r="AO2074" t="s">
        <v>4839</v>
      </c>
      <c r="AP2074" t="s">
        <v>4884</v>
      </c>
      <c r="AQ2074" t="s">
        <v>4841</v>
      </c>
      <c r="AR2074" t="s">
        <v>4885</v>
      </c>
      <c r="AS2074" t="s">
        <v>4898</v>
      </c>
      <c r="AT2074" t="s">
        <v>779</v>
      </c>
      <c r="AU2074" t="s">
        <v>120</v>
      </c>
      <c r="AV2074">
        <v>2025</v>
      </c>
      <c r="AW2074" t="s">
        <v>4899</v>
      </c>
      <c r="AX2074">
        <v>0.72</v>
      </c>
      <c r="AY2074" t="s">
        <v>4884</v>
      </c>
      <c r="AZ2074" t="s">
        <v>4888</v>
      </c>
      <c r="BA2074" t="s">
        <v>562</v>
      </c>
      <c r="BB2074" t="s">
        <v>3217</v>
      </c>
      <c r="BC2074" t="s">
        <v>1366</v>
      </c>
      <c r="BD2074" t="s">
        <v>823</v>
      </c>
      <c r="BE2074" t="s">
        <v>4889</v>
      </c>
      <c r="BF2074" t="s">
        <v>4888</v>
      </c>
      <c r="BI2074" t="s">
        <v>87</v>
      </c>
    </row>
    <row r="2075" spans="1:61" x14ac:dyDescent="0.3">
      <c r="A2075">
        <v>18</v>
      </c>
      <c r="B2075">
        <v>6</v>
      </c>
      <c r="C2075">
        <v>2025</v>
      </c>
      <c r="D2075" t="s">
        <v>60</v>
      </c>
      <c r="E2075" t="s">
        <v>4879</v>
      </c>
      <c r="F2075" t="s">
        <v>4880</v>
      </c>
      <c r="G2075">
        <v>6</v>
      </c>
      <c r="H2075" t="s">
        <v>63</v>
      </c>
      <c r="I2075" t="s">
        <v>64</v>
      </c>
      <c r="J2075" t="s">
        <v>65</v>
      </c>
      <c r="K2075" t="s">
        <v>65</v>
      </c>
      <c r="L2075" t="s">
        <v>545</v>
      </c>
      <c r="M2075" t="s">
        <v>223</v>
      </c>
      <c r="N2075" t="s">
        <v>224</v>
      </c>
      <c r="O2075" t="s">
        <v>608</v>
      </c>
      <c r="P2075" t="s">
        <v>609</v>
      </c>
      <c r="Q2075" t="s">
        <v>4900</v>
      </c>
      <c r="R2075" t="s">
        <v>120</v>
      </c>
      <c r="S2075" t="s">
        <v>73</v>
      </c>
      <c r="T2075">
        <v>1599</v>
      </c>
      <c r="U2075">
        <v>6000</v>
      </c>
      <c r="V2075" t="s">
        <v>74</v>
      </c>
      <c r="W2075">
        <v>2377.1201171875</v>
      </c>
      <c r="X2075">
        <v>14329.05</v>
      </c>
      <c r="Y2075">
        <v>489.16</v>
      </c>
      <c r="Z2075">
        <v>38.78</v>
      </c>
      <c r="AA2075">
        <v>14856.99</v>
      </c>
      <c r="AB2075">
        <f>+Table1[[#This Row],[ADVALOREM]]/Table1[[#This Row],[US$ CIF]]</f>
        <v>0.16000011558111704</v>
      </c>
      <c r="AC2075" t="s">
        <v>4830</v>
      </c>
      <c r="AD2075" t="s">
        <v>3648</v>
      </c>
      <c r="AE2075" t="s">
        <v>65</v>
      </c>
      <c r="AF2075">
        <v>2</v>
      </c>
      <c r="AG2075" t="s">
        <v>2664</v>
      </c>
      <c r="AH2075" t="s">
        <v>4065</v>
      </c>
      <c r="AI2075" t="s">
        <v>4882</v>
      </c>
      <c r="AJ2075" t="s">
        <v>4883</v>
      </c>
      <c r="AK2075" t="s">
        <v>490</v>
      </c>
      <c r="AL2075">
        <v>2040</v>
      </c>
      <c r="AM2075" t="s">
        <v>233</v>
      </c>
      <c r="AN2075" t="s">
        <v>4760</v>
      </c>
      <c r="AO2075" t="s">
        <v>4839</v>
      </c>
      <c r="AP2075" t="s">
        <v>4884</v>
      </c>
      <c r="AQ2075" t="s">
        <v>4841</v>
      </c>
      <c r="AR2075" t="s">
        <v>4885</v>
      </c>
      <c r="AS2075" t="s">
        <v>3878</v>
      </c>
      <c r="AT2075" t="s">
        <v>4900</v>
      </c>
      <c r="AU2075" t="s">
        <v>120</v>
      </c>
      <c r="AV2075">
        <v>2025</v>
      </c>
      <c r="AW2075" t="s">
        <v>4901</v>
      </c>
      <c r="AX2075">
        <v>2.39</v>
      </c>
      <c r="AY2075" t="s">
        <v>4884</v>
      </c>
      <c r="AZ2075" t="s">
        <v>4888</v>
      </c>
      <c r="BA2075" t="s">
        <v>562</v>
      </c>
      <c r="BB2075" t="s">
        <v>3217</v>
      </c>
      <c r="BC2075" t="s">
        <v>1366</v>
      </c>
      <c r="BD2075" t="s">
        <v>92</v>
      </c>
      <c r="BE2075" t="s">
        <v>4889</v>
      </c>
      <c r="BF2075" t="s">
        <v>4888</v>
      </c>
      <c r="BI2075" t="s">
        <v>87</v>
      </c>
    </row>
    <row r="2076" spans="1:61" x14ac:dyDescent="0.3">
      <c r="A2076">
        <v>18</v>
      </c>
      <c r="B2076">
        <v>6</v>
      </c>
      <c r="C2076">
        <v>2025</v>
      </c>
      <c r="D2076" t="s">
        <v>60</v>
      </c>
      <c r="E2076" t="s">
        <v>4879</v>
      </c>
      <c r="F2076" t="s">
        <v>4880</v>
      </c>
      <c r="G2076">
        <v>7</v>
      </c>
      <c r="H2076" t="s">
        <v>63</v>
      </c>
      <c r="I2076" t="s">
        <v>64</v>
      </c>
      <c r="J2076" t="s">
        <v>65</v>
      </c>
      <c r="K2076" t="s">
        <v>65</v>
      </c>
      <c r="L2076" t="s">
        <v>545</v>
      </c>
      <c r="M2076" t="s">
        <v>223</v>
      </c>
      <c r="N2076" t="s">
        <v>224</v>
      </c>
      <c r="O2076" t="s">
        <v>608</v>
      </c>
      <c r="P2076" t="s">
        <v>609</v>
      </c>
      <c r="Q2076" t="s">
        <v>4902</v>
      </c>
      <c r="R2076" t="s">
        <v>120</v>
      </c>
      <c r="S2076" t="s">
        <v>73</v>
      </c>
      <c r="T2076">
        <v>1599</v>
      </c>
      <c r="U2076">
        <v>6000</v>
      </c>
      <c r="V2076" t="s">
        <v>74</v>
      </c>
      <c r="W2076">
        <v>1617.18005371094</v>
      </c>
      <c r="X2076">
        <v>9720</v>
      </c>
      <c r="Y2076">
        <v>358.91</v>
      </c>
      <c r="Z2076">
        <v>28.46</v>
      </c>
      <c r="AA2076">
        <v>10107.370000000001</v>
      </c>
      <c r="AB2076">
        <f>+Table1[[#This Row],[ADVALOREM]]/Table1[[#This Row],[US$ CIF]]</f>
        <v>0.16000008446420186</v>
      </c>
      <c r="AC2076" t="s">
        <v>4830</v>
      </c>
      <c r="AD2076" t="s">
        <v>3648</v>
      </c>
      <c r="AE2076" t="s">
        <v>65</v>
      </c>
      <c r="AF2076">
        <v>2</v>
      </c>
      <c r="AG2076" t="s">
        <v>2664</v>
      </c>
      <c r="AH2076" t="s">
        <v>4065</v>
      </c>
      <c r="AI2076" t="s">
        <v>4882</v>
      </c>
      <c r="AJ2076" t="s">
        <v>4883</v>
      </c>
      <c r="AK2076" t="s">
        <v>490</v>
      </c>
      <c r="AL2076">
        <v>1440</v>
      </c>
      <c r="AM2076" t="s">
        <v>233</v>
      </c>
      <c r="AN2076" t="s">
        <v>4760</v>
      </c>
      <c r="AO2076" t="s">
        <v>4839</v>
      </c>
      <c r="AP2076" t="s">
        <v>4884</v>
      </c>
      <c r="AQ2076" t="s">
        <v>4841</v>
      </c>
      <c r="AR2076" t="s">
        <v>4885</v>
      </c>
      <c r="AS2076" t="s">
        <v>4903</v>
      </c>
      <c r="AT2076" t="s">
        <v>4902</v>
      </c>
      <c r="AU2076" t="s">
        <v>120</v>
      </c>
      <c r="AV2076">
        <v>2025</v>
      </c>
      <c r="AW2076" t="s">
        <v>4904</v>
      </c>
      <c r="AX2076">
        <v>1.62</v>
      </c>
      <c r="AY2076" t="s">
        <v>4884</v>
      </c>
      <c r="AZ2076" t="s">
        <v>4888</v>
      </c>
      <c r="BA2076" t="s">
        <v>562</v>
      </c>
      <c r="BB2076" t="s">
        <v>3217</v>
      </c>
      <c r="BC2076" t="s">
        <v>1366</v>
      </c>
      <c r="BD2076" t="s">
        <v>92</v>
      </c>
      <c r="BE2076" t="s">
        <v>4889</v>
      </c>
      <c r="BF2076" t="s">
        <v>4888</v>
      </c>
      <c r="BI2076" t="s">
        <v>87</v>
      </c>
    </row>
    <row r="2077" spans="1:61" x14ac:dyDescent="0.3">
      <c r="A2077">
        <v>18</v>
      </c>
      <c r="B2077">
        <v>6</v>
      </c>
      <c r="C2077">
        <v>2025</v>
      </c>
      <c r="D2077" t="s">
        <v>60</v>
      </c>
      <c r="E2077" t="s">
        <v>4879</v>
      </c>
      <c r="F2077" t="s">
        <v>4880</v>
      </c>
      <c r="G2077">
        <v>8</v>
      </c>
      <c r="H2077" t="s">
        <v>63</v>
      </c>
      <c r="I2077" t="s">
        <v>64</v>
      </c>
      <c r="J2077" t="s">
        <v>65</v>
      </c>
      <c r="K2077" t="s">
        <v>65</v>
      </c>
      <c r="L2077" t="s">
        <v>545</v>
      </c>
      <c r="M2077" t="s">
        <v>223</v>
      </c>
      <c r="N2077" t="s">
        <v>224</v>
      </c>
      <c r="O2077" t="s">
        <v>286</v>
      </c>
      <c r="P2077" t="s">
        <v>287</v>
      </c>
      <c r="Q2077" t="s">
        <v>4905</v>
      </c>
      <c r="R2077" t="s">
        <v>120</v>
      </c>
      <c r="S2077" t="s">
        <v>73</v>
      </c>
      <c r="T2077">
        <v>1599</v>
      </c>
      <c r="U2077">
        <v>4000</v>
      </c>
      <c r="V2077" t="s">
        <v>74</v>
      </c>
      <c r="W2077">
        <v>704.46002197265602</v>
      </c>
      <c r="X2077">
        <v>3720</v>
      </c>
      <c r="Y2077">
        <v>179.46</v>
      </c>
      <c r="Z2077">
        <v>14.23</v>
      </c>
      <c r="AA2077">
        <v>3913.69</v>
      </c>
      <c r="AB2077">
        <f>+Table1[[#This Row],[ADVALOREM]]/Table1[[#This Row],[US$ CIF]]</f>
        <v>0.17999893245828261</v>
      </c>
      <c r="AC2077" t="s">
        <v>4830</v>
      </c>
      <c r="AD2077" t="s">
        <v>3648</v>
      </c>
      <c r="AE2077" t="s">
        <v>65</v>
      </c>
      <c r="AF2077">
        <v>2</v>
      </c>
      <c r="AG2077" t="s">
        <v>2664</v>
      </c>
      <c r="AH2077" t="s">
        <v>4065</v>
      </c>
      <c r="AI2077" t="s">
        <v>4882</v>
      </c>
      <c r="AJ2077" t="s">
        <v>4883</v>
      </c>
      <c r="AK2077" t="s">
        <v>490</v>
      </c>
      <c r="AL2077">
        <v>656</v>
      </c>
      <c r="AM2077" t="s">
        <v>233</v>
      </c>
      <c r="AN2077" t="s">
        <v>4760</v>
      </c>
      <c r="AO2077" t="s">
        <v>4839</v>
      </c>
      <c r="AP2077" t="s">
        <v>4884</v>
      </c>
      <c r="AQ2077" t="s">
        <v>4841</v>
      </c>
      <c r="AR2077" t="s">
        <v>4885</v>
      </c>
      <c r="AS2077" t="s">
        <v>4906</v>
      </c>
      <c r="AT2077" t="s">
        <v>4905</v>
      </c>
      <c r="AU2077" t="s">
        <v>120</v>
      </c>
      <c r="AV2077">
        <v>2025</v>
      </c>
      <c r="AW2077" t="s">
        <v>4907</v>
      </c>
      <c r="AX2077">
        <v>0.93</v>
      </c>
      <c r="AY2077" t="s">
        <v>4884</v>
      </c>
      <c r="AZ2077" t="s">
        <v>4888</v>
      </c>
      <c r="BA2077" t="s">
        <v>562</v>
      </c>
      <c r="BB2077" t="s">
        <v>3217</v>
      </c>
      <c r="BC2077" t="s">
        <v>1366</v>
      </c>
      <c r="BD2077" t="s">
        <v>823</v>
      </c>
      <c r="BE2077" t="s">
        <v>4889</v>
      </c>
      <c r="BF2077" t="s">
        <v>4888</v>
      </c>
      <c r="BI2077" t="s">
        <v>87</v>
      </c>
    </row>
    <row r="2078" spans="1:61" x14ac:dyDescent="0.3">
      <c r="A2078">
        <v>18</v>
      </c>
      <c r="B2078">
        <v>6</v>
      </c>
      <c r="C2078">
        <v>2025</v>
      </c>
      <c r="D2078" t="s">
        <v>60</v>
      </c>
      <c r="E2078" t="s">
        <v>4879</v>
      </c>
      <c r="F2078" t="s">
        <v>4880</v>
      </c>
      <c r="G2078">
        <v>9</v>
      </c>
      <c r="H2078" t="s">
        <v>63</v>
      </c>
      <c r="I2078" t="s">
        <v>64</v>
      </c>
      <c r="J2078" t="s">
        <v>65</v>
      </c>
      <c r="K2078" t="s">
        <v>65</v>
      </c>
      <c r="L2078" t="s">
        <v>545</v>
      </c>
      <c r="M2078" t="s">
        <v>223</v>
      </c>
      <c r="N2078" t="s">
        <v>224</v>
      </c>
      <c r="O2078" t="s">
        <v>3960</v>
      </c>
      <c r="P2078" t="s">
        <v>3961</v>
      </c>
      <c r="Q2078" t="s">
        <v>4908</v>
      </c>
      <c r="R2078" t="s">
        <v>120</v>
      </c>
      <c r="S2078" t="s">
        <v>73</v>
      </c>
      <c r="T2078">
        <v>1599</v>
      </c>
      <c r="U2078">
        <v>5000</v>
      </c>
      <c r="V2078" t="s">
        <v>74</v>
      </c>
      <c r="W2078">
        <v>433.11999511718801</v>
      </c>
      <c r="X2078">
        <v>1750</v>
      </c>
      <c r="Y2078">
        <v>50.65</v>
      </c>
      <c r="Z2078">
        <v>4.0199999999999996</v>
      </c>
      <c r="AA2078">
        <v>1804.67</v>
      </c>
      <c r="AB2078">
        <f>+Table1[[#This Row],[ADVALOREM]]/Table1[[#This Row],[US$ CIF]]</f>
        <v>0.23999955400000442</v>
      </c>
      <c r="AC2078" t="s">
        <v>4830</v>
      </c>
      <c r="AD2078" t="s">
        <v>3648</v>
      </c>
      <c r="AE2078" t="s">
        <v>65</v>
      </c>
      <c r="AF2078">
        <v>2</v>
      </c>
      <c r="AG2078" t="s">
        <v>2664</v>
      </c>
      <c r="AH2078" t="s">
        <v>4065</v>
      </c>
      <c r="AI2078" t="s">
        <v>4882</v>
      </c>
      <c r="AJ2078" t="s">
        <v>4883</v>
      </c>
      <c r="AK2078" t="s">
        <v>490</v>
      </c>
      <c r="AL2078">
        <v>100</v>
      </c>
      <c r="AM2078" t="s">
        <v>233</v>
      </c>
      <c r="AN2078" t="s">
        <v>4760</v>
      </c>
      <c r="AO2078" t="s">
        <v>4839</v>
      </c>
      <c r="AP2078" t="s">
        <v>4884</v>
      </c>
      <c r="AQ2078" t="s">
        <v>4841</v>
      </c>
      <c r="AR2078" t="s">
        <v>4885</v>
      </c>
      <c r="AS2078" t="s">
        <v>4909</v>
      </c>
      <c r="AT2078" t="s">
        <v>4908</v>
      </c>
      <c r="AU2078" t="s">
        <v>120</v>
      </c>
      <c r="AV2078">
        <v>2025</v>
      </c>
      <c r="AW2078" t="s">
        <v>4910</v>
      </c>
      <c r="AX2078">
        <v>0.35</v>
      </c>
      <c r="AY2078" t="s">
        <v>4884</v>
      </c>
      <c r="AZ2078" t="s">
        <v>4888</v>
      </c>
      <c r="BA2078" t="s">
        <v>562</v>
      </c>
      <c r="BB2078" t="s">
        <v>3217</v>
      </c>
      <c r="BC2078" t="s">
        <v>1366</v>
      </c>
      <c r="BD2078" t="s">
        <v>92</v>
      </c>
      <c r="BE2078" t="s">
        <v>4889</v>
      </c>
      <c r="BF2078" t="s">
        <v>4888</v>
      </c>
      <c r="BI2078" t="s">
        <v>87</v>
      </c>
    </row>
    <row r="2079" spans="1:61" x14ac:dyDescent="0.3">
      <c r="A2079">
        <v>18</v>
      </c>
      <c r="B2079">
        <v>6</v>
      </c>
      <c r="C2079">
        <v>2025</v>
      </c>
      <c r="D2079" t="s">
        <v>60</v>
      </c>
      <c r="E2079" t="s">
        <v>4879</v>
      </c>
      <c r="F2079" t="s">
        <v>4880</v>
      </c>
      <c r="G2079">
        <v>10</v>
      </c>
      <c r="H2079" t="s">
        <v>63</v>
      </c>
      <c r="I2079" t="s">
        <v>64</v>
      </c>
      <c r="J2079" t="s">
        <v>65</v>
      </c>
      <c r="K2079" t="s">
        <v>65</v>
      </c>
      <c r="L2079" t="s">
        <v>545</v>
      </c>
      <c r="M2079" t="s">
        <v>223</v>
      </c>
      <c r="N2079" t="s">
        <v>224</v>
      </c>
      <c r="O2079" t="s">
        <v>4911</v>
      </c>
      <c r="P2079" t="s">
        <v>4912</v>
      </c>
      <c r="Q2079" t="s">
        <v>3969</v>
      </c>
      <c r="R2079" t="s">
        <v>120</v>
      </c>
      <c r="S2079" t="s">
        <v>73</v>
      </c>
      <c r="T2079">
        <v>1599</v>
      </c>
      <c r="U2079">
        <v>90</v>
      </c>
      <c r="V2079" t="s">
        <v>707</v>
      </c>
      <c r="W2079">
        <v>302.989990234375</v>
      </c>
      <c r="X2079">
        <v>1920</v>
      </c>
      <c r="Y2079">
        <v>92.62</v>
      </c>
      <c r="Z2079">
        <v>7.34</v>
      </c>
      <c r="AA2079">
        <v>2019.96</v>
      </c>
      <c r="AB2079">
        <f>+Table1[[#This Row],[ADVALOREM]]/Table1[[#This Row],[US$ CIF]]</f>
        <v>0.14999801492820403</v>
      </c>
      <c r="AC2079" t="s">
        <v>4830</v>
      </c>
      <c r="AD2079" t="s">
        <v>3648</v>
      </c>
      <c r="AE2079" t="s">
        <v>65</v>
      </c>
      <c r="AF2079">
        <v>2</v>
      </c>
      <c r="AG2079" t="s">
        <v>2664</v>
      </c>
      <c r="AH2079" t="s">
        <v>4065</v>
      </c>
      <c r="AI2079" t="s">
        <v>4882</v>
      </c>
      <c r="AJ2079" t="s">
        <v>4883</v>
      </c>
      <c r="AK2079" t="s">
        <v>490</v>
      </c>
      <c r="AL2079">
        <v>89.6</v>
      </c>
      <c r="AM2079" t="s">
        <v>233</v>
      </c>
      <c r="AN2079" t="s">
        <v>4760</v>
      </c>
      <c r="AO2079" t="s">
        <v>4839</v>
      </c>
      <c r="AP2079" t="s">
        <v>4884</v>
      </c>
      <c r="AQ2079" t="s">
        <v>4841</v>
      </c>
      <c r="AR2079" t="s">
        <v>4885</v>
      </c>
      <c r="AS2079" t="s">
        <v>4913</v>
      </c>
      <c r="AT2079" t="s">
        <v>3969</v>
      </c>
      <c r="AU2079" t="s">
        <v>120</v>
      </c>
      <c r="AV2079">
        <v>2025</v>
      </c>
      <c r="AW2079" t="s">
        <v>4914</v>
      </c>
      <c r="AX2079">
        <v>1.28</v>
      </c>
      <c r="AY2079" t="s">
        <v>4884</v>
      </c>
      <c r="AZ2079" t="s">
        <v>4888</v>
      </c>
      <c r="BA2079" t="s">
        <v>562</v>
      </c>
      <c r="BB2079" t="s">
        <v>3217</v>
      </c>
      <c r="BC2079" t="s">
        <v>1366</v>
      </c>
      <c r="BD2079" t="s">
        <v>823</v>
      </c>
      <c r="BE2079" t="s">
        <v>4889</v>
      </c>
      <c r="BF2079" t="s">
        <v>4888</v>
      </c>
      <c r="BI2079" t="s">
        <v>87</v>
      </c>
    </row>
    <row r="2080" spans="1:61" x14ac:dyDescent="0.3">
      <c r="A2080">
        <v>18</v>
      </c>
      <c r="B2080">
        <v>6</v>
      </c>
      <c r="C2080">
        <v>2025</v>
      </c>
      <c r="D2080" t="s">
        <v>60</v>
      </c>
      <c r="E2080" t="s">
        <v>4879</v>
      </c>
      <c r="F2080" t="s">
        <v>4880</v>
      </c>
      <c r="G2080">
        <v>11</v>
      </c>
      <c r="H2080" t="s">
        <v>63</v>
      </c>
      <c r="I2080" t="s">
        <v>64</v>
      </c>
      <c r="J2080" t="s">
        <v>65</v>
      </c>
      <c r="K2080" t="s">
        <v>65</v>
      </c>
      <c r="L2080" t="s">
        <v>545</v>
      </c>
      <c r="M2080" t="s">
        <v>223</v>
      </c>
      <c r="N2080" t="s">
        <v>224</v>
      </c>
      <c r="O2080" t="s">
        <v>1986</v>
      </c>
      <c r="P2080" t="s">
        <v>271</v>
      </c>
      <c r="Q2080" t="s">
        <v>687</v>
      </c>
      <c r="R2080" t="s">
        <v>120</v>
      </c>
      <c r="S2080" t="s">
        <v>73</v>
      </c>
      <c r="T2080">
        <v>1599</v>
      </c>
      <c r="U2080">
        <v>2000</v>
      </c>
      <c r="V2080" t="s">
        <v>74</v>
      </c>
      <c r="W2080">
        <v>2914.8798828125</v>
      </c>
      <c r="X2080">
        <v>10554.26</v>
      </c>
      <c r="Y2080">
        <v>223.84</v>
      </c>
      <c r="Z2080">
        <v>17.75</v>
      </c>
      <c r="AA2080">
        <v>10795.85</v>
      </c>
      <c r="AB2080">
        <f>+Table1[[#This Row],[ADVALOREM]]/Table1[[#This Row],[US$ CIF]]</f>
        <v>0.27000003545922741</v>
      </c>
      <c r="AC2080" t="s">
        <v>4830</v>
      </c>
      <c r="AD2080" t="s">
        <v>3648</v>
      </c>
      <c r="AE2080" t="s">
        <v>65</v>
      </c>
      <c r="AF2080">
        <v>2</v>
      </c>
      <c r="AG2080" t="s">
        <v>2664</v>
      </c>
      <c r="AH2080" t="s">
        <v>4065</v>
      </c>
      <c r="AI2080" t="s">
        <v>4882</v>
      </c>
      <c r="AJ2080" t="s">
        <v>4883</v>
      </c>
      <c r="AK2080" t="s">
        <v>490</v>
      </c>
      <c r="AL2080">
        <v>800</v>
      </c>
      <c r="AM2080" t="s">
        <v>233</v>
      </c>
      <c r="AN2080" t="s">
        <v>4760</v>
      </c>
      <c r="AO2080" t="s">
        <v>4839</v>
      </c>
      <c r="AP2080" t="s">
        <v>4884</v>
      </c>
      <c r="AQ2080" t="s">
        <v>4841</v>
      </c>
      <c r="AR2080" t="s">
        <v>4885</v>
      </c>
      <c r="AS2080" t="s">
        <v>4915</v>
      </c>
      <c r="AT2080" t="s">
        <v>687</v>
      </c>
      <c r="AU2080" t="s">
        <v>120</v>
      </c>
      <c r="AV2080">
        <v>2025</v>
      </c>
      <c r="AW2080" t="s">
        <v>4916</v>
      </c>
      <c r="AX2080">
        <v>5.28</v>
      </c>
      <c r="AY2080" t="s">
        <v>4884</v>
      </c>
      <c r="AZ2080" t="s">
        <v>4888</v>
      </c>
      <c r="BA2080" t="s">
        <v>562</v>
      </c>
      <c r="BB2080" t="s">
        <v>3217</v>
      </c>
      <c r="BC2080" t="s">
        <v>1366</v>
      </c>
      <c r="BD2080" t="s">
        <v>92</v>
      </c>
      <c r="BE2080" t="s">
        <v>4889</v>
      </c>
      <c r="BF2080" t="s">
        <v>4888</v>
      </c>
      <c r="BI2080" t="s">
        <v>87</v>
      </c>
    </row>
    <row r="2081" spans="1:61" x14ac:dyDescent="0.3">
      <c r="A2081">
        <v>18</v>
      </c>
      <c r="B2081">
        <v>6</v>
      </c>
      <c r="C2081">
        <v>2025</v>
      </c>
      <c r="D2081" t="s">
        <v>60</v>
      </c>
      <c r="E2081" t="s">
        <v>4879</v>
      </c>
      <c r="F2081" t="s">
        <v>4880</v>
      </c>
      <c r="G2081">
        <v>12</v>
      </c>
      <c r="H2081" t="s">
        <v>63</v>
      </c>
      <c r="I2081" t="s">
        <v>64</v>
      </c>
      <c r="J2081" t="s">
        <v>65</v>
      </c>
      <c r="K2081" t="s">
        <v>65</v>
      </c>
      <c r="L2081" t="s">
        <v>545</v>
      </c>
      <c r="M2081" t="s">
        <v>223</v>
      </c>
      <c r="N2081" t="s">
        <v>224</v>
      </c>
      <c r="O2081" t="s">
        <v>265</v>
      </c>
      <c r="P2081" t="s">
        <v>157</v>
      </c>
      <c r="Q2081" t="s">
        <v>4917</v>
      </c>
      <c r="R2081" t="s">
        <v>120</v>
      </c>
      <c r="S2081" t="s">
        <v>73</v>
      </c>
      <c r="T2081">
        <v>1599</v>
      </c>
      <c r="U2081">
        <v>6000</v>
      </c>
      <c r="V2081" t="s">
        <v>74</v>
      </c>
      <c r="W2081">
        <v>0</v>
      </c>
      <c r="X2081">
        <v>16275.97</v>
      </c>
      <c r="Y2081">
        <v>214.19</v>
      </c>
      <c r="Z2081">
        <v>16.98</v>
      </c>
      <c r="AA2081">
        <v>16507.14</v>
      </c>
      <c r="AB2081">
        <f>+Table1[[#This Row],[ADVALOREM]]/Table1[[#This Row],[US$ CIF]]</f>
        <v>0</v>
      </c>
      <c r="AC2081" t="s">
        <v>4830</v>
      </c>
      <c r="AD2081" t="s">
        <v>3648</v>
      </c>
      <c r="AE2081" t="s">
        <v>65</v>
      </c>
      <c r="AF2081">
        <v>2</v>
      </c>
      <c r="AG2081" t="s">
        <v>2664</v>
      </c>
      <c r="AH2081" t="s">
        <v>4065</v>
      </c>
      <c r="AI2081" t="s">
        <v>4882</v>
      </c>
      <c r="AJ2081" t="s">
        <v>4883</v>
      </c>
      <c r="AK2081" t="s">
        <v>490</v>
      </c>
      <c r="AL2081">
        <v>780</v>
      </c>
      <c r="AM2081" t="s">
        <v>233</v>
      </c>
      <c r="AN2081" t="s">
        <v>4760</v>
      </c>
      <c r="AO2081" t="s">
        <v>4839</v>
      </c>
      <c r="AP2081" t="s">
        <v>4884</v>
      </c>
      <c r="AQ2081" t="s">
        <v>4841</v>
      </c>
      <c r="AR2081" t="s">
        <v>4885</v>
      </c>
      <c r="AS2081" t="s">
        <v>4918</v>
      </c>
      <c r="AT2081" t="s">
        <v>4917</v>
      </c>
      <c r="AU2081" t="s">
        <v>120</v>
      </c>
      <c r="AV2081">
        <v>2025</v>
      </c>
      <c r="AW2081" t="s">
        <v>4919</v>
      </c>
      <c r="AX2081">
        <v>2.71</v>
      </c>
      <c r="AY2081" t="s">
        <v>4884</v>
      </c>
      <c r="AZ2081" t="s">
        <v>4888</v>
      </c>
      <c r="BA2081" t="s">
        <v>562</v>
      </c>
      <c r="BB2081" t="s">
        <v>3217</v>
      </c>
      <c r="BC2081" t="s">
        <v>1366</v>
      </c>
      <c r="BD2081" t="s">
        <v>92</v>
      </c>
      <c r="BE2081" t="s">
        <v>4889</v>
      </c>
      <c r="BF2081" t="s">
        <v>4888</v>
      </c>
      <c r="BI2081" t="s">
        <v>87</v>
      </c>
    </row>
    <row r="2082" spans="1:61" x14ac:dyDescent="0.3">
      <c r="A2082">
        <v>18</v>
      </c>
      <c r="B2082">
        <v>6</v>
      </c>
      <c r="C2082">
        <v>2025</v>
      </c>
      <c r="D2082" t="s">
        <v>60</v>
      </c>
      <c r="E2082" t="s">
        <v>4879</v>
      </c>
      <c r="F2082" t="s">
        <v>4880</v>
      </c>
      <c r="G2082">
        <v>13</v>
      </c>
      <c r="H2082" t="s">
        <v>63</v>
      </c>
      <c r="I2082" t="s">
        <v>64</v>
      </c>
      <c r="J2082" t="s">
        <v>65</v>
      </c>
      <c r="K2082" t="s">
        <v>65</v>
      </c>
      <c r="L2082" t="s">
        <v>545</v>
      </c>
      <c r="M2082" t="s">
        <v>223</v>
      </c>
      <c r="N2082" t="s">
        <v>224</v>
      </c>
      <c r="O2082" t="s">
        <v>580</v>
      </c>
      <c r="P2082" t="s">
        <v>581</v>
      </c>
      <c r="Q2082" t="s">
        <v>1223</v>
      </c>
      <c r="R2082" t="s">
        <v>120</v>
      </c>
      <c r="S2082" t="s">
        <v>73</v>
      </c>
      <c r="T2082">
        <v>1599</v>
      </c>
      <c r="U2082">
        <v>3000</v>
      </c>
      <c r="V2082" t="s">
        <v>74</v>
      </c>
      <c r="W2082">
        <v>526.94000244140602</v>
      </c>
      <c r="X2082">
        <v>2137.8000000000002</v>
      </c>
      <c r="Y2082">
        <v>53.55</v>
      </c>
      <c r="Z2082">
        <v>4.25</v>
      </c>
      <c r="AA2082">
        <v>2195.6</v>
      </c>
      <c r="AB2082">
        <f>+Table1[[#This Row],[ADVALOREM]]/Table1[[#This Row],[US$ CIF]]</f>
        <v>0.23999817928648481</v>
      </c>
      <c r="AC2082" t="s">
        <v>4830</v>
      </c>
      <c r="AD2082" t="s">
        <v>3648</v>
      </c>
      <c r="AE2082" t="s">
        <v>65</v>
      </c>
      <c r="AF2082">
        <v>2</v>
      </c>
      <c r="AG2082" t="s">
        <v>2664</v>
      </c>
      <c r="AH2082" t="s">
        <v>4065</v>
      </c>
      <c r="AI2082" t="s">
        <v>4882</v>
      </c>
      <c r="AJ2082" t="s">
        <v>4883</v>
      </c>
      <c r="AK2082" t="s">
        <v>490</v>
      </c>
      <c r="AL2082">
        <v>210</v>
      </c>
      <c r="AM2082" t="s">
        <v>233</v>
      </c>
      <c r="AN2082" t="s">
        <v>4760</v>
      </c>
      <c r="AO2082" t="s">
        <v>4839</v>
      </c>
      <c r="AP2082" t="s">
        <v>4884</v>
      </c>
      <c r="AQ2082" t="s">
        <v>4841</v>
      </c>
      <c r="AR2082" t="s">
        <v>4885</v>
      </c>
      <c r="AS2082" t="s">
        <v>4920</v>
      </c>
      <c r="AT2082" t="s">
        <v>1223</v>
      </c>
      <c r="AU2082" t="s">
        <v>120</v>
      </c>
      <c r="AV2082">
        <v>2025</v>
      </c>
      <c r="AW2082" t="s">
        <v>4921</v>
      </c>
      <c r="AX2082">
        <v>0.71</v>
      </c>
      <c r="AY2082" t="s">
        <v>4884</v>
      </c>
      <c r="AZ2082" t="s">
        <v>4888</v>
      </c>
      <c r="BA2082" t="s">
        <v>562</v>
      </c>
      <c r="BB2082" t="s">
        <v>3217</v>
      </c>
      <c r="BC2082" t="s">
        <v>1366</v>
      </c>
      <c r="BD2082" t="s">
        <v>92</v>
      </c>
      <c r="BE2082" t="s">
        <v>4889</v>
      </c>
      <c r="BF2082" t="s">
        <v>4888</v>
      </c>
      <c r="BI2082" t="s">
        <v>87</v>
      </c>
    </row>
    <row r="2083" spans="1:61" x14ac:dyDescent="0.3">
      <c r="A2083">
        <v>18</v>
      </c>
      <c r="B2083">
        <v>6</v>
      </c>
      <c r="C2083">
        <v>2025</v>
      </c>
      <c r="D2083" t="s">
        <v>60</v>
      </c>
      <c r="E2083" t="s">
        <v>4879</v>
      </c>
      <c r="F2083" t="s">
        <v>4880</v>
      </c>
      <c r="G2083">
        <v>14</v>
      </c>
      <c r="H2083" t="s">
        <v>63</v>
      </c>
      <c r="I2083" t="s">
        <v>64</v>
      </c>
      <c r="J2083" t="s">
        <v>65</v>
      </c>
      <c r="K2083" t="s">
        <v>65</v>
      </c>
      <c r="L2083" t="s">
        <v>545</v>
      </c>
      <c r="M2083" t="s">
        <v>223</v>
      </c>
      <c r="N2083" t="s">
        <v>224</v>
      </c>
      <c r="O2083" t="s">
        <v>608</v>
      </c>
      <c r="P2083" t="s">
        <v>609</v>
      </c>
      <c r="Q2083" t="s">
        <v>4922</v>
      </c>
      <c r="R2083" t="s">
        <v>120</v>
      </c>
      <c r="S2083" t="s">
        <v>73</v>
      </c>
      <c r="T2083">
        <v>1599</v>
      </c>
      <c r="U2083">
        <v>2000</v>
      </c>
      <c r="V2083" t="s">
        <v>74</v>
      </c>
      <c r="W2083">
        <v>545.39001464843795</v>
      </c>
      <c r="X2083">
        <v>3240</v>
      </c>
      <c r="Y2083">
        <v>156.30000000000001</v>
      </c>
      <c r="Z2083">
        <v>12.39</v>
      </c>
      <c r="AA2083">
        <v>3408.69</v>
      </c>
      <c r="AB2083">
        <f>+Table1[[#This Row],[ADVALOREM]]/Table1[[#This Row],[US$ CIF]]</f>
        <v>0.15999988695024714</v>
      </c>
      <c r="AC2083" t="s">
        <v>4830</v>
      </c>
      <c r="AD2083" t="s">
        <v>3648</v>
      </c>
      <c r="AE2083" t="s">
        <v>65</v>
      </c>
      <c r="AF2083">
        <v>2</v>
      </c>
      <c r="AG2083" t="s">
        <v>2664</v>
      </c>
      <c r="AH2083" t="s">
        <v>4065</v>
      </c>
      <c r="AI2083" t="s">
        <v>4882</v>
      </c>
      <c r="AJ2083" t="s">
        <v>4883</v>
      </c>
      <c r="AK2083" t="s">
        <v>490</v>
      </c>
      <c r="AL2083">
        <v>440</v>
      </c>
      <c r="AM2083" t="s">
        <v>233</v>
      </c>
      <c r="AN2083" t="s">
        <v>4760</v>
      </c>
      <c r="AO2083" t="s">
        <v>4839</v>
      </c>
      <c r="AP2083" t="s">
        <v>4884</v>
      </c>
      <c r="AQ2083" t="s">
        <v>4841</v>
      </c>
      <c r="AR2083" t="s">
        <v>4885</v>
      </c>
      <c r="AS2083" t="s">
        <v>4923</v>
      </c>
      <c r="AT2083" t="s">
        <v>4922</v>
      </c>
      <c r="AU2083" t="s">
        <v>120</v>
      </c>
      <c r="AV2083">
        <v>2025</v>
      </c>
      <c r="AW2083" t="s">
        <v>4924</v>
      </c>
      <c r="AX2083">
        <v>1.62</v>
      </c>
      <c r="AY2083" t="s">
        <v>4884</v>
      </c>
      <c r="AZ2083" t="s">
        <v>4888</v>
      </c>
      <c r="BA2083" t="s">
        <v>562</v>
      </c>
      <c r="BB2083" t="s">
        <v>3217</v>
      </c>
      <c r="BC2083" t="s">
        <v>1366</v>
      </c>
      <c r="BD2083" t="s">
        <v>92</v>
      </c>
      <c r="BE2083" t="s">
        <v>4889</v>
      </c>
      <c r="BF2083" t="s">
        <v>4888</v>
      </c>
      <c r="BI2083" t="s">
        <v>87</v>
      </c>
    </row>
    <row r="2084" spans="1:61" x14ac:dyDescent="0.3">
      <c r="A2084">
        <v>18</v>
      </c>
      <c r="B2084">
        <v>6</v>
      </c>
      <c r="C2084">
        <v>2025</v>
      </c>
      <c r="D2084" t="s">
        <v>60</v>
      </c>
      <c r="E2084" t="s">
        <v>4879</v>
      </c>
      <c r="F2084" t="s">
        <v>4880</v>
      </c>
      <c r="G2084">
        <v>15</v>
      </c>
      <c r="H2084" t="s">
        <v>63</v>
      </c>
      <c r="I2084" t="s">
        <v>64</v>
      </c>
      <c r="J2084" t="s">
        <v>65</v>
      </c>
      <c r="K2084" t="s">
        <v>65</v>
      </c>
      <c r="L2084" t="s">
        <v>545</v>
      </c>
      <c r="M2084" t="s">
        <v>223</v>
      </c>
      <c r="N2084" t="s">
        <v>224</v>
      </c>
      <c r="O2084" t="s">
        <v>603</v>
      </c>
      <c r="P2084" t="s">
        <v>271</v>
      </c>
      <c r="Q2084" t="s">
        <v>4101</v>
      </c>
      <c r="R2084" t="s">
        <v>120</v>
      </c>
      <c r="S2084" t="s">
        <v>73</v>
      </c>
      <c r="T2084">
        <v>1599</v>
      </c>
      <c r="U2084">
        <v>15000</v>
      </c>
      <c r="V2084" t="s">
        <v>74</v>
      </c>
      <c r="W2084">
        <v>767.28997802734398</v>
      </c>
      <c r="X2084">
        <v>2709.82</v>
      </c>
      <c r="Y2084">
        <v>122.29</v>
      </c>
      <c r="Z2084">
        <v>9.6999999999999993</v>
      </c>
      <c r="AA2084">
        <v>2841.81</v>
      </c>
      <c r="AB2084">
        <f>+Table1[[#This Row],[ADVALOREM]]/Table1[[#This Row],[US$ CIF]]</f>
        <v>0.27000044972300891</v>
      </c>
      <c r="AC2084" t="s">
        <v>4830</v>
      </c>
      <c r="AD2084" t="s">
        <v>3648</v>
      </c>
      <c r="AE2084" t="s">
        <v>65</v>
      </c>
      <c r="AF2084">
        <v>2</v>
      </c>
      <c r="AG2084" t="s">
        <v>2664</v>
      </c>
      <c r="AH2084" t="s">
        <v>4065</v>
      </c>
      <c r="AI2084" t="s">
        <v>4882</v>
      </c>
      <c r="AJ2084" t="s">
        <v>4883</v>
      </c>
      <c r="AK2084" t="s">
        <v>490</v>
      </c>
      <c r="AL2084">
        <v>435</v>
      </c>
      <c r="AM2084" t="s">
        <v>233</v>
      </c>
      <c r="AN2084" t="s">
        <v>4760</v>
      </c>
      <c r="AO2084" t="s">
        <v>4839</v>
      </c>
      <c r="AP2084" t="s">
        <v>4884</v>
      </c>
      <c r="AQ2084" t="s">
        <v>4841</v>
      </c>
      <c r="AR2084" t="s">
        <v>4885</v>
      </c>
      <c r="AS2084" t="s">
        <v>4925</v>
      </c>
      <c r="AT2084" t="s">
        <v>4101</v>
      </c>
      <c r="AU2084" t="s">
        <v>120</v>
      </c>
      <c r="AV2084">
        <v>2025</v>
      </c>
      <c r="AW2084" t="s">
        <v>4926</v>
      </c>
      <c r="AX2084">
        <v>0.18</v>
      </c>
      <c r="AY2084" t="s">
        <v>4884</v>
      </c>
      <c r="AZ2084" t="s">
        <v>4888</v>
      </c>
      <c r="BA2084" t="s">
        <v>562</v>
      </c>
      <c r="BB2084" t="s">
        <v>3217</v>
      </c>
      <c r="BC2084" t="s">
        <v>1366</v>
      </c>
      <c r="BD2084" t="s">
        <v>92</v>
      </c>
      <c r="BE2084" t="s">
        <v>4889</v>
      </c>
      <c r="BF2084" t="s">
        <v>4888</v>
      </c>
      <c r="BI2084" t="s">
        <v>87</v>
      </c>
    </row>
    <row r="2085" spans="1:61" x14ac:dyDescent="0.3">
      <c r="A2085">
        <v>18</v>
      </c>
      <c r="B2085">
        <v>6</v>
      </c>
      <c r="C2085">
        <v>2025</v>
      </c>
      <c r="D2085" t="s">
        <v>60</v>
      </c>
      <c r="E2085" t="s">
        <v>4879</v>
      </c>
      <c r="F2085" t="s">
        <v>4880</v>
      </c>
      <c r="G2085">
        <v>16</v>
      </c>
      <c r="H2085" t="s">
        <v>63</v>
      </c>
      <c r="I2085" t="s">
        <v>64</v>
      </c>
      <c r="J2085" t="s">
        <v>65</v>
      </c>
      <c r="K2085" t="s">
        <v>65</v>
      </c>
      <c r="L2085" t="s">
        <v>545</v>
      </c>
      <c r="M2085" t="s">
        <v>223</v>
      </c>
      <c r="N2085" t="s">
        <v>224</v>
      </c>
      <c r="O2085" t="s">
        <v>574</v>
      </c>
      <c r="P2085" t="s">
        <v>157</v>
      </c>
      <c r="Q2085" t="s">
        <v>4927</v>
      </c>
      <c r="R2085" t="s">
        <v>120</v>
      </c>
      <c r="S2085" t="s">
        <v>73</v>
      </c>
      <c r="T2085">
        <v>1599</v>
      </c>
      <c r="U2085">
        <v>6000</v>
      </c>
      <c r="V2085" t="s">
        <v>74</v>
      </c>
      <c r="W2085">
        <v>568.10998535156205</v>
      </c>
      <c r="X2085">
        <v>3000</v>
      </c>
      <c r="Y2085">
        <v>144.72</v>
      </c>
      <c r="Z2085">
        <v>11.47</v>
      </c>
      <c r="AA2085">
        <v>3156.19</v>
      </c>
      <c r="AB2085">
        <f>+Table1[[#This Row],[ADVALOREM]]/Table1[[#This Row],[US$ CIF]]</f>
        <v>0.17999866464045639</v>
      </c>
      <c r="AC2085" t="s">
        <v>4830</v>
      </c>
      <c r="AD2085" t="s">
        <v>3648</v>
      </c>
      <c r="AE2085" t="s">
        <v>65</v>
      </c>
      <c r="AF2085">
        <v>2</v>
      </c>
      <c r="AG2085" t="s">
        <v>2664</v>
      </c>
      <c r="AH2085" t="s">
        <v>4065</v>
      </c>
      <c r="AI2085" t="s">
        <v>4882</v>
      </c>
      <c r="AJ2085" t="s">
        <v>4883</v>
      </c>
      <c r="AK2085" t="s">
        <v>490</v>
      </c>
      <c r="AL2085">
        <v>498</v>
      </c>
      <c r="AM2085" t="s">
        <v>233</v>
      </c>
      <c r="AN2085" t="s">
        <v>4760</v>
      </c>
      <c r="AO2085" t="s">
        <v>4839</v>
      </c>
      <c r="AP2085" t="s">
        <v>4884</v>
      </c>
      <c r="AQ2085" t="s">
        <v>4841</v>
      </c>
      <c r="AR2085" t="s">
        <v>4885</v>
      </c>
      <c r="AS2085" t="s">
        <v>4928</v>
      </c>
      <c r="AT2085" t="s">
        <v>4927</v>
      </c>
      <c r="AU2085" t="s">
        <v>120</v>
      </c>
      <c r="AV2085">
        <v>2025</v>
      </c>
      <c r="AW2085" t="s">
        <v>4929</v>
      </c>
      <c r="AX2085">
        <v>0.5</v>
      </c>
      <c r="AY2085" t="s">
        <v>4884</v>
      </c>
      <c r="AZ2085" t="s">
        <v>4888</v>
      </c>
      <c r="BA2085" t="s">
        <v>562</v>
      </c>
      <c r="BB2085" t="s">
        <v>3217</v>
      </c>
      <c r="BC2085" t="s">
        <v>1366</v>
      </c>
      <c r="BD2085" t="s">
        <v>92</v>
      </c>
      <c r="BE2085" t="s">
        <v>4889</v>
      </c>
      <c r="BF2085" t="s">
        <v>4888</v>
      </c>
      <c r="BI2085" t="s">
        <v>87</v>
      </c>
    </row>
    <row r="2086" spans="1:61" x14ac:dyDescent="0.3">
      <c r="A2086">
        <v>18</v>
      </c>
      <c r="B2086">
        <v>6</v>
      </c>
      <c r="C2086">
        <v>2025</v>
      </c>
      <c r="D2086" t="s">
        <v>60</v>
      </c>
      <c r="E2086" t="s">
        <v>4879</v>
      </c>
      <c r="F2086" t="s">
        <v>4880</v>
      </c>
      <c r="G2086">
        <v>17</v>
      </c>
      <c r="H2086" t="s">
        <v>63</v>
      </c>
      <c r="I2086" t="s">
        <v>64</v>
      </c>
      <c r="J2086" t="s">
        <v>65</v>
      </c>
      <c r="K2086" t="s">
        <v>65</v>
      </c>
      <c r="L2086" t="s">
        <v>545</v>
      </c>
      <c r="M2086" t="s">
        <v>223</v>
      </c>
      <c r="N2086" t="s">
        <v>224</v>
      </c>
      <c r="O2086" t="s">
        <v>694</v>
      </c>
      <c r="P2086" t="s">
        <v>695</v>
      </c>
      <c r="Q2086" t="s">
        <v>4930</v>
      </c>
      <c r="R2086" t="s">
        <v>120</v>
      </c>
      <c r="S2086" t="s">
        <v>73</v>
      </c>
      <c r="T2086">
        <v>1599</v>
      </c>
      <c r="U2086">
        <v>1000</v>
      </c>
      <c r="V2086" t="s">
        <v>74</v>
      </c>
      <c r="W2086">
        <v>0</v>
      </c>
      <c r="X2086">
        <v>1090</v>
      </c>
      <c r="Y2086">
        <v>52.58</v>
      </c>
      <c r="Z2086">
        <v>4.17</v>
      </c>
      <c r="AA2086">
        <v>1146.75</v>
      </c>
      <c r="AB2086">
        <f>+Table1[[#This Row],[ADVALOREM]]/Table1[[#This Row],[US$ CIF]]</f>
        <v>0</v>
      </c>
      <c r="AC2086" t="s">
        <v>4830</v>
      </c>
      <c r="AD2086" t="s">
        <v>3648</v>
      </c>
      <c r="AE2086" t="s">
        <v>65</v>
      </c>
      <c r="AF2086">
        <v>2</v>
      </c>
      <c r="AG2086" t="s">
        <v>2664</v>
      </c>
      <c r="AH2086" t="s">
        <v>4065</v>
      </c>
      <c r="AI2086" t="s">
        <v>4882</v>
      </c>
      <c r="AJ2086" t="s">
        <v>4883</v>
      </c>
      <c r="AK2086" t="s">
        <v>490</v>
      </c>
      <c r="AL2086">
        <v>52</v>
      </c>
      <c r="AM2086" t="s">
        <v>233</v>
      </c>
      <c r="AN2086" t="s">
        <v>4760</v>
      </c>
      <c r="AO2086" t="s">
        <v>4839</v>
      </c>
      <c r="AP2086" t="s">
        <v>4884</v>
      </c>
      <c r="AQ2086" t="s">
        <v>4841</v>
      </c>
      <c r="AR2086" t="s">
        <v>4885</v>
      </c>
      <c r="AS2086" t="s">
        <v>4931</v>
      </c>
      <c r="AT2086" t="s">
        <v>4930</v>
      </c>
      <c r="AU2086" t="s">
        <v>120</v>
      </c>
      <c r="AV2086">
        <v>2025</v>
      </c>
      <c r="AW2086" t="s">
        <v>4930</v>
      </c>
      <c r="AX2086">
        <v>1.0900000000000001</v>
      </c>
      <c r="AY2086" t="s">
        <v>4884</v>
      </c>
      <c r="AZ2086" t="s">
        <v>4888</v>
      </c>
      <c r="BA2086" t="s">
        <v>562</v>
      </c>
      <c r="BB2086" t="s">
        <v>3217</v>
      </c>
      <c r="BC2086" t="s">
        <v>1366</v>
      </c>
      <c r="BD2086" t="s">
        <v>92</v>
      </c>
      <c r="BE2086" t="s">
        <v>4889</v>
      </c>
      <c r="BF2086" t="s">
        <v>4888</v>
      </c>
      <c r="BI2086" t="s">
        <v>87</v>
      </c>
    </row>
    <row r="2087" spans="1:61" x14ac:dyDescent="0.3">
      <c r="A2087">
        <v>18</v>
      </c>
      <c r="B2087">
        <v>6</v>
      </c>
      <c r="C2087">
        <v>2025</v>
      </c>
      <c r="D2087" t="s">
        <v>60</v>
      </c>
      <c r="E2087" t="s">
        <v>4879</v>
      </c>
      <c r="F2087" t="s">
        <v>4880</v>
      </c>
      <c r="G2087">
        <v>18</v>
      </c>
      <c r="H2087" t="s">
        <v>63</v>
      </c>
      <c r="I2087" t="s">
        <v>64</v>
      </c>
      <c r="J2087" t="s">
        <v>65</v>
      </c>
      <c r="K2087" t="s">
        <v>65</v>
      </c>
      <c r="L2087" t="s">
        <v>545</v>
      </c>
      <c r="M2087" t="s">
        <v>223</v>
      </c>
      <c r="N2087" t="s">
        <v>224</v>
      </c>
      <c r="O2087" t="s">
        <v>1032</v>
      </c>
      <c r="P2087" t="s">
        <v>1033</v>
      </c>
      <c r="Q2087" t="s">
        <v>4932</v>
      </c>
      <c r="R2087" t="s">
        <v>120</v>
      </c>
      <c r="S2087" t="s">
        <v>73</v>
      </c>
      <c r="T2087">
        <v>1599</v>
      </c>
      <c r="U2087">
        <v>1000</v>
      </c>
      <c r="V2087" t="s">
        <v>74</v>
      </c>
      <c r="W2087">
        <v>403.989990234375</v>
      </c>
      <c r="X2087">
        <v>1600</v>
      </c>
      <c r="Y2087">
        <v>77.19</v>
      </c>
      <c r="Z2087">
        <v>6.12</v>
      </c>
      <c r="AA2087">
        <v>1683.31</v>
      </c>
      <c r="AB2087">
        <f>+Table1[[#This Row],[ADVALOREM]]/Table1[[#This Row],[US$ CIF]]</f>
        <v>0.23999738030093981</v>
      </c>
      <c r="AC2087" t="s">
        <v>4830</v>
      </c>
      <c r="AD2087" t="s">
        <v>3648</v>
      </c>
      <c r="AE2087" t="s">
        <v>65</v>
      </c>
      <c r="AF2087">
        <v>2</v>
      </c>
      <c r="AG2087" t="s">
        <v>2664</v>
      </c>
      <c r="AH2087" t="s">
        <v>4065</v>
      </c>
      <c r="AI2087" t="s">
        <v>4882</v>
      </c>
      <c r="AJ2087" t="s">
        <v>4883</v>
      </c>
      <c r="AK2087" t="s">
        <v>490</v>
      </c>
      <c r="AL2087">
        <v>399</v>
      </c>
      <c r="AM2087" t="s">
        <v>233</v>
      </c>
      <c r="AN2087" t="s">
        <v>4760</v>
      </c>
      <c r="AO2087" t="s">
        <v>4839</v>
      </c>
      <c r="AP2087" t="s">
        <v>4884</v>
      </c>
      <c r="AQ2087" t="s">
        <v>4841</v>
      </c>
      <c r="AR2087" t="s">
        <v>4885</v>
      </c>
      <c r="AS2087" t="s">
        <v>4933</v>
      </c>
      <c r="AT2087" t="s">
        <v>4932</v>
      </c>
      <c r="AU2087" t="s">
        <v>120</v>
      </c>
      <c r="AV2087">
        <v>2025</v>
      </c>
      <c r="AW2087" t="s">
        <v>4934</v>
      </c>
      <c r="AX2087">
        <v>1.6</v>
      </c>
      <c r="AY2087" t="s">
        <v>4884</v>
      </c>
      <c r="AZ2087" t="s">
        <v>4888</v>
      </c>
      <c r="BA2087" t="s">
        <v>562</v>
      </c>
      <c r="BB2087" t="s">
        <v>3217</v>
      </c>
      <c r="BC2087" t="s">
        <v>1366</v>
      </c>
      <c r="BD2087" t="s">
        <v>92</v>
      </c>
      <c r="BE2087" t="s">
        <v>4889</v>
      </c>
      <c r="BF2087" t="s">
        <v>4888</v>
      </c>
      <c r="BI2087" t="s">
        <v>87</v>
      </c>
    </row>
    <row r="2088" spans="1:61" x14ac:dyDescent="0.3">
      <c r="A2088">
        <v>18</v>
      </c>
      <c r="B2088">
        <v>6</v>
      </c>
      <c r="C2088">
        <v>2025</v>
      </c>
      <c r="D2088" t="s">
        <v>60</v>
      </c>
      <c r="E2088" t="s">
        <v>4879</v>
      </c>
      <c r="F2088" t="s">
        <v>4880</v>
      </c>
      <c r="G2088">
        <v>19</v>
      </c>
      <c r="H2088" t="s">
        <v>63</v>
      </c>
      <c r="I2088" t="s">
        <v>64</v>
      </c>
      <c r="J2088" t="s">
        <v>65</v>
      </c>
      <c r="K2088" t="s">
        <v>65</v>
      </c>
      <c r="L2088" t="s">
        <v>545</v>
      </c>
      <c r="M2088" t="s">
        <v>223</v>
      </c>
      <c r="N2088" t="s">
        <v>224</v>
      </c>
      <c r="O2088" t="s">
        <v>117</v>
      </c>
      <c r="P2088" t="s">
        <v>118</v>
      </c>
      <c r="Q2088" t="s">
        <v>4935</v>
      </c>
      <c r="R2088" t="s">
        <v>120</v>
      </c>
      <c r="S2088" t="s">
        <v>73</v>
      </c>
      <c r="T2088">
        <v>1599</v>
      </c>
      <c r="U2088">
        <v>3000</v>
      </c>
      <c r="V2088" t="s">
        <v>74</v>
      </c>
      <c r="W2088">
        <v>656.489990234375</v>
      </c>
      <c r="X2088">
        <v>2400</v>
      </c>
      <c r="Y2088">
        <v>115.78</v>
      </c>
      <c r="Z2088">
        <v>9.18</v>
      </c>
      <c r="AA2088">
        <v>2524.96</v>
      </c>
      <c r="AB2088">
        <f>+Table1[[#This Row],[ADVALOREM]]/Table1[[#This Row],[US$ CIF]]</f>
        <v>0.26000015455071568</v>
      </c>
      <c r="AC2088" t="s">
        <v>4830</v>
      </c>
      <c r="AD2088" t="s">
        <v>3648</v>
      </c>
      <c r="AE2088" t="s">
        <v>65</v>
      </c>
      <c r="AF2088">
        <v>2</v>
      </c>
      <c r="AG2088" t="s">
        <v>2664</v>
      </c>
      <c r="AH2088" t="s">
        <v>4065</v>
      </c>
      <c r="AI2088" t="s">
        <v>4882</v>
      </c>
      <c r="AJ2088" t="s">
        <v>4883</v>
      </c>
      <c r="AK2088" t="s">
        <v>490</v>
      </c>
      <c r="AL2088">
        <v>720</v>
      </c>
      <c r="AM2088" t="s">
        <v>233</v>
      </c>
      <c r="AN2088" t="s">
        <v>4760</v>
      </c>
      <c r="AO2088" t="s">
        <v>4839</v>
      </c>
      <c r="AP2088" t="s">
        <v>4884</v>
      </c>
      <c r="AQ2088" t="s">
        <v>4841</v>
      </c>
      <c r="AR2088" t="s">
        <v>4885</v>
      </c>
      <c r="AS2088" t="s">
        <v>4936</v>
      </c>
      <c r="AT2088" t="s">
        <v>4935</v>
      </c>
      <c r="AU2088" t="s">
        <v>120</v>
      </c>
      <c r="AV2088">
        <v>2025</v>
      </c>
      <c r="AW2088" t="s">
        <v>4937</v>
      </c>
      <c r="AX2088">
        <v>0.8</v>
      </c>
      <c r="AY2088" t="s">
        <v>4884</v>
      </c>
      <c r="AZ2088" t="s">
        <v>4888</v>
      </c>
      <c r="BA2088" t="s">
        <v>562</v>
      </c>
      <c r="BB2088" t="s">
        <v>3217</v>
      </c>
      <c r="BC2088" t="s">
        <v>1366</v>
      </c>
      <c r="BD2088" t="s">
        <v>92</v>
      </c>
      <c r="BE2088" t="s">
        <v>4889</v>
      </c>
      <c r="BF2088" t="s">
        <v>4888</v>
      </c>
      <c r="BI2088" t="s">
        <v>87</v>
      </c>
    </row>
    <row r="2089" spans="1:61" x14ac:dyDescent="0.3">
      <c r="A2089">
        <v>18</v>
      </c>
      <c r="B2089">
        <v>6</v>
      </c>
      <c r="C2089">
        <v>2025</v>
      </c>
      <c r="D2089" t="s">
        <v>60</v>
      </c>
      <c r="E2089" t="s">
        <v>4879</v>
      </c>
      <c r="F2089" t="s">
        <v>4880</v>
      </c>
      <c r="G2089">
        <v>20</v>
      </c>
      <c r="H2089" t="s">
        <v>63</v>
      </c>
      <c r="I2089" t="s">
        <v>64</v>
      </c>
      <c r="J2089" t="s">
        <v>65</v>
      </c>
      <c r="K2089" t="s">
        <v>65</v>
      </c>
      <c r="L2089" t="s">
        <v>545</v>
      </c>
      <c r="M2089" t="s">
        <v>223</v>
      </c>
      <c r="N2089" t="s">
        <v>224</v>
      </c>
      <c r="O2089" t="s">
        <v>354</v>
      </c>
      <c r="P2089" t="s">
        <v>355</v>
      </c>
      <c r="Q2089" t="s">
        <v>4938</v>
      </c>
      <c r="R2089" t="s">
        <v>120</v>
      </c>
      <c r="S2089" t="s">
        <v>73</v>
      </c>
      <c r="T2089">
        <v>1599</v>
      </c>
      <c r="U2089">
        <v>4000</v>
      </c>
      <c r="V2089" t="s">
        <v>74</v>
      </c>
      <c r="W2089">
        <v>231.44999694824199</v>
      </c>
      <c r="X2089">
        <v>2200</v>
      </c>
      <c r="Y2089">
        <v>106.13</v>
      </c>
      <c r="Z2089">
        <v>8.41</v>
      </c>
      <c r="AA2089">
        <v>2314.54</v>
      </c>
      <c r="AB2089">
        <f>+Table1[[#This Row],[ADVALOREM]]/Table1[[#This Row],[US$ CIF]]</f>
        <v>9.999827047631149E-2</v>
      </c>
      <c r="AC2089" t="s">
        <v>4830</v>
      </c>
      <c r="AD2089" t="s">
        <v>3648</v>
      </c>
      <c r="AE2089" t="s">
        <v>65</v>
      </c>
      <c r="AF2089">
        <v>2</v>
      </c>
      <c r="AG2089" t="s">
        <v>2664</v>
      </c>
      <c r="AH2089" t="s">
        <v>4065</v>
      </c>
      <c r="AI2089" t="s">
        <v>4882</v>
      </c>
      <c r="AJ2089" t="s">
        <v>4883</v>
      </c>
      <c r="AK2089" t="s">
        <v>490</v>
      </c>
      <c r="AL2089">
        <v>400</v>
      </c>
      <c r="AM2089" t="s">
        <v>233</v>
      </c>
      <c r="AN2089" t="s">
        <v>4760</v>
      </c>
      <c r="AO2089" t="s">
        <v>4839</v>
      </c>
      <c r="AP2089" t="s">
        <v>4884</v>
      </c>
      <c r="AQ2089" t="s">
        <v>4841</v>
      </c>
      <c r="AR2089" t="s">
        <v>4885</v>
      </c>
      <c r="AS2089" t="s">
        <v>4939</v>
      </c>
      <c r="AT2089" t="s">
        <v>4938</v>
      </c>
      <c r="AU2089" t="s">
        <v>120</v>
      </c>
      <c r="AV2089">
        <v>2025</v>
      </c>
      <c r="AW2089" t="s">
        <v>4940</v>
      </c>
      <c r="AX2089">
        <v>0.55000000000000004</v>
      </c>
      <c r="AY2089" t="s">
        <v>4884</v>
      </c>
      <c r="AZ2089" t="s">
        <v>4888</v>
      </c>
      <c r="BA2089" t="s">
        <v>562</v>
      </c>
      <c r="BB2089" t="s">
        <v>3217</v>
      </c>
      <c r="BC2089" t="s">
        <v>1366</v>
      </c>
      <c r="BD2089" t="s">
        <v>92</v>
      </c>
      <c r="BE2089" t="s">
        <v>4889</v>
      </c>
      <c r="BF2089" t="s">
        <v>4888</v>
      </c>
      <c r="BI2089" t="s">
        <v>87</v>
      </c>
    </row>
    <row r="2090" spans="1:61" x14ac:dyDescent="0.3">
      <c r="A2090">
        <v>18</v>
      </c>
      <c r="B2090">
        <v>6</v>
      </c>
      <c r="C2090">
        <v>2025</v>
      </c>
      <c r="D2090" t="s">
        <v>60</v>
      </c>
      <c r="E2090" t="s">
        <v>4879</v>
      </c>
      <c r="F2090" t="s">
        <v>4880</v>
      </c>
      <c r="G2090">
        <v>21</v>
      </c>
      <c r="H2090" t="s">
        <v>63</v>
      </c>
      <c r="I2090" t="s">
        <v>64</v>
      </c>
      <c r="J2090" t="s">
        <v>65</v>
      </c>
      <c r="K2090" t="s">
        <v>65</v>
      </c>
      <c r="L2090" t="s">
        <v>545</v>
      </c>
      <c r="M2090" t="s">
        <v>223</v>
      </c>
      <c r="N2090" t="s">
        <v>224</v>
      </c>
      <c r="O2090" t="s">
        <v>4911</v>
      </c>
      <c r="P2090" t="s">
        <v>4912</v>
      </c>
      <c r="Q2090" t="s">
        <v>4941</v>
      </c>
      <c r="R2090" t="s">
        <v>120</v>
      </c>
      <c r="S2090" t="s">
        <v>73</v>
      </c>
      <c r="T2090">
        <v>1599</v>
      </c>
      <c r="U2090">
        <v>60</v>
      </c>
      <c r="V2090" t="s">
        <v>707</v>
      </c>
      <c r="W2090">
        <v>520.59002685546898</v>
      </c>
      <c r="X2090">
        <v>3366.5</v>
      </c>
      <c r="Y2090">
        <v>96.48</v>
      </c>
      <c r="Z2090">
        <v>7.65</v>
      </c>
      <c r="AA2090">
        <v>3470.63</v>
      </c>
      <c r="AB2090">
        <f>+Table1[[#This Row],[ADVALOREM]]/Table1[[#This Row],[US$ CIF]]</f>
        <v>0.14999871114335697</v>
      </c>
      <c r="AC2090" t="s">
        <v>4830</v>
      </c>
      <c r="AD2090" t="s">
        <v>3648</v>
      </c>
      <c r="AE2090" t="s">
        <v>65</v>
      </c>
      <c r="AF2090">
        <v>2</v>
      </c>
      <c r="AG2090" t="s">
        <v>2664</v>
      </c>
      <c r="AH2090" t="s">
        <v>4065</v>
      </c>
      <c r="AI2090" t="s">
        <v>4882</v>
      </c>
      <c r="AJ2090" t="s">
        <v>4883</v>
      </c>
      <c r="AK2090" t="s">
        <v>490</v>
      </c>
      <c r="AL2090">
        <v>60</v>
      </c>
      <c r="AM2090" t="s">
        <v>233</v>
      </c>
      <c r="AN2090" t="s">
        <v>4760</v>
      </c>
      <c r="AO2090" t="s">
        <v>4839</v>
      </c>
      <c r="AP2090" t="s">
        <v>4884</v>
      </c>
      <c r="AQ2090" t="s">
        <v>4841</v>
      </c>
      <c r="AR2090" t="s">
        <v>4885</v>
      </c>
      <c r="AS2090" t="s">
        <v>4942</v>
      </c>
      <c r="AT2090" t="s">
        <v>4941</v>
      </c>
      <c r="AU2090" t="s">
        <v>120</v>
      </c>
      <c r="AV2090">
        <v>2025</v>
      </c>
      <c r="AW2090" t="s">
        <v>4943</v>
      </c>
      <c r="AX2090">
        <v>1.35</v>
      </c>
      <c r="AY2090" t="s">
        <v>4884</v>
      </c>
      <c r="AZ2090" t="s">
        <v>4888</v>
      </c>
      <c r="BA2090" t="s">
        <v>562</v>
      </c>
      <c r="BB2090" t="s">
        <v>3217</v>
      </c>
      <c r="BC2090" t="s">
        <v>1366</v>
      </c>
      <c r="BD2090" t="s">
        <v>823</v>
      </c>
      <c r="BE2090" t="s">
        <v>4889</v>
      </c>
      <c r="BF2090" t="s">
        <v>4888</v>
      </c>
      <c r="BI2090" t="s">
        <v>87</v>
      </c>
    </row>
    <row r="2091" spans="1:61" x14ac:dyDescent="0.3">
      <c r="A2091">
        <v>18</v>
      </c>
      <c r="B2091">
        <v>6</v>
      </c>
      <c r="C2091">
        <v>2025</v>
      </c>
      <c r="D2091" t="s">
        <v>60</v>
      </c>
      <c r="E2091" t="s">
        <v>4879</v>
      </c>
      <c r="F2091" t="s">
        <v>4880</v>
      </c>
      <c r="G2091">
        <v>22</v>
      </c>
      <c r="H2091" t="s">
        <v>63</v>
      </c>
      <c r="I2091" t="s">
        <v>64</v>
      </c>
      <c r="J2091" t="s">
        <v>65</v>
      </c>
      <c r="K2091" t="s">
        <v>65</v>
      </c>
      <c r="L2091" t="s">
        <v>545</v>
      </c>
      <c r="M2091" t="s">
        <v>223</v>
      </c>
      <c r="N2091" t="s">
        <v>224</v>
      </c>
      <c r="O2091" t="s">
        <v>1234</v>
      </c>
      <c r="P2091" t="s">
        <v>258</v>
      </c>
      <c r="Q2091" t="s">
        <v>4944</v>
      </c>
      <c r="R2091" t="s">
        <v>120</v>
      </c>
      <c r="S2091" t="s">
        <v>73</v>
      </c>
      <c r="T2091">
        <v>1599</v>
      </c>
      <c r="U2091">
        <v>6000</v>
      </c>
      <c r="V2091" t="s">
        <v>74</v>
      </c>
      <c r="W2091">
        <v>1627.92004394531</v>
      </c>
      <c r="X2091">
        <v>6180</v>
      </c>
      <c r="Y2091">
        <v>75.260000000000005</v>
      </c>
      <c r="Z2091">
        <v>5.97</v>
      </c>
      <c r="AA2091">
        <v>6261.23</v>
      </c>
      <c r="AB2091">
        <f>+Table1[[#This Row],[ADVALOREM]]/Table1[[#This Row],[US$ CIF]]</f>
        <v>0.26000003896124407</v>
      </c>
      <c r="AC2091" t="s">
        <v>4830</v>
      </c>
      <c r="AD2091" t="s">
        <v>3648</v>
      </c>
      <c r="AE2091" t="s">
        <v>65</v>
      </c>
      <c r="AF2091">
        <v>2</v>
      </c>
      <c r="AG2091" t="s">
        <v>2664</v>
      </c>
      <c r="AH2091" t="s">
        <v>4065</v>
      </c>
      <c r="AI2091" t="s">
        <v>4882</v>
      </c>
      <c r="AJ2091" t="s">
        <v>4883</v>
      </c>
      <c r="AK2091" t="s">
        <v>490</v>
      </c>
      <c r="AL2091">
        <v>96</v>
      </c>
      <c r="AM2091" t="s">
        <v>233</v>
      </c>
      <c r="AN2091" t="s">
        <v>4760</v>
      </c>
      <c r="AO2091" t="s">
        <v>4839</v>
      </c>
      <c r="AP2091" t="s">
        <v>4884</v>
      </c>
      <c r="AQ2091" t="s">
        <v>4841</v>
      </c>
      <c r="AR2091" t="s">
        <v>4885</v>
      </c>
      <c r="AS2091" t="s">
        <v>4945</v>
      </c>
      <c r="AT2091" t="s">
        <v>4944</v>
      </c>
      <c r="AU2091" t="s">
        <v>120</v>
      </c>
      <c r="AV2091">
        <v>2025</v>
      </c>
      <c r="AW2091" t="s">
        <v>4946</v>
      </c>
      <c r="AX2091">
        <v>1.03</v>
      </c>
      <c r="AY2091" t="s">
        <v>4884</v>
      </c>
      <c r="AZ2091" t="s">
        <v>4888</v>
      </c>
      <c r="BA2091" t="s">
        <v>562</v>
      </c>
      <c r="BB2091" t="s">
        <v>3217</v>
      </c>
      <c r="BC2091" t="s">
        <v>1366</v>
      </c>
      <c r="BD2091" t="s">
        <v>92</v>
      </c>
      <c r="BE2091" t="s">
        <v>4889</v>
      </c>
      <c r="BF2091" t="s">
        <v>4888</v>
      </c>
      <c r="BI2091" t="s">
        <v>87</v>
      </c>
    </row>
    <row r="2092" spans="1:61" x14ac:dyDescent="0.3">
      <c r="A2092">
        <v>18</v>
      </c>
      <c r="B2092">
        <v>6</v>
      </c>
      <c r="C2092">
        <v>2025</v>
      </c>
      <c r="D2092" t="s">
        <v>60</v>
      </c>
      <c r="E2092" t="s">
        <v>4879</v>
      </c>
      <c r="F2092" t="s">
        <v>4880</v>
      </c>
      <c r="G2092">
        <v>23</v>
      </c>
      <c r="H2092" t="s">
        <v>63</v>
      </c>
      <c r="I2092" t="s">
        <v>64</v>
      </c>
      <c r="J2092" t="s">
        <v>65</v>
      </c>
      <c r="K2092" t="s">
        <v>65</v>
      </c>
      <c r="L2092" t="s">
        <v>545</v>
      </c>
      <c r="M2092" t="s">
        <v>223</v>
      </c>
      <c r="N2092" t="s">
        <v>224</v>
      </c>
      <c r="O2092" t="s">
        <v>257</v>
      </c>
      <c r="P2092" t="s">
        <v>258</v>
      </c>
      <c r="Q2092" t="s">
        <v>4947</v>
      </c>
      <c r="R2092" t="s">
        <v>120</v>
      </c>
      <c r="S2092" t="s">
        <v>73</v>
      </c>
      <c r="T2092">
        <v>1599</v>
      </c>
      <c r="U2092">
        <v>3000</v>
      </c>
      <c r="V2092" t="s">
        <v>74</v>
      </c>
      <c r="W2092">
        <v>313.64001464843801</v>
      </c>
      <c r="X2092">
        <v>1516.67</v>
      </c>
      <c r="Y2092">
        <v>47.76</v>
      </c>
      <c r="Z2092">
        <v>3.79</v>
      </c>
      <c r="AA2092">
        <v>1568.22</v>
      </c>
      <c r="AB2092">
        <f>+Table1[[#This Row],[ADVALOREM]]/Table1[[#This Row],[US$ CIF]]</f>
        <v>0.1999974586782709</v>
      </c>
      <c r="AC2092" t="s">
        <v>4830</v>
      </c>
      <c r="AD2092" t="s">
        <v>3648</v>
      </c>
      <c r="AE2092" t="s">
        <v>65</v>
      </c>
      <c r="AF2092">
        <v>2</v>
      </c>
      <c r="AG2092" t="s">
        <v>2664</v>
      </c>
      <c r="AH2092" t="s">
        <v>4065</v>
      </c>
      <c r="AI2092" t="s">
        <v>4882</v>
      </c>
      <c r="AJ2092" t="s">
        <v>4883</v>
      </c>
      <c r="AK2092" t="s">
        <v>490</v>
      </c>
      <c r="AL2092">
        <v>68.400000000000006</v>
      </c>
      <c r="AM2092" t="s">
        <v>233</v>
      </c>
      <c r="AN2092" t="s">
        <v>4760</v>
      </c>
      <c r="AO2092" t="s">
        <v>4839</v>
      </c>
      <c r="AP2092" t="s">
        <v>4884</v>
      </c>
      <c r="AQ2092" t="s">
        <v>4841</v>
      </c>
      <c r="AR2092" t="s">
        <v>4885</v>
      </c>
      <c r="AS2092" t="s">
        <v>4948</v>
      </c>
      <c r="AT2092" t="s">
        <v>4947</v>
      </c>
      <c r="AU2092" t="s">
        <v>120</v>
      </c>
      <c r="AV2092">
        <v>2025</v>
      </c>
      <c r="AW2092" t="s">
        <v>4949</v>
      </c>
      <c r="AX2092">
        <v>0.51</v>
      </c>
      <c r="AY2092" t="s">
        <v>4884</v>
      </c>
      <c r="AZ2092" t="s">
        <v>4888</v>
      </c>
      <c r="BA2092" t="s">
        <v>562</v>
      </c>
      <c r="BB2092" t="s">
        <v>3217</v>
      </c>
      <c r="BC2092" t="s">
        <v>1366</v>
      </c>
      <c r="BD2092" t="s">
        <v>92</v>
      </c>
      <c r="BE2092" t="s">
        <v>4889</v>
      </c>
      <c r="BF2092" t="s">
        <v>4888</v>
      </c>
      <c r="BI2092" t="s">
        <v>87</v>
      </c>
    </row>
    <row r="2093" spans="1:61" x14ac:dyDescent="0.3">
      <c r="A2093">
        <v>18</v>
      </c>
      <c r="B2093">
        <v>6</v>
      </c>
      <c r="C2093">
        <v>2025</v>
      </c>
      <c r="D2093" t="s">
        <v>60</v>
      </c>
      <c r="E2093" t="s">
        <v>4879</v>
      </c>
      <c r="F2093" t="s">
        <v>4880</v>
      </c>
      <c r="G2093">
        <v>24</v>
      </c>
      <c r="H2093" t="s">
        <v>63</v>
      </c>
      <c r="I2093" t="s">
        <v>64</v>
      </c>
      <c r="J2093" t="s">
        <v>65</v>
      </c>
      <c r="K2093" t="s">
        <v>65</v>
      </c>
      <c r="L2093" t="s">
        <v>545</v>
      </c>
      <c r="M2093" t="s">
        <v>223</v>
      </c>
      <c r="N2093" t="s">
        <v>224</v>
      </c>
      <c r="O2093" t="s">
        <v>277</v>
      </c>
      <c r="P2093" t="s">
        <v>157</v>
      </c>
      <c r="Q2093" t="s">
        <v>4950</v>
      </c>
      <c r="R2093" t="s">
        <v>120</v>
      </c>
      <c r="S2093" t="s">
        <v>73</v>
      </c>
      <c r="T2093">
        <v>1599</v>
      </c>
      <c r="U2093">
        <v>1000</v>
      </c>
      <c r="V2093" t="s">
        <v>74</v>
      </c>
      <c r="W2093">
        <v>0</v>
      </c>
      <c r="X2093">
        <v>6979.17</v>
      </c>
      <c r="Y2093">
        <v>212.26</v>
      </c>
      <c r="Z2093">
        <v>16.829999999999998</v>
      </c>
      <c r="AA2093">
        <v>7208.26</v>
      </c>
      <c r="AB2093">
        <f>+Table1[[#This Row],[ADVALOREM]]/Table1[[#This Row],[US$ CIF]]</f>
        <v>0</v>
      </c>
      <c r="AC2093" t="s">
        <v>4830</v>
      </c>
      <c r="AD2093" t="s">
        <v>3648</v>
      </c>
      <c r="AE2093" t="s">
        <v>65</v>
      </c>
      <c r="AF2093">
        <v>2</v>
      </c>
      <c r="AG2093" t="s">
        <v>2664</v>
      </c>
      <c r="AH2093" t="s">
        <v>4065</v>
      </c>
      <c r="AI2093" t="s">
        <v>4882</v>
      </c>
      <c r="AJ2093" t="s">
        <v>4883</v>
      </c>
      <c r="AK2093" t="s">
        <v>490</v>
      </c>
      <c r="AL2093">
        <v>238</v>
      </c>
      <c r="AM2093" t="s">
        <v>233</v>
      </c>
      <c r="AN2093" t="s">
        <v>4760</v>
      </c>
      <c r="AO2093" t="s">
        <v>4839</v>
      </c>
      <c r="AP2093" t="s">
        <v>4884</v>
      </c>
      <c r="AQ2093" t="s">
        <v>4841</v>
      </c>
      <c r="AR2093" t="s">
        <v>4885</v>
      </c>
      <c r="AS2093" t="s">
        <v>4951</v>
      </c>
      <c r="AT2093" t="s">
        <v>4950</v>
      </c>
      <c r="AU2093" t="s">
        <v>120</v>
      </c>
      <c r="AV2093">
        <v>2025</v>
      </c>
      <c r="AW2093" t="s">
        <v>4952</v>
      </c>
      <c r="AX2093">
        <v>6.98</v>
      </c>
      <c r="AY2093" t="s">
        <v>4884</v>
      </c>
      <c r="AZ2093" t="s">
        <v>4888</v>
      </c>
      <c r="BA2093" t="s">
        <v>562</v>
      </c>
      <c r="BB2093" t="s">
        <v>3217</v>
      </c>
      <c r="BC2093" t="s">
        <v>1366</v>
      </c>
      <c r="BD2093" t="s">
        <v>92</v>
      </c>
      <c r="BE2093" t="s">
        <v>4889</v>
      </c>
      <c r="BF2093" t="s">
        <v>4888</v>
      </c>
      <c r="BI2093" t="s">
        <v>87</v>
      </c>
    </row>
    <row r="2094" spans="1:61" x14ac:dyDescent="0.3">
      <c r="A2094">
        <v>18</v>
      </c>
      <c r="B2094">
        <v>6</v>
      </c>
      <c r="C2094">
        <v>2025</v>
      </c>
      <c r="D2094" t="s">
        <v>60</v>
      </c>
      <c r="E2094" t="s">
        <v>4879</v>
      </c>
      <c r="F2094" t="s">
        <v>4880</v>
      </c>
      <c r="G2094">
        <v>25</v>
      </c>
      <c r="H2094" t="s">
        <v>63</v>
      </c>
      <c r="I2094" t="s">
        <v>64</v>
      </c>
      <c r="J2094" t="s">
        <v>65</v>
      </c>
      <c r="K2094" t="s">
        <v>65</v>
      </c>
      <c r="L2094" t="s">
        <v>545</v>
      </c>
      <c r="M2094" t="s">
        <v>223</v>
      </c>
      <c r="N2094" t="s">
        <v>224</v>
      </c>
      <c r="O2094" t="s">
        <v>286</v>
      </c>
      <c r="P2094" t="s">
        <v>287</v>
      </c>
      <c r="Q2094" t="s">
        <v>779</v>
      </c>
      <c r="R2094" t="s">
        <v>120</v>
      </c>
      <c r="S2094" t="s">
        <v>73</v>
      </c>
      <c r="T2094">
        <v>1599</v>
      </c>
      <c r="U2094">
        <v>2000</v>
      </c>
      <c r="V2094" t="s">
        <v>74</v>
      </c>
      <c r="W2094">
        <v>276.48001098632801</v>
      </c>
      <c r="X2094">
        <v>1460</v>
      </c>
      <c r="Y2094">
        <v>70.430000000000007</v>
      </c>
      <c r="Z2094">
        <v>5.58</v>
      </c>
      <c r="AA2094">
        <v>1536.01</v>
      </c>
      <c r="AB2094">
        <f>+Table1[[#This Row],[ADVALOREM]]/Table1[[#This Row],[US$ CIF]]</f>
        <v>0.17999883528514007</v>
      </c>
      <c r="AC2094" t="s">
        <v>4830</v>
      </c>
      <c r="AD2094" t="s">
        <v>3648</v>
      </c>
      <c r="AE2094" t="s">
        <v>65</v>
      </c>
      <c r="AF2094">
        <v>2</v>
      </c>
      <c r="AG2094" t="s">
        <v>2664</v>
      </c>
      <c r="AH2094" t="s">
        <v>4065</v>
      </c>
      <c r="AI2094" t="s">
        <v>4882</v>
      </c>
      <c r="AJ2094" t="s">
        <v>4883</v>
      </c>
      <c r="AK2094" t="s">
        <v>490</v>
      </c>
      <c r="AL2094">
        <v>197.75</v>
      </c>
      <c r="AM2094" t="s">
        <v>233</v>
      </c>
      <c r="AN2094" t="s">
        <v>4760</v>
      </c>
      <c r="AO2094" t="s">
        <v>4839</v>
      </c>
      <c r="AP2094" t="s">
        <v>4884</v>
      </c>
      <c r="AQ2094" t="s">
        <v>4841</v>
      </c>
      <c r="AR2094" t="s">
        <v>4885</v>
      </c>
      <c r="AS2094" t="s">
        <v>4953</v>
      </c>
      <c r="AT2094" t="s">
        <v>779</v>
      </c>
      <c r="AU2094" t="s">
        <v>120</v>
      </c>
      <c r="AV2094">
        <v>2025</v>
      </c>
      <c r="AW2094" t="s">
        <v>4954</v>
      </c>
      <c r="AX2094">
        <v>0.73</v>
      </c>
      <c r="AY2094" t="s">
        <v>4884</v>
      </c>
      <c r="AZ2094" t="s">
        <v>4888</v>
      </c>
      <c r="BA2094" t="s">
        <v>562</v>
      </c>
      <c r="BB2094" t="s">
        <v>3217</v>
      </c>
      <c r="BC2094" t="s">
        <v>1366</v>
      </c>
      <c r="BD2094" t="s">
        <v>823</v>
      </c>
      <c r="BE2094" t="s">
        <v>4889</v>
      </c>
      <c r="BF2094" t="s">
        <v>4888</v>
      </c>
      <c r="BI2094" t="s">
        <v>87</v>
      </c>
    </row>
    <row r="2095" spans="1:61" x14ac:dyDescent="0.3">
      <c r="A2095">
        <v>18</v>
      </c>
      <c r="B2095">
        <v>6</v>
      </c>
      <c r="C2095">
        <v>2025</v>
      </c>
      <c r="D2095" t="s">
        <v>60</v>
      </c>
      <c r="E2095" t="s">
        <v>4879</v>
      </c>
      <c r="F2095" t="s">
        <v>4880</v>
      </c>
      <c r="G2095">
        <v>26</v>
      </c>
      <c r="H2095" t="s">
        <v>63</v>
      </c>
      <c r="I2095" t="s">
        <v>64</v>
      </c>
      <c r="J2095" t="s">
        <v>65</v>
      </c>
      <c r="K2095" t="s">
        <v>65</v>
      </c>
      <c r="L2095" t="s">
        <v>545</v>
      </c>
      <c r="M2095" t="s">
        <v>223</v>
      </c>
      <c r="N2095" t="s">
        <v>224</v>
      </c>
      <c r="O2095" t="s">
        <v>608</v>
      </c>
      <c r="P2095" t="s">
        <v>609</v>
      </c>
      <c r="Q2095" t="s">
        <v>4955</v>
      </c>
      <c r="R2095" t="s">
        <v>120</v>
      </c>
      <c r="S2095" t="s">
        <v>73</v>
      </c>
      <c r="T2095">
        <v>1599</v>
      </c>
      <c r="U2095">
        <v>2000</v>
      </c>
      <c r="V2095" t="s">
        <v>74</v>
      </c>
      <c r="W2095">
        <v>1250.78002929688</v>
      </c>
      <c r="X2095">
        <v>7525.79</v>
      </c>
      <c r="Y2095">
        <v>270.14999999999998</v>
      </c>
      <c r="Z2095">
        <v>21.42</v>
      </c>
      <c r="AA2095">
        <v>7817.36</v>
      </c>
      <c r="AB2095">
        <f>+Table1[[#This Row],[ADVALOREM]]/Table1[[#This Row],[US$ CIF]]</f>
        <v>0.16000031075668514</v>
      </c>
      <c r="AC2095" t="s">
        <v>4830</v>
      </c>
      <c r="AD2095" t="s">
        <v>3648</v>
      </c>
      <c r="AE2095" t="s">
        <v>65</v>
      </c>
      <c r="AF2095">
        <v>2</v>
      </c>
      <c r="AG2095" t="s">
        <v>2664</v>
      </c>
      <c r="AH2095" t="s">
        <v>4065</v>
      </c>
      <c r="AI2095" t="s">
        <v>4882</v>
      </c>
      <c r="AJ2095" t="s">
        <v>4883</v>
      </c>
      <c r="AK2095" t="s">
        <v>490</v>
      </c>
      <c r="AL2095">
        <v>1096</v>
      </c>
      <c r="AM2095" t="s">
        <v>233</v>
      </c>
      <c r="AN2095" t="s">
        <v>4760</v>
      </c>
      <c r="AO2095" t="s">
        <v>4839</v>
      </c>
      <c r="AP2095" t="s">
        <v>4884</v>
      </c>
      <c r="AQ2095" t="s">
        <v>4841</v>
      </c>
      <c r="AR2095" t="s">
        <v>4885</v>
      </c>
      <c r="AS2095" t="s">
        <v>4956</v>
      </c>
      <c r="AT2095" t="s">
        <v>4955</v>
      </c>
      <c r="AU2095" t="s">
        <v>120</v>
      </c>
      <c r="AV2095">
        <v>2025</v>
      </c>
      <c r="AW2095" t="s">
        <v>4957</v>
      </c>
      <c r="AX2095">
        <v>3.76</v>
      </c>
      <c r="AY2095" t="s">
        <v>4884</v>
      </c>
      <c r="AZ2095" t="s">
        <v>4888</v>
      </c>
      <c r="BA2095" t="s">
        <v>562</v>
      </c>
      <c r="BB2095" t="s">
        <v>3217</v>
      </c>
      <c r="BC2095" t="s">
        <v>1366</v>
      </c>
      <c r="BD2095" t="s">
        <v>92</v>
      </c>
      <c r="BE2095" t="s">
        <v>4889</v>
      </c>
      <c r="BF2095" t="s">
        <v>4888</v>
      </c>
      <c r="BI2095" t="s">
        <v>87</v>
      </c>
    </row>
    <row r="2096" spans="1:61" x14ac:dyDescent="0.3">
      <c r="A2096">
        <v>30</v>
      </c>
      <c r="B2096">
        <v>6</v>
      </c>
      <c r="C2096">
        <v>2025</v>
      </c>
      <c r="D2096" t="s">
        <v>60</v>
      </c>
      <c r="E2096" t="s">
        <v>4958</v>
      </c>
      <c r="F2096" t="s">
        <v>4959</v>
      </c>
      <c r="G2096">
        <v>20</v>
      </c>
      <c r="H2096" t="s">
        <v>63</v>
      </c>
      <c r="I2096" t="s">
        <v>64</v>
      </c>
      <c r="J2096" t="s">
        <v>65</v>
      </c>
      <c r="K2096" t="s">
        <v>65</v>
      </c>
      <c r="L2096" t="s">
        <v>545</v>
      </c>
      <c r="M2096" t="s">
        <v>223</v>
      </c>
      <c r="N2096" t="s">
        <v>224</v>
      </c>
      <c r="O2096" t="s">
        <v>580</v>
      </c>
      <c r="P2096" t="s">
        <v>581</v>
      </c>
      <c r="Q2096" t="s">
        <v>4960</v>
      </c>
      <c r="R2096" t="s">
        <v>120</v>
      </c>
      <c r="S2096" t="s">
        <v>73</v>
      </c>
      <c r="T2096">
        <v>1196</v>
      </c>
      <c r="U2096">
        <v>3000</v>
      </c>
      <c r="V2096" t="s">
        <v>74</v>
      </c>
      <c r="W2096">
        <v>170.830001831055</v>
      </c>
      <c r="X2096">
        <v>690</v>
      </c>
      <c r="Y2096">
        <v>19.45</v>
      </c>
      <c r="Z2096">
        <v>2.34</v>
      </c>
      <c r="AA2096">
        <v>711.79</v>
      </c>
      <c r="AB2096">
        <f>+Table1[[#This Row],[ADVALOREM]]/Table1[[#This Row],[US$ CIF]]</f>
        <v>0.24000056453596569</v>
      </c>
      <c r="AC2096" t="s">
        <v>4961</v>
      </c>
      <c r="AD2096" t="s">
        <v>2569</v>
      </c>
      <c r="AE2096" t="s">
        <v>65</v>
      </c>
      <c r="AF2096">
        <v>0</v>
      </c>
      <c r="AG2096" t="s">
        <v>2664</v>
      </c>
      <c r="AH2096" t="s">
        <v>4962</v>
      </c>
      <c r="AI2096" t="s">
        <v>4963</v>
      </c>
      <c r="AJ2096" t="s">
        <v>4964</v>
      </c>
      <c r="AK2096" t="s">
        <v>490</v>
      </c>
      <c r="AL2096">
        <v>103.5</v>
      </c>
      <c r="AM2096" t="s">
        <v>233</v>
      </c>
      <c r="AN2096" t="s">
        <v>4788</v>
      </c>
      <c r="AO2096" t="s">
        <v>4965</v>
      </c>
      <c r="AP2096" t="s">
        <v>4966</v>
      </c>
      <c r="AQ2096" t="s">
        <v>4966</v>
      </c>
      <c r="AR2096" t="s">
        <v>4967</v>
      </c>
      <c r="AS2096" t="s">
        <v>4968</v>
      </c>
      <c r="AT2096" t="s">
        <v>4960</v>
      </c>
      <c r="AU2096" t="s">
        <v>120</v>
      </c>
      <c r="AV2096">
        <v>2025</v>
      </c>
      <c r="AW2096" t="s">
        <v>4969</v>
      </c>
      <c r="AX2096">
        <v>0.23</v>
      </c>
      <c r="AY2096" t="s">
        <v>4966</v>
      </c>
      <c r="AZ2096" t="s">
        <v>1366</v>
      </c>
      <c r="BA2096" t="s">
        <v>562</v>
      </c>
      <c r="BB2096" t="s">
        <v>4970</v>
      </c>
      <c r="BC2096" t="s">
        <v>1366</v>
      </c>
      <c r="BD2096" t="s">
        <v>92</v>
      </c>
      <c r="BE2096" t="s">
        <v>4971</v>
      </c>
      <c r="BF2096" t="s">
        <v>1366</v>
      </c>
      <c r="BI2096" t="s">
        <v>87</v>
      </c>
    </row>
    <row r="2097" spans="1:61" x14ac:dyDescent="0.3">
      <c r="A2097">
        <v>30</v>
      </c>
      <c r="B2097">
        <v>6</v>
      </c>
      <c r="C2097">
        <v>2025</v>
      </c>
      <c r="D2097" t="s">
        <v>60</v>
      </c>
      <c r="E2097" t="s">
        <v>4958</v>
      </c>
      <c r="F2097" t="s">
        <v>4959</v>
      </c>
      <c r="G2097">
        <v>21</v>
      </c>
      <c r="H2097" t="s">
        <v>63</v>
      </c>
      <c r="I2097" t="s">
        <v>64</v>
      </c>
      <c r="J2097" t="s">
        <v>65</v>
      </c>
      <c r="K2097" t="s">
        <v>65</v>
      </c>
      <c r="L2097" t="s">
        <v>545</v>
      </c>
      <c r="M2097" t="s">
        <v>223</v>
      </c>
      <c r="N2097" t="s">
        <v>224</v>
      </c>
      <c r="O2097" t="s">
        <v>4252</v>
      </c>
      <c r="P2097" t="s">
        <v>4253</v>
      </c>
      <c r="Q2097" t="s">
        <v>4972</v>
      </c>
      <c r="R2097" t="s">
        <v>120</v>
      </c>
      <c r="S2097" t="s">
        <v>73</v>
      </c>
      <c r="T2097">
        <v>1196</v>
      </c>
      <c r="U2097">
        <v>4000</v>
      </c>
      <c r="V2097" t="s">
        <v>74</v>
      </c>
      <c r="W2097">
        <v>653.59997558593795</v>
      </c>
      <c r="X2097">
        <v>2640</v>
      </c>
      <c r="Y2097">
        <v>74.41</v>
      </c>
      <c r="Z2097">
        <v>8.94</v>
      </c>
      <c r="AA2097">
        <v>2723.35</v>
      </c>
      <c r="AB2097">
        <f>+Table1[[#This Row],[ADVALOREM]]/Table1[[#This Row],[US$ CIF]]</f>
        <v>0.23999852225602217</v>
      </c>
      <c r="AC2097" t="s">
        <v>4961</v>
      </c>
      <c r="AD2097" t="s">
        <v>2569</v>
      </c>
      <c r="AE2097" t="s">
        <v>65</v>
      </c>
      <c r="AF2097">
        <v>0</v>
      </c>
      <c r="AG2097" t="s">
        <v>2664</v>
      </c>
      <c r="AH2097" t="s">
        <v>4962</v>
      </c>
      <c r="AI2097" t="s">
        <v>4963</v>
      </c>
      <c r="AJ2097" t="s">
        <v>4964</v>
      </c>
      <c r="AK2097" t="s">
        <v>490</v>
      </c>
      <c r="AL2097">
        <v>380</v>
      </c>
      <c r="AM2097" t="s">
        <v>233</v>
      </c>
      <c r="AN2097" t="s">
        <v>4788</v>
      </c>
      <c r="AO2097" t="s">
        <v>4965</v>
      </c>
      <c r="AP2097" t="s">
        <v>4966</v>
      </c>
      <c r="AQ2097" t="s">
        <v>4966</v>
      </c>
      <c r="AR2097" t="s">
        <v>4967</v>
      </c>
      <c r="AS2097" t="s">
        <v>4973</v>
      </c>
      <c r="AT2097" t="s">
        <v>4972</v>
      </c>
      <c r="AU2097" t="s">
        <v>120</v>
      </c>
      <c r="AV2097">
        <v>2025</v>
      </c>
      <c r="AW2097" t="s">
        <v>4974</v>
      </c>
      <c r="AX2097">
        <v>0.66</v>
      </c>
      <c r="AY2097" t="s">
        <v>4966</v>
      </c>
      <c r="AZ2097" t="s">
        <v>1366</v>
      </c>
      <c r="BA2097" t="s">
        <v>562</v>
      </c>
      <c r="BB2097" t="s">
        <v>4970</v>
      </c>
      <c r="BC2097" t="s">
        <v>1366</v>
      </c>
      <c r="BD2097" t="s">
        <v>92</v>
      </c>
      <c r="BE2097" t="s">
        <v>4971</v>
      </c>
      <c r="BF2097" t="s">
        <v>1366</v>
      </c>
      <c r="BI2097" t="s">
        <v>87</v>
      </c>
    </row>
    <row r="2098" spans="1:61" x14ac:dyDescent="0.3">
      <c r="A2098">
        <v>30</v>
      </c>
      <c r="B2098">
        <v>6</v>
      </c>
      <c r="C2098">
        <v>2025</v>
      </c>
      <c r="D2098" t="s">
        <v>60</v>
      </c>
      <c r="E2098" t="s">
        <v>4958</v>
      </c>
      <c r="F2098" t="s">
        <v>4959</v>
      </c>
      <c r="G2098">
        <v>22</v>
      </c>
      <c r="H2098" t="s">
        <v>63</v>
      </c>
      <c r="I2098" t="s">
        <v>64</v>
      </c>
      <c r="J2098" t="s">
        <v>65</v>
      </c>
      <c r="K2098" t="s">
        <v>65</v>
      </c>
      <c r="L2098" t="s">
        <v>545</v>
      </c>
      <c r="M2098" t="s">
        <v>223</v>
      </c>
      <c r="N2098" t="s">
        <v>224</v>
      </c>
      <c r="O2098" t="s">
        <v>225</v>
      </c>
      <c r="P2098" t="s">
        <v>226</v>
      </c>
      <c r="Q2098" t="s">
        <v>4975</v>
      </c>
      <c r="R2098" t="s">
        <v>120</v>
      </c>
      <c r="S2098" t="s">
        <v>73</v>
      </c>
      <c r="T2098">
        <v>1196</v>
      </c>
      <c r="U2098">
        <v>3000</v>
      </c>
      <c r="V2098" t="s">
        <v>74</v>
      </c>
      <c r="W2098">
        <v>118.83999633789099</v>
      </c>
      <c r="X2098">
        <v>480</v>
      </c>
      <c r="Y2098">
        <v>13.53</v>
      </c>
      <c r="Z2098">
        <v>1.63</v>
      </c>
      <c r="AA2098">
        <v>495.16</v>
      </c>
      <c r="AB2098">
        <f>+Table1[[#This Row],[ADVALOREM]]/Table1[[#This Row],[US$ CIF]]</f>
        <v>0.24000322388296913</v>
      </c>
      <c r="AC2098" t="s">
        <v>4961</v>
      </c>
      <c r="AD2098" t="s">
        <v>2569</v>
      </c>
      <c r="AE2098" t="s">
        <v>65</v>
      </c>
      <c r="AF2098">
        <v>0</v>
      </c>
      <c r="AG2098" t="s">
        <v>2664</v>
      </c>
      <c r="AH2098" t="s">
        <v>4962</v>
      </c>
      <c r="AI2098" t="s">
        <v>4963</v>
      </c>
      <c r="AJ2098" t="s">
        <v>4964</v>
      </c>
      <c r="AK2098" t="s">
        <v>490</v>
      </c>
      <c r="AL2098">
        <v>48</v>
      </c>
      <c r="AM2098" t="s">
        <v>233</v>
      </c>
      <c r="AN2098" t="s">
        <v>4788</v>
      </c>
      <c r="AO2098" t="s">
        <v>4965</v>
      </c>
      <c r="AP2098" t="s">
        <v>4966</v>
      </c>
      <c r="AQ2098" t="s">
        <v>4966</v>
      </c>
      <c r="AR2098" t="s">
        <v>4967</v>
      </c>
      <c r="AS2098" t="s">
        <v>3164</v>
      </c>
      <c r="AT2098" t="s">
        <v>4975</v>
      </c>
      <c r="AU2098" t="s">
        <v>120</v>
      </c>
      <c r="AV2098">
        <v>2025</v>
      </c>
      <c r="AW2098" t="s">
        <v>1301</v>
      </c>
      <c r="AX2098">
        <v>0.16</v>
      </c>
      <c r="AY2098" t="s">
        <v>4966</v>
      </c>
      <c r="AZ2098" t="s">
        <v>1366</v>
      </c>
      <c r="BA2098" t="s">
        <v>562</v>
      </c>
      <c r="BB2098" t="s">
        <v>4970</v>
      </c>
      <c r="BC2098" t="s">
        <v>1366</v>
      </c>
      <c r="BD2098" t="s">
        <v>92</v>
      </c>
      <c r="BE2098" t="s">
        <v>4971</v>
      </c>
      <c r="BF2098" t="s">
        <v>1366</v>
      </c>
      <c r="BI2098" t="s">
        <v>87</v>
      </c>
    </row>
    <row r="2099" spans="1:61" x14ac:dyDescent="0.3">
      <c r="A2099">
        <v>30</v>
      </c>
      <c r="B2099">
        <v>6</v>
      </c>
      <c r="C2099">
        <v>2025</v>
      </c>
      <c r="D2099" t="s">
        <v>60</v>
      </c>
      <c r="E2099" t="s">
        <v>4958</v>
      </c>
      <c r="F2099" t="s">
        <v>4959</v>
      </c>
      <c r="G2099">
        <v>23</v>
      </c>
      <c r="H2099" t="s">
        <v>63</v>
      </c>
      <c r="I2099" t="s">
        <v>64</v>
      </c>
      <c r="J2099" t="s">
        <v>65</v>
      </c>
      <c r="K2099" t="s">
        <v>65</v>
      </c>
      <c r="L2099" t="s">
        <v>545</v>
      </c>
      <c r="M2099" t="s">
        <v>223</v>
      </c>
      <c r="N2099" t="s">
        <v>224</v>
      </c>
      <c r="O2099" t="s">
        <v>225</v>
      </c>
      <c r="P2099" t="s">
        <v>226</v>
      </c>
      <c r="Q2099" t="s">
        <v>4975</v>
      </c>
      <c r="R2099" t="s">
        <v>120</v>
      </c>
      <c r="S2099" t="s">
        <v>73</v>
      </c>
      <c r="T2099">
        <v>1196</v>
      </c>
      <c r="U2099">
        <v>3000</v>
      </c>
      <c r="V2099" t="s">
        <v>74</v>
      </c>
      <c r="W2099">
        <v>118.83999633789099</v>
      </c>
      <c r="X2099">
        <v>480</v>
      </c>
      <c r="Y2099">
        <v>13.53</v>
      </c>
      <c r="Z2099">
        <v>1.63</v>
      </c>
      <c r="AA2099">
        <v>495.16</v>
      </c>
      <c r="AB2099">
        <f>+Table1[[#This Row],[ADVALOREM]]/Table1[[#This Row],[US$ CIF]]</f>
        <v>0.24000322388296913</v>
      </c>
      <c r="AC2099" t="s">
        <v>4961</v>
      </c>
      <c r="AD2099" t="s">
        <v>2569</v>
      </c>
      <c r="AE2099" t="s">
        <v>65</v>
      </c>
      <c r="AF2099">
        <v>0</v>
      </c>
      <c r="AG2099" t="s">
        <v>2664</v>
      </c>
      <c r="AH2099" t="s">
        <v>4962</v>
      </c>
      <c r="AI2099" t="s">
        <v>4963</v>
      </c>
      <c r="AJ2099" t="s">
        <v>4964</v>
      </c>
      <c r="AK2099" t="s">
        <v>490</v>
      </c>
      <c r="AL2099">
        <v>48</v>
      </c>
      <c r="AM2099" t="s">
        <v>233</v>
      </c>
      <c r="AN2099" t="s">
        <v>4788</v>
      </c>
      <c r="AO2099" t="s">
        <v>4965</v>
      </c>
      <c r="AP2099" t="s">
        <v>4966</v>
      </c>
      <c r="AQ2099" t="s">
        <v>4966</v>
      </c>
      <c r="AR2099" t="s">
        <v>4967</v>
      </c>
      <c r="AS2099" t="s">
        <v>4976</v>
      </c>
      <c r="AT2099" t="s">
        <v>4975</v>
      </c>
      <c r="AU2099" t="s">
        <v>120</v>
      </c>
      <c r="AV2099">
        <v>2025</v>
      </c>
      <c r="AW2099" t="s">
        <v>1301</v>
      </c>
      <c r="AX2099">
        <v>0.16</v>
      </c>
      <c r="AY2099" t="s">
        <v>4966</v>
      </c>
      <c r="AZ2099" t="s">
        <v>1366</v>
      </c>
      <c r="BA2099" t="s">
        <v>562</v>
      </c>
      <c r="BB2099" t="s">
        <v>4970</v>
      </c>
      <c r="BC2099" t="s">
        <v>1366</v>
      </c>
      <c r="BD2099" t="s">
        <v>92</v>
      </c>
      <c r="BE2099" t="s">
        <v>4971</v>
      </c>
      <c r="BF2099" t="s">
        <v>1366</v>
      </c>
      <c r="BI2099" t="s">
        <v>87</v>
      </c>
    </row>
    <row r="2100" spans="1:61" x14ac:dyDescent="0.3">
      <c r="A2100">
        <v>30</v>
      </c>
      <c r="B2100">
        <v>6</v>
      </c>
      <c r="C2100">
        <v>2025</v>
      </c>
      <c r="D2100" t="s">
        <v>60</v>
      </c>
      <c r="E2100" t="s">
        <v>4958</v>
      </c>
      <c r="F2100" t="s">
        <v>4959</v>
      </c>
      <c r="G2100">
        <v>24</v>
      </c>
      <c r="H2100" t="s">
        <v>63</v>
      </c>
      <c r="I2100" t="s">
        <v>64</v>
      </c>
      <c r="J2100" t="s">
        <v>65</v>
      </c>
      <c r="K2100" t="s">
        <v>65</v>
      </c>
      <c r="L2100" t="s">
        <v>545</v>
      </c>
      <c r="M2100" t="s">
        <v>223</v>
      </c>
      <c r="N2100" t="s">
        <v>224</v>
      </c>
      <c r="O2100" t="s">
        <v>225</v>
      </c>
      <c r="P2100" t="s">
        <v>226</v>
      </c>
      <c r="Q2100" t="s">
        <v>3129</v>
      </c>
      <c r="R2100" t="s">
        <v>120</v>
      </c>
      <c r="S2100" t="s">
        <v>73</v>
      </c>
      <c r="T2100">
        <v>1196</v>
      </c>
      <c r="U2100">
        <v>2500</v>
      </c>
      <c r="V2100" t="s">
        <v>74</v>
      </c>
      <c r="W2100">
        <v>173.30000305175801</v>
      </c>
      <c r="X2100">
        <v>700</v>
      </c>
      <c r="Y2100">
        <v>19.73</v>
      </c>
      <c r="Z2100">
        <v>2.37</v>
      </c>
      <c r="AA2100">
        <v>722.1</v>
      </c>
      <c r="AB2100">
        <f>+Table1[[#This Row],[ADVALOREM]]/Table1[[#This Row],[US$ CIF]]</f>
        <v>0.23999446482725109</v>
      </c>
      <c r="AC2100" t="s">
        <v>4961</v>
      </c>
      <c r="AD2100" t="s">
        <v>2569</v>
      </c>
      <c r="AE2100" t="s">
        <v>65</v>
      </c>
      <c r="AF2100">
        <v>0</v>
      </c>
      <c r="AG2100" t="s">
        <v>2664</v>
      </c>
      <c r="AH2100" t="s">
        <v>4962</v>
      </c>
      <c r="AI2100" t="s">
        <v>4963</v>
      </c>
      <c r="AJ2100" t="s">
        <v>4964</v>
      </c>
      <c r="AK2100" t="s">
        <v>490</v>
      </c>
      <c r="AL2100">
        <v>76</v>
      </c>
      <c r="AM2100" t="s">
        <v>233</v>
      </c>
      <c r="AN2100" t="s">
        <v>4788</v>
      </c>
      <c r="AO2100" t="s">
        <v>4965</v>
      </c>
      <c r="AP2100" t="s">
        <v>4966</v>
      </c>
      <c r="AQ2100" t="s">
        <v>4966</v>
      </c>
      <c r="AR2100" t="s">
        <v>4967</v>
      </c>
      <c r="AS2100" t="s">
        <v>4977</v>
      </c>
      <c r="AT2100" t="s">
        <v>3129</v>
      </c>
      <c r="AU2100" t="s">
        <v>120</v>
      </c>
      <c r="AV2100">
        <v>2025</v>
      </c>
      <c r="AW2100" t="s">
        <v>1303</v>
      </c>
      <c r="AX2100">
        <v>0.28000000000000003</v>
      </c>
      <c r="AY2100" t="s">
        <v>4966</v>
      </c>
      <c r="AZ2100" t="s">
        <v>1366</v>
      </c>
      <c r="BA2100" t="s">
        <v>562</v>
      </c>
      <c r="BB2100" t="s">
        <v>4970</v>
      </c>
      <c r="BC2100" t="s">
        <v>1366</v>
      </c>
      <c r="BD2100" t="s">
        <v>92</v>
      </c>
      <c r="BE2100" t="s">
        <v>4971</v>
      </c>
      <c r="BF2100" t="s">
        <v>1366</v>
      </c>
      <c r="BI2100" t="s">
        <v>87</v>
      </c>
    </row>
    <row r="2101" spans="1:61" x14ac:dyDescent="0.3">
      <c r="A2101">
        <v>30</v>
      </c>
      <c r="B2101">
        <v>6</v>
      </c>
      <c r="C2101">
        <v>2025</v>
      </c>
      <c r="D2101" t="s">
        <v>60</v>
      </c>
      <c r="E2101" t="s">
        <v>4958</v>
      </c>
      <c r="F2101" t="s">
        <v>4959</v>
      </c>
      <c r="G2101">
        <v>25</v>
      </c>
      <c r="H2101" t="s">
        <v>63</v>
      </c>
      <c r="I2101" t="s">
        <v>64</v>
      </c>
      <c r="J2101" t="s">
        <v>65</v>
      </c>
      <c r="K2101" t="s">
        <v>65</v>
      </c>
      <c r="L2101" t="s">
        <v>545</v>
      </c>
      <c r="M2101" t="s">
        <v>223</v>
      </c>
      <c r="N2101" t="s">
        <v>224</v>
      </c>
      <c r="O2101" t="s">
        <v>225</v>
      </c>
      <c r="P2101" t="s">
        <v>226</v>
      </c>
      <c r="Q2101" t="s">
        <v>3129</v>
      </c>
      <c r="R2101" t="s">
        <v>120</v>
      </c>
      <c r="S2101" t="s">
        <v>73</v>
      </c>
      <c r="T2101">
        <v>1196</v>
      </c>
      <c r="U2101">
        <v>7500</v>
      </c>
      <c r="V2101" t="s">
        <v>74</v>
      </c>
      <c r="W2101">
        <v>519.90997314453102</v>
      </c>
      <c r="X2101">
        <v>2100</v>
      </c>
      <c r="Y2101">
        <v>59.19</v>
      </c>
      <c r="Z2101">
        <v>7.11</v>
      </c>
      <c r="AA2101">
        <v>2166.3000000000002</v>
      </c>
      <c r="AB2101">
        <f>+Table1[[#This Row],[ADVALOREM]]/Table1[[#This Row],[US$ CIF]]</f>
        <v>0.23999906436990767</v>
      </c>
      <c r="AC2101" t="s">
        <v>4961</v>
      </c>
      <c r="AD2101" t="s">
        <v>2569</v>
      </c>
      <c r="AE2101" t="s">
        <v>65</v>
      </c>
      <c r="AF2101">
        <v>0</v>
      </c>
      <c r="AG2101" t="s">
        <v>2664</v>
      </c>
      <c r="AH2101" t="s">
        <v>4962</v>
      </c>
      <c r="AI2101" t="s">
        <v>4963</v>
      </c>
      <c r="AJ2101" t="s">
        <v>4964</v>
      </c>
      <c r="AK2101" t="s">
        <v>490</v>
      </c>
      <c r="AL2101">
        <v>228</v>
      </c>
      <c r="AM2101" t="s">
        <v>233</v>
      </c>
      <c r="AN2101" t="s">
        <v>4788</v>
      </c>
      <c r="AO2101" t="s">
        <v>4965</v>
      </c>
      <c r="AP2101" t="s">
        <v>4966</v>
      </c>
      <c r="AQ2101" t="s">
        <v>4966</v>
      </c>
      <c r="AR2101" t="s">
        <v>4967</v>
      </c>
      <c r="AS2101" t="s">
        <v>4978</v>
      </c>
      <c r="AT2101" t="s">
        <v>3129</v>
      </c>
      <c r="AU2101" t="s">
        <v>120</v>
      </c>
      <c r="AV2101">
        <v>2025</v>
      </c>
      <c r="AW2101" t="s">
        <v>1303</v>
      </c>
      <c r="AX2101">
        <v>0.28000000000000003</v>
      </c>
      <c r="AY2101" t="s">
        <v>4966</v>
      </c>
      <c r="AZ2101" t="s">
        <v>1366</v>
      </c>
      <c r="BA2101" t="s">
        <v>562</v>
      </c>
      <c r="BB2101" t="s">
        <v>4970</v>
      </c>
      <c r="BC2101" t="s">
        <v>1366</v>
      </c>
      <c r="BD2101" t="s">
        <v>92</v>
      </c>
      <c r="BE2101" t="s">
        <v>4971</v>
      </c>
      <c r="BF2101" t="s">
        <v>1366</v>
      </c>
      <c r="BI2101" t="s">
        <v>87</v>
      </c>
    </row>
    <row r="2102" spans="1:61" x14ac:dyDescent="0.3">
      <c r="A2102">
        <v>30</v>
      </c>
      <c r="B2102">
        <v>6</v>
      </c>
      <c r="C2102">
        <v>2025</v>
      </c>
      <c r="D2102" t="s">
        <v>60</v>
      </c>
      <c r="E2102" t="s">
        <v>4958</v>
      </c>
      <c r="F2102" t="s">
        <v>4959</v>
      </c>
      <c r="G2102">
        <v>26</v>
      </c>
      <c r="H2102" t="s">
        <v>63</v>
      </c>
      <c r="I2102" t="s">
        <v>64</v>
      </c>
      <c r="J2102" t="s">
        <v>65</v>
      </c>
      <c r="K2102" t="s">
        <v>65</v>
      </c>
      <c r="L2102" t="s">
        <v>545</v>
      </c>
      <c r="M2102" t="s">
        <v>223</v>
      </c>
      <c r="N2102" t="s">
        <v>224</v>
      </c>
      <c r="O2102" t="s">
        <v>765</v>
      </c>
      <c r="P2102" t="s">
        <v>258</v>
      </c>
      <c r="Q2102" t="s">
        <v>4979</v>
      </c>
      <c r="R2102" t="s">
        <v>120</v>
      </c>
      <c r="S2102" t="s">
        <v>73</v>
      </c>
      <c r="T2102">
        <v>1196</v>
      </c>
      <c r="U2102">
        <v>5000</v>
      </c>
      <c r="V2102" t="s">
        <v>74</v>
      </c>
      <c r="W2102">
        <v>111.41000366210901</v>
      </c>
      <c r="X2102">
        <v>675</v>
      </c>
      <c r="Y2102">
        <v>19.03</v>
      </c>
      <c r="Z2102">
        <v>2.29</v>
      </c>
      <c r="AA2102">
        <v>696.32</v>
      </c>
      <c r="AB2102">
        <f>+Table1[[#This Row],[ADVALOREM]]/Table1[[#This Row],[US$ CIF]]</f>
        <v>0.1599982819136446</v>
      </c>
      <c r="AC2102" t="s">
        <v>4961</v>
      </c>
      <c r="AD2102" t="s">
        <v>2569</v>
      </c>
      <c r="AE2102" t="s">
        <v>65</v>
      </c>
      <c r="AF2102">
        <v>0</v>
      </c>
      <c r="AG2102" t="s">
        <v>2664</v>
      </c>
      <c r="AH2102" t="s">
        <v>4962</v>
      </c>
      <c r="AI2102" t="s">
        <v>4963</v>
      </c>
      <c r="AJ2102" t="s">
        <v>4964</v>
      </c>
      <c r="AK2102" t="s">
        <v>490</v>
      </c>
      <c r="AL2102">
        <v>80.5</v>
      </c>
      <c r="AM2102" t="s">
        <v>233</v>
      </c>
      <c r="AN2102" t="s">
        <v>4788</v>
      </c>
      <c r="AO2102" t="s">
        <v>4965</v>
      </c>
      <c r="AP2102" t="s">
        <v>4966</v>
      </c>
      <c r="AQ2102" t="s">
        <v>4966</v>
      </c>
      <c r="AR2102" t="s">
        <v>4967</v>
      </c>
      <c r="AS2102" t="s">
        <v>4980</v>
      </c>
      <c r="AT2102" t="s">
        <v>4979</v>
      </c>
      <c r="AU2102" t="s">
        <v>120</v>
      </c>
      <c r="AV2102">
        <v>2025</v>
      </c>
      <c r="AW2102" t="s">
        <v>4981</v>
      </c>
      <c r="AX2102">
        <v>0.14000000000000001</v>
      </c>
      <c r="AY2102" t="s">
        <v>4966</v>
      </c>
      <c r="AZ2102" t="s">
        <v>1366</v>
      </c>
      <c r="BA2102" t="s">
        <v>562</v>
      </c>
      <c r="BB2102" t="s">
        <v>4970</v>
      </c>
      <c r="BC2102" t="s">
        <v>1366</v>
      </c>
      <c r="BD2102" t="s">
        <v>92</v>
      </c>
      <c r="BE2102" t="s">
        <v>4971</v>
      </c>
      <c r="BF2102" t="s">
        <v>1366</v>
      </c>
      <c r="BI2102" t="s">
        <v>87</v>
      </c>
    </row>
    <row r="2103" spans="1:61" x14ac:dyDescent="0.3">
      <c r="A2103">
        <v>30</v>
      </c>
      <c r="B2103">
        <v>6</v>
      </c>
      <c r="C2103">
        <v>2025</v>
      </c>
      <c r="D2103" t="s">
        <v>60</v>
      </c>
      <c r="E2103" t="s">
        <v>4958</v>
      </c>
      <c r="F2103" t="s">
        <v>4959</v>
      </c>
      <c r="G2103">
        <v>27</v>
      </c>
      <c r="H2103" t="s">
        <v>63</v>
      </c>
      <c r="I2103" t="s">
        <v>64</v>
      </c>
      <c r="J2103" t="s">
        <v>65</v>
      </c>
      <c r="K2103" t="s">
        <v>65</v>
      </c>
      <c r="L2103" t="s">
        <v>545</v>
      </c>
      <c r="M2103" t="s">
        <v>223</v>
      </c>
      <c r="N2103" t="s">
        <v>224</v>
      </c>
      <c r="O2103" t="s">
        <v>225</v>
      </c>
      <c r="P2103" t="s">
        <v>226</v>
      </c>
      <c r="Q2103" t="s">
        <v>379</v>
      </c>
      <c r="R2103" t="s">
        <v>120</v>
      </c>
      <c r="S2103" t="s">
        <v>73</v>
      </c>
      <c r="T2103">
        <v>1196</v>
      </c>
      <c r="U2103">
        <v>2500</v>
      </c>
      <c r="V2103" t="s">
        <v>74</v>
      </c>
      <c r="W2103">
        <v>154.74000549316401</v>
      </c>
      <c r="X2103">
        <v>625</v>
      </c>
      <c r="Y2103">
        <v>17.62</v>
      </c>
      <c r="Z2103">
        <v>2.12</v>
      </c>
      <c r="AA2103">
        <v>644.74</v>
      </c>
      <c r="AB2103">
        <f>+Table1[[#This Row],[ADVALOREM]]/Table1[[#This Row],[US$ CIF]]</f>
        <v>0.24000373095071503</v>
      </c>
      <c r="AC2103" t="s">
        <v>4961</v>
      </c>
      <c r="AD2103" t="s">
        <v>2569</v>
      </c>
      <c r="AE2103" t="s">
        <v>65</v>
      </c>
      <c r="AF2103">
        <v>0</v>
      </c>
      <c r="AG2103" t="s">
        <v>2664</v>
      </c>
      <c r="AH2103" t="s">
        <v>4962</v>
      </c>
      <c r="AI2103" t="s">
        <v>4963</v>
      </c>
      <c r="AJ2103" t="s">
        <v>4964</v>
      </c>
      <c r="AK2103" t="s">
        <v>490</v>
      </c>
      <c r="AL2103">
        <v>35</v>
      </c>
      <c r="AM2103" t="s">
        <v>233</v>
      </c>
      <c r="AN2103" t="s">
        <v>4788</v>
      </c>
      <c r="AO2103" t="s">
        <v>4965</v>
      </c>
      <c r="AP2103" t="s">
        <v>4966</v>
      </c>
      <c r="AQ2103" t="s">
        <v>4966</v>
      </c>
      <c r="AR2103" t="s">
        <v>4967</v>
      </c>
      <c r="AS2103" t="s">
        <v>4982</v>
      </c>
      <c r="AT2103" t="s">
        <v>379</v>
      </c>
      <c r="AU2103" t="s">
        <v>120</v>
      </c>
      <c r="AV2103">
        <v>2025</v>
      </c>
      <c r="AW2103" t="s">
        <v>1305</v>
      </c>
      <c r="AX2103">
        <v>0.25</v>
      </c>
      <c r="AY2103" t="s">
        <v>4966</v>
      </c>
      <c r="AZ2103" t="s">
        <v>1366</v>
      </c>
      <c r="BA2103" t="s">
        <v>562</v>
      </c>
      <c r="BB2103" t="s">
        <v>4970</v>
      </c>
      <c r="BC2103" t="s">
        <v>1366</v>
      </c>
      <c r="BD2103" t="s">
        <v>92</v>
      </c>
      <c r="BE2103" t="s">
        <v>4971</v>
      </c>
      <c r="BF2103" t="s">
        <v>1366</v>
      </c>
      <c r="BI2103" t="s">
        <v>87</v>
      </c>
    </row>
    <row r="2104" spans="1:61" x14ac:dyDescent="0.3">
      <c r="A2104">
        <v>30</v>
      </c>
      <c r="B2104">
        <v>6</v>
      </c>
      <c r="C2104">
        <v>2025</v>
      </c>
      <c r="D2104" t="s">
        <v>60</v>
      </c>
      <c r="E2104" t="s">
        <v>4958</v>
      </c>
      <c r="F2104" t="s">
        <v>4959</v>
      </c>
      <c r="G2104">
        <v>28</v>
      </c>
      <c r="H2104" t="s">
        <v>63</v>
      </c>
      <c r="I2104" t="s">
        <v>64</v>
      </c>
      <c r="J2104" t="s">
        <v>65</v>
      </c>
      <c r="K2104" t="s">
        <v>65</v>
      </c>
      <c r="L2104" t="s">
        <v>545</v>
      </c>
      <c r="M2104" t="s">
        <v>223</v>
      </c>
      <c r="N2104" t="s">
        <v>224</v>
      </c>
      <c r="O2104" t="s">
        <v>225</v>
      </c>
      <c r="P2104" t="s">
        <v>226</v>
      </c>
      <c r="Q2104" t="s">
        <v>379</v>
      </c>
      <c r="R2104" t="s">
        <v>120</v>
      </c>
      <c r="S2104" t="s">
        <v>73</v>
      </c>
      <c r="T2104">
        <v>1196</v>
      </c>
      <c r="U2104">
        <v>2500</v>
      </c>
      <c r="V2104" t="s">
        <v>74</v>
      </c>
      <c r="W2104">
        <v>154.74000549316401</v>
      </c>
      <c r="X2104">
        <v>625</v>
      </c>
      <c r="Y2104">
        <v>17.62</v>
      </c>
      <c r="Z2104">
        <v>2.12</v>
      </c>
      <c r="AA2104">
        <v>644.74</v>
      </c>
      <c r="AB2104">
        <f>+Table1[[#This Row],[ADVALOREM]]/Table1[[#This Row],[US$ CIF]]</f>
        <v>0.24000373095071503</v>
      </c>
      <c r="AC2104" t="s">
        <v>4961</v>
      </c>
      <c r="AD2104" t="s">
        <v>2569</v>
      </c>
      <c r="AE2104" t="s">
        <v>65</v>
      </c>
      <c r="AF2104">
        <v>0</v>
      </c>
      <c r="AG2104" t="s">
        <v>2664</v>
      </c>
      <c r="AH2104" t="s">
        <v>4962</v>
      </c>
      <c r="AI2104" t="s">
        <v>4963</v>
      </c>
      <c r="AJ2104" t="s">
        <v>4964</v>
      </c>
      <c r="AK2104" t="s">
        <v>490</v>
      </c>
      <c r="AL2104">
        <v>35</v>
      </c>
      <c r="AM2104" t="s">
        <v>233</v>
      </c>
      <c r="AN2104" t="s">
        <v>4788</v>
      </c>
      <c r="AO2104" t="s">
        <v>4965</v>
      </c>
      <c r="AP2104" t="s">
        <v>4966</v>
      </c>
      <c r="AQ2104" t="s">
        <v>4966</v>
      </c>
      <c r="AR2104" t="s">
        <v>4967</v>
      </c>
      <c r="AS2104" t="s">
        <v>4982</v>
      </c>
      <c r="AT2104" t="s">
        <v>379</v>
      </c>
      <c r="AU2104" t="s">
        <v>120</v>
      </c>
      <c r="AV2104">
        <v>2025</v>
      </c>
      <c r="AW2104" t="s">
        <v>1305</v>
      </c>
      <c r="AX2104">
        <v>0.25</v>
      </c>
      <c r="AY2104" t="s">
        <v>4966</v>
      </c>
      <c r="AZ2104" t="s">
        <v>1366</v>
      </c>
      <c r="BA2104" t="s">
        <v>562</v>
      </c>
      <c r="BB2104" t="s">
        <v>4970</v>
      </c>
      <c r="BC2104" t="s">
        <v>1366</v>
      </c>
      <c r="BD2104" t="s">
        <v>92</v>
      </c>
      <c r="BE2104" t="s">
        <v>4971</v>
      </c>
      <c r="BF2104" t="s">
        <v>1366</v>
      </c>
      <c r="BI2104" t="s">
        <v>87</v>
      </c>
    </row>
    <row r="2105" spans="1:61" x14ac:dyDescent="0.3">
      <c r="A2105">
        <v>30</v>
      </c>
      <c r="B2105">
        <v>6</v>
      </c>
      <c r="C2105">
        <v>2025</v>
      </c>
      <c r="D2105" t="s">
        <v>60</v>
      </c>
      <c r="E2105" t="s">
        <v>4958</v>
      </c>
      <c r="F2105" t="s">
        <v>4959</v>
      </c>
      <c r="G2105">
        <v>29</v>
      </c>
      <c r="H2105" t="s">
        <v>63</v>
      </c>
      <c r="I2105" t="s">
        <v>64</v>
      </c>
      <c r="J2105" t="s">
        <v>65</v>
      </c>
      <c r="K2105" t="s">
        <v>65</v>
      </c>
      <c r="L2105" t="s">
        <v>545</v>
      </c>
      <c r="M2105" t="s">
        <v>223</v>
      </c>
      <c r="N2105" t="s">
        <v>224</v>
      </c>
      <c r="O2105" t="s">
        <v>3662</v>
      </c>
      <c r="P2105" t="s">
        <v>3663</v>
      </c>
      <c r="Q2105" t="s">
        <v>4983</v>
      </c>
      <c r="R2105" t="s">
        <v>120</v>
      </c>
      <c r="S2105" t="s">
        <v>73</v>
      </c>
      <c r="T2105">
        <v>1196</v>
      </c>
      <c r="U2105">
        <v>3000</v>
      </c>
      <c r="V2105" t="s">
        <v>74</v>
      </c>
      <c r="W2105">
        <v>735.29998779296898</v>
      </c>
      <c r="X2105">
        <v>2970</v>
      </c>
      <c r="Y2105">
        <v>83.71</v>
      </c>
      <c r="Z2105">
        <v>10.06</v>
      </c>
      <c r="AA2105">
        <v>3063.77</v>
      </c>
      <c r="AB2105">
        <f>+Table1[[#This Row],[ADVALOREM]]/Table1[[#This Row],[US$ CIF]]</f>
        <v>0.23999842931844395</v>
      </c>
      <c r="AC2105" t="s">
        <v>4961</v>
      </c>
      <c r="AD2105" t="s">
        <v>2569</v>
      </c>
      <c r="AE2105" t="s">
        <v>65</v>
      </c>
      <c r="AF2105">
        <v>0</v>
      </c>
      <c r="AG2105" t="s">
        <v>2664</v>
      </c>
      <c r="AH2105" t="s">
        <v>4962</v>
      </c>
      <c r="AI2105" t="s">
        <v>4963</v>
      </c>
      <c r="AJ2105" t="s">
        <v>4964</v>
      </c>
      <c r="AK2105" t="s">
        <v>490</v>
      </c>
      <c r="AL2105">
        <v>420</v>
      </c>
      <c r="AM2105" t="s">
        <v>233</v>
      </c>
      <c r="AN2105" t="s">
        <v>4788</v>
      </c>
      <c r="AO2105" t="s">
        <v>4965</v>
      </c>
      <c r="AP2105" t="s">
        <v>4966</v>
      </c>
      <c r="AQ2105" t="s">
        <v>4966</v>
      </c>
      <c r="AR2105" t="s">
        <v>4967</v>
      </c>
      <c r="AS2105" t="s">
        <v>4984</v>
      </c>
      <c r="AT2105" t="s">
        <v>4983</v>
      </c>
      <c r="AU2105" t="s">
        <v>120</v>
      </c>
      <c r="AV2105">
        <v>2025</v>
      </c>
      <c r="AW2105" t="s">
        <v>4985</v>
      </c>
      <c r="AX2105">
        <v>0.99</v>
      </c>
      <c r="AY2105" t="s">
        <v>4966</v>
      </c>
      <c r="AZ2105" t="s">
        <v>1366</v>
      </c>
      <c r="BA2105" t="s">
        <v>562</v>
      </c>
      <c r="BB2105" t="s">
        <v>4970</v>
      </c>
      <c r="BC2105" t="s">
        <v>1366</v>
      </c>
      <c r="BD2105" t="s">
        <v>92</v>
      </c>
      <c r="BE2105" t="s">
        <v>4971</v>
      </c>
      <c r="BF2105" t="s">
        <v>1366</v>
      </c>
      <c r="BI2105" t="s">
        <v>87</v>
      </c>
    </row>
    <row r="2106" spans="1:61" x14ac:dyDescent="0.3">
      <c r="A2106">
        <v>30</v>
      </c>
      <c r="B2106">
        <v>6</v>
      </c>
      <c r="C2106">
        <v>2025</v>
      </c>
      <c r="D2106" t="s">
        <v>60</v>
      </c>
      <c r="E2106" t="s">
        <v>4958</v>
      </c>
      <c r="F2106" t="s">
        <v>4959</v>
      </c>
      <c r="G2106">
        <v>30</v>
      </c>
      <c r="H2106" t="s">
        <v>63</v>
      </c>
      <c r="I2106" t="s">
        <v>64</v>
      </c>
      <c r="J2106" t="s">
        <v>65</v>
      </c>
      <c r="K2106" t="s">
        <v>65</v>
      </c>
      <c r="L2106" t="s">
        <v>545</v>
      </c>
      <c r="M2106" t="s">
        <v>223</v>
      </c>
      <c r="N2106" t="s">
        <v>224</v>
      </c>
      <c r="O2106" t="s">
        <v>4986</v>
      </c>
      <c r="P2106" t="s">
        <v>258</v>
      </c>
      <c r="Q2106" t="s">
        <v>4987</v>
      </c>
      <c r="R2106" t="s">
        <v>120</v>
      </c>
      <c r="S2106" t="s">
        <v>73</v>
      </c>
      <c r="T2106">
        <v>1196</v>
      </c>
      <c r="U2106">
        <v>137</v>
      </c>
      <c r="V2106" t="s">
        <v>707</v>
      </c>
      <c r="W2106">
        <v>97.480003356933594</v>
      </c>
      <c r="X2106">
        <v>700</v>
      </c>
      <c r="Y2106">
        <v>19.73</v>
      </c>
      <c r="Z2106">
        <v>2.37</v>
      </c>
      <c r="AA2106">
        <v>722.1</v>
      </c>
      <c r="AB2106">
        <f>+Table1[[#This Row],[ADVALOREM]]/Table1[[#This Row],[US$ CIF]]</f>
        <v>0.13499515767474532</v>
      </c>
      <c r="AC2106" t="s">
        <v>4961</v>
      </c>
      <c r="AD2106" t="s">
        <v>2569</v>
      </c>
      <c r="AE2106" t="s">
        <v>65</v>
      </c>
      <c r="AF2106">
        <v>0</v>
      </c>
      <c r="AG2106" t="s">
        <v>2664</v>
      </c>
      <c r="AH2106" t="s">
        <v>4962</v>
      </c>
      <c r="AI2106" t="s">
        <v>4963</v>
      </c>
      <c r="AJ2106" t="s">
        <v>4964</v>
      </c>
      <c r="AK2106" t="s">
        <v>490</v>
      </c>
      <c r="AL2106">
        <v>137</v>
      </c>
      <c r="AM2106" t="s">
        <v>233</v>
      </c>
      <c r="AN2106" t="s">
        <v>4788</v>
      </c>
      <c r="AO2106" t="s">
        <v>4965</v>
      </c>
      <c r="AP2106" t="s">
        <v>4966</v>
      </c>
      <c r="AQ2106" t="s">
        <v>4966</v>
      </c>
      <c r="AR2106" t="s">
        <v>4967</v>
      </c>
      <c r="AS2106" t="s">
        <v>4988</v>
      </c>
      <c r="AT2106" t="s">
        <v>4987</v>
      </c>
      <c r="AU2106" t="s">
        <v>120</v>
      </c>
      <c r="AV2106">
        <v>2025</v>
      </c>
      <c r="AW2106" t="s">
        <v>4989</v>
      </c>
      <c r="AX2106">
        <v>0.35</v>
      </c>
      <c r="AY2106" t="s">
        <v>4966</v>
      </c>
      <c r="AZ2106" t="s">
        <v>1366</v>
      </c>
      <c r="BA2106" t="s">
        <v>562</v>
      </c>
      <c r="BB2106" t="s">
        <v>4970</v>
      </c>
      <c r="BC2106" t="s">
        <v>1366</v>
      </c>
      <c r="BD2106" t="s">
        <v>92</v>
      </c>
      <c r="BE2106" t="s">
        <v>4971</v>
      </c>
      <c r="BF2106" t="s">
        <v>1366</v>
      </c>
      <c r="BI2106" t="s">
        <v>87</v>
      </c>
    </row>
    <row r="2107" spans="1:61" x14ac:dyDescent="0.3">
      <c r="A2107">
        <v>30</v>
      </c>
      <c r="B2107">
        <v>6</v>
      </c>
      <c r="C2107">
        <v>2025</v>
      </c>
      <c r="D2107" t="s">
        <v>60</v>
      </c>
      <c r="E2107" t="s">
        <v>4958</v>
      </c>
      <c r="F2107" t="s">
        <v>4959</v>
      </c>
      <c r="G2107">
        <v>31</v>
      </c>
      <c r="H2107" t="s">
        <v>63</v>
      </c>
      <c r="I2107" t="s">
        <v>64</v>
      </c>
      <c r="J2107" t="s">
        <v>65</v>
      </c>
      <c r="K2107" t="s">
        <v>65</v>
      </c>
      <c r="L2107" t="s">
        <v>545</v>
      </c>
      <c r="M2107" t="s">
        <v>223</v>
      </c>
      <c r="N2107" t="s">
        <v>224</v>
      </c>
      <c r="O2107" t="s">
        <v>286</v>
      </c>
      <c r="P2107" t="s">
        <v>287</v>
      </c>
      <c r="Q2107" t="s">
        <v>1290</v>
      </c>
      <c r="R2107" t="s">
        <v>120</v>
      </c>
      <c r="S2107" t="s">
        <v>73</v>
      </c>
      <c r="T2107">
        <v>1196</v>
      </c>
      <c r="U2107">
        <v>2500</v>
      </c>
      <c r="V2107" t="s">
        <v>74</v>
      </c>
      <c r="W2107">
        <v>190.32000732421901</v>
      </c>
      <c r="X2107">
        <v>1025</v>
      </c>
      <c r="Y2107">
        <v>28.89</v>
      </c>
      <c r="Z2107">
        <v>3.47</v>
      </c>
      <c r="AA2107">
        <v>1057.3599999999999</v>
      </c>
      <c r="AB2107">
        <f>+Table1[[#This Row],[ADVALOREM]]/Table1[[#This Row],[US$ CIF]]</f>
        <v>0.17999546731881197</v>
      </c>
      <c r="AC2107" t="s">
        <v>4961</v>
      </c>
      <c r="AD2107" t="s">
        <v>2569</v>
      </c>
      <c r="AE2107" t="s">
        <v>65</v>
      </c>
      <c r="AF2107">
        <v>0</v>
      </c>
      <c r="AG2107" t="s">
        <v>2664</v>
      </c>
      <c r="AH2107" t="s">
        <v>4962</v>
      </c>
      <c r="AI2107" t="s">
        <v>4963</v>
      </c>
      <c r="AJ2107" t="s">
        <v>4964</v>
      </c>
      <c r="AK2107" t="s">
        <v>490</v>
      </c>
      <c r="AL2107">
        <v>198.8</v>
      </c>
      <c r="AM2107" t="s">
        <v>233</v>
      </c>
      <c r="AN2107" t="s">
        <v>4788</v>
      </c>
      <c r="AO2107" t="s">
        <v>4965</v>
      </c>
      <c r="AP2107" t="s">
        <v>4966</v>
      </c>
      <c r="AQ2107" t="s">
        <v>4966</v>
      </c>
      <c r="AR2107" t="s">
        <v>4967</v>
      </c>
      <c r="AS2107" t="s">
        <v>4990</v>
      </c>
      <c r="AT2107" t="s">
        <v>1290</v>
      </c>
      <c r="AU2107" t="s">
        <v>120</v>
      </c>
      <c r="AV2107">
        <v>2025</v>
      </c>
      <c r="AW2107" t="s">
        <v>4991</v>
      </c>
      <c r="AX2107">
        <v>0.41</v>
      </c>
      <c r="AY2107" t="s">
        <v>4966</v>
      </c>
      <c r="AZ2107" t="s">
        <v>1366</v>
      </c>
      <c r="BA2107" t="s">
        <v>562</v>
      </c>
      <c r="BB2107" t="s">
        <v>4970</v>
      </c>
      <c r="BC2107" t="s">
        <v>1366</v>
      </c>
      <c r="BD2107" t="s">
        <v>92</v>
      </c>
      <c r="BE2107" t="s">
        <v>4971</v>
      </c>
      <c r="BF2107" t="s">
        <v>1366</v>
      </c>
      <c r="BI2107" t="s">
        <v>87</v>
      </c>
    </row>
    <row r="2108" spans="1:61" x14ac:dyDescent="0.3">
      <c r="A2108">
        <v>30</v>
      </c>
      <c r="B2108">
        <v>6</v>
      </c>
      <c r="C2108">
        <v>2025</v>
      </c>
      <c r="D2108" t="s">
        <v>60</v>
      </c>
      <c r="E2108" t="s">
        <v>4958</v>
      </c>
      <c r="F2108" t="s">
        <v>4959</v>
      </c>
      <c r="G2108">
        <v>32</v>
      </c>
      <c r="H2108" t="s">
        <v>63</v>
      </c>
      <c r="I2108" t="s">
        <v>64</v>
      </c>
      <c r="J2108" t="s">
        <v>65</v>
      </c>
      <c r="K2108" t="s">
        <v>65</v>
      </c>
      <c r="L2108" t="s">
        <v>545</v>
      </c>
      <c r="M2108" t="s">
        <v>223</v>
      </c>
      <c r="N2108" t="s">
        <v>224</v>
      </c>
      <c r="O2108" t="s">
        <v>716</v>
      </c>
      <c r="P2108" t="s">
        <v>717</v>
      </c>
      <c r="Q2108" t="s">
        <v>4992</v>
      </c>
      <c r="R2108" t="s">
        <v>120</v>
      </c>
      <c r="S2108" t="s">
        <v>73</v>
      </c>
      <c r="T2108">
        <v>1196</v>
      </c>
      <c r="U2108">
        <v>2300</v>
      </c>
      <c r="V2108" t="s">
        <v>74</v>
      </c>
      <c r="W2108">
        <v>0</v>
      </c>
      <c r="X2108">
        <v>920</v>
      </c>
      <c r="Y2108">
        <v>25.93</v>
      </c>
      <c r="Z2108">
        <v>3.11</v>
      </c>
      <c r="AA2108">
        <v>949.04</v>
      </c>
      <c r="AB2108">
        <f>+Table1[[#This Row],[ADVALOREM]]/Table1[[#This Row],[US$ CIF]]</f>
        <v>0</v>
      </c>
      <c r="AC2108" t="s">
        <v>4961</v>
      </c>
      <c r="AD2108" t="s">
        <v>2569</v>
      </c>
      <c r="AE2108" t="s">
        <v>65</v>
      </c>
      <c r="AF2108">
        <v>0</v>
      </c>
      <c r="AG2108" t="s">
        <v>2664</v>
      </c>
      <c r="AH2108" t="s">
        <v>4962</v>
      </c>
      <c r="AI2108" t="s">
        <v>4963</v>
      </c>
      <c r="AJ2108" t="s">
        <v>4964</v>
      </c>
      <c r="AK2108" t="s">
        <v>490</v>
      </c>
      <c r="AL2108">
        <v>61</v>
      </c>
      <c r="AM2108" t="s">
        <v>233</v>
      </c>
      <c r="AN2108" t="s">
        <v>4788</v>
      </c>
      <c r="AO2108" t="s">
        <v>4965</v>
      </c>
      <c r="AP2108" t="s">
        <v>4966</v>
      </c>
      <c r="AQ2108" t="s">
        <v>4966</v>
      </c>
      <c r="AR2108" t="s">
        <v>4967</v>
      </c>
      <c r="AS2108" t="s">
        <v>4993</v>
      </c>
      <c r="AT2108" t="s">
        <v>4992</v>
      </c>
      <c r="AU2108" t="s">
        <v>120</v>
      </c>
      <c r="AV2108">
        <v>2025</v>
      </c>
      <c r="AW2108" t="s">
        <v>4994</v>
      </c>
      <c r="AX2108">
        <v>0.4</v>
      </c>
      <c r="AY2108" t="s">
        <v>4966</v>
      </c>
      <c r="AZ2108" t="s">
        <v>1366</v>
      </c>
      <c r="BA2108" t="s">
        <v>562</v>
      </c>
      <c r="BB2108" t="s">
        <v>4970</v>
      </c>
      <c r="BC2108" t="s">
        <v>1366</v>
      </c>
      <c r="BD2108" t="s">
        <v>92</v>
      </c>
      <c r="BE2108" t="s">
        <v>4971</v>
      </c>
      <c r="BF2108" t="s">
        <v>1366</v>
      </c>
      <c r="BI2108" t="s">
        <v>87</v>
      </c>
    </row>
    <row r="2109" spans="1:61" x14ac:dyDescent="0.3">
      <c r="A2109">
        <v>30</v>
      </c>
      <c r="B2109">
        <v>6</v>
      </c>
      <c r="C2109">
        <v>2025</v>
      </c>
      <c r="D2109" t="s">
        <v>60</v>
      </c>
      <c r="E2109" t="s">
        <v>4958</v>
      </c>
      <c r="F2109" t="s">
        <v>4959</v>
      </c>
      <c r="G2109">
        <v>33</v>
      </c>
      <c r="H2109" t="s">
        <v>63</v>
      </c>
      <c r="I2109" t="s">
        <v>64</v>
      </c>
      <c r="J2109" t="s">
        <v>65</v>
      </c>
      <c r="K2109" t="s">
        <v>65</v>
      </c>
      <c r="L2109" t="s">
        <v>545</v>
      </c>
      <c r="M2109" t="s">
        <v>223</v>
      </c>
      <c r="N2109" t="s">
        <v>224</v>
      </c>
      <c r="O2109" t="s">
        <v>1234</v>
      </c>
      <c r="P2109" t="s">
        <v>258</v>
      </c>
      <c r="Q2109" t="s">
        <v>4259</v>
      </c>
      <c r="R2109" t="s">
        <v>120</v>
      </c>
      <c r="S2109" t="s">
        <v>73</v>
      </c>
      <c r="T2109">
        <v>1196</v>
      </c>
      <c r="U2109">
        <v>2500</v>
      </c>
      <c r="V2109" t="s">
        <v>74</v>
      </c>
      <c r="W2109">
        <v>301.739990234375</v>
      </c>
      <c r="X2109">
        <v>1125</v>
      </c>
      <c r="Y2109">
        <v>31.71</v>
      </c>
      <c r="Z2109">
        <v>3.81</v>
      </c>
      <c r="AA2109">
        <v>1160.52</v>
      </c>
      <c r="AB2109">
        <f>+Table1[[#This Row],[ADVALOREM]]/Table1[[#This Row],[US$ CIF]]</f>
        <v>0.26000412766206099</v>
      </c>
      <c r="AC2109" t="s">
        <v>4961</v>
      </c>
      <c r="AD2109" t="s">
        <v>2569</v>
      </c>
      <c r="AE2109" t="s">
        <v>65</v>
      </c>
      <c r="AF2109">
        <v>0</v>
      </c>
      <c r="AG2109" t="s">
        <v>2664</v>
      </c>
      <c r="AH2109" t="s">
        <v>4962</v>
      </c>
      <c r="AI2109" t="s">
        <v>4963</v>
      </c>
      <c r="AJ2109" t="s">
        <v>4964</v>
      </c>
      <c r="AK2109" t="s">
        <v>490</v>
      </c>
      <c r="AL2109">
        <v>50</v>
      </c>
      <c r="AM2109" t="s">
        <v>233</v>
      </c>
      <c r="AN2109" t="s">
        <v>4788</v>
      </c>
      <c r="AO2109" t="s">
        <v>4965</v>
      </c>
      <c r="AP2109" t="s">
        <v>4966</v>
      </c>
      <c r="AQ2109" t="s">
        <v>4966</v>
      </c>
      <c r="AR2109" t="s">
        <v>4967</v>
      </c>
      <c r="AS2109" t="s">
        <v>4995</v>
      </c>
      <c r="AT2109" t="s">
        <v>4259</v>
      </c>
      <c r="AU2109" t="s">
        <v>120</v>
      </c>
      <c r="AV2109">
        <v>2025</v>
      </c>
      <c r="AW2109" t="s">
        <v>4261</v>
      </c>
      <c r="AX2109">
        <v>0.45</v>
      </c>
      <c r="AY2109" t="s">
        <v>4966</v>
      </c>
      <c r="AZ2109" t="s">
        <v>1366</v>
      </c>
      <c r="BA2109" t="s">
        <v>562</v>
      </c>
      <c r="BB2109" t="s">
        <v>4970</v>
      </c>
      <c r="BC2109" t="s">
        <v>1366</v>
      </c>
      <c r="BD2109" t="s">
        <v>92</v>
      </c>
      <c r="BE2109" t="s">
        <v>4971</v>
      </c>
      <c r="BF2109" t="s">
        <v>1366</v>
      </c>
      <c r="BI2109" t="s">
        <v>87</v>
      </c>
    </row>
    <row r="2110" spans="1:61" x14ac:dyDescent="0.3">
      <c r="A2110">
        <v>30</v>
      </c>
      <c r="B2110">
        <v>6</v>
      </c>
      <c r="C2110">
        <v>2025</v>
      </c>
      <c r="D2110" t="s">
        <v>60</v>
      </c>
      <c r="E2110" t="s">
        <v>4958</v>
      </c>
      <c r="F2110" t="s">
        <v>4959</v>
      </c>
      <c r="G2110">
        <v>34</v>
      </c>
      <c r="H2110" t="s">
        <v>63</v>
      </c>
      <c r="I2110" t="s">
        <v>64</v>
      </c>
      <c r="J2110" t="s">
        <v>65</v>
      </c>
      <c r="K2110" t="s">
        <v>65</v>
      </c>
      <c r="L2110" t="s">
        <v>545</v>
      </c>
      <c r="M2110" t="s">
        <v>223</v>
      </c>
      <c r="N2110" t="s">
        <v>224</v>
      </c>
      <c r="O2110" t="s">
        <v>1234</v>
      </c>
      <c r="P2110" t="s">
        <v>258</v>
      </c>
      <c r="Q2110" t="s">
        <v>4259</v>
      </c>
      <c r="R2110" t="s">
        <v>120</v>
      </c>
      <c r="S2110" t="s">
        <v>73</v>
      </c>
      <c r="T2110">
        <v>1196</v>
      </c>
      <c r="U2110">
        <v>3000</v>
      </c>
      <c r="V2110" t="s">
        <v>74</v>
      </c>
      <c r="W2110">
        <v>362.07998657226602</v>
      </c>
      <c r="X2110">
        <v>1350</v>
      </c>
      <c r="Y2110">
        <v>38.049999999999997</v>
      </c>
      <c r="Z2110">
        <v>4.57</v>
      </c>
      <c r="AA2110">
        <v>1392.62</v>
      </c>
      <c r="AB2110">
        <f>+Table1[[#This Row],[ADVALOREM]]/Table1[[#This Row],[US$ CIF]]</f>
        <v>0.25999912867276503</v>
      </c>
      <c r="AC2110" t="s">
        <v>4961</v>
      </c>
      <c r="AD2110" t="s">
        <v>2569</v>
      </c>
      <c r="AE2110" t="s">
        <v>65</v>
      </c>
      <c r="AF2110">
        <v>0</v>
      </c>
      <c r="AG2110" t="s">
        <v>2664</v>
      </c>
      <c r="AH2110" t="s">
        <v>4962</v>
      </c>
      <c r="AI2110" t="s">
        <v>4963</v>
      </c>
      <c r="AJ2110" t="s">
        <v>4964</v>
      </c>
      <c r="AK2110" t="s">
        <v>490</v>
      </c>
      <c r="AL2110">
        <v>60</v>
      </c>
      <c r="AM2110" t="s">
        <v>233</v>
      </c>
      <c r="AN2110" t="s">
        <v>4788</v>
      </c>
      <c r="AO2110" t="s">
        <v>4965</v>
      </c>
      <c r="AP2110" t="s">
        <v>4966</v>
      </c>
      <c r="AQ2110" t="s">
        <v>4966</v>
      </c>
      <c r="AR2110" t="s">
        <v>4967</v>
      </c>
      <c r="AS2110" t="s">
        <v>4996</v>
      </c>
      <c r="AT2110" t="s">
        <v>4259</v>
      </c>
      <c r="AU2110" t="s">
        <v>120</v>
      </c>
      <c r="AV2110">
        <v>2025</v>
      </c>
      <c r="AW2110" t="s">
        <v>4261</v>
      </c>
      <c r="AX2110">
        <v>0.45</v>
      </c>
      <c r="AY2110" t="s">
        <v>4966</v>
      </c>
      <c r="AZ2110" t="s">
        <v>1366</v>
      </c>
      <c r="BA2110" t="s">
        <v>562</v>
      </c>
      <c r="BB2110" t="s">
        <v>4970</v>
      </c>
      <c r="BC2110" t="s">
        <v>1366</v>
      </c>
      <c r="BD2110" t="s">
        <v>92</v>
      </c>
      <c r="BE2110" t="s">
        <v>4971</v>
      </c>
      <c r="BF2110" t="s">
        <v>1366</v>
      </c>
      <c r="BI2110" t="s">
        <v>87</v>
      </c>
    </row>
    <row r="2111" spans="1:61" x14ac:dyDescent="0.3">
      <c r="A2111">
        <v>30</v>
      </c>
      <c r="B2111">
        <v>6</v>
      </c>
      <c r="C2111">
        <v>2025</v>
      </c>
      <c r="D2111" t="s">
        <v>60</v>
      </c>
      <c r="E2111" t="s">
        <v>4958</v>
      </c>
      <c r="F2111" t="s">
        <v>4959</v>
      </c>
      <c r="G2111">
        <v>35</v>
      </c>
      <c r="H2111" t="s">
        <v>63</v>
      </c>
      <c r="I2111" t="s">
        <v>64</v>
      </c>
      <c r="J2111" t="s">
        <v>65</v>
      </c>
      <c r="K2111" t="s">
        <v>65</v>
      </c>
      <c r="L2111" t="s">
        <v>545</v>
      </c>
      <c r="M2111" t="s">
        <v>223</v>
      </c>
      <c r="N2111" t="s">
        <v>224</v>
      </c>
      <c r="O2111" t="s">
        <v>1234</v>
      </c>
      <c r="P2111" t="s">
        <v>258</v>
      </c>
      <c r="Q2111" t="s">
        <v>4259</v>
      </c>
      <c r="R2111" t="s">
        <v>120</v>
      </c>
      <c r="S2111" t="s">
        <v>73</v>
      </c>
      <c r="T2111">
        <v>1196</v>
      </c>
      <c r="U2111">
        <v>3000</v>
      </c>
      <c r="V2111" t="s">
        <v>74</v>
      </c>
      <c r="W2111">
        <v>362.07998657226602</v>
      </c>
      <c r="X2111">
        <v>1350</v>
      </c>
      <c r="Y2111">
        <v>38.049999999999997</v>
      </c>
      <c r="Z2111">
        <v>4.57</v>
      </c>
      <c r="AA2111">
        <v>1392.62</v>
      </c>
      <c r="AB2111">
        <f>+Table1[[#This Row],[ADVALOREM]]/Table1[[#This Row],[US$ CIF]]</f>
        <v>0.25999912867276503</v>
      </c>
      <c r="AC2111" t="s">
        <v>4961</v>
      </c>
      <c r="AD2111" t="s">
        <v>2569</v>
      </c>
      <c r="AE2111" t="s">
        <v>65</v>
      </c>
      <c r="AF2111">
        <v>0</v>
      </c>
      <c r="AG2111" t="s">
        <v>2664</v>
      </c>
      <c r="AH2111" t="s">
        <v>4962</v>
      </c>
      <c r="AI2111" t="s">
        <v>4963</v>
      </c>
      <c r="AJ2111" t="s">
        <v>4964</v>
      </c>
      <c r="AK2111" t="s">
        <v>490</v>
      </c>
      <c r="AL2111">
        <v>60</v>
      </c>
      <c r="AM2111" t="s">
        <v>233</v>
      </c>
      <c r="AN2111" t="s">
        <v>4788</v>
      </c>
      <c r="AO2111" t="s">
        <v>4965</v>
      </c>
      <c r="AP2111" t="s">
        <v>4966</v>
      </c>
      <c r="AQ2111" t="s">
        <v>4966</v>
      </c>
      <c r="AR2111" t="s">
        <v>4967</v>
      </c>
      <c r="AS2111" t="s">
        <v>4997</v>
      </c>
      <c r="AT2111" t="s">
        <v>4259</v>
      </c>
      <c r="AU2111" t="s">
        <v>120</v>
      </c>
      <c r="AV2111">
        <v>2025</v>
      </c>
      <c r="AW2111" t="s">
        <v>4261</v>
      </c>
      <c r="AX2111">
        <v>0.45</v>
      </c>
      <c r="AY2111" t="s">
        <v>4966</v>
      </c>
      <c r="AZ2111" t="s">
        <v>1366</v>
      </c>
      <c r="BA2111" t="s">
        <v>562</v>
      </c>
      <c r="BB2111" t="s">
        <v>4970</v>
      </c>
      <c r="BC2111" t="s">
        <v>1366</v>
      </c>
      <c r="BD2111" t="s">
        <v>92</v>
      </c>
      <c r="BE2111" t="s">
        <v>4971</v>
      </c>
      <c r="BF2111" t="s">
        <v>1366</v>
      </c>
      <c r="BI2111" t="s">
        <v>87</v>
      </c>
    </row>
    <row r="2112" spans="1:61" x14ac:dyDescent="0.3">
      <c r="A2112">
        <v>30</v>
      </c>
      <c r="B2112">
        <v>6</v>
      </c>
      <c r="C2112">
        <v>2025</v>
      </c>
      <c r="D2112" t="s">
        <v>60</v>
      </c>
      <c r="E2112" t="s">
        <v>4958</v>
      </c>
      <c r="F2112" t="s">
        <v>4959</v>
      </c>
      <c r="G2112">
        <v>36</v>
      </c>
      <c r="H2112" t="s">
        <v>63</v>
      </c>
      <c r="I2112" t="s">
        <v>64</v>
      </c>
      <c r="J2112" t="s">
        <v>65</v>
      </c>
      <c r="K2112" t="s">
        <v>65</v>
      </c>
      <c r="L2112" t="s">
        <v>545</v>
      </c>
      <c r="M2112" t="s">
        <v>223</v>
      </c>
      <c r="N2112" t="s">
        <v>224</v>
      </c>
      <c r="O2112" t="s">
        <v>1234</v>
      </c>
      <c r="P2112" t="s">
        <v>258</v>
      </c>
      <c r="Q2112" t="s">
        <v>4259</v>
      </c>
      <c r="R2112" t="s">
        <v>120</v>
      </c>
      <c r="S2112" t="s">
        <v>73</v>
      </c>
      <c r="T2112">
        <v>1196</v>
      </c>
      <c r="U2112">
        <v>3000</v>
      </c>
      <c r="V2112" t="s">
        <v>74</v>
      </c>
      <c r="W2112">
        <v>362.07998657226602</v>
      </c>
      <c r="X2112">
        <v>1350</v>
      </c>
      <c r="Y2112">
        <v>38.049999999999997</v>
      </c>
      <c r="Z2112">
        <v>4.57</v>
      </c>
      <c r="AA2112">
        <v>1392.62</v>
      </c>
      <c r="AB2112">
        <f>+Table1[[#This Row],[ADVALOREM]]/Table1[[#This Row],[US$ CIF]]</f>
        <v>0.25999912867276503</v>
      </c>
      <c r="AC2112" t="s">
        <v>4961</v>
      </c>
      <c r="AD2112" t="s">
        <v>2569</v>
      </c>
      <c r="AE2112" t="s">
        <v>65</v>
      </c>
      <c r="AF2112">
        <v>0</v>
      </c>
      <c r="AG2112" t="s">
        <v>2664</v>
      </c>
      <c r="AH2112" t="s">
        <v>4962</v>
      </c>
      <c r="AI2112" t="s">
        <v>4963</v>
      </c>
      <c r="AJ2112" t="s">
        <v>4964</v>
      </c>
      <c r="AK2112" t="s">
        <v>490</v>
      </c>
      <c r="AL2112">
        <v>60</v>
      </c>
      <c r="AM2112" t="s">
        <v>233</v>
      </c>
      <c r="AN2112" t="s">
        <v>4788</v>
      </c>
      <c r="AO2112" t="s">
        <v>4965</v>
      </c>
      <c r="AP2112" t="s">
        <v>4966</v>
      </c>
      <c r="AQ2112" t="s">
        <v>4966</v>
      </c>
      <c r="AR2112" t="s">
        <v>4967</v>
      </c>
      <c r="AS2112" t="s">
        <v>4998</v>
      </c>
      <c r="AT2112" t="s">
        <v>4259</v>
      </c>
      <c r="AU2112" t="s">
        <v>120</v>
      </c>
      <c r="AV2112">
        <v>2025</v>
      </c>
      <c r="AW2112" t="s">
        <v>4261</v>
      </c>
      <c r="AX2112">
        <v>0.45</v>
      </c>
      <c r="AY2112" t="s">
        <v>4966</v>
      </c>
      <c r="AZ2112" t="s">
        <v>1366</v>
      </c>
      <c r="BA2112" t="s">
        <v>562</v>
      </c>
      <c r="BB2112" t="s">
        <v>4970</v>
      </c>
      <c r="BC2112" t="s">
        <v>1366</v>
      </c>
      <c r="BD2112" t="s">
        <v>92</v>
      </c>
      <c r="BE2112" t="s">
        <v>4971</v>
      </c>
      <c r="BF2112" t="s">
        <v>1366</v>
      </c>
      <c r="BI2112" t="s">
        <v>87</v>
      </c>
    </row>
    <row r="2113" spans="1:61" x14ac:dyDescent="0.3">
      <c r="A2113">
        <v>30</v>
      </c>
      <c r="B2113">
        <v>6</v>
      </c>
      <c r="C2113">
        <v>2025</v>
      </c>
      <c r="D2113" t="s">
        <v>60</v>
      </c>
      <c r="E2113" t="s">
        <v>4958</v>
      </c>
      <c r="F2113" t="s">
        <v>4959</v>
      </c>
      <c r="G2113">
        <v>37</v>
      </c>
      <c r="H2113" t="s">
        <v>63</v>
      </c>
      <c r="I2113" t="s">
        <v>64</v>
      </c>
      <c r="J2113" t="s">
        <v>65</v>
      </c>
      <c r="K2113" t="s">
        <v>65</v>
      </c>
      <c r="L2113" t="s">
        <v>545</v>
      </c>
      <c r="M2113" t="s">
        <v>223</v>
      </c>
      <c r="N2113" t="s">
        <v>224</v>
      </c>
      <c r="O2113" t="s">
        <v>1032</v>
      </c>
      <c r="P2113" t="s">
        <v>1033</v>
      </c>
      <c r="Q2113" t="s">
        <v>4999</v>
      </c>
      <c r="R2113" t="s">
        <v>120</v>
      </c>
      <c r="S2113" t="s">
        <v>73</v>
      </c>
      <c r="T2113">
        <v>1196</v>
      </c>
      <c r="U2113">
        <v>2500</v>
      </c>
      <c r="V2113" t="s">
        <v>74</v>
      </c>
      <c r="W2113">
        <v>303.27999877929699</v>
      </c>
      <c r="X2113">
        <v>1225</v>
      </c>
      <c r="Y2113">
        <v>34.53</v>
      </c>
      <c r="Z2113">
        <v>4.1500000000000004</v>
      </c>
      <c r="AA2113">
        <v>1263.68</v>
      </c>
      <c r="AB2113">
        <f>+Table1[[#This Row],[ADVALOREM]]/Table1[[#This Row],[US$ CIF]]</f>
        <v>0.23999746674735453</v>
      </c>
      <c r="AC2113" t="s">
        <v>4961</v>
      </c>
      <c r="AD2113" t="s">
        <v>2569</v>
      </c>
      <c r="AE2113" t="s">
        <v>65</v>
      </c>
      <c r="AF2113">
        <v>0</v>
      </c>
      <c r="AG2113" t="s">
        <v>2664</v>
      </c>
      <c r="AH2113" t="s">
        <v>4962</v>
      </c>
      <c r="AI2113" t="s">
        <v>4963</v>
      </c>
      <c r="AJ2113" t="s">
        <v>4964</v>
      </c>
      <c r="AK2113" t="s">
        <v>490</v>
      </c>
      <c r="AL2113">
        <v>127.4</v>
      </c>
      <c r="AM2113" t="s">
        <v>233</v>
      </c>
      <c r="AN2113" t="s">
        <v>4788</v>
      </c>
      <c r="AO2113" t="s">
        <v>4965</v>
      </c>
      <c r="AP2113" t="s">
        <v>4966</v>
      </c>
      <c r="AQ2113" t="s">
        <v>4966</v>
      </c>
      <c r="AR2113" t="s">
        <v>4967</v>
      </c>
      <c r="AS2113" t="s">
        <v>5000</v>
      </c>
      <c r="AT2113" t="s">
        <v>4999</v>
      </c>
      <c r="AU2113" t="s">
        <v>120</v>
      </c>
      <c r="AV2113">
        <v>2025</v>
      </c>
      <c r="AW2113" t="s">
        <v>1314</v>
      </c>
      <c r="AX2113">
        <v>0.49</v>
      </c>
      <c r="AY2113" t="s">
        <v>4966</v>
      </c>
      <c r="AZ2113" t="s">
        <v>1366</v>
      </c>
      <c r="BA2113" t="s">
        <v>562</v>
      </c>
      <c r="BB2113" t="s">
        <v>4970</v>
      </c>
      <c r="BC2113" t="s">
        <v>1366</v>
      </c>
      <c r="BD2113" t="s">
        <v>92</v>
      </c>
      <c r="BE2113" t="s">
        <v>4971</v>
      </c>
      <c r="BF2113" t="s">
        <v>1366</v>
      </c>
      <c r="BI2113" t="s">
        <v>87</v>
      </c>
    </row>
    <row r="2114" spans="1:61" x14ac:dyDescent="0.3">
      <c r="A2114">
        <v>30</v>
      </c>
      <c r="B2114">
        <v>6</v>
      </c>
      <c r="C2114">
        <v>2025</v>
      </c>
      <c r="D2114" t="s">
        <v>60</v>
      </c>
      <c r="E2114" t="s">
        <v>4958</v>
      </c>
      <c r="F2114" t="s">
        <v>4959</v>
      </c>
      <c r="G2114">
        <v>38</v>
      </c>
      <c r="H2114" t="s">
        <v>63</v>
      </c>
      <c r="I2114" t="s">
        <v>64</v>
      </c>
      <c r="J2114" t="s">
        <v>65</v>
      </c>
      <c r="K2114" t="s">
        <v>65</v>
      </c>
      <c r="L2114" t="s">
        <v>545</v>
      </c>
      <c r="M2114" t="s">
        <v>223</v>
      </c>
      <c r="N2114" t="s">
        <v>224</v>
      </c>
      <c r="O2114" t="s">
        <v>257</v>
      </c>
      <c r="P2114" t="s">
        <v>258</v>
      </c>
      <c r="Q2114" t="s">
        <v>5001</v>
      </c>
      <c r="R2114" t="s">
        <v>120</v>
      </c>
      <c r="S2114" t="s">
        <v>73</v>
      </c>
      <c r="T2114">
        <v>1196</v>
      </c>
      <c r="U2114">
        <v>2500</v>
      </c>
      <c r="V2114" t="s">
        <v>74</v>
      </c>
      <c r="W2114">
        <v>134.10000610351599</v>
      </c>
      <c r="X2114">
        <v>650</v>
      </c>
      <c r="Y2114">
        <v>18.32</v>
      </c>
      <c r="Z2114">
        <v>2.2000000000000002</v>
      </c>
      <c r="AA2114">
        <v>670.52</v>
      </c>
      <c r="AB2114">
        <f>+Table1[[#This Row],[ADVALOREM]]/Table1[[#This Row],[US$ CIF]]</f>
        <v>0.19999404358336217</v>
      </c>
      <c r="AC2114" t="s">
        <v>4961</v>
      </c>
      <c r="AD2114" t="s">
        <v>2569</v>
      </c>
      <c r="AE2114" t="s">
        <v>65</v>
      </c>
      <c r="AF2114">
        <v>0</v>
      </c>
      <c r="AG2114" t="s">
        <v>2664</v>
      </c>
      <c r="AH2114" t="s">
        <v>4962</v>
      </c>
      <c r="AI2114" t="s">
        <v>4963</v>
      </c>
      <c r="AJ2114" t="s">
        <v>4964</v>
      </c>
      <c r="AK2114" t="s">
        <v>490</v>
      </c>
      <c r="AL2114">
        <v>140</v>
      </c>
      <c r="AM2114" t="s">
        <v>233</v>
      </c>
      <c r="AN2114" t="s">
        <v>4788</v>
      </c>
      <c r="AO2114" t="s">
        <v>4965</v>
      </c>
      <c r="AP2114" t="s">
        <v>4966</v>
      </c>
      <c r="AQ2114" t="s">
        <v>4966</v>
      </c>
      <c r="AR2114" t="s">
        <v>4967</v>
      </c>
      <c r="AS2114" t="s">
        <v>5002</v>
      </c>
      <c r="AT2114" t="s">
        <v>5001</v>
      </c>
      <c r="AU2114" t="s">
        <v>120</v>
      </c>
      <c r="AV2114">
        <v>2025</v>
      </c>
      <c r="AW2114" t="s">
        <v>5003</v>
      </c>
      <c r="AX2114">
        <v>0.26</v>
      </c>
      <c r="AY2114" t="s">
        <v>4966</v>
      </c>
      <c r="AZ2114" t="s">
        <v>1366</v>
      </c>
      <c r="BA2114" t="s">
        <v>562</v>
      </c>
      <c r="BB2114" t="s">
        <v>4970</v>
      </c>
      <c r="BC2114" t="s">
        <v>1366</v>
      </c>
      <c r="BD2114" t="s">
        <v>92</v>
      </c>
      <c r="BE2114" t="s">
        <v>4971</v>
      </c>
      <c r="BF2114" t="s">
        <v>1366</v>
      </c>
      <c r="BI2114" t="s">
        <v>87</v>
      </c>
    </row>
    <row r="2115" spans="1:61" x14ac:dyDescent="0.3">
      <c r="A2115">
        <v>30</v>
      </c>
      <c r="B2115">
        <v>6</v>
      </c>
      <c r="C2115">
        <v>2025</v>
      </c>
      <c r="D2115" t="s">
        <v>60</v>
      </c>
      <c r="E2115" t="s">
        <v>4958</v>
      </c>
      <c r="F2115" t="s">
        <v>4959</v>
      </c>
      <c r="G2115">
        <v>39</v>
      </c>
      <c r="H2115" t="s">
        <v>63</v>
      </c>
      <c r="I2115" t="s">
        <v>64</v>
      </c>
      <c r="J2115" t="s">
        <v>65</v>
      </c>
      <c r="K2115" t="s">
        <v>65</v>
      </c>
      <c r="L2115" t="s">
        <v>545</v>
      </c>
      <c r="M2115" t="s">
        <v>223</v>
      </c>
      <c r="N2115" t="s">
        <v>224</v>
      </c>
      <c r="O2115" t="s">
        <v>257</v>
      </c>
      <c r="P2115" t="s">
        <v>258</v>
      </c>
      <c r="Q2115" t="s">
        <v>2712</v>
      </c>
      <c r="R2115" t="s">
        <v>120</v>
      </c>
      <c r="S2115" t="s">
        <v>73</v>
      </c>
      <c r="T2115">
        <v>1196</v>
      </c>
      <c r="U2115">
        <v>2500</v>
      </c>
      <c r="V2115" t="s">
        <v>74</v>
      </c>
      <c r="W2115">
        <v>185.67999267578099</v>
      </c>
      <c r="X2115">
        <v>900</v>
      </c>
      <c r="Y2115">
        <v>25.37</v>
      </c>
      <c r="Z2115">
        <v>3.05</v>
      </c>
      <c r="AA2115">
        <v>928.42</v>
      </c>
      <c r="AB2115">
        <f>+Table1[[#This Row],[ADVALOREM]]/Table1[[#This Row],[US$ CIF]]</f>
        <v>0.19999568371618556</v>
      </c>
      <c r="AC2115" t="s">
        <v>4961</v>
      </c>
      <c r="AD2115" t="s">
        <v>2569</v>
      </c>
      <c r="AE2115" t="s">
        <v>65</v>
      </c>
      <c r="AF2115">
        <v>0</v>
      </c>
      <c r="AG2115" t="s">
        <v>2664</v>
      </c>
      <c r="AH2115" t="s">
        <v>4962</v>
      </c>
      <c r="AI2115" t="s">
        <v>4963</v>
      </c>
      <c r="AJ2115" t="s">
        <v>4964</v>
      </c>
      <c r="AK2115" t="s">
        <v>490</v>
      </c>
      <c r="AL2115">
        <v>108</v>
      </c>
      <c r="AM2115" t="s">
        <v>233</v>
      </c>
      <c r="AN2115" t="s">
        <v>4788</v>
      </c>
      <c r="AO2115" t="s">
        <v>4965</v>
      </c>
      <c r="AP2115" t="s">
        <v>4966</v>
      </c>
      <c r="AQ2115" t="s">
        <v>4966</v>
      </c>
      <c r="AR2115" t="s">
        <v>4967</v>
      </c>
      <c r="AS2115" t="s">
        <v>5004</v>
      </c>
      <c r="AT2115" t="s">
        <v>2712</v>
      </c>
      <c r="AU2115" t="s">
        <v>120</v>
      </c>
      <c r="AV2115">
        <v>2025</v>
      </c>
      <c r="AW2115" t="s">
        <v>1326</v>
      </c>
      <c r="AX2115">
        <v>0.36</v>
      </c>
      <c r="AY2115" t="s">
        <v>4966</v>
      </c>
      <c r="AZ2115" t="s">
        <v>1366</v>
      </c>
      <c r="BA2115" t="s">
        <v>562</v>
      </c>
      <c r="BB2115" t="s">
        <v>4970</v>
      </c>
      <c r="BC2115" t="s">
        <v>1366</v>
      </c>
      <c r="BD2115" t="s">
        <v>92</v>
      </c>
      <c r="BE2115" t="s">
        <v>4971</v>
      </c>
      <c r="BF2115" t="s">
        <v>1366</v>
      </c>
      <c r="BI2115" t="s">
        <v>87</v>
      </c>
    </row>
    <row r="2116" spans="1:61" x14ac:dyDescent="0.3">
      <c r="A2116">
        <v>30</v>
      </c>
      <c r="B2116">
        <v>6</v>
      </c>
      <c r="C2116">
        <v>2025</v>
      </c>
      <c r="D2116" t="s">
        <v>60</v>
      </c>
      <c r="E2116" t="s">
        <v>4958</v>
      </c>
      <c r="F2116" t="s">
        <v>4959</v>
      </c>
      <c r="G2116">
        <v>40</v>
      </c>
      <c r="H2116" t="s">
        <v>63</v>
      </c>
      <c r="I2116" t="s">
        <v>64</v>
      </c>
      <c r="J2116" t="s">
        <v>65</v>
      </c>
      <c r="K2116" t="s">
        <v>65</v>
      </c>
      <c r="L2116" t="s">
        <v>545</v>
      </c>
      <c r="M2116" t="s">
        <v>223</v>
      </c>
      <c r="N2116" t="s">
        <v>224</v>
      </c>
      <c r="O2116" t="s">
        <v>608</v>
      </c>
      <c r="P2116" t="s">
        <v>609</v>
      </c>
      <c r="Q2116" t="s">
        <v>5005</v>
      </c>
      <c r="R2116" t="s">
        <v>120</v>
      </c>
      <c r="S2116" t="s">
        <v>73</v>
      </c>
      <c r="T2116">
        <v>1196</v>
      </c>
      <c r="U2116">
        <v>2500</v>
      </c>
      <c r="V2116" t="s">
        <v>74</v>
      </c>
      <c r="W2116">
        <v>453.89001464843801</v>
      </c>
      <c r="X2116">
        <v>2750</v>
      </c>
      <c r="Y2116">
        <v>77.510000000000005</v>
      </c>
      <c r="Z2116">
        <v>9.31</v>
      </c>
      <c r="AA2116">
        <v>2836.82</v>
      </c>
      <c r="AB2116">
        <f>+Table1[[#This Row],[ADVALOREM]]/Table1[[#This Row],[US$ CIF]]</f>
        <v>0.15999958215482055</v>
      </c>
      <c r="AC2116" t="s">
        <v>4961</v>
      </c>
      <c r="AD2116" t="s">
        <v>2569</v>
      </c>
      <c r="AE2116" t="s">
        <v>65</v>
      </c>
      <c r="AF2116">
        <v>0</v>
      </c>
      <c r="AG2116" t="s">
        <v>2664</v>
      </c>
      <c r="AH2116" t="s">
        <v>4962</v>
      </c>
      <c r="AI2116" t="s">
        <v>4963</v>
      </c>
      <c r="AJ2116" t="s">
        <v>4964</v>
      </c>
      <c r="AK2116" t="s">
        <v>490</v>
      </c>
      <c r="AL2116">
        <v>340</v>
      </c>
      <c r="AM2116" t="s">
        <v>233</v>
      </c>
      <c r="AN2116" t="s">
        <v>4788</v>
      </c>
      <c r="AO2116" t="s">
        <v>4965</v>
      </c>
      <c r="AP2116" t="s">
        <v>4966</v>
      </c>
      <c r="AQ2116" t="s">
        <v>4966</v>
      </c>
      <c r="AR2116" t="s">
        <v>4967</v>
      </c>
      <c r="AS2116" t="s">
        <v>5006</v>
      </c>
      <c r="AT2116" t="s">
        <v>5005</v>
      </c>
      <c r="AU2116" t="s">
        <v>120</v>
      </c>
      <c r="AV2116">
        <v>2025</v>
      </c>
      <c r="AW2116" t="s">
        <v>5007</v>
      </c>
      <c r="AX2116">
        <v>1.1000000000000001</v>
      </c>
      <c r="AY2116" t="s">
        <v>4966</v>
      </c>
      <c r="AZ2116" t="s">
        <v>1366</v>
      </c>
      <c r="BA2116" t="s">
        <v>562</v>
      </c>
      <c r="BB2116" t="s">
        <v>4970</v>
      </c>
      <c r="BC2116" t="s">
        <v>1366</v>
      </c>
      <c r="BD2116" t="s">
        <v>92</v>
      </c>
      <c r="BE2116" t="s">
        <v>4971</v>
      </c>
      <c r="BF2116" t="s">
        <v>1366</v>
      </c>
      <c r="BI2116" t="s">
        <v>87</v>
      </c>
    </row>
    <row r="2117" spans="1:61" x14ac:dyDescent="0.3">
      <c r="A2117">
        <v>30</v>
      </c>
      <c r="B2117">
        <v>6</v>
      </c>
      <c r="C2117">
        <v>2025</v>
      </c>
      <c r="D2117" t="s">
        <v>60</v>
      </c>
      <c r="E2117" t="s">
        <v>4958</v>
      </c>
      <c r="F2117" t="s">
        <v>4959</v>
      </c>
      <c r="G2117">
        <v>41</v>
      </c>
      <c r="H2117" t="s">
        <v>63</v>
      </c>
      <c r="I2117" t="s">
        <v>64</v>
      </c>
      <c r="J2117" t="s">
        <v>65</v>
      </c>
      <c r="K2117" t="s">
        <v>65</v>
      </c>
      <c r="L2117" t="s">
        <v>545</v>
      </c>
      <c r="M2117" t="s">
        <v>223</v>
      </c>
      <c r="N2117" t="s">
        <v>224</v>
      </c>
      <c r="O2117" t="s">
        <v>608</v>
      </c>
      <c r="P2117" t="s">
        <v>609</v>
      </c>
      <c r="Q2117" t="s">
        <v>5005</v>
      </c>
      <c r="R2117" t="s">
        <v>120</v>
      </c>
      <c r="S2117" t="s">
        <v>73</v>
      </c>
      <c r="T2117">
        <v>1196</v>
      </c>
      <c r="U2117">
        <v>2500</v>
      </c>
      <c r="V2117" t="s">
        <v>74</v>
      </c>
      <c r="W2117">
        <v>453.89001464843801</v>
      </c>
      <c r="X2117">
        <v>2750</v>
      </c>
      <c r="Y2117">
        <v>77.510000000000005</v>
      </c>
      <c r="Z2117">
        <v>9.31</v>
      </c>
      <c r="AA2117">
        <v>2836.82</v>
      </c>
      <c r="AB2117">
        <f>+Table1[[#This Row],[ADVALOREM]]/Table1[[#This Row],[US$ CIF]]</f>
        <v>0.15999958215482055</v>
      </c>
      <c r="AC2117" t="s">
        <v>4961</v>
      </c>
      <c r="AD2117" t="s">
        <v>2569</v>
      </c>
      <c r="AE2117" t="s">
        <v>65</v>
      </c>
      <c r="AF2117">
        <v>0</v>
      </c>
      <c r="AG2117" t="s">
        <v>2664</v>
      </c>
      <c r="AH2117" t="s">
        <v>4962</v>
      </c>
      <c r="AI2117" t="s">
        <v>4963</v>
      </c>
      <c r="AJ2117" t="s">
        <v>4964</v>
      </c>
      <c r="AK2117" t="s">
        <v>490</v>
      </c>
      <c r="AL2117">
        <v>340</v>
      </c>
      <c r="AM2117" t="s">
        <v>233</v>
      </c>
      <c r="AN2117" t="s">
        <v>4788</v>
      </c>
      <c r="AO2117" t="s">
        <v>4965</v>
      </c>
      <c r="AP2117" t="s">
        <v>4966</v>
      </c>
      <c r="AQ2117" t="s">
        <v>4966</v>
      </c>
      <c r="AR2117" t="s">
        <v>4967</v>
      </c>
      <c r="AS2117" t="s">
        <v>5008</v>
      </c>
      <c r="AT2117" t="s">
        <v>5005</v>
      </c>
      <c r="AU2117" t="s">
        <v>120</v>
      </c>
      <c r="AV2117">
        <v>2025</v>
      </c>
      <c r="AW2117" t="s">
        <v>5007</v>
      </c>
      <c r="AX2117">
        <v>1.1000000000000001</v>
      </c>
      <c r="AY2117" t="s">
        <v>4966</v>
      </c>
      <c r="AZ2117" t="s">
        <v>1366</v>
      </c>
      <c r="BA2117" t="s">
        <v>562</v>
      </c>
      <c r="BB2117" t="s">
        <v>4970</v>
      </c>
      <c r="BC2117" t="s">
        <v>1366</v>
      </c>
      <c r="BD2117" t="s">
        <v>92</v>
      </c>
      <c r="BE2117" t="s">
        <v>4971</v>
      </c>
      <c r="BF2117" t="s">
        <v>1366</v>
      </c>
      <c r="BI2117" t="s">
        <v>87</v>
      </c>
    </row>
    <row r="2118" spans="1:61" x14ac:dyDescent="0.3">
      <c r="A2118">
        <v>30</v>
      </c>
      <c r="B2118">
        <v>6</v>
      </c>
      <c r="C2118">
        <v>2025</v>
      </c>
      <c r="D2118" t="s">
        <v>60</v>
      </c>
      <c r="E2118" t="s">
        <v>4958</v>
      </c>
      <c r="F2118" t="s">
        <v>4959</v>
      </c>
      <c r="G2118">
        <v>42</v>
      </c>
      <c r="H2118" t="s">
        <v>63</v>
      </c>
      <c r="I2118" t="s">
        <v>64</v>
      </c>
      <c r="J2118" t="s">
        <v>65</v>
      </c>
      <c r="K2118" t="s">
        <v>65</v>
      </c>
      <c r="L2118" t="s">
        <v>545</v>
      </c>
      <c r="M2118" t="s">
        <v>223</v>
      </c>
      <c r="N2118" t="s">
        <v>224</v>
      </c>
      <c r="O2118" t="s">
        <v>608</v>
      </c>
      <c r="P2118" t="s">
        <v>609</v>
      </c>
      <c r="Q2118" t="s">
        <v>5005</v>
      </c>
      <c r="R2118" t="s">
        <v>120</v>
      </c>
      <c r="S2118" t="s">
        <v>73</v>
      </c>
      <c r="T2118">
        <v>1196</v>
      </c>
      <c r="U2118">
        <v>4000</v>
      </c>
      <c r="V2118" t="s">
        <v>74</v>
      </c>
      <c r="W2118">
        <v>726.22998046875</v>
      </c>
      <c r="X2118">
        <v>4400</v>
      </c>
      <c r="Y2118">
        <v>124.02</v>
      </c>
      <c r="Z2118">
        <v>14.9</v>
      </c>
      <c r="AA2118">
        <v>4538.92</v>
      </c>
      <c r="AB2118">
        <f>+Table1[[#This Row],[ADVALOREM]]/Table1[[#This Row],[US$ CIF]]</f>
        <v>0.16000061258377543</v>
      </c>
      <c r="AC2118" t="s">
        <v>4961</v>
      </c>
      <c r="AD2118" t="s">
        <v>2569</v>
      </c>
      <c r="AE2118" t="s">
        <v>65</v>
      </c>
      <c r="AF2118">
        <v>0</v>
      </c>
      <c r="AG2118" t="s">
        <v>2664</v>
      </c>
      <c r="AH2118" t="s">
        <v>4962</v>
      </c>
      <c r="AI2118" t="s">
        <v>4963</v>
      </c>
      <c r="AJ2118" t="s">
        <v>4964</v>
      </c>
      <c r="AK2118" t="s">
        <v>490</v>
      </c>
      <c r="AL2118">
        <v>544</v>
      </c>
      <c r="AM2118" t="s">
        <v>233</v>
      </c>
      <c r="AN2118" t="s">
        <v>4788</v>
      </c>
      <c r="AO2118" t="s">
        <v>4965</v>
      </c>
      <c r="AP2118" t="s">
        <v>4966</v>
      </c>
      <c r="AQ2118" t="s">
        <v>4966</v>
      </c>
      <c r="AR2118" t="s">
        <v>4967</v>
      </c>
      <c r="AS2118" t="s">
        <v>5009</v>
      </c>
      <c r="AT2118" t="s">
        <v>5005</v>
      </c>
      <c r="AU2118" t="s">
        <v>120</v>
      </c>
      <c r="AV2118">
        <v>2025</v>
      </c>
      <c r="AW2118" t="s">
        <v>5007</v>
      </c>
      <c r="AX2118">
        <v>1.1000000000000001</v>
      </c>
      <c r="AY2118" t="s">
        <v>4966</v>
      </c>
      <c r="AZ2118" t="s">
        <v>1366</v>
      </c>
      <c r="BA2118" t="s">
        <v>562</v>
      </c>
      <c r="BB2118" t="s">
        <v>4970</v>
      </c>
      <c r="BC2118" t="s">
        <v>1366</v>
      </c>
      <c r="BD2118" t="s">
        <v>92</v>
      </c>
      <c r="BE2118" t="s">
        <v>4971</v>
      </c>
      <c r="BF2118" t="s">
        <v>1366</v>
      </c>
      <c r="BI2118" t="s">
        <v>87</v>
      </c>
    </row>
    <row r="2119" spans="1:61" x14ac:dyDescent="0.3">
      <c r="A2119">
        <v>30</v>
      </c>
      <c r="B2119">
        <v>6</v>
      </c>
      <c r="C2119">
        <v>2025</v>
      </c>
      <c r="D2119" t="s">
        <v>60</v>
      </c>
      <c r="E2119" t="s">
        <v>4958</v>
      </c>
      <c r="F2119" t="s">
        <v>4959</v>
      </c>
      <c r="G2119">
        <v>43</v>
      </c>
      <c r="H2119" t="s">
        <v>63</v>
      </c>
      <c r="I2119" t="s">
        <v>64</v>
      </c>
      <c r="J2119" t="s">
        <v>65</v>
      </c>
      <c r="K2119" t="s">
        <v>65</v>
      </c>
      <c r="L2119" t="s">
        <v>545</v>
      </c>
      <c r="M2119" t="s">
        <v>223</v>
      </c>
      <c r="N2119" t="s">
        <v>224</v>
      </c>
      <c r="O2119" t="s">
        <v>835</v>
      </c>
      <c r="P2119" t="s">
        <v>836</v>
      </c>
      <c r="Q2119" t="s">
        <v>1201</v>
      </c>
      <c r="R2119" t="s">
        <v>120</v>
      </c>
      <c r="S2119" t="s">
        <v>73</v>
      </c>
      <c r="T2119">
        <v>1196</v>
      </c>
      <c r="U2119">
        <v>1000</v>
      </c>
      <c r="V2119" t="s">
        <v>74</v>
      </c>
      <c r="W2119">
        <v>1435.94995117188</v>
      </c>
      <c r="X2119">
        <v>5800</v>
      </c>
      <c r="Y2119">
        <v>163.47999999999999</v>
      </c>
      <c r="Z2119">
        <v>19.64</v>
      </c>
      <c r="AA2119">
        <v>5983.12</v>
      </c>
      <c r="AB2119">
        <f>+Table1[[#This Row],[ADVALOREM]]/Table1[[#This Row],[US$ CIF]]</f>
        <v>0.24000019240327455</v>
      </c>
      <c r="AC2119" t="s">
        <v>4961</v>
      </c>
      <c r="AD2119" t="s">
        <v>2569</v>
      </c>
      <c r="AE2119" t="s">
        <v>65</v>
      </c>
      <c r="AF2119">
        <v>0</v>
      </c>
      <c r="AG2119" t="s">
        <v>2664</v>
      </c>
      <c r="AH2119" t="s">
        <v>4962</v>
      </c>
      <c r="AI2119" t="s">
        <v>4963</v>
      </c>
      <c r="AJ2119" t="s">
        <v>4964</v>
      </c>
      <c r="AK2119" t="s">
        <v>490</v>
      </c>
      <c r="AL2119">
        <v>1130</v>
      </c>
      <c r="AM2119" t="s">
        <v>233</v>
      </c>
      <c r="AN2119" t="s">
        <v>4788</v>
      </c>
      <c r="AO2119" t="s">
        <v>4965</v>
      </c>
      <c r="AP2119" t="s">
        <v>4966</v>
      </c>
      <c r="AQ2119" t="s">
        <v>4966</v>
      </c>
      <c r="AR2119" t="s">
        <v>4967</v>
      </c>
      <c r="AS2119" t="s">
        <v>5010</v>
      </c>
      <c r="AT2119" t="s">
        <v>1201</v>
      </c>
      <c r="AU2119" t="s">
        <v>120</v>
      </c>
      <c r="AV2119">
        <v>2025</v>
      </c>
      <c r="AW2119" t="s">
        <v>1334</v>
      </c>
      <c r="AX2119">
        <v>5.8</v>
      </c>
      <c r="AY2119" t="s">
        <v>4966</v>
      </c>
      <c r="AZ2119" t="s">
        <v>1366</v>
      </c>
      <c r="BA2119" t="s">
        <v>562</v>
      </c>
      <c r="BB2119" t="s">
        <v>4970</v>
      </c>
      <c r="BC2119" t="s">
        <v>1366</v>
      </c>
      <c r="BD2119" t="s">
        <v>92</v>
      </c>
      <c r="BE2119" t="s">
        <v>4971</v>
      </c>
      <c r="BF2119" t="s">
        <v>1366</v>
      </c>
      <c r="BI2119" t="s">
        <v>87</v>
      </c>
    </row>
    <row r="2120" spans="1:61" x14ac:dyDescent="0.3">
      <c r="A2120">
        <v>30</v>
      </c>
      <c r="B2120">
        <v>6</v>
      </c>
      <c r="C2120">
        <v>2025</v>
      </c>
      <c r="D2120" t="s">
        <v>60</v>
      </c>
      <c r="E2120" t="s">
        <v>4958</v>
      </c>
      <c r="F2120" t="s">
        <v>4959</v>
      </c>
      <c r="G2120">
        <v>44</v>
      </c>
      <c r="H2120" t="s">
        <v>63</v>
      </c>
      <c r="I2120" t="s">
        <v>64</v>
      </c>
      <c r="J2120" t="s">
        <v>65</v>
      </c>
      <c r="K2120" t="s">
        <v>65</v>
      </c>
      <c r="L2120" t="s">
        <v>545</v>
      </c>
      <c r="M2120" t="s">
        <v>223</v>
      </c>
      <c r="N2120" t="s">
        <v>224</v>
      </c>
      <c r="O2120" t="s">
        <v>1986</v>
      </c>
      <c r="P2120" t="s">
        <v>271</v>
      </c>
      <c r="Q2120" t="s">
        <v>5011</v>
      </c>
      <c r="R2120" t="s">
        <v>2409</v>
      </c>
      <c r="S2120" t="s">
        <v>73</v>
      </c>
      <c r="T2120">
        <v>1196</v>
      </c>
      <c r="U2120">
        <v>1000</v>
      </c>
      <c r="V2120" t="s">
        <v>74</v>
      </c>
      <c r="W2120">
        <v>356.510009765625</v>
      </c>
      <c r="X2120">
        <v>1280</v>
      </c>
      <c r="Y2120">
        <v>36.08</v>
      </c>
      <c r="Z2120">
        <v>4.33</v>
      </c>
      <c r="AA2120">
        <v>1320.41</v>
      </c>
      <c r="AB2120">
        <f>+Table1[[#This Row],[ADVALOREM]]/Table1[[#This Row],[US$ CIF]]</f>
        <v>0.26999947725753742</v>
      </c>
      <c r="AC2120" t="s">
        <v>4961</v>
      </c>
      <c r="AD2120" t="s">
        <v>2569</v>
      </c>
      <c r="AE2120" t="s">
        <v>65</v>
      </c>
      <c r="AF2120">
        <v>0</v>
      </c>
      <c r="AG2120" t="s">
        <v>2664</v>
      </c>
      <c r="AH2120" t="s">
        <v>4962</v>
      </c>
      <c r="AI2120" t="s">
        <v>4963</v>
      </c>
      <c r="AJ2120" t="s">
        <v>4964</v>
      </c>
      <c r="AK2120" t="s">
        <v>490</v>
      </c>
      <c r="AL2120">
        <v>280</v>
      </c>
      <c r="AM2120" t="s">
        <v>233</v>
      </c>
      <c r="AN2120" t="s">
        <v>4788</v>
      </c>
      <c r="AO2120" t="s">
        <v>4965</v>
      </c>
      <c r="AP2120" t="s">
        <v>4966</v>
      </c>
      <c r="AQ2120" t="s">
        <v>4966</v>
      </c>
      <c r="AR2120" t="s">
        <v>4967</v>
      </c>
      <c r="AS2120" t="s">
        <v>5012</v>
      </c>
      <c r="AT2120" t="s">
        <v>5011</v>
      </c>
      <c r="AU2120" t="s">
        <v>2409</v>
      </c>
      <c r="AV2120">
        <v>2025</v>
      </c>
      <c r="AW2120" t="s">
        <v>5013</v>
      </c>
      <c r="AX2120">
        <v>1.28</v>
      </c>
      <c r="AY2120" t="s">
        <v>4966</v>
      </c>
      <c r="AZ2120" t="s">
        <v>1366</v>
      </c>
      <c r="BA2120" t="s">
        <v>562</v>
      </c>
      <c r="BB2120" t="s">
        <v>4970</v>
      </c>
      <c r="BC2120" t="s">
        <v>1366</v>
      </c>
      <c r="BD2120" t="s">
        <v>92</v>
      </c>
      <c r="BE2120" t="s">
        <v>4971</v>
      </c>
      <c r="BF2120" t="s">
        <v>1366</v>
      </c>
      <c r="BI2120" t="s">
        <v>87</v>
      </c>
    </row>
    <row r="2121" spans="1:61" x14ac:dyDescent="0.3">
      <c r="A2121">
        <v>30</v>
      </c>
      <c r="B2121">
        <v>6</v>
      </c>
      <c r="C2121">
        <v>2025</v>
      </c>
      <c r="D2121" t="s">
        <v>60</v>
      </c>
      <c r="E2121" t="s">
        <v>4958</v>
      </c>
      <c r="F2121" t="s">
        <v>4959</v>
      </c>
      <c r="G2121">
        <v>45</v>
      </c>
      <c r="H2121" t="s">
        <v>63</v>
      </c>
      <c r="I2121" t="s">
        <v>64</v>
      </c>
      <c r="J2121" t="s">
        <v>65</v>
      </c>
      <c r="K2121" t="s">
        <v>65</v>
      </c>
      <c r="L2121" t="s">
        <v>545</v>
      </c>
      <c r="M2121" t="s">
        <v>223</v>
      </c>
      <c r="N2121" t="s">
        <v>224</v>
      </c>
      <c r="O2121" t="s">
        <v>5014</v>
      </c>
      <c r="P2121" t="s">
        <v>355</v>
      </c>
      <c r="Q2121" t="s">
        <v>5015</v>
      </c>
      <c r="R2121" t="s">
        <v>2145</v>
      </c>
      <c r="S2121" t="s">
        <v>73</v>
      </c>
      <c r="T2121">
        <v>1196</v>
      </c>
      <c r="U2121">
        <v>3000</v>
      </c>
      <c r="V2121" t="s">
        <v>74</v>
      </c>
      <c r="W2121">
        <v>111.41000366210901</v>
      </c>
      <c r="X2121">
        <v>1080</v>
      </c>
      <c r="Y2121">
        <v>30.44</v>
      </c>
      <c r="Z2121">
        <v>3.66</v>
      </c>
      <c r="AA2121">
        <v>1114.0999999999999</v>
      </c>
      <c r="AB2121">
        <f>+Table1[[#This Row],[ADVALOREM]]/Table1[[#This Row],[US$ CIF]]</f>
        <v>0.10000000328705594</v>
      </c>
      <c r="AC2121" t="s">
        <v>4961</v>
      </c>
      <c r="AD2121" t="s">
        <v>2569</v>
      </c>
      <c r="AE2121" t="s">
        <v>65</v>
      </c>
      <c r="AF2121">
        <v>0</v>
      </c>
      <c r="AG2121" t="s">
        <v>2664</v>
      </c>
      <c r="AH2121" t="s">
        <v>4962</v>
      </c>
      <c r="AI2121" t="s">
        <v>4963</v>
      </c>
      <c r="AJ2121" t="s">
        <v>4964</v>
      </c>
      <c r="AK2121" t="s">
        <v>490</v>
      </c>
      <c r="AL2121">
        <v>156</v>
      </c>
      <c r="AM2121" t="s">
        <v>233</v>
      </c>
      <c r="AN2121" t="s">
        <v>4788</v>
      </c>
      <c r="AO2121" t="s">
        <v>4965</v>
      </c>
      <c r="AP2121" t="s">
        <v>4966</v>
      </c>
      <c r="AQ2121" t="s">
        <v>4966</v>
      </c>
      <c r="AR2121" t="s">
        <v>4967</v>
      </c>
      <c r="AS2121" t="s">
        <v>5016</v>
      </c>
      <c r="AT2121" t="s">
        <v>5015</v>
      </c>
      <c r="AU2121" t="s">
        <v>2145</v>
      </c>
      <c r="AV2121">
        <v>2025</v>
      </c>
      <c r="AW2121" t="s">
        <v>5017</v>
      </c>
      <c r="AX2121">
        <v>0.36</v>
      </c>
      <c r="AY2121" t="s">
        <v>4966</v>
      </c>
      <c r="AZ2121" t="s">
        <v>1366</v>
      </c>
      <c r="BA2121" t="s">
        <v>562</v>
      </c>
      <c r="BB2121" t="s">
        <v>4970</v>
      </c>
      <c r="BC2121" t="s">
        <v>1366</v>
      </c>
      <c r="BD2121" t="s">
        <v>92</v>
      </c>
      <c r="BE2121" t="s">
        <v>4971</v>
      </c>
      <c r="BF2121" t="s">
        <v>1366</v>
      </c>
      <c r="BI2121" t="s">
        <v>87</v>
      </c>
    </row>
    <row r="2122" spans="1:61" x14ac:dyDescent="0.3">
      <c r="A2122">
        <v>30</v>
      </c>
      <c r="B2122">
        <v>6</v>
      </c>
      <c r="C2122">
        <v>2025</v>
      </c>
      <c r="D2122" t="s">
        <v>60</v>
      </c>
      <c r="E2122" t="s">
        <v>4958</v>
      </c>
      <c r="F2122" t="s">
        <v>4959</v>
      </c>
      <c r="G2122">
        <v>46</v>
      </c>
      <c r="H2122" t="s">
        <v>63</v>
      </c>
      <c r="I2122" t="s">
        <v>64</v>
      </c>
      <c r="J2122" t="s">
        <v>65</v>
      </c>
      <c r="K2122" t="s">
        <v>65</v>
      </c>
      <c r="L2122" t="s">
        <v>545</v>
      </c>
      <c r="M2122" t="s">
        <v>223</v>
      </c>
      <c r="N2122" t="s">
        <v>224</v>
      </c>
      <c r="O2122" t="s">
        <v>1986</v>
      </c>
      <c r="P2122" t="s">
        <v>271</v>
      </c>
      <c r="Q2122" t="s">
        <v>5018</v>
      </c>
      <c r="R2122" t="s">
        <v>2409</v>
      </c>
      <c r="S2122" t="s">
        <v>73</v>
      </c>
      <c r="T2122">
        <v>1196</v>
      </c>
      <c r="U2122">
        <v>2500</v>
      </c>
      <c r="V2122" t="s">
        <v>74</v>
      </c>
      <c r="W2122">
        <v>431.70999145507801</v>
      </c>
      <c r="X2122">
        <v>1550</v>
      </c>
      <c r="Y2122">
        <v>43.69</v>
      </c>
      <c r="Z2122">
        <v>5.25</v>
      </c>
      <c r="AA2122">
        <v>1598.94</v>
      </c>
      <c r="AB2122">
        <f>+Table1[[#This Row],[ADVALOREM]]/Table1[[#This Row],[US$ CIF]]</f>
        <v>0.26999761808140266</v>
      </c>
      <c r="AC2122" t="s">
        <v>4961</v>
      </c>
      <c r="AD2122" t="s">
        <v>2569</v>
      </c>
      <c r="AE2122" t="s">
        <v>65</v>
      </c>
      <c r="AF2122">
        <v>0</v>
      </c>
      <c r="AG2122" t="s">
        <v>2664</v>
      </c>
      <c r="AH2122" t="s">
        <v>4962</v>
      </c>
      <c r="AI2122" t="s">
        <v>4963</v>
      </c>
      <c r="AJ2122" t="s">
        <v>4964</v>
      </c>
      <c r="AK2122" t="s">
        <v>490</v>
      </c>
      <c r="AL2122">
        <v>156</v>
      </c>
      <c r="AM2122" t="s">
        <v>233</v>
      </c>
      <c r="AN2122" t="s">
        <v>4788</v>
      </c>
      <c r="AO2122" t="s">
        <v>4965</v>
      </c>
      <c r="AP2122" t="s">
        <v>4966</v>
      </c>
      <c r="AQ2122" t="s">
        <v>4966</v>
      </c>
      <c r="AR2122" t="s">
        <v>4967</v>
      </c>
      <c r="AS2122" t="s">
        <v>5019</v>
      </c>
      <c r="AT2122" t="s">
        <v>5018</v>
      </c>
      <c r="AU2122" t="s">
        <v>2409</v>
      </c>
      <c r="AV2122">
        <v>2025</v>
      </c>
      <c r="AW2122" t="s">
        <v>5020</v>
      </c>
      <c r="AX2122">
        <v>0.62</v>
      </c>
      <c r="AY2122" t="s">
        <v>4966</v>
      </c>
      <c r="AZ2122" t="s">
        <v>1366</v>
      </c>
      <c r="BA2122" t="s">
        <v>562</v>
      </c>
      <c r="BB2122" t="s">
        <v>4970</v>
      </c>
      <c r="BC2122" t="s">
        <v>1366</v>
      </c>
      <c r="BD2122" t="s">
        <v>92</v>
      </c>
      <c r="BE2122" t="s">
        <v>4971</v>
      </c>
      <c r="BF2122" t="s">
        <v>1366</v>
      </c>
      <c r="BI2122" t="s">
        <v>87</v>
      </c>
    </row>
    <row r="2123" spans="1:61" x14ac:dyDescent="0.3">
      <c r="A2123">
        <v>30</v>
      </c>
      <c r="B2123">
        <v>6</v>
      </c>
      <c r="C2123">
        <v>2025</v>
      </c>
      <c r="D2123" t="s">
        <v>60</v>
      </c>
      <c r="E2123" t="s">
        <v>4958</v>
      </c>
      <c r="F2123" t="s">
        <v>4959</v>
      </c>
      <c r="G2123">
        <v>47</v>
      </c>
      <c r="H2123" t="s">
        <v>63</v>
      </c>
      <c r="I2123" t="s">
        <v>64</v>
      </c>
      <c r="J2123" t="s">
        <v>65</v>
      </c>
      <c r="K2123" t="s">
        <v>65</v>
      </c>
      <c r="L2123" t="s">
        <v>545</v>
      </c>
      <c r="M2123" t="s">
        <v>223</v>
      </c>
      <c r="N2123" t="s">
        <v>224</v>
      </c>
      <c r="O2123" t="s">
        <v>117</v>
      </c>
      <c r="P2123" t="s">
        <v>118</v>
      </c>
      <c r="Q2123" t="s">
        <v>5021</v>
      </c>
      <c r="R2123" t="s">
        <v>120</v>
      </c>
      <c r="S2123" t="s">
        <v>73</v>
      </c>
      <c r="T2123">
        <v>1196</v>
      </c>
      <c r="U2123">
        <v>2500</v>
      </c>
      <c r="V2123" t="s">
        <v>74</v>
      </c>
      <c r="W2123">
        <v>261.5</v>
      </c>
      <c r="X2123">
        <v>975</v>
      </c>
      <c r="Y2123">
        <v>27.48</v>
      </c>
      <c r="Z2123">
        <v>3.3</v>
      </c>
      <c r="AA2123">
        <v>1005.78</v>
      </c>
      <c r="AB2123">
        <f>+Table1[[#This Row],[ADVALOREM]]/Table1[[#This Row],[US$ CIF]]</f>
        <v>0.25999721609099408</v>
      </c>
      <c r="AC2123" t="s">
        <v>4961</v>
      </c>
      <c r="AD2123" t="s">
        <v>2569</v>
      </c>
      <c r="AE2123" t="s">
        <v>65</v>
      </c>
      <c r="AF2123">
        <v>0</v>
      </c>
      <c r="AG2123" t="s">
        <v>2664</v>
      </c>
      <c r="AH2123" t="s">
        <v>4962</v>
      </c>
      <c r="AI2123" t="s">
        <v>4963</v>
      </c>
      <c r="AJ2123" t="s">
        <v>4964</v>
      </c>
      <c r="AK2123" t="s">
        <v>490</v>
      </c>
      <c r="AL2123">
        <v>225</v>
      </c>
      <c r="AM2123" t="s">
        <v>233</v>
      </c>
      <c r="AN2123" t="s">
        <v>4788</v>
      </c>
      <c r="AO2123" t="s">
        <v>4965</v>
      </c>
      <c r="AP2123" t="s">
        <v>4966</v>
      </c>
      <c r="AQ2123" t="s">
        <v>4966</v>
      </c>
      <c r="AR2123" t="s">
        <v>4967</v>
      </c>
      <c r="AS2123" t="s">
        <v>3191</v>
      </c>
      <c r="AT2123" t="s">
        <v>5021</v>
      </c>
      <c r="AU2123" t="s">
        <v>120</v>
      </c>
      <c r="AV2123">
        <v>2025</v>
      </c>
      <c r="AW2123" t="s">
        <v>1338</v>
      </c>
      <c r="AX2123">
        <v>0.39</v>
      </c>
      <c r="AY2123" t="s">
        <v>4966</v>
      </c>
      <c r="AZ2123" t="s">
        <v>1366</v>
      </c>
      <c r="BA2123" t="s">
        <v>562</v>
      </c>
      <c r="BB2123" t="s">
        <v>4970</v>
      </c>
      <c r="BC2123" t="s">
        <v>1366</v>
      </c>
      <c r="BD2123" t="s">
        <v>92</v>
      </c>
      <c r="BE2123" t="s">
        <v>4971</v>
      </c>
      <c r="BF2123" t="s">
        <v>1366</v>
      </c>
      <c r="BI2123" t="s">
        <v>87</v>
      </c>
    </row>
    <row r="2124" spans="1:61" x14ac:dyDescent="0.3">
      <c r="A2124">
        <v>30</v>
      </c>
      <c r="B2124">
        <v>6</v>
      </c>
      <c r="C2124">
        <v>2025</v>
      </c>
      <c r="D2124" t="s">
        <v>60</v>
      </c>
      <c r="E2124" t="s">
        <v>4958</v>
      </c>
      <c r="F2124" t="s">
        <v>4959</v>
      </c>
      <c r="G2124">
        <v>48</v>
      </c>
      <c r="H2124" t="s">
        <v>63</v>
      </c>
      <c r="I2124" t="s">
        <v>64</v>
      </c>
      <c r="J2124" t="s">
        <v>65</v>
      </c>
      <c r="K2124" t="s">
        <v>65</v>
      </c>
      <c r="L2124" t="s">
        <v>545</v>
      </c>
      <c r="M2124" t="s">
        <v>223</v>
      </c>
      <c r="N2124" t="s">
        <v>224</v>
      </c>
      <c r="O2124" t="s">
        <v>117</v>
      </c>
      <c r="P2124" t="s">
        <v>118</v>
      </c>
      <c r="Q2124" t="s">
        <v>5021</v>
      </c>
      <c r="R2124" t="s">
        <v>120</v>
      </c>
      <c r="S2124" t="s">
        <v>73</v>
      </c>
      <c r="T2124">
        <v>1196</v>
      </c>
      <c r="U2124">
        <v>2500</v>
      </c>
      <c r="V2124" t="s">
        <v>74</v>
      </c>
      <c r="W2124">
        <v>261.5</v>
      </c>
      <c r="X2124">
        <v>975</v>
      </c>
      <c r="Y2124">
        <v>27.48</v>
      </c>
      <c r="Z2124">
        <v>3.3</v>
      </c>
      <c r="AA2124">
        <v>1005.78</v>
      </c>
      <c r="AB2124">
        <f>+Table1[[#This Row],[ADVALOREM]]/Table1[[#This Row],[US$ CIF]]</f>
        <v>0.25999721609099408</v>
      </c>
      <c r="AC2124" t="s">
        <v>4961</v>
      </c>
      <c r="AD2124" t="s">
        <v>2569</v>
      </c>
      <c r="AE2124" t="s">
        <v>65</v>
      </c>
      <c r="AF2124">
        <v>0</v>
      </c>
      <c r="AG2124" t="s">
        <v>2664</v>
      </c>
      <c r="AH2124" t="s">
        <v>4962</v>
      </c>
      <c r="AI2124" t="s">
        <v>4963</v>
      </c>
      <c r="AJ2124" t="s">
        <v>4964</v>
      </c>
      <c r="AK2124" t="s">
        <v>490</v>
      </c>
      <c r="AL2124">
        <v>225</v>
      </c>
      <c r="AM2124" t="s">
        <v>233</v>
      </c>
      <c r="AN2124" t="s">
        <v>4788</v>
      </c>
      <c r="AO2124" t="s">
        <v>4965</v>
      </c>
      <c r="AP2124" t="s">
        <v>4966</v>
      </c>
      <c r="AQ2124" t="s">
        <v>4966</v>
      </c>
      <c r="AR2124" t="s">
        <v>4967</v>
      </c>
      <c r="AS2124" t="s">
        <v>3191</v>
      </c>
      <c r="AT2124" t="s">
        <v>5021</v>
      </c>
      <c r="AU2124" t="s">
        <v>120</v>
      </c>
      <c r="AV2124">
        <v>2025</v>
      </c>
      <c r="AW2124" t="s">
        <v>1338</v>
      </c>
      <c r="AX2124">
        <v>0.39</v>
      </c>
      <c r="AY2124" t="s">
        <v>4966</v>
      </c>
      <c r="AZ2124" t="s">
        <v>1366</v>
      </c>
      <c r="BA2124" t="s">
        <v>562</v>
      </c>
      <c r="BB2124" t="s">
        <v>4970</v>
      </c>
      <c r="BC2124" t="s">
        <v>1366</v>
      </c>
      <c r="BD2124" t="s">
        <v>92</v>
      </c>
      <c r="BE2124" t="s">
        <v>4971</v>
      </c>
      <c r="BF2124" t="s">
        <v>1366</v>
      </c>
      <c r="BI2124" t="s">
        <v>87</v>
      </c>
    </row>
    <row r="2125" spans="1:61" x14ac:dyDescent="0.3">
      <c r="A2125">
        <v>30</v>
      </c>
      <c r="B2125">
        <v>6</v>
      </c>
      <c r="C2125">
        <v>2025</v>
      </c>
      <c r="D2125" t="s">
        <v>60</v>
      </c>
      <c r="E2125" t="s">
        <v>4958</v>
      </c>
      <c r="F2125" t="s">
        <v>4959</v>
      </c>
      <c r="G2125">
        <v>49</v>
      </c>
      <c r="H2125" t="s">
        <v>63</v>
      </c>
      <c r="I2125" t="s">
        <v>64</v>
      </c>
      <c r="J2125" t="s">
        <v>65</v>
      </c>
      <c r="K2125" t="s">
        <v>65</v>
      </c>
      <c r="L2125" t="s">
        <v>545</v>
      </c>
      <c r="M2125" t="s">
        <v>223</v>
      </c>
      <c r="N2125" t="s">
        <v>224</v>
      </c>
      <c r="O2125" t="s">
        <v>117</v>
      </c>
      <c r="P2125" t="s">
        <v>118</v>
      </c>
      <c r="Q2125" t="s">
        <v>5021</v>
      </c>
      <c r="R2125" t="s">
        <v>120</v>
      </c>
      <c r="S2125" t="s">
        <v>73</v>
      </c>
      <c r="T2125">
        <v>1196</v>
      </c>
      <c r="U2125">
        <v>2500</v>
      </c>
      <c r="V2125" t="s">
        <v>74</v>
      </c>
      <c r="W2125">
        <v>261.5</v>
      </c>
      <c r="X2125">
        <v>975</v>
      </c>
      <c r="Y2125">
        <v>27.48</v>
      </c>
      <c r="Z2125">
        <v>3.3</v>
      </c>
      <c r="AA2125">
        <v>1005.78</v>
      </c>
      <c r="AB2125">
        <f>+Table1[[#This Row],[ADVALOREM]]/Table1[[#This Row],[US$ CIF]]</f>
        <v>0.25999721609099408</v>
      </c>
      <c r="AC2125" t="s">
        <v>4961</v>
      </c>
      <c r="AD2125" t="s">
        <v>2569</v>
      </c>
      <c r="AE2125" t="s">
        <v>65</v>
      </c>
      <c r="AF2125">
        <v>0</v>
      </c>
      <c r="AG2125" t="s">
        <v>2664</v>
      </c>
      <c r="AH2125" t="s">
        <v>4962</v>
      </c>
      <c r="AI2125" t="s">
        <v>4963</v>
      </c>
      <c r="AJ2125" t="s">
        <v>4964</v>
      </c>
      <c r="AK2125" t="s">
        <v>490</v>
      </c>
      <c r="AL2125">
        <v>225</v>
      </c>
      <c r="AM2125" t="s">
        <v>233</v>
      </c>
      <c r="AN2125" t="s">
        <v>4788</v>
      </c>
      <c r="AO2125" t="s">
        <v>4965</v>
      </c>
      <c r="AP2125" t="s">
        <v>4966</v>
      </c>
      <c r="AQ2125" t="s">
        <v>4966</v>
      </c>
      <c r="AR2125" t="s">
        <v>4967</v>
      </c>
      <c r="AS2125" t="s">
        <v>3191</v>
      </c>
      <c r="AT2125" t="s">
        <v>5021</v>
      </c>
      <c r="AU2125" t="s">
        <v>120</v>
      </c>
      <c r="AV2125">
        <v>2025</v>
      </c>
      <c r="AW2125" t="s">
        <v>1338</v>
      </c>
      <c r="AX2125">
        <v>0.39</v>
      </c>
      <c r="AY2125" t="s">
        <v>4966</v>
      </c>
      <c r="AZ2125" t="s">
        <v>1366</v>
      </c>
      <c r="BA2125" t="s">
        <v>562</v>
      </c>
      <c r="BB2125" t="s">
        <v>4970</v>
      </c>
      <c r="BC2125" t="s">
        <v>1366</v>
      </c>
      <c r="BD2125" t="s">
        <v>92</v>
      </c>
      <c r="BE2125" t="s">
        <v>4971</v>
      </c>
      <c r="BF2125" t="s">
        <v>1366</v>
      </c>
      <c r="BI2125" t="s">
        <v>87</v>
      </c>
    </row>
    <row r="2126" spans="1:61" x14ac:dyDescent="0.3">
      <c r="A2126">
        <v>30</v>
      </c>
      <c r="B2126">
        <v>6</v>
      </c>
      <c r="C2126">
        <v>2025</v>
      </c>
      <c r="D2126" t="s">
        <v>60</v>
      </c>
      <c r="E2126" t="s">
        <v>4958</v>
      </c>
      <c r="F2126" t="s">
        <v>4959</v>
      </c>
      <c r="G2126">
        <v>50</v>
      </c>
      <c r="H2126" t="s">
        <v>63</v>
      </c>
      <c r="I2126" t="s">
        <v>64</v>
      </c>
      <c r="J2126" t="s">
        <v>65</v>
      </c>
      <c r="K2126" t="s">
        <v>65</v>
      </c>
      <c r="L2126" t="s">
        <v>545</v>
      </c>
      <c r="M2126" t="s">
        <v>223</v>
      </c>
      <c r="N2126" t="s">
        <v>224</v>
      </c>
      <c r="O2126" t="s">
        <v>117</v>
      </c>
      <c r="P2126" t="s">
        <v>118</v>
      </c>
      <c r="Q2126" t="s">
        <v>5022</v>
      </c>
      <c r="R2126" t="s">
        <v>120</v>
      </c>
      <c r="S2126" t="s">
        <v>73</v>
      </c>
      <c r="T2126">
        <v>1196</v>
      </c>
      <c r="U2126">
        <v>2520</v>
      </c>
      <c r="V2126" t="s">
        <v>74</v>
      </c>
      <c r="W2126">
        <v>1047.61999511719</v>
      </c>
      <c r="X2126">
        <v>3906</v>
      </c>
      <c r="Y2126">
        <v>110.1</v>
      </c>
      <c r="Z2126">
        <v>13.22</v>
      </c>
      <c r="AA2126">
        <v>4029.32</v>
      </c>
      <c r="AB2126">
        <f>+Table1[[#This Row],[ADVALOREM]]/Table1[[#This Row],[US$ CIF]]</f>
        <v>0.25999920460950976</v>
      </c>
      <c r="AC2126" t="s">
        <v>4961</v>
      </c>
      <c r="AD2126" t="s">
        <v>2569</v>
      </c>
      <c r="AE2126" t="s">
        <v>65</v>
      </c>
      <c r="AF2126">
        <v>0</v>
      </c>
      <c r="AG2126" t="s">
        <v>2664</v>
      </c>
      <c r="AH2126" t="s">
        <v>4962</v>
      </c>
      <c r="AI2126" t="s">
        <v>4963</v>
      </c>
      <c r="AJ2126" t="s">
        <v>4964</v>
      </c>
      <c r="AK2126" t="s">
        <v>490</v>
      </c>
      <c r="AL2126">
        <v>831.6</v>
      </c>
      <c r="AM2126" t="s">
        <v>233</v>
      </c>
      <c r="AN2126" t="s">
        <v>4788</v>
      </c>
      <c r="AO2126" t="s">
        <v>4965</v>
      </c>
      <c r="AP2126" t="s">
        <v>4966</v>
      </c>
      <c r="AQ2126" t="s">
        <v>4966</v>
      </c>
      <c r="AR2126" t="s">
        <v>4967</v>
      </c>
      <c r="AS2126" t="s">
        <v>5023</v>
      </c>
      <c r="AT2126" t="s">
        <v>5022</v>
      </c>
      <c r="AU2126" t="s">
        <v>120</v>
      </c>
      <c r="AV2126">
        <v>2025</v>
      </c>
      <c r="AW2126" t="s">
        <v>1340</v>
      </c>
      <c r="AX2126">
        <v>1.55</v>
      </c>
      <c r="AY2126" t="s">
        <v>4966</v>
      </c>
      <c r="AZ2126" t="s">
        <v>1366</v>
      </c>
      <c r="BA2126" t="s">
        <v>562</v>
      </c>
      <c r="BB2126" t="s">
        <v>4970</v>
      </c>
      <c r="BC2126" t="s">
        <v>1366</v>
      </c>
      <c r="BD2126" t="s">
        <v>92</v>
      </c>
      <c r="BE2126" t="s">
        <v>4971</v>
      </c>
      <c r="BF2126" t="s">
        <v>1366</v>
      </c>
      <c r="BI2126" t="s">
        <v>87</v>
      </c>
    </row>
    <row r="2127" spans="1:61" x14ac:dyDescent="0.3">
      <c r="A2127">
        <v>30</v>
      </c>
      <c r="B2127">
        <v>6</v>
      </c>
      <c r="C2127">
        <v>2025</v>
      </c>
      <c r="D2127" t="s">
        <v>60</v>
      </c>
      <c r="E2127" t="s">
        <v>4958</v>
      </c>
      <c r="F2127" t="s">
        <v>4959</v>
      </c>
      <c r="G2127">
        <v>51</v>
      </c>
      <c r="H2127" t="s">
        <v>63</v>
      </c>
      <c r="I2127" t="s">
        <v>64</v>
      </c>
      <c r="J2127" t="s">
        <v>65</v>
      </c>
      <c r="K2127" t="s">
        <v>65</v>
      </c>
      <c r="L2127" t="s">
        <v>545</v>
      </c>
      <c r="M2127" t="s">
        <v>223</v>
      </c>
      <c r="N2127" t="s">
        <v>224</v>
      </c>
      <c r="O2127" t="s">
        <v>117</v>
      </c>
      <c r="P2127" t="s">
        <v>118</v>
      </c>
      <c r="Q2127" t="s">
        <v>5024</v>
      </c>
      <c r="R2127" t="s">
        <v>120</v>
      </c>
      <c r="S2127" t="s">
        <v>73</v>
      </c>
      <c r="T2127">
        <v>1196</v>
      </c>
      <c r="U2127">
        <v>2500</v>
      </c>
      <c r="V2127" t="s">
        <v>74</v>
      </c>
      <c r="W2127">
        <v>529.71002197265602</v>
      </c>
      <c r="X2127">
        <v>1975</v>
      </c>
      <c r="Y2127">
        <v>55.67</v>
      </c>
      <c r="Z2127">
        <v>6.69</v>
      </c>
      <c r="AA2127">
        <v>2037.36</v>
      </c>
      <c r="AB2127">
        <f>+Table1[[#This Row],[ADVALOREM]]/Table1[[#This Row],[US$ CIF]]</f>
        <v>0.25999824379228809</v>
      </c>
      <c r="AC2127" t="s">
        <v>4961</v>
      </c>
      <c r="AD2127" t="s">
        <v>2569</v>
      </c>
      <c r="AE2127" t="s">
        <v>65</v>
      </c>
      <c r="AF2127">
        <v>0</v>
      </c>
      <c r="AG2127" t="s">
        <v>2664</v>
      </c>
      <c r="AH2127" t="s">
        <v>4962</v>
      </c>
      <c r="AI2127" t="s">
        <v>4963</v>
      </c>
      <c r="AJ2127" t="s">
        <v>4964</v>
      </c>
      <c r="AK2127" t="s">
        <v>490</v>
      </c>
      <c r="AL2127">
        <v>600</v>
      </c>
      <c r="AM2127" t="s">
        <v>233</v>
      </c>
      <c r="AN2127" t="s">
        <v>4788</v>
      </c>
      <c r="AO2127" t="s">
        <v>4965</v>
      </c>
      <c r="AP2127" t="s">
        <v>4966</v>
      </c>
      <c r="AQ2127" t="s">
        <v>4966</v>
      </c>
      <c r="AR2127" t="s">
        <v>4967</v>
      </c>
      <c r="AS2127" t="s">
        <v>5025</v>
      </c>
      <c r="AT2127" t="s">
        <v>5024</v>
      </c>
      <c r="AU2127" t="s">
        <v>120</v>
      </c>
      <c r="AV2127">
        <v>2025</v>
      </c>
      <c r="AW2127" t="s">
        <v>1341</v>
      </c>
      <c r="AX2127">
        <v>0.79</v>
      </c>
      <c r="AY2127" t="s">
        <v>4966</v>
      </c>
      <c r="AZ2127" t="s">
        <v>1366</v>
      </c>
      <c r="BA2127" t="s">
        <v>562</v>
      </c>
      <c r="BB2127" t="s">
        <v>4970</v>
      </c>
      <c r="BC2127" t="s">
        <v>1366</v>
      </c>
      <c r="BD2127" t="s">
        <v>92</v>
      </c>
      <c r="BE2127" t="s">
        <v>4971</v>
      </c>
      <c r="BF2127" t="s">
        <v>1366</v>
      </c>
      <c r="BI2127" t="s">
        <v>87</v>
      </c>
    </row>
    <row r="2128" spans="1:61" x14ac:dyDescent="0.3">
      <c r="A2128">
        <v>30</v>
      </c>
      <c r="B2128">
        <v>6</v>
      </c>
      <c r="C2128">
        <v>2025</v>
      </c>
      <c r="D2128" t="s">
        <v>60</v>
      </c>
      <c r="E2128" t="s">
        <v>4958</v>
      </c>
      <c r="F2128" t="s">
        <v>4959</v>
      </c>
      <c r="G2128">
        <v>52</v>
      </c>
      <c r="H2128" t="s">
        <v>63</v>
      </c>
      <c r="I2128" t="s">
        <v>64</v>
      </c>
      <c r="J2128" t="s">
        <v>65</v>
      </c>
      <c r="K2128" t="s">
        <v>65</v>
      </c>
      <c r="L2128" t="s">
        <v>545</v>
      </c>
      <c r="M2128" t="s">
        <v>223</v>
      </c>
      <c r="N2128" t="s">
        <v>224</v>
      </c>
      <c r="O2128" t="s">
        <v>117</v>
      </c>
      <c r="P2128" t="s">
        <v>118</v>
      </c>
      <c r="Q2128" t="s">
        <v>3196</v>
      </c>
      <c r="R2128" t="s">
        <v>120</v>
      </c>
      <c r="S2128" t="s">
        <v>73</v>
      </c>
      <c r="T2128">
        <v>1196</v>
      </c>
      <c r="U2128">
        <v>2500</v>
      </c>
      <c r="V2128" t="s">
        <v>74</v>
      </c>
      <c r="W2128">
        <v>435.83999633789102</v>
      </c>
      <c r="X2128">
        <v>1625</v>
      </c>
      <c r="Y2128">
        <v>45.8</v>
      </c>
      <c r="Z2128">
        <v>5.5</v>
      </c>
      <c r="AA2128">
        <v>1676.3</v>
      </c>
      <c r="AB2128">
        <f>+Table1[[#This Row],[ADVALOREM]]/Table1[[#This Row],[US$ CIF]]</f>
        <v>0.26000119091922153</v>
      </c>
      <c r="AC2128" t="s">
        <v>4961</v>
      </c>
      <c r="AD2128" t="s">
        <v>2569</v>
      </c>
      <c r="AE2128" t="s">
        <v>65</v>
      </c>
      <c r="AF2128">
        <v>0</v>
      </c>
      <c r="AG2128" t="s">
        <v>2664</v>
      </c>
      <c r="AH2128" t="s">
        <v>4962</v>
      </c>
      <c r="AI2128" t="s">
        <v>4963</v>
      </c>
      <c r="AJ2128" t="s">
        <v>4964</v>
      </c>
      <c r="AK2128" t="s">
        <v>490</v>
      </c>
      <c r="AL2128">
        <v>500</v>
      </c>
      <c r="AM2128" t="s">
        <v>233</v>
      </c>
      <c r="AN2128" t="s">
        <v>4788</v>
      </c>
      <c r="AO2128" t="s">
        <v>4965</v>
      </c>
      <c r="AP2128" t="s">
        <v>4966</v>
      </c>
      <c r="AQ2128" t="s">
        <v>4966</v>
      </c>
      <c r="AR2128" t="s">
        <v>4967</v>
      </c>
      <c r="AS2128" t="s">
        <v>5026</v>
      </c>
      <c r="AT2128" t="s">
        <v>3196</v>
      </c>
      <c r="AU2128" t="s">
        <v>120</v>
      </c>
      <c r="AV2128">
        <v>2025</v>
      </c>
      <c r="AW2128" t="s">
        <v>3198</v>
      </c>
      <c r="AX2128">
        <v>0.65</v>
      </c>
      <c r="AY2128" t="s">
        <v>4966</v>
      </c>
      <c r="AZ2128" t="s">
        <v>1366</v>
      </c>
      <c r="BA2128" t="s">
        <v>562</v>
      </c>
      <c r="BB2128" t="s">
        <v>4970</v>
      </c>
      <c r="BC2128" t="s">
        <v>1366</v>
      </c>
      <c r="BD2128" t="s">
        <v>92</v>
      </c>
      <c r="BE2128" t="s">
        <v>4971</v>
      </c>
      <c r="BF2128" t="s">
        <v>1366</v>
      </c>
      <c r="BI2128" t="s">
        <v>87</v>
      </c>
    </row>
    <row r="2129" spans="1:61" x14ac:dyDescent="0.3">
      <c r="A2129">
        <v>30</v>
      </c>
      <c r="B2129">
        <v>6</v>
      </c>
      <c r="C2129">
        <v>2025</v>
      </c>
      <c r="D2129" t="s">
        <v>60</v>
      </c>
      <c r="E2129" t="s">
        <v>4958</v>
      </c>
      <c r="F2129" t="s">
        <v>4959</v>
      </c>
      <c r="G2129">
        <v>53</v>
      </c>
      <c r="H2129" t="s">
        <v>63</v>
      </c>
      <c r="I2129" t="s">
        <v>64</v>
      </c>
      <c r="J2129" t="s">
        <v>65</v>
      </c>
      <c r="K2129" t="s">
        <v>65</v>
      </c>
      <c r="L2129" t="s">
        <v>545</v>
      </c>
      <c r="M2129" t="s">
        <v>223</v>
      </c>
      <c r="N2129" t="s">
        <v>224</v>
      </c>
      <c r="O2129" t="s">
        <v>574</v>
      </c>
      <c r="P2129" t="s">
        <v>157</v>
      </c>
      <c r="Q2129" t="s">
        <v>5027</v>
      </c>
      <c r="R2129" t="s">
        <v>120</v>
      </c>
      <c r="S2129" t="s">
        <v>73</v>
      </c>
      <c r="T2129">
        <v>1196</v>
      </c>
      <c r="U2129">
        <v>3000</v>
      </c>
      <c r="V2129" t="s">
        <v>74</v>
      </c>
      <c r="W2129">
        <v>94.699996948242202</v>
      </c>
      <c r="X2129">
        <v>510</v>
      </c>
      <c r="Y2129">
        <v>14.38</v>
      </c>
      <c r="Z2129">
        <v>1.73</v>
      </c>
      <c r="AA2129">
        <v>526.11</v>
      </c>
      <c r="AB2129">
        <f>+Table1[[#This Row],[ADVALOREM]]/Table1[[#This Row],[US$ CIF]]</f>
        <v>0.18000037434803026</v>
      </c>
      <c r="AC2129" t="s">
        <v>4961</v>
      </c>
      <c r="AD2129" t="s">
        <v>2569</v>
      </c>
      <c r="AE2129" t="s">
        <v>65</v>
      </c>
      <c r="AF2129">
        <v>0</v>
      </c>
      <c r="AG2129" t="s">
        <v>2664</v>
      </c>
      <c r="AH2129" t="s">
        <v>4962</v>
      </c>
      <c r="AI2129" t="s">
        <v>4963</v>
      </c>
      <c r="AJ2129" t="s">
        <v>4964</v>
      </c>
      <c r="AK2129" t="s">
        <v>490</v>
      </c>
      <c r="AL2129">
        <v>57</v>
      </c>
      <c r="AM2129" t="s">
        <v>233</v>
      </c>
      <c r="AN2129" t="s">
        <v>4788</v>
      </c>
      <c r="AO2129" t="s">
        <v>4965</v>
      </c>
      <c r="AP2129" t="s">
        <v>4966</v>
      </c>
      <c r="AQ2129" t="s">
        <v>4966</v>
      </c>
      <c r="AR2129" t="s">
        <v>4967</v>
      </c>
      <c r="AS2129" t="s">
        <v>5028</v>
      </c>
      <c r="AT2129" t="s">
        <v>5027</v>
      </c>
      <c r="AU2129" t="s">
        <v>120</v>
      </c>
      <c r="AV2129">
        <v>2025</v>
      </c>
      <c r="AW2129" t="s">
        <v>1343</v>
      </c>
      <c r="AX2129">
        <v>0.17</v>
      </c>
      <c r="AY2129" t="s">
        <v>4966</v>
      </c>
      <c r="AZ2129" t="s">
        <v>1366</v>
      </c>
      <c r="BA2129" t="s">
        <v>562</v>
      </c>
      <c r="BB2129" t="s">
        <v>4970</v>
      </c>
      <c r="BC2129" t="s">
        <v>1366</v>
      </c>
      <c r="BD2129" t="s">
        <v>92</v>
      </c>
      <c r="BE2129" t="s">
        <v>4971</v>
      </c>
      <c r="BF2129" t="s">
        <v>1366</v>
      </c>
      <c r="BI2129" t="s">
        <v>87</v>
      </c>
    </row>
    <row r="2130" spans="1:61" x14ac:dyDescent="0.3">
      <c r="A2130">
        <v>30</v>
      </c>
      <c r="B2130">
        <v>6</v>
      </c>
      <c r="C2130">
        <v>2025</v>
      </c>
      <c r="D2130" t="s">
        <v>60</v>
      </c>
      <c r="E2130" t="s">
        <v>4958</v>
      </c>
      <c r="F2130" t="s">
        <v>4959</v>
      </c>
      <c r="G2130">
        <v>54</v>
      </c>
      <c r="H2130" t="s">
        <v>63</v>
      </c>
      <c r="I2130" t="s">
        <v>64</v>
      </c>
      <c r="J2130" t="s">
        <v>65</v>
      </c>
      <c r="K2130" t="s">
        <v>65</v>
      </c>
      <c r="L2130" t="s">
        <v>545</v>
      </c>
      <c r="M2130" t="s">
        <v>223</v>
      </c>
      <c r="N2130" t="s">
        <v>224</v>
      </c>
      <c r="O2130" t="s">
        <v>574</v>
      </c>
      <c r="P2130" t="s">
        <v>157</v>
      </c>
      <c r="Q2130" t="s">
        <v>5027</v>
      </c>
      <c r="R2130" t="s">
        <v>120</v>
      </c>
      <c r="S2130" t="s">
        <v>73</v>
      </c>
      <c r="T2130">
        <v>1196</v>
      </c>
      <c r="U2130">
        <v>3000</v>
      </c>
      <c r="V2130" t="s">
        <v>74</v>
      </c>
      <c r="W2130">
        <v>94.699996948242202</v>
      </c>
      <c r="X2130">
        <v>510</v>
      </c>
      <c r="Y2130">
        <v>14.38</v>
      </c>
      <c r="Z2130">
        <v>1.73</v>
      </c>
      <c r="AA2130">
        <v>526.11</v>
      </c>
      <c r="AB2130">
        <f>+Table1[[#This Row],[ADVALOREM]]/Table1[[#This Row],[US$ CIF]]</f>
        <v>0.18000037434803026</v>
      </c>
      <c r="AC2130" t="s">
        <v>4961</v>
      </c>
      <c r="AD2130" t="s">
        <v>2569</v>
      </c>
      <c r="AE2130" t="s">
        <v>65</v>
      </c>
      <c r="AF2130">
        <v>0</v>
      </c>
      <c r="AG2130" t="s">
        <v>2664</v>
      </c>
      <c r="AH2130" t="s">
        <v>4962</v>
      </c>
      <c r="AI2130" t="s">
        <v>4963</v>
      </c>
      <c r="AJ2130" t="s">
        <v>4964</v>
      </c>
      <c r="AK2130" t="s">
        <v>490</v>
      </c>
      <c r="AL2130">
        <v>57</v>
      </c>
      <c r="AM2130" t="s">
        <v>233</v>
      </c>
      <c r="AN2130" t="s">
        <v>4788</v>
      </c>
      <c r="AO2130" t="s">
        <v>4965</v>
      </c>
      <c r="AP2130" t="s">
        <v>4966</v>
      </c>
      <c r="AQ2130" t="s">
        <v>4966</v>
      </c>
      <c r="AR2130" t="s">
        <v>4967</v>
      </c>
      <c r="AS2130" t="s">
        <v>5029</v>
      </c>
      <c r="AT2130" t="s">
        <v>5027</v>
      </c>
      <c r="AU2130" t="s">
        <v>120</v>
      </c>
      <c r="AV2130">
        <v>2025</v>
      </c>
      <c r="AW2130" t="s">
        <v>1343</v>
      </c>
      <c r="AX2130">
        <v>0.17</v>
      </c>
      <c r="AY2130" t="s">
        <v>4966</v>
      </c>
      <c r="AZ2130" t="s">
        <v>1366</v>
      </c>
      <c r="BA2130" t="s">
        <v>562</v>
      </c>
      <c r="BB2130" t="s">
        <v>4970</v>
      </c>
      <c r="BC2130" t="s">
        <v>1366</v>
      </c>
      <c r="BD2130" t="s">
        <v>92</v>
      </c>
      <c r="BE2130" t="s">
        <v>4971</v>
      </c>
      <c r="BF2130" t="s">
        <v>1366</v>
      </c>
      <c r="BI2130" t="s">
        <v>87</v>
      </c>
    </row>
    <row r="2131" spans="1:61" x14ac:dyDescent="0.3">
      <c r="A2131">
        <v>30</v>
      </c>
      <c r="B2131">
        <v>6</v>
      </c>
      <c r="C2131">
        <v>2025</v>
      </c>
      <c r="D2131" t="s">
        <v>60</v>
      </c>
      <c r="E2131" t="s">
        <v>4958</v>
      </c>
      <c r="F2131" t="s">
        <v>4959</v>
      </c>
      <c r="G2131">
        <v>55</v>
      </c>
      <c r="H2131" t="s">
        <v>63</v>
      </c>
      <c r="I2131" t="s">
        <v>64</v>
      </c>
      <c r="J2131" t="s">
        <v>65</v>
      </c>
      <c r="K2131" t="s">
        <v>65</v>
      </c>
      <c r="L2131" t="s">
        <v>545</v>
      </c>
      <c r="M2131" t="s">
        <v>223</v>
      </c>
      <c r="N2131" t="s">
        <v>224</v>
      </c>
      <c r="O2131" t="s">
        <v>318</v>
      </c>
      <c r="P2131" t="s">
        <v>319</v>
      </c>
      <c r="Q2131" t="s">
        <v>1752</v>
      </c>
      <c r="R2131" t="s">
        <v>120</v>
      </c>
      <c r="S2131" t="s">
        <v>73</v>
      </c>
      <c r="T2131">
        <v>1196</v>
      </c>
      <c r="U2131">
        <v>1000</v>
      </c>
      <c r="V2131" t="s">
        <v>74</v>
      </c>
      <c r="W2131">
        <v>0</v>
      </c>
      <c r="X2131">
        <v>1670</v>
      </c>
      <c r="Y2131">
        <v>47.07</v>
      </c>
      <c r="Z2131">
        <v>5.65</v>
      </c>
      <c r="AA2131">
        <v>1722.72</v>
      </c>
      <c r="AB2131">
        <f>+Table1[[#This Row],[ADVALOREM]]/Table1[[#This Row],[US$ CIF]]</f>
        <v>0</v>
      </c>
      <c r="AC2131" t="s">
        <v>4961</v>
      </c>
      <c r="AD2131" t="s">
        <v>2569</v>
      </c>
      <c r="AE2131" t="s">
        <v>65</v>
      </c>
      <c r="AF2131">
        <v>0</v>
      </c>
      <c r="AG2131" t="s">
        <v>2664</v>
      </c>
      <c r="AH2131" t="s">
        <v>4962</v>
      </c>
      <c r="AI2131" t="s">
        <v>4963</v>
      </c>
      <c r="AJ2131" t="s">
        <v>4964</v>
      </c>
      <c r="AK2131" t="s">
        <v>490</v>
      </c>
      <c r="AL2131">
        <v>95</v>
      </c>
      <c r="AM2131" t="s">
        <v>233</v>
      </c>
      <c r="AN2131" t="s">
        <v>4788</v>
      </c>
      <c r="AO2131" t="s">
        <v>4965</v>
      </c>
      <c r="AP2131" t="s">
        <v>4966</v>
      </c>
      <c r="AQ2131" t="s">
        <v>4966</v>
      </c>
      <c r="AR2131" t="s">
        <v>4967</v>
      </c>
      <c r="AS2131" t="s">
        <v>5030</v>
      </c>
      <c r="AT2131" t="s">
        <v>1752</v>
      </c>
      <c r="AU2131" t="s">
        <v>120</v>
      </c>
      <c r="AV2131">
        <v>2025</v>
      </c>
      <c r="AW2131" t="s">
        <v>5031</v>
      </c>
      <c r="AX2131">
        <v>1.67</v>
      </c>
      <c r="AY2131" t="s">
        <v>4966</v>
      </c>
      <c r="AZ2131" t="s">
        <v>1366</v>
      </c>
      <c r="BA2131" t="s">
        <v>562</v>
      </c>
      <c r="BB2131" t="s">
        <v>4970</v>
      </c>
      <c r="BC2131" t="s">
        <v>1366</v>
      </c>
      <c r="BD2131" t="s">
        <v>92</v>
      </c>
      <c r="BE2131" t="s">
        <v>4971</v>
      </c>
      <c r="BF2131" t="s">
        <v>1366</v>
      </c>
      <c r="BI2131" t="s">
        <v>87</v>
      </c>
    </row>
    <row r="2132" spans="1:61" x14ac:dyDescent="0.3">
      <c r="A2132">
        <v>30</v>
      </c>
      <c r="B2132">
        <v>6</v>
      </c>
      <c r="C2132">
        <v>2025</v>
      </c>
      <c r="D2132" t="s">
        <v>60</v>
      </c>
      <c r="E2132" t="s">
        <v>4958</v>
      </c>
      <c r="F2132" t="s">
        <v>4959</v>
      </c>
      <c r="G2132">
        <v>56</v>
      </c>
      <c r="H2132" t="s">
        <v>63</v>
      </c>
      <c r="I2132" t="s">
        <v>64</v>
      </c>
      <c r="J2132" t="s">
        <v>65</v>
      </c>
      <c r="K2132" t="s">
        <v>65</v>
      </c>
      <c r="L2132" t="s">
        <v>545</v>
      </c>
      <c r="M2132" t="s">
        <v>223</v>
      </c>
      <c r="N2132" t="s">
        <v>224</v>
      </c>
      <c r="O2132" t="s">
        <v>318</v>
      </c>
      <c r="P2132" t="s">
        <v>319</v>
      </c>
      <c r="Q2132" t="s">
        <v>1752</v>
      </c>
      <c r="R2132" t="s">
        <v>120</v>
      </c>
      <c r="S2132" t="s">
        <v>73</v>
      </c>
      <c r="T2132">
        <v>1196</v>
      </c>
      <c r="U2132">
        <v>1000</v>
      </c>
      <c r="V2132" t="s">
        <v>74</v>
      </c>
      <c r="W2132">
        <v>0</v>
      </c>
      <c r="X2132">
        <v>1670</v>
      </c>
      <c r="Y2132">
        <v>47.07</v>
      </c>
      <c r="Z2132">
        <v>5.65</v>
      </c>
      <c r="AA2132">
        <v>1722.72</v>
      </c>
      <c r="AB2132">
        <f>+Table1[[#This Row],[ADVALOREM]]/Table1[[#This Row],[US$ CIF]]</f>
        <v>0</v>
      </c>
      <c r="AC2132" t="s">
        <v>4961</v>
      </c>
      <c r="AD2132" t="s">
        <v>2569</v>
      </c>
      <c r="AE2132" t="s">
        <v>65</v>
      </c>
      <c r="AF2132">
        <v>0</v>
      </c>
      <c r="AG2132" t="s">
        <v>2664</v>
      </c>
      <c r="AH2132" t="s">
        <v>4962</v>
      </c>
      <c r="AI2132" t="s">
        <v>4963</v>
      </c>
      <c r="AJ2132" t="s">
        <v>4964</v>
      </c>
      <c r="AK2132" t="s">
        <v>490</v>
      </c>
      <c r="AL2132">
        <v>95</v>
      </c>
      <c r="AM2132" t="s">
        <v>233</v>
      </c>
      <c r="AN2132" t="s">
        <v>4788</v>
      </c>
      <c r="AO2132" t="s">
        <v>4965</v>
      </c>
      <c r="AP2132" t="s">
        <v>4966</v>
      </c>
      <c r="AQ2132" t="s">
        <v>4966</v>
      </c>
      <c r="AR2132" t="s">
        <v>4967</v>
      </c>
      <c r="AS2132" t="s">
        <v>5032</v>
      </c>
      <c r="AT2132" t="s">
        <v>1752</v>
      </c>
      <c r="AU2132" t="s">
        <v>120</v>
      </c>
      <c r="AV2132">
        <v>2025</v>
      </c>
      <c r="AW2132" t="s">
        <v>5031</v>
      </c>
      <c r="AX2132">
        <v>1.67</v>
      </c>
      <c r="AY2132" t="s">
        <v>4966</v>
      </c>
      <c r="AZ2132" t="s">
        <v>1366</v>
      </c>
      <c r="BA2132" t="s">
        <v>562</v>
      </c>
      <c r="BB2132" t="s">
        <v>4970</v>
      </c>
      <c r="BC2132" t="s">
        <v>1366</v>
      </c>
      <c r="BD2132" t="s">
        <v>92</v>
      </c>
      <c r="BE2132" t="s">
        <v>4971</v>
      </c>
      <c r="BF2132" t="s">
        <v>1366</v>
      </c>
      <c r="BI2132" t="s">
        <v>87</v>
      </c>
    </row>
    <row r="2133" spans="1:61" x14ac:dyDescent="0.3">
      <c r="A2133">
        <v>30</v>
      </c>
      <c r="B2133">
        <v>6</v>
      </c>
      <c r="C2133">
        <v>2025</v>
      </c>
      <c r="D2133" t="s">
        <v>60</v>
      </c>
      <c r="E2133" t="s">
        <v>4958</v>
      </c>
      <c r="F2133" t="s">
        <v>4959</v>
      </c>
      <c r="G2133">
        <v>57</v>
      </c>
      <c r="H2133" t="s">
        <v>63</v>
      </c>
      <c r="I2133" t="s">
        <v>64</v>
      </c>
      <c r="J2133" t="s">
        <v>65</v>
      </c>
      <c r="K2133" t="s">
        <v>65</v>
      </c>
      <c r="L2133" t="s">
        <v>545</v>
      </c>
      <c r="M2133" t="s">
        <v>223</v>
      </c>
      <c r="N2133" t="s">
        <v>224</v>
      </c>
      <c r="O2133" t="s">
        <v>765</v>
      </c>
      <c r="P2133" t="s">
        <v>258</v>
      </c>
      <c r="Q2133" t="s">
        <v>5033</v>
      </c>
      <c r="R2133" t="s">
        <v>120</v>
      </c>
      <c r="S2133" t="s">
        <v>73</v>
      </c>
      <c r="T2133">
        <v>1196</v>
      </c>
      <c r="U2133">
        <v>2500</v>
      </c>
      <c r="V2133" t="s">
        <v>74</v>
      </c>
      <c r="W2133">
        <v>214.57000732421901</v>
      </c>
      <c r="X2133">
        <v>1300</v>
      </c>
      <c r="Y2133">
        <v>36.64</v>
      </c>
      <c r="Z2133">
        <v>4.4000000000000004</v>
      </c>
      <c r="AA2133">
        <v>1341.04</v>
      </c>
      <c r="AB2133">
        <f>+Table1[[#This Row],[ADVALOREM]]/Table1[[#This Row],[US$ CIF]]</f>
        <v>0.16000268994528052</v>
      </c>
      <c r="AC2133" t="s">
        <v>4961</v>
      </c>
      <c r="AD2133" t="s">
        <v>2569</v>
      </c>
      <c r="AE2133" t="s">
        <v>65</v>
      </c>
      <c r="AF2133">
        <v>0</v>
      </c>
      <c r="AG2133" t="s">
        <v>2664</v>
      </c>
      <c r="AH2133" t="s">
        <v>4962</v>
      </c>
      <c r="AI2133" t="s">
        <v>4963</v>
      </c>
      <c r="AJ2133" t="s">
        <v>4964</v>
      </c>
      <c r="AK2133" t="s">
        <v>490</v>
      </c>
      <c r="AL2133">
        <v>225</v>
      </c>
      <c r="AM2133" t="s">
        <v>233</v>
      </c>
      <c r="AN2133" t="s">
        <v>4788</v>
      </c>
      <c r="AO2133" t="s">
        <v>4965</v>
      </c>
      <c r="AP2133" t="s">
        <v>4966</v>
      </c>
      <c r="AQ2133" t="s">
        <v>4966</v>
      </c>
      <c r="AR2133" t="s">
        <v>4967</v>
      </c>
      <c r="AS2133" t="s">
        <v>5034</v>
      </c>
      <c r="AT2133" t="s">
        <v>5033</v>
      </c>
      <c r="AU2133" t="s">
        <v>120</v>
      </c>
      <c r="AV2133">
        <v>2025</v>
      </c>
      <c r="AW2133" t="s">
        <v>1355</v>
      </c>
      <c r="AX2133">
        <v>0.52</v>
      </c>
      <c r="AY2133" t="s">
        <v>4966</v>
      </c>
      <c r="AZ2133" t="s">
        <v>1366</v>
      </c>
      <c r="BA2133" t="s">
        <v>562</v>
      </c>
      <c r="BB2133" t="s">
        <v>4970</v>
      </c>
      <c r="BC2133" t="s">
        <v>1366</v>
      </c>
      <c r="BD2133" t="s">
        <v>92</v>
      </c>
      <c r="BE2133" t="s">
        <v>4971</v>
      </c>
      <c r="BF2133" t="s">
        <v>1366</v>
      </c>
      <c r="BI2133" t="s">
        <v>87</v>
      </c>
    </row>
    <row r="2134" spans="1:61" x14ac:dyDescent="0.3">
      <c r="A2134">
        <v>30</v>
      </c>
      <c r="B2134">
        <v>6</v>
      </c>
      <c r="C2134">
        <v>2025</v>
      </c>
      <c r="D2134" t="s">
        <v>60</v>
      </c>
      <c r="E2134" t="s">
        <v>4958</v>
      </c>
      <c r="F2134" t="s">
        <v>4959</v>
      </c>
      <c r="G2134">
        <v>58</v>
      </c>
      <c r="H2134" t="s">
        <v>63</v>
      </c>
      <c r="I2134" t="s">
        <v>64</v>
      </c>
      <c r="J2134" t="s">
        <v>65</v>
      </c>
      <c r="K2134" t="s">
        <v>65</v>
      </c>
      <c r="L2134" t="s">
        <v>545</v>
      </c>
      <c r="M2134" t="s">
        <v>223</v>
      </c>
      <c r="N2134" t="s">
        <v>224</v>
      </c>
      <c r="O2134" t="s">
        <v>765</v>
      </c>
      <c r="P2134" t="s">
        <v>258</v>
      </c>
      <c r="Q2134" t="s">
        <v>3728</v>
      </c>
      <c r="R2134" t="s">
        <v>120</v>
      </c>
      <c r="S2134" t="s">
        <v>73</v>
      </c>
      <c r="T2134">
        <v>1196</v>
      </c>
      <c r="U2134">
        <v>2500</v>
      </c>
      <c r="V2134" t="s">
        <v>74</v>
      </c>
      <c r="W2134">
        <v>136.169998168945</v>
      </c>
      <c r="X2134">
        <v>825</v>
      </c>
      <c r="Y2134">
        <v>23.25</v>
      </c>
      <c r="Z2134">
        <v>2.79</v>
      </c>
      <c r="AA2134">
        <v>851.04</v>
      </c>
      <c r="AB2134">
        <f>+Table1[[#This Row],[ADVALOREM]]/Table1[[#This Row],[US$ CIF]]</f>
        <v>0.16000422796689345</v>
      </c>
      <c r="AC2134" t="s">
        <v>4961</v>
      </c>
      <c r="AD2134" t="s">
        <v>2569</v>
      </c>
      <c r="AE2134" t="s">
        <v>65</v>
      </c>
      <c r="AF2134">
        <v>0</v>
      </c>
      <c r="AG2134" t="s">
        <v>2664</v>
      </c>
      <c r="AH2134" t="s">
        <v>4962</v>
      </c>
      <c r="AI2134" t="s">
        <v>4963</v>
      </c>
      <c r="AJ2134" t="s">
        <v>4964</v>
      </c>
      <c r="AK2134" t="s">
        <v>490</v>
      </c>
      <c r="AL2134">
        <v>130</v>
      </c>
      <c r="AM2134" t="s">
        <v>233</v>
      </c>
      <c r="AN2134" t="s">
        <v>4788</v>
      </c>
      <c r="AO2134" t="s">
        <v>4965</v>
      </c>
      <c r="AP2134" t="s">
        <v>4966</v>
      </c>
      <c r="AQ2134" t="s">
        <v>4966</v>
      </c>
      <c r="AR2134" t="s">
        <v>4967</v>
      </c>
      <c r="AS2134" t="s">
        <v>5035</v>
      </c>
      <c r="AT2134" t="s">
        <v>3728</v>
      </c>
      <c r="AU2134" t="s">
        <v>120</v>
      </c>
      <c r="AV2134">
        <v>2025</v>
      </c>
      <c r="AW2134" t="s">
        <v>2535</v>
      </c>
      <c r="AX2134">
        <v>0.33</v>
      </c>
      <c r="AY2134" t="s">
        <v>4966</v>
      </c>
      <c r="AZ2134" t="s">
        <v>1366</v>
      </c>
      <c r="BA2134" t="s">
        <v>562</v>
      </c>
      <c r="BB2134" t="s">
        <v>4970</v>
      </c>
      <c r="BC2134" t="s">
        <v>1366</v>
      </c>
      <c r="BD2134" t="s">
        <v>92</v>
      </c>
      <c r="BE2134" t="s">
        <v>4971</v>
      </c>
      <c r="BF2134" t="s">
        <v>1366</v>
      </c>
      <c r="BI2134" t="s">
        <v>87</v>
      </c>
    </row>
    <row r="2135" spans="1:61" x14ac:dyDescent="0.3">
      <c r="A2135">
        <v>30</v>
      </c>
      <c r="B2135">
        <v>6</v>
      </c>
      <c r="C2135">
        <v>2025</v>
      </c>
      <c r="D2135" t="s">
        <v>60</v>
      </c>
      <c r="E2135" t="s">
        <v>4958</v>
      </c>
      <c r="F2135" t="s">
        <v>4959</v>
      </c>
      <c r="G2135">
        <v>1</v>
      </c>
      <c r="H2135" t="s">
        <v>63</v>
      </c>
      <c r="I2135" t="s">
        <v>64</v>
      </c>
      <c r="J2135" t="s">
        <v>65</v>
      </c>
      <c r="K2135" t="s">
        <v>65</v>
      </c>
      <c r="L2135" t="s">
        <v>545</v>
      </c>
      <c r="M2135" t="s">
        <v>223</v>
      </c>
      <c r="N2135" t="s">
        <v>224</v>
      </c>
      <c r="O2135" t="s">
        <v>117</v>
      </c>
      <c r="P2135" t="s">
        <v>118</v>
      </c>
      <c r="Q2135" t="s">
        <v>1183</v>
      </c>
      <c r="R2135" t="s">
        <v>120</v>
      </c>
      <c r="S2135" t="s">
        <v>73</v>
      </c>
      <c r="T2135">
        <v>1196</v>
      </c>
      <c r="U2135">
        <v>2500</v>
      </c>
      <c r="V2135" t="s">
        <v>74</v>
      </c>
      <c r="W2135">
        <v>187.75</v>
      </c>
      <c r="X2135">
        <v>700</v>
      </c>
      <c r="Y2135">
        <v>19.73</v>
      </c>
      <c r="Z2135">
        <v>2.37</v>
      </c>
      <c r="AA2135">
        <v>722.1</v>
      </c>
      <c r="AB2135">
        <f>+Table1[[#This Row],[ADVALOREM]]/Table1[[#This Row],[US$ CIF]]</f>
        <v>0.26000553939897519</v>
      </c>
      <c r="AC2135" t="s">
        <v>4961</v>
      </c>
      <c r="AD2135" t="s">
        <v>2569</v>
      </c>
      <c r="AE2135" t="s">
        <v>65</v>
      </c>
      <c r="AF2135">
        <v>0</v>
      </c>
      <c r="AG2135" t="s">
        <v>2664</v>
      </c>
      <c r="AH2135" t="s">
        <v>4962</v>
      </c>
      <c r="AI2135" t="s">
        <v>4963</v>
      </c>
      <c r="AJ2135" t="s">
        <v>4964</v>
      </c>
      <c r="AK2135" t="s">
        <v>490</v>
      </c>
      <c r="AL2135">
        <v>221</v>
      </c>
      <c r="AM2135" t="s">
        <v>233</v>
      </c>
      <c r="AN2135" t="s">
        <v>4788</v>
      </c>
      <c r="AO2135" t="s">
        <v>4965</v>
      </c>
      <c r="AP2135" t="s">
        <v>4966</v>
      </c>
      <c r="AQ2135" t="s">
        <v>4966</v>
      </c>
      <c r="AR2135" t="s">
        <v>4967</v>
      </c>
      <c r="AS2135" t="s">
        <v>5036</v>
      </c>
      <c r="AT2135" t="s">
        <v>1183</v>
      </c>
      <c r="AU2135" t="s">
        <v>120</v>
      </c>
      <c r="AV2135">
        <v>2025</v>
      </c>
      <c r="AW2135" t="s">
        <v>3140</v>
      </c>
      <c r="AX2135">
        <v>0.28000000000000003</v>
      </c>
      <c r="AY2135" t="s">
        <v>4966</v>
      </c>
      <c r="AZ2135" t="s">
        <v>1366</v>
      </c>
      <c r="BA2135" t="s">
        <v>562</v>
      </c>
      <c r="BB2135" t="s">
        <v>4970</v>
      </c>
      <c r="BC2135" t="s">
        <v>1366</v>
      </c>
      <c r="BD2135" t="s">
        <v>92</v>
      </c>
      <c r="BE2135" t="s">
        <v>4971</v>
      </c>
      <c r="BF2135" t="s">
        <v>1366</v>
      </c>
      <c r="BI2135" t="s">
        <v>87</v>
      </c>
    </row>
    <row r="2136" spans="1:61" x14ac:dyDescent="0.3">
      <c r="A2136">
        <v>30</v>
      </c>
      <c r="B2136">
        <v>6</v>
      </c>
      <c r="C2136">
        <v>2025</v>
      </c>
      <c r="D2136" t="s">
        <v>60</v>
      </c>
      <c r="E2136" t="s">
        <v>4958</v>
      </c>
      <c r="F2136" t="s">
        <v>4959</v>
      </c>
      <c r="G2136">
        <v>2</v>
      </c>
      <c r="H2136" t="s">
        <v>63</v>
      </c>
      <c r="I2136" t="s">
        <v>64</v>
      </c>
      <c r="J2136" t="s">
        <v>65</v>
      </c>
      <c r="K2136" t="s">
        <v>65</v>
      </c>
      <c r="L2136" t="s">
        <v>545</v>
      </c>
      <c r="M2136" t="s">
        <v>223</v>
      </c>
      <c r="N2136" t="s">
        <v>224</v>
      </c>
      <c r="O2136" t="s">
        <v>117</v>
      </c>
      <c r="P2136" t="s">
        <v>118</v>
      </c>
      <c r="Q2136" t="s">
        <v>1183</v>
      </c>
      <c r="R2136" t="s">
        <v>120</v>
      </c>
      <c r="S2136" t="s">
        <v>73</v>
      </c>
      <c r="T2136">
        <v>1196</v>
      </c>
      <c r="U2136">
        <v>2500</v>
      </c>
      <c r="V2136" t="s">
        <v>74</v>
      </c>
      <c r="W2136">
        <v>187.75</v>
      </c>
      <c r="X2136">
        <v>700</v>
      </c>
      <c r="Y2136">
        <v>19.73</v>
      </c>
      <c r="Z2136">
        <v>2.37</v>
      </c>
      <c r="AA2136">
        <v>722.1</v>
      </c>
      <c r="AB2136">
        <f>+Table1[[#This Row],[ADVALOREM]]/Table1[[#This Row],[US$ CIF]]</f>
        <v>0.26000553939897519</v>
      </c>
      <c r="AC2136" t="s">
        <v>4961</v>
      </c>
      <c r="AD2136" t="s">
        <v>2569</v>
      </c>
      <c r="AE2136" t="s">
        <v>65</v>
      </c>
      <c r="AF2136">
        <v>0</v>
      </c>
      <c r="AG2136" t="s">
        <v>2664</v>
      </c>
      <c r="AH2136" t="s">
        <v>4962</v>
      </c>
      <c r="AI2136" t="s">
        <v>4963</v>
      </c>
      <c r="AJ2136" t="s">
        <v>4964</v>
      </c>
      <c r="AK2136" t="s">
        <v>490</v>
      </c>
      <c r="AL2136">
        <v>221</v>
      </c>
      <c r="AM2136" t="s">
        <v>233</v>
      </c>
      <c r="AN2136" t="s">
        <v>4788</v>
      </c>
      <c r="AO2136" t="s">
        <v>4965</v>
      </c>
      <c r="AP2136" t="s">
        <v>4966</v>
      </c>
      <c r="AQ2136" t="s">
        <v>4966</v>
      </c>
      <c r="AR2136" t="s">
        <v>4967</v>
      </c>
      <c r="AS2136" t="s">
        <v>5037</v>
      </c>
      <c r="AT2136" t="s">
        <v>1183</v>
      </c>
      <c r="AU2136" t="s">
        <v>120</v>
      </c>
      <c r="AV2136">
        <v>2025</v>
      </c>
      <c r="AW2136" t="s">
        <v>3140</v>
      </c>
      <c r="AX2136">
        <v>0.28000000000000003</v>
      </c>
      <c r="AY2136" t="s">
        <v>4966</v>
      </c>
      <c r="AZ2136" t="s">
        <v>1366</v>
      </c>
      <c r="BA2136" t="s">
        <v>562</v>
      </c>
      <c r="BB2136" t="s">
        <v>4970</v>
      </c>
      <c r="BC2136" t="s">
        <v>1366</v>
      </c>
      <c r="BD2136" t="s">
        <v>92</v>
      </c>
      <c r="BE2136" t="s">
        <v>4971</v>
      </c>
      <c r="BF2136" t="s">
        <v>1366</v>
      </c>
      <c r="BI2136" t="s">
        <v>87</v>
      </c>
    </row>
    <row r="2137" spans="1:61" x14ac:dyDescent="0.3">
      <c r="A2137">
        <v>30</v>
      </c>
      <c r="B2137">
        <v>6</v>
      </c>
      <c r="C2137">
        <v>2025</v>
      </c>
      <c r="D2137" t="s">
        <v>60</v>
      </c>
      <c r="E2137" t="s">
        <v>4958</v>
      </c>
      <c r="F2137" t="s">
        <v>4959</v>
      </c>
      <c r="G2137">
        <v>3</v>
      </c>
      <c r="H2137" t="s">
        <v>63</v>
      </c>
      <c r="I2137" t="s">
        <v>64</v>
      </c>
      <c r="J2137" t="s">
        <v>65</v>
      </c>
      <c r="K2137" t="s">
        <v>65</v>
      </c>
      <c r="L2137" t="s">
        <v>545</v>
      </c>
      <c r="M2137" t="s">
        <v>223</v>
      </c>
      <c r="N2137" t="s">
        <v>224</v>
      </c>
      <c r="O2137" t="s">
        <v>117</v>
      </c>
      <c r="P2137" t="s">
        <v>118</v>
      </c>
      <c r="Q2137" t="s">
        <v>1183</v>
      </c>
      <c r="R2137" t="s">
        <v>120</v>
      </c>
      <c r="S2137" t="s">
        <v>73</v>
      </c>
      <c r="T2137">
        <v>1196</v>
      </c>
      <c r="U2137">
        <v>2500</v>
      </c>
      <c r="V2137" t="s">
        <v>74</v>
      </c>
      <c r="W2137">
        <v>187.75</v>
      </c>
      <c r="X2137">
        <v>700</v>
      </c>
      <c r="Y2137">
        <v>19.73</v>
      </c>
      <c r="Z2137">
        <v>2.37</v>
      </c>
      <c r="AA2137">
        <v>722.1</v>
      </c>
      <c r="AB2137">
        <f>+Table1[[#This Row],[ADVALOREM]]/Table1[[#This Row],[US$ CIF]]</f>
        <v>0.26000553939897519</v>
      </c>
      <c r="AC2137" t="s">
        <v>4961</v>
      </c>
      <c r="AD2137" t="s">
        <v>2569</v>
      </c>
      <c r="AE2137" t="s">
        <v>65</v>
      </c>
      <c r="AF2137">
        <v>0</v>
      </c>
      <c r="AG2137" t="s">
        <v>2664</v>
      </c>
      <c r="AH2137" t="s">
        <v>4962</v>
      </c>
      <c r="AI2137" t="s">
        <v>4963</v>
      </c>
      <c r="AJ2137" t="s">
        <v>4964</v>
      </c>
      <c r="AK2137" t="s">
        <v>490</v>
      </c>
      <c r="AL2137">
        <v>221</v>
      </c>
      <c r="AM2137" t="s">
        <v>233</v>
      </c>
      <c r="AN2137" t="s">
        <v>4788</v>
      </c>
      <c r="AO2137" t="s">
        <v>4965</v>
      </c>
      <c r="AP2137" t="s">
        <v>4966</v>
      </c>
      <c r="AQ2137" t="s">
        <v>4966</v>
      </c>
      <c r="AR2137" t="s">
        <v>4967</v>
      </c>
      <c r="AS2137" t="s">
        <v>5038</v>
      </c>
      <c r="AT2137" t="s">
        <v>1183</v>
      </c>
      <c r="AU2137" t="s">
        <v>120</v>
      </c>
      <c r="AV2137">
        <v>2025</v>
      </c>
      <c r="AW2137" t="s">
        <v>3140</v>
      </c>
      <c r="AX2137">
        <v>0.28000000000000003</v>
      </c>
      <c r="AY2137" t="s">
        <v>4966</v>
      </c>
      <c r="AZ2137" t="s">
        <v>1366</v>
      </c>
      <c r="BA2137" t="s">
        <v>562</v>
      </c>
      <c r="BB2137" t="s">
        <v>4970</v>
      </c>
      <c r="BC2137" t="s">
        <v>1366</v>
      </c>
      <c r="BD2137" t="s">
        <v>92</v>
      </c>
      <c r="BE2137" t="s">
        <v>4971</v>
      </c>
      <c r="BF2137" t="s">
        <v>1366</v>
      </c>
      <c r="BI2137" t="s">
        <v>87</v>
      </c>
    </row>
    <row r="2138" spans="1:61" x14ac:dyDescent="0.3">
      <c r="A2138">
        <v>30</v>
      </c>
      <c r="B2138">
        <v>6</v>
      </c>
      <c r="C2138">
        <v>2025</v>
      </c>
      <c r="D2138" t="s">
        <v>60</v>
      </c>
      <c r="E2138" t="s">
        <v>4958</v>
      </c>
      <c r="F2138" t="s">
        <v>4959</v>
      </c>
      <c r="G2138">
        <v>4</v>
      </c>
      <c r="H2138" t="s">
        <v>63</v>
      </c>
      <c r="I2138" t="s">
        <v>64</v>
      </c>
      <c r="J2138" t="s">
        <v>65</v>
      </c>
      <c r="K2138" t="s">
        <v>65</v>
      </c>
      <c r="L2138" t="s">
        <v>545</v>
      </c>
      <c r="M2138" t="s">
        <v>223</v>
      </c>
      <c r="N2138" t="s">
        <v>224</v>
      </c>
      <c r="O2138" t="s">
        <v>225</v>
      </c>
      <c r="P2138" t="s">
        <v>226</v>
      </c>
      <c r="Q2138" t="s">
        <v>3144</v>
      </c>
      <c r="R2138" t="s">
        <v>120</v>
      </c>
      <c r="S2138" t="s">
        <v>73</v>
      </c>
      <c r="T2138">
        <v>1196</v>
      </c>
      <c r="U2138">
        <v>5000</v>
      </c>
      <c r="V2138" t="s">
        <v>74</v>
      </c>
      <c r="W2138">
        <v>148.55000305175801</v>
      </c>
      <c r="X2138">
        <v>600</v>
      </c>
      <c r="Y2138">
        <v>16.940000000000001</v>
      </c>
      <c r="Z2138">
        <v>2.0299999999999998</v>
      </c>
      <c r="AA2138">
        <v>618.97</v>
      </c>
      <c r="AB2138">
        <f>+Table1[[#This Row],[ADVALOREM]]/Table1[[#This Row],[US$ CIF]]</f>
        <v>0.23999548128626266</v>
      </c>
      <c r="AC2138" t="s">
        <v>4961</v>
      </c>
      <c r="AD2138" t="s">
        <v>2569</v>
      </c>
      <c r="AE2138" t="s">
        <v>65</v>
      </c>
      <c r="AF2138">
        <v>0</v>
      </c>
      <c r="AG2138" t="s">
        <v>2664</v>
      </c>
      <c r="AH2138" t="s">
        <v>4962</v>
      </c>
      <c r="AI2138" t="s">
        <v>4963</v>
      </c>
      <c r="AJ2138" t="s">
        <v>4964</v>
      </c>
      <c r="AK2138" t="s">
        <v>490</v>
      </c>
      <c r="AL2138">
        <v>100</v>
      </c>
      <c r="AM2138" t="s">
        <v>233</v>
      </c>
      <c r="AN2138" t="s">
        <v>4788</v>
      </c>
      <c r="AO2138" t="s">
        <v>4965</v>
      </c>
      <c r="AP2138" t="s">
        <v>4966</v>
      </c>
      <c r="AQ2138" t="s">
        <v>4966</v>
      </c>
      <c r="AR2138" t="s">
        <v>4967</v>
      </c>
      <c r="AS2138" t="s">
        <v>5039</v>
      </c>
      <c r="AT2138" t="s">
        <v>3144</v>
      </c>
      <c r="AU2138" t="s">
        <v>120</v>
      </c>
      <c r="AV2138">
        <v>2025</v>
      </c>
      <c r="AW2138" t="s">
        <v>1276</v>
      </c>
      <c r="AX2138">
        <v>0.12</v>
      </c>
      <c r="AY2138" t="s">
        <v>4966</v>
      </c>
      <c r="AZ2138" t="s">
        <v>1366</v>
      </c>
      <c r="BA2138" t="s">
        <v>562</v>
      </c>
      <c r="BB2138" t="s">
        <v>4970</v>
      </c>
      <c r="BC2138" t="s">
        <v>1366</v>
      </c>
      <c r="BD2138" t="s">
        <v>92</v>
      </c>
      <c r="BE2138" t="s">
        <v>4971</v>
      </c>
      <c r="BF2138" t="s">
        <v>1366</v>
      </c>
      <c r="BI2138" t="s">
        <v>87</v>
      </c>
    </row>
    <row r="2139" spans="1:61" x14ac:dyDescent="0.3">
      <c r="A2139">
        <v>30</v>
      </c>
      <c r="B2139">
        <v>6</v>
      </c>
      <c r="C2139">
        <v>2025</v>
      </c>
      <c r="D2139" t="s">
        <v>60</v>
      </c>
      <c r="E2139" t="s">
        <v>4958</v>
      </c>
      <c r="F2139" t="s">
        <v>4959</v>
      </c>
      <c r="G2139">
        <v>5</v>
      </c>
      <c r="H2139" t="s">
        <v>63</v>
      </c>
      <c r="I2139" t="s">
        <v>64</v>
      </c>
      <c r="J2139" t="s">
        <v>65</v>
      </c>
      <c r="K2139" t="s">
        <v>65</v>
      </c>
      <c r="L2139" t="s">
        <v>545</v>
      </c>
      <c r="M2139" t="s">
        <v>223</v>
      </c>
      <c r="N2139" t="s">
        <v>224</v>
      </c>
      <c r="O2139" t="s">
        <v>1281</v>
      </c>
      <c r="P2139" t="s">
        <v>639</v>
      </c>
      <c r="Q2139" t="s">
        <v>1282</v>
      </c>
      <c r="R2139" t="s">
        <v>120</v>
      </c>
      <c r="S2139" t="s">
        <v>73</v>
      </c>
      <c r="T2139">
        <v>1196</v>
      </c>
      <c r="U2139">
        <v>10000</v>
      </c>
      <c r="V2139" t="s">
        <v>74</v>
      </c>
      <c r="W2139">
        <v>123.790000915527</v>
      </c>
      <c r="X2139">
        <v>500</v>
      </c>
      <c r="Y2139">
        <v>14.09</v>
      </c>
      <c r="Z2139">
        <v>1.69</v>
      </c>
      <c r="AA2139">
        <v>515.78</v>
      </c>
      <c r="AB2139">
        <f>+Table1[[#This Row],[ADVALOREM]]/Table1[[#This Row],[US$ CIF]]</f>
        <v>0.24000543044617281</v>
      </c>
      <c r="AC2139" t="s">
        <v>4961</v>
      </c>
      <c r="AD2139" t="s">
        <v>2569</v>
      </c>
      <c r="AE2139" t="s">
        <v>65</v>
      </c>
      <c r="AF2139">
        <v>0</v>
      </c>
      <c r="AG2139" t="s">
        <v>2664</v>
      </c>
      <c r="AH2139" t="s">
        <v>4962</v>
      </c>
      <c r="AI2139" t="s">
        <v>4963</v>
      </c>
      <c r="AJ2139" t="s">
        <v>4964</v>
      </c>
      <c r="AK2139" t="s">
        <v>490</v>
      </c>
      <c r="AL2139">
        <v>240</v>
      </c>
      <c r="AM2139" t="s">
        <v>233</v>
      </c>
      <c r="AN2139" t="s">
        <v>4788</v>
      </c>
      <c r="AO2139" t="s">
        <v>4965</v>
      </c>
      <c r="AP2139" t="s">
        <v>4966</v>
      </c>
      <c r="AQ2139" t="s">
        <v>4966</v>
      </c>
      <c r="AR2139" t="s">
        <v>4967</v>
      </c>
      <c r="AS2139" t="s">
        <v>4423</v>
      </c>
      <c r="AT2139" t="s">
        <v>1282</v>
      </c>
      <c r="AU2139" t="s">
        <v>120</v>
      </c>
      <c r="AV2139">
        <v>2025</v>
      </c>
      <c r="AW2139" t="s">
        <v>1283</v>
      </c>
      <c r="AX2139">
        <v>0.05</v>
      </c>
      <c r="AY2139" t="s">
        <v>4966</v>
      </c>
      <c r="AZ2139" t="s">
        <v>1366</v>
      </c>
      <c r="BA2139" t="s">
        <v>562</v>
      </c>
      <c r="BB2139" t="s">
        <v>4970</v>
      </c>
      <c r="BC2139" t="s">
        <v>1366</v>
      </c>
      <c r="BD2139" t="s">
        <v>92</v>
      </c>
      <c r="BE2139" t="s">
        <v>4971</v>
      </c>
      <c r="BF2139" t="s">
        <v>1366</v>
      </c>
      <c r="BI2139" t="s">
        <v>87</v>
      </c>
    </row>
    <row r="2140" spans="1:61" x14ac:dyDescent="0.3">
      <c r="A2140">
        <v>30</v>
      </c>
      <c r="B2140">
        <v>6</v>
      </c>
      <c r="C2140">
        <v>2025</v>
      </c>
      <c r="D2140" t="s">
        <v>60</v>
      </c>
      <c r="E2140" t="s">
        <v>4958</v>
      </c>
      <c r="F2140" t="s">
        <v>4959</v>
      </c>
      <c r="G2140">
        <v>6</v>
      </c>
      <c r="H2140" t="s">
        <v>63</v>
      </c>
      <c r="I2140" t="s">
        <v>64</v>
      </c>
      <c r="J2140" t="s">
        <v>65</v>
      </c>
      <c r="K2140" t="s">
        <v>65</v>
      </c>
      <c r="L2140" t="s">
        <v>545</v>
      </c>
      <c r="M2140" t="s">
        <v>223</v>
      </c>
      <c r="N2140" t="s">
        <v>224</v>
      </c>
      <c r="O2140" t="s">
        <v>859</v>
      </c>
      <c r="P2140" t="s">
        <v>860</v>
      </c>
      <c r="Q2140" t="s">
        <v>872</v>
      </c>
      <c r="R2140" t="s">
        <v>120</v>
      </c>
      <c r="S2140" t="s">
        <v>73</v>
      </c>
      <c r="T2140">
        <v>1196</v>
      </c>
      <c r="U2140">
        <v>5000</v>
      </c>
      <c r="V2140" t="s">
        <v>74</v>
      </c>
      <c r="W2140">
        <v>246.24000549316401</v>
      </c>
      <c r="X2140">
        <v>1100</v>
      </c>
      <c r="Y2140">
        <v>31.01</v>
      </c>
      <c r="Z2140">
        <v>3.72</v>
      </c>
      <c r="AA2140">
        <v>1134.73</v>
      </c>
      <c r="AB2140">
        <f>+Table1[[#This Row],[ADVALOREM]]/Table1[[#This Row],[US$ CIF]]</f>
        <v>0.21700316858914809</v>
      </c>
      <c r="AC2140" t="s">
        <v>4961</v>
      </c>
      <c r="AD2140" t="s">
        <v>2569</v>
      </c>
      <c r="AE2140" t="s">
        <v>65</v>
      </c>
      <c r="AF2140">
        <v>0</v>
      </c>
      <c r="AG2140" t="s">
        <v>2664</v>
      </c>
      <c r="AH2140" t="s">
        <v>4962</v>
      </c>
      <c r="AI2140" t="s">
        <v>4963</v>
      </c>
      <c r="AJ2140" t="s">
        <v>4964</v>
      </c>
      <c r="AK2140" t="s">
        <v>490</v>
      </c>
      <c r="AL2140">
        <v>170</v>
      </c>
      <c r="AM2140" t="s">
        <v>233</v>
      </c>
      <c r="AN2140" t="s">
        <v>4788</v>
      </c>
      <c r="AO2140" t="s">
        <v>4965</v>
      </c>
      <c r="AP2140" t="s">
        <v>4966</v>
      </c>
      <c r="AQ2140" t="s">
        <v>4966</v>
      </c>
      <c r="AR2140" t="s">
        <v>4967</v>
      </c>
      <c r="AS2140" t="s">
        <v>3127</v>
      </c>
      <c r="AT2140" t="s">
        <v>872</v>
      </c>
      <c r="AU2140" t="s">
        <v>120</v>
      </c>
      <c r="AV2140">
        <v>2025</v>
      </c>
      <c r="AW2140" t="s">
        <v>1292</v>
      </c>
      <c r="AX2140">
        <v>0.22</v>
      </c>
      <c r="AY2140" t="s">
        <v>4966</v>
      </c>
      <c r="AZ2140" t="s">
        <v>1366</v>
      </c>
      <c r="BA2140" t="s">
        <v>562</v>
      </c>
      <c r="BB2140" t="s">
        <v>4970</v>
      </c>
      <c r="BC2140" t="s">
        <v>1366</v>
      </c>
      <c r="BD2140" t="s">
        <v>92</v>
      </c>
      <c r="BE2140" t="s">
        <v>4971</v>
      </c>
      <c r="BF2140" t="s">
        <v>1366</v>
      </c>
      <c r="BI2140" t="s">
        <v>87</v>
      </c>
    </row>
    <row r="2141" spans="1:61" x14ac:dyDescent="0.3">
      <c r="A2141">
        <v>30</v>
      </c>
      <c r="B2141">
        <v>6</v>
      </c>
      <c r="C2141">
        <v>2025</v>
      </c>
      <c r="D2141" t="s">
        <v>60</v>
      </c>
      <c r="E2141" t="s">
        <v>4958</v>
      </c>
      <c r="F2141" t="s">
        <v>4959</v>
      </c>
      <c r="G2141">
        <v>7</v>
      </c>
      <c r="H2141" t="s">
        <v>63</v>
      </c>
      <c r="I2141" t="s">
        <v>64</v>
      </c>
      <c r="J2141" t="s">
        <v>65</v>
      </c>
      <c r="K2141" t="s">
        <v>65</v>
      </c>
      <c r="L2141" t="s">
        <v>545</v>
      </c>
      <c r="M2141" t="s">
        <v>223</v>
      </c>
      <c r="N2141" t="s">
        <v>224</v>
      </c>
      <c r="O2141" t="s">
        <v>286</v>
      </c>
      <c r="P2141" t="s">
        <v>287</v>
      </c>
      <c r="Q2141" t="s">
        <v>1290</v>
      </c>
      <c r="R2141" t="s">
        <v>120</v>
      </c>
      <c r="S2141" t="s">
        <v>73</v>
      </c>
      <c r="T2141">
        <v>1196</v>
      </c>
      <c r="U2141">
        <v>12000</v>
      </c>
      <c r="V2141" t="s">
        <v>74</v>
      </c>
      <c r="W2141">
        <v>133.69000244140599</v>
      </c>
      <c r="X2141">
        <v>720</v>
      </c>
      <c r="Y2141">
        <v>20.29</v>
      </c>
      <c r="Z2141">
        <v>2.44</v>
      </c>
      <c r="AA2141">
        <v>742.73</v>
      </c>
      <c r="AB2141">
        <f>+Table1[[#This Row],[ADVALOREM]]/Table1[[#This Row],[US$ CIF]]</f>
        <v>0.17999811834907165</v>
      </c>
      <c r="AC2141" t="s">
        <v>4961</v>
      </c>
      <c r="AD2141" t="s">
        <v>2569</v>
      </c>
      <c r="AE2141" t="s">
        <v>65</v>
      </c>
      <c r="AF2141">
        <v>0</v>
      </c>
      <c r="AG2141" t="s">
        <v>2664</v>
      </c>
      <c r="AH2141" t="s">
        <v>4962</v>
      </c>
      <c r="AI2141" t="s">
        <v>4963</v>
      </c>
      <c r="AJ2141" t="s">
        <v>4964</v>
      </c>
      <c r="AK2141" t="s">
        <v>490</v>
      </c>
      <c r="AL2141">
        <v>84</v>
      </c>
      <c r="AM2141" t="s">
        <v>233</v>
      </c>
      <c r="AN2141" t="s">
        <v>4788</v>
      </c>
      <c r="AO2141" t="s">
        <v>4965</v>
      </c>
      <c r="AP2141" t="s">
        <v>4966</v>
      </c>
      <c r="AQ2141" t="s">
        <v>4966</v>
      </c>
      <c r="AR2141" t="s">
        <v>4967</v>
      </c>
      <c r="AS2141" t="s">
        <v>5040</v>
      </c>
      <c r="AT2141" t="s">
        <v>1290</v>
      </c>
      <c r="AU2141" t="s">
        <v>120</v>
      </c>
      <c r="AV2141">
        <v>2025</v>
      </c>
      <c r="AW2141" t="s">
        <v>2547</v>
      </c>
      <c r="AX2141">
        <v>0.06</v>
      </c>
      <c r="AY2141" t="s">
        <v>4966</v>
      </c>
      <c r="AZ2141" t="s">
        <v>1366</v>
      </c>
      <c r="BA2141" t="s">
        <v>562</v>
      </c>
      <c r="BB2141" t="s">
        <v>4970</v>
      </c>
      <c r="BC2141" t="s">
        <v>1366</v>
      </c>
      <c r="BD2141" t="s">
        <v>92</v>
      </c>
      <c r="BE2141" t="s">
        <v>4971</v>
      </c>
      <c r="BF2141" t="s">
        <v>1366</v>
      </c>
      <c r="BI2141" t="s">
        <v>87</v>
      </c>
    </row>
    <row r="2142" spans="1:61" x14ac:dyDescent="0.3">
      <c r="A2142">
        <v>30</v>
      </c>
      <c r="B2142">
        <v>6</v>
      </c>
      <c r="C2142">
        <v>2025</v>
      </c>
      <c r="D2142" t="s">
        <v>60</v>
      </c>
      <c r="E2142" t="s">
        <v>4958</v>
      </c>
      <c r="F2142" t="s">
        <v>4959</v>
      </c>
      <c r="G2142">
        <v>8</v>
      </c>
      <c r="H2142" t="s">
        <v>63</v>
      </c>
      <c r="I2142" t="s">
        <v>64</v>
      </c>
      <c r="J2142" t="s">
        <v>65</v>
      </c>
      <c r="K2142" t="s">
        <v>65</v>
      </c>
      <c r="L2142" t="s">
        <v>545</v>
      </c>
      <c r="M2142" t="s">
        <v>223</v>
      </c>
      <c r="N2142" t="s">
        <v>224</v>
      </c>
      <c r="O2142" t="s">
        <v>5041</v>
      </c>
      <c r="P2142" t="s">
        <v>5042</v>
      </c>
      <c r="Q2142" t="s">
        <v>5043</v>
      </c>
      <c r="R2142" t="s">
        <v>120</v>
      </c>
      <c r="S2142" t="s">
        <v>73</v>
      </c>
      <c r="T2142">
        <v>1196</v>
      </c>
      <c r="U2142">
        <v>48</v>
      </c>
      <c r="V2142" t="s">
        <v>707</v>
      </c>
      <c r="W2142">
        <v>0</v>
      </c>
      <c r="X2142">
        <v>1000</v>
      </c>
      <c r="Y2142">
        <v>28.19</v>
      </c>
      <c r="Z2142">
        <v>3.39</v>
      </c>
      <c r="AA2142">
        <v>1031.58</v>
      </c>
      <c r="AB2142">
        <f>+Table1[[#This Row],[ADVALOREM]]/Table1[[#This Row],[US$ CIF]]</f>
        <v>0</v>
      </c>
      <c r="AC2142" t="s">
        <v>4961</v>
      </c>
      <c r="AD2142" t="s">
        <v>2569</v>
      </c>
      <c r="AE2142" t="s">
        <v>65</v>
      </c>
      <c r="AF2142">
        <v>0</v>
      </c>
      <c r="AG2142" t="s">
        <v>2664</v>
      </c>
      <c r="AH2142" t="s">
        <v>4962</v>
      </c>
      <c r="AI2142" t="s">
        <v>4963</v>
      </c>
      <c r="AJ2142" t="s">
        <v>4964</v>
      </c>
      <c r="AK2142" t="s">
        <v>490</v>
      </c>
      <c r="AL2142">
        <v>48</v>
      </c>
      <c r="AM2142" t="s">
        <v>233</v>
      </c>
      <c r="AN2142" t="s">
        <v>4788</v>
      </c>
      <c r="AO2142" t="s">
        <v>4965</v>
      </c>
      <c r="AP2142" t="s">
        <v>4966</v>
      </c>
      <c r="AQ2142" t="s">
        <v>4966</v>
      </c>
      <c r="AR2142" t="s">
        <v>4967</v>
      </c>
      <c r="AS2142" t="s">
        <v>5044</v>
      </c>
      <c r="AT2142" t="s">
        <v>5043</v>
      </c>
      <c r="AU2142" t="s">
        <v>120</v>
      </c>
      <c r="AV2142">
        <v>2025</v>
      </c>
      <c r="AW2142" t="s">
        <v>5045</v>
      </c>
      <c r="AX2142">
        <v>0.2</v>
      </c>
      <c r="AY2142" t="s">
        <v>4966</v>
      </c>
      <c r="AZ2142" t="s">
        <v>1366</v>
      </c>
      <c r="BA2142" t="s">
        <v>562</v>
      </c>
      <c r="BB2142" t="s">
        <v>4970</v>
      </c>
      <c r="BC2142" t="s">
        <v>1366</v>
      </c>
      <c r="BD2142" t="s">
        <v>92</v>
      </c>
      <c r="BE2142" t="s">
        <v>4971</v>
      </c>
      <c r="BF2142" t="s">
        <v>1366</v>
      </c>
      <c r="BI2142" t="s">
        <v>87</v>
      </c>
    </row>
    <row r="2143" spans="1:61" x14ac:dyDescent="0.3">
      <c r="A2143">
        <v>30</v>
      </c>
      <c r="B2143">
        <v>6</v>
      </c>
      <c r="C2143">
        <v>2025</v>
      </c>
      <c r="D2143" t="s">
        <v>60</v>
      </c>
      <c r="E2143" t="s">
        <v>4958</v>
      </c>
      <c r="F2143" t="s">
        <v>4959</v>
      </c>
      <c r="G2143">
        <v>9</v>
      </c>
      <c r="H2143" t="s">
        <v>63</v>
      </c>
      <c r="I2143" t="s">
        <v>64</v>
      </c>
      <c r="J2143" t="s">
        <v>65</v>
      </c>
      <c r="K2143" t="s">
        <v>65</v>
      </c>
      <c r="L2143" t="s">
        <v>545</v>
      </c>
      <c r="M2143" t="s">
        <v>223</v>
      </c>
      <c r="N2143" t="s">
        <v>224</v>
      </c>
      <c r="O2143" t="s">
        <v>574</v>
      </c>
      <c r="P2143" t="s">
        <v>157</v>
      </c>
      <c r="Q2143" t="s">
        <v>5046</v>
      </c>
      <c r="R2143" t="s">
        <v>120</v>
      </c>
      <c r="S2143" t="s">
        <v>73</v>
      </c>
      <c r="T2143">
        <v>1196</v>
      </c>
      <c r="U2143">
        <v>5000</v>
      </c>
      <c r="V2143" t="s">
        <v>74</v>
      </c>
      <c r="W2143">
        <v>352.79000854492199</v>
      </c>
      <c r="X2143">
        <v>1900</v>
      </c>
      <c r="Y2143">
        <v>53.55</v>
      </c>
      <c r="Z2143">
        <v>6.4</v>
      </c>
      <c r="AA2143">
        <v>1959.95</v>
      </c>
      <c r="AB2143">
        <f>+Table1[[#This Row],[ADVALOREM]]/Table1[[#This Row],[US$ CIF]]</f>
        <v>0.17999949414266792</v>
      </c>
      <c r="AC2143" t="s">
        <v>4961</v>
      </c>
      <c r="AD2143" t="s">
        <v>2569</v>
      </c>
      <c r="AE2143" t="s">
        <v>65</v>
      </c>
      <c r="AF2143">
        <v>0</v>
      </c>
      <c r="AG2143" t="s">
        <v>2664</v>
      </c>
      <c r="AH2143" t="s">
        <v>4962</v>
      </c>
      <c r="AI2143" t="s">
        <v>4963</v>
      </c>
      <c r="AJ2143" t="s">
        <v>4964</v>
      </c>
      <c r="AK2143" t="s">
        <v>490</v>
      </c>
      <c r="AL2143">
        <v>500</v>
      </c>
      <c r="AM2143" t="s">
        <v>233</v>
      </c>
      <c r="AN2143" t="s">
        <v>4788</v>
      </c>
      <c r="AO2143" t="s">
        <v>4965</v>
      </c>
      <c r="AP2143" t="s">
        <v>4966</v>
      </c>
      <c r="AQ2143" t="s">
        <v>4966</v>
      </c>
      <c r="AR2143" t="s">
        <v>4967</v>
      </c>
      <c r="AS2143" t="s">
        <v>5047</v>
      </c>
      <c r="AT2143" t="s">
        <v>5046</v>
      </c>
      <c r="AU2143" t="s">
        <v>120</v>
      </c>
      <c r="AV2143">
        <v>2025</v>
      </c>
      <c r="AW2143" t="s">
        <v>1297</v>
      </c>
      <c r="AX2143">
        <v>0.38</v>
      </c>
      <c r="AY2143" t="s">
        <v>4966</v>
      </c>
      <c r="AZ2143" t="s">
        <v>1366</v>
      </c>
      <c r="BA2143" t="s">
        <v>562</v>
      </c>
      <c r="BB2143" t="s">
        <v>4970</v>
      </c>
      <c r="BC2143" t="s">
        <v>1366</v>
      </c>
      <c r="BD2143" t="s">
        <v>92</v>
      </c>
      <c r="BE2143" t="s">
        <v>4971</v>
      </c>
      <c r="BF2143" t="s">
        <v>1366</v>
      </c>
      <c r="BI2143" t="s">
        <v>87</v>
      </c>
    </row>
    <row r="2144" spans="1:61" x14ac:dyDescent="0.3">
      <c r="A2144">
        <v>30</v>
      </c>
      <c r="B2144">
        <v>6</v>
      </c>
      <c r="C2144">
        <v>2025</v>
      </c>
      <c r="D2144" t="s">
        <v>60</v>
      </c>
      <c r="E2144" t="s">
        <v>4958</v>
      </c>
      <c r="F2144" t="s">
        <v>4959</v>
      </c>
      <c r="G2144">
        <v>10</v>
      </c>
      <c r="H2144" t="s">
        <v>63</v>
      </c>
      <c r="I2144" t="s">
        <v>64</v>
      </c>
      <c r="J2144" t="s">
        <v>65</v>
      </c>
      <c r="K2144" t="s">
        <v>65</v>
      </c>
      <c r="L2144" t="s">
        <v>545</v>
      </c>
      <c r="M2144" t="s">
        <v>223</v>
      </c>
      <c r="N2144" t="s">
        <v>224</v>
      </c>
      <c r="O2144" t="s">
        <v>1032</v>
      </c>
      <c r="P2144" t="s">
        <v>1033</v>
      </c>
      <c r="Q2144" t="s">
        <v>1298</v>
      </c>
      <c r="R2144" t="s">
        <v>120</v>
      </c>
      <c r="S2144" t="s">
        <v>73</v>
      </c>
      <c r="T2144">
        <v>1196</v>
      </c>
      <c r="U2144">
        <v>3000</v>
      </c>
      <c r="V2144" t="s">
        <v>74</v>
      </c>
      <c r="W2144">
        <v>89.129997253417997</v>
      </c>
      <c r="X2144">
        <v>360</v>
      </c>
      <c r="Y2144">
        <v>10.15</v>
      </c>
      <c r="Z2144">
        <v>1.22</v>
      </c>
      <c r="AA2144">
        <v>371.37</v>
      </c>
      <c r="AB2144">
        <f>+Table1[[#This Row],[ADVALOREM]]/Table1[[#This Row],[US$ CIF]]</f>
        <v>0.24000322388296846</v>
      </c>
      <c r="AC2144" t="s">
        <v>4961</v>
      </c>
      <c r="AD2144" t="s">
        <v>2569</v>
      </c>
      <c r="AE2144" t="s">
        <v>65</v>
      </c>
      <c r="AF2144">
        <v>0</v>
      </c>
      <c r="AG2144" t="s">
        <v>2664</v>
      </c>
      <c r="AH2144" t="s">
        <v>4962</v>
      </c>
      <c r="AI2144" t="s">
        <v>4963</v>
      </c>
      <c r="AJ2144" t="s">
        <v>4964</v>
      </c>
      <c r="AK2144" t="s">
        <v>490</v>
      </c>
      <c r="AL2144">
        <v>60</v>
      </c>
      <c r="AM2144" t="s">
        <v>233</v>
      </c>
      <c r="AN2144" t="s">
        <v>4788</v>
      </c>
      <c r="AO2144" t="s">
        <v>4965</v>
      </c>
      <c r="AP2144" t="s">
        <v>4966</v>
      </c>
      <c r="AQ2144" t="s">
        <v>4966</v>
      </c>
      <c r="AR2144" t="s">
        <v>4967</v>
      </c>
      <c r="AS2144" t="s">
        <v>3154</v>
      </c>
      <c r="AT2144" t="s">
        <v>1298</v>
      </c>
      <c r="AU2144" t="s">
        <v>120</v>
      </c>
      <c r="AV2144">
        <v>2025</v>
      </c>
      <c r="AW2144" t="s">
        <v>1299</v>
      </c>
      <c r="AX2144">
        <v>0.12</v>
      </c>
      <c r="AY2144" t="s">
        <v>4966</v>
      </c>
      <c r="AZ2144" t="s">
        <v>1366</v>
      </c>
      <c r="BA2144" t="s">
        <v>562</v>
      </c>
      <c r="BB2144" t="s">
        <v>4970</v>
      </c>
      <c r="BC2144" t="s">
        <v>1366</v>
      </c>
      <c r="BD2144" t="s">
        <v>92</v>
      </c>
      <c r="BE2144" t="s">
        <v>4971</v>
      </c>
      <c r="BF2144" t="s">
        <v>1366</v>
      </c>
      <c r="BI2144" t="s">
        <v>87</v>
      </c>
    </row>
    <row r="2145" spans="1:61" x14ac:dyDescent="0.3">
      <c r="A2145">
        <v>30</v>
      </c>
      <c r="B2145">
        <v>6</v>
      </c>
      <c r="C2145">
        <v>2025</v>
      </c>
      <c r="D2145" t="s">
        <v>60</v>
      </c>
      <c r="E2145" t="s">
        <v>4958</v>
      </c>
      <c r="F2145" t="s">
        <v>4959</v>
      </c>
      <c r="G2145">
        <v>11</v>
      </c>
      <c r="H2145" t="s">
        <v>63</v>
      </c>
      <c r="I2145" t="s">
        <v>64</v>
      </c>
      <c r="J2145" t="s">
        <v>65</v>
      </c>
      <c r="K2145" t="s">
        <v>65</v>
      </c>
      <c r="L2145" t="s">
        <v>545</v>
      </c>
      <c r="M2145" t="s">
        <v>223</v>
      </c>
      <c r="N2145" t="s">
        <v>224</v>
      </c>
      <c r="O2145" t="s">
        <v>225</v>
      </c>
      <c r="P2145" t="s">
        <v>226</v>
      </c>
      <c r="Q2145" t="s">
        <v>5048</v>
      </c>
      <c r="R2145" t="s">
        <v>120</v>
      </c>
      <c r="S2145" t="s">
        <v>73</v>
      </c>
      <c r="T2145">
        <v>1196</v>
      </c>
      <c r="U2145">
        <v>2000</v>
      </c>
      <c r="V2145" t="s">
        <v>74</v>
      </c>
      <c r="W2145">
        <v>420.88000488281199</v>
      </c>
      <c r="X2145">
        <v>1700</v>
      </c>
      <c r="Y2145">
        <v>47.92</v>
      </c>
      <c r="Z2145">
        <v>5.76</v>
      </c>
      <c r="AA2145">
        <v>1753.68</v>
      </c>
      <c r="AB2145">
        <f>+Table1[[#This Row],[ADVALOREM]]/Table1[[#This Row],[US$ CIF]]</f>
        <v>0.23999817805005016</v>
      </c>
      <c r="AC2145" t="s">
        <v>4961</v>
      </c>
      <c r="AD2145" t="s">
        <v>2569</v>
      </c>
      <c r="AE2145" t="s">
        <v>65</v>
      </c>
      <c r="AF2145">
        <v>0</v>
      </c>
      <c r="AG2145" t="s">
        <v>2664</v>
      </c>
      <c r="AH2145" t="s">
        <v>4962</v>
      </c>
      <c r="AI2145" t="s">
        <v>4963</v>
      </c>
      <c r="AJ2145" t="s">
        <v>4964</v>
      </c>
      <c r="AK2145" t="s">
        <v>490</v>
      </c>
      <c r="AL2145">
        <v>130</v>
      </c>
      <c r="AM2145" t="s">
        <v>233</v>
      </c>
      <c r="AN2145" t="s">
        <v>4788</v>
      </c>
      <c r="AO2145" t="s">
        <v>4965</v>
      </c>
      <c r="AP2145" t="s">
        <v>4966</v>
      </c>
      <c r="AQ2145" t="s">
        <v>4966</v>
      </c>
      <c r="AR2145" t="s">
        <v>4967</v>
      </c>
      <c r="AS2145" t="s">
        <v>5049</v>
      </c>
      <c r="AT2145" t="s">
        <v>5048</v>
      </c>
      <c r="AU2145" t="s">
        <v>120</v>
      </c>
      <c r="AV2145">
        <v>2025</v>
      </c>
      <c r="AW2145" t="s">
        <v>1251</v>
      </c>
      <c r="AX2145">
        <v>0.85</v>
      </c>
      <c r="AY2145" t="s">
        <v>4966</v>
      </c>
      <c r="AZ2145" t="s">
        <v>1366</v>
      </c>
      <c r="BA2145" t="s">
        <v>562</v>
      </c>
      <c r="BB2145" t="s">
        <v>4970</v>
      </c>
      <c r="BC2145" t="s">
        <v>1366</v>
      </c>
      <c r="BD2145" t="s">
        <v>92</v>
      </c>
      <c r="BE2145" t="s">
        <v>4971</v>
      </c>
      <c r="BF2145" t="s">
        <v>1366</v>
      </c>
      <c r="BI2145" t="s">
        <v>87</v>
      </c>
    </row>
    <row r="2146" spans="1:61" x14ac:dyDescent="0.3">
      <c r="A2146">
        <v>30</v>
      </c>
      <c r="B2146">
        <v>6</v>
      </c>
      <c r="C2146">
        <v>2025</v>
      </c>
      <c r="D2146" t="s">
        <v>60</v>
      </c>
      <c r="E2146" t="s">
        <v>4958</v>
      </c>
      <c r="F2146" t="s">
        <v>4959</v>
      </c>
      <c r="G2146">
        <v>12</v>
      </c>
      <c r="H2146" t="s">
        <v>63</v>
      </c>
      <c r="I2146" t="s">
        <v>64</v>
      </c>
      <c r="J2146" t="s">
        <v>65</v>
      </c>
      <c r="K2146" t="s">
        <v>65</v>
      </c>
      <c r="L2146" t="s">
        <v>545</v>
      </c>
      <c r="M2146" t="s">
        <v>223</v>
      </c>
      <c r="N2146" t="s">
        <v>224</v>
      </c>
      <c r="O2146" t="s">
        <v>225</v>
      </c>
      <c r="P2146" t="s">
        <v>226</v>
      </c>
      <c r="Q2146" t="s">
        <v>1302</v>
      </c>
      <c r="R2146" t="s">
        <v>120</v>
      </c>
      <c r="S2146" t="s">
        <v>73</v>
      </c>
      <c r="T2146">
        <v>1196</v>
      </c>
      <c r="U2146">
        <v>2500</v>
      </c>
      <c r="V2146" t="s">
        <v>74</v>
      </c>
      <c r="W2146">
        <v>148.55000305175801</v>
      </c>
      <c r="X2146">
        <v>600</v>
      </c>
      <c r="Y2146">
        <v>16.91</v>
      </c>
      <c r="Z2146">
        <v>2.0299999999999998</v>
      </c>
      <c r="AA2146">
        <v>618.94000000000005</v>
      </c>
      <c r="AB2146">
        <f>+Table1[[#This Row],[ADVALOREM]]/Table1[[#This Row],[US$ CIF]]</f>
        <v>0.24000711385878759</v>
      </c>
      <c r="AC2146" t="s">
        <v>4961</v>
      </c>
      <c r="AD2146" t="s">
        <v>2569</v>
      </c>
      <c r="AE2146" t="s">
        <v>65</v>
      </c>
      <c r="AF2146">
        <v>0</v>
      </c>
      <c r="AG2146" t="s">
        <v>2664</v>
      </c>
      <c r="AH2146" t="s">
        <v>4962</v>
      </c>
      <c r="AI2146" t="s">
        <v>4963</v>
      </c>
      <c r="AJ2146" t="s">
        <v>4964</v>
      </c>
      <c r="AK2146" t="s">
        <v>490</v>
      </c>
      <c r="AL2146">
        <v>70.5</v>
      </c>
      <c r="AM2146" t="s">
        <v>233</v>
      </c>
      <c r="AN2146" t="s">
        <v>4788</v>
      </c>
      <c r="AO2146" t="s">
        <v>4965</v>
      </c>
      <c r="AP2146" t="s">
        <v>4966</v>
      </c>
      <c r="AQ2146" t="s">
        <v>4966</v>
      </c>
      <c r="AR2146" t="s">
        <v>4967</v>
      </c>
      <c r="AS2146" t="s">
        <v>5050</v>
      </c>
      <c r="AT2146" t="s">
        <v>1302</v>
      </c>
      <c r="AU2146" t="s">
        <v>120</v>
      </c>
      <c r="AV2146">
        <v>2025</v>
      </c>
      <c r="AW2146" t="s">
        <v>2480</v>
      </c>
      <c r="AX2146">
        <v>0.24</v>
      </c>
      <c r="AY2146" t="s">
        <v>4966</v>
      </c>
      <c r="AZ2146" t="s">
        <v>1366</v>
      </c>
      <c r="BA2146" t="s">
        <v>562</v>
      </c>
      <c r="BB2146" t="s">
        <v>4970</v>
      </c>
      <c r="BC2146" t="s">
        <v>1366</v>
      </c>
      <c r="BD2146" t="s">
        <v>92</v>
      </c>
      <c r="BE2146" t="s">
        <v>4971</v>
      </c>
      <c r="BF2146" t="s">
        <v>1366</v>
      </c>
      <c r="BI2146" t="s">
        <v>87</v>
      </c>
    </row>
    <row r="2147" spans="1:61" x14ac:dyDescent="0.3">
      <c r="A2147">
        <v>30</v>
      </c>
      <c r="B2147">
        <v>6</v>
      </c>
      <c r="C2147">
        <v>2025</v>
      </c>
      <c r="D2147" t="s">
        <v>60</v>
      </c>
      <c r="E2147" t="s">
        <v>4958</v>
      </c>
      <c r="F2147" t="s">
        <v>4959</v>
      </c>
      <c r="G2147">
        <v>13</v>
      </c>
      <c r="H2147" t="s">
        <v>63</v>
      </c>
      <c r="I2147" t="s">
        <v>64</v>
      </c>
      <c r="J2147" t="s">
        <v>65</v>
      </c>
      <c r="K2147" t="s">
        <v>65</v>
      </c>
      <c r="L2147" t="s">
        <v>545</v>
      </c>
      <c r="M2147" t="s">
        <v>223</v>
      </c>
      <c r="N2147" t="s">
        <v>224</v>
      </c>
      <c r="O2147" t="s">
        <v>225</v>
      </c>
      <c r="P2147" t="s">
        <v>226</v>
      </c>
      <c r="Q2147" t="s">
        <v>1302</v>
      </c>
      <c r="R2147" t="s">
        <v>120</v>
      </c>
      <c r="S2147" t="s">
        <v>73</v>
      </c>
      <c r="T2147">
        <v>1196</v>
      </c>
      <c r="U2147">
        <v>2500</v>
      </c>
      <c r="V2147" t="s">
        <v>74</v>
      </c>
      <c r="W2147">
        <v>148.55000305175801</v>
      </c>
      <c r="X2147">
        <v>600</v>
      </c>
      <c r="Y2147">
        <v>16.91</v>
      </c>
      <c r="Z2147">
        <v>2.0299999999999998</v>
      </c>
      <c r="AA2147">
        <v>618.94000000000005</v>
      </c>
      <c r="AB2147">
        <f>+Table1[[#This Row],[ADVALOREM]]/Table1[[#This Row],[US$ CIF]]</f>
        <v>0.24000711385878759</v>
      </c>
      <c r="AC2147" t="s">
        <v>4961</v>
      </c>
      <c r="AD2147" t="s">
        <v>2569</v>
      </c>
      <c r="AE2147" t="s">
        <v>65</v>
      </c>
      <c r="AF2147">
        <v>0</v>
      </c>
      <c r="AG2147" t="s">
        <v>2664</v>
      </c>
      <c r="AH2147" t="s">
        <v>4962</v>
      </c>
      <c r="AI2147" t="s">
        <v>4963</v>
      </c>
      <c r="AJ2147" t="s">
        <v>4964</v>
      </c>
      <c r="AK2147" t="s">
        <v>490</v>
      </c>
      <c r="AL2147">
        <v>70.5</v>
      </c>
      <c r="AM2147" t="s">
        <v>233</v>
      </c>
      <c r="AN2147" t="s">
        <v>4788</v>
      </c>
      <c r="AO2147" t="s">
        <v>4965</v>
      </c>
      <c r="AP2147" t="s">
        <v>4966</v>
      </c>
      <c r="AQ2147" t="s">
        <v>4966</v>
      </c>
      <c r="AR2147" t="s">
        <v>4967</v>
      </c>
      <c r="AS2147" t="s">
        <v>5051</v>
      </c>
      <c r="AT2147" t="s">
        <v>1302</v>
      </c>
      <c r="AU2147" t="s">
        <v>120</v>
      </c>
      <c r="AV2147">
        <v>2025</v>
      </c>
      <c r="AW2147" t="s">
        <v>2480</v>
      </c>
      <c r="AX2147">
        <v>0.24</v>
      </c>
      <c r="AY2147" t="s">
        <v>4966</v>
      </c>
      <c r="AZ2147" t="s">
        <v>1366</v>
      </c>
      <c r="BA2147" t="s">
        <v>562</v>
      </c>
      <c r="BB2147" t="s">
        <v>4970</v>
      </c>
      <c r="BC2147" t="s">
        <v>1366</v>
      </c>
      <c r="BD2147" t="s">
        <v>92</v>
      </c>
      <c r="BE2147" t="s">
        <v>4971</v>
      </c>
      <c r="BF2147" t="s">
        <v>1366</v>
      </c>
      <c r="BI2147" t="s">
        <v>87</v>
      </c>
    </row>
    <row r="2148" spans="1:61" x14ac:dyDescent="0.3">
      <c r="A2148">
        <v>30</v>
      </c>
      <c r="B2148">
        <v>6</v>
      </c>
      <c r="C2148">
        <v>2025</v>
      </c>
      <c r="D2148" t="s">
        <v>60</v>
      </c>
      <c r="E2148" t="s">
        <v>4958</v>
      </c>
      <c r="F2148" t="s">
        <v>4959</v>
      </c>
      <c r="G2148">
        <v>14</v>
      </c>
      <c r="H2148" t="s">
        <v>63</v>
      </c>
      <c r="I2148" t="s">
        <v>64</v>
      </c>
      <c r="J2148" t="s">
        <v>65</v>
      </c>
      <c r="K2148" t="s">
        <v>65</v>
      </c>
      <c r="L2148" t="s">
        <v>545</v>
      </c>
      <c r="M2148" t="s">
        <v>223</v>
      </c>
      <c r="N2148" t="s">
        <v>224</v>
      </c>
      <c r="O2148" t="s">
        <v>251</v>
      </c>
      <c r="P2148" t="s">
        <v>252</v>
      </c>
      <c r="Q2148" t="s">
        <v>5052</v>
      </c>
      <c r="R2148" t="s">
        <v>120</v>
      </c>
      <c r="S2148" t="s">
        <v>73</v>
      </c>
      <c r="T2148">
        <v>1196</v>
      </c>
      <c r="U2148">
        <v>2500</v>
      </c>
      <c r="V2148" t="s">
        <v>74</v>
      </c>
      <c r="W2148">
        <v>210.44000244140599</v>
      </c>
      <c r="X2148">
        <v>850</v>
      </c>
      <c r="Y2148">
        <v>23.96</v>
      </c>
      <c r="Z2148">
        <v>2.88</v>
      </c>
      <c r="AA2148">
        <v>876.84</v>
      </c>
      <c r="AB2148">
        <f>+Table1[[#This Row],[ADVALOREM]]/Table1[[#This Row],[US$ CIF]]</f>
        <v>0.23999817805005016</v>
      </c>
      <c r="AC2148" t="s">
        <v>4961</v>
      </c>
      <c r="AD2148" t="s">
        <v>2569</v>
      </c>
      <c r="AE2148" t="s">
        <v>65</v>
      </c>
      <c r="AF2148">
        <v>0</v>
      </c>
      <c r="AG2148" t="s">
        <v>2664</v>
      </c>
      <c r="AH2148" t="s">
        <v>4962</v>
      </c>
      <c r="AI2148" t="s">
        <v>4963</v>
      </c>
      <c r="AJ2148" t="s">
        <v>4964</v>
      </c>
      <c r="AK2148" t="s">
        <v>490</v>
      </c>
      <c r="AL2148">
        <v>169</v>
      </c>
      <c r="AM2148" t="s">
        <v>233</v>
      </c>
      <c r="AN2148" t="s">
        <v>4788</v>
      </c>
      <c r="AO2148" t="s">
        <v>4965</v>
      </c>
      <c r="AP2148" t="s">
        <v>4966</v>
      </c>
      <c r="AQ2148" t="s">
        <v>4966</v>
      </c>
      <c r="AR2148" t="s">
        <v>4967</v>
      </c>
      <c r="AS2148" t="s">
        <v>3160</v>
      </c>
      <c r="AT2148" t="s">
        <v>5052</v>
      </c>
      <c r="AU2148" t="s">
        <v>120</v>
      </c>
      <c r="AV2148">
        <v>2025</v>
      </c>
      <c r="AW2148" t="s">
        <v>1259</v>
      </c>
      <c r="AX2148">
        <v>0.34</v>
      </c>
      <c r="AY2148" t="s">
        <v>4966</v>
      </c>
      <c r="AZ2148" t="s">
        <v>1366</v>
      </c>
      <c r="BA2148" t="s">
        <v>562</v>
      </c>
      <c r="BB2148" t="s">
        <v>4970</v>
      </c>
      <c r="BC2148" t="s">
        <v>1366</v>
      </c>
      <c r="BD2148" t="s">
        <v>92</v>
      </c>
      <c r="BE2148" t="s">
        <v>4971</v>
      </c>
      <c r="BF2148" t="s">
        <v>1366</v>
      </c>
      <c r="BI2148" t="s">
        <v>87</v>
      </c>
    </row>
    <row r="2149" spans="1:61" x14ac:dyDescent="0.3">
      <c r="A2149">
        <v>30</v>
      </c>
      <c r="B2149">
        <v>6</v>
      </c>
      <c r="C2149">
        <v>2025</v>
      </c>
      <c r="D2149" t="s">
        <v>60</v>
      </c>
      <c r="E2149" t="s">
        <v>4958</v>
      </c>
      <c r="F2149" t="s">
        <v>4959</v>
      </c>
      <c r="G2149">
        <v>15</v>
      </c>
      <c r="H2149" t="s">
        <v>63</v>
      </c>
      <c r="I2149" t="s">
        <v>64</v>
      </c>
      <c r="J2149" t="s">
        <v>65</v>
      </c>
      <c r="K2149" t="s">
        <v>65</v>
      </c>
      <c r="L2149" t="s">
        <v>545</v>
      </c>
      <c r="M2149" t="s">
        <v>223</v>
      </c>
      <c r="N2149" t="s">
        <v>224</v>
      </c>
      <c r="O2149" t="s">
        <v>5053</v>
      </c>
      <c r="P2149" t="s">
        <v>157</v>
      </c>
      <c r="Q2149" t="s">
        <v>5054</v>
      </c>
      <c r="R2149" t="s">
        <v>120</v>
      </c>
      <c r="S2149" t="s">
        <v>73</v>
      </c>
      <c r="T2149">
        <v>1196</v>
      </c>
      <c r="U2149">
        <v>117</v>
      </c>
      <c r="V2149" t="s">
        <v>707</v>
      </c>
      <c r="W2149">
        <v>0</v>
      </c>
      <c r="X2149">
        <v>1500</v>
      </c>
      <c r="Y2149">
        <v>42.28</v>
      </c>
      <c r="Z2149">
        <v>5.08</v>
      </c>
      <c r="AA2149">
        <v>1547.36</v>
      </c>
      <c r="AB2149">
        <f>+Table1[[#This Row],[ADVALOREM]]/Table1[[#This Row],[US$ CIF]]</f>
        <v>0</v>
      </c>
      <c r="AC2149" t="s">
        <v>4961</v>
      </c>
      <c r="AD2149" t="s">
        <v>2569</v>
      </c>
      <c r="AE2149" t="s">
        <v>65</v>
      </c>
      <c r="AF2149">
        <v>0</v>
      </c>
      <c r="AG2149" t="s">
        <v>2664</v>
      </c>
      <c r="AH2149" t="s">
        <v>4962</v>
      </c>
      <c r="AI2149" t="s">
        <v>4963</v>
      </c>
      <c r="AJ2149" t="s">
        <v>4964</v>
      </c>
      <c r="AK2149" t="s">
        <v>490</v>
      </c>
      <c r="AL2149">
        <v>117</v>
      </c>
      <c r="AM2149" t="s">
        <v>233</v>
      </c>
      <c r="AN2149" t="s">
        <v>4788</v>
      </c>
      <c r="AO2149" t="s">
        <v>4965</v>
      </c>
      <c r="AP2149" t="s">
        <v>4966</v>
      </c>
      <c r="AQ2149" t="s">
        <v>4966</v>
      </c>
      <c r="AR2149" t="s">
        <v>4967</v>
      </c>
      <c r="AS2149" t="s">
        <v>5055</v>
      </c>
      <c r="AT2149" t="s">
        <v>5054</v>
      </c>
      <c r="AU2149" t="s">
        <v>120</v>
      </c>
      <c r="AV2149">
        <v>2025</v>
      </c>
      <c r="AW2149" t="s">
        <v>3134</v>
      </c>
      <c r="AX2149">
        <v>0.6</v>
      </c>
      <c r="AY2149" t="s">
        <v>4966</v>
      </c>
      <c r="AZ2149" t="s">
        <v>1366</v>
      </c>
      <c r="BA2149" t="s">
        <v>562</v>
      </c>
      <c r="BB2149" t="s">
        <v>4970</v>
      </c>
      <c r="BC2149" t="s">
        <v>1366</v>
      </c>
      <c r="BD2149" t="s">
        <v>92</v>
      </c>
      <c r="BE2149" t="s">
        <v>4971</v>
      </c>
      <c r="BF2149" t="s">
        <v>1366</v>
      </c>
      <c r="BI2149" t="s">
        <v>87</v>
      </c>
    </row>
    <row r="2150" spans="1:61" x14ac:dyDescent="0.3">
      <c r="A2150">
        <v>30</v>
      </c>
      <c r="B2150">
        <v>6</v>
      </c>
      <c r="C2150">
        <v>2025</v>
      </c>
      <c r="D2150" t="s">
        <v>60</v>
      </c>
      <c r="E2150" t="s">
        <v>4958</v>
      </c>
      <c r="F2150" t="s">
        <v>4959</v>
      </c>
      <c r="G2150">
        <v>16</v>
      </c>
      <c r="H2150" t="s">
        <v>63</v>
      </c>
      <c r="I2150" t="s">
        <v>64</v>
      </c>
      <c r="J2150" t="s">
        <v>65</v>
      </c>
      <c r="K2150" t="s">
        <v>65</v>
      </c>
      <c r="L2150" t="s">
        <v>545</v>
      </c>
      <c r="M2150" t="s">
        <v>223</v>
      </c>
      <c r="N2150" t="s">
        <v>224</v>
      </c>
      <c r="O2150" t="s">
        <v>891</v>
      </c>
      <c r="P2150" t="s">
        <v>892</v>
      </c>
      <c r="Q2150" t="s">
        <v>1532</v>
      </c>
      <c r="R2150" t="s">
        <v>120</v>
      </c>
      <c r="S2150" t="s">
        <v>73</v>
      </c>
      <c r="T2150">
        <v>1196</v>
      </c>
      <c r="U2150">
        <v>3000</v>
      </c>
      <c r="V2150" t="s">
        <v>74</v>
      </c>
      <c r="W2150">
        <v>288.76998901367199</v>
      </c>
      <c r="X2150">
        <v>1290</v>
      </c>
      <c r="Y2150">
        <v>36.36</v>
      </c>
      <c r="Z2150">
        <v>4.37</v>
      </c>
      <c r="AA2150">
        <v>1330.73</v>
      </c>
      <c r="AB2150">
        <f>+Table1[[#This Row],[ADVALOREM]]/Table1[[#This Row],[US$ CIF]]</f>
        <v>0.21700118657704567</v>
      </c>
      <c r="AC2150" t="s">
        <v>4961</v>
      </c>
      <c r="AD2150" t="s">
        <v>2569</v>
      </c>
      <c r="AE2150" t="s">
        <v>65</v>
      </c>
      <c r="AF2150">
        <v>0</v>
      </c>
      <c r="AG2150" t="s">
        <v>2664</v>
      </c>
      <c r="AH2150" t="s">
        <v>4962</v>
      </c>
      <c r="AI2150" t="s">
        <v>4963</v>
      </c>
      <c r="AJ2150" t="s">
        <v>4964</v>
      </c>
      <c r="AK2150" t="s">
        <v>490</v>
      </c>
      <c r="AL2150">
        <v>105</v>
      </c>
      <c r="AM2150" t="s">
        <v>233</v>
      </c>
      <c r="AN2150" t="s">
        <v>4788</v>
      </c>
      <c r="AO2150" t="s">
        <v>4965</v>
      </c>
      <c r="AP2150" t="s">
        <v>4966</v>
      </c>
      <c r="AQ2150" t="s">
        <v>4966</v>
      </c>
      <c r="AR2150" t="s">
        <v>4967</v>
      </c>
      <c r="AS2150" t="s">
        <v>2549</v>
      </c>
      <c r="AT2150" t="s">
        <v>1532</v>
      </c>
      <c r="AU2150" t="s">
        <v>120</v>
      </c>
      <c r="AV2150">
        <v>2025</v>
      </c>
      <c r="AW2150" t="s">
        <v>1263</v>
      </c>
      <c r="AX2150">
        <v>0.43</v>
      </c>
      <c r="AY2150" t="s">
        <v>4966</v>
      </c>
      <c r="AZ2150" t="s">
        <v>1366</v>
      </c>
      <c r="BA2150" t="s">
        <v>562</v>
      </c>
      <c r="BB2150" t="s">
        <v>4970</v>
      </c>
      <c r="BC2150" t="s">
        <v>1366</v>
      </c>
      <c r="BD2150" t="s">
        <v>92</v>
      </c>
      <c r="BE2150" t="s">
        <v>4971</v>
      </c>
      <c r="BF2150" t="s">
        <v>1366</v>
      </c>
      <c r="BI2150" t="s">
        <v>87</v>
      </c>
    </row>
    <row r="2151" spans="1:61" x14ac:dyDescent="0.3">
      <c r="A2151">
        <v>30</v>
      </c>
      <c r="B2151">
        <v>6</v>
      </c>
      <c r="C2151">
        <v>2025</v>
      </c>
      <c r="D2151" t="s">
        <v>60</v>
      </c>
      <c r="E2151" t="s">
        <v>4958</v>
      </c>
      <c r="F2151" t="s">
        <v>4959</v>
      </c>
      <c r="G2151">
        <v>17</v>
      </c>
      <c r="H2151" t="s">
        <v>63</v>
      </c>
      <c r="I2151" t="s">
        <v>64</v>
      </c>
      <c r="J2151" t="s">
        <v>65</v>
      </c>
      <c r="K2151" t="s">
        <v>65</v>
      </c>
      <c r="L2151" t="s">
        <v>545</v>
      </c>
      <c r="M2151" t="s">
        <v>223</v>
      </c>
      <c r="N2151" t="s">
        <v>224</v>
      </c>
      <c r="O2151" t="s">
        <v>117</v>
      </c>
      <c r="P2151" t="s">
        <v>118</v>
      </c>
      <c r="Q2151" t="s">
        <v>5056</v>
      </c>
      <c r="R2151" t="s">
        <v>120</v>
      </c>
      <c r="S2151" t="s">
        <v>73</v>
      </c>
      <c r="T2151">
        <v>1196</v>
      </c>
      <c r="U2151">
        <v>2500</v>
      </c>
      <c r="V2151" t="s">
        <v>74</v>
      </c>
      <c r="W2151">
        <v>375.489990234375</v>
      </c>
      <c r="X2151">
        <v>1400</v>
      </c>
      <c r="Y2151">
        <v>39.46</v>
      </c>
      <c r="Z2151">
        <v>4.74</v>
      </c>
      <c r="AA2151">
        <v>1444.2</v>
      </c>
      <c r="AB2151">
        <f>+Table1[[#This Row],[ADVALOREM]]/Table1[[#This Row],[US$ CIF]]</f>
        <v>0.25999860838829453</v>
      </c>
      <c r="AC2151" t="s">
        <v>4961</v>
      </c>
      <c r="AD2151" t="s">
        <v>2569</v>
      </c>
      <c r="AE2151" t="s">
        <v>65</v>
      </c>
      <c r="AF2151">
        <v>0</v>
      </c>
      <c r="AG2151" t="s">
        <v>2664</v>
      </c>
      <c r="AH2151" t="s">
        <v>4962</v>
      </c>
      <c r="AI2151" t="s">
        <v>4963</v>
      </c>
      <c r="AJ2151" t="s">
        <v>4964</v>
      </c>
      <c r="AK2151" t="s">
        <v>490</v>
      </c>
      <c r="AL2151">
        <v>275</v>
      </c>
      <c r="AM2151" t="s">
        <v>233</v>
      </c>
      <c r="AN2151" t="s">
        <v>4788</v>
      </c>
      <c r="AO2151" t="s">
        <v>4965</v>
      </c>
      <c r="AP2151" t="s">
        <v>4966</v>
      </c>
      <c r="AQ2151" t="s">
        <v>4966</v>
      </c>
      <c r="AR2151" t="s">
        <v>4967</v>
      </c>
      <c r="AS2151" t="s">
        <v>5057</v>
      </c>
      <c r="AT2151" t="s">
        <v>5056</v>
      </c>
      <c r="AU2151" t="s">
        <v>120</v>
      </c>
      <c r="AV2151">
        <v>2025</v>
      </c>
      <c r="AW2151" t="s">
        <v>4251</v>
      </c>
      <c r="AX2151">
        <v>0.56000000000000005</v>
      </c>
      <c r="AY2151" t="s">
        <v>4966</v>
      </c>
      <c r="AZ2151" t="s">
        <v>1366</v>
      </c>
      <c r="BA2151" t="s">
        <v>562</v>
      </c>
      <c r="BB2151" t="s">
        <v>4970</v>
      </c>
      <c r="BC2151" t="s">
        <v>1366</v>
      </c>
      <c r="BD2151" t="s">
        <v>92</v>
      </c>
      <c r="BE2151" t="s">
        <v>4971</v>
      </c>
      <c r="BF2151" t="s">
        <v>1366</v>
      </c>
      <c r="BI2151" t="s">
        <v>87</v>
      </c>
    </row>
    <row r="2152" spans="1:61" x14ac:dyDescent="0.3">
      <c r="A2152">
        <v>30</v>
      </c>
      <c r="B2152">
        <v>6</v>
      </c>
      <c r="C2152">
        <v>2025</v>
      </c>
      <c r="D2152" t="s">
        <v>60</v>
      </c>
      <c r="E2152" t="s">
        <v>4958</v>
      </c>
      <c r="F2152" t="s">
        <v>4959</v>
      </c>
      <c r="G2152">
        <v>18</v>
      </c>
      <c r="H2152" t="s">
        <v>63</v>
      </c>
      <c r="I2152" t="s">
        <v>64</v>
      </c>
      <c r="J2152" t="s">
        <v>65</v>
      </c>
      <c r="K2152" t="s">
        <v>65</v>
      </c>
      <c r="L2152" t="s">
        <v>545</v>
      </c>
      <c r="M2152" t="s">
        <v>223</v>
      </c>
      <c r="N2152" t="s">
        <v>224</v>
      </c>
      <c r="O2152" t="s">
        <v>117</v>
      </c>
      <c r="P2152" t="s">
        <v>118</v>
      </c>
      <c r="Q2152" t="s">
        <v>5056</v>
      </c>
      <c r="R2152" t="s">
        <v>120</v>
      </c>
      <c r="S2152" t="s">
        <v>73</v>
      </c>
      <c r="T2152">
        <v>1196</v>
      </c>
      <c r="U2152">
        <v>3000</v>
      </c>
      <c r="V2152" t="s">
        <v>74</v>
      </c>
      <c r="W2152">
        <v>450.58999633789102</v>
      </c>
      <c r="X2152">
        <v>1680</v>
      </c>
      <c r="Y2152">
        <v>47.35</v>
      </c>
      <c r="Z2152">
        <v>5.69</v>
      </c>
      <c r="AA2152">
        <v>1733.04</v>
      </c>
      <c r="AB2152">
        <f>+Table1[[#This Row],[ADVALOREM]]/Table1[[#This Row],[US$ CIF]]</f>
        <v>0.25999976707859657</v>
      </c>
      <c r="AC2152" t="s">
        <v>4961</v>
      </c>
      <c r="AD2152" t="s">
        <v>2569</v>
      </c>
      <c r="AE2152" t="s">
        <v>65</v>
      </c>
      <c r="AF2152">
        <v>0</v>
      </c>
      <c r="AG2152" t="s">
        <v>2664</v>
      </c>
      <c r="AH2152" t="s">
        <v>4962</v>
      </c>
      <c r="AI2152" t="s">
        <v>4963</v>
      </c>
      <c r="AJ2152" t="s">
        <v>4964</v>
      </c>
      <c r="AK2152" t="s">
        <v>490</v>
      </c>
      <c r="AL2152">
        <v>330</v>
      </c>
      <c r="AM2152" t="s">
        <v>233</v>
      </c>
      <c r="AN2152" t="s">
        <v>4788</v>
      </c>
      <c r="AO2152" t="s">
        <v>4965</v>
      </c>
      <c r="AP2152" t="s">
        <v>4966</v>
      </c>
      <c r="AQ2152" t="s">
        <v>4966</v>
      </c>
      <c r="AR2152" t="s">
        <v>4967</v>
      </c>
      <c r="AS2152" t="s">
        <v>5058</v>
      </c>
      <c r="AT2152" t="s">
        <v>5056</v>
      </c>
      <c r="AU2152" t="s">
        <v>120</v>
      </c>
      <c r="AV2152">
        <v>2025</v>
      </c>
      <c r="AW2152" t="s">
        <v>4251</v>
      </c>
      <c r="AX2152">
        <v>0.56000000000000005</v>
      </c>
      <c r="AY2152" t="s">
        <v>4966</v>
      </c>
      <c r="AZ2152" t="s">
        <v>1366</v>
      </c>
      <c r="BA2152" t="s">
        <v>562</v>
      </c>
      <c r="BB2152" t="s">
        <v>4970</v>
      </c>
      <c r="BC2152" t="s">
        <v>1366</v>
      </c>
      <c r="BD2152" t="s">
        <v>92</v>
      </c>
      <c r="BE2152" t="s">
        <v>4971</v>
      </c>
      <c r="BF2152" t="s">
        <v>1366</v>
      </c>
      <c r="BI2152" t="s">
        <v>87</v>
      </c>
    </row>
    <row r="2153" spans="1:61" x14ac:dyDescent="0.3">
      <c r="A2153">
        <v>30</v>
      </c>
      <c r="B2153">
        <v>6</v>
      </c>
      <c r="C2153">
        <v>2025</v>
      </c>
      <c r="D2153" t="s">
        <v>60</v>
      </c>
      <c r="E2153" t="s">
        <v>4958</v>
      </c>
      <c r="F2153" t="s">
        <v>4959</v>
      </c>
      <c r="G2153">
        <v>19</v>
      </c>
      <c r="H2153" t="s">
        <v>63</v>
      </c>
      <c r="I2153" t="s">
        <v>64</v>
      </c>
      <c r="J2153" t="s">
        <v>65</v>
      </c>
      <c r="K2153" t="s">
        <v>65</v>
      </c>
      <c r="L2153" t="s">
        <v>545</v>
      </c>
      <c r="M2153" t="s">
        <v>223</v>
      </c>
      <c r="N2153" t="s">
        <v>224</v>
      </c>
      <c r="O2153" t="s">
        <v>117</v>
      </c>
      <c r="P2153" t="s">
        <v>118</v>
      </c>
      <c r="Q2153" t="s">
        <v>5056</v>
      </c>
      <c r="R2153" t="s">
        <v>120</v>
      </c>
      <c r="S2153" t="s">
        <v>73</v>
      </c>
      <c r="T2153">
        <v>1196</v>
      </c>
      <c r="U2153">
        <v>2500</v>
      </c>
      <c r="V2153" t="s">
        <v>74</v>
      </c>
      <c r="W2153">
        <v>375.489990234375</v>
      </c>
      <c r="X2153">
        <v>1400</v>
      </c>
      <c r="Y2153">
        <v>39.46</v>
      </c>
      <c r="Z2153">
        <v>4.74</v>
      </c>
      <c r="AA2153">
        <v>1444.2</v>
      </c>
      <c r="AB2153">
        <f>+Table1[[#This Row],[ADVALOREM]]/Table1[[#This Row],[US$ CIF]]</f>
        <v>0.25999860838829453</v>
      </c>
      <c r="AC2153" t="s">
        <v>4961</v>
      </c>
      <c r="AD2153" t="s">
        <v>2569</v>
      </c>
      <c r="AE2153" t="s">
        <v>65</v>
      </c>
      <c r="AF2153">
        <v>0</v>
      </c>
      <c r="AG2153" t="s">
        <v>2664</v>
      </c>
      <c r="AH2153" t="s">
        <v>4962</v>
      </c>
      <c r="AI2153" t="s">
        <v>4963</v>
      </c>
      <c r="AJ2153" t="s">
        <v>4964</v>
      </c>
      <c r="AK2153" t="s">
        <v>490</v>
      </c>
      <c r="AL2153">
        <v>275</v>
      </c>
      <c r="AM2153" t="s">
        <v>233</v>
      </c>
      <c r="AN2153" t="s">
        <v>4788</v>
      </c>
      <c r="AO2153" t="s">
        <v>4965</v>
      </c>
      <c r="AP2153" t="s">
        <v>4966</v>
      </c>
      <c r="AQ2153" t="s">
        <v>4966</v>
      </c>
      <c r="AR2153" t="s">
        <v>4967</v>
      </c>
      <c r="AS2153" t="s">
        <v>5059</v>
      </c>
      <c r="AT2153" t="s">
        <v>5056</v>
      </c>
      <c r="AU2153" t="s">
        <v>120</v>
      </c>
      <c r="AV2153">
        <v>2025</v>
      </c>
      <c r="AW2153" t="s">
        <v>4251</v>
      </c>
      <c r="AX2153">
        <v>0.56000000000000005</v>
      </c>
      <c r="AY2153" t="s">
        <v>4966</v>
      </c>
      <c r="AZ2153" t="s">
        <v>1366</v>
      </c>
      <c r="BA2153" t="s">
        <v>562</v>
      </c>
      <c r="BB2153" t="s">
        <v>4970</v>
      </c>
      <c r="BC2153" t="s">
        <v>1366</v>
      </c>
      <c r="BD2153" t="s">
        <v>92</v>
      </c>
      <c r="BE2153" t="s">
        <v>4971</v>
      </c>
      <c r="BF2153" t="s">
        <v>1366</v>
      </c>
      <c r="BI2153" t="s">
        <v>87</v>
      </c>
    </row>
    <row r="2154" spans="1:61" x14ac:dyDescent="0.3">
      <c r="A2154">
        <v>3</v>
      </c>
      <c r="B2154">
        <v>7</v>
      </c>
      <c r="C2154">
        <v>2025</v>
      </c>
      <c r="D2154" t="s">
        <v>60</v>
      </c>
      <c r="E2154" t="s">
        <v>5060</v>
      </c>
      <c r="F2154" t="s">
        <v>5061</v>
      </c>
      <c r="G2154">
        <v>1</v>
      </c>
      <c r="H2154" t="s">
        <v>63</v>
      </c>
      <c r="I2154" t="s">
        <v>64</v>
      </c>
      <c r="J2154" t="s">
        <v>65</v>
      </c>
      <c r="K2154" t="s">
        <v>65</v>
      </c>
      <c r="L2154" t="s">
        <v>545</v>
      </c>
      <c r="M2154" t="s">
        <v>223</v>
      </c>
      <c r="N2154" t="s">
        <v>224</v>
      </c>
      <c r="O2154" t="s">
        <v>286</v>
      </c>
      <c r="P2154" t="s">
        <v>287</v>
      </c>
      <c r="Q2154" t="s">
        <v>5062</v>
      </c>
      <c r="R2154" t="s">
        <v>2145</v>
      </c>
      <c r="S2154" t="s">
        <v>73</v>
      </c>
      <c r="T2154">
        <v>667</v>
      </c>
      <c r="U2154">
        <v>8000</v>
      </c>
      <c r="V2154" t="s">
        <v>74</v>
      </c>
      <c r="W2154">
        <v>793.36999511718795</v>
      </c>
      <c r="X2154">
        <v>4000</v>
      </c>
      <c r="Y2154">
        <v>391.83</v>
      </c>
      <c r="Z2154">
        <v>15.78</v>
      </c>
      <c r="AA2154">
        <v>4407.6099999999997</v>
      </c>
      <c r="AB2154">
        <f>+Table1[[#This Row],[ADVALOREM]]/Table1[[#This Row],[US$ CIF]]</f>
        <v>0.1800000442682515</v>
      </c>
      <c r="AC2154" t="s">
        <v>5063</v>
      </c>
      <c r="AD2154" t="s">
        <v>2569</v>
      </c>
      <c r="AE2154" t="s">
        <v>65</v>
      </c>
      <c r="AF2154">
        <v>0</v>
      </c>
      <c r="AG2154" t="s">
        <v>2880</v>
      </c>
      <c r="AH2154" t="s">
        <v>5064</v>
      </c>
      <c r="AI2154" t="s">
        <v>5065</v>
      </c>
      <c r="AJ2154" t="s">
        <v>5066</v>
      </c>
      <c r="AK2154" t="s">
        <v>490</v>
      </c>
      <c r="AL2154">
        <v>865.6</v>
      </c>
      <c r="AM2154" t="s">
        <v>233</v>
      </c>
      <c r="AN2154" t="s">
        <v>5067</v>
      </c>
      <c r="AO2154" t="s">
        <v>5068</v>
      </c>
      <c r="AP2154" t="s">
        <v>5069</v>
      </c>
      <c r="AQ2154" t="s">
        <v>5069</v>
      </c>
      <c r="AR2154" t="s">
        <v>5070</v>
      </c>
      <c r="AS2154" t="s">
        <v>5062</v>
      </c>
      <c r="AT2154" t="s">
        <v>4219</v>
      </c>
      <c r="AU2154" t="s">
        <v>2145</v>
      </c>
      <c r="AV2154">
        <v>2025</v>
      </c>
      <c r="AW2154" t="s">
        <v>4225</v>
      </c>
      <c r="AX2154">
        <v>0.5</v>
      </c>
      <c r="AY2154" t="s">
        <v>5069</v>
      </c>
      <c r="AZ2154" t="s">
        <v>5071</v>
      </c>
      <c r="BA2154" t="s">
        <v>562</v>
      </c>
      <c r="BB2154" t="s">
        <v>4970</v>
      </c>
      <c r="BC2154" t="s">
        <v>1366</v>
      </c>
      <c r="BD2154" t="s">
        <v>823</v>
      </c>
      <c r="BE2154" t="s">
        <v>5072</v>
      </c>
      <c r="BF2154" t="s">
        <v>5073</v>
      </c>
      <c r="BI2154" t="s">
        <v>87</v>
      </c>
    </row>
    <row r="2155" spans="1:61" x14ac:dyDescent="0.3">
      <c r="A2155">
        <v>3</v>
      </c>
      <c r="B2155">
        <v>7</v>
      </c>
      <c r="C2155">
        <v>2025</v>
      </c>
      <c r="D2155" t="s">
        <v>60</v>
      </c>
      <c r="E2155" t="s">
        <v>5060</v>
      </c>
      <c r="F2155" t="s">
        <v>5061</v>
      </c>
      <c r="G2155">
        <v>2</v>
      </c>
      <c r="H2155" t="s">
        <v>63</v>
      </c>
      <c r="I2155" t="s">
        <v>64</v>
      </c>
      <c r="J2155" t="s">
        <v>65</v>
      </c>
      <c r="K2155" t="s">
        <v>65</v>
      </c>
      <c r="L2155" t="s">
        <v>545</v>
      </c>
      <c r="M2155" t="s">
        <v>223</v>
      </c>
      <c r="N2155" t="s">
        <v>224</v>
      </c>
      <c r="O2155" t="s">
        <v>286</v>
      </c>
      <c r="P2155" t="s">
        <v>287</v>
      </c>
      <c r="Q2155" t="s">
        <v>5074</v>
      </c>
      <c r="R2155" t="s">
        <v>2145</v>
      </c>
      <c r="S2155" t="s">
        <v>73</v>
      </c>
      <c r="T2155">
        <v>667</v>
      </c>
      <c r="U2155">
        <v>12000</v>
      </c>
      <c r="V2155" t="s">
        <v>74</v>
      </c>
      <c r="W2155">
        <v>618.83001708984398</v>
      </c>
      <c r="X2155">
        <v>3120</v>
      </c>
      <c r="Y2155">
        <v>305.63</v>
      </c>
      <c r="Z2155">
        <v>12.31</v>
      </c>
      <c r="AA2155">
        <v>3437.94</v>
      </c>
      <c r="AB2155">
        <f>+Table1[[#This Row],[ADVALOREM]]/Table1[[#This Row],[US$ CIF]]</f>
        <v>0.18000023766844214</v>
      </c>
      <c r="AC2155" t="s">
        <v>5063</v>
      </c>
      <c r="AD2155" t="s">
        <v>2569</v>
      </c>
      <c r="AE2155" t="s">
        <v>65</v>
      </c>
      <c r="AF2155">
        <v>0</v>
      </c>
      <c r="AG2155" t="s">
        <v>2880</v>
      </c>
      <c r="AH2155" t="s">
        <v>5064</v>
      </c>
      <c r="AI2155" t="s">
        <v>5065</v>
      </c>
      <c r="AJ2155" t="s">
        <v>5066</v>
      </c>
      <c r="AK2155" t="s">
        <v>490</v>
      </c>
      <c r="AL2155">
        <v>880.8</v>
      </c>
      <c r="AM2155" t="s">
        <v>233</v>
      </c>
      <c r="AN2155" t="s">
        <v>5067</v>
      </c>
      <c r="AO2155" t="s">
        <v>5068</v>
      </c>
      <c r="AP2155" t="s">
        <v>5069</v>
      </c>
      <c r="AQ2155" t="s">
        <v>5069</v>
      </c>
      <c r="AR2155" t="s">
        <v>5070</v>
      </c>
      <c r="AS2155" t="s">
        <v>5074</v>
      </c>
      <c r="AT2155" t="s">
        <v>4219</v>
      </c>
      <c r="AU2155" t="s">
        <v>2145</v>
      </c>
      <c r="AV2155">
        <v>2025</v>
      </c>
      <c r="AW2155" t="s">
        <v>4227</v>
      </c>
      <c r="AX2155">
        <v>0.26</v>
      </c>
      <c r="AY2155" t="s">
        <v>5069</v>
      </c>
      <c r="AZ2155" t="s">
        <v>5071</v>
      </c>
      <c r="BA2155" t="s">
        <v>562</v>
      </c>
      <c r="BB2155" t="s">
        <v>4970</v>
      </c>
      <c r="BC2155" t="s">
        <v>1366</v>
      </c>
      <c r="BD2155" t="s">
        <v>823</v>
      </c>
      <c r="BE2155" t="s">
        <v>5072</v>
      </c>
      <c r="BF2155" t="s">
        <v>5073</v>
      </c>
      <c r="BI2155" t="s">
        <v>87</v>
      </c>
    </row>
    <row r="2156" spans="1:61" x14ac:dyDescent="0.3">
      <c r="A2156">
        <v>3</v>
      </c>
      <c r="B2156">
        <v>7</v>
      </c>
      <c r="C2156">
        <v>2025</v>
      </c>
      <c r="D2156" t="s">
        <v>60</v>
      </c>
      <c r="E2156" t="s">
        <v>5060</v>
      </c>
      <c r="F2156" t="s">
        <v>5061</v>
      </c>
      <c r="G2156">
        <v>3</v>
      </c>
      <c r="H2156" t="s">
        <v>63</v>
      </c>
      <c r="I2156" t="s">
        <v>64</v>
      </c>
      <c r="J2156" t="s">
        <v>65</v>
      </c>
      <c r="K2156" t="s">
        <v>65</v>
      </c>
      <c r="L2156" t="s">
        <v>545</v>
      </c>
      <c r="M2156" t="s">
        <v>223</v>
      </c>
      <c r="N2156" t="s">
        <v>224</v>
      </c>
      <c r="O2156" t="s">
        <v>286</v>
      </c>
      <c r="P2156" t="s">
        <v>287</v>
      </c>
      <c r="Q2156" t="s">
        <v>5074</v>
      </c>
      <c r="R2156" t="s">
        <v>2145</v>
      </c>
      <c r="S2156" t="s">
        <v>73</v>
      </c>
      <c r="T2156">
        <v>667</v>
      </c>
      <c r="U2156">
        <v>17500</v>
      </c>
      <c r="V2156" t="s">
        <v>74</v>
      </c>
      <c r="W2156">
        <v>902.46002197265602</v>
      </c>
      <c r="X2156">
        <v>4550</v>
      </c>
      <c r="Y2156">
        <v>445.71</v>
      </c>
      <c r="Z2156">
        <v>17.95</v>
      </c>
      <c r="AA2156">
        <v>5013.66</v>
      </c>
      <c r="AB2156">
        <f>+Table1[[#This Row],[ADVALOREM]]/Table1[[#This Row],[US$ CIF]]</f>
        <v>0.18000024372866449</v>
      </c>
      <c r="AC2156" t="s">
        <v>5063</v>
      </c>
      <c r="AD2156" t="s">
        <v>2569</v>
      </c>
      <c r="AE2156" t="s">
        <v>65</v>
      </c>
      <c r="AF2156">
        <v>0</v>
      </c>
      <c r="AG2156" t="s">
        <v>2880</v>
      </c>
      <c r="AH2156" t="s">
        <v>5064</v>
      </c>
      <c r="AI2156" t="s">
        <v>5065</v>
      </c>
      <c r="AJ2156" t="s">
        <v>5066</v>
      </c>
      <c r="AK2156" t="s">
        <v>490</v>
      </c>
      <c r="AL2156">
        <v>1284.5</v>
      </c>
      <c r="AM2156" t="s">
        <v>233</v>
      </c>
      <c r="AN2156" t="s">
        <v>5067</v>
      </c>
      <c r="AO2156" t="s">
        <v>5068</v>
      </c>
      <c r="AP2156" t="s">
        <v>5069</v>
      </c>
      <c r="AQ2156" t="s">
        <v>5069</v>
      </c>
      <c r="AR2156" t="s">
        <v>5070</v>
      </c>
      <c r="AS2156" t="s">
        <v>5074</v>
      </c>
      <c r="AT2156" t="s">
        <v>4219</v>
      </c>
      <c r="AU2156" t="s">
        <v>2145</v>
      </c>
      <c r="AV2156">
        <v>2025</v>
      </c>
      <c r="AW2156" t="s">
        <v>4227</v>
      </c>
      <c r="AX2156">
        <v>0.26</v>
      </c>
      <c r="AY2156" t="s">
        <v>5069</v>
      </c>
      <c r="AZ2156" t="s">
        <v>5071</v>
      </c>
      <c r="BA2156" t="s">
        <v>562</v>
      </c>
      <c r="BB2156" t="s">
        <v>4970</v>
      </c>
      <c r="BC2156" t="s">
        <v>1366</v>
      </c>
      <c r="BD2156" t="s">
        <v>823</v>
      </c>
      <c r="BE2156" t="s">
        <v>5072</v>
      </c>
      <c r="BF2156" t="s">
        <v>5073</v>
      </c>
      <c r="BI2156" t="s">
        <v>87</v>
      </c>
    </row>
    <row r="2157" spans="1:61" x14ac:dyDescent="0.3">
      <c r="A2157">
        <v>3</v>
      </c>
      <c r="B2157">
        <v>7</v>
      </c>
      <c r="C2157">
        <v>2025</v>
      </c>
      <c r="D2157" t="s">
        <v>60</v>
      </c>
      <c r="E2157" t="s">
        <v>5060</v>
      </c>
      <c r="F2157" t="s">
        <v>5061</v>
      </c>
      <c r="G2157">
        <v>4</v>
      </c>
      <c r="H2157" t="s">
        <v>63</v>
      </c>
      <c r="I2157" t="s">
        <v>64</v>
      </c>
      <c r="J2157" t="s">
        <v>65</v>
      </c>
      <c r="K2157" t="s">
        <v>65</v>
      </c>
      <c r="L2157" t="s">
        <v>545</v>
      </c>
      <c r="M2157" t="s">
        <v>223</v>
      </c>
      <c r="N2157" t="s">
        <v>224</v>
      </c>
      <c r="O2157" t="s">
        <v>608</v>
      </c>
      <c r="P2157" t="s">
        <v>609</v>
      </c>
      <c r="Q2157" t="s">
        <v>5075</v>
      </c>
      <c r="R2157" t="s">
        <v>2145</v>
      </c>
      <c r="S2157" t="s">
        <v>73</v>
      </c>
      <c r="T2157">
        <v>667</v>
      </c>
      <c r="U2157">
        <v>2000</v>
      </c>
      <c r="V2157" t="s">
        <v>74</v>
      </c>
      <c r="W2157">
        <v>705.219970703125</v>
      </c>
      <c r="X2157">
        <v>4000</v>
      </c>
      <c r="Y2157">
        <v>391.83</v>
      </c>
      <c r="Z2157">
        <v>15.78</v>
      </c>
      <c r="AA2157">
        <v>4407.6099999999997</v>
      </c>
      <c r="AB2157">
        <f>+Table1[[#This Row],[ADVALOREM]]/Table1[[#This Row],[US$ CIF]]</f>
        <v>0.16000053786590127</v>
      </c>
      <c r="AC2157" t="s">
        <v>5063</v>
      </c>
      <c r="AD2157" t="s">
        <v>2569</v>
      </c>
      <c r="AE2157" t="s">
        <v>65</v>
      </c>
      <c r="AF2157">
        <v>0</v>
      </c>
      <c r="AG2157" t="s">
        <v>2880</v>
      </c>
      <c r="AH2157" t="s">
        <v>5064</v>
      </c>
      <c r="AI2157" t="s">
        <v>5065</v>
      </c>
      <c r="AJ2157" t="s">
        <v>5066</v>
      </c>
      <c r="AK2157" t="s">
        <v>490</v>
      </c>
      <c r="AL2157">
        <v>1007</v>
      </c>
      <c r="AM2157" t="s">
        <v>233</v>
      </c>
      <c r="AN2157" t="s">
        <v>5067</v>
      </c>
      <c r="AO2157" t="s">
        <v>5068</v>
      </c>
      <c r="AP2157" t="s">
        <v>5069</v>
      </c>
      <c r="AQ2157" t="s">
        <v>5069</v>
      </c>
      <c r="AR2157" t="s">
        <v>5070</v>
      </c>
      <c r="AS2157" t="s">
        <v>5075</v>
      </c>
      <c r="AT2157" t="s">
        <v>5076</v>
      </c>
      <c r="AU2157" t="s">
        <v>2145</v>
      </c>
      <c r="AV2157">
        <v>2025</v>
      </c>
      <c r="AW2157" t="s">
        <v>5077</v>
      </c>
      <c r="AX2157">
        <v>2</v>
      </c>
      <c r="AY2157" t="s">
        <v>5069</v>
      </c>
      <c r="AZ2157" t="s">
        <v>5071</v>
      </c>
      <c r="BA2157" t="s">
        <v>562</v>
      </c>
      <c r="BB2157" t="s">
        <v>4970</v>
      </c>
      <c r="BC2157" t="s">
        <v>1366</v>
      </c>
      <c r="BD2157" t="s">
        <v>92</v>
      </c>
      <c r="BE2157" t="s">
        <v>5072</v>
      </c>
      <c r="BF2157" t="s">
        <v>5073</v>
      </c>
      <c r="BI2157" t="s">
        <v>87</v>
      </c>
    </row>
    <row r="2158" spans="1:61" x14ac:dyDescent="0.3">
      <c r="A2158">
        <v>3</v>
      </c>
      <c r="B2158">
        <v>7</v>
      </c>
      <c r="C2158">
        <v>2025</v>
      </c>
      <c r="D2158" t="s">
        <v>60</v>
      </c>
      <c r="E2158" t="s">
        <v>5060</v>
      </c>
      <c r="F2158" t="s">
        <v>5061</v>
      </c>
      <c r="G2158">
        <v>5</v>
      </c>
      <c r="H2158" t="s">
        <v>63</v>
      </c>
      <c r="I2158" t="s">
        <v>64</v>
      </c>
      <c r="J2158" t="s">
        <v>65</v>
      </c>
      <c r="K2158" t="s">
        <v>65</v>
      </c>
      <c r="L2158" t="s">
        <v>545</v>
      </c>
      <c r="M2158" t="s">
        <v>223</v>
      </c>
      <c r="N2158" t="s">
        <v>224</v>
      </c>
      <c r="O2158" t="s">
        <v>608</v>
      </c>
      <c r="P2158" t="s">
        <v>609</v>
      </c>
      <c r="Q2158" t="s">
        <v>5078</v>
      </c>
      <c r="R2158" t="s">
        <v>2145</v>
      </c>
      <c r="S2158" t="s">
        <v>73</v>
      </c>
      <c r="T2158">
        <v>667</v>
      </c>
      <c r="U2158">
        <v>5500</v>
      </c>
      <c r="V2158" t="s">
        <v>74</v>
      </c>
      <c r="W2158">
        <v>1212.08996582031</v>
      </c>
      <c r="X2158">
        <v>6875</v>
      </c>
      <c r="Y2158">
        <v>673.46</v>
      </c>
      <c r="Z2158">
        <v>27.13</v>
      </c>
      <c r="AA2158">
        <v>7575.59</v>
      </c>
      <c r="AB2158">
        <f>+Table1[[#This Row],[ADVALOREM]]/Table1[[#This Row],[US$ CIF]]</f>
        <v>0.15999941467533355</v>
      </c>
      <c r="AC2158" t="s">
        <v>5063</v>
      </c>
      <c r="AD2158" t="s">
        <v>2569</v>
      </c>
      <c r="AE2158" t="s">
        <v>65</v>
      </c>
      <c r="AF2158">
        <v>0</v>
      </c>
      <c r="AG2158" t="s">
        <v>2880</v>
      </c>
      <c r="AH2158" t="s">
        <v>5064</v>
      </c>
      <c r="AI2158" t="s">
        <v>5065</v>
      </c>
      <c r="AJ2158" t="s">
        <v>5066</v>
      </c>
      <c r="AK2158" t="s">
        <v>490</v>
      </c>
      <c r="AL2158">
        <v>1489.6</v>
      </c>
      <c r="AM2158" t="s">
        <v>233</v>
      </c>
      <c r="AN2158" t="s">
        <v>5067</v>
      </c>
      <c r="AO2158" t="s">
        <v>5068</v>
      </c>
      <c r="AP2158" t="s">
        <v>5069</v>
      </c>
      <c r="AQ2158" t="s">
        <v>5069</v>
      </c>
      <c r="AR2158" t="s">
        <v>5070</v>
      </c>
      <c r="AS2158" t="s">
        <v>5078</v>
      </c>
      <c r="AT2158" t="s">
        <v>5076</v>
      </c>
      <c r="AU2158" t="s">
        <v>2145</v>
      </c>
      <c r="AV2158">
        <v>2025</v>
      </c>
      <c r="AW2158" t="s">
        <v>4234</v>
      </c>
      <c r="AX2158">
        <v>1.25</v>
      </c>
      <c r="AY2158" t="s">
        <v>5069</v>
      </c>
      <c r="AZ2158" t="s">
        <v>5071</v>
      </c>
      <c r="BA2158" t="s">
        <v>562</v>
      </c>
      <c r="BB2158" t="s">
        <v>4970</v>
      </c>
      <c r="BC2158" t="s">
        <v>1366</v>
      </c>
      <c r="BD2158" t="s">
        <v>92</v>
      </c>
      <c r="BE2158" t="s">
        <v>5072</v>
      </c>
      <c r="BF2158" t="s">
        <v>5073</v>
      </c>
      <c r="BI2158" t="s">
        <v>87</v>
      </c>
    </row>
    <row r="2159" spans="1:61" x14ac:dyDescent="0.3">
      <c r="A2159">
        <v>3</v>
      </c>
      <c r="B2159">
        <v>7</v>
      </c>
      <c r="C2159">
        <v>2025</v>
      </c>
      <c r="D2159" t="s">
        <v>60</v>
      </c>
      <c r="E2159" t="s">
        <v>5060</v>
      </c>
      <c r="F2159" t="s">
        <v>5061</v>
      </c>
      <c r="G2159">
        <v>6</v>
      </c>
      <c r="H2159" t="s">
        <v>63</v>
      </c>
      <c r="I2159" t="s">
        <v>64</v>
      </c>
      <c r="J2159" t="s">
        <v>65</v>
      </c>
      <c r="K2159" t="s">
        <v>65</v>
      </c>
      <c r="L2159" t="s">
        <v>545</v>
      </c>
      <c r="M2159" t="s">
        <v>223</v>
      </c>
      <c r="N2159" t="s">
        <v>224</v>
      </c>
      <c r="O2159" t="s">
        <v>3025</v>
      </c>
      <c r="P2159" t="s">
        <v>157</v>
      </c>
      <c r="Q2159" t="s">
        <v>5079</v>
      </c>
      <c r="R2159" t="s">
        <v>120</v>
      </c>
      <c r="S2159" t="s">
        <v>73</v>
      </c>
      <c r="T2159">
        <v>667</v>
      </c>
      <c r="U2159">
        <v>492</v>
      </c>
      <c r="V2159" t="s">
        <v>74</v>
      </c>
      <c r="W2159">
        <v>2.1700000762939502</v>
      </c>
      <c r="X2159">
        <v>9.84</v>
      </c>
      <c r="Y2159">
        <v>0.97</v>
      </c>
      <c r="Z2159">
        <v>0.04</v>
      </c>
      <c r="AA2159">
        <v>10.85</v>
      </c>
      <c r="AB2159">
        <f>+Table1[[#This Row],[ADVALOREM]]/Table1[[#This Row],[US$ CIF]]</f>
        <v>0.20000000703170048</v>
      </c>
      <c r="AC2159" t="s">
        <v>5063</v>
      </c>
      <c r="AD2159" t="s">
        <v>2569</v>
      </c>
      <c r="AE2159" t="s">
        <v>65</v>
      </c>
      <c r="AF2159">
        <v>0</v>
      </c>
      <c r="AG2159" t="s">
        <v>2880</v>
      </c>
      <c r="AH2159" t="s">
        <v>5064</v>
      </c>
      <c r="AI2159" t="s">
        <v>5065</v>
      </c>
      <c r="AJ2159" t="s">
        <v>5066</v>
      </c>
      <c r="AK2159" t="s">
        <v>490</v>
      </c>
      <c r="AL2159">
        <v>150</v>
      </c>
      <c r="AM2159" t="s">
        <v>233</v>
      </c>
      <c r="AN2159" t="s">
        <v>5067</v>
      </c>
      <c r="AO2159" t="s">
        <v>5068</v>
      </c>
      <c r="AP2159" t="s">
        <v>5069</v>
      </c>
      <c r="AQ2159" t="s">
        <v>5069</v>
      </c>
      <c r="AR2159" t="s">
        <v>5080</v>
      </c>
      <c r="AS2159" t="s">
        <v>5081</v>
      </c>
      <c r="AT2159" t="s">
        <v>5082</v>
      </c>
      <c r="AU2159" t="s">
        <v>120</v>
      </c>
      <c r="AV2159">
        <v>2025</v>
      </c>
      <c r="AW2159" t="s">
        <v>1900</v>
      </c>
      <c r="AX2159">
        <v>0.02</v>
      </c>
      <c r="AY2159" t="s">
        <v>5069</v>
      </c>
      <c r="AZ2159" t="s">
        <v>5071</v>
      </c>
      <c r="BA2159" t="s">
        <v>562</v>
      </c>
      <c r="BB2159" t="s">
        <v>4970</v>
      </c>
      <c r="BC2159" t="s">
        <v>1366</v>
      </c>
      <c r="BD2159" t="s">
        <v>92</v>
      </c>
      <c r="BE2159" t="s">
        <v>5072</v>
      </c>
      <c r="BF2159" t="s">
        <v>5073</v>
      </c>
      <c r="BI2159" t="s">
        <v>87</v>
      </c>
    </row>
    <row r="2160" spans="1:61" x14ac:dyDescent="0.3">
      <c r="A2160">
        <v>3</v>
      </c>
      <c r="B2160">
        <v>7</v>
      </c>
      <c r="C2160">
        <v>2025</v>
      </c>
      <c r="D2160" t="s">
        <v>60</v>
      </c>
      <c r="E2160" t="s">
        <v>5060</v>
      </c>
      <c r="F2160" t="s">
        <v>5061</v>
      </c>
      <c r="G2160">
        <v>7</v>
      </c>
      <c r="H2160" t="s">
        <v>63</v>
      </c>
      <c r="I2160" t="s">
        <v>64</v>
      </c>
      <c r="J2160" t="s">
        <v>65</v>
      </c>
      <c r="K2160" t="s">
        <v>65</v>
      </c>
      <c r="L2160" t="s">
        <v>545</v>
      </c>
      <c r="M2160" t="s">
        <v>223</v>
      </c>
      <c r="N2160" t="s">
        <v>224</v>
      </c>
      <c r="O2160" t="s">
        <v>3025</v>
      </c>
      <c r="P2160" t="s">
        <v>157</v>
      </c>
      <c r="Q2160" t="s">
        <v>5079</v>
      </c>
      <c r="R2160" t="s">
        <v>120</v>
      </c>
      <c r="S2160" t="s">
        <v>73</v>
      </c>
      <c r="T2160">
        <v>667</v>
      </c>
      <c r="U2160">
        <v>293</v>
      </c>
      <c r="V2160" t="s">
        <v>74</v>
      </c>
      <c r="W2160">
        <v>1.28999996185303</v>
      </c>
      <c r="X2160">
        <v>5.86</v>
      </c>
      <c r="Y2160">
        <v>0.56999999999999995</v>
      </c>
      <c r="Z2160">
        <v>0.03</v>
      </c>
      <c r="AA2160">
        <v>6.46</v>
      </c>
      <c r="AB2160">
        <f>+Table1[[#This Row],[ADVALOREM]]/Table1[[#This Row],[US$ CIF]]</f>
        <v>0.19969039657167648</v>
      </c>
      <c r="AC2160" t="s">
        <v>5063</v>
      </c>
      <c r="AD2160" t="s">
        <v>2569</v>
      </c>
      <c r="AE2160" t="s">
        <v>65</v>
      </c>
      <c r="AF2160">
        <v>0</v>
      </c>
      <c r="AG2160" t="s">
        <v>2880</v>
      </c>
      <c r="AH2160" t="s">
        <v>5064</v>
      </c>
      <c r="AI2160" t="s">
        <v>5065</v>
      </c>
      <c r="AJ2160" t="s">
        <v>5066</v>
      </c>
      <c r="AK2160" t="s">
        <v>490</v>
      </c>
      <c r="AL2160">
        <v>100</v>
      </c>
      <c r="AM2160" t="s">
        <v>233</v>
      </c>
      <c r="AN2160" t="s">
        <v>5067</v>
      </c>
      <c r="AO2160" t="s">
        <v>5068</v>
      </c>
      <c r="AP2160" t="s">
        <v>5069</v>
      </c>
      <c r="AQ2160" t="s">
        <v>5069</v>
      </c>
      <c r="AR2160" t="s">
        <v>5080</v>
      </c>
      <c r="AS2160" t="s">
        <v>5081</v>
      </c>
      <c r="AT2160" t="s">
        <v>5082</v>
      </c>
      <c r="AU2160" t="s">
        <v>120</v>
      </c>
      <c r="AV2160">
        <v>2025</v>
      </c>
      <c r="AW2160" t="s">
        <v>1714</v>
      </c>
      <c r="AX2160">
        <v>0.02</v>
      </c>
      <c r="AY2160" t="s">
        <v>5069</v>
      </c>
      <c r="AZ2160" t="s">
        <v>5071</v>
      </c>
      <c r="BA2160" t="s">
        <v>562</v>
      </c>
      <c r="BB2160" t="s">
        <v>4970</v>
      </c>
      <c r="BC2160" t="s">
        <v>1366</v>
      </c>
      <c r="BD2160" t="s">
        <v>92</v>
      </c>
      <c r="BE2160" t="s">
        <v>5072</v>
      </c>
      <c r="BF2160" t="s">
        <v>5073</v>
      </c>
      <c r="BI2160" t="s">
        <v>87</v>
      </c>
    </row>
    <row r="2161" spans="1:61" x14ac:dyDescent="0.3">
      <c r="A2161">
        <v>9</v>
      </c>
      <c r="B2161">
        <v>7</v>
      </c>
      <c r="C2161">
        <v>2025</v>
      </c>
      <c r="D2161" t="s">
        <v>60</v>
      </c>
      <c r="E2161" t="s">
        <v>5083</v>
      </c>
      <c r="F2161" t="s">
        <v>5084</v>
      </c>
      <c r="G2161">
        <v>25</v>
      </c>
      <c r="H2161" t="s">
        <v>63</v>
      </c>
      <c r="I2161" t="s">
        <v>64</v>
      </c>
      <c r="J2161" t="s">
        <v>65</v>
      </c>
      <c r="K2161" t="s">
        <v>65</v>
      </c>
      <c r="L2161" t="s">
        <v>545</v>
      </c>
      <c r="M2161" t="s">
        <v>223</v>
      </c>
      <c r="N2161" t="s">
        <v>224</v>
      </c>
      <c r="O2161" t="s">
        <v>564</v>
      </c>
      <c r="P2161" t="s">
        <v>157</v>
      </c>
      <c r="Q2161" t="s">
        <v>5085</v>
      </c>
      <c r="R2161" t="s">
        <v>5086</v>
      </c>
      <c r="S2161" t="s">
        <v>73</v>
      </c>
      <c r="T2161">
        <v>1089</v>
      </c>
      <c r="U2161">
        <v>3000</v>
      </c>
      <c r="V2161" t="s">
        <v>74</v>
      </c>
      <c r="W2161">
        <v>268.32998657226602</v>
      </c>
      <c r="X2161">
        <v>1077</v>
      </c>
      <c r="Y2161">
        <v>37.65</v>
      </c>
      <c r="Z2161">
        <v>3.38</v>
      </c>
      <c r="AA2161">
        <v>1118.03</v>
      </c>
      <c r="AB2161">
        <f>+Table1[[#This Row],[ADVALOREM]]/Table1[[#This Row],[US$ CIF]]</f>
        <v>0.24000249239489641</v>
      </c>
      <c r="AC2161" t="s">
        <v>4503</v>
      </c>
      <c r="AD2161" t="s">
        <v>3648</v>
      </c>
      <c r="AE2161" t="s">
        <v>65</v>
      </c>
      <c r="AF2161">
        <v>1</v>
      </c>
      <c r="AG2161" t="s">
        <v>5087</v>
      </c>
      <c r="AH2161" t="s">
        <v>4504</v>
      </c>
      <c r="AI2161" t="s">
        <v>5088</v>
      </c>
      <c r="AJ2161" t="s">
        <v>5089</v>
      </c>
      <c r="AK2161" t="s">
        <v>490</v>
      </c>
      <c r="AL2161">
        <v>100</v>
      </c>
      <c r="AM2161" t="s">
        <v>233</v>
      </c>
      <c r="AN2161" t="s">
        <v>5090</v>
      </c>
      <c r="AO2161" t="s">
        <v>5071</v>
      </c>
      <c r="AP2161" t="s">
        <v>5091</v>
      </c>
      <c r="AQ2161" t="s">
        <v>5091</v>
      </c>
      <c r="AR2161" t="s">
        <v>5092</v>
      </c>
      <c r="AS2161" t="s">
        <v>744</v>
      </c>
      <c r="AT2161" t="s">
        <v>744</v>
      </c>
      <c r="AU2161" t="s">
        <v>5086</v>
      </c>
      <c r="AV2161">
        <v>2025</v>
      </c>
      <c r="AW2161" t="s">
        <v>745</v>
      </c>
      <c r="AX2161">
        <v>0.36</v>
      </c>
      <c r="AY2161" t="s">
        <v>5091</v>
      </c>
      <c r="AZ2161" t="s">
        <v>5093</v>
      </c>
      <c r="BA2161" t="s">
        <v>562</v>
      </c>
      <c r="BB2161" t="s">
        <v>3217</v>
      </c>
      <c r="BC2161" t="s">
        <v>1366</v>
      </c>
      <c r="BD2161" t="s">
        <v>92</v>
      </c>
      <c r="BE2161" t="s">
        <v>5094</v>
      </c>
      <c r="BF2161" t="s">
        <v>5095</v>
      </c>
      <c r="BI2161" t="s">
        <v>87</v>
      </c>
    </row>
    <row r="2162" spans="1:61" x14ac:dyDescent="0.3">
      <c r="A2162">
        <v>9</v>
      </c>
      <c r="B2162">
        <v>7</v>
      </c>
      <c r="C2162">
        <v>2025</v>
      </c>
      <c r="D2162" t="s">
        <v>60</v>
      </c>
      <c r="E2162" t="s">
        <v>5083</v>
      </c>
      <c r="F2162" t="s">
        <v>5084</v>
      </c>
      <c r="G2162">
        <v>26</v>
      </c>
      <c r="H2162" t="s">
        <v>63</v>
      </c>
      <c r="I2162" t="s">
        <v>64</v>
      </c>
      <c r="J2162" t="s">
        <v>65</v>
      </c>
      <c r="K2162" t="s">
        <v>65</v>
      </c>
      <c r="L2162" t="s">
        <v>545</v>
      </c>
      <c r="M2162" t="s">
        <v>223</v>
      </c>
      <c r="N2162" t="s">
        <v>224</v>
      </c>
      <c r="O2162" t="s">
        <v>564</v>
      </c>
      <c r="P2162" t="s">
        <v>157</v>
      </c>
      <c r="Q2162" t="s">
        <v>5096</v>
      </c>
      <c r="R2162" t="s">
        <v>5086</v>
      </c>
      <c r="S2162" t="s">
        <v>73</v>
      </c>
      <c r="T2162">
        <v>1089</v>
      </c>
      <c r="U2162">
        <v>2000</v>
      </c>
      <c r="V2162" t="s">
        <v>74</v>
      </c>
      <c r="W2162">
        <v>278.67999267578102</v>
      </c>
      <c r="X2162">
        <v>1120</v>
      </c>
      <c r="Y2162">
        <v>37.65</v>
      </c>
      <c r="Z2162">
        <v>3.52</v>
      </c>
      <c r="AA2162">
        <v>1161.17</v>
      </c>
      <c r="AB2162">
        <f>+Table1[[#This Row],[ADVALOREM]]/Table1[[#This Row],[US$ CIF]]</f>
        <v>0.23999930473210729</v>
      </c>
      <c r="AC2162" t="s">
        <v>4503</v>
      </c>
      <c r="AD2162" t="s">
        <v>3648</v>
      </c>
      <c r="AE2162" t="s">
        <v>65</v>
      </c>
      <c r="AF2162">
        <v>1</v>
      </c>
      <c r="AG2162" t="s">
        <v>5087</v>
      </c>
      <c r="AH2162" t="s">
        <v>4504</v>
      </c>
      <c r="AI2162" t="s">
        <v>5088</v>
      </c>
      <c r="AJ2162" t="s">
        <v>5089</v>
      </c>
      <c r="AK2162" t="s">
        <v>490</v>
      </c>
      <c r="AL2162">
        <v>100</v>
      </c>
      <c r="AM2162" t="s">
        <v>233</v>
      </c>
      <c r="AN2162" t="s">
        <v>5090</v>
      </c>
      <c r="AO2162" t="s">
        <v>5071</v>
      </c>
      <c r="AP2162" t="s">
        <v>5091</v>
      </c>
      <c r="AQ2162" t="s">
        <v>5091</v>
      </c>
      <c r="AR2162" t="s">
        <v>5092</v>
      </c>
      <c r="AS2162" t="s">
        <v>5097</v>
      </c>
      <c r="AT2162" t="s">
        <v>5097</v>
      </c>
      <c r="AU2162" t="s">
        <v>5086</v>
      </c>
      <c r="AV2162">
        <v>2025</v>
      </c>
      <c r="AW2162" t="s">
        <v>743</v>
      </c>
      <c r="AX2162">
        <v>0.56000000000000005</v>
      </c>
      <c r="AY2162" t="s">
        <v>5091</v>
      </c>
      <c r="AZ2162" t="s">
        <v>5093</v>
      </c>
      <c r="BA2162" t="s">
        <v>562</v>
      </c>
      <c r="BB2162" t="s">
        <v>3217</v>
      </c>
      <c r="BC2162" t="s">
        <v>1366</v>
      </c>
      <c r="BD2162" t="s">
        <v>92</v>
      </c>
      <c r="BE2162" t="s">
        <v>5094</v>
      </c>
      <c r="BF2162" t="s">
        <v>5095</v>
      </c>
      <c r="BI2162" t="s">
        <v>87</v>
      </c>
    </row>
    <row r="2163" spans="1:61" x14ac:dyDescent="0.3">
      <c r="A2163">
        <v>9</v>
      </c>
      <c r="B2163">
        <v>7</v>
      </c>
      <c r="C2163">
        <v>2025</v>
      </c>
      <c r="D2163" t="s">
        <v>60</v>
      </c>
      <c r="E2163" t="s">
        <v>5083</v>
      </c>
      <c r="F2163" t="s">
        <v>5084</v>
      </c>
      <c r="G2163">
        <v>27</v>
      </c>
      <c r="H2163" t="s">
        <v>63</v>
      </c>
      <c r="I2163" t="s">
        <v>64</v>
      </c>
      <c r="J2163" t="s">
        <v>65</v>
      </c>
      <c r="K2163" t="s">
        <v>65</v>
      </c>
      <c r="L2163" t="s">
        <v>545</v>
      </c>
      <c r="M2163" t="s">
        <v>223</v>
      </c>
      <c r="N2163" t="s">
        <v>224</v>
      </c>
      <c r="O2163" t="s">
        <v>117</v>
      </c>
      <c r="P2163" t="s">
        <v>118</v>
      </c>
      <c r="Q2163" t="s">
        <v>5098</v>
      </c>
      <c r="R2163" t="s">
        <v>5086</v>
      </c>
      <c r="S2163" t="s">
        <v>73</v>
      </c>
      <c r="T2163">
        <v>1089</v>
      </c>
      <c r="U2163">
        <v>3000</v>
      </c>
      <c r="V2163" t="s">
        <v>74</v>
      </c>
      <c r="W2163">
        <v>420.79998779296898</v>
      </c>
      <c r="X2163">
        <v>1440</v>
      </c>
      <c r="Y2163">
        <v>173.93</v>
      </c>
      <c r="Z2163">
        <v>4.53</v>
      </c>
      <c r="AA2163">
        <v>1618.46</v>
      </c>
      <c r="AB2163">
        <f>+Table1[[#This Row],[ADVALOREM]]/Table1[[#This Row],[US$ CIF]]</f>
        <v>0.26000023960614965</v>
      </c>
      <c r="AC2163" t="s">
        <v>4503</v>
      </c>
      <c r="AD2163" t="s">
        <v>3648</v>
      </c>
      <c r="AE2163" t="s">
        <v>65</v>
      </c>
      <c r="AF2163">
        <v>1</v>
      </c>
      <c r="AG2163" t="s">
        <v>5087</v>
      </c>
      <c r="AH2163" t="s">
        <v>4504</v>
      </c>
      <c r="AI2163" t="s">
        <v>5088</v>
      </c>
      <c r="AJ2163" t="s">
        <v>5089</v>
      </c>
      <c r="AK2163" t="s">
        <v>490</v>
      </c>
      <c r="AL2163">
        <v>462</v>
      </c>
      <c r="AM2163" t="s">
        <v>233</v>
      </c>
      <c r="AN2163" t="s">
        <v>5090</v>
      </c>
      <c r="AO2163" t="s">
        <v>5071</v>
      </c>
      <c r="AP2163" t="s">
        <v>5091</v>
      </c>
      <c r="AQ2163" t="s">
        <v>5091</v>
      </c>
      <c r="AR2163" t="s">
        <v>5092</v>
      </c>
      <c r="AS2163" t="s">
        <v>5099</v>
      </c>
      <c r="AT2163" t="s">
        <v>5099</v>
      </c>
      <c r="AU2163" t="s">
        <v>5086</v>
      </c>
      <c r="AV2163">
        <v>2025</v>
      </c>
      <c r="AW2163" t="s">
        <v>1182</v>
      </c>
      <c r="AX2163">
        <v>0.48</v>
      </c>
      <c r="AY2163" t="s">
        <v>5091</v>
      </c>
      <c r="AZ2163" t="s">
        <v>5093</v>
      </c>
      <c r="BA2163" t="s">
        <v>562</v>
      </c>
      <c r="BB2163" t="s">
        <v>3217</v>
      </c>
      <c r="BC2163" t="s">
        <v>1366</v>
      </c>
      <c r="BD2163" t="s">
        <v>92</v>
      </c>
      <c r="BE2163" t="s">
        <v>5094</v>
      </c>
      <c r="BF2163" t="s">
        <v>5095</v>
      </c>
      <c r="BI2163" t="s">
        <v>87</v>
      </c>
    </row>
    <row r="2164" spans="1:61" x14ac:dyDescent="0.3">
      <c r="A2164">
        <v>9</v>
      </c>
      <c r="B2164">
        <v>7</v>
      </c>
      <c r="C2164">
        <v>2025</v>
      </c>
      <c r="D2164" t="s">
        <v>60</v>
      </c>
      <c r="E2164" t="s">
        <v>5083</v>
      </c>
      <c r="F2164" t="s">
        <v>5084</v>
      </c>
      <c r="G2164">
        <v>28</v>
      </c>
      <c r="H2164" t="s">
        <v>63</v>
      </c>
      <c r="I2164" t="s">
        <v>64</v>
      </c>
      <c r="J2164" t="s">
        <v>65</v>
      </c>
      <c r="K2164" t="s">
        <v>65</v>
      </c>
      <c r="L2164" t="s">
        <v>545</v>
      </c>
      <c r="M2164" t="s">
        <v>223</v>
      </c>
      <c r="N2164" t="s">
        <v>224</v>
      </c>
      <c r="O2164" t="s">
        <v>835</v>
      </c>
      <c r="P2164" t="s">
        <v>836</v>
      </c>
      <c r="Q2164" t="s">
        <v>3688</v>
      </c>
      <c r="R2164" t="s">
        <v>5086</v>
      </c>
      <c r="S2164" t="s">
        <v>73</v>
      </c>
      <c r="T2164">
        <v>1089</v>
      </c>
      <c r="U2164">
        <v>3000</v>
      </c>
      <c r="V2164" t="s">
        <v>74</v>
      </c>
      <c r="W2164">
        <v>232.97000122070301</v>
      </c>
      <c r="X2164">
        <v>780</v>
      </c>
      <c r="Y2164">
        <v>188.24</v>
      </c>
      <c r="Z2164">
        <v>2.4500000000000002</v>
      </c>
      <c r="AA2164">
        <v>970.69</v>
      </c>
      <c r="AB2164">
        <f>+Table1[[#This Row],[ADVALOREM]]/Table1[[#This Row],[US$ CIF]]</f>
        <v>0.24000453411563219</v>
      </c>
      <c r="AC2164" t="s">
        <v>4503</v>
      </c>
      <c r="AD2164" t="s">
        <v>3648</v>
      </c>
      <c r="AE2164" t="s">
        <v>65</v>
      </c>
      <c r="AF2164">
        <v>1</v>
      </c>
      <c r="AG2164" t="s">
        <v>5087</v>
      </c>
      <c r="AH2164" t="s">
        <v>4504</v>
      </c>
      <c r="AI2164" t="s">
        <v>5088</v>
      </c>
      <c r="AJ2164" t="s">
        <v>5089</v>
      </c>
      <c r="AK2164" t="s">
        <v>490</v>
      </c>
      <c r="AL2164">
        <v>500</v>
      </c>
      <c r="AM2164" t="s">
        <v>233</v>
      </c>
      <c r="AN2164" t="s">
        <v>5090</v>
      </c>
      <c r="AO2164" t="s">
        <v>5071</v>
      </c>
      <c r="AP2164" t="s">
        <v>5091</v>
      </c>
      <c r="AQ2164" t="s">
        <v>5091</v>
      </c>
      <c r="AR2164" t="s">
        <v>5092</v>
      </c>
      <c r="AS2164" t="s">
        <v>1684</v>
      </c>
      <c r="AT2164" t="s">
        <v>1684</v>
      </c>
      <c r="AU2164" t="s">
        <v>5086</v>
      </c>
      <c r="AV2164">
        <v>2025</v>
      </c>
      <c r="AW2164" t="s">
        <v>858</v>
      </c>
      <c r="AX2164">
        <v>0.26</v>
      </c>
      <c r="AY2164" t="s">
        <v>5091</v>
      </c>
      <c r="AZ2164" t="s">
        <v>5093</v>
      </c>
      <c r="BA2164" t="s">
        <v>562</v>
      </c>
      <c r="BB2164" t="s">
        <v>3217</v>
      </c>
      <c r="BC2164" t="s">
        <v>1366</v>
      </c>
      <c r="BD2164" t="s">
        <v>92</v>
      </c>
      <c r="BE2164" t="s">
        <v>5094</v>
      </c>
      <c r="BF2164" t="s">
        <v>5095</v>
      </c>
      <c r="BI2164" t="s">
        <v>87</v>
      </c>
    </row>
    <row r="2165" spans="1:61" x14ac:dyDescent="0.3">
      <c r="A2165">
        <v>9</v>
      </c>
      <c r="B2165">
        <v>7</v>
      </c>
      <c r="C2165">
        <v>2025</v>
      </c>
      <c r="D2165" t="s">
        <v>60</v>
      </c>
      <c r="E2165" t="s">
        <v>5083</v>
      </c>
      <c r="F2165" t="s">
        <v>5084</v>
      </c>
      <c r="G2165">
        <v>29</v>
      </c>
      <c r="H2165" t="s">
        <v>63</v>
      </c>
      <c r="I2165" t="s">
        <v>64</v>
      </c>
      <c r="J2165" t="s">
        <v>65</v>
      </c>
      <c r="K2165" t="s">
        <v>65</v>
      </c>
      <c r="L2165" t="s">
        <v>545</v>
      </c>
      <c r="M2165" t="s">
        <v>223</v>
      </c>
      <c r="N2165" t="s">
        <v>224</v>
      </c>
      <c r="O2165" t="s">
        <v>117</v>
      </c>
      <c r="P2165" t="s">
        <v>118</v>
      </c>
      <c r="Q2165" t="s">
        <v>5100</v>
      </c>
      <c r="R2165" t="s">
        <v>5086</v>
      </c>
      <c r="S2165" t="s">
        <v>73</v>
      </c>
      <c r="T2165">
        <v>1089</v>
      </c>
      <c r="U2165">
        <v>2000</v>
      </c>
      <c r="V2165" t="s">
        <v>74</v>
      </c>
      <c r="W2165">
        <v>585.07000732421898</v>
      </c>
      <c r="X2165">
        <v>2140</v>
      </c>
      <c r="Y2165">
        <v>103.53</v>
      </c>
      <c r="Z2165">
        <v>6.72</v>
      </c>
      <c r="AA2165">
        <v>2250.2600000000002</v>
      </c>
      <c r="AB2165">
        <f>+Table1[[#This Row],[ADVALOREM]]/Table1[[#This Row],[US$ CIF]]</f>
        <v>0.26000106979825394</v>
      </c>
      <c r="AC2165" t="s">
        <v>4503</v>
      </c>
      <c r="AD2165" t="s">
        <v>3648</v>
      </c>
      <c r="AE2165" t="s">
        <v>65</v>
      </c>
      <c r="AF2165">
        <v>1</v>
      </c>
      <c r="AG2165" t="s">
        <v>5087</v>
      </c>
      <c r="AH2165" t="s">
        <v>4504</v>
      </c>
      <c r="AI2165" t="s">
        <v>5088</v>
      </c>
      <c r="AJ2165" t="s">
        <v>5089</v>
      </c>
      <c r="AK2165" t="s">
        <v>490</v>
      </c>
      <c r="AL2165">
        <v>275</v>
      </c>
      <c r="AM2165" t="s">
        <v>233</v>
      </c>
      <c r="AN2165" t="s">
        <v>5090</v>
      </c>
      <c r="AO2165" t="s">
        <v>5071</v>
      </c>
      <c r="AP2165" t="s">
        <v>5091</v>
      </c>
      <c r="AQ2165" t="s">
        <v>5091</v>
      </c>
      <c r="AR2165" t="s">
        <v>5092</v>
      </c>
      <c r="AS2165" t="s">
        <v>5101</v>
      </c>
      <c r="AT2165" t="s">
        <v>5101</v>
      </c>
      <c r="AU2165" t="s">
        <v>5086</v>
      </c>
      <c r="AV2165">
        <v>2025</v>
      </c>
      <c r="AW2165" t="s">
        <v>3417</v>
      </c>
      <c r="AX2165">
        <v>1.07</v>
      </c>
      <c r="AY2165" t="s">
        <v>5091</v>
      </c>
      <c r="AZ2165" t="s">
        <v>5093</v>
      </c>
      <c r="BA2165" t="s">
        <v>562</v>
      </c>
      <c r="BB2165" t="s">
        <v>3217</v>
      </c>
      <c r="BC2165" t="s">
        <v>1366</v>
      </c>
      <c r="BD2165" t="s">
        <v>92</v>
      </c>
      <c r="BE2165" t="s">
        <v>5094</v>
      </c>
      <c r="BF2165" t="s">
        <v>5095</v>
      </c>
      <c r="BI2165" t="s">
        <v>87</v>
      </c>
    </row>
    <row r="2166" spans="1:61" x14ac:dyDescent="0.3">
      <c r="A2166">
        <v>9</v>
      </c>
      <c r="B2166">
        <v>7</v>
      </c>
      <c r="C2166">
        <v>2025</v>
      </c>
      <c r="D2166" t="s">
        <v>60</v>
      </c>
      <c r="E2166" t="s">
        <v>5083</v>
      </c>
      <c r="F2166" t="s">
        <v>5084</v>
      </c>
      <c r="G2166">
        <v>30</v>
      </c>
      <c r="H2166" t="s">
        <v>63</v>
      </c>
      <c r="I2166" t="s">
        <v>64</v>
      </c>
      <c r="J2166" t="s">
        <v>65</v>
      </c>
      <c r="K2166" t="s">
        <v>65</v>
      </c>
      <c r="L2166" t="s">
        <v>545</v>
      </c>
      <c r="M2166" t="s">
        <v>223</v>
      </c>
      <c r="N2166" t="s">
        <v>224</v>
      </c>
      <c r="O2166" t="s">
        <v>1212</v>
      </c>
      <c r="P2166" t="s">
        <v>845</v>
      </c>
      <c r="Q2166" t="s">
        <v>5102</v>
      </c>
      <c r="R2166" t="s">
        <v>5086</v>
      </c>
      <c r="S2166" t="s">
        <v>73</v>
      </c>
      <c r="T2166">
        <v>1089</v>
      </c>
      <c r="U2166">
        <v>2000</v>
      </c>
      <c r="V2166" t="s">
        <v>74</v>
      </c>
      <c r="W2166">
        <v>346.39999389648398</v>
      </c>
      <c r="X2166">
        <v>1300</v>
      </c>
      <c r="Y2166">
        <v>28.24</v>
      </c>
      <c r="Z2166">
        <v>4.09</v>
      </c>
      <c r="AA2166">
        <v>1332.32</v>
      </c>
      <c r="AB2166">
        <f>+Table1[[#This Row],[ADVALOREM]]/Table1[[#This Row],[US$ CIF]]</f>
        <v>0.25999759359349406</v>
      </c>
      <c r="AC2166" t="s">
        <v>4503</v>
      </c>
      <c r="AD2166" t="s">
        <v>3648</v>
      </c>
      <c r="AE2166" t="s">
        <v>65</v>
      </c>
      <c r="AF2166">
        <v>1</v>
      </c>
      <c r="AG2166" t="s">
        <v>5087</v>
      </c>
      <c r="AH2166" t="s">
        <v>4504</v>
      </c>
      <c r="AI2166" t="s">
        <v>5088</v>
      </c>
      <c r="AJ2166" t="s">
        <v>5089</v>
      </c>
      <c r="AK2166" t="s">
        <v>490</v>
      </c>
      <c r="AL2166">
        <v>75</v>
      </c>
      <c r="AM2166" t="s">
        <v>233</v>
      </c>
      <c r="AN2166" t="s">
        <v>5090</v>
      </c>
      <c r="AO2166" t="s">
        <v>5071</v>
      </c>
      <c r="AP2166" t="s">
        <v>5091</v>
      </c>
      <c r="AQ2166" t="s">
        <v>5091</v>
      </c>
      <c r="AR2166" t="s">
        <v>5092</v>
      </c>
      <c r="AS2166" t="s">
        <v>5103</v>
      </c>
      <c r="AT2166" t="s">
        <v>5103</v>
      </c>
      <c r="AU2166" t="s">
        <v>5086</v>
      </c>
      <c r="AV2166">
        <v>2025</v>
      </c>
      <c r="AW2166" t="s">
        <v>5104</v>
      </c>
      <c r="AX2166">
        <v>0.65</v>
      </c>
      <c r="AY2166" t="s">
        <v>5091</v>
      </c>
      <c r="AZ2166" t="s">
        <v>5093</v>
      </c>
      <c r="BA2166" t="s">
        <v>562</v>
      </c>
      <c r="BB2166" t="s">
        <v>3217</v>
      </c>
      <c r="BC2166" t="s">
        <v>1366</v>
      </c>
      <c r="BD2166" t="s">
        <v>823</v>
      </c>
      <c r="BE2166" t="s">
        <v>5094</v>
      </c>
      <c r="BF2166" t="s">
        <v>5095</v>
      </c>
      <c r="BI2166" t="s">
        <v>87</v>
      </c>
    </row>
    <row r="2167" spans="1:61" x14ac:dyDescent="0.3">
      <c r="A2167">
        <v>9</v>
      </c>
      <c r="B2167">
        <v>7</v>
      </c>
      <c r="C2167">
        <v>2025</v>
      </c>
      <c r="D2167" t="s">
        <v>60</v>
      </c>
      <c r="E2167" t="s">
        <v>5083</v>
      </c>
      <c r="F2167" t="s">
        <v>5084</v>
      </c>
      <c r="G2167">
        <v>31</v>
      </c>
      <c r="H2167" t="s">
        <v>63</v>
      </c>
      <c r="I2167" t="s">
        <v>64</v>
      </c>
      <c r="J2167" t="s">
        <v>65</v>
      </c>
      <c r="K2167" t="s">
        <v>65</v>
      </c>
      <c r="L2167" t="s">
        <v>545</v>
      </c>
      <c r="M2167" t="s">
        <v>223</v>
      </c>
      <c r="N2167" t="s">
        <v>224</v>
      </c>
      <c r="O2167" t="s">
        <v>117</v>
      </c>
      <c r="P2167" t="s">
        <v>118</v>
      </c>
      <c r="Q2167" t="s">
        <v>746</v>
      </c>
      <c r="R2167" t="s">
        <v>5086</v>
      </c>
      <c r="S2167" t="s">
        <v>73</v>
      </c>
      <c r="T2167">
        <v>1089</v>
      </c>
      <c r="U2167">
        <v>2000</v>
      </c>
      <c r="V2167" t="s">
        <v>74</v>
      </c>
      <c r="W2167">
        <v>531.90997314453102</v>
      </c>
      <c r="X2167">
        <v>2000</v>
      </c>
      <c r="Y2167">
        <v>39.53</v>
      </c>
      <c r="Z2167">
        <v>6.28</v>
      </c>
      <c r="AA2167">
        <v>2045.81</v>
      </c>
      <c r="AB2167">
        <f>+Table1[[#This Row],[ADVALOREM]]/Table1[[#This Row],[US$ CIF]]</f>
        <v>0.25999969359057346</v>
      </c>
      <c r="AC2167" t="s">
        <v>4503</v>
      </c>
      <c r="AD2167" t="s">
        <v>3648</v>
      </c>
      <c r="AE2167" t="s">
        <v>65</v>
      </c>
      <c r="AF2167">
        <v>1</v>
      </c>
      <c r="AG2167" t="s">
        <v>5087</v>
      </c>
      <c r="AH2167" t="s">
        <v>4504</v>
      </c>
      <c r="AI2167" t="s">
        <v>5088</v>
      </c>
      <c r="AJ2167" t="s">
        <v>5089</v>
      </c>
      <c r="AK2167" t="s">
        <v>490</v>
      </c>
      <c r="AL2167">
        <v>105</v>
      </c>
      <c r="AM2167" t="s">
        <v>233</v>
      </c>
      <c r="AN2167" t="s">
        <v>5090</v>
      </c>
      <c r="AO2167" t="s">
        <v>5071</v>
      </c>
      <c r="AP2167" t="s">
        <v>5091</v>
      </c>
      <c r="AQ2167" t="s">
        <v>5091</v>
      </c>
      <c r="AR2167" t="s">
        <v>5092</v>
      </c>
      <c r="AS2167" t="s">
        <v>5105</v>
      </c>
      <c r="AT2167" t="s">
        <v>5105</v>
      </c>
      <c r="AU2167" t="s">
        <v>5086</v>
      </c>
      <c r="AV2167">
        <v>2025</v>
      </c>
      <c r="AW2167" t="s">
        <v>5106</v>
      </c>
      <c r="AX2167">
        <v>1</v>
      </c>
      <c r="AY2167" t="s">
        <v>5091</v>
      </c>
      <c r="AZ2167" t="s">
        <v>5093</v>
      </c>
      <c r="BA2167" t="s">
        <v>562</v>
      </c>
      <c r="BB2167" t="s">
        <v>3217</v>
      </c>
      <c r="BC2167" t="s">
        <v>1366</v>
      </c>
      <c r="BD2167" t="s">
        <v>92</v>
      </c>
      <c r="BE2167" t="s">
        <v>5094</v>
      </c>
      <c r="BF2167" t="s">
        <v>5095</v>
      </c>
      <c r="BI2167" t="s">
        <v>87</v>
      </c>
    </row>
    <row r="2168" spans="1:61" x14ac:dyDescent="0.3">
      <c r="A2168">
        <v>9</v>
      </c>
      <c r="B2168">
        <v>7</v>
      </c>
      <c r="C2168">
        <v>2025</v>
      </c>
      <c r="D2168" t="s">
        <v>60</v>
      </c>
      <c r="E2168" t="s">
        <v>5083</v>
      </c>
      <c r="F2168" t="s">
        <v>5084</v>
      </c>
      <c r="G2168">
        <v>1</v>
      </c>
      <c r="H2168" t="s">
        <v>63</v>
      </c>
      <c r="I2168" t="s">
        <v>64</v>
      </c>
      <c r="J2168" t="s">
        <v>65</v>
      </c>
      <c r="K2168" t="s">
        <v>65</v>
      </c>
      <c r="L2168" t="s">
        <v>545</v>
      </c>
      <c r="M2168" t="s">
        <v>223</v>
      </c>
      <c r="N2168" t="s">
        <v>224</v>
      </c>
      <c r="O2168" t="s">
        <v>286</v>
      </c>
      <c r="P2168" t="s">
        <v>287</v>
      </c>
      <c r="Q2168" t="s">
        <v>5107</v>
      </c>
      <c r="R2168" t="s">
        <v>5086</v>
      </c>
      <c r="S2168" t="s">
        <v>73</v>
      </c>
      <c r="T2168">
        <v>1089</v>
      </c>
      <c r="U2168">
        <v>2100</v>
      </c>
      <c r="V2168" t="s">
        <v>74</v>
      </c>
      <c r="W2168">
        <v>131.63000488281199</v>
      </c>
      <c r="X2168">
        <v>714</v>
      </c>
      <c r="Y2168">
        <v>15.06</v>
      </c>
      <c r="Z2168">
        <v>2.2400000000000002</v>
      </c>
      <c r="AA2168">
        <v>731.3</v>
      </c>
      <c r="AB2168">
        <f>+Table1[[#This Row],[ADVALOREM]]/Table1[[#This Row],[US$ CIF]]</f>
        <v>0.17999453696542048</v>
      </c>
      <c r="AC2168" t="s">
        <v>4503</v>
      </c>
      <c r="AD2168" t="s">
        <v>3648</v>
      </c>
      <c r="AE2168" t="s">
        <v>65</v>
      </c>
      <c r="AF2168">
        <v>1</v>
      </c>
      <c r="AG2168" t="s">
        <v>5087</v>
      </c>
      <c r="AH2168" t="s">
        <v>4504</v>
      </c>
      <c r="AI2168" t="s">
        <v>5088</v>
      </c>
      <c r="AJ2168" t="s">
        <v>5089</v>
      </c>
      <c r="AK2168" t="s">
        <v>490</v>
      </c>
      <c r="AL2168">
        <v>40</v>
      </c>
      <c r="AM2168" t="s">
        <v>233</v>
      </c>
      <c r="AN2168" t="s">
        <v>5090</v>
      </c>
      <c r="AO2168" t="s">
        <v>5071</v>
      </c>
      <c r="AP2168" t="s">
        <v>5091</v>
      </c>
      <c r="AQ2168" t="s">
        <v>5091</v>
      </c>
      <c r="AR2168" t="s">
        <v>5092</v>
      </c>
      <c r="AS2168" t="s">
        <v>5108</v>
      </c>
      <c r="AT2168" t="s">
        <v>5108</v>
      </c>
      <c r="AU2168" t="s">
        <v>5086</v>
      </c>
      <c r="AV2168">
        <v>2025</v>
      </c>
      <c r="AW2168" t="s">
        <v>4511</v>
      </c>
      <c r="AX2168">
        <v>0.34</v>
      </c>
      <c r="AY2168" t="s">
        <v>5091</v>
      </c>
      <c r="AZ2168" t="s">
        <v>5093</v>
      </c>
      <c r="BA2168" t="s">
        <v>562</v>
      </c>
      <c r="BB2168" t="s">
        <v>3217</v>
      </c>
      <c r="BC2168" t="s">
        <v>1366</v>
      </c>
      <c r="BD2168" t="s">
        <v>823</v>
      </c>
      <c r="BE2168" t="s">
        <v>5094</v>
      </c>
      <c r="BF2168" t="s">
        <v>5095</v>
      </c>
      <c r="BI2168" t="s">
        <v>87</v>
      </c>
    </row>
    <row r="2169" spans="1:61" x14ac:dyDescent="0.3">
      <c r="A2169">
        <v>9</v>
      </c>
      <c r="B2169">
        <v>7</v>
      </c>
      <c r="C2169">
        <v>2025</v>
      </c>
      <c r="D2169" t="s">
        <v>60</v>
      </c>
      <c r="E2169" t="s">
        <v>5083</v>
      </c>
      <c r="F2169" t="s">
        <v>5084</v>
      </c>
      <c r="G2169">
        <v>2</v>
      </c>
      <c r="H2169" t="s">
        <v>63</v>
      </c>
      <c r="I2169" t="s">
        <v>64</v>
      </c>
      <c r="J2169" t="s">
        <v>65</v>
      </c>
      <c r="K2169" t="s">
        <v>65</v>
      </c>
      <c r="L2169" t="s">
        <v>545</v>
      </c>
      <c r="M2169" t="s">
        <v>223</v>
      </c>
      <c r="N2169" t="s">
        <v>224</v>
      </c>
      <c r="O2169" t="s">
        <v>859</v>
      </c>
      <c r="P2169" t="s">
        <v>860</v>
      </c>
      <c r="Q2169" t="s">
        <v>4578</v>
      </c>
      <c r="R2169" t="s">
        <v>5086</v>
      </c>
      <c r="S2169" t="s">
        <v>73</v>
      </c>
      <c r="T2169">
        <v>1089</v>
      </c>
      <c r="U2169">
        <v>5000</v>
      </c>
      <c r="V2169" t="s">
        <v>74</v>
      </c>
      <c r="W2169">
        <v>270.11999511718801</v>
      </c>
      <c r="X2169">
        <v>1200</v>
      </c>
      <c r="Y2169">
        <v>41.04</v>
      </c>
      <c r="Z2169">
        <v>3.77</v>
      </c>
      <c r="AA2169">
        <v>1244.81</v>
      </c>
      <c r="AB2169">
        <f>+Table1[[#This Row],[ADVALOREM]]/Table1[[#This Row],[US$ CIF]]</f>
        <v>0.21699696750282213</v>
      </c>
      <c r="AC2169" t="s">
        <v>4503</v>
      </c>
      <c r="AD2169" t="s">
        <v>3648</v>
      </c>
      <c r="AE2169" t="s">
        <v>65</v>
      </c>
      <c r="AF2169">
        <v>1</v>
      </c>
      <c r="AG2169" t="s">
        <v>5087</v>
      </c>
      <c r="AH2169" t="s">
        <v>4504</v>
      </c>
      <c r="AI2169" t="s">
        <v>5088</v>
      </c>
      <c r="AJ2169" t="s">
        <v>5089</v>
      </c>
      <c r="AK2169" t="s">
        <v>490</v>
      </c>
      <c r="AL2169">
        <v>109</v>
      </c>
      <c r="AM2169" t="s">
        <v>233</v>
      </c>
      <c r="AN2169" t="s">
        <v>5090</v>
      </c>
      <c r="AO2169" t="s">
        <v>5071</v>
      </c>
      <c r="AP2169" t="s">
        <v>5091</v>
      </c>
      <c r="AQ2169" t="s">
        <v>5091</v>
      </c>
      <c r="AR2169" t="s">
        <v>5092</v>
      </c>
      <c r="AS2169" t="s">
        <v>5109</v>
      </c>
      <c r="AT2169" t="s">
        <v>5109</v>
      </c>
      <c r="AU2169" t="s">
        <v>5086</v>
      </c>
      <c r="AV2169">
        <v>2025</v>
      </c>
      <c r="AW2169" t="s">
        <v>862</v>
      </c>
      <c r="AX2169">
        <v>0.24</v>
      </c>
      <c r="AY2169" t="s">
        <v>5091</v>
      </c>
      <c r="AZ2169" t="s">
        <v>5093</v>
      </c>
      <c r="BA2169" t="s">
        <v>562</v>
      </c>
      <c r="BB2169" t="s">
        <v>3217</v>
      </c>
      <c r="BC2169" t="s">
        <v>1366</v>
      </c>
      <c r="BD2169" t="s">
        <v>92</v>
      </c>
      <c r="BE2169" t="s">
        <v>5094</v>
      </c>
      <c r="BF2169" t="s">
        <v>5095</v>
      </c>
      <c r="BI2169" t="s">
        <v>87</v>
      </c>
    </row>
    <row r="2170" spans="1:61" x14ac:dyDescent="0.3">
      <c r="A2170">
        <v>9</v>
      </c>
      <c r="B2170">
        <v>7</v>
      </c>
      <c r="C2170">
        <v>2025</v>
      </c>
      <c r="D2170" t="s">
        <v>60</v>
      </c>
      <c r="E2170" t="s">
        <v>5083</v>
      </c>
      <c r="F2170" t="s">
        <v>5084</v>
      </c>
      <c r="G2170">
        <v>3</v>
      </c>
      <c r="H2170" t="s">
        <v>63</v>
      </c>
      <c r="I2170" t="s">
        <v>64</v>
      </c>
      <c r="J2170" t="s">
        <v>65</v>
      </c>
      <c r="K2170" t="s">
        <v>65</v>
      </c>
      <c r="L2170" t="s">
        <v>545</v>
      </c>
      <c r="M2170" t="s">
        <v>223</v>
      </c>
      <c r="N2170" t="s">
        <v>224</v>
      </c>
      <c r="O2170" t="s">
        <v>580</v>
      </c>
      <c r="P2170" t="s">
        <v>581</v>
      </c>
      <c r="Q2170" t="s">
        <v>5110</v>
      </c>
      <c r="R2170" t="s">
        <v>5086</v>
      </c>
      <c r="S2170" t="s">
        <v>73</v>
      </c>
      <c r="T2170">
        <v>1089</v>
      </c>
      <c r="U2170">
        <v>3000</v>
      </c>
      <c r="V2170" t="s">
        <v>74</v>
      </c>
      <c r="W2170">
        <v>345.04000854492199</v>
      </c>
      <c r="X2170">
        <v>1140</v>
      </c>
      <c r="Y2170">
        <v>294.11</v>
      </c>
      <c r="Z2170">
        <v>3.58</v>
      </c>
      <c r="AA2170">
        <v>1437.69</v>
      </c>
      <c r="AB2170">
        <f>+Table1[[#This Row],[ADVALOREM]]/Table1[[#This Row],[US$ CIF]]</f>
        <v>0.23999611080616962</v>
      </c>
      <c r="AC2170" t="s">
        <v>4503</v>
      </c>
      <c r="AD2170" t="s">
        <v>3648</v>
      </c>
      <c r="AE2170" t="s">
        <v>65</v>
      </c>
      <c r="AF2170">
        <v>1</v>
      </c>
      <c r="AG2170" t="s">
        <v>5087</v>
      </c>
      <c r="AH2170" t="s">
        <v>4504</v>
      </c>
      <c r="AI2170" t="s">
        <v>5088</v>
      </c>
      <c r="AJ2170" t="s">
        <v>5089</v>
      </c>
      <c r="AK2170" t="s">
        <v>490</v>
      </c>
      <c r="AL2170">
        <v>781.2</v>
      </c>
      <c r="AM2170" t="s">
        <v>233</v>
      </c>
      <c r="AN2170" t="s">
        <v>5090</v>
      </c>
      <c r="AO2170" t="s">
        <v>5071</v>
      </c>
      <c r="AP2170" t="s">
        <v>5091</v>
      </c>
      <c r="AQ2170" t="s">
        <v>5091</v>
      </c>
      <c r="AR2170" t="s">
        <v>5092</v>
      </c>
      <c r="AS2170" t="s">
        <v>5111</v>
      </c>
      <c r="AT2170" t="s">
        <v>5111</v>
      </c>
      <c r="AU2170" t="s">
        <v>5086</v>
      </c>
      <c r="AV2170">
        <v>2025</v>
      </c>
      <c r="AW2170" t="s">
        <v>869</v>
      </c>
      <c r="AX2170">
        <v>0.38</v>
      </c>
      <c r="AY2170" t="s">
        <v>5091</v>
      </c>
      <c r="AZ2170" t="s">
        <v>5093</v>
      </c>
      <c r="BA2170" t="s">
        <v>562</v>
      </c>
      <c r="BB2170" t="s">
        <v>3217</v>
      </c>
      <c r="BC2170" t="s">
        <v>1366</v>
      </c>
      <c r="BD2170" t="s">
        <v>92</v>
      </c>
      <c r="BE2170" t="s">
        <v>5094</v>
      </c>
      <c r="BF2170" t="s">
        <v>5095</v>
      </c>
      <c r="BI2170" t="s">
        <v>87</v>
      </c>
    </row>
    <row r="2171" spans="1:61" x14ac:dyDescent="0.3">
      <c r="A2171">
        <v>9</v>
      </c>
      <c r="B2171">
        <v>7</v>
      </c>
      <c r="C2171">
        <v>2025</v>
      </c>
      <c r="D2171" t="s">
        <v>60</v>
      </c>
      <c r="E2171" t="s">
        <v>5083</v>
      </c>
      <c r="F2171" t="s">
        <v>5084</v>
      </c>
      <c r="G2171">
        <v>4</v>
      </c>
      <c r="H2171" t="s">
        <v>63</v>
      </c>
      <c r="I2171" t="s">
        <v>64</v>
      </c>
      <c r="J2171" t="s">
        <v>65</v>
      </c>
      <c r="K2171" t="s">
        <v>65</v>
      </c>
      <c r="L2171" t="s">
        <v>545</v>
      </c>
      <c r="M2171" t="s">
        <v>223</v>
      </c>
      <c r="N2171" t="s">
        <v>224</v>
      </c>
      <c r="O2171" t="s">
        <v>839</v>
      </c>
      <c r="P2171" t="s">
        <v>840</v>
      </c>
      <c r="Q2171" t="s">
        <v>2684</v>
      </c>
      <c r="R2171" t="s">
        <v>5086</v>
      </c>
      <c r="S2171" t="s">
        <v>73</v>
      </c>
      <c r="T2171">
        <v>1089</v>
      </c>
      <c r="U2171">
        <v>3000</v>
      </c>
      <c r="V2171" t="s">
        <v>74</v>
      </c>
      <c r="W2171">
        <v>0</v>
      </c>
      <c r="X2171">
        <v>2340</v>
      </c>
      <c r="Y2171">
        <v>188.24</v>
      </c>
      <c r="Z2171">
        <v>7.35</v>
      </c>
      <c r="AA2171">
        <v>2535.59</v>
      </c>
      <c r="AB2171">
        <f>+Table1[[#This Row],[ADVALOREM]]/Table1[[#This Row],[US$ CIF]]</f>
        <v>0</v>
      </c>
      <c r="AC2171" t="s">
        <v>4503</v>
      </c>
      <c r="AD2171" t="s">
        <v>3648</v>
      </c>
      <c r="AE2171" t="s">
        <v>65</v>
      </c>
      <c r="AF2171">
        <v>1</v>
      </c>
      <c r="AG2171" t="s">
        <v>5087</v>
      </c>
      <c r="AH2171" t="s">
        <v>4504</v>
      </c>
      <c r="AI2171" t="s">
        <v>5088</v>
      </c>
      <c r="AJ2171" t="s">
        <v>5089</v>
      </c>
      <c r="AK2171" t="s">
        <v>490</v>
      </c>
      <c r="AL2171">
        <v>500</v>
      </c>
      <c r="AM2171" t="s">
        <v>233</v>
      </c>
      <c r="AN2171" t="s">
        <v>5090</v>
      </c>
      <c r="AO2171" t="s">
        <v>5071</v>
      </c>
      <c r="AP2171" t="s">
        <v>5091</v>
      </c>
      <c r="AQ2171" t="s">
        <v>5091</v>
      </c>
      <c r="AR2171" t="s">
        <v>5092</v>
      </c>
      <c r="AS2171" t="s">
        <v>5112</v>
      </c>
      <c r="AT2171" t="s">
        <v>5112</v>
      </c>
      <c r="AU2171" t="s">
        <v>5086</v>
      </c>
      <c r="AV2171">
        <v>2025</v>
      </c>
      <c r="AW2171" t="s">
        <v>5113</v>
      </c>
      <c r="AX2171">
        <v>0.78</v>
      </c>
      <c r="AY2171" t="s">
        <v>5091</v>
      </c>
      <c r="AZ2171" t="s">
        <v>5093</v>
      </c>
      <c r="BA2171" t="s">
        <v>562</v>
      </c>
      <c r="BB2171" t="s">
        <v>3217</v>
      </c>
      <c r="BC2171" t="s">
        <v>1366</v>
      </c>
      <c r="BD2171" t="s">
        <v>92</v>
      </c>
      <c r="BE2171" t="s">
        <v>5094</v>
      </c>
      <c r="BF2171" t="s">
        <v>5095</v>
      </c>
      <c r="BI2171" t="s">
        <v>87</v>
      </c>
    </row>
    <row r="2172" spans="1:61" x14ac:dyDescent="0.3">
      <c r="A2172">
        <v>9</v>
      </c>
      <c r="B2172">
        <v>7</v>
      </c>
      <c r="C2172">
        <v>2025</v>
      </c>
      <c r="D2172" t="s">
        <v>60</v>
      </c>
      <c r="E2172" t="s">
        <v>5083</v>
      </c>
      <c r="F2172" t="s">
        <v>5084</v>
      </c>
      <c r="G2172">
        <v>5</v>
      </c>
      <c r="H2172" t="s">
        <v>63</v>
      </c>
      <c r="I2172" t="s">
        <v>64</v>
      </c>
      <c r="J2172" t="s">
        <v>65</v>
      </c>
      <c r="K2172" t="s">
        <v>65</v>
      </c>
      <c r="L2172" t="s">
        <v>545</v>
      </c>
      <c r="M2172" t="s">
        <v>223</v>
      </c>
      <c r="N2172" t="s">
        <v>224</v>
      </c>
      <c r="O2172" t="s">
        <v>564</v>
      </c>
      <c r="P2172" t="s">
        <v>157</v>
      </c>
      <c r="Q2172" t="s">
        <v>5114</v>
      </c>
      <c r="R2172" t="s">
        <v>5086</v>
      </c>
      <c r="S2172" t="s">
        <v>73</v>
      </c>
      <c r="T2172">
        <v>1089</v>
      </c>
      <c r="U2172">
        <v>5000</v>
      </c>
      <c r="V2172" t="s">
        <v>74</v>
      </c>
      <c r="W2172">
        <v>266.07000732421898</v>
      </c>
      <c r="X2172">
        <v>1050</v>
      </c>
      <c r="Y2172">
        <v>55.34</v>
      </c>
      <c r="Z2172">
        <v>3.3</v>
      </c>
      <c r="AA2172">
        <v>1108.6400000000001</v>
      </c>
      <c r="AB2172">
        <f>+Table1[[#This Row],[ADVALOREM]]/Table1[[#This Row],[US$ CIF]]</f>
        <v>0.23999675938466855</v>
      </c>
      <c r="AC2172" t="s">
        <v>4503</v>
      </c>
      <c r="AD2172" t="s">
        <v>3648</v>
      </c>
      <c r="AE2172" t="s">
        <v>65</v>
      </c>
      <c r="AF2172">
        <v>1</v>
      </c>
      <c r="AG2172" t="s">
        <v>5087</v>
      </c>
      <c r="AH2172" t="s">
        <v>4504</v>
      </c>
      <c r="AI2172" t="s">
        <v>5088</v>
      </c>
      <c r="AJ2172" t="s">
        <v>5089</v>
      </c>
      <c r="AK2172" t="s">
        <v>490</v>
      </c>
      <c r="AL2172">
        <v>147</v>
      </c>
      <c r="AM2172" t="s">
        <v>233</v>
      </c>
      <c r="AN2172" t="s">
        <v>5090</v>
      </c>
      <c r="AO2172" t="s">
        <v>5071</v>
      </c>
      <c r="AP2172" t="s">
        <v>5091</v>
      </c>
      <c r="AQ2172" t="s">
        <v>5091</v>
      </c>
      <c r="AR2172" t="s">
        <v>5092</v>
      </c>
      <c r="AS2172" t="s">
        <v>5115</v>
      </c>
      <c r="AT2172" t="s">
        <v>5115</v>
      </c>
      <c r="AU2172" t="s">
        <v>5086</v>
      </c>
      <c r="AV2172">
        <v>2025</v>
      </c>
      <c r="AW2172" t="s">
        <v>1196</v>
      </c>
      <c r="AX2172">
        <v>0.21</v>
      </c>
      <c r="AY2172" t="s">
        <v>5091</v>
      </c>
      <c r="AZ2172" t="s">
        <v>5093</v>
      </c>
      <c r="BA2172" t="s">
        <v>562</v>
      </c>
      <c r="BB2172" t="s">
        <v>3217</v>
      </c>
      <c r="BC2172" t="s">
        <v>1366</v>
      </c>
      <c r="BD2172" t="s">
        <v>92</v>
      </c>
      <c r="BE2172" t="s">
        <v>5094</v>
      </c>
      <c r="BF2172" t="s">
        <v>5095</v>
      </c>
      <c r="BI2172" t="s">
        <v>87</v>
      </c>
    </row>
    <row r="2173" spans="1:61" x14ac:dyDescent="0.3">
      <c r="A2173">
        <v>9</v>
      </c>
      <c r="B2173">
        <v>7</v>
      </c>
      <c r="C2173">
        <v>2025</v>
      </c>
      <c r="D2173" t="s">
        <v>60</v>
      </c>
      <c r="E2173" t="s">
        <v>5083</v>
      </c>
      <c r="F2173" t="s">
        <v>5084</v>
      </c>
      <c r="G2173">
        <v>6</v>
      </c>
      <c r="H2173" t="s">
        <v>63</v>
      </c>
      <c r="I2173" t="s">
        <v>64</v>
      </c>
      <c r="J2173" t="s">
        <v>65</v>
      </c>
      <c r="K2173" t="s">
        <v>65</v>
      </c>
      <c r="L2173" t="s">
        <v>545</v>
      </c>
      <c r="M2173" t="s">
        <v>223</v>
      </c>
      <c r="N2173" t="s">
        <v>224</v>
      </c>
      <c r="O2173" t="s">
        <v>564</v>
      </c>
      <c r="P2173" t="s">
        <v>157</v>
      </c>
      <c r="Q2173" t="s">
        <v>5114</v>
      </c>
      <c r="R2173" t="s">
        <v>5086</v>
      </c>
      <c r="S2173" t="s">
        <v>73</v>
      </c>
      <c r="T2173">
        <v>1089</v>
      </c>
      <c r="U2173">
        <v>3000</v>
      </c>
      <c r="V2173" t="s">
        <v>74</v>
      </c>
      <c r="W2173">
        <v>169.75</v>
      </c>
      <c r="X2173">
        <v>630</v>
      </c>
      <c r="Y2173">
        <v>75.3</v>
      </c>
      <c r="Z2173">
        <v>1.98</v>
      </c>
      <c r="AA2173">
        <v>707.28</v>
      </c>
      <c r="AB2173">
        <f>+Table1[[#This Row],[ADVALOREM]]/Table1[[#This Row],[US$ CIF]]</f>
        <v>0.24000395882818687</v>
      </c>
      <c r="AC2173" t="s">
        <v>4503</v>
      </c>
      <c r="AD2173" t="s">
        <v>3648</v>
      </c>
      <c r="AE2173" t="s">
        <v>65</v>
      </c>
      <c r="AF2173">
        <v>1</v>
      </c>
      <c r="AG2173" t="s">
        <v>5087</v>
      </c>
      <c r="AH2173" t="s">
        <v>4504</v>
      </c>
      <c r="AI2173" t="s">
        <v>5088</v>
      </c>
      <c r="AJ2173" t="s">
        <v>5089</v>
      </c>
      <c r="AK2173" t="s">
        <v>490</v>
      </c>
      <c r="AL2173">
        <v>200</v>
      </c>
      <c r="AM2173" t="s">
        <v>233</v>
      </c>
      <c r="AN2173" t="s">
        <v>5090</v>
      </c>
      <c r="AO2173" t="s">
        <v>5071</v>
      </c>
      <c r="AP2173" t="s">
        <v>5091</v>
      </c>
      <c r="AQ2173" t="s">
        <v>5091</v>
      </c>
      <c r="AR2173" t="s">
        <v>5092</v>
      </c>
      <c r="AS2173" t="s">
        <v>5116</v>
      </c>
      <c r="AT2173" t="s">
        <v>5116</v>
      </c>
      <c r="AU2173" t="s">
        <v>5086</v>
      </c>
      <c r="AV2173">
        <v>2025</v>
      </c>
      <c r="AW2173" t="s">
        <v>1196</v>
      </c>
      <c r="AX2173">
        <v>0.21</v>
      </c>
      <c r="AY2173" t="s">
        <v>5091</v>
      </c>
      <c r="AZ2173" t="s">
        <v>5093</v>
      </c>
      <c r="BA2173" t="s">
        <v>562</v>
      </c>
      <c r="BB2173" t="s">
        <v>3217</v>
      </c>
      <c r="BC2173" t="s">
        <v>1366</v>
      </c>
      <c r="BD2173" t="s">
        <v>92</v>
      </c>
      <c r="BE2173" t="s">
        <v>5094</v>
      </c>
      <c r="BF2173" t="s">
        <v>5095</v>
      </c>
      <c r="BI2173" t="s">
        <v>87</v>
      </c>
    </row>
    <row r="2174" spans="1:61" x14ac:dyDescent="0.3">
      <c r="A2174">
        <v>9</v>
      </c>
      <c r="B2174">
        <v>7</v>
      </c>
      <c r="C2174">
        <v>2025</v>
      </c>
      <c r="D2174" t="s">
        <v>60</v>
      </c>
      <c r="E2174" t="s">
        <v>5083</v>
      </c>
      <c r="F2174" t="s">
        <v>5084</v>
      </c>
      <c r="G2174">
        <v>7</v>
      </c>
      <c r="H2174" t="s">
        <v>63</v>
      </c>
      <c r="I2174" t="s">
        <v>64</v>
      </c>
      <c r="J2174" t="s">
        <v>65</v>
      </c>
      <c r="K2174" t="s">
        <v>65</v>
      </c>
      <c r="L2174" t="s">
        <v>545</v>
      </c>
      <c r="M2174" t="s">
        <v>223</v>
      </c>
      <c r="N2174" t="s">
        <v>224</v>
      </c>
      <c r="O2174" t="s">
        <v>564</v>
      </c>
      <c r="P2174" t="s">
        <v>157</v>
      </c>
      <c r="Q2174" t="s">
        <v>3061</v>
      </c>
      <c r="R2174" t="s">
        <v>5086</v>
      </c>
      <c r="S2174" t="s">
        <v>73</v>
      </c>
      <c r="T2174">
        <v>1089</v>
      </c>
      <c r="U2174">
        <v>5000</v>
      </c>
      <c r="V2174" t="s">
        <v>74</v>
      </c>
      <c r="W2174">
        <v>251.60000610351599</v>
      </c>
      <c r="X2174">
        <v>1000</v>
      </c>
      <c r="Y2174">
        <v>45.18</v>
      </c>
      <c r="Z2174">
        <v>3.14</v>
      </c>
      <c r="AA2174">
        <v>1048.32</v>
      </c>
      <c r="AB2174">
        <f>+Table1[[#This Row],[ADVALOREM]]/Table1[[#This Row],[US$ CIF]]</f>
        <v>0.24000305832524038</v>
      </c>
      <c r="AC2174" t="s">
        <v>4503</v>
      </c>
      <c r="AD2174" t="s">
        <v>3648</v>
      </c>
      <c r="AE2174" t="s">
        <v>65</v>
      </c>
      <c r="AF2174">
        <v>1</v>
      </c>
      <c r="AG2174" t="s">
        <v>5087</v>
      </c>
      <c r="AH2174" t="s">
        <v>4504</v>
      </c>
      <c r="AI2174" t="s">
        <v>5088</v>
      </c>
      <c r="AJ2174" t="s">
        <v>5089</v>
      </c>
      <c r="AK2174" t="s">
        <v>490</v>
      </c>
      <c r="AL2174">
        <v>120</v>
      </c>
      <c r="AM2174" t="s">
        <v>233</v>
      </c>
      <c r="AN2174" t="s">
        <v>5090</v>
      </c>
      <c r="AO2174" t="s">
        <v>5071</v>
      </c>
      <c r="AP2174" t="s">
        <v>5091</v>
      </c>
      <c r="AQ2174" t="s">
        <v>5091</v>
      </c>
      <c r="AR2174" t="s">
        <v>5092</v>
      </c>
      <c r="AS2174" t="s">
        <v>725</v>
      </c>
      <c r="AT2174" t="s">
        <v>725</v>
      </c>
      <c r="AU2174" t="s">
        <v>5086</v>
      </c>
      <c r="AV2174">
        <v>2025</v>
      </c>
      <c r="AW2174" t="s">
        <v>726</v>
      </c>
      <c r="AX2174">
        <v>0.2</v>
      </c>
      <c r="AY2174" t="s">
        <v>5091</v>
      </c>
      <c r="AZ2174" t="s">
        <v>5093</v>
      </c>
      <c r="BA2174" t="s">
        <v>562</v>
      </c>
      <c r="BB2174" t="s">
        <v>3217</v>
      </c>
      <c r="BC2174" t="s">
        <v>1366</v>
      </c>
      <c r="BD2174" t="s">
        <v>92</v>
      </c>
      <c r="BE2174" t="s">
        <v>5094</v>
      </c>
      <c r="BF2174" t="s">
        <v>5095</v>
      </c>
      <c r="BI2174" t="s">
        <v>87</v>
      </c>
    </row>
    <row r="2175" spans="1:61" x14ac:dyDescent="0.3">
      <c r="A2175">
        <v>9</v>
      </c>
      <c r="B2175">
        <v>7</v>
      </c>
      <c r="C2175">
        <v>2025</v>
      </c>
      <c r="D2175" t="s">
        <v>60</v>
      </c>
      <c r="E2175" t="s">
        <v>5083</v>
      </c>
      <c r="F2175" t="s">
        <v>5084</v>
      </c>
      <c r="G2175">
        <v>8</v>
      </c>
      <c r="H2175" t="s">
        <v>63</v>
      </c>
      <c r="I2175" t="s">
        <v>64</v>
      </c>
      <c r="J2175" t="s">
        <v>65</v>
      </c>
      <c r="K2175" t="s">
        <v>65</v>
      </c>
      <c r="L2175" t="s">
        <v>545</v>
      </c>
      <c r="M2175" t="s">
        <v>223</v>
      </c>
      <c r="N2175" t="s">
        <v>224</v>
      </c>
      <c r="O2175" t="s">
        <v>564</v>
      </c>
      <c r="P2175" t="s">
        <v>157</v>
      </c>
      <c r="Q2175" t="s">
        <v>5117</v>
      </c>
      <c r="R2175" t="s">
        <v>5086</v>
      </c>
      <c r="S2175" t="s">
        <v>73</v>
      </c>
      <c r="T2175">
        <v>1089</v>
      </c>
      <c r="U2175">
        <v>5000</v>
      </c>
      <c r="V2175" t="s">
        <v>74</v>
      </c>
      <c r="W2175">
        <v>313.04000854492199</v>
      </c>
      <c r="X2175">
        <v>1000</v>
      </c>
      <c r="Y2175">
        <v>301.18</v>
      </c>
      <c r="Z2175">
        <v>3.14</v>
      </c>
      <c r="AA2175">
        <v>1304.32</v>
      </c>
      <c r="AB2175">
        <f>+Table1[[#This Row],[ADVALOREM]]/Table1[[#This Row],[US$ CIF]]</f>
        <v>0.24000245993691885</v>
      </c>
      <c r="AC2175" t="s">
        <v>4503</v>
      </c>
      <c r="AD2175" t="s">
        <v>3648</v>
      </c>
      <c r="AE2175" t="s">
        <v>65</v>
      </c>
      <c r="AF2175">
        <v>1</v>
      </c>
      <c r="AG2175" t="s">
        <v>5087</v>
      </c>
      <c r="AH2175" t="s">
        <v>4504</v>
      </c>
      <c r="AI2175" t="s">
        <v>5088</v>
      </c>
      <c r="AJ2175" t="s">
        <v>5089</v>
      </c>
      <c r="AK2175" t="s">
        <v>490</v>
      </c>
      <c r="AL2175">
        <v>800</v>
      </c>
      <c r="AM2175" t="s">
        <v>233</v>
      </c>
      <c r="AN2175" t="s">
        <v>5090</v>
      </c>
      <c r="AO2175" t="s">
        <v>5071</v>
      </c>
      <c r="AP2175" t="s">
        <v>5091</v>
      </c>
      <c r="AQ2175" t="s">
        <v>5091</v>
      </c>
      <c r="AR2175" t="s">
        <v>5092</v>
      </c>
      <c r="AS2175" t="s">
        <v>5118</v>
      </c>
      <c r="AT2175" t="s">
        <v>5118</v>
      </c>
      <c r="AU2175" t="s">
        <v>5086</v>
      </c>
      <c r="AV2175">
        <v>2025</v>
      </c>
      <c r="AW2175" t="s">
        <v>726</v>
      </c>
      <c r="AX2175">
        <v>0.2</v>
      </c>
      <c r="AY2175" t="s">
        <v>5091</v>
      </c>
      <c r="AZ2175" t="s">
        <v>5093</v>
      </c>
      <c r="BA2175" t="s">
        <v>562</v>
      </c>
      <c r="BB2175" t="s">
        <v>3217</v>
      </c>
      <c r="BC2175" t="s">
        <v>1366</v>
      </c>
      <c r="BD2175" t="s">
        <v>92</v>
      </c>
      <c r="BE2175" t="s">
        <v>5094</v>
      </c>
      <c r="BF2175" t="s">
        <v>5095</v>
      </c>
      <c r="BI2175" t="s">
        <v>87</v>
      </c>
    </row>
    <row r="2176" spans="1:61" x14ac:dyDescent="0.3">
      <c r="A2176">
        <v>9</v>
      </c>
      <c r="B2176">
        <v>7</v>
      </c>
      <c r="C2176">
        <v>2025</v>
      </c>
      <c r="D2176" t="s">
        <v>60</v>
      </c>
      <c r="E2176" t="s">
        <v>5083</v>
      </c>
      <c r="F2176" t="s">
        <v>5084</v>
      </c>
      <c r="G2176">
        <v>9</v>
      </c>
      <c r="H2176" t="s">
        <v>63</v>
      </c>
      <c r="I2176" t="s">
        <v>64</v>
      </c>
      <c r="J2176" t="s">
        <v>65</v>
      </c>
      <c r="K2176" t="s">
        <v>65</v>
      </c>
      <c r="L2176" t="s">
        <v>545</v>
      </c>
      <c r="M2176" t="s">
        <v>223</v>
      </c>
      <c r="N2176" t="s">
        <v>224</v>
      </c>
      <c r="O2176" t="s">
        <v>286</v>
      </c>
      <c r="P2176" t="s">
        <v>287</v>
      </c>
      <c r="Q2176" t="s">
        <v>5119</v>
      </c>
      <c r="R2176" t="s">
        <v>5086</v>
      </c>
      <c r="S2176" t="s">
        <v>73</v>
      </c>
      <c r="T2176">
        <v>1089</v>
      </c>
      <c r="U2176">
        <v>5000</v>
      </c>
      <c r="V2176" t="s">
        <v>74</v>
      </c>
      <c r="W2176">
        <v>540.14001464843795</v>
      </c>
      <c r="X2176">
        <v>2800</v>
      </c>
      <c r="Y2176">
        <v>192</v>
      </c>
      <c r="Z2176">
        <v>8.8000000000000007</v>
      </c>
      <c r="AA2176">
        <v>3000.8</v>
      </c>
      <c r="AB2176">
        <f>+Table1[[#This Row],[ADVALOREM]]/Table1[[#This Row],[US$ CIF]]</f>
        <v>0.17999867190363833</v>
      </c>
      <c r="AC2176" t="s">
        <v>4503</v>
      </c>
      <c r="AD2176" t="s">
        <v>3648</v>
      </c>
      <c r="AE2176" t="s">
        <v>65</v>
      </c>
      <c r="AF2176">
        <v>1</v>
      </c>
      <c r="AG2176" t="s">
        <v>5087</v>
      </c>
      <c r="AH2176" t="s">
        <v>4504</v>
      </c>
      <c r="AI2176" t="s">
        <v>5088</v>
      </c>
      <c r="AJ2176" t="s">
        <v>5089</v>
      </c>
      <c r="AK2176" t="s">
        <v>490</v>
      </c>
      <c r="AL2176">
        <v>510</v>
      </c>
      <c r="AM2176" t="s">
        <v>233</v>
      </c>
      <c r="AN2176" t="s">
        <v>5090</v>
      </c>
      <c r="AO2176" t="s">
        <v>5071</v>
      </c>
      <c r="AP2176" t="s">
        <v>5091</v>
      </c>
      <c r="AQ2176" t="s">
        <v>5091</v>
      </c>
      <c r="AR2176" t="s">
        <v>5092</v>
      </c>
      <c r="AS2176" t="s">
        <v>5120</v>
      </c>
      <c r="AT2176" t="s">
        <v>5120</v>
      </c>
      <c r="AU2176" t="s">
        <v>5086</v>
      </c>
      <c r="AV2176">
        <v>2025</v>
      </c>
      <c r="AW2176" t="s">
        <v>712</v>
      </c>
      <c r="AX2176">
        <v>0.56000000000000005</v>
      </c>
      <c r="AY2176" t="s">
        <v>5091</v>
      </c>
      <c r="AZ2176" t="s">
        <v>5093</v>
      </c>
      <c r="BA2176" t="s">
        <v>562</v>
      </c>
      <c r="BB2176" t="s">
        <v>3217</v>
      </c>
      <c r="BC2176" t="s">
        <v>1366</v>
      </c>
      <c r="BD2176" t="s">
        <v>823</v>
      </c>
      <c r="BE2176" t="s">
        <v>5094</v>
      </c>
      <c r="BF2176" t="s">
        <v>5095</v>
      </c>
      <c r="BI2176" t="s">
        <v>87</v>
      </c>
    </row>
    <row r="2177" spans="1:61" x14ac:dyDescent="0.3">
      <c r="A2177">
        <v>9</v>
      </c>
      <c r="B2177">
        <v>7</v>
      </c>
      <c r="C2177">
        <v>2025</v>
      </c>
      <c r="D2177" t="s">
        <v>60</v>
      </c>
      <c r="E2177" t="s">
        <v>5083</v>
      </c>
      <c r="F2177" t="s">
        <v>5084</v>
      </c>
      <c r="G2177">
        <v>10</v>
      </c>
      <c r="H2177" t="s">
        <v>63</v>
      </c>
      <c r="I2177" t="s">
        <v>64</v>
      </c>
      <c r="J2177" t="s">
        <v>65</v>
      </c>
      <c r="K2177" t="s">
        <v>65</v>
      </c>
      <c r="L2177" t="s">
        <v>545</v>
      </c>
      <c r="M2177" t="s">
        <v>223</v>
      </c>
      <c r="N2177" t="s">
        <v>224</v>
      </c>
      <c r="O2177" t="s">
        <v>286</v>
      </c>
      <c r="P2177" t="s">
        <v>287</v>
      </c>
      <c r="Q2177" t="s">
        <v>5121</v>
      </c>
      <c r="R2177" t="s">
        <v>5086</v>
      </c>
      <c r="S2177" t="s">
        <v>73</v>
      </c>
      <c r="T2177">
        <v>1089</v>
      </c>
      <c r="U2177">
        <v>3000</v>
      </c>
      <c r="V2177" t="s">
        <v>74</v>
      </c>
      <c r="W2177">
        <v>337.91000366210898</v>
      </c>
      <c r="X2177">
        <v>1680</v>
      </c>
      <c r="Y2177">
        <v>192</v>
      </c>
      <c r="Z2177">
        <v>5.28</v>
      </c>
      <c r="AA2177">
        <v>1877.28</v>
      </c>
      <c r="AB2177">
        <f>+Table1[[#This Row],[ADVALOREM]]/Table1[[#This Row],[US$ CIF]]</f>
        <v>0.1799997888765176</v>
      </c>
      <c r="AC2177" t="s">
        <v>4503</v>
      </c>
      <c r="AD2177" t="s">
        <v>3648</v>
      </c>
      <c r="AE2177" t="s">
        <v>65</v>
      </c>
      <c r="AF2177">
        <v>1</v>
      </c>
      <c r="AG2177" t="s">
        <v>5087</v>
      </c>
      <c r="AH2177" t="s">
        <v>4504</v>
      </c>
      <c r="AI2177" t="s">
        <v>5088</v>
      </c>
      <c r="AJ2177" t="s">
        <v>5089</v>
      </c>
      <c r="AK2177" t="s">
        <v>490</v>
      </c>
      <c r="AL2177">
        <v>510</v>
      </c>
      <c r="AM2177" t="s">
        <v>233</v>
      </c>
      <c r="AN2177" t="s">
        <v>5090</v>
      </c>
      <c r="AO2177" t="s">
        <v>5071</v>
      </c>
      <c r="AP2177" t="s">
        <v>5091</v>
      </c>
      <c r="AQ2177" t="s">
        <v>5091</v>
      </c>
      <c r="AR2177" t="s">
        <v>5092</v>
      </c>
      <c r="AS2177" t="s">
        <v>715</v>
      </c>
      <c r="AT2177" t="s">
        <v>715</v>
      </c>
      <c r="AU2177" t="s">
        <v>5086</v>
      </c>
      <c r="AV2177">
        <v>2025</v>
      </c>
      <c r="AW2177" t="s">
        <v>712</v>
      </c>
      <c r="AX2177">
        <v>0.56000000000000005</v>
      </c>
      <c r="AY2177" t="s">
        <v>5091</v>
      </c>
      <c r="AZ2177" t="s">
        <v>5093</v>
      </c>
      <c r="BA2177" t="s">
        <v>562</v>
      </c>
      <c r="BB2177" t="s">
        <v>3217</v>
      </c>
      <c r="BC2177" t="s">
        <v>1366</v>
      </c>
      <c r="BD2177" t="s">
        <v>823</v>
      </c>
      <c r="BE2177" t="s">
        <v>5094</v>
      </c>
      <c r="BF2177" t="s">
        <v>5095</v>
      </c>
      <c r="BI2177" t="s">
        <v>87</v>
      </c>
    </row>
    <row r="2178" spans="1:61" x14ac:dyDescent="0.3">
      <c r="A2178">
        <v>9</v>
      </c>
      <c r="B2178">
        <v>7</v>
      </c>
      <c r="C2178">
        <v>2025</v>
      </c>
      <c r="D2178" t="s">
        <v>60</v>
      </c>
      <c r="E2178" t="s">
        <v>5083</v>
      </c>
      <c r="F2178" t="s">
        <v>5084</v>
      </c>
      <c r="G2178">
        <v>11</v>
      </c>
      <c r="H2178" t="s">
        <v>63</v>
      </c>
      <c r="I2178" t="s">
        <v>64</v>
      </c>
      <c r="J2178" t="s">
        <v>65</v>
      </c>
      <c r="K2178" t="s">
        <v>65</v>
      </c>
      <c r="L2178" t="s">
        <v>545</v>
      </c>
      <c r="M2178" t="s">
        <v>223</v>
      </c>
      <c r="N2178" t="s">
        <v>224</v>
      </c>
      <c r="O2178" t="s">
        <v>117</v>
      </c>
      <c r="P2178" t="s">
        <v>118</v>
      </c>
      <c r="Q2178" t="s">
        <v>746</v>
      </c>
      <c r="R2178" t="s">
        <v>5086</v>
      </c>
      <c r="S2178" t="s">
        <v>73</v>
      </c>
      <c r="T2178">
        <v>1089</v>
      </c>
      <c r="U2178">
        <v>3000</v>
      </c>
      <c r="V2178" t="s">
        <v>74</v>
      </c>
      <c r="W2178">
        <v>302.239990234375</v>
      </c>
      <c r="X2178">
        <v>1080</v>
      </c>
      <c r="Y2178">
        <v>79.06</v>
      </c>
      <c r="Z2178">
        <v>3.39</v>
      </c>
      <c r="AA2178">
        <v>1162.45</v>
      </c>
      <c r="AB2178">
        <f>+Table1[[#This Row],[ADVALOREM]]/Table1[[#This Row],[US$ CIF]]</f>
        <v>0.26000257235526258</v>
      </c>
      <c r="AC2178" t="s">
        <v>4503</v>
      </c>
      <c r="AD2178" t="s">
        <v>3648</v>
      </c>
      <c r="AE2178" t="s">
        <v>65</v>
      </c>
      <c r="AF2178">
        <v>1</v>
      </c>
      <c r="AG2178" t="s">
        <v>5087</v>
      </c>
      <c r="AH2178" t="s">
        <v>4504</v>
      </c>
      <c r="AI2178" t="s">
        <v>5088</v>
      </c>
      <c r="AJ2178" t="s">
        <v>5089</v>
      </c>
      <c r="AK2178" t="s">
        <v>490</v>
      </c>
      <c r="AL2178">
        <v>210</v>
      </c>
      <c r="AM2178" t="s">
        <v>233</v>
      </c>
      <c r="AN2178" t="s">
        <v>5090</v>
      </c>
      <c r="AO2178" t="s">
        <v>5071</v>
      </c>
      <c r="AP2178" t="s">
        <v>5091</v>
      </c>
      <c r="AQ2178" t="s">
        <v>5091</v>
      </c>
      <c r="AR2178" t="s">
        <v>5092</v>
      </c>
      <c r="AS2178" t="s">
        <v>5122</v>
      </c>
      <c r="AT2178" t="s">
        <v>5122</v>
      </c>
      <c r="AU2178" t="s">
        <v>5086</v>
      </c>
      <c r="AV2178">
        <v>2025</v>
      </c>
      <c r="AW2178" t="s">
        <v>2282</v>
      </c>
      <c r="AX2178">
        <v>0.36</v>
      </c>
      <c r="AY2178" t="s">
        <v>5091</v>
      </c>
      <c r="AZ2178" t="s">
        <v>5093</v>
      </c>
      <c r="BA2178" t="s">
        <v>562</v>
      </c>
      <c r="BB2178" t="s">
        <v>3217</v>
      </c>
      <c r="BC2178" t="s">
        <v>1366</v>
      </c>
      <c r="BD2178" t="s">
        <v>92</v>
      </c>
      <c r="BE2178" t="s">
        <v>5094</v>
      </c>
      <c r="BF2178" t="s">
        <v>5095</v>
      </c>
      <c r="BI2178" t="s">
        <v>87</v>
      </c>
    </row>
    <row r="2179" spans="1:61" x14ac:dyDescent="0.3">
      <c r="A2179">
        <v>9</v>
      </c>
      <c r="B2179">
        <v>7</v>
      </c>
      <c r="C2179">
        <v>2025</v>
      </c>
      <c r="D2179" t="s">
        <v>60</v>
      </c>
      <c r="E2179" t="s">
        <v>5083</v>
      </c>
      <c r="F2179" t="s">
        <v>5084</v>
      </c>
      <c r="G2179">
        <v>12</v>
      </c>
      <c r="H2179" t="s">
        <v>63</v>
      </c>
      <c r="I2179" t="s">
        <v>64</v>
      </c>
      <c r="J2179" t="s">
        <v>65</v>
      </c>
      <c r="K2179" t="s">
        <v>65</v>
      </c>
      <c r="L2179" t="s">
        <v>545</v>
      </c>
      <c r="M2179" t="s">
        <v>223</v>
      </c>
      <c r="N2179" t="s">
        <v>224</v>
      </c>
      <c r="O2179" t="s">
        <v>117</v>
      </c>
      <c r="P2179" t="s">
        <v>118</v>
      </c>
      <c r="Q2179" t="s">
        <v>746</v>
      </c>
      <c r="R2179" t="s">
        <v>5086</v>
      </c>
      <c r="S2179" t="s">
        <v>73</v>
      </c>
      <c r="T2179">
        <v>1089</v>
      </c>
      <c r="U2179">
        <v>3000</v>
      </c>
      <c r="V2179" t="s">
        <v>74</v>
      </c>
      <c r="W2179">
        <v>302.48001098632801</v>
      </c>
      <c r="X2179">
        <v>1080</v>
      </c>
      <c r="Y2179">
        <v>80</v>
      </c>
      <c r="Z2179">
        <v>3.39</v>
      </c>
      <c r="AA2179">
        <v>1163.4000000000001</v>
      </c>
      <c r="AB2179">
        <f>+Table1[[#This Row],[ADVALOREM]]/Table1[[#This Row],[US$ CIF]]</f>
        <v>0.25999657124490971</v>
      </c>
      <c r="AC2179" t="s">
        <v>4503</v>
      </c>
      <c r="AD2179" t="s">
        <v>3648</v>
      </c>
      <c r="AE2179" t="s">
        <v>65</v>
      </c>
      <c r="AF2179">
        <v>1</v>
      </c>
      <c r="AG2179" t="s">
        <v>5087</v>
      </c>
      <c r="AH2179" t="s">
        <v>4504</v>
      </c>
      <c r="AI2179" t="s">
        <v>5088</v>
      </c>
      <c r="AJ2179" t="s">
        <v>5089</v>
      </c>
      <c r="AK2179" t="s">
        <v>490</v>
      </c>
      <c r="AL2179">
        <v>212.5</v>
      </c>
      <c r="AM2179" t="s">
        <v>233</v>
      </c>
      <c r="AN2179" t="s">
        <v>5090</v>
      </c>
      <c r="AO2179" t="s">
        <v>5071</v>
      </c>
      <c r="AP2179" t="s">
        <v>5091</v>
      </c>
      <c r="AQ2179" t="s">
        <v>5091</v>
      </c>
      <c r="AR2179" t="s">
        <v>5092</v>
      </c>
      <c r="AS2179" t="s">
        <v>5123</v>
      </c>
      <c r="AT2179" t="s">
        <v>5123</v>
      </c>
      <c r="AU2179" t="s">
        <v>5086</v>
      </c>
      <c r="AV2179">
        <v>2025</v>
      </c>
      <c r="AW2179" t="s">
        <v>2282</v>
      </c>
      <c r="AX2179">
        <v>0.36</v>
      </c>
      <c r="AY2179" t="s">
        <v>5091</v>
      </c>
      <c r="AZ2179" t="s">
        <v>5093</v>
      </c>
      <c r="BA2179" t="s">
        <v>562</v>
      </c>
      <c r="BB2179" t="s">
        <v>3217</v>
      </c>
      <c r="BC2179" t="s">
        <v>1366</v>
      </c>
      <c r="BD2179" t="s">
        <v>92</v>
      </c>
      <c r="BE2179" t="s">
        <v>5094</v>
      </c>
      <c r="BF2179" t="s">
        <v>5095</v>
      </c>
      <c r="BI2179" t="s">
        <v>87</v>
      </c>
    </row>
    <row r="2180" spans="1:61" x14ac:dyDescent="0.3">
      <c r="A2180">
        <v>9</v>
      </c>
      <c r="B2180">
        <v>7</v>
      </c>
      <c r="C2180">
        <v>2025</v>
      </c>
      <c r="D2180" t="s">
        <v>60</v>
      </c>
      <c r="E2180" t="s">
        <v>5083</v>
      </c>
      <c r="F2180" t="s">
        <v>5084</v>
      </c>
      <c r="G2180">
        <v>13</v>
      </c>
      <c r="H2180" t="s">
        <v>63</v>
      </c>
      <c r="I2180" t="s">
        <v>64</v>
      </c>
      <c r="J2180" t="s">
        <v>65</v>
      </c>
      <c r="K2180" t="s">
        <v>65</v>
      </c>
      <c r="L2180" t="s">
        <v>545</v>
      </c>
      <c r="M2180" t="s">
        <v>223</v>
      </c>
      <c r="N2180" t="s">
        <v>224</v>
      </c>
      <c r="O2180" t="s">
        <v>117</v>
      </c>
      <c r="P2180" t="s">
        <v>118</v>
      </c>
      <c r="Q2180" t="s">
        <v>746</v>
      </c>
      <c r="R2180" t="s">
        <v>5086</v>
      </c>
      <c r="S2180" t="s">
        <v>73</v>
      </c>
      <c r="T2180">
        <v>1089</v>
      </c>
      <c r="U2180">
        <v>3000</v>
      </c>
      <c r="V2180" t="s">
        <v>74</v>
      </c>
      <c r="W2180">
        <v>326.70999145507801</v>
      </c>
      <c r="X2180">
        <v>1080</v>
      </c>
      <c r="Y2180">
        <v>173.18</v>
      </c>
      <c r="Z2180">
        <v>3.39</v>
      </c>
      <c r="AA2180">
        <v>1256.57</v>
      </c>
      <c r="AB2180">
        <f>+Table1[[#This Row],[ADVALOREM]]/Table1[[#This Row],[US$ CIF]]</f>
        <v>0.26000142567073703</v>
      </c>
      <c r="AC2180" t="s">
        <v>4503</v>
      </c>
      <c r="AD2180" t="s">
        <v>3648</v>
      </c>
      <c r="AE2180" t="s">
        <v>65</v>
      </c>
      <c r="AF2180">
        <v>1</v>
      </c>
      <c r="AG2180" t="s">
        <v>5087</v>
      </c>
      <c r="AH2180" t="s">
        <v>4504</v>
      </c>
      <c r="AI2180" t="s">
        <v>5088</v>
      </c>
      <c r="AJ2180" t="s">
        <v>5089</v>
      </c>
      <c r="AK2180" t="s">
        <v>490</v>
      </c>
      <c r="AL2180">
        <v>460</v>
      </c>
      <c r="AM2180" t="s">
        <v>233</v>
      </c>
      <c r="AN2180" t="s">
        <v>5090</v>
      </c>
      <c r="AO2180" t="s">
        <v>5071</v>
      </c>
      <c r="AP2180" t="s">
        <v>5091</v>
      </c>
      <c r="AQ2180" t="s">
        <v>5091</v>
      </c>
      <c r="AR2180" t="s">
        <v>5092</v>
      </c>
      <c r="AS2180" t="s">
        <v>5124</v>
      </c>
      <c r="AT2180" t="s">
        <v>5124</v>
      </c>
      <c r="AU2180" t="s">
        <v>5086</v>
      </c>
      <c r="AV2180">
        <v>2025</v>
      </c>
      <c r="AW2180" t="s">
        <v>2282</v>
      </c>
      <c r="AX2180">
        <v>0.36</v>
      </c>
      <c r="AY2180" t="s">
        <v>5091</v>
      </c>
      <c r="AZ2180" t="s">
        <v>5093</v>
      </c>
      <c r="BA2180" t="s">
        <v>562</v>
      </c>
      <c r="BB2180" t="s">
        <v>3217</v>
      </c>
      <c r="BC2180" t="s">
        <v>1366</v>
      </c>
      <c r="BD2180" t="s">
        <v>92</v>
      </c>
      <c r="BE2180" t="s">
        <v>5094</v>
      </c>
      <c r="BF2180" t="s">
        <v>5095</v>
      </c>
      <c r="BI2180" t="s">
        <v>87</v>
      </c>
    </row>
    <row r="2181" spans="1:61" x14ac:dyDescent="0.3">
      <c r="A2181">
        <v>9</v>
      </c>
      <c r="B2181">
        <v>7</v>
      </c>
      <c r="C2181">
        <v>2025</v>
      </c>
      <c r="D2181" t="s">
        <v>60</v>
      </c>
      <c r="E2181" t="s">
        <v>5083</v>
      </c>
      <c r="F2181" t="s">
        <v>5084</v>
      </c>
      <c r="G2181">
        <v>14</v>
      </c>
      <c r="H2181" t="s">
        <v>63</v>
      </c>
      <c r="I2181" t="s">
        <v>64</v>
      </c>
      <c r="J2181" t="s">
        <v>65</v>
      </c>
      <c r="K2181" t="s">
        <v>65</v>
      </c>
      <c r="L2181" t="s">
        <v>545</v>
      </c>
      <c r="M2181" t="s">
        <v>223</v>
      </c>
      <c r="N2181" t="s">
        <v>224</v>
      </c>
      <c r="O2181" t="s">
        <v>117</v>
      </c>
      <c r="P2181" t="s">
        <v>118</v>
      </c>
      <c r="Q2181" t="s">
        <v>746</v>
      </c>
      <c r="R2181" t="s">
        <v>5086</v>
      </c>
      <c r="S2181" t="s">
        <v>73</v>
      </c>
      <c r="T2181">
        <v>1089</v>
      </c>
      <c r="U2181">
        <v>3000</v>
      </c>
      <c r="V2181" t="s">
        <v>74</v>
      </c>
      <c r="W2181">
        <v>421.27999877929699</v>
      </c>
      <c r="X2181">
        <v>1590</v>
      </c>
      <c r="Y2181">
        <v>25.3</v>
      </c>
      <c r="Z2181">
        <v>5</v>
      </c>
      <c r="AA2181">
        <v>1620.3</v>
      </c>
      <c r="AB2181">
        <f>+Table1[[#This Row],[ADVALOREM]]/Table1[[#This Row],[US$ CIF]]</f>
        <v>0.26000123358593902</v>
      </c>
      <c r="AC2181" t="s">
        <v>4503</v>
      </c>
      <c r="AD2181" t="s">
        <v>3648</v>
      </c>
      <c r="AE2181" t="s">
        <v>65</v>
      </c>
      <c r="AF2181">
        <v>1</v>
      </c>
      <c r="AG2181" t="s">
        <v>5087</v>
      </c>
      <c r="AH2181" t="s">
        <v>4504</v>
      </c>
      <c r="AI2181" t="s">
        <v>5088</v>
      </c>
      <c r="AJ2181" t="s">
        <v>5089</v>
      </c>
      <c r="AK2181" t="s">
        <v>490</v>
      </c>
      <c r="AL2181">
        <v>67.2</v>
      </c>
      <c r="AM2181" t="s">
        <v>233</v>
      </c>
      <c r="AN2181" t="s">
        <v>5090</v>
      </c>
      <c r="AO2181" t="s">
        <v>5071</v>
      </c>
      <c r="AP2181" t="s">
        <v>5091</v>
      </c>
      <c r="AQ2181" t="s">
        <v>5091</v>
      </c>
      <c r="AR2181" t="s">
        <v>5092</v>
      </c>
      <c r="AS2181" t="s">
        <v>5125</v>
      </c>
      <c r="AT2181" t="s">
        <v>5125</v>
      </c>
      <c r="AU2181" t="s">
        <v>5086</v>
      </c>
      <c r="AV2181">
        <v>2025</v>
      </c>
      <c r="AW2181" t="s">
        <v>4560</v>
      </c>
      <c r="AX2181">
        <v>0.53</v>
      </c>
      <c r="AY2181" t="s">
        <v>5091</v>
      </c>
      <c r="AZ2181" t="s">
        <v>5093</v>
      </c>
      <c r="BA2181" t="s">
        <v>562</v>
      </c>
      <c r="BB2181" t="s">
        <v>3217</v>
      </c>
      <c r="BC2181" t="s">
        <v>1366</v>
      </c>
      <c r="BD2181" t="s">
        <v>92</v>
      </c>
      <c r="BE2181" t="s">
        <v>5094</v>
      </c>
      <c r="BF2181" t="s">
        <v>5095</v>
      </c>
      <c r="BI2181" t="s">
        <v>87</v>
      </c>
    </row>
    <row r="2182" spans="1:61" x14ac:dyDescent="0.3">
      <c r="A2182">
        <v>9</v>
      </c>
      <c r="B2182">
        <v>7</v>
      </c>
      <c r="C2182">
        <v>2025</v>
      </c>
      <c r="D2182" t="s">
        <v>60</v>
      </c>
      <c r="E2182" t="s">
        <v>5083</v>
      </c>
      <c r="F2182" t="s">
        <v>5084</v>
      </c>
      <c r="G2182">
        <v>15</v>
      </c>
      <c r="H2182" t="s">
        <v>63</v>
      </c>
      <c r="I2182" t="s">
        <v>64</v>
      </c>
      <c r="J2182" t="s">
        <v>65</v>
      </c>
      <c r="K2182" t="s">
        <v>65</v>
      </c>
      <c r="L2182" t="s">
        <v>545</v>
      </c>
      <c r="M2182" t="s">
        <v>223</v>
      </c>
      <c r="N2182" t="s">
        <v>224</v>
      </c>
      <c r="O2182" t="s">
        <v>286</v>
      </c>
      <c r="P2182" t="s">
        <v>287</v>
      </c>
      <c r="Q2182" t="s">
        <v>1683</v>
      </c>
      <c r="R2182" t="s">
        <v>5086</v>
      </c>
      <c r="S2182" t="s">
        <v>73</v>
      </c>
      <c r="T2182">
        <v>1089</v>
      </c>
      <c r="U2182">
        <v>20000</v>
      </c>
      <c r="V2182" t="s">
        <v>74</v>
      </c>
      <c r="W2182">
        <v>1159.68994140625</v>
      </c>
      <c r="X2182">
        <v>6400</v>
      </c>
      <c r="Y2182">
        <v>22.59</v>
      </c>
      <c r="Z2182">
        <v>20.11</v>
      </c>
      <c r="AA2182">
        <v>6442.7</v>
      </c>
      <c r="AB2182">
        <f>+Table1[[#This Row],[ADVALOREM]]/Table1[[#This Row],[US$ CIF]]</f>
        <v>0.18000061176311952</v>
      </c>
      <c r="AC2182" t="s">
        <v>4503</v>
      </c>
      <c r="AD2182" t="s">
        <v>3648</v>
      </c>
      <c r="AE2182" t="s">
        <v>65</v>
      </c>
      <c r="AF2182">
        <v>1</v>
      </c>
      <c r="AG2182" t="s">
        <v>5087</v>
      </c>
      <c r="AH2182" t="s">
        <v>4504</v>
      </c>
      <c r="AI2182" t="s">
        <v>5088</v>
      </c>
      <c r="AJ2182" t="s">
        <v>5089</v>
      </c>
      <c r="AK2182" t="s">
        <v>490</v>
      </c>
      <c r="AL2182">
        <v>60</v>
      </c>
      <c r="AM2182" t="s">
        <v>233</v>
      </c>
      <c r="AN2182" t="s">
        <v>5090</v>
      </c>
      <c r="AO2182" t="s">
        <v>5071</v>
      </c>
      <c r="AP2182" t="s">
        <v>5091</v>
      </c>
      <c r="AQ2182" t="s">
        <v>5091</v>
      </c>
      <c r="AR2182" t="s">
        <v>5092</v>
      </c>
      <c r="AS2182" t="s">
        <v>1692</v>
      </c>
      <c r="AT2182" t="s">
        <v>1692</v>
      </c>
      <c r="AU2182" t="s">
        <v>5086</v>
      </c>
      <c r="AV2182">
        <v>2025</v>
      </c>
      <c r="AW2182" t="s">
        <v>2271</v>
      </c>
      <c r="AX2182">
        <v>0.32</v>
      </c>
      <c r="AY2182" t="s">
        <v>5091</v>
      </c>
      <c r="AZ2182" t="s">
        <v>5093</v>
      </c>
      <c r="BA2182" t="s">
        <v>562</v>
      </c>
      <c r="BB2182" t="s">
        <v>3217</v>
      </c>
      <c r="BC2182" t="s">
        <v>1366</v>
      </c>
      <c r="BD2182" t="s">
        <v>823</v>
      </c>
      <c r="BE2182" t="s">
        <v>5094</v>
      </c>
      <c r="BF2182" t="s">
        <v>5095</v>
      </c>
      <c r="BI2182" t="s">
        <v>87</v>
      </c>
    </row>
    <row r="2183" spans="1:61" x14ac:dyDescent="0.3">
      <c r="A2183">
        <v>9</v>
      </c>
      <c r="B2183">
        <v>7</v>
      </c>
      <c r="C2183">
        <v>2025</v>
      </c>
      <c r="D2183" t="s">
        <v>60</v>
      </c>
      <c r="E2183" t="s">
        <v>5083</v>
      </c>
      <c r="F2183" t="s">
        <v>5084</v>
      </c>
      <c r="G2183">
        <v>16</v>
      </c>
      <c r="H2183" t="s">
        <v>63</v>
      </c>
      <c r="I2183" t="s">
        <v>64</v>
      </c>
      <c r="J2183" t="s">
        <v>65</v>
      </c>
      <c r="K2183" t="s">
        <v>65</v>
      </c>
      <c r="L2183" t="s">
        <v>545</v>
      </c>
      <c r="M2183" t="s">
        <v>223</v>
      </c>
      <c r="N2183" t="s">
        <v>224</v>
      </c>
      <c r="O2183" t="s">
        <v>648</v>
      </c>
      <c r="P2183" t="s">
        <v>649</v>
      </c>
      <c r="Q2183" t="s">
        <v>5126</v>
      </c>
      <c r="R2183" t="s">
        <v>5086</v>
      </c>
      <c r="S2183" t="s">
        <v>73</v>
      </c>
      <c r="T2183">
        <v>1089</v>
      </c>
      <c r="U2183">
        <v>1000</v>
      </c>
      <c r="V2183" t="s">
        <v>74</v>
      </c>
      <c r="W2183">
        <v>254.99000549316401</v>
      </c>
      <c r="X2183">
        <v>790</v>
      </c>
      <c r="Y2183">
        <v>188.24</v>
      </c>
      <c r="Z2183">
        <v>2.48</v>
      </c>
      <c r="AA2183">
        <v>980.72</v>
      </c>
      <c r="AB2183">
        <f>+Table1[[#This Row],[ADVALOREM]]/Table1[[#This Row],[US$ CIF]]</f>
        <v>0.26000286064642714</v>
      </c>
      <c r="AC2183" t="s">
        <v>4503</v>
      </c>
      <c r="AD2183" t="s">
        <v>3648</v>
      </c>
      <c r="AE2183" t="s">
        <v>65</v>
      </c>
      <c r="AF2183">
        <v>1</v>
      </c>
      <c r="AG2183" t="s">
        <v>5087</v>
      </c>
      <c r="AH2183" t="s">
        <v>4504</v>
      </c>
      <c r="AI2183" t="s">
        <v>5088</v>
      </c>
      <c r="AJ2183" t="s">
        <v>5089</v>
      </c>
      <c r="AK2183" t="s">
        <v>490</v>
      </c>
      <c r="AL2183">
        <v>500</v>
      </c>
      <c r="AM2183" t="s">
        <v>233</v>
      </c>
      <c r="AN2183" t="s">
        <v>5090</v>
      </c>
      <c r="AO2183" t="s">
        <v>5071</v>
      </c>
      <c r="AP2183" t="s">
        <v>5091</v>
      </c>
      <c r="AQ2183" t="s">
        <v>5091</v>
      </c>
      <c r="AR2183" t="s">
        <v>5092</v>
      </c>
      <c r="AS2183" t="s">
        <v>5127</v>
      </c>
      <c r="AT2183" t="s">
        <v>5127</v>
      </c>
      <c r="AU2183" t="s">
        <v>5086</v>
      </c>
      <c r="AV2183">
        <v>2025</v>
      </c>
      <c r="AW2183" t="s">
        <v>849</v>
      </c>
      <c r="AX2183">
        <v>0.79</v>
      </c>
      <c r="AY2183" t="s">
        <v>5091</v>
      </c>
      <c r="AZ2183" t="s">
        <v>5093</v>
      </c>
      <c r="BA2183" t="s">
        <v>562</v>
      </c>
      <c r="BB2183" t="s">
        <v>3217</v>
      </c>
      <c r="BC2183" t="s">
        <v>1366</v>
      </c>
      <c r="BD2183" t="s">
        <v>92</v>
      </c>
      <c r="BE2183" t="s">
        <v>5094</v>
      </c>
      <c r="BF2183" t="s">
        <v>5095</v>
      </c>
      <c r="BI2183" t="s">
        <v>87</v>
      </c>
    </row>
    <row r="2184" spans="1:61" x14ac:dyDescent="0.3">
      <c r="A2184">
        <v>9</v>
      </c>
      <c r="B2184">
        <v>7</v>
      </c>
      <c r="C2184">
        <v>2025</v>
      </c>
      <c r="D2184" t="s">
        <v>60</v>
      </c>
      <c r="E2184" t="s">
        <v>5083</v>
      </c>
      <c r="F2184" t="s">
        <v>5084</v>
      </c>
      <c r="G2184">
        <v>17</v>
      </c>
      <c r="H2184" t="s">
        <v>63</v>
      </c>
      <c r="I2184" t="s">
        <v>64</v>
      </c>
      <c r="J2184" t="s">
        <v>65</v>
      </c>
      <c r="K2184" t="s">
        <v>65</v>
      </c>
      <c r="L2184" t="s">
        <v>545</v>
      </c>
      <c r="M2184" t="s">
        <v>223</v>
      </c>
      <c r="N2184" t="s">
        <v>224</v>
      </c>
      <c r="O2184" t="s">
        <v>1188</v>
      </c>
      <c r="P2184" t="s">
        <v>157</v>
      </c>
      <c r="Q2184" t="s">
        <v>5128</v>
      </c>
      <c r="R2184" t="s">
        <v>5086</v>
      </c>
      <c r="S2184" t="s">
        <v>73</v>
      </c>
      <c r="T2184">
        <v>1089</v>
      </c>
      <c r="U2184">
        <v>2000</v>
      </c>
      <c r="V2184" t="s">
        <v>74</v>
      </c>
      <c r="W2184">
        <v>606.57000732421898</v>
      </c>
      <c r="X2184">
        <v>1500</v>
      </c>
      <c r="Y2184">
        <v>828.25</v>
      </c>
      <c r="Z2184">
        <v>4.71</v>
      </c>
      <c r="AA2184">
        <v>2332.9699999999998</v>
      </c>
      <c r="AB2184">
        <f>+Table1[[#This Row],[ADVALOREM]]/Table1[[#This Row],[US$ CIF]]</f>
        <v>0.25999906013545782</v>
      </c>
      <c r="AC2184" t="s">
        <v>4503</v>
      </c>
      <c r="AD2184" t="s">
        <v>3648</v>
      </c>
      <c r="AE2184" t="s">
        <v>65</v>
      </c>
      <c r="AF2184">
        <v>1</v>
      </c>
      <c r="AG2184" t="s">
        <v>5087</v>
      </c>
      <c r="AH2184" t="s">
        <v>4504</v>
      </c>
      <c r="AI2184" t="s">
        <v>5088</v>
      </c>
      <c r="AJ2184" t="s">
        <v>5089</v>
      </c>
      <c r="AK2184" t="s">
        <v>490</v>
      </c>
      <c r="AL2184">
        <v>2200</v>
      </c>
      <c r="AM2184" t="s">
        <v>233</v>
      </c>
      <c r="AN2184" t="s">
        <v>5090</v>
      </c>
      <c r="AO2184" t="s">
        <v>5071</v>
      </c>
      <c r="AP2184" t="s">
        <v>5091</v>
      </c>
      <c r="AQ2184" t="s">
        <v>5091</v>
      </c>
      <c r="AR2184" t="s">
        <v>5092</v>
      </c>
      <c r="AS2184" t="s">
        <v>5129</v>
      </c>
      <c r="AT2184" t="s">
        <v>5129</v>
      </c>
      <c r="AU2184" t="s">
        <v>5086</v>
      </c>
      <c r="AV2184">
        <v>2025</v>
      </c>
      <c r="AW2184" t="s">
        <v>1190</v>
      </c>
      <c r="AX2184">
        <v>0.75</v>
      </c>
      <c r="AY2184" t="s">
        <v>5091</v>
      </c>
      <c r="AZ2184" t="s">
        <v>5093</v>
      </c>
      <c r="BA2184" t="s">
        <v>562</v>
      </c>
      <c r="BB2184" t="s">
        <v>3217</v>
      </c>
      <c r="BC2184" t="s">
        <v>1366</v>
      </c>
      <c r="BD2184" t="s">
        <v>92</v>
      </c>
      <c r="BE2184" t="s">
        <v>5094</v>
      </c>
      <c r="BF2184" t="s">
        <v>5095</v>
      </c>
      <c r="BI2184" t="s">
        <v>87</v>
      </c>
    </row>
    <row r="2185" spans="1:61" x14ac:dyDescent="0.3">
      <c r="A2185">
        <v>9</v>
      </c>
      <c r="B2185">
        <v>7</v>
      </c>
      <c r="C2185">
        <v>2025</v>
      </c>
      <c r="D2185" t="s">
        <v>60</v>
      </c>
      <c r="E2185" t="s">
        <v>5083</v>
      </c>
      <c r="F2185" t="s">
        <v>5084</v>
      </c>
      <c r="G2185">
        <v>18</v>
      </c>
      <c r="H2185" t="s">
        <v>63</v>
      </c>
      <c r="I2185" t="s">
        <v>64</v>
      </c>
      <c r="J2185" t="s">
        <v>65</v>
      </c>
      <c r="K2185" t="s">
        <v>65</v>
      </c>
      <c r="L2185" t="s">
        <v>545</v>
      </c>
      <c r="M2185" t="s">
        <v>223</v>
      </c>
      <c r="N2185" t="s">
        <v>224</v>
      </c>
      <c r="O2185" t="s">
        <v>564</v>
      </c>
      <c r="P2185" t="s">
        <v>157</v>
      </c>
      <c r="Q2185" t="s">
        <v>3061</v>
      </c>
      <c r="R2185" t="s">
        <v>5086</v>
      </c>
      <c r="S2185" t="s">
        <v>73</v>
      </c>
      <c r="T2185">
        <v>1089</v>
      </c>
      <c r="U2185">
        <v>3000</v>
      </c>
      <c r="V2185" t="s">
        <v>74</v>
      </c>
      <c r="W2185">
        <v>227.52000427246099</v>
      </c>
      <c r="X2185">
        <v>900</v>
      </c>
      <c r="Y2185">
        <v>45.18</v>
      </c>
      <c r="Z2185">
        <v>2.83</v>
      </c>
      <c r="AA2185">
        <v>948.01</v>
      </c>
      <c r="AB2185">
        <f>+Table1[[#This Row],[ADVALOREM]]/Table1[[#This Row],[US$ CIF]]</f>
        <v>0.23999747288790307</v>
      </c>
      <c r="AC2185" t="s">
        <v>4503</v>
      </c>
      <c r="AD2185" t="s">
        <v>3648</v>
      </c>
      <c r="AE2185" t="s">
        <v>65</v>
      </c>
      <c r="AF2185">
        <v>1</v>
      </c>
      <c r="AG2185" t="s">
        <v>5087</v>
      </c>
      <c r="AH2185" t="s">
        <v>4504</v>
      </c>
      <c r="AI2185" t="s">
        <v>5088</v>
      </c>
      <c r="AJ2185" t="s">
        <v>5089</v>
      </c>
      <c r="AK2185" t="s">
        <v>490</v>
      </c>
      <c r="AL2185">
        <v>120</v>
      </c>
      <c r="AM2185" t="s">
        <v>233</v>
      </c>
      <c r="AN2185" t="s">
        <v>5090</v>
      </c>
      <c r="AO2185" t="s">
        <v>5071</v>
      </c>
      <c r="AP2185" t="s">
        <v>5091</v>
      </c>
      <c r="AQ2185" t="s">
        <v>5091</v>
      </c>
      <c r="AR2185" t="s">
        <v>5092</v>
      </c>
      <c r="AS2185" t="s">
        <v>5130</v>
      </c>
      <c r="AT2185" t="s">
        <v>5130</v>
      </c>
      <c r="AU2185" t="s">
        <v>5086</v>
      </c>
      <c r="AV2185">
        <v>2025</v>
      </c>
      <c r="AW2185" t="s">
        <v>3063</v>
      </c>
      <c r="AX2185">
        <v>0.3</v>
      </c>
      <c r="AY2185" t="s">
        <v>5091</v>
      </c>
      <c r="AZ2185" t="s">
        <v>5093</v>
      </c>
      <c r="BA2185" t="s">
        <v>562</v>
      </c>
      <c r="BB2185" t="s">
        <v>3217</v>
      </c>
      <c r="BC2185" t="s">
        <v>1366</v>
      </c>
      <c r="BD2185" t="s">
        <v>92</v>
      </c>
      <c r="BE2185" t="s">
        <v>5094</v>
      </c>
      <c r="BF2185" t="s">
        <v>5095</v>
      </c>
      <c r="BI2185" t="s">
        <v>87</v>
      </c>
    </row>
    <row r="2186" spans="1:61" x14ac:dyDescent="0.3">
      <c r="A2186">
        <v>9</v>
      </c>
      <c r="B2186">
        <v>7</v>
      </c>
      <c r="C2186">
        <v>2025</v>
      </c>
      <c r="D2186" t="s">
        <v>60</v>
      </c>
      <c r="E2186" t="s">
        <v>5083</v>
      </c>
      <c r="F2186" t="s">
        <v>5084</v>
      </c>
      <c r="G2186">
        <v>19</v>
      </c>
      <c r="H2186" t="s">
        <v>63</v>
      </c>
      <c r="I2186" t="s">
        <v>64</v>
      </c>
      <c r="J2186" t="s">
        <v>65</v>
      </c>
      <c r="K2186" t="s">
        <v>65</v>
      </c>
      <c r="L2186" t="s">
        <v>545</v>
      </c>
      <c r="M2186" t="s">
        <v>223</v>
      </c>
      <c r="N2186" t="s">
        <v>224</v>
      </c>
      <c r="O2186" t="s">
        <v>1986</v>
      </c>
      <c r="P2186" t="s">
        <v>271</v>
      </c>
      <c r="Q2186" t="s">
        <v>687</v>
      </c>
      <c r="R2186" t="s">
        <v>5086</v>
      </c>
      <c r="S2186" t="s">
        <v>73</v>
      </c>
      <c r="T2186">
        <v>1089</v>
      </c>
      <c r="U2186">
        <v>1000</v>
      </c>
      <c r="V2186" t="s">
        <v>74</v>
      </c>
      <c r="W2186">
        <v>882.02001953125</v>
      </c>
      <c r="X2186">
        <v>3100</v>
      </c>
      <c r="Y2186">
        <v>156.99</v>
      </c>
      <c r="Z2186">
        <v>9.74</v>
      </c>
      <c r="AA2186">
        <v>3266.73</v>
      </c>
      <c r="AB2186">
        <f>+Table1[[#This Row],[ADVALOREM]]/Table1[[#This Row],[US$ CIF]]</f>
        <v>0.27000089371672897</v>
      </c>
      <c r="AC2186" t="s">
        <v>4503</v>
      </c>
      <c r="AD2186" t="s">
        <v>3648</v>
      </c>
      <c r="AE2186" t="s">
        <v>65</v>
      </c>
      <c r="AF2186">
        <v>1</v>
      </c>
      <c r="AG2186" t="s">
        <v>5087</v>
      </c>
      <c r="AH2186" t="s">
        <v>4504</v>
      </c>
      <c r="AI2186" t="s">
        <v>5088</v>
      </c>
      <c r="AJ2186" t="s">
        <v>5089</v>
      </c>
      <c r="AK2186" t="s">
        <v>490</v>
      </c>
      <c r="AL2186">
        <v>417</v>
      </c>
      <c r="AM2186" t="s">
        <v>233</v>
      </c>
      <c r="AN2186" t="s">
        <v>5090</v>
      </c>
      <c r="AO2186" t="s">
        <v>5071</v>
      </c>
      <c r="AP2186" t="s">
        <v>5091</v>
      </c>
      <c r="AQ2186" t="s">
        <v>5091</v>
      </c>
      <c r="AR2186" t="s">
        <v>5092</v>
      </c>
      <c r="AS2186" t="s">
        <v>5131</v>
      </c>
      <c r="AT2186" t="s">
        <v>5131</v>
      </c>
      <c r="AU2186" t="s">
        <v>5086</v>
      </c>
      <c r="AV2186">
        <v>2025</v>
      </c>
      <c r="AW2186" t="s">
        <v>2266</v>
      </c>
      <c r="AX2186">
        <v>3.1</v>
      </c>
      <c r="AY2186" t="s">
        <v>5091</v>
      </c>
      <c r="AZ2186" t="s">
        <v>5093</v>
      </c>
      <c r="BA2186" t="s">
        <v>562</v>
      </c>
      <c r="BB2186" t="s">
        <v>3217</v>
      </c>
      <c r="BC2186" t="s">
        <v>1366</v>
      </c>
      <c r="BD2186" t="s">
        <v>92</v>
      </c>
      <c r="BE2186" t="s">
        <v>5094</v>
      </c>
      <c r="BF2186" t="s">
        <v>5095</v>
      </c>
      <c r="BI2186" t="s">
        <v>87</v>
      </c>
    </row>
    <row r="2187" spans="1:61" x14ac:dyDescent="0.3">
      <c r="A2187">
        <v>9</v>
      </c>
      <c r="B2187">
        <v>7</v>
      </c>
      <c r="C2187">
        <v>2025</v>
      </c>
      <c r="D2187" t="s">
        <v>60</v>
      </c>
      <c r="E2187" t="s">
        <v>5083</v>
      </c>
      <c r="F2187" t="s">
        <v>5084</v>
      </c>
      <c r="G2187">
        <v>20</v>
      </c>
      <c r="H2187" t="s">
        <v>63</v>
      </c>
      <c r="I2187" t="s">
        <v>64</v>
      </c>
      <c r="J2187" t="s">
        <v>65</v>
      </c>
      <c r="K2187" t="s">
        <v>65</v>
      </c>
      <c r="L2187" t="s">
        <v>545</v>
      </c>
      <c r="M2187" t="s">
        <v>223</v>
      </c>
      <c r="N2187" t="s">
        <v>224</v>
      </c>
      <c r="O2187" t="s">
        <v>1986</v>
      </c>
      <c r="P2187" t="s">
        <v>271</v>
      </c>
      <c r="Q2187" t="s">
        <v>687</v>
      </c>
      <c r="R2187" t="s">
        <v>5086</v>
      </c>
      <c r="S2187" t="s">
        <v>73</v>
      </c>
      <c r="T2187">
        <v>1089</v>
      </c>
      <c r="U2187">
        <v>1000</v>
      </c>
      <c r="V2187" t="s">
        <v>74</v>
      </c>
      <c r="W2187">
        <v>929.280029296875</v>
      </c>
      <c r="X2187">
        <v>3100</v>
      </c>
      <c r="Y2187">
        <v>332.05</v>
      </c>
      <c r="Z2187">
        <v>9.74</v>
      </c>
      <c r="AA2187">
        <v>3441.8</v>
      </c>
      <c r="AB2187">
        <f>+Table1[[#This Row],[ADVALOREM]]/Table1[[#This Row],[US$ CIF]]</f>
        <v>0.26999826523821108</v>
      </c>
      <c r="AC2187" t="s">
        <v>4503</v>
      </c>
      <c r="AD2187" t="s">
        <v>3648</v>
      </c>
      <c r="AE2187" t="s">
        <v>65</v>
      </c>
      <c r="AF2187">
        <v>1</v>
      </c>
      <c r="AG2187" t="s">
        <v>5087</v>
      </c>
      <c r="AH2187" t="s">
        <v>4504</v>
      </c>
      <c r="AI2187" t="s">
        <v>5088</v>
      </c>
      <c r="AJ2187" t="s">
        <v>5089</v>
      </c>
      <c r="AK2187" t="s">
        <v>490</v>
      </c>
      <c r="AL2187">
        <v>882</v>
      </c>
      <c r="AM2187" t="s">
        <v>233</v>
      </c>
      <c r="AN2187" t="s">
        <v>5090</v>
      </c>
      <c r="AO2187" t="s">
        <v>5071</v>
      </c>
      <c r="AP2187" t="s">
        <v>5091</v>
      </c>
      <c r="AQ2187" t="s">
        <v>5091</v>
      </c>
      <c r="AR2187" t="s">
        <v>5092</v>
      </c>
      <c r="AS2187" t="s">
        <v>5132</v>
      </c>
      <c r="AT2187" t="s">
        <v>5132</v>
      </c>
      <c r="AU2187" t="s">
        <v>5086</v>
      </c>
      <c r="AV2187">
        <v>2025</v>
      </c>
      <c r="AW2187" t="s">
        <v>2266</v>
      </c>
      <c r="AX2187">
        <v>3.1</v>
      </c>
      <c r="AY2187" t="s">
        <v>5091</v>
      </c>
      <c r="AZ2187" t="s">
        <v>5093</v>
      </c>
      <c r="BA2187" t="s">
        <v>562</v>
      </c>
      <c r="BB2187" t="s">
        <v>3217</v>
      </c>
      <c r="BC2187" t="s">
        <v>1366</v>
      </c>
      <c r="BD2187" t="s">
        <v>92</v>
      </c>
      <c r="BE2187" t="s">
        <v>5094</v>
      </c>
      <c r="BF2187" t="s">
        <v>5095</v>
      </c>
      <c r="BI2187" t="s">
        <v>87</v>
      </c>
    </row>
    <row r="2188" spans="1:61" x14ac:dyDescent="0.3">
      <c r="A2188">
        <v>9</v>
      </c>
      <c r="B2188">
        <v>7</v>
      </c>
      <c r="C2188">
        <v>2025</v>
      </c>
      <c r="D2188" t="s">
        <v>60</v>
      </c>
      <c r="E2188" t="s">
        <v>5083</v>
      </c>
      <c r="F2188" t="s">
        <v>5084</v>
      </c>
      <c r="G2188">
        <v>21</v>
      </c>
      <c r="H2188" t="s">
        <v>63</v>
      </c>
      <c r="I2188" t="s">
        <v>64</v>
      </c>
      <c r="J2188" t="s">
        <v>65</v>
      </c>
      <c r="K2188" t="s">
        <v>65</v>
      </c>
      <c r="L2188" t="s">
        <v>545</v>
      </c>
      <c r="M2188" t="s">
        <v>223</v>
      </c>
      <c r="N2188" t="s">
        <v>224</v>
      </c>
      <c r="O2188" t="s">
        <v>564</v>
      </c>
      <c r="P2188" t="s">
        <v>157</v>
      </c>
      <c r="Q2188" t="s">
        <v>5133</v>
      </c>
      <c r="R2188" t="s">
        <v>5086</v>
      </c>
      <c r="S2188" t="s">
        <v>73</v>
      </c>
      <c r="T2188">
        <v>1089</v>
      </c>
      <c r="U2188">
        <v>2000</v>
      </c>
      <c r="V2188" t="s">
        <v>74</v>
      </c>
      <c r="W2188">
        <v>150.96000671386699</v>
      </c>
      <c r="X2188">
        <v>600</v>
      </c>
      <c r="Y2188">
        <v>27.11</v>
      </c>
      <c r="Z2188">
        <v>1.88</v>
      </c>
      <c r="AA2188">
        <v>628.99</v>
      </c>
      <c r="AB2188">
        <f>+Table1[[#This Row],[ADVALOREM]]/Table1[[#This Row],[US$ CIF]]</f>
        <v>0.24000382631499226</v>
      </c>
      <c r="AC2188" t="s">
        <v>4503</v>
      </c>
      <c r="AD2188" t="s">
        <v>3648</v>
      </c>
      <c r="AE2188" t="s">
        <v>65</v>
      </c>
      <c r="AF2188">
        <v>1</v>
      </c>
      <c r="AG2188" t="s">
        <v>5087</v>
      </c>
      <c r="AH2188" t="s">
        <v>4504</v>
      </c>
      <c r="AI2188" t="s">
        <v>5088</v>
      </c>
      <c r="AJ2188" t="s">
        <v>5089</v>
      </c>
      <c r="AK2188" t="s">
        <v>490</v>
      </c>
      <c r="AL2188">
        <v>72</v>
      </c>
      <c r="AM2188" t="s">
        <v>233</v>
      </c>
      <c r="AN2188" t="s">
        <v>5090</v>
      </c>
      <c r="AO2188" t="s">
        <v>5071</v>
      </c>
      <c r="AP2188" t="s">
        <v>5091</v>
      </c>
      <c r="AQ2188" t="s">
        <v>5091</v>
      </c>
      <c r="AR2188" t="s">
        <v>5092</v>
      </c>
      <c r="AS2188" t="s">
        <v>5134</v>
      </c>
      <c r="AT2188" t="s">
        <v>5134</v>
      </c>
      <c r="AU2188" t="s">
        <v>5086</v>
      </c>
      <c r="AV2188">
        <v>2025</v>
      </c>
      <c r="AW2188" t="s">
        <v>2700</v>
      </c>
      <c r="AX2188">
        <v>0.3</v>
      </c>
      <c r="AY2188" t="s">
        <v>5091</v>
      </c>
      <c r="AZ2188" t="s">
        <v>5093</v>
      </c>
      <c r="BA2188" t="s">
        <v>562</v>
      </c>
      <c r="BB2188" t="s">
        <v>3217</v>
      </c>
      <c r="BC2188" t="s">
        <v>1366</v>
      </c>
      <c r="BD2188" t="s">
        <v>92</v>
      </c>
      <c r="BE2188" t="s">
        <v>5094</v>
      </c>
      <c r="BF2188" t="s">
        <v>5095</v>
      </c>
      <c r="BI2188" t="s">
        <v>87</v>
      </c>
    </row>
    <row r="2189" spans="1:61" x14ac:dyDescent="0.3">
      <c r="A2189">
        <v>9</v>
      </c>
      <c r="B2189">
        <v>7</v>
      </c>
      <c r="C2189">
        <v>2025</v>
      </c>
      <c r="D2189" t="s">
        <v>60</v>
      </c>
      <c r="E2189" t="s">
        <v>5083</v>
      </c>
      <c r="F2189" t="s">
        <v>5084</v>
      </c>
      <c r="G2189">
        <v>22</v>
      </c>
      <c r="H2189" t="s">
        <v>63</v>
      </c>
      <c r="I2189" t="s">
        <v>64</v>
      </c>
      <c r="J2189" t="s">
        <v>65</v>
      </c>
      <c r="K2189" t="s">
        <v>65</v>
      </c>
      <c r="L2189" t="s">
        <v>545</v>
      </c>
      <c r="M2189" t="s">
        <v>223</v>
      </c>
      <c r="N2189" t="s">
        <v>224</v>
      </c>
      <c r="O2189" t="s">
        <v>117</v>
      </c>
      <c r="P2189" t="s">
        <v>118</v>
      </c>
      <c r="Q2189" t="s">
        <v>5135</v>
      </c>
      <c r="R2189" t="s">
        <v>5086</v>
      </c>
      <c r="S2189" t="s">
        <v>73</v>
      </c>
      <c r="T2189">
        <v>1089</v>
      </c>
      <c r="U2189">
        <v>2000</v>
      </c>
      <c r="V2189" t="s">
        <v>74</v>
      </c>
      <c r="W2189">
        <v>449.85000610351602</v>
      </c>
      <c r="X2189">
        <v>1700</v>
      </c>
      <c r="Y2189">
        <v>24.85</v>
      </c>
      <c r="Z2189">
        <v>5.34</v>
      </c>
      <c r="AA2189">
        <v>1730.19</v>
      </c>
      <c r="AB2189">
        <f>+Table1[[#This Row],[ADVALOREM]]/Table1[[#This Row],[US$ CIF]]</f>
        <v>0.26000035031037977</v>
      </c>
      <c r="AC2189" t="s">
        <v>4503</v>
      </c>
      <c r="AD2189" t="s">
        <v>3648</v>
      </c>
      <c r="AE2189" t="s">
        <v>65</v>
      </c>
      <c r="AF2189">
        <v>1</v>
      </c>
      <c r="AG2189" t="s">
        <v>5087</v>
      </c>
      <c r="AH2189" t="s">
        <v>4504</v>
      </c>
      <c r="AI2189" t="s">
        <v>5088</v>
      </c>
      <c r="AJ2189" t="s">
        <v>5089</v>
      </c>
      <c r="AK2189" t="s">
        <v>490</v>
      </c>
      <c r="AL2189">
        <v>66</v>
      </c>
      <c r="AM2189" t="s">
        <v>233</v>
      </c>
      <c r="AN2189" t="s">
        <v>5090</v>
      </c>
      <c r="AO2189" t="s">
        <v>5071</v>
      </c>
      <c r="AP2189" t="s">
        <v>5091</v>
      </c>
      <c r="AQ2189" t="s">
        <v>5091</v>
      </c>
      <c r="AR2189" t="s">
        <v>5092</v>
      </c>
      <c r="AS2189" t="s">
        <v>5136</v>
      </c>
      <c r="AT2189" t="s">
        <v>5136</v>
      </c>
      <c r="AU2189" t="s">
        <v>5086</v>
      </c>
      <c r="AV2189">
        <v>2025</v>
      </c>
      <c r="AW2189" t="s">
        <v>1185</v>
      </c>
      <c r="AX2189">
        <v>0.85</v>
      </c>
      <c r="AY2189" t="s">
        <v>5091</v>
      </c>
      <c r="AZ2189" t="s">
        <v>5093</v>
      </c>
      <c r="BA2189" t="s">
        <v>562</v>
      </c>
      <c r="BB2189" t="s">
        <v>3217</v>
      </c>
      <c r="BC2189" t="s">
        <v>1366</v>
      </c>
      <c r="BD2189" t="s">
        <v>92</v>
      </c>
      <c r="BE2189" t="s">
        <v>5094</v>
      </c>
      <c r="BF2189" t="s">
        <v>5095</v>
      </c>
      <c r="BI2189" t="s">
        <v>87</v>
      </c>
    </row>
    <row r="2190" spans="1:61" x14ac:dyDescent="0.3">
      <c r="A2190">
        <v>9</v>
      </c>
      <c r="B2190">
        <v>7</v>
      </c>
      <c r="C2190">
        <v>2025</v>
      </c>
      <c r="D2190" t="s">
        <v>60</v>
      </c>
      <c r="E2190" t="s">
        <v>5083</v>
      </c>
      <c r="F2190" t="s">
        <v>5084</v>
      </c>
      <c r="G2190">
        <v>23</v>
      </c>
      <c r="H2190" t="s">
        <v>63</v>
      </c>
      <c r="I2190" t="s">
        <v>64</v>
      </c>
      <c r="J2190" t="s">
        <v>65</v>
      </c>
      <c r="K2190" t="s">
        <v>65</v>
      </c>
      <c r="L2190" t="s">
        <v>545</v>
      </c>
      <c r="M2190" t="s">
        <v>223</v>
      </c>
      <c r="N2190" t="s">
        <v>224</v>
      </c>
      <c r="O2190" t="s">
        <v>117</v>
      </c>
      <c r="P2190" t="s">
        <v>118</v>
      </c>
      <c r="Q2190" t="s">
        <v>5137</v>
      </c>
      <c r="R2190" t="s">
        <v>5086</v>
      </c>
      <c r="S2190" t="s">
        <v>73</v>
      </c>
      <c r="T2190">
        <v>1089</v>
      </c>
      <c r="U2190">
        <v>2000</v>
      </c>
      <c r="V2190" t="s">
        <v>74</v>
      </c>
      <c r="W2190">
        <v>150.36000061035199</v>
      </c>
      <c r="X2190">
        <v>420</v>
      </c>
      <c r="Y2190">
        <v>156.99</v>
      </c>
      <c r="Z2190">
        <v>1.32</v>
      </c>
      <c r="AA2190">
        <v>578.30999999999995</v>
      </c>
      <c r="AB2190">
        <f>+Table1[[#This Row],[ADVALOREM]]/Table1[[#This Row],[US$ CIF]]</f>
        <v>0.25999896354957031</v>
      </c>
      <c r="AC2190" t="s">
        <v>4503</v>
      </c>
      <c r="AD2190" t="s">
        <v>3648</v>
      </c>
      <c r="AE2190" t="s">
        <v>65</v>
      </c>
      <c r="AF2190">
        <v>1</v>
      </c>
      <c r="AG2190" t="s">
        <v>5087</v>
      </c>
      <c r="AH2190" t="s">
        <v>4504</v>
      </c>
      <c r="AI2190" t="s">
        <v>5088</v>
      </c>
      <c r="AJ2190" t="s">
        <v>5089</v>
      </c>
      <c r="AK2190" t="s">
        <v>490</v>
      </c>
      <c r="AL2190">
        <v>417</v>
      </c>
      <c r="AM2190" t="s">
        <v>233</v>
      </c>
      <c r="AN2190" t="s">
        <v>5090</v>
      </c>
      <c r="AO2190" t="s">
        <v>5071</v>
      </c>
      <c r="AP2190" t="s">
        <v>5091</v>
      </c>
      <c r="AQ2190" t="s">
        <v>5091</v>
      </c>
      <c r="AR2190" t="s">
        <v>5092</v>
      </c>
      <c r="AS2190" t="s">
        <v>5138</v>
      </c>
      <c r="AT2190" t="s">
        <v>5138</v>
      </c>
      <c r="AU2190" t="s">
        <v>5086</v>
      </c>
      <c r="AV2190">
        <v>2025</v>
      </c>
      <c r="AW2190" t="s">
        <v>1187</v>
      </c>
      <c r="AX2190">
        <v>0.21</v>
      </c>
      <c r="AY2190" t="s">
        <v>5091</v>
      </c>
      <c r="AZ2190" t="s">
        <v>5093</v>
      </c>
      <c r="BA2190" t="s">
        <v>562</v>
      </c>
      <c r="BB2190" t="s">
        <v>3217</v>
      </c>
      <c r="BC2190" t="s">
        <v>1366</v>
      </c>
      <c r="BD2190" t="s">
        <v>92</v>
      </c>
      <c r="BE2190" t="s">
        <v>5094</v>
      </c>
      <c r="BF2190" t="s">
        <v>5095</v>
      </c>
      <c r="BI2190" t="s">
        <v>87</v>
      </c>
    </row>
    <row r="2191" spans="1:61" x14ac:dyDescent="0.3">
      <c r="A2191">
        <v>9</v>
      </c>
      <c r="B2191">
        <v>7</v>
      </c>
      <c r="C2191">
        <v>2025</v>
      </c>
      <c r="D2191" t="s">
        <v>60</v>
      </c>
      <c r="E2191" t="s">
        <v>5083</v>
      </c>
      <c r="F2191" t="s">
        <v>5084</v>
      </c>
      <c r="G2191">
        <v>24</v>
      </c>
      <c r="H2191" t="s">
        <v>63</v>
      </c>
      <c r="I2191" t="s">
        <v>64</v>
      </c>
      <c r="J2191" t="s">
        <v>65</v>
      </c>
      <c r="K2191" t="s">
        <v>65</v>
      </c>
      <c r="L2191" t="s">
        <v>545</v>
      </c>
      <c r="M2191" t="s">
        <v>223</v>
      </c>
      <c r="N2191" t="s">
        <v>224</v>
      </c>
      <c r="O2191" t="s">
        <v>716</v>
      </c>
      <c r="P2191" t="s">
        <v>717</v>
      </c>
      <c r="Q2191" t="s">
        <v>2467</v>
      </c>
      <c r="R2191" t="s">
        <v>5086</v>
      </c>
      <c r="S2191" t="s">
        <v>73</v>
      </c>
      <c r="T2191">
        <v>1089</v>
      </c>
      <c r="U2191">
        <v>3000</v>
      </c>
      <c r="V2191" t="s">
        <v>74</v>
      </c>
      <c r="W2191">
        <v>0</v>
      </c>
      <c r="X2191">
        <v>600</v>
      </c>
      <c r="Y2191">
        <v>156.99</v>
      </c>
      <c r="Z2191">
        <v>1.88</v>
      </c>
      <c r="AA2191">
        <v>758.88</v>
      </c>
      <c r="AB2191">
        <f>+Table1[[#This Row],[ADVALOREM]]/Table1[[#This Row],[US$ CIF]]</f>
        <v>0</v>
      </c>
      <c r="AC2191" t="s">
        <v>4503</v>
      </c>
      <c r="AD2191" t="s">
        <v>3648</v>
      </c>
      <c r="AE2191" t="s">
        <v>65</v>
      </c>
      <c r="AF2191">
        <v>1</v>
      </c>
      <c r="AG2191" t="s">
        <v>5087</v>
      </c>
      <c r="AH2191" t="s">
        <v>4504</v>
      </c>
      <c r="AI2191" t="s">
        <v>5088</v>
      </c>
      <c r="AJ2191" t="s">
        <v>5089</v>
      </c>
      <c r="AK2191" t="s">
        <v>490</v>
      </c>
      <c r="AL2191">
        <v>417</v>
      </c>
      <c r="AM2191" t="s">
        <v>233</v>
      </c>
      <c r="AN2191" t="s">
        <v>5090</v>
      </c>
      <c r="AO2191" t="s">
        <v>5071</v>
      </c>
      <c r="AP2191" t="s">
        <v>5091</v>
      </c>
      <c r="AQ2191" t="s">
        <v>5091</v>
      </c>
      <c r="AR2191" t="s">
        <v>5092</v>
      </c>
      <c r="AS2191" t="s">
        <v>719</v>
      </c>
      <c r="AT2191" t="s">
        <v>719</v>
      </c>
      <c r="AU2191" t="s">
        <v>5086</v>
      </c>
      <c r="AV2191">
        <v>2025</v>
      </c>
      <c r="AW2191" t="s">
        <v>720</v>
      </c>
      <c r="AX2191">
        <v>0.2</v>
      </c>
      <c r="AY2191" t="s">
        <v>5091</v>
      </c>
      <c r="AZ2191" t="s">
        <v>5093</v>
      </c>
      <c r="BA2191" t="s">
        <v>562</v>
      </c>
      <c r="BB2191" t="s">
        <v>3217</v>
      </c>
      <c r="BC2191" t="s">
        <v>1366</v>
      </c>
      <c r="BD2191" t="s">
        <v>92</v>
      </c>
      <c r="BE2191" t="s">
        <v>5094</v>
      </c>
      <c r="BF2191" t="s">
        <v>5095</v>
      </c>
      <c r="BI2191" t="s">
        <v>87</v>
      </c>
    </row>
    <row r="2192" spans="1:61" x14ac:dyDescent="0.3">
      <c r="A2192">
        <v>10</v>
      </c>
      <c r="B2192">
        <v>7</v>
      </c>
      <c r="C2192">
        <v>2025</v>
      </c>
      <c r="D2192" t="s">
        <v>60</v>
      </c>
      <c r="E2192" t="s">
        <v>5139</v>
      </c>
      <c r="F2192" t="s">
        <v>5140</v>
      </c>
      <c r="G2192">
        <v>1</v>
      </c>
      <c r="H2192" t="s">
        <v>63</v>
      </c>
      <c r="I2192" t="s">
        <v>64</v>
      </c>
      <c r="J2192" t="s">
        <v>65</v>
      </c>
      <c r="K2192" t="s">
        <v>65</v>
      </c>
      <c r="L2192" t="s">
        <v>545</v>
      </c>
      <c r="M2192" t="s">
        <v>223</v>
      </c>
      <c r="N2192" t="s">
        <v>224</v>
      </c>
      <c r="O2192" t="s">
        <v>117</v>
      </c>
      <c r="P2192" t="s">
        <v>118</v>
      </c>
      <c r="Q2192" t="s">
        <v>746</v>
      </c>
      <c r="R2192" t="s">
        <v>120</v>
      </c>
      <c r="S2192" t="s">
        <v>73</v>
      </c>
      <c r="T2192">
        <v>732</v>
      </c>
      <c r="U2192">
        <v>1000</v>
      </c>
      <c r="V2192" t="s">
        <v>74</v>
      </c>
      <c r="W2192">
        <v>231.02000427246099</v>
      </c>
      <c r="X2192">
        <v>855</v>
      </c>
      <c r="Y2192">
        <v>30.9</v>
      </c>
      <c r="Z2192">
        <v>2.65</v>
      </c>
      <c r="AA2192">
        <v>888.55</v>
      </c>
      <c r="AB2192">
        <f>+Table1[[#This Row],[ADVALOREM]]/Table1[[#This Row],[US$ CIF]]</f>
        <v>0.2599966285211423</v>
      </c>
      <c r="AC2192" t="s">
        <v>5141</v>
      </c>
      <c r="AD2192" t="s">
        <v>2569</v>
      </c>
      <c r="AE2192" t="s">
        <v>65</v>
      </c>
      <c r="AF2192">
        <v>1</v>
      </c>
      <c r="AG2192" t="s">
        <v>2880</v>
      </c>
      <c r="AH2192" t="s">
        <v>5142</v>
      </c>
      <c r="AI2192" t="s">
        <v>5143</v>
      </c>
      <c r="AJ2192" t="s">
        <v>5144</v>
      </c>
      <c r="AK2192" t="s">
        <v>490</v>
      </c>
      <c r="AL2192">
        <v>254</v>
      </c>
      <c r="AM2192" t="s">
        <v>233</v>
      </c>
      <c r="AN2192" t="s">
        <v>5145</v>
      </c>
      <c r="AO2192" t="s">
        <v>5071</v>
      </c>
      <c r="AP2192" t="s">
        <v>5073</v>
      </c>
      <c r="AQ2192" t="s">
        <v>5073</v>
      </c>
      <c r="AR2192" t="s">
        <v>5146</v>
      </c>
      <c r="AS2192" t="s">
        <v>746</v>
      </c>
      <c r="AT2192" t="s">
        <v>3833</v>
      </c>
      <c r="AU2192" t="s">
        <v>120</v>
      </c>
      <c r="AV2192">
        <v>2025</v>
      </c>
      <c r="AW2192" t="s">
        <v>3802</v>
      </c>
      <c r="AX2192">
        <v>0.86</v>
      </c>
      <c r="AY2192" t="s">
        <v>5073</v>
      </c>
      <c r="AZ2192" t="s">
        <v>5147</v>
      </c>
      <c r="BA2192" t="s">
        <v>562</v>
      </c>
      <c r="BB2192" t="s">
        <v>2789</v>
      </c>
      <c r="BC2192" t="s">
        <v>1366</v>
      </c>
      <c r="BD2192" t="s">
        <v>92</v>
      </c>
      <c r="BE2192" t="s">
        <v>5148</v>
      </c>
      <c r="BF2192" t="s">
        <v>5149</v>
      </c>
      <c r="BI2192" t="s">
        <v>87</v>
      </c>
    </row>
    <row r="2193" spans="1:61" x14ac:dyDescent="0.3">
      <c r="A2193">
        <v>10</v>
      </c>
      <c r="B2193">
        <v>7</v>
      </c>
      <c r="C2193">
        <v>2025</v>
      </c>
      <c r="D2193" t="s">
        <v>60</v>
      </c>
      <c r="E2193" t="s">
        <v>5139</v>
      </c>
      <c r="F2193" t="s">
        <v>5140</v>
      </c>
      <c r="G2193">
        <v>2</v>
      </c>
      <c r="H2193" t="s">
        <v>63</v>
      </c>
      <c r="I2193" t="s">
        <v>64</v>
      </c>
      <c r="J2193" t="s">
        <v>65</v>
      </c>
      <c r="K2193" t="s">
        <v>65</v>
      </c>
      <c r="L2193" t="s">
        <v>545</v>
      </c>
      <c r="M2193" t="s">
        <v>223</v>
      </c>
      <c r="N2193" t="s">
        <v>224</v>
      </c>
      <c r="O2193" t="s">
        <v>117</v>
      </c>
      <c r="P2193" t="s">
        <v>118</v>
      </c>
      <c r="Q2193" t="s">
        <v>746</v>
      </c>
      <c r="R2193" t="s">
        <v>120</v>
      </c>
      <c r="S2193" t="s">
        <v>73</v>
      </c>
      <c r="T2193">
        <v>732</v>
      </c>
      <c r="U2193">
        <v>1000</v>
      </c>
      <c r="V2193" t="s">
        <v>74</v>
      </c>
      <c r="W2193">
        <v>231.03999328613301</v>
      </c>
      <c r="X2193">
        <v>855</v>
      </c>
      <c r="Y2193">
        <v>30.98</v>
      </c>
      <c r="Z2193">
        <v>2.65</v>
      </c>
      <c r="AA2193">
        <v>888.63</v>
      </c>
      <c r="AB2193">
        <f>+Table1[[#This Row],[ADVALOREM]]/Table1[[#This Row],[US$ CIF]]</f>
        <v>0.25999571619924267</v>
      </c>
      <c r="AC2193" t="s">
        <v>5141</v>
      </c>
      <c r="AD2193" t="s">
        <v>2569</v>
      </c>
      <c r="AE2193" t="s">
        <v>65</v>
      </c>
      <c r="AF2193">
        <v>1</v>
      </c>
      <c r="AG2193" t="s">
        <v>2880</v>
      </c>
      <c r="AH2193" t="s">
        <v>5142</v>
      </c>
      <c r="AI2193" t="s">
        <v>5143</v>
      </c>
      <c r="AJ2193" t="s">
        <v>5144</v>
      </c>
      <c r="AK2193" t="s">
        <v>490</v>
      </c>
      <c r="AL2193">
        <v>254</v>
      </c>
      <c r="AM2193" t="s">
        <v>233</v>
      </c>
      <c r="AN2193" t="s">
        <v>5145</v>
      </c>
      <c r="AO2193" t="s">
        <v>5071</v>
      </c>
      <c r="AP2193" t="s">
        <v>5073</v>
      </c>
      <c r="AQ2193" t="s">
        <v>5073</v>
      </c>
      <c r="AR2193" t="s">
        <v>5146</v>
      </c>
      <c r="AS2193" t="s">
        <v>746</v>
      </c>
      <c r="AT2193" t="s">
        <v>3833</v>
      </c>
      <c r="AU2193" t="s">
        <v>120</v>
      </c>
      <c r="AV2193">
        <v>2025</v>
      </c>
      <c r="AW2193" t="s">
        <v>3802</v>
      </c>
      <c r="AX2193">
        <v>0.86</v>
      </c>
      <c r="AY2193" t="s">
        <v>5073</v>
      </c>
      <c r="AZ2193" t="s">
        <v>5147</v>
      </c>
      <c r="BA2193" t="s">
        <v>562</v>
      </c>
      <c r="BB2193" t="s">
        <v>2789</v>
      </c>
      <c r="BC2193" t="s">
        <v>1366</v>
      </c>
      <c r="BD2193" t="s">
        <v>92</v>
      </c>
      <c r="BE2193" t="s">
        <v>5148</v>
      </c>
      <c r="BF2193" t="s">
        <v>5149</v>
      </c>
      <c r="BI2193" t="s">
        <v>87</v>
      </c>
    </row>
    <row r="2194" spans="1:61" x14ac:dyDescent="0.3">
      <c r="A2194">
        <v>10</v>
      </c>
      <c r="B2194">
        <v>7</v>
      </c>
      <c r="C2194">
        <v>2025</v>
      </c>
      <c r="D2194" t="s">
        <v>60</v>
      </c>
      <c r="E2194" t="s">
        <v>5139</v>
      </c>
      <c r="F2194" t="s">
        <v>5140</v>
      </c>
      <c r="G2194">
        <v>3</v>
      </c>
      <c r="H2194" t="s">
        <v>63</v>
      </c>
      <c r="I2194" t="s">
        <v>64</v>
      </c>
      <c r="J2194" t="s">
        <v>65</v>
      </c>
      <c r="K2194" t="s">
        <v>65</v>
      </c>
      <c r="L2194" t="s">
        <v>545</v>
      </c>
      <c r="M2194" t="s">
        <v>223</v>
      </c>
      <c r="N2194" t="s">
        <v>224</v>
      </c>
      <c r="O2194" t="s">
        <v>117</v>
      </c>
      <c r="P2194" t="s">
        <v>118</v>
      </c>
      <c r="Q2194" t="s">
        <v>746</v>
      </c>
      <c r="R2194" t="s">
        <v>120</v>
      </c>
      <c r="S2194" t="s">
        <v>73</v>
      </c>
      <c r="T2194">
        <v>732</v>
      </c>
      <c r="U2194">
        <v>1000</v>
      </c>
      <c r="V2194" t="s">
        <v>74</v>
      </c>
      <c r="W2194">
        <v>225.63999938964801</v>
      </c>
      <c r="X2194">
        <v>835</v>
      </c>
      <c r="Y2194">
        <v>30.25</v>
      </c>
      <c r="Z2194">
        <v>2.59</v>
      </c>
      <c r="AA2194">
        <v>867.84</v>
      </c>
      <c r="AB2194">
        <f>+Table1[[#This Row],[ADVALOREM]]/Table1[[#This Row],[US$ CIF]]</f>
        <v>0.26000184295451695</v>
      </c>
      <c r="AC2194" t="s">
        <v>5141</v>
      </c>
      <c r="AD2194" t="s">
        <v>2569</v>
      </c>
      <c r="AE2194" t="s">
        <v>65</v>
      </c>
      <c r="AF2194">
        <v>1</v>
      </c>
      <c r="AG2194" t="s">
        <v>2880</v>
      </c>
      <c r="AH2194" t="s">
        <v>5142</v>
      </c>
      <c r="AI2194" t="s">
        <v>5143</v>
      </c>
      <c r="AJ2194" t="s">
        <v>5144</v>
      </c>
      <c r="AK2194" t="s">
        <v>490</v>
      </c>
      <c r="AL2194">
        <v>280</v>
      </c>
      <c r="AM2194" t="s">
        <v>233</v>
      </c>
      <c r="AN2194" t="s">
        <v>5145</v>
      </c>
      <c r="AO2194" t="s">
        <v>5071</v>
      </c>
      <c r="AP2194" t="s">
        <v>5073</v>
      </c>
      <c r="AQ2194" t="s">
        <v>5073</v>
      </c>
      <c r="AR2194" t="s">
        <v>5146</v>
      </c>
      <c r="AS2194" t="s">
        <v>746</v>
      </c>
      <c r="AT2194" t="s">
        <v>3833</v>
      </c>
      <c r="AU2194" t="s">
        <v>120</v>
      </c>
      <c r="AV2194">
        <v>2025</v>
      </c>
      <c r="AW2194" t="s">
        <v>3797</v>
      </c>
      <c r="AX2194">
        <v>0.83</v>
      </c>
      <c r="AY2194" t="s">
        <v>5073</v>
      </c>
      <c r="AZ2194" t="s">
        <v>5147</v>
      </c>
      <c r="BA2194" t="s">
        <v>562</v>
      </c>
      <c r="BB2194" t="s">
        <v>2789</v>
      </c>
      <c r="BC2194" t="s">
        <v>1366</v>
      </c>
      <c r="BD2194" t="s">
        <v>92</v>
      </c>
      <c r="BE2194" t="s">
        <v>5148</v>
      </c>
      <c r="BF2194" t="s">
        <v>5149</v>
      </c>
      <c r="BI2194" t="s">
        <v>87</v>
      </c>
    </row>
    <row r="2195" spans="1:61" x14ac:dyDescent="0.3">
      <c r="A2195">
        <v>10</v>
      </c>
      <c r="B2195">
        <v>7</v>
      </c>
      <c r="C2195">
        <v>2025</v>
      </c>
      <c r="D2195" t="s">
        <v>60</v>
      </c>
      <c r="E2195" t="s">
        <v>5139</v>
      </c>
      <c r="F2195" t="s">
        <v>5140</v>
      </c>
      <c r="G2195">
        <v>4</v>
      </c>
      <c r="H2195" t="s">
        <v>63</v>
      </c>
      <c r="I2195" t="s">
        <v>64</v>
      </c>
      <c r="J2195" t="s">
        <v>65</v>
      </c>
      <c r="K2195" t="s">
        <v>65</v>
      </c>
      <c r="L2195" t="s">
        <v>545</v>
      </c>
      <c r="M2195" t="s">
        <v>223</v>
      </c>
      <c r="N2195" t="s">
        <v>224</v>
      </c>
      <c r="O2195" t="s">
        <v>117</v>
      </c>
      <c r="P2195" t="s">
        <v>118</v>
      </c>
      <c r="Q2195" t="s">
        <v>746</v>
      </c>
      <c r="R2195" t="s">
        <v>120</v>
      </c>
      <c r="S2195" t="s">
        <v>73</v>
      </c>
      <c r="T2195">
        <v>732</v>
      </c>
      <c r="U2195">
        <v>1000</v>
      </c>
      <c r="V2195" t="s">
        <v>74</v>
      </c>
      <c r="W2195">
        <v>225.63999938964801</v>
      </c>
      <c r="X2195">
        <v>835</v>
      </c>
      <c r="Y2195">
        <v>30.25</v>
      </c>
      <c r="Z2195">
        <v>2.59</v>
      </c>
      <c r="AA2195">
        <v>867.84</v>
      </c>
      <c r="AB2195">
        <f>+Table1[[#This Row],[ADVALOREM]]/Table1[[#This Row],[US$ CIF]]</f>
        <v>0.26000184295451695</v>
      </c>
      <c r="AC2195" t="s">
        <v>5141</v>
      </c>
      <c r="AD2195" t="s">
        <v>2569</v>
      </c>
      <c r="AE2195" t="s">
        <v>65</v>
      </c>
      <c r="AF2195">
        <v>1</v>
      </c>
      <c r="AG2195" t="s">
        <v>2880</v>
      </c>
      <c r="AH2195" t="s">
        <v>5142</v>
      </c>
      <c r="AI2195" t="s">
        <v>5143</v>
      </c>
      <c r="AJ2195" t="s">
        <v>5144</v>
      </c>
      <c r="AK2195" t="s">
        <v>490</v>
      </c>
      <c r="AL2195">
        <v>280</v>
      </c>
      <c r="AM2195" t="s">
        <v>233</v>
      </c>
      <c r="AN2195" t="s">
        <v>5145</v>
      </c>
      <c r="AO2195" t="s">
        <v>5071</v>
      </c>
      <c r="AP2195" t="s">
        <v>5073</v>
      </c>
      <c r="AQ2195" t="s">
        <v>5073</v>
      </c>
      <c r="AR2195" t="s">
        <v>5146</v>
      </c>
      <c r="AS2195" t="s">
        <v>746</v>
      </c>
      <c r="AT2195" t="s">
        <v>3833</v>
      </c>
      <c r="AU2195" t="s">
        <v>120</v>
      </c>
      <c r="AV2195">
        <v>2025</v>
      </c>
      <c r="AW2195" t="s">
        <v>3797</v>
      </c>
      <c r="AX2195">
        <v>0.83</v>
      </c>
      <c r="AY2195" t="s">
        <v>5073</v>
      </c>
      <c r="AZ2195" t="s">
        <v>5147</v>
      </c>
      <c r="BA2195" t="s">
        <v>562</v>
      </c>
      <c r="BB2195" t="s">
        <v>2789</v>
      </c>
      <c r="BC2195" t="s">
        <v>1366</v>
      </c>
      <c r="BD2195" t="s">
        <v>92</v>
      </c>
      <c r="BE2195" t="s">
        <v>5148</v>
      </c>
      <c r="BF2195" t="s">
        <v>5149</v>
      </c>
      <c r="BI2195" t="s">
        <v>87</v>
      </c>
    </row>
    <row r="2196" spans="1:61" x14ac:dyDescent="0.3">
      <c r="A2196">
        <v>10</v>
      </c>
      <c r="B2196">
        <v>7</v>
      </c>
      <c r="C2196">
        <v>2025</v>
      </c>
      <c r="D2196" t="s">
        <v>60</v>
      </c>
      <c r="E2196" t="s">
        <v>5139</v>
      </c>
      <c r="F2196" t="s">
        <v>5140</v>
      </c>
      <c r="G2196">
        <v>5</v>
      </c>
      <c r="H2196" t="s">
        <v>63</v>
      </c>
      <c r="I2196" t="s">
        <v>64</v>
      </c>
      <c r="J2196" t="s">
        <v>65</v>
      </c>
      <c r="K2196" t="s">
        <v>65</v>
      </c>
      <c r="L2196" t="s">
        <v>545</v>
      </c>
      <c r="M2196" t="s">
        <v>223</v>
      </c>
      <c r="N2196" t="s">
        <v>224</v>
      </c>
      <c r="O2196" t="s">
        <v>117</v>
      </c>
      <c r="P2196" t="s">
        <v>118</v>
      </c>
      <c r="Q2196" t="s">
        <v>746</v>
      </c>
      <c r="R2196" t="s">
        <v>120</v>
      </c>
      <c r="S2196" t="s">
        <v>73</v>
      </c>
      <c r="T2196">
        <v>732</v>
      </c>
      <c r="U2196">
        <v>1000</v>
      </c>
      <c r="V2196" t="s">
        <v>74</v>
      </c>
      <c r="W2196">
        <v>225.63999938964801</v>
      </c>
      <c r="X2196">
        <v>835</v>
      </c>
      <c r="Y2196">
        <v>30.25</v>
      </c>
      <c r="Z2196">
        <v>2.59</v>
      </c>
      <c r="AA2196">
        <v>867.84</v>
      </c>
      <c r="AB2196">
        <f>+Table1[[#This Row],[ADVALOREM]]/Table1[[#This Row],[US$ CIF]]</f>
        <v>0.26000184295451695</v>
      </c>
      <c r="AC2196" t="s">
        <v>5141</v>
      </c>
      <c r="AD2196" t="s">
        <v>2569</v>
      </c>
      <c r="AE2196" t="s">
        <v>65</v>
      </c>
      <c r="AF2196">
        <v>1</v>
      </c>
      <c r="AG2196" t="s">
        <v>2880</v>
      </c>
      <c r="AH2196" t="s">
        <v>5142</v>
      </c>
      <c r="AI2196" t="s">
        <v>5143</v>
      </c>
      <c r="AJ2196" t="s">
        <v>5144</v>
      </c>
      <c r="AK2196" t="s">
        <v>490</v>
      </c>
      <c r="AL2196">
        <v>280</v>
      </c>
      <c r="AM2196" t="s">
        <v>233</v>
      </c>
      <c r="AN2196" t="s">
        <v>5145</v>
      </c>
      <c r="AO2196" t="s">
        <v>5071</v>
      </c>
      <c r="AP2196" t="s">
        <v>5073</v>
      </c>
      <c r="AQ2196" t="s">
        <v>5073</v>
      </c>
      <c r="AR2196" t="s">
        <v>5146</v>
      </c>
      <c r="AS2196" t="s">
        <v>746</v>
      </c>
      <c r="AT2196" t="s">
        <v>3833</v>
      </c>
      <c r="AU2196" t="s">
        <v>120</v>
      </c>
      <c r="AV2196">
        <v>2025</v>
      </c>
      <c r="AW2196" t="s">
        <v>3797</v>
      </c>
      <c r="AX2196">
        <v>0.83</v>
      </c>
      <c r="AY2196" t="s">
        <v>5073</v>
      </c>
      <c r="AZ2196" t="s">
        <v>5147</v>
      </c>
      <c r="BA2196" t="s">
        <v>562</v>
      </c>
      <c r="BB2196" t="s">
        <v>2789</v>
      </c>
      <c r="BC2196" t="s">
        <v>1366</v>
      </c>
      <c r="BD2196" t="s">
        <v>92</v>
      </c>
      <c r="BE2196" t="s">
        <v>5148</v>
      </c>
      <c r="BF2196" t="s">
        <v>5149</v>
      </c>
      <c r="BI2196" t="s">
        <v>87</v>
      </c>
    </row>
    <row r="2197" spans="1:61" x14ac:dyDescent="0.3">
      <c r="A2197">
        <v>10</v>
      </c>
      <c r="B2197">
        <v>7</v>
      </c>
      <c r="C2197">
        <v>2025</v>
      </c>
      <c r="D2197" t="s">
        <v>60</v>
      </c>
      <c r="E2197" t="s">
        <v>5139</v>
      </c>
      <c r="F2197" t="s">
        <v>5140</v>
      </c>
      <c r="G2197">
        <v>6</v>
      </c>
      <c r="H2197" t="s">
        <v>63</v>
      </c>
      <c r="I2197" t="s">
        <v>64</v>
      </c>
      <c r="J2197" t="s">
        <v>65</v>
      </c>
      <c r="K2197" t="s">
        <v>65</v>
      </c>
      <c r="L2197" t="s">
        <v>545</v>
      </c>
      <c r="M2197" t="s">
        <v>223</v>
      </c>
      <c r="N2197" t="s">
        <v>224</v>
      </c>
      <c r="O2197" t="s">
        <v>225</v>
      </c>
      <c r="P2197" t="s">
        <v>226</v>
      </c>
      <c r="Q2197" t="s">
        <v>379</v>
      </c>
      <c r="R2197" t="s">
        <v>120</v>
      </c>
      <c r="S2197" t="s">
        <v>73</v>
      </c>
      <c r="T2197">
        <v>732</v>
      </c>
      <c r="U2197">
        <v>5000</v>
      </c>
      <c r="V2197" t="s">
        <v>74</v>
      </c>
      <c r="W2197">
        <v>147.169998168945</v>
      </c>
      <c r="X2197">
        <v>590</v>
      </c>
      <c r="Y2197">
        <v>21.38</v>
      </c>
      <c r="Z2197">
        <v>1.83</v>
      </c>
      <c r="AA2197">
        <v>613.21</v>
      </c>
      <c r="AB2197">
        <f>+Table1[[#This Row],[ADVALOREM]]/Table1[[#This Row],[US$ CIF]]</f>
        <v>0.23999934470890069</v>
      </c>
      <c r="AC2197" t="s">
        <v>5141</v>
      </c>
      <c r="AD2197" t="s">
        <v>2569</v>
      </c>
      <c r="AE2197" t="s">
        <v>65</v>
      </c>
      <c r="AF2197">
        <v>1</v>
      </c>
      <c r="AG2197" t="s">
        <v>2880</v>
      </c>
      <c r="AH2197" t="s">
        <v>5142</v>
      </c>
      <c r="AI2197" t="s">
        <v>5143</v>
      </c>
      <c r="AJ2197" t="s">
        <v>5144</v>
      </c>
      <c r="AK2197" t="s">
        <v>490</v>
      </c>
      <c r="AL2197">
        <v>80</v>
      </c>
      <c r="AM2197" t="s">
        <v>233</v>
      </c>
      <c r="AN2197" t="s">
        <v>5145</v>
      </c>
      <c r="AO2197" t="s">
        <v>5071</v>
      </c>
      <c r="AP2197" t="s">
        <v>5073</v>
      </c>
      <c r="AQ2197" t="s">
        <v>5073</v>
      </c>
      <c r="AR2197" t="s">
        <v>5146</v>
      </c>
      <c r="AS2197" t="s">
        <v>379</v>
      </c>
      <c r="AT2197" t="s">
        <v>2027</v>
      </c>
      <c r="AU2197" t="s">
        <v>120</v>
      </c>
      <c r="AV2197">
        <v>2025</v>
      </c>
      <c r="AW2197" t="s">
        <v>3808</v>
      </c>
      <c r="AX2197">
        <v>0.12</v>
      </c>
      <c r="AY2197" t="s">
        <v>5073</v>
      </c>
      <c r="AZ2197" t="s">
        <v>5147</v>
      </c>
      <c r="BA2197" t="s">
        <v>562</v>
      </c>
      <c r="BB2197" t="s">
        <v>2789</v>
      </c>
      <c r="BC2197" t="s">
        <v>1366</v>
      </c>
      <c r="BD2197" t="s">
        <v>92</v>
      </c>
      <c r="BE2197" t="s">
        <v>5148</v>
      </c>
      <c r="BF2197" t="s">
        <v>5149</v>
      </c>
      <c r="BI2197" t="s">
        <v>87</v>
      </c>
    </row>
    <row r="2198" spans="1:61" x14ac:dyDescent="0.3">
      <c r="A2198">
        <v>10</v>
      </c>
      <c r="B2198">
        <v>7</v>
      </c>
      <c r="C2198">
        <v>2025</v>
      </c>
      <c r="D2198" t="s">
        <v>60</v>
      </c>
      <c r="E2198" t="s">
        <v>5139</v>
      </c>
      <c r="F2198" t="s">
        <v>5140</v>
      </c>
      <c r="G2198">
        <v>7</v>
      </c>
      <c r="H2198" t="s">
        <v>63</v>
      </c>
      <c r="I2198" t="s">
        <v>64</v>
      </c>
      <c r="J2198" t="s">
        <v>65</v>
      </c>
      <c r="K2198" t="s">
        <v>65</v>
      </c>
      <c r="L2198" t="s">
        <v>545</v>
      </c>
      <c r="M2198" t="s">
        <v>223</v>
      </c>
      <c r="N2198" t="s">
        <v>224</v>
      </c>
      <c r="O2198" t="s">
        <v>225</v>
      </c>
      <c r="P2198" t="s">
        <v>226</v>
      </c>
      <c r="Q2198" t="s">
        <v>379</v>
      </c>
      <c r="R2198" t="s">
        <v>120</v>
      </c>
      <c r="S2198" t="s">
        <v>73</v>
      </c>
      <c r="T2198">
        <v>732</v>
      </c>
      <c r="U2198">
        <v>10000</v>
      </c>
      <c r="V2198" t="s">
        <v>74</v>
      </c>
      <c r="W2198">
        <v>294.33999633789102</v>
      </c>
      <c r="X2198">
        <v>1180</v>
      </c>
      <c r="Y2198">
        <v>42.75</v>
      </c>
      <c r="Z2198">
        <v>3.66</v>
      </c>
      <c r="AA2198">
        <v>1226.4100000000001</v>
      </c>
      <c r="AB2198">
        <f>+Table1[[#This Row],[ADVALOREM]]/Table1[[#This Row],[US$ CIF]]</f>
        <v>0.24000130163476407</v>
      </c>
      <c r="AC2198" t="s">
        <v>5141</v>
      </c>
      <c r="AD2198" t="s">
        <v>2569</v>
      </c>
      <c r="AE2198" t="s">
        <v>65</v>
      </c>
      <c r="AF2198">
        <v>1</v>
      </c>
      <c r="AG2198" t="s">
        <v>2880</v>
      </c>
      <c r="AH2198" t="s">
        <v>5142</v>
      </c>
      <c r="AI2198" t="s">
        <v>5143</v>
      </c>
      <c r="AJ2198" t="s">
        <v>5144</v>
      </c>
      <c r="AK2198" t="s">
        <v>490</v>
      </c>
      <c r="AL2198">
        <v>160</v>
      </c>
      <c r="AM2198" t="s">
        <v>233</v>
      </c>
      <c r="AN2198" t="s">
        <v>5145</v>
      </c>
      <c r="AO2198" t="s">
        <v>5071</v>
      </c>
      <c r="AP2198" t="s">
        <v>5073</v>
      </c>
      <c r="AQ2198" t="s">
        <v>5073</v>
      </c>
      <c r="AR2198" t="s">
        <v>5146</v>
      </c>
      <c r="AS2198" t="s">
        <v>379</v>
      </c>
      <c r="AT2198" t="s">
        <v>2027</v>
      </c>
      <c r="AU2198" t="s">
        <v>120</v>
      </c>
      <c r="AV2198">
        <v>2025</v>
      </c>
      <c r="AW2198" t="s">
        <v>3808</v>
      </c>
      <c r="AX2198">
        <v>0.12</v>
      </c>
      <c r="AY2198" t="s">
        <v>5073</v>
      </c>
      <c r="AZ2198" t="s">
        <v>5147</v>
      </c>
      <c r="BA2198" t="s">
        <v>562</v>
      </c>
      <c r="BB2198" t="s">
        <v>2789</v>
      </c>
      <c r="BC2198" t="s">
        <v>1366</v>
      </c>
      <c r="BD2198" t="s">
        <v>92</v>
      </c>
      <c r="BE2198" t="s">
        <v>5148</v>
      </c>
      <c r="BF2198" t="s">
        <v>5149</v>
      </c>
      <c r="BI2198" t="s">
        <v>87</v>
      </c>
    </row>
    <row r="2199" spans="1:61" x14ac:dyDescent="0.3">
      <c r="A2199">
        <v>10</v>
      </c>
      <c r="B2199">
        <v>7</v>
      </c>
      <c r="C2199">
        <v>2025</v>
      </c>
      <c r="D2199" t="s">
        <v>60</v>
      </c>
      <c r="E2199" t="s">
        <v>5139</v>
      </c>
      <c r="F2199" t="s">
        <v>5140</v>
      </c>
      <c r="G2199">
        <v>8</v>
      </c>
      <c r="H2199" t="s">
        <v>63</v>
      </c>
      <c r="I2199" t="s">
        <v>64</v>
      </c>
      <c r="J2199" t="s">
        <v>65</v>
      </c>
      <c r="K2199" t="s">
        <v>65</v>
      </c>
      <c r="L2199" t="s">
        <v>545</v>
      </c>
      <c r="M2199" t="s">
        <v>223</v>
      </c>
      <c r="N2199" t="s">
        <v>224</v>
      </c>
      <c r="O2199" t="s">
        <v>225</v>
      </c>
      <c r="P2199" t="s">
        <v>226</v>
      </c>
      <c r="Q2199" t="s">
        <v>379</v>
      </c>
      <c r="R2199" t="s">
        <v>120</v>
      </c>
      <c r="S2199" t="s">
        <v>73</v>
      </c>
      <c r="T2199">
        <v>732</v>
      </c>
      <c r="U2199">
        <v>5000</v>
      </c>
      <c r="V2199" t="s">
        <v>74</v>
      </c>
      <c r="W2199">
        <v>147.169998168945</v>
      </c>
      <c r="X2199">
        <v>590</v>
      </c>
      <c r="Y2199">
        <v>21.38</v>
      </c>
      <c r="Z2199">
        <v>1.83</v>
      </c>
      <c r="AA2199">
        <v>613.21</v>
      </c>
      <c r="AB2199">
        <f>+Table1[[#This Row],[ADVALOREM]]/Table1[[#This Row],[US$ CIF]]</f>
        <v>0.23999934470890069</v>
      </c>
      <c r="AC2199" t="s">
        <v>5141</v>
      </c>
      <c r="AD2199" t="s">
        <v>2569</v>
      </c>
      <c r="AE2199" t="s">
        <v>65</v>
      </c>
      <c r="AF2199">
        <v>1</v>
      </c>
      <c r="AG2199" t="s">
        <v>2880</v>
      </c>
      <c r="AH2199" t="s">
        <v>5142</v>
      </c>
      <c r="AI2199" t="s">
        <v>5143</v>
      </c>
      <c r="AJ2199" t="s">
        <v>5144</v>
      </c>
      <c r="AK2199" t="s">
        <v>490</v>
      </c>
      <c r="AL2199">
        <v>80</v>
      </c>
      <c r="AM2199" t="s">
        <v>233</v>
      </c>
      <c r="AN2199" t="s">
        <v>5145</v>
      </c>
      <c r="AO2199" t="s">
        <v>5071</v>
      </c>
      <c r="AP2199" t="s">
        <v>5073</v>
      </c>
      <c r="AQ2199" t="s">
        <v>5073</v>
      </c>
      <c r="AR2199" t="s">
        <v>5146</v>
      </c>
      <c r="AS2199" t="s">
        <v>379</v>
      </c>
      <c r="AT2199" t="s">
        <v>2027</v>
      </c>
      <c r="AU2199" t="s">
        <v>120</v>
      </c>
      <c r="AV2199">
        <v>2025</v>
      </c>
      <c r="AW2199" t="s">
        <v>3808</v>
      </c>
      <c r="AX2199">
        <v>0.12</v>
      </c>
      <c r="AY2199" t="s">
        <v>5073</v>
      </c>
      <c r="AZ2199" t="s">
        <v>5147</v>
      </c>
      <c r="BA2199" t="s">
        <v>562</v>
      </c>
      <c r="BB2199" t="s">
        <v>2789</v>
      </c>
      <c r="BC2199" t="s">
        <v>1366</v>
      </c>
      <c r="BD2199" t="s">
        <v>92</v>
      </c>
      <c r="BE2199" t="s">
        <v>5148</v>
      </c>
      <c r="BF2199" t="s">
        <v>5149</v>
      </c>
      <c r="BI2199" t="s">
        <v>87</v>
      </c>
    </row>
    <row r="2200" spans="1:61" x14ac:dyDescent="0.3">
      <c r="A2200">
        <v>10</v>
      </c>
      <c r="B2200">
        <v>7</v>
      </c>
      <c r="C2200">
        <v>2025</v>
      </c>
      <c r="D2200" t="s">
        <v>60</v>
      </c>
      <c r="E2200" t="s">
        <v>5139</v>
      </c>
      <c r="F2200" t="s">
        <v>5140</v>
      </c>
      <c r="G2200">
        <v>9</v>
      </c>
      <c r="H2200" t="s">
        <v>63</v>
      </c>
      <c r="I2200" t="s">
        <v>64</v>
      </c>
      <c r="J2200" t="s">
        <v>65</v>
      </c>
      <c r="K2200" t="s">
        <v>65</v>
      </c>
      <c r="L2200" t="s">
        <v>545</v>
      </c>
      <c r="M2200" t="s">
        <v>223</v>
      </c>
      <c r="N2200" t="s">
        <v>224</v>
      </c>
      <c r="O2200" t="s">
        <v>225</v>
      </c>
      <c r="P2200" t="s">
        <v>226</v>
      </c>
      <c r="Q2200" t="s">
        <v>379</v>
      </c>
      <c r="R2200" t="s">
        <v>120</v>
      </c>
      <c r="S2200" t="s">
        <v>73</v>
      </c>
      <c r="T2200">
        <v>732</v>
      </c>
      <c r="U2200">
        <v>5000</v>
      </c>
      <c r="V2200" t="s">
        <v>74</v>
      </c>
      <c r="W2200">
        <v>147.169998168945</v>
      </c>
      <c r="X2200">
        <v>590</v>
      </c>
      <c r="Y2200">
        <v>21.38</v>
      </c>
      <c r="Z2200">
        <v>1.83</v>
      </c>
      <c r="AA2200">
        <v>613.21</v>
      </c>
      <c r="AB2200">
        <f>+Table1[[#This Row],[ADVALOREM]]/Table1[[#This Row],[US$ CIF]]</f>
        <v>0.23999934470890069</v>
      </c>
      <c r="AC2200" t="s">
        <v>5141</v>
      </c>
      <c r="AD2200" t="s">
        <v>2569</v>
      </c>
      <c r="AE2200" t="s">
        <v>65</v>
      </c>
      <c r="AF2200">
        <v>1</v>
      </c>
      <c r="AG2200" t="s">
        <v>2880</v>
      </c>
      <c r="AH2200" t="s">
        <v>5142</v>
      </c>
      <c r="AI2200" t="s">
        <v>5143</v>
      </c>
      <c r="AJ2200" t="s">
        <v>5144</v>
      </c>
      <c r="AK2200" t="s">
        <v>490</v>
      </c>
      <c r="AL2200">
        <v>80</v>
      </c>
      <c r="AM2200" t="s">
        <v>233</v>
      </c>
      <c r="AN2200" t="s">
        <v>5145</v>
      </c>
      <c r="AO2200" t="s">
        <v>5071</v>
      </c>
      <c r="AP2200" t="s">
        <v>5073</v>
      </c>
      <c r="AQ2200" t="s">
        <v>5073</v>
      </c>
      <c r="AR2200" t="s">
        <v>5146</v>
      </c>
      <c r="AS2200" t="s">
        <v>379</v>
      </c>
      <c r="AT2200" t="s">
        <v>2027</v>
      </c>
      <c r="AU2200" t="s">
        <v>120</v>
      </c>
      <c r="AV2200">
        <v>2025</v>
      </c>
      <c r="AW2200" t="s">
        <v>3808</v>
      </c>
      <c r="AX2200">
        <v>0.12</v>
      </c>
      <c r="AY2200" t="s">
        <v>5073</v>
      </c>
      <c r="AZ2200" t="s">
        <v>5147</v>
      </c>
      <c r="BA2200" t="s">
        <v>562</v>
      </c>
      <c r="BB2200" t="s">
        <v>2789</v>
      </c>
      <c r="BC2200" t="s">
        <v>1366</v>
      </c>
      <c r="BD2200" t="s">
        <v>92</v>
      </c>
      <c r="BE2200" t="s">
        <v>5148</v>
      </c>
      <c r="BF2200" t="s">
        <v>5149</v>
      </c>
      <c r="BI2200" t="s">
        <v>87</v>
      </c>
    </row>
    <row r="2201" spans="1:61" x14ac:dyDescent="0.3">
      <c r="A2201">
        <v>10</v>
      </c>
      <c r="B2201">
        <v>7</v>
      </c>
      <c r="C2201">
        <v>2025</v>
      </c>
      <c r="D2201" t="s">
        <v>60</v>
      </c>
      <c r="E2201" t="s">
        <v>5139</v>
      </c>
      <c r="F2201" t="s">
        <v>5140</v>
      </c>
      <c r="G2201">
        <v>10</v>
      </c>
      <c r="H2201" t="s">
        <v>63</v>
      </c>
      <c r="I2201" t="s">
        <v>64</v>
      </c>
      <c r="J2201" t="s">
        <v>65</v>
      </c>
      <c r="K2201" t="s">
        <v>65</v>
      </c>
      <c r="L2201" t="s">
        <v>545</v>
      </c>
      <c r="M2201" t="s">
        <v>223</v>
      </c>
      <c r="N2201" t="s">
        <v>224</v>
      </c>
      <c r="O2201" t="s">
        <v>225</v>
      </c>
      <c r="P2201" t="s">
        <v>226</v>
      </c>
      <c r="Q2201" t="s">
        <v>379</v>
      </c>
      <c r="R2201" t="s">
        <v>120</v>
      </c>
      <c r="S2201" t="s">
        <v>73</v>
      </c>
      <c r="T2201">
        <v>732</v>
      </c>
      <c r="U2201">
        <v>2000</v>
      </c>
      <c r="V2201" t="s">
        <v>74</v>
      </c>
      <c r="W2201">
        <v>107.26000213623</v>
      </c>
      <c r="X2201">
        <v>430</v>
      </c>
      <c r="Y2201">
        <v>15.58</v>
      </c>
      <c r="Z2201">
        <v>1.33</v>
      </c>
      <c r="AA2201">
        <v>446.91</v>
      </c>
      <c r="AB2201">
        <f>+Table1[[#This Row],[ADVALOREM]]/Table1[[#This Row],[US$ CIF]]</f>
        <v>0.24000358491917834</v>
      </c>
      <c r="AC2201" t="s">
        <v>5141</v>
      </c>
      <c r="AD2201" t="s">
        <v>2569</v>
      </c>
      <c r="AE2201" t="s">
        <v>65</v>
      </c>
      <c r="AF2201">
        <v>1</v>
      </c>
      <c r="AG2201" t="s">
        <v>2880</v>
      </c>
      <c r="AH2201" t="s">
        <v>5142</v>
      </c>
      <c r="AI2201" t="s">
        <v>5143</v>
      </c>
      <c r="AJ2201" t="s">
        <v>5144</v>
      </c>
      <c r="AK2201" t="s">
        <v>490</v>
      </c>
      <c r="AL2201">
        <v>105</v>
      </c>
      <c r="AM2201" t="s">
        <v>233</v>
      </c>
      <c r="AN2201" t="s">
        <v>5145</v>
      </c>
      <c r="AO2201" t="s">
        <v>5071</v>
      </c>
      <c r="AP2201" t="s">
        <v>5073</v>
      </c>
      <c r="AQ2201" t="s">
        <v>5073</v>
      </c>
      <c r="AR2201" t="s">
        <v>5146</v>
      </c>
      <c r="AS2201" t="s">
        <v>379</v>
      </c>
      <c r="AT2201" t="s">
        <v>2027</v>
      </c>
      <c r="AU2201" t="s">
        <v>120</v>
      </c>
      <c r="AV2201">
        <v>2025</v>
      </c>
      <c r="AW2201" t="s">
        <v>3811</v>
      </c>
      <c r="AX2201">
        <v>0.22</v>
      </c>
      <c r="AY2201" t="s">
        <v>5073</v>
      </c>
      <c r="AZ2201" t="s">
        <v>5147</v>
      </c>
      <c r="BA2201" t="s">
        <v>562</v>
      </c>
      <c r="BB2201" t="s">
        <v>2789</v>
      </c>
      <c r="BC2201" t="s">
        <v>1366</v>
      </c>
      <c r="BD2201" t="s">
        <v>92</v>
      </c>
      <c r="BE2201" t="s">
        <v>5148</v>
      </c>
      <c r="BF2201" t="s">
        <v>5149</v>
      </c>
      <c r="BI2201" t="s">
        <v>87</v>
      </c>
    </row>
    <row r="2202" spans="1:61" x14ac:dyDescent="0.3">
      <c r="A2202">
        <v>10</v>
      </c>
      <c r="B2202">
        <v>7</v>
      </c>
      <c r="C2202">
        <v>2025</v>
      </c>
      <c r="D2202" t="s">
        <v>60</v>
      </c>
      <c r="E2202" t="s">
        <v>5139</v>
      </c>
      <c r="F2202" t="s">
        <v>5140</v>
      </c>
      <c r="G2202">
        <v>11</v>
      </c>
      <c r="H2202" t="s">
        <v>63</v>
      </c>
      <c r="I2202" t="s">
        <v>64</v>
      </c>
      <c r="J2202" t="s">
        <v>65</v>
      </c>
      <c r="K2202" t="s">
        <v>65</v>
      </c>
      <c r="L2202" t="s">
        <v>545</v>
      </c>
      <c r="M2202" t="s">
        <v>223</v>
      </c>
      <c r="N2202" t="s">
        <v>224</v>
      </c>
      <c r="O2202" t="s">
        <v>225</v>
      </c>
      <c r="P2202" t="s">
        <v>226</v>
      </c>
      <c r="Q2202" t="s">
        <v>379</v>
      </c>
      <c r="R2202" t="s">
        <v>120</v>
      </c>
      <c r="S2202" t="s">
        <v>73</v>
      </c>
      <c r="T2202">
        <v>732</v>
      </c>
      <c r="U2202">
        <v>5000</v>
      </c>
      <c r="V2202" t="s">
        <v>74</v>
      </c>
      <c r="W2202">
        <v>199.55000305175801</v>
      </c>
      <c r="X2202">
        <v>800</v>
      </c>
      <c r="Y2202">
        <v>28.98</v>
      </c>
      <c r="Z2202">
        <v>2.48</v>
      </c>
      <c r="AA2202">
        <v>831.46</v>
      </c>
      <c r="AB2202">
        <f>+Table1[[#This Row],[ADVALOREM]]/Table1[[#This Row],[US$ CIF]]</f>
        <v>0.23999952258888943</v>
      </c>
      <c r="AC2202" t="s">
        <v>5141</v>
      </c>
      <c r="AD2202" t="s">
        <v>2569</v>
      </c>
      <c r="AE2202" t="s">
        <v>65</v>
      </c>
      <c r="AF2202">
        <v>1</v>
      </c>
      <c r="AG2202" t="s">
        <v>2880</v>
      </c>
      <c r="AH2202" t="s">
        <v>5142</v>
      </c>
      <c r="AI2202" t="s">
        <v>5143</v>
      </c>
      <c r="AJ2202" t="s">
        <v>5144</v>
      </c>
      <c r="AK2202" t="s">
        <v>490</v>
      </c>
      <c r="AL2202">
        <v>60</v>
      </c>
      <c r="AM2202" t="s">
        <v>233</v>
      </c>
      <c r="AN2202" t="s">
        <v>5145</v>
      </c>
      <c r="AO2202" t="s">
        <v>5071</v>
      </c>
      <c r="AP2202" t="s">
        <v>5073</v>
      </c>
      <c r="AQ2202" t="s">
        <v>5073</v>
      </c>
      <c r="AR2202" t="s">
        <v>5146</v>
      </c>
      <c r="AS2202" t="s">
        <v>379</v>
      </c>
      <c r="AT2202" t="s">
        <v>2027</v>
      </c>
      <c r="AU2202" t="s">
        <v>120</v>
      </c>
      <c r="AV2202">
        <v>2025</v>
      </c>
      <c r="AW2202" t="s">
        <v>5150</v>
      </c>
      <c r="AX2202">
        <v>0.16</v>
      </c>
      <c r="AY2202" t="s">
        <v>5073</v>
      </c>
      <c r="AZ2202" t="s">
        <v>5147</v>
      </c>
      <c r="BA2202" t="s">
        <v>562</v>
      </c>
      <c r="BB2202" t="s">
        <v>2789</v>
      </c>
      <c r="BC2202" t="s">
        <v>1366</v>
      </c>
      <c r="BD2202" t="s">
        <v>92</v>
      </c>
      <c r="BE2202" t="s">
        <v>5148</v>
      </c>
      <c r="BF2202" t="s">
        <v>5149</v>
      </c>
      <c r="BI2202" t="s">
        <v>87</v>
      </c>
    </row>
    <row r="2203" spans="1:61" x14ac:dyDescent="0.3">
      <c r="A2203">
        <v>10</v>
      </c>
      <c r="B2203">
        <v>7</v>
      </c>
      <c r="C2203">
        <v>2025</v>
      </c>
      <c r="D2203" t="s">
        <v>60</v>
      </c>
      <c r="E2203" t="s">
        <v>5139</v>
      </c>
      <c r="F2203" t="s">
        <v>5140</v>
      </c>
      <c r="G2203">
        <v>12</v>
      </c>
      <c r="H2203" t="s">
        <v>63</v>
      </c>
      <c r="I2203" t="s">
        <v>64</v>
      </c>
      <c r="J2203" t="s">
        <v>65</v>
      </c>
      <c r="K2203" t="s">
        <v>65</v>
      </c>
      <c r="L2203" t="s">
        <v>545</v>
      </c>
      <c r="M2203" t="s">
        <v>223</v>
      </c>
      <c r="N2203" t="s">
        <v>224</v>
      </c>
      <c r="O2203" t="s">
        <v>225</v>
      </c>
      <c r="P2203" t="s">
        <v>226</v>
      </c>
      <c r="Q2203" t="s">
        <v>379</v>
      </c>
      <c r="R2203" t="s">
        <v>120</v>
      </c>
      <c r="S2203" t="s">
        <v>73</v>
      </c>
      <c r="T2203">
        <v>732</v>
      </c>
      <c r="U2203">
        <v>10000</v>
      </c>
      <c r="V2203" t="s">
        <v>74</v>
      </c>
      <c r="W2203">
        <v>299.32998657226602</v>
      </c>
      <c r="X2203">
        <v>1200</v>
      </c>
      <c r="Y2203">
        <v>43.48</v>
      </c>
      <c r="Z2203">
        <v>3.72</v>
      </c>
      <c r="AA2203">
        <v>1247.2</v>
      </c>
      <c r="AB2203">
        <f>+Table1[[#This Row],[ADVALOREM]]/Table1[[#This Row],[US$ CIF]]</f>
        <v>0.24000159282574246</v>
      </c>
      <c r="AC2203" t="s">
        <v>5141</v>
      </c>
      <c r="AD2203" t="s">
        <v>2569</v>
      </c>
      <c r="AE2203" t="s">
        <v>65</v>
      </c>
      <c r="AF2203">
        <v>1</v>
      </c>
      <c r="AG2203" t="s">
        <v>2880</v>
      </c>
      <c r="AH2203" t="s">
        <v>5142</v>
      </c>
      <c r="AI2203" t="s">
        <v>5143</v>
      </c>
      <c r="AJ2203" t="s">
        <v>5144</v>
      </c>
      <c r="AK2203" t="s">
        <v>490</v>
      </c>
      <c r="AL2203">
        <v>160</v>
      </c>
      <c r="AM2203" t="s">
        <v>233</v>
      </c>
      <c r="AN2203" t="s">
        <v>5145</v>
      </c>
      <c r="AO2203" t="s">
        <v>5071</v>
      </c>
      <c r="AP2203" t="s">
        <v>5073</v>
      </c>
      <c r="AQ2203" t="s">
        <v>5073</v>
      </c>
      <c r="AR2203" t="s">
        <v>5146</v>
      </c>
      <c r="AS2203" t="s">
        <v>379</v>
      </c>
      <c r="AT2203" t="s">
        <v>2027</v>
      </c>
      <c r="AU2203" t="s">
        <v>120</v>
      </c>
      <c r="AV2203">
        <v>2025</v>
      </c>
      <c r="AW2203" t="s">
        <v>5151</v>
      </c>
      <c r="AX2203">
        <v>0.12</v>
      </c>
      <c r="AY2203" t="s">
        <v>5073</v>
      </c>
      <c r="AZ2203" t="s">
        <v>5147</v>
      </c>
      <c r="BA2203" t="s">
        <v>562</v>
      </c>
      <c r="BB2203" t="s">
        <v>2789</v>
      </c>
      <c r="BC2203" t="s">
        <v>1366</v>
      </c>
      <c r="BD2203" t="s">
        <v>92</v>
      </c>
      <c r="BE2203" t="s">
        <v>5148</v>
      </c>
      <c r="BF2203" t="s">
        <v>5149</v>
      </c>
      <c r="BI2203" t="s">
        <v>87</v>
      </c>
    </row>
    <row r="2204" spans="1:61" x14ac:dyDescent="0.3">
      <c r="A2204">
        <v>10</v>
      </c>
      <c r="B2204">
        <v>7</v>
      </c>
      <c r="C2204">
        <v>2025</v>
      </c>
      <c r="D2204" t="s">
        <v>60</v>
      </c>
      <c r="E2204" t="s">
        <v>5139</v>
      </c>
      <c r="F2204" t="s">
        <v>5140</v>
      </c>
      <c r="G2204">
        <v>13</v>
      </c>
      <c r="H2204" t="s">
        <v>63</v>
      </c>
      <c r="I2204" t="s">
        <v>64</v>
      </c>
      <c r="J2204" t="s">
        <v>65</v>
      </c>
      <c r="K2204" t="s">
        <v>65</v>
      </c>
      <c r="L2204" t="s">
        <v>545</v>
      </c>
      <c r="M2204" t="s">
        <v>223</v>
      </c>
      <c r="N2204" t="s">
        <v>224</v>
      </c>
      <c r="O2204" t="s">
        <v>225</v>
      </c>
      <c r="P2204" t="s">
        <v>226</v>
      </c>
      <c r="Q2204" t="s">
        <v>379</v>
      </c>
      <c r="R2204" t="s">
        <v>120</v>
      </c>
      <c r="S2204" t="s">
        <v>73</v>
      </c>
      <c r="T2204">
        <v>732</v>
      </c>
      <c r="U2204">
        <v>5000</v>
      </c>
      <c r="V2204" t="s">
        <v>74</v>
      </c>
      <c r="W2204">
        <v>149.66000366210901</v>
      </c>
      <c r="X2204">
        <v>600</v>
      </c>
      <c r="Y2204">
        <v>21.74</v>
      </c>
      <c r="Z2204">
        <v>1.86</v>
      </c>
      <c r="AA2204">
        <v>623.6</v>
      </c>
      <c r="AB2204">
        <f>+Table1[[#This Row],[ADVALOREM]]/Table1[[#This Row],[US$ CIF]]</f>
        <v>0.23999359150434413</v>
      </c>
      <c r="AC2204" t="s">
        <v>5141</v>
      </c>
      <c r="AD2204" t="s">
        <v>2569</v>
      </c>
      <c r="AE2204" t="s">
        <v>65</v>
      </c>
      <c r="AF2204">
        <v>1</v>
      </c>
      <c r="AG2204" t="s">
        <v>2880</v>
      </c>
      <c r="AH2204" t="s">
        <v>5142</v>
      </c>
      <c r="AI2204" t="s">
        <v>5143</v>
      </c>
      <c r="AJ2204" t="s">
        <v>5144</v>
      </c>
      <c r="AK2204" t="s">
        <v>490</v>
      </c>
      <c r="AL2204">
        <v>80</v>
      </c>
      <c r="AM2204" t="s">
        <v>233</v>
      </c>
      <c r="AN2204" t="s">
        <v>5145</v>
      </c>
      <c r="AO2204" t="s">
        <v>5071</v>
      </c>
      <c r="AP2204" t="s">
        <v>5073</v>
      </c>
      <c r="AQ2204" t="s">
        <v>5073</v>
      </c>
      <c r="AR2204" t="s">
        <v>5146</v>
      </c>
      <c r="AS2204" t="s">
        <v>379</v>
      </c>
      <c r="AT2204" t="s">
        <v>2027</v>
      </c>
      <c r="AU2204" t="s">
        <v>120</v>
      </c>
      <c r="AV2204">
        <v>2025</v>
      </c>
      <c r="AW2204" t="s">
        <v>5151</v>
      </c>
      <c r="AX2204">
        <v>0.12</v>
      </c>
      <c r="AY2204" t="s">
        <v>5073</v>
      </c>
      <c r="AZ2204" t="s">
        <v>5147</v>
      </c>
      <c r="BA2204" t="s">
        <v>562</v>
      </c>
      <c r="BB2204" t="s">
        <v>2789</v>
      </c>
      <c r="BC2204" t="s">
        <v>1366</v>
      </c>
      <c r="BD2204" t="s">
        <v>92</v>
      </c>
      <c r="BE2204" t="s">
        <v>5148</v>
      </c>
      <c r="BF2204" t="s">
        <v>5149</v>
      </c>
      <c r="BI2204" t="s">
        <v>87</v>
      </c>
    </row>
    <row r="2205" spans="1:61" x14ac:dyDescent="0.3">
      <c r="A2205">
        <v>10</v>
      </c>
      <c r="B2205">
        <v>7</v>
      </c>
      <c r="C2205">
        <v>2025</v>
      </c>
      <c r="D2205" t="s">
        <v>60</v>
      </c>
      <c r="E2205" t="s">
        <v>5139</v>
      </c>
      <c r="F2205" t="s">
        <v>5140</v>
      </c>
      <c r="G2205">
        <v>14</v>
      </c>
      <c r="H2205" t="s">
        <v>63</v>
      </c>
      <c r="I2205" t="s">
        <v>64</v>
      </c>
      <c r="J2205" t="s">
        <v>65</v>
      </c>
      <c r="K2205" t="s">
        <v>65</v>
      </c>
      <c r="L2205" t="s">
        <v>545</v>
      </c>
      <c r="M2205" t="s">
        <v>223</v>
      </c>
      <c r="N2205" t="s">
        <v>224</v>
      </c>
      <c r="O2205" t="s">
        <v>225</v>
      </c>
      <c r="P2205" t="s">
        <v>226</v>
      </c>
      <c r="Q2205" t="s">
        <v>379</v>
      </c>
      <c r="R2205" t="s">
        <v>120</v>
      </c>
      <c r="S2205" t="s">
        <v>73</v>
      </c>
      <c r="T2205">
        <v>732</v>
      </c>
      <c r="U2205">
        <v>5000</v>
      </c>
      <c r="V2205" t="s">
        <v>74</v>
      </c>
      <c r="W2205">
        <v>149.66000366210901</v>
      </c>
      <c r="X2205">
        <v>600</v>
      </c>
      <c r="Y2205">
        <v>21.74</v>
      </c>
      <c r="Z2205">
        <v>1.86</v>
      </c>
      <c r="AA2205">
        <v>623.6</v>
      </c>
      <c r="AB2205">
        <f>+Table1[[#This Row],[ADVALOREM]]/Table1[[#This Row],[US$ CIF]]</f>
        <v>0.23999359150434413</v>
      </c>
      <c r="AC2205" t="s">
        <v>5141</v>
      </c>
      <c r="AD2205" t="s">
        <v>2569</v>
      </c>
      <c r="AE2205" t="s">
        <v>65</v>
      </c>
      <c r="AF2205">
        <v>1</v>
      </c>
      <c r="AG2205" t="s">
        <v>2880</v>
      </c>
      <c r="AH2205" t="s">
        <v>5142</v>
      </c>
      <c r="AI2205" t="s">
        <v>5143</v>
      </c>
      <c r="AJ2205" t="s">
        <v>5144</v>
      </c>
      <c r="AK2205" t="s">
        <v>490</v>
      </c>
      <c r="AL2205">
        <v>80</v>
      </c>
      <c r="AM2205" t="s">
        <v>233</v>
      </c>
      <c r="AN2205" t="s">
        <v>5145</v>
      </c>
      <c r="AO2205" t="s">
        <v>5071</v>
      </c>
      <c r="AP2205" t="s">
        <v>5073</v>
      </c>
      <c r="AQ2205" t="s">
        <v>5073</v>
      </c>
      <c r="AR2205" t="s">
        <v>5146</v>
      </c>
      <c r="AS2205" t="s">
        <v>379</v>
      </c>
      <c r="AT2205" t="s">
        <v>2027</v>
      </c>
      <c r="AU2205" t="s">
        <v>120</v>
      </c>
      <c r="AV2205">
        <v>2025</v>
      </c>
      <c r="AW2205" t="s">
        <v>5151</v>
      </c>
      <c r="AX2205">
        <v>0.12</v>
      </c>
      <c r="AY2205" t="s">
        <v>5073</v>
      </c>
      <c r="AZ2205" t="s">
        <v>5147</v>
      </c>
      <c r="BA2205" t="s">
        <v>562</v>
      </c>
      <c r="BB2205" t="s">
        <v>2789</v>
      </c>
      <c r="BC2205" t="s">
        <v>1366</v>
      </c>
      <c r="BD2205" t="s">
        <v>92</v>
      </c>
      <c r="BE2205" t="s">
        <v>5148</v>
      </c>
      <c r="BF2205" t="s">
        <v>5149</v>
      </c>
      <c r="BI2205" t="s">
        <v>87</v>
      </c>
    </row>
    <row r="2206" spans="1:61" x14ac:dyDescent="0.3">
      <c r="A2206">
        <v>10</v>
      </c>
      <c r="B2206">
        <v>7</v>
      </c>
      <c r="C2206">
        <v>2025</v>
      </c>
      <c r="D2206" t="s">
        <v>60</v>
      </c>
      <c r="E2206" t="s">
        <v>5139</v>
      </c>
      <c r="F2206" t="s">
        <v>5140</v>
      </c>
      <c r="G2206">
        <v>15</v>
      </c>
      <c r="H2206" t="s">
        <v>63</v>
      </c>
      <c r="I2206" t="s">
        <v>64</v>
      </c>
      <c r="J2206" t="s">
        <v>65</v>
      </c>
      <c r="K2206" t="s">
        <v>65</v>
      </c>
      <c r="L2206" t="s">
        <v>545</v>
      </c>
      <c r="M2206" t="s">
        <v>223</v>
      </c>
      <c r="N2206" t="s">
        <v>224</v>
      </c>
      <c r="O2206" t="s">
        <v>225</v>
      </c>
      <c r="P2206" t="s">
        <v>226</v>
      </c>
      <c r="Q2206" t="s">
        <v>379</v>
      </c>
      <c r="R2206" t="s">
        <v>120</v>
      </c>
      <c r="S2206" t="s">
        <v>73</v>
      </c>
      <c r="T2206">
        <v>732</v>
      </c>
      <c r="U2206">
        <v>5000</v>
      </c>
      <c r="V2206" t="s">
        <v>74</v>
      </c>
      <c r="W2206">
        <v>149.66000366210901</v>
      </c>
      <c r="X2206">
        <v>600</v>
      </c>
      <c r="Y2206">
        <v>21.74</v>
      </c>
      <c r="Z2206">
        <v>1.86</v>
      </c>
      <c r="AA2206">
        <v>623.6</v>
      </c>
      <c r="AB2206">
        <f>+Table1[[#This Row],[ADVALOREM]]/Table1[[#This Row],[US$ CIF]]</f>
        <v>0.23999359150434413</v>
      </c>
      <c r="AC2206" t="s">
        <v>5141</v>
      </c>
      <c r="AD2206" t="s">
        <v>2569</v>
      </c>
      <c r="AE2206" t="s">
        <v>65</v>
      </c>
      <c r="AF2206">
        <v>1</v>
      </c>
      <c r="AG2206" t="s">
        <v>2880</v>
      </c>
      <c r="AH2206" t="s">
        <v>5142</v>
      </c>
      <c r="AI2206" t="s">
        <v>5143</v>
      </c>
      <c r="AJ2206" t="s">
        <v>5144</v>
      </c>
      <c r="AK2206" t="s">
        <v>490</v>
      </c>
      <c r="AL2206">
        <v>80</v>
      </c>
      <c r="AM2206" t="s">
        <v>233</v>
      </c>
      <c r="AN2206" t="s">
        <v>5145</v>
      </c>
      <c r="AO2206" t="s">
        <v>5071</v>
      </c>
      <c r="AP2206" t="s">
        <v>5073</v>
      </c>
      <c r="AQ2206" t="s">
        <v>5073</v>
      </c>
      <c r="AR2206" t="s">
        <v>5146</v>
      </c>
      <c r="AS2206" t="s">
        <v>379</v>
      </c>
      <c r="AT2206" t="s">
        <v>2027</v>
      </c>
      <c r="AU2206" t="s">
        <v>120</v>
      </c>
      <c r="AV2206">
        <v>2025</v>
      </c>
      <c r="AW2206" t="s">
        <v>5151</v>
      </c>
      <c r="AX2206">
        <v>0.12</v>
      </c>
      <c r="AY2206" t="s">
        <v>5073</v>
      </c>
      <c r="AZ2206" t="s">
        <v>5147</v>
      </c>
      <c r="BA2206" t="s">
        <v>562</v>
      </c>
      <c r="BB2206" t="s">
        <v>2789</v>
      </c>
      <c r="BC2206" t="s">
        <v>1366</v>
      </c>
      <c r="BD2206" t="s">
        <v>92</v>
      </c>
      <c r="BE2206" t="s">
        <v>5148</v>
      </c>
      <c r="BF2206" t="s">
        <v>5149</v>
      </c>
      <c r="BI2206" t="s">
        <v>87</v>
      </c>
    </row>
    <row r="2207" spans="1:61" x14ac:dyDescent="0.3">
      <c r="A2207">
        <v>10</v>
      </c>
      <c r="B2207">
        <v>7</v>
      </c>
      <c r="C2207">
        <v>2025</v>
      </c>
      <c r="D2207" t="s">
        <v>60</v>
      </c>
      <c r="E2207" t="s">
        <v>5139</v>
      </c>
      <c r="F2207" t="s">
        <v>5140</v>
      </c>
      <c r="G2207">
        <v>16</v>
      </c>
      <c r="H2207" t="s">
        <v>63</v>
      </c>
      <c r="I2207" t="s">
        <v>64</v>
      </c>
      <c r="J2207" t="s">
        <v>65</v>
      </c>
      <c r="K2207" t="s">
        <v>65</v>
      </c>
      <c r="L2207" t="s">
        <v>545</v>
      </c>
      <c r="M2207" t="s">
        <v>223</v>
      </c>
      <c r="N2207" t="s">
        <v>224</v>
      </c>
      <c r="O2207" t="s">
        <v>225</v>
      </c>
      <c r="P2207" t="s">
        <v>226</v>
      </c>
      <c r="Q2207" t="s">
        <v>379</v>
      </c>
      <c r="R2207" t="s">
        <v>120</v>
      </c>
      <c r="S2207" t="s">
        <v>73</v>
      </c>
      <c r="T2207">
        <v>732</v>
      </c>
      <c r="U2207">
        <v>10000</v>
      </c>
      <c r="V2207" t="s">
        <v>74</v>
      </c>
      <c r="W2207">
        <v>299.32998657226602</v>
      </c>
      <c r="X2207">
        <v>1200</v>
      </c>
      <c r="Y2207">
        <v>43.48</v>
      </c>
      <c r="Z2207">
        <v>3.72</v>
      </c>
      <c r="AA2207">
        <v>1247.2</v>
      </c>
      <c r="AB2207">
        <f>+Table1[[#This Row],[ADVALOREM]]/Table1[[#This Row],[US$ CIF]]</f>
        <v>0.24000159282574246</v>
      </c>
      <c r="AC2207" t="s">
        <v>5141</v>
      </c>
      <c r="AD2207" t="s">
        <v>2569</v>
      </c>
      <c r="AE2207" t="s">
        <v>65</v>
      </c>
      <c r="AF2207">
        <v>1</v>
      </c>
      <c r="AG2207" t="s">
        <v>2880</v>
      </c>
      <c r="AH2207" t="s">
        <v>5142</v>
      </c>
      <c r="AI2207" t="s">
        <v>5143</v>
      </c>
      <c r="AJ2207" t="s">
        <v>5144</v>
      </c>
      <c r="AK2207" t="s">
        <v>490</v>
      </c>
      <c r="AL2207">
        <v>160</v>
      </c>
      <c r="AM2207" t="s">
        <v>233</v>
      </c>
      <c r="AN2207" t="s">
        <v>5145</v>
      </c>
      <c r="AO2207" t="s">
        <v>5071</v>
      </c>
      <c r="AP2207" t="s">
        <v>5073</v>
      </c>
      <c r="AQ2207" t="s">
        <v>5073</v>
      </c>
      <c r="AR2207" t="s">
        <v>5146</v>
      </c>
      <c r="AS2207" t="s">
        <v>379</v>
      </c>
      <c r="AT2207" t="s">
        <v>2027</v>
      </c>
      <c r="AU2207" t="s">
        <v>120</v>
      </c>
      <c r="AV2207">
        <v>2025</v>
      </c>
      <c r="AW2207" t="s">
        <v>5151</v>
      </c>
      <c r="AX2207">
        <v>0.12</v>
      </c>
      <c r="AY2207" t="s">
        <v>5073</v>
      </c>
      <c r="AZ2207" t="s">
        <v>5147</v>
      </c>
      <c r="BA2207" t="s">
        <v>562</v>
      </c>
      <c r="BB2207" t="s">
        <v>2789</v>
      </c>
      <c r="BC2207" t="s">
        <v>1366</v>
      </c>
      <c r="BD2207" t="s">
        <v>92</v>
      </c>
      <c r="BE2207" t="s">
        <v>5148</v>
      </c>
      <c r="BF2207" t="s">
        <v>5149</v>
      </c>
      <c r="BI2207" t="s">
        <v>87</v>
      </c>
    </row>
    <row r="2208" spans="1:61" x14ac:dyDescent="0.3">
      <c r="A2208">
        <v>10</v>
      </c>
      <c r="B2208">
        <v>7</v>
      </c>
      <c r="C2208">
        <v>2025</v>
      </c>
      <c r="D2208" t="s">
        <v>60</v>
      </c>
      <c r="E2208" t="s">
        <v>5139</v>
      </c>
      <c r="F2208" t="s">
        <v>5140</v>
      </c>
      <c r="G2208">
        <v>17</v>
      </c>
      <c r="H2208" t="s">
        <v>63</v>
      </c>
      <c r="I2208" t="s">
        <v>64</v>
      </c>
      <c r="J2208" t="s">
        <v>65</v>
      </c>
      <c r="K2208" t="s">
        <v>65</v>
      </c>
      <c r="L2208" t="s">
        <v>545</v>
      </c>
      <c r="M2208" t="s">
        <v>223</v>
      </c>
      <c r="N2208" t="s">
        <v>224</v>
      </c>
      <c r="O2208" t="s">
        <v>225</v>
      </c>
      <c r="P2208" t="s">
        <v>226</v>
      </c>
      <c r="Q2208" t="s">
        <v>379</v>
      </c>
      <c r="R2208" t="s">
        <v>120</v>
      </c>
      <c r="S2208" t="s">
        <v>73</v>
      </c>
      <c r="T2208">
        <v>732</v>
      </c>
      <c r="U2208">
        <v>5000</v>
      </c>
      <c r="V2208" t="s">
        <v>74</v>
      </c>
      <c r="W2208">
        <v>149.66000366210901</v>
      </c>
      <c r="X2208">
        <v>600</v>
      </c>
      <c r="Y2208">
        <v>21.74</v>
      </c>
      <c r="Z2208">
        <v>1.86</v>
      </c>
      <c r="AA2208">
        <v>623.6</v>
      </c>
      <c r="AB2208">
        <f>+Table1[[#This Row],[ADVALOREM]]/Table1[[#This Row],[US$ CIF]]</f>
        <v>0.23999359150434413</v>
      </c>
      <c r="AC2208" t="s">
        <v>5141</v>
      </c>
      <c r="AD2208" t="s">
        <v>2569</v>
      </c>
      <c r="AE2208" t="s">
        <v>65</v>
      </c>
      <c r="AF2208">
        <v>1</v>
      </c>
      <c r="AG2208" t="s">
        <v>2880</v>
      </c>
      <c r="AH2208" t="s">
        <v>5142</v>
      </c>
      <c r="AI2208" t="s">
        <v>5143</v>
      </c>
      <c r="AJ2208" t="s">
        <v>5144</v>
      </c>
      <c r="AK2208" t="s">
        <v>490</v>
      </c>
      <c r="AL2208">
        <v>80</v>
      </c>
      <c r="AM2208" t="s">
        <v>233</v>
      </c>
      <c r="AN2208" t="s">
        <v>5145</v>
      </c>
      <c r="AO2208" t="s">
        <v>5071</v>
      </c>
      <c r="AP2208" t="s">
        <v>5073</v>
      </c>
      <c r="AQ2208" t="s">
        <v>5073</v>
      </c>
      <c r="AR2208" t="s">
        <v>5146</v>
      </c>
      <c r="AS2208" t="s">
        <v>379</v>
      </c>
      <c r="AT2208" t="s">
        <v>2027</v>
      </c>
      <c r="AU2208" t="s">
        <v>120</v>
      </c>
      <c r="AV2208">
        <v>2025</v>
      </c>
      <c r="AW2208" t="s">
        <v>5151</v>
      </c>
      <c r="AX2208">
        <v>0.12</v>
      </c>
      <c r="AY2208" t="s">
        <v>5073</v>
      </c>
      <c r="AZ2208" t="s">
        <v>5147</v>
      </c>
      <c r="BA2208" t="s">
        <v>562</v>
      </c>
      <c r="BB2208" t="s">
        <v>2789</v>
      </c>
      <c r="BC2208" t="s">
        <v>1366</v>
      </c>
      <c r="BD2208" t="s">
        <v>92</v>
      </c>
      <c r="BE2208" t="s">
        <v>5148</v>
      </c>
      <c r="BF2208" t="s">
        <v>5149</v>
      </c>
      <c r="BI2208" t="s">
        <v>87</v>
      </c>
    </row>
    <row r="2209" spans="1:61" x14ac:dyDescent="0.3">
      <c r="A2209">
        <v>10</v>
      </c>
      <c r="B2209">
        <v>7</v>
      </c>
      <c r="C2209">
        <v>2025</v>
      </c>
      <c r="D2209" t="s">
        <v>60</v>
      </c>
      <c r="E2209" t="s">
        <v>5139</v>
      </c>
      <c r="F2209" t="s">
        <v>5140</v>
      </c>
      <c r="G2209">
        <v>18</v>
      </c>
      <c r="H2209" t="s">
        <v>63</v>
      </c>
      <c r="I2209" t="s">
        <v>64</v>
      </c>
      <c r="J2209" t="s">
        <v>65</v>
      </c>
      <c r="K2209" t="s">
        <v>65</v>
      </c>
      <c r="L2209" t="s">
        <v>545</v>
      </c>
      <c r="M2209" t="s">
        <v>223</v>
      </c>
      <c r="N2209" t="s">
        <v>224</v>
      </c>
      <c r="O2209" t="s">
        <v>225</v>
      </c>
      <c r="P2209" t="s">
        <v>226</v>
      </c>
      <c r="Q2209" t="s">
        <v>379</v>
      </c>
      <c r="R2209" t="s">
        <v>120</v>
      </c>
      <c r="S2209" t="s">
        <v>73</v>
      </c>
      <c r="T2209">
        <v>732</v>
      </c>
      <c r="U2209">
        <v>5000</v>
      </c>
      <c r="V2209" t="s">
        <v>74</v>
      </c>
      <c r="W2209">
        <v>149.66000366210901</v>
      </c>
      <c r="X2209">
        <v>600</v>
      </c>
      <c r="Y2209">
        <v>21.74</v>
      </c>
      <c r="Z2209">
        <v>1.86</v>
      </c>
      <c r="AA2209">
        <v>623.6</v>
      </c>
      <c r="AB2209">
        <f>+Table1[[#This Row],[ADVALOREM]]/Table1[[#This Row],[US$ CIF]]</f>
        <v>0.23999359150434413</v>
      </c>
      <c r="AC2209" t="s">
        <v>5141</v>
      </c>
      <c r="AD2209" t="s">
        <v>2569</v>
      </c>
      <c r="AE2209" t="s">
        <v>65</v>
      </c>
      <c r="AF2209">
        <v>1</v>
      </c>
      <c r="AG2209" t="s">
        <v>2880</v>
      </c>
      <c r="AH2209" t="s">
        <v>5142</v>
      </c>
      <c r="AI2209" t="s">
        <v>5143</v>
      </c>
      <c r="AJ2209" t="s">
        <v>5144</v>
      </c>
      <c r="AK2209" t="s">
        <v>490</v>
      </c>
      <c r="AL2209">
        <v>80</v>
      </c>
      <c r="AM2209" t="s">
        <v>233</v>
      </c>
      <c r="AN2209" t="s">
        <v>5145</v>
      </c>
      <c r="AO2209" t="s">
        <v>5071</v>
      </c>
      <c r="AP2209" t="s">
        <v>5073</v>
      </c>
      <c r="AQ2209" t="s">
        <v>5073</v>
      </c>
      <c r="AR2209" t="s">
        <v>5146</v>
      </c>
      <c r="AS2209" t="s">
        <v>379</v>
      </c>
      <c r="AT2209" t="s">
        <v>2027</v>
      </c>
      <c r="AU2209" t="s">
        <v>120</v>
      </c>
      <c r="AV2209">
        <v>2025</v>
      </c>
      <c r="AW2209" t="s">
        <v>5151</v>
      </c>
      <c r="AX2209">
        <v>0.12</v>
      </c>
      <c r="AY2209" t="s">
        <v>5073</v>
      </c>
      <c r="AZ2209" t="s">
        <v>5147</v>
      </c>
      <c r="BA2209" t="s">
        <v>562</v>
      </c>
      <c r="BB2209" t="s">
        <v>2789</v>
      </c>
      <c r="BC2209" t="s">
        <v>1366</v>
      </c>
      <c r="BD2209" t="s">
        <v>92</v>
      </c>
      <c r="BE2209" t="s">
        <v>5148</v>
      </c>
      <c r="BF2209" t="s">
        <v>5149</v>
      </c>
      <c r="BI2209" t="s">
        <v>87</v>
      </c>
    </row>
    <row r="2210" spans="1:61" x14ac:dyDescent="0.3">
      <c r="A2210">
        <v>10</v>
      </c>
      <c r="B2210">
        <v>7</v>
      </c>
      <c r="C2210">
        <v>2025</v>
      </c>
      <c r="D2210" t="s">
        <v>60</v>
      </c>
      <c r="E2210" t="s">
        <v>5139</v>
      </c>
      <c r="F2210" t="s">
        <v>5140</v>
      </c>
      <c r="G2210">
        <v>19</v>
      </c>
      <c r="H2210" t="s">
        <v>63</v>
      </c>
      <c r="I2210" t="s">
        <v>64</v>
      </c>
      <c r="J2210" t="s">
        <v>65</v>
      </c>
      <c r="K2210" t="s">
        <v>65</v>
      </c>
      <c r="L2210" t="s">
        <v>545</v>
      </c>
      <c r="M2210" t="s">
        <v>223</v>
      </c>
      <c r="N2210" t="s">
        <v>224</v>
      </c>
      <c r="O2210" t="s">
        <v>225</v>
      </c>
      <c r="P2210" t="s">
        <v>226</v>
      </c>
      <c r="Q2210" t="s">
        <v>379</v>
      </c>
      <c r="R2210" t="s">
        <v>120</v>
      </c>
      <c r="S2210" t="s">
        <v>73</v>
      </c>
      <c r="T2210">
        <v>732</v>
      </c>
      <c r="U2210">
        <v>5000</v>
      </c>
      <c r="V2210" t="s">
        <v>74</v>
      </c>
      <c r="W2210">
        <v>114.73999786377</v>
      </c>
      <c r="X2210">
        <v>460</v>
      </c>
      <c r="Y2210">
        <v>16.670000000000002</v>
      </c>
      <c r="Z2210">
        <v>1.43</v>
      </c>
      <c r="AA2210">
        <v>478.1</v>
      </c>
      <c r="AB2210">
        <f>+Table1[[#This Row],[ADVALOREM]]/Table1[[#This Row],[US$ CIF]]</f>
        <v>0.23999162908130098</v>
      </c>
      <c r="AC2210" t="s">
        <v>5141</v>
      </c>
      <c r="AD2210" t="s">
        <v>2569</v>
      </c>
      <c r="AE2210" t="s">
        <v>65</v>
      </c>
      <c r="AF2210">
        <v>1</v>
      </c>
      <c r="AG2210" t="s">
        <v>2880</v>
      </c>
      <c r="AH2210" t="s">
        <v>5142</v>
      </c>
      <c r="AI2210" t="s">
        <v>5143</v>
      </c>
      <c r="AJ2210" t="s">
        <v>5144</v>
      </c>
      <c r="AK2210" t="s">
        <v>490</v>
      </c>
      <c r="AL2210">
        <v>50</v>
      </c>
      <c r="AM2210" t="s">
        <v>233</v>
      </c>
      <c r="AN2210" t="s">
        <v>5145</v>
      </c>
      <c r="AO2210" t="s">
        <v>5071</v>
      </c>
      <c r="AP2210" t="s">
        <v>5073</v>
      </c>
      <c r="AQ2210" t="s">
        <v>5073</v>
      </c>
      <c r="AR2210" t="s">
        <v>5146</v>
      </c>
      <c r="AS2210" t="s">
        <v>379</v>
      </c>
      <c r="AT2210" t="s">
        <v>2027</v>
      </c>
      <c r="AU2210" t="s">
        <v>120</v>
      </c>
      <c r="AV2210">
        <v>2025</v>
      </c>
      <c r="AW2210" t="s">
        <v>5152</v>
      </c>
      <c r="AX2210">
        <v>0.09</v>
      </c>
      <c r="AY2210" t="s">
        <v>5073</v>
      </c>
      <c r="AZ2210" t="s">
        <v>5147</v>
      </c>
      <c r="BA2210" t="s">
        <v>562</v>
      </c>
      <c r="BB2210" t="s">
        <v>2789</v>
      </c>
      <c r="BC2210" t="s">
        <v>1366</v>
      </c>
      <c r="BD2210" t="s">
        <v>92</v>
      </c>
      <c r="BE2210" t="s">
        <v>5148</v>
      </c>
      <c r="BF2210" t="s">
        <v>5149</v>
      </c>
      <c r="BI2210" t="s">
        <v>87</v>
      </c>
    </row>
    <row r="2211" spans="1:61" x14ac:dyDescent="0.3">
      <c r="A2211">
        <v>10</v>
      </c>
      <c r="B2211">
        <v>7</v>
      </c>
      <c r="C2211">
        <v>2025</v>
      </c>
      <c r="D2211" t="s">
        <v>60</v>
      </c>
      <c r="E2211" t="s">
        <v>5139</v>
      </c>
      <c r="F2211" t="s">
        <v>5140</v>
      </c>
      <c r="G2211">
        <v>20</v>
      </c>
      <c r="H2211" t="s">
        <v>63</v>
      </c>
      <c r="I2211" t="s">
        <v>64</v>
      </c>
      <c r="J2211" t="s">
        <v>65</v>
      </c>
      <c r="K2211" t="s">
        <v>65</v>
      </c>
      <c r="L2211" t="s">
        <v>545</v>
      </c>
      <c r="M2211" t="s">
        <v>223</v>
      </c>
      <c r="N2211" t="s">
        <v>224</v>
      </c>
      <c r="O2211" t="s">
        <v>225</v>
      </c>
      <c r="P2211" t="s">
        <v>226</v>
      </c>
      <c r="Q2211" t="s">
        <v>379</v>
      </c>
      <c r="R2211" t="s">
        <v>120</v>
      </c>
      <c r="S2211" t="s">
        <v>73</v>
      </c>
      <c r="T2211">
        <v>732</v>
      </c>
      <c r="U2211">
        <v>5000</v>
      </c>
      <c r="V2211" t="s">
        <v>74</v>
      </c>
      <c r="W2211">
        <v>172.11000061035199</v>
      </c>
      <c r="X2211">
        <v>690</v>
      </c>
      <c r="Y2211">
        <v>25</v>
      </c>
      <c r="Z2211">
        <v>2.14</v>
      </c>
      <c r="AA2211">
        <v>717.14</v>
      </c>
      <c r="AB2211">
        <f>+Table1[[#This Row],[ADVALOREM]]/Table1[[#This Row],[US$ CIF]]</f>
        <v>0.23999498091077334</v>
      </c>
      <c r="AC2211" t="s">
        <v>5141</v>
      </c>
      <c r="AD2211" t="s">
        <v>2569</v>
      </c>
      <c r="AE2211" t="s">
        <v>65</v>
      </c>
      <c r="AF2211">
        <v>1</v>
      </c>
      <c r="AG2211" t="s">
        <v>2880</v>
      </c>
      <c r="AH2211" t="s">
        <v>5142</v>
      </c>
      <c r="AI2211" t="s">
        <v>5143</v>
      </c>
      <c r="AJ2211" t="s">
        <v>5144</v>
      </c>
      <c r="AK2211" t="s">
        <v>490</v>
      </c>
      <c r="AL2211">
        <v>50</v>
      </c>
      <c r="AM2211" t="s">
        <v>233</v>
      </c>
      <c r="AN2211" t="s">
        <v>5145</v>
      </c>
      <c r="AO2211" t="s">
        <v>5071</v>
      </c>
      <c r="AP2211" t="s">
        <v>5073</v>
      </c>
      <c r="AQ2211" t="s">
        <v>5073</v>
      </c>
      <c r="AR2211" t="s">
        <v>5146</v>
      </c>
      <c r="AS2211" t="s">
        <v>379</v>
      </c>
      <c r="AT2211" t="s">
        <v>2027</v>
      </c>
      <c r="AU2211" t="s">
        <v>120</v>
      </c>
      <c r="AV2211">
        <v>2025</v>
      </c>
      <c r="AW2211" t="s">
        <v>5153</v>
      </c>
      <c r="AX2211">
        <v>0.14000000000000001</v>
      </c>
      <c r="AY2211" t="s">
        <v>5073</v>
      </c>
      <c r="AZ2211" t="s">
        <v>5147</v>
      </c>
      <c r="BA2211" t="s">
        <v>562</v>
      </c>
      <c r="BB2211" t="s">
        <v>2789</v>
      </c>
      <c r="BC2211" t="s">
        <v>1366</v>
      </c>
      <c r="BD2211" t="s">
        <v>92</v>
      </c>
      <c r="BE2211" t="s">
        <v>5148</v>
      </c>
      <c r="BF2211" t="s">
        <v>5149</v>
      </c>
      <c r="BI2211" t="s">
        <v>87</v>
      </c>
    </row>
    <row r="2212" spans="1:61" x14ac:dyDescent="0.3">
      <c r="A2212">
        <v>10</v>
      </c>
      <c r="B2212">
        <v>7</v>
      </c>
      <c r="C2212">
        <v>2025</v>
      </c>
      <c r="D2212" t="s">
        <v>60</v>
      </c>
      <c r="E2212" t="s">
        <v>5139</v>
      </c>
      <c r="F2212" t="s">
        <v>5140</v>
      </c>
      <c r="G2212">
        <v>21</v>
      </c>
      <c r="H2212" t="s">
        <v>63</v>
      </c>
      <c r="I2212" t="s">
        <v>64</v>
      </c>
      <c r="J2212" t="s">
        <v>65</v>
      </c>
      <c r="K2212" t="s">
        <v>65</v>
      </c>
      <c r="L2212" t="s">
        <v>545</v>
      </c>
      <c r="M2212" t="s">
        <v>223</v>
      </c>
      <c r="N2212" t="s">
        <v>224</v>
      </c>
      <c r="O2212" t="s">
        <v>225</v>
      </c>
      <c r="P2212" t="s">
        <v>226</v>
      </c>
      <c r="Q2212" t="s">
        <v>379</v>
      </c>
      <c r="R2212" t="s">
        <v>120</v>
      </c>
      <c r="S2212" t="s">
        <v>73</v>
      </c>
      <c r="T2212">
        <v>732</v>
      </c>
      <c r="U2212">
        <v>5000</v>
      </c>
      <c r="V2212" t="s">
        <v>74</v>
      </c>
      <c r="W2212">
        <v>172.11000061035199</v>
      </c>
      <c r="X2212">
        <v>690</v>
      </c>
      <c r="Y2212">
        <v>25</v>
      </c>
      <c r="Z2212">
        <v>2.14</v>
      </c>
      <c r="AA2212">
        <v>717.14</v>
      </c>
      <c r="AB2212">
        <f>+Table1[[#This Row],[ADVALOREM]]/Table1[[#This Row],[US$ CIF]]</f>
        <v>0.23999498091077334</v>
      </c>
      <c r="AC2212" t="s">
        <v>5141</v>
      </c>
      <c r="AD2212" t="s">
        <v>2569</v>
      </c>
      <c r="AE2212" t="s">
        <v>65</v>
      </c>
      <c r="AF2212">
        <v>1</v>
      </c>
      <c r="AG2212" t="s">
        <v>2880</v>
      </c>
      <c r="AH2212" t="s">
        <v>5142</v>
      </c>
      <c r="AI2212" t="s">
        <v>5143</v>
      </c>
      <c r="AJ2212" t="s">
        <v>5144</v>
      </c>
      <c r="AK2212" t="s">
        <v>490</v>
      </c>
      <c r="AL2212">
        <v>50</v>
      </c>
      <c r="AM2212" t="s">
        <v>233</v>
      </c>
      <c r="AN2212" t="s">
        <v>5145</v>
      </c>
      <c r="AO2212" t="s">
        <v>5071</v>
      </c>
      <c r="AP2212" t="s">
        <v>5073</v>
      </c>
      <c r="AQ2212" t="s">
        <v>5073</v>
      </c>
      <c r="AR2212" t="s">
        <v>5146</v>
      </c>
      <c r="AS2212" t="s">
        <v>379</v>
      </c>
      <c r="AT2212" t="s">
        <v>2027</v>
      </c>
      <c r="AU2212" t="s">
        <v>120</v>
      </c>
      <c r="AV2212">
        <v>2025</v>
      </c>
      <c r="AW2212" t="s">
        <v>5153</v>
      </c>
      <c r="AX2212">
        <v>0.14000000000000001</v>
      </c>
      <c r="AY2212" t="s">
        <v>5073</v>
      </c>
      <c r="AZ2212" t="s">
        <v>5147</v>
      </c>
      <c r="BA2212" t="s">
        <v>562</v>
      </c>
      <c r="BB2212" t="s">
        <v>2789</v>
      </c>
      <c r="BC2212" t="s">
        <v>1366</v>
      </c>
      <c r="BD2212" t="s">
        <v>92</v>
      </c>
      <c r="BE2212" t="s">
        <v>5148</v>
      </c>
      <c r="BF2212" t="s">
        <v>5149</v>
      </c>
      <c r="BI2212" t="s">
        <v>87</v>
      </c>
    </row>
    <row r="2213" spans="1:61" x14ac:dyDescent="0.3">
      <c r="A2213">
        <v>10</v>
      </c>
      <c r="B2213">
        <v>7</v>
      </c>
      <c r="C2213">
        <v>2025</v>
      </c>
      <c r="D2213" t="s">
        <v>60</v>
      </c>
      <c r="E2213" t="s">
        <v>5139</v>
      </c>
      <c r="F2213" t="s">
        <v>5140</v>
      </c>
      <c r="G2213">
        <v>22</v>
      </c>
      <c r="H2213" t="s">
        <v>63</v>
      </c>
      <c r="I2213" t="s">
        <v>64</v>
      </c>
      <c r="J2213" t="s">
        <v>65</v>
      </c>
      <c r="K2213" t="s">
        <v>65</v>
      </c>
      <c r="L2213" t="s">
        <v>545</v>
      </c>
      <c r="M2213" t="s">
        <v>223</v>
      </c>
      <c r="N2213" t="s">
        <v>224</v>
      </c>
      <c r="O2213" t="s">
        <v>225</v>
      </c>
      <c r="P2213" t="s">
        <v>226</v>
      </c>
      <c r="Q2213" t="s">
        <v>379</v>
      </c>
      <c r="R2213" t="s">
        <v>120</v>
      </c>
      <c r="S2213" t="s">
        <v>73</v>
      </c>
      <c r="T2213">
        <v>732</v>
      </c>
      <c r="U2213">
        <v>5000</v>
      </c>
      <c r="V2213" t="s">
        <v>74</v>
      </c>
      <c r="W2213">
        <v>172.11000061035199</v>
      </c>
      <c r="X2213">
        <v>690</v>
      </c>
      <c r="Y2213">
        <v>25</v>
      </c>
      <c r="Z2213">
        <v>2.14</v>
      </c>
      <c r="AA2213">
        <v>717.14</v>
      </c>
      <c r="AB2213">
        <f>+Table1[[#This Row],[ADVALOREM]]/Table1[[#This Row],[US$ CIF]]</f>
        <v>0.23999498091077334</v>
      </c>
      <c r="AC2213" t="s">
        <v>5141</v>
      </c>
      <c r="AD2213" t="s">
        <v>2569</v>
      </c>
      <c r="AE2213" t="s">
        <v>65</v>
      </c>
      <c r="AF2213">
        <v>1</v>
      </c>
      <c r="AG2213" t="s">
        <v>2880</v>
      </c>
      <c r="AH2213" t="s">
        <v>5142</v>
      </c>
      <c r="AI2213" t="s">
        <v>5143</v>
      </c>
      <c r="AJ2213" t="s">
        <v>5144</v>
      </c>
      <c r="AK2213" t="s">
        <v>490</v>
      </c>
      <c r="AL2213">
        <v>50</v>
      </c>
      <c r="AM2213" t="s">
        <v>233</v>
      </c>
      <c r="AN2213" t="s">
        <v>5145</v>
      </c>
      <c r="AO2213" t="s">
        <v>5071</v>
      </c>
      <c r="AP2213" t="s">
        <v>5073</v>
      </c>
      <c r="AQ2213" t="s">
        <v>5073</v>
      </c>
      <c r="AR2213" t="s">
        <v>5146</v>
      </c>
      <c r="AS2213" t="s">
        <v>379</v>
      </c>
      <c r="AT2213" t="s">
        <v>2027</v>
      </c>
      <c r="AU2213" t="s">
        <v>120</v>
      </c>
      <c r="AV2213">
        <v>2025</v>
      </c>
      <c r="AW2213" t="s">
        <v>5153</v>
      </c>
      <c r="AX2213">
        <v>0.14000000000000001</v>
      </c>
      <c r="AY2213" t="s">
        <v>5073</v>
      </c>
      <c r="AZ2213" t="s">
        <v>5147</v>
      </c>
      <c r="BA2213" t="s">
        <v>562</v>
      </c>
      <c r="BB2213" t="s">
        <v>2789</v>
      </c>
      <c r="BC2213" t="s">
        <v>1366</v>
      </c>
      <c r="BD2213" t="s">
        <v>92</v>
      </c>
      <c r="BE2213" t="s">
        <v>5148</v>
      </c>
      <c r="BF2213" t="s">
        <v>5149</v>
      </c>
      <c r="BI2213" t="s">
        <v>87</v>
      </c>
    </row>
    <row r="2214" spans="1:61" x14ac:dyDescent="0.3">
      <c r="A2214">
        <v>10</v>
      </c>
      <c r="B2214">
        <v>7</v>
      </c>
      <c r="C2214">
        <v>2025</v>
      </c>
      <c r="D2214" t="s">
        <v>60</v>
      </c>
      <c r="E2214" t="s">
        <v>5139</v>
      </c>
      <c r="F2214" t="s">
        <v>5140</v>
      </c>
      <c r="G2214">
        <v>23</v>
      </c>
      <c r="H2214" t="s">
        <v>63</v>
      </c>
      <c r="I2214" t="s">
        <v>64</v>
      </c>
      <c r="J2214" t="s">
        <v>65</v>
      </c>
      <c r="K2214" t="s">
        <v>65</v>
      </c>
      <c r="L2214" t="s">
        <v>545</v>
      </c>
      <c r="M2214" t="s">
        <v>223</v>
      </c>
      <c r="N2214" t="s">
        <v>224</v>
      </c>
      <c r="O2214" t="s">
        <v>225</v>
      </c>
      <c r="P2214" t="s">
        <v>226</v>
      </c>
      <c r="Q2214" t="s">
        <v>379</v>
      </c>
      <c r="R2214" t="s">
        <v>120</v>
      </c>
      <c r="S2214" t="s">
        <v>73</v>
      </c>
      <c r="T2214">
        <v>732</v>
      </c>
      <c r="U2214">
        <v>5000</v>
      </c>
      <c r="V2214" t="s">
        <v>74</v>
      </c>
      <c r="W2214">
        <v>172.11000061035199</v>
      </c>
      <c r="X2214">
        <v>690</v>
      </c>
      <c r="Y2214">
        <v>25</v>
      </c>
      <c r="Z2214">
        <v>2.14</v>
      </c>
      <c r="AA2214">
        <v>717.14</v>
      </c>
      <c r="AB2214">
        <f>+Table1[[#This Row],[ADVALOREM]]/Table1[[#This Row],[US$ CIF]]</f>
        <v>0.23999498091077334</v>
      </c>
      <c r="AC2214" t="s">
        <v>5141</v>
      </c>
      <c r="AD2214" t="s">
        <v>2569</v>
      </c>
      <c r="AE2214" t="s">
        <v>65</v>
      </c>
      <c r="AF2214">
        <v>1</v>
      </c>
      <c r="AG2214" t="s">
        <v>2880</v>
      </c>
      <c r="AH2214" t="s">
        <v>5142</v>
      </c>
      <c r="AI2214" t="s">
        <v>5143</v>
      </c>
      <c r="AJ2214" t="s">
        <v>5144</v>
      </c>
      <c r="AK2214" t="s">
        <v>490</v>
      </c>
      <c r="AL2214">
        <v>50</v>
      </c>
      <c r="AM2214" t="s">
        <v>233</v>
      </c>
      <c r="AN2214" t="s">
        <v>5145</v>
      </c>
      <c r="AO2214" t="s">
        <v>5071</v>
      </c>
      <c r="AP2214" t="s">
        <v>5073</v>
      </c>
      <c r="AQ2214" t="s">
        <v>5073</v>
      </c>
      <c r="AR2214" t="s">
        <v>5146</v>
      </c>
      <c r="AS2214" t="s">
        <v>379</v>
      </c>
      <c r="AT2214" t="s">
        <v>2027</v>
      </c>
      <c r="AU2214" t="s">
        <v>120</v>
      </c>
      <c r="AV2214">
        <v>2025</v>
      </c>
      <c r="AW2214" t="s">
        <v>5153</v>
      </c>
      <c r="AX2214">
        <v>0.14000000000000001</v>
      </c>
      <c r="AY2214" t="s">
        <v>5073</v>
      </c>
      <c r="AZ2214" t="s">
        <v>5147</v>
      </c>
      <c r="BA2214" t="s">
        <v>562</v>
      </c>
      <c r="BB2214" t="s">
        <v>2789</v>
      </c>
      <c r="BC2214" t="s">
        <v>1366</v>
      </c>
      <c r="BD2214" t="s">
        <v>92</v>
      </c>
      <c r="BE2214" t="s">
        <v>5148</v>
      </c>
      <c r="BF2214" t="s">
        <v>5149</v>
      </c>
      <c r="BI2214" t="s">
        <v>87</v>
      </c>
    </row>
    <row r="2215" spans="1:61" x14ac:dyDescent="0.3">
      <c r="A2215">
        <v>10</v>
      </c>
      <c r="B2215">
        <v>7</v>
      </c>
      <c r="C2215">
        <v>2025</v>
      </c>
      <c r="D2215" t="s">
        <v>60</v>
      </c>
      <c r="E2215" t="s">
        <v>5139</v>
      </c>
      <c r="F2215" t="s">
        <v>5140</v>
      </c>
      <c r="G2215">
        <v>24</v>
      </c>
      <c r="H2215" t="s">
        <v>63</v>
      </c>
      <c r="I2215" t="s">
        <v>64</v>
      </c>
      <c r="J2215" t="s">
        <v>65</v>
      </c>
      <c r="K2215" t="s">
        <v>65</v>
      </c>
      <c r="L2215" t="s">
        <v>545</v>
      </c>
      <c r="M2215" t="s">
        <v>223</v>
      </c>
      <c r="N2215" t="s">
        <v>224</v>
      </c>
      <c r="O2215" t="s">
        <v>225</v>
      </c>
      <c r="P2215" t="s">
        <v>226</v>
      </c>
      <c r="Q2215" t="s">
        <v>379</v>
      </c>
      <c r="R2215" t="s">
        <v>120</v>
      </c>
      <c r="S2215" t="s">
        <v>73</v>
      </c>
      <c r="T2215">
        <v>732</v>
      </c>
      <c r="U2215">
        <v>10000</v>
      </c>
      <c r="V2215" t="s">
        <v>74</v>
      </c>
      <c r="W2215">
        <v>172.11000061035199</v>
      </c>
      <c r="X2215">
        <v>690</v>
      </c>
      <c r="Y2215">
        <v>25</v>
      </c>
      <c r="Z2215">
        <v>2.14</v>
      </c>
      <c r="AA2215">
        <v>717.14</v>
      </c>
      <c r="AB2215">
        <f>+Table1[[#This Row],[ADVALOREM]]/Table1[[#This Row],[US$ CIF]]</f>
        <v>0.23999498091077334</v>
      </c>
      <c r="AC2215" t="s">
        <v>5141</v>
      </c>
      <c r="AD2215" t="s">
        <v>2569</v>
      </c>
      <c r="AE2215" t="s">
        <v>65</v>
      </c>
      <c r="AF2215">
        <v>1</v>
      </c>
      <c r="AG2215" t="s">
        <v>2880</v>
      </c>
      <c r="AH2215" t="s">
        <v>5142</v>
      </c>
      <c r="AI2215" t="s">
        <v>5143</v>
      </c>
      <c r="AJ2215" t="s">
        <v>5144</v>
      </c>
      <c r="AK2215" t="s">
        <v>490</v>
      </c>
      <c r="AL2215">
        <v>105</v>
      </c>
      <c r="AM2215" t="s">
        <v>233</v>
      </c>
      <c r="AN2215" t="s">
        <v>5145</v>
      </c>
      <c r="AO2215" t="s">
        <v>5071</v>
      </c>
      <c r="AP2215" t="s">
        <v>5073</v>
      </c>
      <c r="AQ2215" t="s">
        <v>5073</v>
      </c>
      <c r="AR2215" t="s">
        <v>5146</v>
      </c>
      <c r="AS2215" t="s">
        <v>379</v>
      </c>
      <c r="AT2215" t="s">
        <v>2027</v>
      </c>
      <c r="AU2215" t="s">
        <v>120</v>
      </c>
      <c r="AV2215">
        <v>2025</v>
      </c>
      <c r="AW2215" t="s">
        <v>5154</v>
      </c>
      <c r="AX2215">
        <v>7.0000000000000007E-2</v>
      </c>
      <c r="AY2215" t="s">
        <v>5073</v>
      </c>
      <c r="AZ2215" t="s">
        <v>5147</v>
      </c>
      <c r="BA2215" t="s">
        <v>562</v>
      </c>
      <c r="BB2215" t="s">
        <v>2789</v>
      </c>
      <c r="BC2215" t="s">
        <v>1366</v>
      </c>
      <c r="BD2215" t="s">
        <v>92</v>
      </c>
      <c r="BE2215" t="s">
        <v>5148</v>
      </c>
      <c r="BF2215" t="s">
        <v>5149</v>
      </c>
      <c r="BI2215" t="s">
        <v>87</v>
      </c>
    </row>
    <row r="2216" spans="1:61" x14ac:dyDescent="0.3">
      <c r="A2216">
        <v>10</v>
      </c>
      <c r="B2216">
        <v>7</v>
      </c>
      <c r="C2216">
        <v>2025</v>
      </c>
      <c r="D2216" t="s">
        <v>60</v>
      </c>
      <c r="E2216" t="s">
        <v>5139</v>
      </c>
      <c r="F2216" t="s">
        <v>5140</v>
      </c>
      <c r="G2216">
        <v>25</v>
      </c>
      <c r="H2216" t="s">
        <v>63</v>
      </c>
      <c r="I2216" t="s">
        <v>64</v>
      </c>
      <c r="J2216" t="s">
        <v>65</v>
      </c>
      <c r="K2216" t="s">
        <v>65</v>
      </c>
      <c r="L2216" t="s">
        <v>545</v>
      </c>
      <c r="M2216" t="s">
        <v>223</v>
      </c>
      <c r="N2216" t="s">
        <v>224</v>
      </c>
      <c r="O2216" t="s">
        <v>225</v>
      </c>
      <c r="P2216" t="s">
        <v>226</v>
      </c>
      <c r="Q2216" t="s">
        <v>379</v>
      </c>
      <c r="R2216" t="s">
        <v>120</v>
      </c>
      <c r="S2216" t="s">
        <v>73</v>
      </c>
      <c r="T2216">
        <v>732</v>
      </c>
      <c r="U2216">
        <v>10000</v>
      </c>
      <c r="V2216" t="s">
        <v>74</v>
      </c>
      <c r="W2216">
        <v>172.11000061035199</v>
      </c>
      <c r="X2216">
        <v>690</v>
      </c>
      <c r="Y2216">
        <v>25</v>
      </c>
      <c r="Z2216">
        <v>2.14</v>
      </c>
      <c r="AA2216">
        <v>717.14</v>
      </c>
      <c r="AB2216">
        <f>+Table1[[#This Row],[ADVALOREM]]/Table1[[#This Row],[US$ CIF]]</f>
        <v>0.23999498091077334</v>
      </c>
      <c r="AC2216" t="s">
        <v>5141</v>
      </c>
      <c r="AD2216" t="s">
        <v>2569</v>
      </c>
      <c r="AE2216" t="s">
        <v>65</v>
      </c>
      <c r="AF2216">
        <v>1</v>
      </c>
      <c r="AG2216" t="s">
        <v>2880</v>
      </c>
      <c r="AH2216" t="s">
        <v>5142</v>
      </c>
      <c r="AI2216" t="s">
        <v>5143</v>
      </c>
      <c r="AJ2216" t="s">
        <v>5144</v>
      </c>
      <c r="AK2216" t="s">
        <v>490</v>
      </c>
      <c r="AL2216">
        <v>105</v>
      </c>
      <c r="AM2216" t="s">
        <v>233</v>
      </c>
      <c r="AN2216" t="s">
        <v>5145</v>
      </c>
      <c r="AO2216" t="s">
        <v>5071</v>
      </c>
      <c r="AP2216" t="s">
        <v>5073</v>
      </c>
      <c r="AQ2216" t="s">
        <v>5073</v>
      </c>
      <c r="AR2216" t="s">
        <v>5146</v>
      </c>
      <c r="AS2216" t="s">
        <v>379</v>
      </c>
      <c r="AT2216" t="s">
        <v>2027</v>
      </c>
      <c r="AU2216" t="s">
        <v>120</v>
      </c>
      <c r="AV2216">
        <v>2025</v>
      </c>
      <c r="AW2216" t="s">
        <v>5154</v>
      </c>
      <c r="AX2216">
        <v>7.0000000000000007E-2</v>
      </c>
      <c r="AY2216" t="s">
        <v>5073</v>
      </c>
      <c r="AZ2216" t="s">
        <v>5147</v>
      </c>
      <c r="BA2216" t="s">
        <v>562</v>
      </c>
      <c r="BB2216" t="s">
        <v>2789</v>
      </c>
      <c r="BC2216" t="s">
        <v>1366</v>
      </c>
      <c r="BD2216" t="s">
        <v>92</v>
      </c>
      <c r="BE2216" t="s">
        <v>5148</v>
      </c>
      <c r="BF2216" t="s">
        <v>5149</v>
      </c>
      <c r="BI2216" t="s">
        <v>87</v>
      </c>
    </row>
    <row r="2217" spans="1:61" x14ac:dyDescent="0.3">
      <c r="A2217">
        <v>10</v>
      </c>
      <c r="B2217">
        <v>7</v>
      </c>
      <c r="C2217">
        <v>2025</v>
      </c>
      <c r="D2217" t="s">
        <v>60</v>
      </c>
      <c r="E2217" t="s">
        <v>5139</v>
      </c>
      <c r="F2217" t="s">
        <v>5140</v>
      </c>
      <c r="G2217">
        <v>26</v>
      </c>
      <c r="H2217" t="s">
        <v>63</v>
      </c>
      <c r="I2217" t="s">
        <v>64</v>
      </c>
      <c r="J2217" t="s">
        <v>65</v>
      </c>
      <c r="K2217" t="s">
        <v>65</v>
      </c>
      <c r="L2217" t="s">
        <v>545</v>
      </c>
      <c r="M2217" t="s">
        <v>223</v>
      </c>
      <c r="N2217" t="s">
        <v>224</v>
      </c>
      <c r="O2217" t="s">
        <v>225</v>
      </c>
      <c r="P2217" t="s">
        <v>226</v>
      </c>
      <c r="Q2217" t="s">
        <v>379</v>
      </c>
      <c r="R2217" t="s">
        <v>120</v>
      </c>
      <c r="S2217" t="s">
        <v>73</v>
      </c>
      <c r="T2217">
        <v>732</v>
      </c>
      <c r="U2217">
        <v>10000</v>
      </c>
      <c r="V2217" t="s">
        <v>74</v>
      </c>
      <c r="W2217">
        <v>172.11000061035199</v>
      </c>
      <c r="X2217">
        <v>690</v>
      </c>
      <c r="Y2217">
        <v>25</v>
      </c>
      <c r="Z2217">
        <v>2.14</v>
      </c>
      <c r="AA2217">
        <v>717.14</v>
      </c>
      <c r="AB2217">
        <f>+Table1[[#This Row],[ADVALOREM]]/Table1[[#This Row],[US$ CIF]]</f>
        <v>0.23999498091077334</v>
      </c>
      <c r="AC2217" t="s">
        <v>5141</v>
      </c>
      <c r="AD2217" t="s">
        <v>2569</v>
      </c>
      <c r="AE2217" t="s">
        <v>65</v>
      </c>
      <c r="AF2217">
        <v>1</v>
      </c>
      <c r="AG2217" t="s">
        <v>2880</v>
      </c>
      <c r="AH2217" t="s">
        <v>5142</v>
      </c>
      <c r="AI2217" t="s">
        <v>5143</v>
      </c>
      <c r="AJ2217" t="s">
        <v>5144</v>
      </c>
      <c r="AK2217" t="s">
        <v>490</v>
      </c>
      <c r="AL2217">
        <v>105</v>
      </c>
      <c r="AM2217" t="s">
        <v>233</v>
      </c>
      <c r="AN2217" t="s">
        <v>5145</v>
      </c>
      <c r="AO2217" t="s">
        <v>5071</v>
      </c>
      <c r="AP2217" t="s">
        <v>5073</v>
      </c>
      <c r="AQ2217" t="s">
        <v>5073</v>
      </c>
      <c r="AR2217" t="s">
        <v>5146</v>
      </c>
      <c r="AS2217" t="s">
        <v>379</v>
      </c>
      <c r="AT2217" t="s">
        <v>2027</v>
      </c>
      <c r="AU2217" t="s">
        <v>120</v>
      </c>
      <c r="AV2217">
        <v>2025</v>
      </c>
      <c r="AW2217" t="s">
        <v>5154</v>
      </c>
      <c r="AX2217">
        <v>7.0000000000000007E-2</v>
      </c>
      <c r="AY2217" t="s">
        <v>5073</v>
      </c>
      <c r="AZ2217" t="s">
        <v>5147</v>
      </c>
      <c r="BA2217" t="s">
        <v>562</v>
      </c>
      <c r="BB2217" t="s">
        <v>2789</v>
      </c>
      <c r="BC2217" t="s">
        <v>1366</v>
      </c>
      <c r="BD2217" t="s">
        <v>92</v>
      </c>
      <c r="BE2217" t="s">
        <v>5148</v>
      </c>
      <c r="BF2217" t="s">
        <v>5149</v>
      </c>
      <c r="BI2217" t="s">
        <v>87</v>
      </c>
    </row>
    <row r="2218" spans="1:61" x14ac:dyDescent="0.3">
      <c r="A2218">
        <v>10</v>
      </c>
      <c r="B2218">
        <v>7</v>
      </c>
      <c r="C2218">
        <v>2025</v>
      </c>
      <c r="D2218" t="s">
        <v>60</v>
      </c>
      <c r="E2218" t="s">
        <v>5139</v>
      </c>
      <c r="F2218" t="s">
        <v>5140</v>
      </c>
      <c r="G2218">
        <v>27</v>
      </c>
      <c r="H2218" t="s">
        <v>63</v>
      </c>
      <c r="I2218" t="s">
        <v>64</v>
      </c>
      <c r="J2218" t="s">
        <v>65</v>
      </c>
      <c r="K2218" t="s">
        <v>65</v>
      </c>
      <c r="L2218" t="s">
        <v>545</v>
      </c>
      <c r="M2218" t="s">
        <v>223</v>
      </c>
      <c r="N2218" t="s">
        <v>224</v>
      </c>
      <c r="O2218" t="s">
        <v>225</v>
      </c>
      <c r="P2218" t="s">
        <v>226</v>
      </c>
      <c r="Q2218" t="s">
        <v>379</v>
      </c>
      <c r="R2218" t="s">
        <v>120</v>
      </c>
      <c r="S2218" t="s">
        <v>73</v>
      </c>
      <c r="T2218">
        <v>732</v>
      </c>
      <c r="U2218">
        <v>10000</v>
      </c>
      <c r="V2218" t="s">
        <v>74</v>
      </c>
      <c r="W2218">
        <v>172.11000061035199</v>
      </c>
      <c r="X2218">
        <v>690</v>
      </c>
      <c r="Y2218">
        <v>25</v>
      </c>
      <c r="Z2218">
        <v>2.14</v>
      </c>
      <c r="AA2218">
        <v>717.14</v>
      </c>
      <c r="AB2218">
        <f>+Table1[[#This Row],[ADVALOREM]]/Table1[[#This Row],[US$ CIF]]</f>
        <v>0.23999498091077334</v>
      </c>
      <c r="AC2218" t="s">
        <v>5141</v>
      </c>
      <c r="AD2218" t="s">
        <v>2569</v>
      </c>
      <c r="AE2218" t="s">
        <v>65</v>
      </c>
      <c r="AF2218">
        <v>1</v>
      </c>
      <c r="AG2218" t="s">
        <v>2880</v>
      </c>
      <c r="AH2218" t="s">
        <v>5142</v>
      </c>
      <c r="AI2218" t="s">
        <v>5143</v>
      </c>
      <c r="AJ2218" t="s">
        <v>5144</v>
      </c>
      <c r="AK2218" t="s">
        <v>490</v>
      </c>
      <c r="AL2218">
        <v>105</v>
      </c>
      <c r="AM2218" t="s">
        <v>233</v>
      </c>
      <c r="AN2218" t="s">
        <v>5145</v>
      </c>
      <c r="AO2218" t="s">
        <v>5071</v>
      </c>
      <c r="AP2218" t="s">
        <v>5073</v>
      </c>
      <c r="AQ2218" t="s">
        <v>5073</v>
      </c>
      <c r="AR2218" t="s">
        <v>5146</v>
      </c>
      <c r="AS2218" t="s">
        <v>379</v>
      </c>
      <c r="AT2218" t="s">
        <v>2027</v>
      </c>
      <c r="AU2218" t="s">
        <v>120</v>
      </c>
      <c r="AV2218">
        <v>2025</v>
      </c>
      <c r="AW2218" t="s">
        <v>5154</v>
      </c>
      <c r="AX2218">
        <v>7.0000000000000007E-2</v>
      </c>
      <c r="AY2218" t="s">
        <v>5073</v>
      </c>
      <c r="AZ2218" t="s">
        <v>5147</v>
      </c>
      <c r="BA2218" t="s">
        <v>562</v>
      </c>
      <c r="BB2218" t="s">
        <v>2789</v>
      </c>
      <c r="BC2218" t="s">
        <v>1366</v>
      </c>
      <c r="BD2218" t="s">
        <v>92</v>
      </c>
      <c r="BE2218" t="s">
        <v>5148</v>
      </c>
      <c r="BF2218" t="s">
        <v>5149</v>
      </c>
      <c r="BI2218" t="s">
        <v>87</v>
      </c>
    </row>
    <row r="2219" spans="1:61" x14ac:dyDescent="0.3">
      <c r="A2219">
        <v>10</v>
      </c>
      <c r="B2219">
        <v>7</v>
      </c>
      <c r="C2219">
        <v>2025</v>
      </c>
      <c r="D2219" t="s">
        <v>60</v>
      </c>
      <c r="E2219" t="s">
        <v>5139</v>
      </c>
      <c r="F2219" t="s">
        <v>5140</v>
      </c>
      <c r="G2219">
        <v>28</v>
      </c>
      <c r="H2219" t="s">
        <v>63</v>
      </c>
      <c r="I2219" t="s">
        <v>64</v>
      </c>
      <c r="J2219" t="s">
        <v>65</v>
      </c>
      <c r="K2219" t="s">
        <v>65</v>
      </c>
      <c r="L2219" t="s">
        <v>545</v>
      </c>
      <c r="M2219" t="s">
        <v>223</v>
      </c>
      <c r="N2219" t="s">
        <v>224</v>
      </c>
      <c r="O2219" t="s">
        <v>225</v>
      </c>
      <c r="P2219" t="s">
        <v>226</v>
      </c>
      <c r="Q2219" t="s">
        <v>379</v>
      </c>
      <c r="R2219" t="s">
        <v>120</v>
      </c>
      <c r="S2219" t="s">
        <v>73</v>
      </c>
      <c r="T2219">
        <v>732</v>
      </c>
      <c r="U2219">
        <v>10000</v>
      </c>
      <c r="V2219" t="s">
        <v>74</v>
      </c>
      <c r="W2219">
        <v>172.11000061035199</v>
      </c>
      <c r="X2219">
        <v>690</v>
      </c>
      <c r="Y2219">
        <v>25</v>
      </c>
      <c r="Z2219">
        <v>2.14</v>
      </c>
      <c r="AA2219">
        <v>717.14</v>
      </c>
      <c r="AB2219">
        <f>+Table1[[#This Row],[ADVALOREM]]/Table1[[#This Row],[US$ CIF]]</f>
        <v>0.23999498091077334</v>
      </c>
      <c r="AC2219" t="s">
        <v>5141</v>
      </c>
      <c r="AD2219" t="s">
        <v>2569</v>
      </c>
      <c r="AE2219" t="s">
        <v>65</v>
      </c>
      <c r="AF2219">
        <v>1</v>
      </c>
      <c r="AG2219" t="s">
        <v>2880</v>
      </c>
      <c r="AH2219" t="s">
        <v>5142</v>
      </c>
      <c r="AI2219" t="s">
        <v>5143</v>
      </c>
      <c r="AJ2219" t="s">
        <v>5144</v>
      </c>
      <c r="AK2219" t="s">
        <v>490</v>
      </c>
      <c r="AL2219">
        <v>105</v>
      </c>
      <c r="AM2219" t="s">
        <v>233</v>
      </c>
      <c r="AN2219" t="s">
        <v>5145</v>
      </c>
      <c r="AO2219" t="s">
        <v>5071</v>
      </c>
      <c r="AP2219" t="s">
        <v>5073</v>
      </c>
      <c r="AQ2219" t="s">
        <v>5073</v>
      </c>
      <c r="AR2219" t="s">
        <v>5146</v>
      </c>
      <c r="AS2219" t="s">
        <v>379</v>
      </c>
      <c r="AT2219" t="s">
        <v>2027</v>
      </c>
      <c r="AU2219" t="s">
        <v>120</v>
      </c>
      <c r="AV2219">
        <v>2025</v>
      </c>
      <c r="AW2219" t="s">
        <v>5154</v>
      </c>
      <c r="AX2219">
        <v>7.0000000000000007E-2</v>
      </c>
      <c r="AY2219" t="s">
        <v>5073</v>
      </c>
      <c r="AZ2219" t="s">
        <v>5147</v>
      </c>
      <c r="BA2219" t="s">
        <v>562</v>
      </c>
      <c r="BB2219" t="s">
        <v>2789</v>
      </c>
      <c r="BC2219" t="s">
        <v>1366</v>
      </c>
      <c r="BD2219" t="s">
        <v>92</v>
      </c>
      <c r="BE2219" t="s">
        <v>5148</v>
      </c>
      <c r="BF2219" t="s">
        <v>5149</v>
      </c>
      <c r="BI2219" t="s">
        <v>87</v>
      </c>
    </row>
    <row r="2220" spans="1:61" x14ac:dyDescent="0.3">
      <c r="A2220">
        <v>10</v>
      </c>
      <c r="B2220">
        <v>7</v>
      </c>
      <c r="C2220">
        <v>2025</v>
      </c>
      <c r="D2220" t="s">
        <v>60</v>
      </c>
      <c r="E2220" t="s">
        <v>5139</v>
      </c>
      <c r="F2220" t="s">
        <v>5140</v>
      </c>
      <c r="G2220">
        <v>29</v>
      </c>
      <c r="H2220" t="s">
        <v>63</v>
      </c>
      <c r="I2220" t="s">
        <v>64</v>
      </c>
      <c r="J2220" t="s">
        <v>65</v>
      </c>
      <c r="K2220" t="s">
        <v>65</v>
      </c>
      <c r="L2220" t="s">
        <v>545</v>
      </c>
      <c r="M2220" t="s">
        <v>223</v>
      </c>
      <c r="N2220" t="s">
        <v>224</v>
      </c>
      <c r="O2220" t="s">
        <v>225</v>
      </c>
      <c r="P2220" t="s">
        <v>226</v>
      </c>
      <c r="Q2220" t="s">
        <v>379</v>
      </c>
      <c r="R2220" t="s">
        <v>120</v>
      </c>
      <c r="S2220" t="s">
        <v>73</v>
      </c>
      <c r="T2220">
        <v>732</v>
      </c>
      <c r="U2220">
        <v>10000</v>
      </c>
      <c r="V2220" t="s">
        <v>74</v>
      </c>
      <c r="W2220">
        <v>172.11000061035199</v>
      </c>
      <c r="X2220">
        <v>690</v>
      </c>
      <c r="Y2220">
        <v>25</v>
      </c>
      <c r="Z2220">
        <v>2.14</v>
      </c>
      <c r="AA2220">
        <v>717.14</v>
      </c>
      <c r="AB2220">
        <f>+Table1[[#This Row],[ADVALOREM]]/Table1[[#This Row],[US$ CIF]]</f>
        <v>0.23999498091077334</v>
      </c>
      <c r="AC2220" t="s">
        <v>5141</v>
      </c>
      <c r="AD2220" t="s">
        <v>2569</v>
      </c>
      <c r="AE2220" t="s">
        <v>65</v>
      </c>
      <c r="AF2220">
        <v>1</v>
      </c>
      <c r="AG2220" t="s">
        <v>2880</v>
      </c>
      <c r="AH2220" t="s">
        <v>5142</v>
      </c>
      <c r="AI2220" t="s">
        <v>5143</v>
      </c>
      <c r="AJ2220" t="s">
        <v>5144</v>
      </c>
      <c r="AK2220" t="s">
        <v>490</v>
      </c>
      <c r="AL2220">
        <v>105</v>
      </c>
      <c r="AM2220" t="s">
        <v>233</v>
      </c>
      <c r="AN2220" t="s">
        <v>5145</v>
      </c>
      <c r="AO2220" t="s">
        <v>5071</v>
      </c>
      <c r="AP2220" t="s">
        <v>5073</v>
      </c>
      <c r="AQ2220" t="s">
        <v>5073</v>
      </c>
      <c r="AR2220" t="s">
        <v>5146</v>
      </c>
      <c r="AS2220" t="s">
        <v>379</v>
      </c>
      <c r="AT2220" t="s">
        <v>2027</v>
      </c>
      <c r="AU2220" t="s">
        <v>120</v>
      </c>
      <c r="AV2220">
        <v>2025</v>
      </c>
      <c r="AW2220" t="s">
        <v>5154</v>
      </c>
      <c r="AX2220">
        <v>7.0000000000000007E-2</v>
      </c>
      <c r="AY2220" t="s">
        <v>5073</v>
      </c>
      <c r="AZ2220" t="s">
        <v>5147</v>
      </c>
      <c r="BA2220" t="s">
        <v>562</v>
      </c>
      <c r="BB2220" t="s">
        <v>2789</v>
      </c>
      <c r="BC2220" t="s">
        <v>1366</v>
      </c>
      <c r="BD2220" t="s">
        <v>92</v>
      </c>
      <c r="BE2220" t="s">
        <v>5148</v>
      </c>
      <c r="BF2220" t="s">
        <v>5149</v>
      </c>
      <c r="BI2220" t="s">
        <v>87</v>
      </c>
    </row>
    <row r="2221" spans="1:61" x14ac:dyDescent="0.3">
      <c r="A2221">
        <v>10</v>
      </c>
      <c r="B2221">
        <v>7</v>
      </c>
      <c r="C2221">
        <v>2025</v>
      </c>
      <c r="D2221" t="s">
        <v>60</v>
      </c>
      <c r="E2221" t="s">
        <v>5139</v>
      </c>
      <c r="F2221" t="s">
        <v>5140</v>
      </c>
      <c r="G2221">
        <v>30</v>
      </c>
      <c r="H2221" t="s">
        <v>63</v>
      </c>
      <c r="I2221" t="s">
        <v>64</v>
      </c>
      <c r="J2221" t="s">
        <v>65</v>
      </c>
      <c r="K2221" t="s">
        <v>65</v>
      </c>
      <c r="L2221" t="s">
        <v>545</v>
      </c>
      <c r="M2221" t="s">
        <v>223</v>
      </c>
      <c r="N2221" t="s">
        <v>224</v>
      </c>
      <c r="O2221" t="s">
        <v>225</v>
      </c>
      <c r="P2221" t="s">
        <v>226</v>
      </c>
      <c r="Q2221" t="s">
        <v>379</v>
      </c>
      <c r="R2221" t="s">
        <v>120</v>
      </c>
      <c r="S2221" t="s">
        <v>73</v>
      </c>
      <c r="T2221">
        <v>732</v>
      </c>
      <c r="U2221">
        <v>5000</v>
      </c>
      <c r="V2221" t="s">
        <v>74</v>
      </c>
      <c r="W2221">
        <v>132.19999694824199</v>
      </c>
      <c r="X2221">
        <v>530</v>
      </c>
      <c r="Y2221">
        <v>19.2</v>
      </c>
      <c r="Z2221">
        <v>1.64</v>
      </c>
      <c r="AA2221">
        <v>550.84</v>
      </c>
      <c r="AB2221">
        <f>+Table1[[#This Row],[ADVALOREM]]/Table1[[#This Row],[US$ CIF]]</f>
        <v>0.23999708980510126</v>
      </c>
      <c r="AC2221" t="s">
        <v>5141</v>
      </c>
      <c r="AD2221" t="s">
        <v>2569</v>
      </c>
      <c r="AE2221" t="s">
        <v>65</v>
      </c>
      <c r="AF2221">
        <v>1</v>
      </c>
      <c r="AG2221" t="s">
        <v>2880</v>
      </c>
      <c r="AH2221" t="s">
        <v>5142</v>
      </c>
      <c r="AI2221" t="s">
        <v>5143</v>
      </c>
      <c r="AJ2221" t="s">
        <v>5144</v>
      </c>
      <c r="AK2221" t="s">
        <v>490</v>
      </c>
      <c r="AL2221">
        <v>45</v>
      </c>
      <c r="AM2221" t="s">
        <v>233</v>
      </c>
      <c r="AN2221" t="s">
        <v>5145</v>
      </c>
      <c r="AO2221" t="s">
        <v>5071</v>
      </c>
      <c r="AP2221" t="s">
        <v>5073</v>
      </c>
      <c r="AQ2221" t="s">
        <v>5073</v>
      </c>
      <c r="AR2221" t="s">
        <v>5146</v>
      </c>
      <c r="AS2221" t="s">
        <v>379</v>
      </c>
      <c r="AT2221" t="s">
        <v>2027</v>
      </c>
      <c r="AU2221" t="s">
        <v>120</v>
      </c>
      <c r="AV2221">
        <v>2025</v>
      </c>
      <c r="AW2221" t="s">
        <v>5155</v>
      </c>
      <c r="AX2221">
        <v>0.11</v>
      </c>
      <c r="AY2221" t="s">
        <v>5073</v>
      </c>
      <c r="AZ2221" t="s">
        <v>5147</v>
      </c>
      <c r="BA2221" t="s">
        <v>562</v>
      </c>
      <c r="BB2221" t="s">
        <v>2789</v>
      </c>
      <c r="BC2221" t="s">
        <v>1366</v>
      </c>
      <c r="BD2221" t="s">
        <v>92</v>
      </c>
      <c r="BE2221" t="s">
        <v>5148</v>
      </c>
      <c r="BF2221" t="s">
        <v>5149</v>
      </c>
      <c r="BI2221" t="s">
        <v>87</v>
      </c>
    </row>
    <row r="2222" spans="1:61" x14ac:dyDescent="0.3">
      <c r="A2222">
        <v>10</v>
      </c>
      <c r="B2222">
        <v>7</v>
      </c>
      <c r="C2222">
        <v>2025</v>
      </c>
      <c r="D2222" t="s">
        <v>60</v>
      </c>
      <c r="E2222" t="s">
        <v>5139</v>
      </c>
      <c r="F2222" t="s">
        <v>5140</v>
      </c>
      <c r="G2222">
        <v>31</v>
      </c>
      <c r="H2222" t="s">
        <v>63</v>
      </c>
      <c r="I2222" t="s">
        <v>64</v>
      </c>
      <c r="J2222" t="s">
        <v>65</v>
      </c>
      <c r="K2222" t="s">
        <v>65</v>
      </c>
      <c r="L2222" t="s">
        <v>545</v>
      </c>
      <c r="M2222" t="s">
        <v>223</v>
      </c>
      <c r="N2222" t="s">
        <v>224</v>
      </c>
      <c r="O2222" t="s">
        <v>225</v>
      </c>
      <c r="P2222" t="s">
        <v>226</v>
      </c>
      <c r="Q2222" t="s">
        <v>379</v>
      </c>
      <c r="R2222" t="s">
        <v>120</v>
      </c>
      <c r="S2222" t="s">
        <v>73</v>
      </c>
      <c r="T2222">
        <v>732</v>
      </c>
      <c r="U2222">
        <v>5000</v>
      </c>
      <c r="V2222" t="s">
        <v>74</v>
      </c>
      <c r="W2222">
        <v>106.01000213623</v>
      </c>
      <c r="X2222">
        <v>425</v>
      </c>
      <c r="Y2222">
        <v>15.4</v>
      </c>
      <c r="Z2222">
        <v>1.32</v>
      </c>
      <c r="AA2222">
        <v>441.72</v>
      </c>
      <c r="AB2222">
        <f>+Table1[[#This Row],[ADVALOREM]]/Table1[[#This Row],[US$ CIF]]</f>
        <v>0.23999366597896857</v>
      </c>
      <c r="AC2222" t="s">
        <v>5141</v>
      </c>
      <c r="AD2222" t="s">
        <v>2569</v>
      </c>
      <c r="AE2222" t="s">
        <v>65</v>
      </c>
      <c r="AF2222">
        <v>1</v>
      </c>
      <c r="AG2222" t="s">
        <v>2880</v>
      </c>
      <c r="AH2222" t="s">
        <v>5142</v>
      </c>
      <c r="AI2222" t="s">
        <v>5143</v>
      </c>
      <c r="AJ2222" t="s">
        <v>5144</v>
      </c>
      <c r="AK2222" t="s">
        <v>490</v>
      </c>
      <c r="AL2222">
        <v>40</v>
      </c>
      <c r="AM2222" t="s">
        <v>233</v>
      </c>
      <c r="AN2222" t="s">
        <v>5145</v>
      </c>
      <c r="AO2222" t="s">
        <v>5071</v>
      </c>
      <c r="AP2222" t="s">
        <v>5073</v>
      </c>
      <c r="AQ2222" t="s">
        <v>5073</v>
      </c>
      <c r="AR2222" t="s">
        <v>5146</v>
      </c>
      <c r="AS2222" t="s">
        <v>379</v>
      </c>
      <c r="AT2222" t="s">
        <v>2027</v>
      </c>
      <c r="AU2222" t="s">
        <v>120</v>
      </c>
      <c r="AV2222">
        <v>2025</v>
      </c>
      <c r="AW2222" t="s">
        <v>5156</v>
      </c>
      <c r="AX2222">
        <v>0.09</v>
      </c>
      <c r="AY2222" t="s">
        <v>5073</v>
      </c>
      <c r="AZ2222" t="s">
        <v>5147</v>
      </c>
      <c r="BA2222" t="s">
        <v>562</v>
      </c>
      <c r="BB2222" t="s">
        <v>2789</v>
      </c>
      <c r="BC2222" t="s">
        <v>1366</v>
      </c>
      <c r="BD2222" t="s">
        <v>92</v>
      </c>
      <c r="BE2222" t="s">
        <v>5148</v>
      </c>
      <c r="BF2222" t="s">
        <v>5149</v>
      </c>
      <c r="BI2222" t="s">
        <v>87</v>
      </c>
    </row>
    <row r="2223" spans="1:61" x14ac:dyDescent="0.3">
      <c r="A2223">
        <v>10</v>
      </c>
      <c r="B2223">
        <v>7</v>
      </c>
      <c r="C2223">
        <v>2025</v>
      </c>
      <c r="D2223" t="s">
        <v>60</v>
      </c>
      <c r="E2223" t="s">
        <v>5139</v>
      </c>
      <c r="F2223" t="s">
        <v>5140</v>
      </c>
      <c r="G2223">
        <v>32</v>
      </c>
      <c r="H2223" t="s">
        <v>63</v>
      </c>
      <c r="I2223" t="s">
        <v>64</v>
      </c>
      <c r="J2223" t="s">
        <v>65</v>
      </c>
      <c r="K2223" t="s">
        <v>65</v>
      </c>
      <c r="L2223" t="s">
        <v>545</v>
      </c>
      <c r="M2223" t="s">
        <v>223</v>
      </c>
      <c r="N2223" t="s">
        <v>224</v>
      </c>
      <c r="O2223" t="s">
        <v>225</v>
      </c>
      <c r="P2223" t="s">
        <v>226</v>
      </c>
      <c r="Q2223" t="s">
        <v>379</v>
      </c>
      <c r="R2223" t="s">
        <v>120</v>
      </c>
      <c r="S2223" t="s">
        <v>73</v>
      </c>
      <c r="T2223">
        <v>732</v>
      </c>
      <c r="U2223">
        <v>10000</v>
      </c>
      <c r="V2223" t="s">
        <v>74</v>
      </c>
      <c r="W2223">
        <v>239.46000671386699</v>
      </c>
      <c r="X2223">
        <v>960</v>
      </c>
      <c r="Y2223">
        <v>34.78</v>
      </c>
      <c r="Z2223">
        <v>2.98</v>
      </c>
      <c r="AA2223">
        <v>997.76</v>
      </c>
      <c r="AB2223">
        <f>+Table1[[#This Row],[ADVALOREM]]/Table1[[#This Row],[US$ CIF]]</f>
        <v>0.23999760134087053</v>
      </c>
      <c r="AC2223" t="s">
        <v>5141</v>
      </c>
      <c r="AD2223" t="s">
        <v>2569</v>
      </c>
      <c r="AE2223" t="s">
        <v>65</v>
      </c>
      <c r="AF2223">
        <v>1</v>
      </c>
      <c r="AG2223" t="s">
        <v>2880</v>
      </c>
      <c r="AH2223" t="s">
        <v>5142</v>
      </c>
      <c r="AI2223" t="s">
        <v>5143</v>
      </c>
      <c r="AJ2223" t="s">
        <v>5144</v>
      </c>
      <c r="AK2223" t="s">
        <v>490</v>
      </c>
      <c r="AL2223">
        <v>120</v>
      </c>
      <c r="AM2223" t="s">
        <v>233</v>
      </c>
      <c r="AN2223" t="s">
        <v>5145</v>
      </c>
      <c r="AO2223" t="s">
        <v>5071</v>
      </c>
      <c r="AP2223" t="s">
        <v>5073</v>
      </c>
      <c r="AQ2223" t="s">
        <v>5073</v>
      </c>
      <c r="AR2223" t="s">
        <v>5146</v>
      </c>
      <c r="AS2223" t="s">
        <v>379</v>
      </c>
      <c r="AT2223" t="s">
        <v>2027</v>
      </c>
      <c r="AU2223" t="s">
        <v>120</v>
      </c>
      <c r="AV2223">
        <v>2025</v>
      </c>
      <c r="AW2223" t="s">
        <v>5157</v>
      </c>
      <c r="AX2223">
        <v>0.1</v>
      </c>
      <c r="AY2223" t="s">
        <v>5073</v>
      </c>
      <c r="AZ2223" t="s">
        <v>5147</v>
      </c>
      <c r="BA2223" t="s">
        <v>562</v>
      </c>
      <c r="BB2223" t="s">
        <v>2789</v>
      </c>
      <c r="BC2223" t="s">
        <v>1366</v>
      </c>
      <c r="BD2223" t="s">
        <v>92</v>
      </c>
      <c r="BE2223" t="s">
        <v>5148</v>
      </c>
      <c r="BF2223" t="s">
        <v>5149</v>
      </c>
      <c r="BI2223" t="s">
        <v>87</v>
      </c>
    </row>
    <row r="2224" spans="1:61" x14ac:dyDescent="0.3">
      <c r="A2224">
        <v>10</v>
      </c>
      <c r="B2224">
        <v>7</v>
      </c>
      <c r="C2224">
        <v>2025</v>
      </c>
      <c r="D2224" t="s">
        <v>60</v>
      </c>
      <c r="E2224" t="s">
        <v>5139</v>
      </c>
      <c r="F2224" t="s">
        <v>5140</v>
      </c>
      <c r="G2224">
        <v>33</v>
      </c>
      <c r="H2224" t="s">
        <v>63</v>
      </c>
      <c r="I2224" t="s">
        <v>64</v>
      </c>
      <c r="J2224" t="s">
        <v>65</v>
      </c>
      <c r="K2224" t="s">
        <v>65</v>
      </c>
      <c r="L2224" t="s">
        <v>545</v>
      </c>
      <c r="M2224" t="s">
        <v>223</v>
      </c>
      <c r="N2224" t="s">
        <v>224</v>
      </c>
      <c r="O2224" t="s">
        <v>225</v>
      </c>
      <c r="P2224" t="s">
        <v>226</v>
      </c>
      <c r="Q2224" t="s">
        <v>379</v>
      </c>
      <c r="R2224" t="s">
        <v>120</v>
      </c>
      <c r="S2224" t="s">
        <v>73</v>
      </c>
      <c r="T2224">
        <v>732</v>
      </c>
      <c r="U2224">
        <v>10000</v>
      </c>
      <c r="V2224" t="s">
        <v>74</v>
      </c>
      <c r="W2224">
        <v>239.46000671386699</v>
      </c>
      <c r="X2224">
        <v>960</v>
      </c>
      <c r="Y2224">
        <v>34.78</v>
      </c>
      <c r="Z2224">
        <v>2.98</v>
      </c>
      <c r="AA2224">
        <v>997.76</v>
      </c>
      <c r="AB2224">
        <f>+Table1[[#This Row],[ADVALOREM]]/Table1[[#This Row],[US$ CIF]]</f>
        <v>0.23999760134087053</v>
      </c>
      <c r="AC2224" t="s">
        <v>5141</v>
      </c>
      <c r="AD2224" t="s">
        <v>2569</v>
      </c>
      <c r="AE2224" t="s">
        <v>65</v>
      </c>
      <c r="AF2224">
        <v>1</v>
      </c>
      <c r="AG2224" t="s">
        <v>2880</v>
      </c>
      <c r="AH2224" t="s">
        <v>5142</v>
      </c>
      <c r="AI2224" t="s">
        <v>5143</v>
      </c>
      <c r="AJ2224" t="s">
        <v>5144</v>
      </c>
      <c r="AK2224" t="s">
        <v>490</v>
      </c>
      <c r="AL2224">
        <v>120</v>
      </c>
      <c r="AM2224" t="s">
        <v>233</v>
      </c>
      <c r="AN2224" t="s">
        <v>5145</v>
      </c>
      <c r="AO2224" t="s">
        <v>5071</v>
      </c>
      <c r="AP2224" t="s">
        <v>5073</v>
      </c>
      <c r="AQ2224" t="s">
        <v>5073</v>
      </c>
      <c r="AR2224" t="s">
        <v>5146</v>
      </c>
      <c r="AS2224" t="s">
        <v>379</v>
      </c>
      <c r="AT2224" t="s">
        <v>2027</v>
      </c>
      <c r="AU2224" t="s">
        <v>120</v>
      </c>
      <c r="AV2224">
        <v>2025</v>
      </c>
      <c r="AW2224" t="s">
        <v>5157</v>
      </c>
      <c r="AX2224">
        <v>0.1</v>
      </c>
      <c r="AY2224" t="s">
        <v>5073</v>
      </c>
      <c r="AZ2224" t="s">
        <v>5147</v>
      </c>
      <c r="BA2224" t="s">
        <v>562</v>
      </c>
      <c r="BB2224" t="s">
        <v>2789</v>
      </c>
      <c r="BC2224" t="s">
        <v>1366</v>
      </c>
      <c r="BD2224" t="s">
        <v>92</v>
      </c>
      <c r="BE2224" t="s">
        <v>5148</v>
      </c>
      <c r="BF2224" t="s">
        <v>5149</v>
      </c>
      <c r="BI2224" t="s">
        <v>87</v>
      </c>
    </row>
    <row r="2225" spans="1:61" x14ac:dyDescent="0.3">
      <c r="A2225">
        <v>10</v>
      </c>
      <c r="B2225">
        <v>7</v>
      </c>
      <c r="C2225">
        <v>2025</v>
      </c>
      <c r="D2225" t="s">
        <v>60</v>
      </c>
      <c r="E2225" t="s">
        <v>5139</v>
      </c>
      <c r="F2225" t="s">
        <v>5140</v>
      </c>
      <c r="G2225">
        <v>34</v>
      </c>
      <c r="H2225" t="s">
        <v>63</v>
      </c>
      <c r="I2225" t="s">
        <v>64</v>
      </c>
      <c r="J2225" t="s">
        <v>65</v>
      </c>
      <c r="K2225" t="s">
        <v>65</v>
      </c>
      <c r="L2225" t="s">
        <v>545</v>
      </c>
      <c r="M2225" t="s">
        <v>223</v>
      </c>
      <c r="N2225" t="s">
        <v>224</v>
      </c>
      <c r="O2225" t="s">
        <v>225</v>
      </c>
      <c r="P2225" t="s">
        <v>226</v>
      </c>
      <c r="Q2225" t="s">
        <v>379</v>
      </c>
      <c r="R2225" t="s">
        <v>120</v>
      </c>
      <c r="S2225" t="s">
        <v>73</v>
      </c>
      <c r="T2225">
        <v>732</v>
      </c>
      <c r="U2225">
        <v>10000</v>
      </c>
      <c r="V2225" t="s">
        <v>74</v>
      </c>
      <c r="W2225">
        <v>239.46000671386699</v>
      </c>
      <c r="X2225">
        <v>960</v>
      </c>
      <c r="Y2225">
        <v>34.78</v>
      </c>
      <c r="Z2225">
        <v>2.98</v>
      </c>
      <c r="AA2225">
        <v>997.76</v>
      </c>
      <c r="AB2225">
        <f>+Table1[[#This Row],[ADVALOREM]]/Table1[[#This Row],[US$ CIF]]</f>
        <v>0.23999760134087053</v>
      </c>
      <c r="AC2225" t="s">
        <v>5141</v>
      </c>
      <c r="AD2225" t="s">
        <v>2569</v>
      </c>
      <c r="AE2225" t="s">
        <v>65</v>
      </c>
      <c r="AF2225">
        <v>1</v>
      </c>
      <c r="AG2225" t="s">
        <v>2880</v>
      </c>
      <c r="AH2225" t="s">
        <v>5142</v>
      </c>
      <c r="AI2225" t="s">
        <v>5143</v>
      </c>
      <c r="AJ2225" t="s">
        <v>5144</v>
      </c>
      <c r="AK2225" t="s">
        <v>490</v>
      </c>
      <c r="AL2225">
        <v>120</v>
      </c>
      <c r="AM2225" t="s">
        <v>233</v>
      </c>
      <c r="AN2225" t="s">
        <v>5145</v>
      </c>
      <c r="AO2225" t="s">
        <v>5071</v>
      </c>
      <c r="AP2225" t="s">
        <v>5073</v>
      </c>
      <c r="AQ2225" t="s">
        <v>5073</v>
      </c>
      <c r="AR2225" t="s">
        <v>5146</v>
      </c>
      <c r="AS2225" t="s">
        <v>379</v>
      </c>
      <c r="AT2225" t="s">
        <v>2027</v>
      </c>
      <c r="AU2225" t="s">
        <v>120</v>
      </c>
      <c r="AV2225">
        <v>2025</v>
      </c>
      <c r="AW2225" t="s">
        <v>5157</v>
      </c>
      <c r="AX2225">
        <v>0.1</v>
      </c>
      <c r="AY2225" t="s">
        <v>5073</v>
      </c>
      <c r="AZ2225" t="s">
        <v>5147</v>
      </c>
      <c r="BA2225" t="s">
        <v>562</v>
      </c>
      <c r="BB2225" t="s">
        <v>2789</v>
      </c>
      <c r="BC2225" t="s">
        <v>1366</v>
      </c>
      <c r="BD2225" t="s">
        <v>92</v>
      </c>
      <c r="BE2225" t="s">
        <v>5148</v>
      </c>
      <c r="BF2225" t="s">
        <v>5149</v>
      </c>
      <c r="BI2225" t="s">
        <v>87</v>
      </c>
    </row>
    <row r="2226" spans="1:61" x14ac:dyDescent="0.3">
      <c r="A2226">
        <v>10</v>
      </c>
      <c r="B2226">
        <v>7</v>
      </c>
      <c r="C2226">
        <v>2025</v>
      </c>
      <c r="D2226" t="s">
        <v>60</v>
      </c>
      <c r="E2226" t="s">
        <v>5139</v>
      </c>
      <c r="F2226" t="s">
        <v>5140</v>
      </c>
      <c r="G2226">
        <v>35</v>
      </c>
      <c r="H2226" t="s">
        <v>63</v>
      </c>
      <c r="I2226" t="s">
        <v>64</v>
      </c>
      <c r="J2226" t="s">
        <v>65</v>
      </c>
      <c r="K2226" t="s">
        <v>65</v>
      </c>
      <c r="L2226" t="s">
        <v>545</v>
      </c>
      <c r="M2226" t="s">
        <v>223</v>
      </c>
      <c r="N2226" t="s">
        <v>224</v>
      </c>
      <c r="O2226" t="s">
        <v>225</v>
      </c>
      <c r="P2226" t="s">
        <v>226</v>
      </c>
      <c r="Q2226" t="s">
        <v>379</v>
      </c>
      <c r="R2226" t="s">
        <v>120</v>
      </c>
      <c r="S2226" t="s">
        <v>73</v>
      </c>
      <c r="T2226">
        <v>732</v>
      </c>
      <c r="U2226">
        <v>10000</v>
      </c>
      <c r="V2226" t="s">
        <v>74</v>
      </c>
      <c r="W2226">
        <v>239.46000671386699</v>
      </c>
      <c r="X2226">
        <v>960</v>
      </c>
      <c r="Y2226">
        <v>34.78</v>
      </c>
      <c r="Z2226">
        <v>2.98</v>
      </c>
      <c r="AA2226">
        <v>997.76</v>
      </c>
      <c r="AB2226">
        <f>+Table1[[#This Row],[ADVALOREM]]/Table1[[#This Row],[US$ CIF]]</f>
        <v>0.23999760134087053</v>
      </c>
      <c r="AC2226" t="s">
        <v>5141</v>
      </c>
      <c r="AD2226" t="s">
        <v>2569</v>
      </c>
      <c r="AE2226" t="s">
        <v>65</v>
      </c>
      <c r="AF2226">
        <v>1</v>
      </c>
      <c r="AG2226" t="s">
        <v>2880</v>
      </c>
      <c r="AH2226" t="s">
        <v>5142</v>
      </c>
      <c r="AI2226" t="s">
        <v>5143</v>
      </c>
      <c r="AJ2226" t="s">
        <v>5144</v>
      </c>
      <c r="AK2226" t="s">
        <v>490</v>
      </c>
      <c r="AL2226">
        <v>120</v>
      </c>
      <c r="AM2226" t="s">
        <v>233</v>
      </c>
      <c r="AN2226" t="s">
        <v>5145</v>
      </c>
      <c r="AO2226" t="s">
        <v>5071</v>
      </c>
      <c r="AP2226" t="s">
        <v>5073</v>
      </c>
      <c r="AQ2226" t="s">
        <v>5073</v>
      </c>
      <c r="AR2226" t="s">
        <v>5146</v>
      </c>
      <c r="AS2226" t="s">
        <v>379</v>
      </c>
      <c r="AT2226" t="s">
        <v>2027</v>
      </c>
      <c r="AU2226" t="s">
        <v>120</v>
      </c>
      <c r="AV2226">
        <v>2025</v>
      </c>
      <c r="AW2226" t="s">
        <v>5157</v>
      </c>
      <c r="AX2226">
        <v>0.1</v>
      </c>
      <c r="AY2226" t="s">
        <v>5073</v>
      </c>
      <c r="AZ2226" t="s">
        <v>5147</v>
      </c>
      <c r="BA2226" t="s">
        <v>562</v>
      </c>
      <c r="BB2226" t="s">
        <v>2789</v>
      </c>
      <c r="BC2226" t="s">
        <v>1366</v>
      </c>
      <c r="BD2226" t="s">
        <v>92</v>
      </c>
      <c r="BE2226" t="s">
        <v>5148</v>
      </c>
      <c r="BF2226" t="s">
        <v>5149</v>
      </c>
      <c r="BI2226" t="s">
        <v>87</v>
      </c>
    </row>
    <row r="2227" spans="1:61" x14ac:dyDescent="0.3">
      <c r="A2227">
        <v>10</v>
      </c>
      <c r="B2227">
        <v>7</v>
      </c>
      <c r="C2227">
        <v>2025</v>
      </c>
      <c r="D2227" t="s">
        <v>60</v>
      </c>
      <c r="E2227" t="s">
        <v>5139</v>
      </c>
      <c r="F2227" t="s">
        <v>5140</v>
      </c>
      <c r="G2227">
        <v>36</v>
      </c>
      <c r="H2227" t="s">
        <v>63</v>
      </c>
      <c r="I2227" t="s">
        <v>64</v>
      </c>
      <c r="J2227" t="s">
        <v>65</v>
      </c>
      <c r="K2227" t="s">
        <v>65</v>
      </c>
      <c r="L2227" t="s">
        <v>545</v>
      </c>
      <c r="M2227" t="s">
        <v>223</v>
      </c>
      <c r="N2227" t="s">
        <v>224</v>
      </c>
      <c r="O2227" t="s">
        <v>225</v>
      </c>
      <c r="P2227" t="s">
        <v>226</v>
      </c>
      <c r="Q2227" t="s">
        <v>379</v>
      </c>
      <c r="R2227" t="s">
        <v>120</v>
      </c>
      <c r="S2227" t="s">
        <v>73</v>
      </c>
      <c r="T2227">
        <v>732</v>
      </c>
      <c r="U2227">
        <v>5000</v>
      </c>
      <c r="V2227" t="s">
        <v>74</v>
      </c>
      <c r="W2227">
        <v>132.19999694824199</v>
      </c>
      <c r="X2227">
        <v>530</v>
      </c>
      <c r="Y2227">
        <v>19.2</v>
      </c>
      <c r="Z2227">
        <v>1.64</v>
      </c>
      <c r="AA2227">
        <v>550.84</v>
      </c>
      <c r="AB2227">
        <f>+Table1[[#This Row],[ADVALOREM]]/Table1[[#This Row],[US$ CIF]]</f>
        <v>0.23999708980510126</v>
      </c>
      <c r="AC2227" t="s">
        <v>5141</v>
      </c>
      <c r="AD2227" t="s">
        <v>2569</v>
      </c>
      <c r="AE2227" t="s">
        <v>65</v>
      </c>
      <c r="AF2227">
        <v>1</v>
      </c>
      <c r="AG2227" t="s">
        <v>2880</v>
      </c>
      <c r="AH2227" t="s">
        <v>5142</v>
      </c>
      <c r="AI2227" t="s">
        <v>5143</v>
      </c>
      <c r="AJ2227" t="s">
        <v>5144</v>
      </c>
      <c r="AK2227" t="s">
        <v>490</v>
      </c>
      <c r="AL2227">
        <v>70</v>
      </c>
      <c r="AM2227" t="s">
        <v>233</v>
      </c>
      <c r="AN2227" t="s">
        <v>5145</v>
      </c>
      <c r="AO2227" t="s">
        <v>5071</v>
      </c>
      <c r="AP2227" t="s">
        <v>5073</v>
      </c>
      <c r="AQ2227" t="s">
        <v>5073</v>
      </c>
      <c r="AR2227" t="s">
        <v>5146</v>
      </c>
      <c r="AS2227" t="s">
        <v>379</v>
      </c>
      <c r="AT2227" t="s">
        <v>2027</v>
      </c>
      <c r="AU2227" t="s">
        <v>120</v>
      </c>
      <c r="AV2227">
        <v>2025</v>
      </c>
      <c r="AW2227" t="s">
        <v>5158</v>
      </c>
      <c r="AX2227">
        <v>0.11</v>
      </c>
      <c r="AY2227" t="s">
        <v>5073</v>
      </c>
      <c r="AZ2227" t="s">
        <v>5147</v>
      </c>
      <c r="BA2227" t="s">
        <v>562</v>
      </c>
      <c r="BB2227" t="s">
        <v>2789</v>
      </c>
      <c r="BC2227" t="s">
        <v>1366</v>
      </c>
      <c r="BD2227" t="s">
        <v>92</v>
      </c>
      <c r="BE2227" t="s">
        <v>5148</v>
      </c>
      <c r="BF2227" t="s">
        <v>5149</v>
      </c>
      <c r="BI2227" t="s">
        <v>87</v>
      </c>
    </row>
    <row r="2228" spans="1:61" x14ac:dyDescent="0.3">
      <c r="A2228">
        <v>10</v>
      </c>
      <c r="B2228">
        <v>7</v>
      </c>
      <c r="C2228">
        <v>2025</v>
      </c>
      <c r="D2228" t="s">
        <v>60</v>
      </c>
      <c r="E2228" t="s">
        <v>5139</v>
      </c>
      <c r="F2228" t="s">
        <v>5140</v>
      </c>
      <c r="G2228">
        <v>37</v>
      </c>
      <c r="H2228" t="s">
        <v>63</v>
      </c>
      <c r="I2228" t="s">
        <v>64</v>
      </c>
      <c r="J2228" t="s">
        <v>65</v>
      </c>
      <c r="K2228" t="s">
        <v>65</v>
      </c>
      <c r="L2228" t="s">
        <v>545</v>
      </c>
      <c r="M2228" t="s">
        <v>223</v>
      </c>
      <c r="N2228" t="s">
        <v>224</v>
      </c>
      <c r="O2228" t="s">
        <v>225</v>
      </c>
      <c r="P2228" t="s">
        <v>226</v>
      </c>
      <c r="Q2228" t="s">
        <v>379</v>
      </c>
      <c r="R2228" t="s">
        <v>120</v>
      </c>
      <c r="S2228" t="s">
        <v>73</v>
      </c>
      <c r="T2228">
        <v>732</v>
      </c>
      <c r="U2228">
        <v>5000</v>
      </c>
      <c r="V2228" t="s">
        <v>74</v>
      </c>
      <c r="W2228">
        <v>132.19999694824199</v>
      </c>
      <c r="X2228">
        <v>530</v>
      </c>
      <c r="Y2228">
        <v>19.2</v>
      </c>
      <c r="Z2228">
        <v>1.64</v>
      </c>
      <c r="AA2228">
        <v>550.84</v>
      </c>
      <c r="AB2228">
        <f>+Table1[[#This Row],[ADVALOREM]]/Table1[[#This Row],[US$ CIF]]</f>
        <v>0.23999708980510126</v>
      </c>
      <c r="AC2228" t="s">
        <v>5141</v>
      </c>
      <c r="AD2228" t="s">
        <v>2569</v>
      </c>
      <c r="AE2228" t="s">
        <v>65</v>
      </c>
      <c r="AF2228">
        <v>1</v>
      </c>
      <c r="AG2228" t="s">
        <v>2880</v>
      </c>
      <c r="AH2228" t="s">
        <v>5142</v>
      </c>
      <c r="AI2228" t="s">
        <v>5143</v>
      </c>
      <c r="AJ2228" t="s">
        <v>5144</v>
      </c>
      <c r="AK2228" t="s">
        <v>490</v>
      </c>
      <c r="AL2228">
        <v>70</v>
      </c>
      <c r="AM2228" t="s">
        <v>233</v>
      </c>
      <c r="AN2228" t="s">
        <v>5145</v>
      </c>
      <c r="AO2228" t="s">
        <v>5071</v>
      </c>
      <c r="AP2228" t="s">
        <v>5073</v>
      </c>
      <c r="AQ2228" t="s">
        <v>5073</v>
      </c>
      <c r="AR2228" t="s">
        <v>5146</v>
      </c>
      <c r="AS2228" t="s">
        <v>379</v>
      </c>
      <c r="AT2228" t="s">
        <v>2027</v>
      </c>
      <c r="AU2228" t="s">
        <v>120</v>
      </c>
      <c r="AV2228">
        <v>2025</v>
      </c>
      <c r="AW2228" t="s">
        <v>5158</v>
      </c>
      <c r="AX2228">
        <v>0.11</v>
      </c>
      <c r="AY2228" t="s">
        <v>5073</v>
      </c>
      <c r="AZ2228" t="s">
        <v>5147</v>
      </c>
      <c r="BA2228" t="s">
        <v>562</v>
      </c>
      <c r="BB2228" t="s">
        <v>2789</v>
      </c>
      <c r="BC2228" t="s">
        <v>1366</v>
      </c>
      <c r="BD2228" t="s">
        <v>92</v>
      </c>
      <c r="BE2228" t="s">
        <v>5148</v>
      </c>
      <c r="BF2228" t="s">
        <v>5149</v>
      </c>
      <c r="BI2228" t="s">
        <v>87</v>
      </c>
    </row>
    <row r="2229" spans="1:61" x14ac:dyDescent="0.3">
      <c r="A2229">
        <v>10</v>
      </c>
      <c r="B2229">
        <v>7</v>
      </c>
      <c r="C2229">
        <v>2025</v>
      </c>
      <c r="D2229" t="s">
        <v>60</v>
      </c>
      <c r="E2229" t="s">
        <v>5139</v>
      </c>
      <c r="F2229" t="s">
        <v>5140</v>
      </c>
      <c r="G2229">
        <v>38</v>
      </c>
      <c r="H2229" t="s">
        <v>63</v>
      </c>
      <c r="I2229" t="s">
        <v>64</v>
      </c>
      <c r="J2229" t="s">
        <v>65</v>
      </c>
      <c r="K2229" t="s">
        <v>65</v>
      </c>
      <c r="L2229" t="s">
        <v>545</v>
      </c>
      <c r="M2229" t="s">
        <v>223</v>
      </c>
      <c r="N2229" t="s">
        <v>224</v>
      </c>
      <c r="O2229" t="s">
        <v>225</v>
      </c>
      <c r="P2229" t="s">
        <v>226</v>
      </c>
      <c r="Q2229" t="s">
        <v>379</v>
      </c>
      <c r="R2229" t="s">
        <v>120</v>
      </c>
      <c r="S2229" t="s">
        <v>73</v>
      </c>
      <c r="T2229">
        <v>732</v>
      </c>
      <c r="U2229">
        <v>5000</v>
      </c>
      <c r="V2229" t="s">
        <v>74</v>
      </c>
      <c r="W2229">
        <v>132.19999694824199</v>
      </c>
      <c r="X2229">
        <v>530</v>
      </c>
      <c r="Y2229">
        <v>19.2</v>
      </c>
      <c r="Z2229">
        <v>1.64</v>
      </c>
      <c r="AA2229">
        <v>550.84</v>
      </c>
      <c r="AB2229">
        <f>+Table1[[#This Row],[ADVALOREM]]/Table1[[#This Row],[US$ CIF]]</f>
        <v>0.23999708980510126</v>
      </c>
      <c r="AC2229" t="s">
        <v>5141</v>
      </c>
      <c r="AD2229" t="s">
        <v>2569</v>
      </c>
      <c r="AE2229" t="s">
        <v>65</v>
      </c>
      <c r="AF2229">
        <v>1</v>
      </c>
      <c r="AG2229" t="s">
        <v>2880</v>
      </c>
      <c r="AH2229" t="s">
        <v>5142</v>
      </c>
      <c r="AI2229" t="s">
        <v>5143</v>
      </c>
      <c r="AJ2229" t="s">
        <v>5144</v>
      </c>
      <c r="AK2229" t="s">
        <v>490</v>
      </c>
      <c r="AL2229">
        <v>70</v>
      </c>
      <c r="AM2229" t="s">
        <v>233</v>
      </c>
      <c r="AN2229" t="s">
        <v>5145</v>
      </c>
      <c r="AO2229" t="s">
        <v>5071</v>
      </c>
      <c r="AP2229" t="s">
        <v>5073</v>
      </c>
      <c r="AQ2229" t="s">
        <v>5073</v>
      </c>
      <c r="AR2229" t="s">
        <v>5146</v>
      </c>
      <c r="AS2229" t="s">
        <v>379</v>
      </c>
      <c r="AT2229" t="s">
        <v>2027</v>
      </c>
      <c r="AU2229" t="s">
        <v>120</v>
      </c>
      <c r="AV2229">
        <v>2025</v>
      </c>
      <c r="AW2229" t="s">
        <v>5158</v>
      </c>
      <c r="AX2229">
        <v>0.11</v>
      </c>
      <c r="AY2229" t="s">
        <v>5073</v>
      </c>
      <c r="AZ2229" t="s">
        <v>5147</v>
      </c>
      <c r="BA2229" t="s">
        <v>562</v>
      </c>
      <c r="BB2229" t="s">
        <v>2789</v>
      </c>
      <c r="BC2229" t="s">
        <v>1366</v>
      </c>
      <c r="BD2229" t="s">
        <v>92</v>
      </c>
      <c r="BE2229" t="s">
        <v>5148</v>
      </c>
      <c r="BF2229" t="s">
        <v>5149</v>
      </c>
      <c r="BI2229" t="s">
        <v>87</v>
      </c>
    </row>
    <row r="2230" spans="1:61" x14ac:dyDescent="0.3">
      <c r="A2230">
        <v>10</v>
      </c>
      <c r="B2230">
        <v>7</v>
      </c>
      <c r="C2230">
        <v>2025</v>
      </c>
      <c r="D2230" t="s">
        <v>60</v>
      </c>
      <c r="E2230" t="s">
        <v>5139</v>
      </c>
      <c r="F2230" t="s">
        <v>5140</v>
      </c>
      <c r="G2230">
        <v>39</v>
      </c>
      <c r="H2230" t="s">
        <v>63</v>
      </c>
      <c r="I2230" t="s">
        <v>64</v>
      </c>
      <c r="J2230" t="s">
        <v>65</v>
      </c>
      <c r="K2230" t="s">
        <v>65</v>
      </c>
      <c r="L2230" t="s">
        <v>545</v>
      </c>
      <c r="M2230" t="s">
        <v>223</v>
      </c>
      <c r="N2230" t="s">
        <v>224</v>
      </c>
      <c r="O2230" t="s">
        <v>225</v>
      </c>
      <c r="P2230" t="s">
        <v>226</v>
      </c>
      <c r="Q2230" t="s">
        <v>379</v>
      </c>
      <c r="R2230" t="s">
        <v>120</v>
      </c>
      <c r="S2230" t="s">
        <v>73</v>
      </c>
      <c r="T2230">
        <v>732</v>
      </c>
      <c r="U2230">
        <v>5000</v>
      </c>
      <c r="V2230" t="s">
        <v>74</v>
      </c>
      <c r="W2230">
        <v>87.300003051757798</v>
      </c>
      <c r="X2230">
        <v>350</v>
      </c>
      <c r="Y2230">
        <v>12.68</v>
      </c>
      <c r="Z2230">
        <v>1.08</v>
      </c>
      <c r="AA2230">
        <v>363.76</v>
      </c>
      <c r="AB2230">
        <f>+Table1[[#This Row],[ADVALOREM]]/Table1[[#This Row],[US$ CIF]]</f>
        <v>0.23999341063271884</v>
      </c>
      <c r="AC2230" t="s">
        <v>5141</v>
      </c>
      <c r="AD2230" t="s">
        <v>2569</v>
      </c>
      <c r="AE2230" t="s">
        <v>65</v>
      </c>
      <c r="AF2230">
        <v>1</v>
      </c>
      <c r="AG2230" t="s">
        <v>2880</v>
      </c>
      <c r="AH2230" t="s">
        <v>5142</v>
      </c>
      <c r="AI2230" t="s">
        <v>5143</v>
      </c>
      <c r="AJ2230" t="s">
        <v>5144</v>
      </c>
      <c r="AK2230" t="s">
        <v>490</v>
      </c>
      <c r="AL2230">
        <v>35</v>
      </c>
      <c r="AM2230" t="s">
        <v>233</v>
      </c>
      <c r="AN2230" t="s">
        <v>5145</v>
      </c>
      <c r="AO2230" t="s">
        <v>5071</v>
      </c>
      <c r="AP2230" t="s">
        <v>5073</v>
      </c>
      <c r="AQ2230" t="s">
        <v>5073</v>
      </c>
      <c r="AR2230" t="s">
        <v>5146</v>
      </c>
      <c r="AS2230" t="s">
        <v>379</v>
      </c>
      <c r="AT2230" t="s">
        <v>2027</v>
      </c>
      <c r="AU2230" t="s">
        <v>120</v>
      </c>
      <c r="AV2230">
        <v>2025</v>
      </c>
      <c r="AW2230" t="s">
        <v>5159</v>
      </c>
      <c r="AX2230">
        <v>7.0000000000000007E-2</v>
      </c>
      <c r="AY2230" t="s">
        <v>5073</v>
      </c>
      <c r="AZ2230" t="s">
        <v>5147</v>
      </c>
      <c r="BA2230" t="s">
        <v>562</v>
      </c>
      <c r="BB2230" t="s">
        <v>2789</v>
      </c>
      <c r="BC2230" t="s">
        <v>1366</v>
      </c>
      <c r="BD2230" t="s">
        <v>92</v>
      </c>
      <c r="BE2230" t="s">
        <v>5148</v>
      </c>
      <c r="BF2230" t="s">
        <v>5149</v>
      </c>
      <c r="BI2230" t="s">
        <v>87</v>
      </c>
    </row>
    <row r="2231" spans="1:61" x14ac:dyDescent="0.3">
      <c r="A2231">
        <v>10</v>
      </c>
      <c r="B2231">
        <v>7</v>
      </c>
      <c r="C2231">
        <v>2025</v>
      </c>
      <c r="D2231" t="s">
        <v>60</v>
      </c>
      <c r="E2231" t="s">
        <v>5139</v>
      </c>
      <c r="F2231" t="s">
        <v>5140</v>
      </c>
      <c r="G2231">
        <v>40</v>
      </c>
      <c r="H2231" t="s">
        <v>63</v>
      </c>
      <c r="I2231" t="s">
        <v>64</v>
      </c>
      <c r="J2231" t="s">
        <v>65</v>
      </c>
      <c r="K2231" t="s">
        <v>65</v>
      </c>
      <c r="L2231" t="s">
        <v>545</v>
      </c>
      <c r="M2231" t="s">
        <v>223</v>
      </c>
      <c r="N2231" t="s">
        <v>224</v>
      </c>
      <c r="O2231" t="s">
        <v>225</v>
      </c>
      <c r="P2231" t="s">
        <v>226</v>
      </c>
      <c r="Q2231" t="s">
        <v>379</v>
      </c>
      <c r="R2231" t="s">
        <v>120</v>
      </c>
      <c r="S2231" t="s">
        <v>73</v>
      </c>
      <c r="T2231">
        <v>732</v>
      </c>
      <c r="U2231">
        <v>5000</v>
      </c>
      <c r="V2231" t="s">
        <v>74</v>
      </c>
      <c r="W2231">
        <v>87.300003051757798</v>
      </c>
      <c r="X2231">
        <v>350</v>
      </c>
      <c r="Y2231">
        <v>12.68</v>
      </c>
      <c r="Z2231">
        <v>1.08</v>
      </c>
      <c r="AA2231">
        <v>363.76</v>
      </c>
      <c r="AB2231">
        <f>+Table1[[#This Row],[ADVALOREM]]/Table1[[#This Row],[US$ CIF]]</f>
        <v>0.23999341063271884</v>
      </c>
      <c r="AC2231" t="s">
        <v>5141</v>
      </c>
      <c r="AD2231" t="s">
        <v>2569</v>
      </c>
      <c r="AE2231" t="s">
        <v>65</v>
      </c>
      <c r="AF2231">
        <v>1</v>
      </c>
      <c r="AG2231" t="s">
        <v>2880</v>
      </c>
      <c r="AH2231" t="s">
        <v>5142</v>
      </c>
      <c r="AI2231" t="s">
        <v>5143</v>
      </c>
      <c r="AJ2231" t="s">
        <v>5144</v>
      </c>
      <c r="AK2231" t="s">
        <v>490</v>
      </c>
      <c r="AL2231">
        <v>35</v>
      </c>
      <c r="AM2231" t="s">
        <v>233</v>
      </c>
      <c r="AN2231" t="s">
        <v>5145</v>
      </c>
      <c r="AO2231" t="s">
        <v>5071</v>
      </c>
      <c r="AP2231" t="s">
        <v>5073</v>
      </c>
      <c r="AQ2231" t="s">
        <v>5073</v>
      </c>
      <c r="AR2231" t="s">
        <v>5146</v>
      </c>
      <c r="AS2231" t="s">
        <v>379</v>
      </c>
      <c r="AT2231" t="s">
        <v>2027</v>
      </c>
      <c r="AU2231" t="s">
        <v>120</v>
      </c>
      <c r="AV2231">
        <v>2025</v>
      </c>
      <c r="AW2231" t="s">
        <v>5159</v>
      </c>
      <c r="AX2231">
        <v>7.0000000000000007E-2</v>
      </c>
      <c r="AY2231" t="s">
        <v>5073</v>
      </c>
      <c r="AZ2231" t="s">
        <v>5147</v>
      </c>
      <c r="BA2231" t="s">
        <v>562</v>
      </c>
      <c r="BB2231" t="s">
        <v>2789</v>
      </c>
      <c r="BC2231" t="s">
        <v>1366</v>
      </c>
      <c r="BD2231" t="s">
        <v>92</v>
      </c>
      <c r="BE2231" t="s">
        <v>5148</v>
      </c>
      <c r="BF2231" t="s">
        <v>5149</v>
      </c>
      <c r="BI2231" t="s">
        <v>87</v>
      </c>
    </row>
    <row r="2232" spans="1:61" x14ac:dyDescent="0.3">
      <c r="A2232">
        <v>10</v>
      </c>
      <c r="B2232">
        <v>7</v>
      </c>
      <c r="C2232">
        <v>2025</v>
      </c>
      <c r="D2232" t="s">
        <v>60</v>
      </c>
      <c r="E2232" t="s">
        <v>5139</v>
      </c>
      <c r="F2232" t="s">
        <v>5140</v>
      </c>
      <c r="G2232">
        <v>41</v>
      </c>
      <c r="H2232" t="s">
        <v>63</v>
      </c>
      <c r="I2232" t="s">
        <v>64</v>
      </c>
      <c r="J2232" t="s">
        <v>65</v>
      </c>
      <c r="K2232" t="s">
        <v>65</v>
      </c>
      <c r="L2232" t="s">
        <v>545</v>
      </c>
      <c r="M2232" t="s">
        <v>223</v>
      </c>
      <c r="N2232" t="s">
        <v>224</v>
      </c>
      <c r="O2232" t="s">
        <v>225</v>
      </c>
      <c r="P2232" t="s">
        <v>226</v>
      </c>
      <c r="Q2232" t="s">
        <v>379</v>
      </c>
      <c r="R2232" t="s">
        <v>120</v>
      </c>
      <c r="S2232" t="s">
        <v>73</v>
      </c>
      <c r="T2232">
        <v>732</v>
      </c>
      <c r="U2232">
        <v>5000</v>
      </c>
      <c r="V2232" t="s">
        <v>74</v>
      </c>
      <c r="W2232">
        <v>87.300003051757798</v>
      </c>
      <c r="X2232">
        <v>350</v>
      </c>
      <c r="Y2232">
        <v>12.68</v>
      </c>
      <c r="Z2232">
        <v>1.08</v>
      </c>
      <c r="AA2232">
        <v>363.76</v>
      </c>
      <c r="AB2232">
        <f>+Table1[[#This Row],[ADVALOREM]]/Table1[[#This Row],[US$ CIF]]</f>
        <v>0.23999341063271884</v>
      </c>
      <c r="AC2232" t="s">
        <v>5141</v>
      </c>
      <c r="AD2232" t="s">
        <v>2569</v>
      </c>
      <c r="AE2232" t="s">
        <v>65</v>
      </c>
      <c r="AF2232">
        <v>1</v>
      </c>
      <c r="AG2232" t="s">
        <v>2880</v>
      </c>
      <c r="AH2232" t="s">
        <v>5142</v>
      </c>
      <c r="AI2232" t="s">
        <v>5143</v>
      </c>
      <c r="AJ2232" t="s">
        <v>5144</v>
      </c>
      <c r="AK2232" t="s">
        <v>490</v>
      </c>
      <c r="AL2232">
        <v>35</v>
      </c>
      <c r="AM2232" t="s">
        <v>233</v>
      </c>
      <c r="AN2232" t="s">
        <v>5145</v>
      </c>
      <c r="AO2232" t="s">
        <v>5071</v>
      </c>
      <c r="AP2232" t="s">
        <v>5073</v>
      </c>
      <c r="AQ2232" t="s">
        <v>5073</v>
      </c>
      <c r="AR2232" t="s">
        <v>5146</v>
      </c>
      <c r="AS2232" t="s">
        <v>379</v>
      </c>
      <c r="AT2232" t="s">
        <v>2027</v>
      </c>
      <c r="AU2232" t="s">
        <v>120</v>
      </c>
      <c r="AV2232">
        <v>2025</v>
      </c>
      <c r="AW2232" t="s">
        <v>5159</v>
      </c>
      <c r="AX2232">
        <v>7.0000000000000007E-2</v>
      </c>
      <c r="AY2232" t="s">
        <v>5073</v>
      </c>
      <c r="AZ2232" t="s">
        <v>5147</v>
      </c>
      <c r="BA2232" t="s">
        <v>562</v>
      </c>
      <c r="BB2232" t="s">
        <v>2789</v>
      </c>
      <c r="BC2232" t="s">
        <v>1366</v>
      </c>
      <c r="BD2232" t="s">
        <v>92</v>
      </c>
      <c r="BE2232" t="s">
        <v>5148</v>
      </c>
      <c r="BF2232" t="s">
        <v>5149</v>
      </c>
      <c r="BI2232" t="s">
        <v>87</v>
      </c>
    </row>
    <row r="2233" spans="1:61" x14ac:dyDescent="0.3">
      <c r="A2233">
        <v>10</v>
      </c>
      <c r="B2233">
        <v>7</v>
      </c>
      <c r="C2233">
        <v>2025</v>
      </c>
      <c r="D2233" t="s">
        <v>60</v>
      </c>
      <c r="E2233" t="s">
        <v>5139</v>
      </c>
      <c r="F2233" t="s">
        <v>5140</v>
      </c>
      <c r="G2233">
        <v>42</v>
      </c>
      <c r="H2233" t="s">
        <v>63</v>
      </c>
      <c r="I2233" t="s">
        <v>64</v>
      </c>
      <c r="J2233" t="s">
        <v>65</v>
      </c>
      <c r="K2233" t="s">
        <v>65</v>
      </c>
      <c r="L2233" t="s">
        <v>545</v>
      </c>
      <c r="M2233" t="s">
        <v>223</v>
      </c>
      <c r="N2233" t="s">
        <v>224</v>
      </c>
      <c r="O2233" t="s">
        <v>225</v>
      </c>
      <c r="P2233" t="s">
        <v>226</v>
      </c>
      <c r="Q2233" t="s">
        <v>379</v>
      </c>
      <c r="R2233" t="s">
        <v>120</v>
      </c>
      <c r="S2233" t="s">
        <v>73</v>
      </c>
      <c r="T2233">
        <v>732</v>
      </c>
      <c r="U2233">
        <v>5000</v>
      </c>
      <c r="V2233" t="s">
        <v>74</v>
      </c>
      <c r="W2233">
        <v>59.869998931884801</v>
      </c>
      <c r="X2233">
        <v>240</v>
      </c>
      <c r="Y2233">
        <v>8.6999999999999993</v>
      </c>
      <c r="Z2233">
        <v>0.74</v>
      </c>
      <c r="AA2233">
        <v>249.44</v>
      </c>
      <c r="AB2233">
        <f>+Table1[[#This Row],[ADVALOREM]]/Table1[[#This Row],[US$ CIF]]</f>
        <v>0.24001763523045544</v>
      </c>
      <c r="AC2233" t="s">
        <v>5141</v>
      </c>
      <c r="AD2233" t="s">
        <v>2569</v>
      </c>
      <c r="AE2233" t="s">
        <v>65</v>
      </c>
      <c r="AF2233">
        <v>1</v>
      </c>
      <c r="AG2233" t="s">
        <v>2880</v>
      </c>
      <c r="AH2233" t="s">
        <v>5142</v>
      </c>
      <c r="AI2233" t="s">
        <v>5143</v>
      </c>
      <c r="AJ2233" t="s">
        <v>5144</v>
      </c>
      <c r="AK2233" t="s">
        <v>490</v>
      </c>
      <c r="AL2233">
        <v>35</v>
      </c>
      <c r="AM2233" t="s">
        <v>233</v>
      </c>
      <c r="AN2233" t="s">
        <v>5145</v>
      </c>
      <c r="AO2233" t="s">
        <v>5071</v>
      </c>
      <c r="AP2233" t="s">
        <v>5073</v>
      </c>
      <c r="AQ2233" t="s">
        <v>5073</v>
      </c>
      <c r="AR2233" t="s">
        <v>5146</v>
      </c>
      <c r="AS2233" t="s">
        <v>379</v>
      </c>
      <c r="AT2233" t="s">
        <v>2027</v>
      </c>
      <c r="AU2233" t="s">
        <v>120</v>
      </c>
      <c r="AV2233">
        <v>2025</v>
      </c>
      <c r="AW2233" t="s">
        <v>4376</v>
      </c>
      <c r="AX2233">
        <v>0.05</v>
      </c>
      <c r="AY2233" t="s">
        <v>5073</v>
      </c>
      <c r="AZ2233" t="s">
        <v>5147</v>
      </c>
      <c r="BA2233" t="s">
        <v>562</v>
      </c>
      <c r="BB2233" t="s">
        <v>2789</v>
      </c>
      <c r="BC2233" t="s">
        <v>1366</v>
      </c>
      <c r="BD2233" t="s">
        <v>92</v>
      </c>
      <c r="BE2233" t="s">
        <v>5148</v>
      </c>
      <c r="BF2233" t="s">
        <v>5149</v>
      </c>
      <c r="BI2233" t="s">
        <v>87</v>
      </c>
    </row>
    <row r="2234" spans="1:61" x14ac:dyDescent="0.3">
      <c r="A2234">
        <v>10</v>
      </c>
      <c r="B2234">
        <v>7</v>
      </c>
      <c r="C2234">
        <v>2025</v>
      </c>
      <c r="D2234" t="s">
        <v>60</v>
      </c>
      <c r="E2234" t="s">
        <v>5139</v>
      </c>
      <c r="F2234" t="s">
        <v>5140</v>
      </c>
      <c r="G2234">
        <v>43</v>
      </c>
      <c r="H2234" t="s">
        <v>63</v>
      </c>
      <c r="I2234" t="s">
        <v>64</v>
      </c>
      <c r="J2234" t="s">
        <v>65</v>
      </c>
      <c r="K2234" t="s">
        <v>65</v>
      </c>
      <c r="L2234" t="s">
        <v>545</v>
      </c>
      <c r="M2234" t="s">
        <v>223</v>
      </c>
      <c r="N2234" t="s">
        <v>224</v>
      </c>
      <c r="O2234" t="s">
        <v>225</v>
      </c>
      <c r="P2234" t="s">
        <v>226</v>
      </c>
      <c r="Q2234" t="s">
        <v>379</v>
      </c>
      <c r="R2234" t="s">
        <v>120</v>
      </c>
      <c r="S2234" t="s">
        <v>73</v>
      </c>
      <c r="T2234">
        <v>732</v>
      </c>
      <c r="U2234">
        <v>5000</v>
      </c>
      <c r="V2234" t="s">
        <v>74</v>
      </c>
      <c r="W2234">
        <v>59.869998931884801</v>
      </c>
      <c r="X2234">
        <v>240</v>
      </c>
      <c r="Y2234">
        <v>8.6999999999999993</v>
      </c>
      <c r="Z2234">
        <v>0.74</v>
      </c>
      <c r="AA2234">
        <v>249.44</v>
      </c>
      <c r="AB2234">
        <f>+Table1[[#This Row],[ADVALOREM]]/Table1[[#This Row],[US$ CIF]]</f>
        <v>0.24001763523045544</v>
      </c>
      <c r="AC2234" t="s">
        <v>5141</v>
      </c>
      <c r="AD2234" t="s">
        <v>2569</v>
      </c>
      <c r="AE2234" t="s">
        <v>65</v>
      </c>
      <c r="AF2234">
        <v>1</v>
      </c>
      <c r="AG2234" t="s">
        <v>2880</v>
      </c>
      <c r="AH2234" t="s">
        <v>5142</v>
      </c>
      <c r="AI2234" t="s">
        <v>5143</v>
      </c>
      <c r="AJ2234" t="s">
        <v>5144</v>
      </c>
      <c r="AK2234" t="s">
        <v>490</v>
      </c>
      <c r="AL2234">
        <v>35</v>
      </c>
      <c r="AM2234" t="s">
        <v>233</v>
      </c>
      <c r="AN2234" t="s">
        <v>5145</v>
      </c>
      <c r="AO2234" t="s">
        <v>5071</v>
      </c>
      <c r="AP2234" t="s">
        <v>5073</v>
      </c>
      <c r="AQ2234" t="s">
        <v>5073</v>
      </c>
      <c r="AR2234" t="s">
        <v>5146</v>
      </c>
      <c r="AS2234" t="s">
        <v>379</v>
      </c>
      <c r="AT2234" t="s">
        <v>2027</v>
      </c>
      <c r="AU2234" t="s">
        <v>120</v>
      </c>
      <c r="AV2234">
        <v>2025</v>
      </c>
      <c r="AW2234" t="s">
        <v>4376</v>
      </c>
      <c r="AX2234">
        <v>0.05</v>
      </c>
      <c r="AY2234" t="s">
        <v>5073</v>
      </c>
      <c r="AZ2234" t="s">
        <v>5147</v>
      </c>
      <c r="BA2234" t="s">
        <v>562</v>
      </c>
      <c r="BB2234" t="s">
        <v>2789</v>
      </c>
      <c r="BC2234" t="s">
        <v>1366</v>
      </c>
      <c r="BD2234" t="s">
        <v>92</v>
      </c>
      <c r="BE2234" t="s">
        <v>5148</v>
      </c>
      <c r="BF2234" t="s">
        <v>5149</v>
      </c>
      <c r="BI2234" t="s">
        <v>87</v>
      </c>
    </row>
    <row r="2235" spans="1:61" x14ac:dyDescent="0.3">
      <c r="A2235">
        <v>10</v>
      </c>
      <c r="B2235">
        <v>7</v>
      </c>
      <c r="C2235">
        <v>2025</v>
      </c>
      <c r="D2235" t="s">
        <v>60</v>
      </c>
      <c r="E2235" t="s">
        <v>5139</v>
      </c>
      <c r="F2235" t="s">
        <v>5140</v>
      </c>
      <c r="G2235">
        <v>44</v>
      </c>
      <c r="H2235" t="s">
        <v>63</v>
      </c>
      <c r="I2235" t="s">
        <v>64</v>
      </c>
      <c r="J2235" t="s">
        <v>65</v>
      </c>
      <c r="K2235" t="s">
        <v>65</v>
      </c>
      <c r="L2235" t="s">
        <v>545</v>
      </c>
      <c r="M2235" t="s">
        <v>223</v>
      </c>
      <c r="N2235" t="s">
        <v>224</v>
      </c>
      <c r="O2235" t="s">
        <v>225</v>
      </c>
      <c r="P2235" t="s">
        <v>226</v>
      </c>
      <c r="Q2235" t="s">
        <v>379</v>
      </c>
      <c r="R2235" t="s">
        <v>120</v>
      </c>
      <c r="S2235" t="s">
        <v>73</v>
      </c>
      <c r="T2235">
        <v>732</v>
      </c>
      <c r="U2235">
        <v>5000</v>
      </c>
      <c r="V2235" t="s">
        <v>74</v>
      </c>
      <c r="W2235">
        <v>59.869998931884801</v>
      </c>
      <c r="X2235">
        <v>240</v>
      </c>
      <c r="Y2235">
        <v>8.6999999999999993</v>
      </c>
      <c r="Z2235">
        <v>0.74</v>
      </c>
      <c r="AA2235">
        <v>249.44</v>
      </c>
      <c r="AB2235">
        <f>+Table1[[#This Row],[ADVALOREM]]/Table1[[#This Row],[US$ CIF]]</f>
        <v>0.24001763523045544</v>
      </c>
      <c r="AC2235" t="s">
        <v>5141</v>
      </c>
      <c r="AD2235" t="s">
        <v>2569</v>
      </c>
      <c r="AE2235" t="s">
        <v>65</v>
      </c>
      <c r="AF2235">
        <v>1</v>
      </c>
      <c r="AG2235" t="s">
        <v>2880</v>
      </c>
      <c r="AH2235" t="s">
        <v>5142</v>
      </c>
      <c r="AI2235" t="s">
        <v>5143</v>
      </c>
      <c r="AJ2235" t="s">
        <v>5144</v>
      </c>
      <c r="AK2235" t="s">
        <v>490</v>
      </c>
      <c r="AL2235">
        <v>35</v>
      </c>
      <c r="AM2235" t="s">
        <v>233</v>
      </c>
      <c r="AN2235" t="s">
        <v>5145</v>
      </c>
      <c r="AO2235" t="s">
        <v>5071</v>
      </c>
      <c r="AP2235" t="s">
        <v>5073</v>
      </c>
      <c r="AQ2235" t="s">
        <v>5073</v>
      </c>
      <c r="AR2235" t="s">
        <v>5146</v>
      </c>
      <c r="AS2235" t="s">
        <v>379</v>
      </c>
      <c r="AT2235" t="s">
        <v>2027</v>
      </c>
      <c r="AU2235" t="s">
        <v>120</v>
      </c>
      <c r="AV2235">
        <v>2025</v>
      </c>
      <c r="AW2235" t="s">
        <v>4376</v>
      </c>
      <c r="AX2235">
        <v>0.05</v>
      </c>
      <c r="AY2235" t="s">
        <v>5073</v>
      </c>
      <c r="AZ2235" t="s">
        <v>5147</v>
      </c>
      <c r="BA2235" t="s">
        <v>562</v>
      </c>
      <c r="BB2235" t="s">
        <v>2789</v>
      </c>
      <c r="BC2235" t="s">
        <v>1366</v>
      </c>
      <c r="BD2235" t="s">
        <v>92</v>
      </c>
      <c r="BE2235" t="s">
        <v>5148</v>
      </c>
      <c r="BF2235" t="s">
        <v>5149</v>
      </c>
      <c r="BI2235" t="s">
        <v>87</v>
      </c>
    </row>
    <row r="2236" spans="1:61" x14ac:dyDescent="0.3">
      <c r="A2236">
        <v>10</v>
      </c>
      <c r="B2236">
        <v>7</v>
      </c>
      <c r="C2236">
        <v>2025</v>
      </c>
      <c r="D2236" t="s">
        <v>60</v>
      </c>
      <c r="E2236" t="s">
        <v>5139</v>
      </c>
      <c r="F2236" t="s">
        <v>5140</v>
      </c>
      <c r="G2236">
        <v>45</v>
      </c>
      <c r="H2236" t="s">
        <v>63</v>
      </c>
      <c r="I2236" t="s">
        <v>64</v>
      </c>
      <c r="J2236" t="s">
        <v>65</v>
      </c>
      <c r="K2236" t="s">
        <v>65</v>
      </c>
      <c r="L2236" t="s">
        <v>545</v>
      </c>
      <c r="M2236" t="s">
        <v>223</v>
      </c>
      <c r="N2236" t="s">
        <v>224</v>
      </c>
      <c r="O2236" t="s">
        <v>225</v>
      </c>
      <c r="P2236" t="s">
        <v>226</v>
      </c>
      <c r="Q2236" t="s">
        <v>379</v>
      </c>
      <c r="R2236" t="s">
        <v>120</v>
      </c>
      <c r="S2236" t="s">
        <v>73</v>
      </c>
      <c r="T2236">
        <v>732</v>
      </c>
      <c r="U2236">
        <v>5000</v>
      </c>
      <c r="V2236" t="s">
        <v>74</v>
      </c>
      <c r="W2236">
        <v>59.869998931884801</v>
      </c>
      <c r="X2236">
        <v>240</v>
      </c>
      <c r="Y2236">
        <v>8.6999999999999993</v>
      </c>
      <c r="Z2236">
        <v>0.74</v>
      </c>
      <c r="AA2236">
        <v>249.44</v>
      </c>
      <c r="AB2236">
        <f>+Table1[[#This Row],[ADVALOREM]]/Table1[[#This Row],[US$ CIF]]</f>
        <v>0.24001763523045544</v>
      </c>
      <c r="AC2236" t="s">
        <v>5141</v>
      </c>
      <c r="AD2236" t="s">
        <v>2569</v>
      </c>
      <c r="AE2236" t="s">
        <v>65</v>
      </c>
      <c r="AF2236">
        <v>1</v>
      </c>
      <c r="AG2236" t="s">
        <v>2880</v>
      </c>
      <c r="AH2236" t="s">
        <v>5142</v>
      </c>
      <c r="AI2236" t="s">
        <v>5143</v>
      </c>
      <c r="AJ2236" t="s">
        <v>5144</v>
      </c>
      <c r="AK2236" t="s">
        <v>490</v>
      </c>
      <c r="AL2236">
        <v>35</v>
      </c>
      <c r="AM2236" t="s">
        <v>233</v>
      </c>
      <c r="AN2236" t="s">
        <v>5145</v>
      </c>
      <c r="AO2236" t="s">
        <v>5071</v>
      </c>
      <c r="AP2236" t="s">
        <v>5073</v>
      </c>
      <c r="AQ2236" t="s">
        <v>5073</v>
      </c>
      <c r="AR2236" t="s">
        <v>5146</v>
      </c>
      <c r="AS2236" t="s">
        <v>379</v>
      </c>
      <c r="AT2236" t="s">
        <v>2027</v>
      </c>
      <c r="AU2236" t="s">
        <v>120</v>
      </c>
      <c r="AV2236">
        <v>2025</v>
      </c>
      <c r="AW2236" t="s">
        <v>4376</v>
      </c>
      <c r="AX2236">
        <v>0.05</v>
      </c>
      <c r="AY2236" t="s">
        <v>5073</v>
      </c>
      <c r="AZ2236" t="s">
        <v>5147</v>
      </c>
      <c r="BA2236" t="s">
        <v>562</v>
      </c>
      <c r="BB2236" t="s">
        <v>2789</v>
      </c>
      <c r="BC2236" t="s">
        <v>1366</v>
      </c>
      <c r="BD2236" t="s">
        <v>92</v>
      </c>
      <c r="BE2236" t="s">
        <v>5148</v>
      </c>
      <c r="BF2236" t="s">
        <v>5149</v>
      </c>
      <c r="BI2236" t="s">
        <v>87</v>
      </c>
    </row>
    <row r="2237" spans="1:61" x14ac:dyDescent="0.3">
      <c r="A2237">
        <v>10</v>
      </c>
      <c r="B2237">
        <v>7</v>
      </c>
      <c r="C2237">
        <v>2025</v>
      </c>
      <c r="D2237" t="s">
        <v>60</v>
      </c>
      <c r="E2237" t="s">
        <v>5139</v>
      </c>
      <c r="F2237" t="s">
        <v>5140</v>
      </c>
      <c r="G2237">
        <v>46</v>
      </c>
      <c r="H2237" t="s">
        <v>63</v>
      </c>
      <c r="I2237" t="s">
        <v>64</v>
      </c>
      <c r="J2237" t="s">
        <v>65</v>
      </c>
      <c r="K2237" t="s">
        <v>65</v>
      </c>
      <c r="L2237" t="s">
        <v>545</v>
      </c>
      <c r="M2237" t="s">
        <v>223</v>
      </c>
      <c r="N2237" t="s">
        <v>224</v>
      </c>
      <c r="O2237" t="s">
        <v>225</v>
      </c>
      <c r="P2237" t="s">
        <v>226</v>
      </c>
      <c r="Q2237" t="s">
        <v>379</v>
      </c>
      <c r="R2237" t="s">
        <v>120</v>
      </c>
      <c r="S2237" t="s">
        <v>73</v>
      </c>
      <c r="T2237">
        <v>732</v>
      </c>
      <c r="U2237">
        <v>15000</v>
      </c>
      <c r="V2237" t="s">
        <v>74</v>
      </c>
      <c r="W2237">
        <v>127.209999084473</v>
      </c>
      <c r="X2237">
        <v>510</v>
      </c>
      <c r="Y2237">
        <v>18.48</v>
      </c>
      <c r="Z2237">
        <v>1.58</v>
      </c>
      <c r="AA2237">
        <v>530.05999999999995</v>
      </c>
      <c r="AB2237">
        <f>+Table1[[#This Row],[ADVALOREM]]/Table1[[#This Row],[US$ CIF]]</f>
        <v>0.23999169732572354</v>
      </c>
      <c r="AC2237" t="s">
        <v>5141</v>
      </c>
      <c r="AD2237" t="s">
        <v>2569</v>
      </c>
      <c r="AE2237" t="s">
        <v>65</v>
      </c>
      <c r="AF2237">
        <v>1</v>
      </c>
      <c r="AG2237" t="s">
        <v>2880</v>
      </c>
      <c r="AH2237" t="s">
        <v>5142</v>
      </c>
      <c r="AI2237" t="s">
        <v>5143</v>
      </c>
      <c r="AJ2237" t="s">
        <v>5144</v>
      </c>
      <c r="AK2237" t="s">
        <v>490</v>
      </c>
      <c r="AL2237">
        <v>112.5</v>
      </c>
      <c r="AM2237" t="s">
        <v>233</v>
      </c>
      <c r="AN2237" t="s">
        <v>5145</v>
      </c>
      <c r="AO2237" t="s">
        <v>5071</v>
      </c>
      <c r="AP2237" t="s">
        <v>5073</v>
      </c>
      <c r="AQ2237" t="s">
        <v>5073</v>
      </c>
      <c r="AR2237" t="s">
        <v>5146</v>
      </c>
      <c r="AS2237" t="s">
        <v>379</v>
      </c>
      <c r="AT2237" t="s">
        <v>2027</v>
      </c>
      <c r="AU2237" t="s">
        <v>120</v>
      </c>
      <c r="AV2237">
        <v>2025</v>
      </c>
      <c r="AW2237" t="s">
        <v>5160</v>
      </c>
      <c r="AX2237">
        <v>0.03</v>
      </c>
      <c r="AY2237" t="s">
        <v>5073</v>
      </c>
      <c r="AZ2237" t="s">
        <v>5147</v>
      </c>
      <c r="BA2237" t="s">
        <v>562</v>
      </c>
      <c r="BB2237" t="s">
        <v>2789</v>
      </c>
      <c r="BC2237" t="s">
        <v>1366</v>
      </c>
      <c r="BD2237" t="s">
        <v>92</v>
      </c>
      <c r="BE2237" t="s">
        <v>5148</v>
      </c>
      <c r="BF2237" t="s">
        <v>5149</v>
      </c>
      <c r="BI2237" t="s">
        <v>87</v>
      </c>
    </row>
    <row r="2238" spans="1:61" x14ac:dyDescent="0.3">
      <c r="A2238">
        <v>10</v>
      </c>
      <c r="B2238">
        <v>7</v>
      </c>
      <c r="C2238">
        <v>2025</v>
      </c>
      <c r="D2238" t="s">
        <v>60</v>
      </c>
      <c r="E2238" t="s">
        <v>5139</v>
      </c>
      <c r="F2238" t="s">
        <v>5140</v>
      </c>
      <c r="G2238">
        <v>47</v>
      </c>
      <c r="H2238" t="s">
        <v>63</v>
      </c>
      <c r="I2238" t="s">
        <v>64</v>
      </c>
      <c r="J2238" t="s">
        <v>65</v>
      </c>
      <c r="K2238" t="s">
        <v>65</v>
      </c>
      <c r="L2238" t="s">
        <v>545</v>
      </c>
      <c r="M2238" t="s">
        <v>223</v>
      </c>
      <c r="N2238" t="s">
        <v>224</v>
      </c>
      <c r="O2238" t="s">
        <v>225</v>
      </c>
      <c r="P2238" t="s">
        <v>226</v>
      </c>
      <c r="Q2238" t="s">
        <v>379</v>
      </c>
      <c r="R2238" t="s">
        <v>120</v>
      </c>
      <c r="S2238" t="s">
        <v>73</v>
      </c>
      <c r="T2238">
        <v>732</v>
      </c>
      <c r="U2238">
        <v>10000</v>
      </c>
      <c r="V2238" t="s">
        <v>74</v>
      </c>
      <c r="W2238">
        <v>84.809997558593807</v>
      </c>
      <c r="X2238">
        <v>340</v>
      </c>
      <c r="Y2238">
        <v>12.32</v>
      </c>
      <c r="Z2238">
        <v>1.05</v>
      </c>
      <c r="AA2238">
        <v>353.37</v>
      </c>
      <c r="AB2238">
        <f>+Table1[[#This Row],[ADVALOREM]]/Table1[[#This Row],[US$ CIF]]</f>
        <v>0.24000338896508985</v>
      </c>
      <c r="AC2238" t="s">
        <v>5141</v>
      </c>
      <c r="AD2238" t="s">
        <v>2569</v>
      </c>
      <c r="AE2238" t="s">
        <v>65</v>
      </c>
      <c r="AF2238">
        <v>1</v>
      </c>
      <c r="AG2238" t="s">
        <v>2880</v>
      </c>
      <c r="AH2238" t="s">
        <v>5142</v>
      </c>
      <c r="AI2238" t="s">
        <v>5143</v>
      </c>
      <c r="AJ2238" t="s">
        <v>5144</v>
      </c>
      <c r="AK2238" t="s">
        <v>490</v>
      </c>
      <c r="AL2238">
        <v>75</v>
      </c>
      <c r="AM2238" t="s">
        <v>233</v>
      </c>
      <c r="AN2238" t="s">
        <v>5145</v>
      </c>
      <c r="AO2238" t="s">
        <v>5071</v>
      </c>
      <c r="AP2238" t="s">
        <v>5073</v>
      </c>
      <c r="AQ2238" t="s">
        <v>5073</v>
      </c>
      <c r="AR2238" t="s">
        <v>5146</v>
      </c>
      <c r="AS2238" t="s">
        <v>379</v>
      </c>
      <c r="AT2238" t="s">
        <v>2027</v>
      </c>
      <c r="AU2238" t="s">
        <v>120</v>
      </c>
      <c r="AV2238">
        <v>2025</v>
      </c>
      <c r="AW2238" t="s">
        <v>5160</v>
      </c>
      <c r="AX2238">
        <v>0.03</v>
      </c>
      <c r="AY2238" t="s">
        <v>5073</v>
      </c>
      <c r="AZ2238" t="s">
        <v>5147</v>
      </c>
      <c r="BA2238" t="s">
        <v>562</v>
      </c>
      <c r="BB2238" t="s">
        <v>2789</v>
      </c>
      <c r="BC2238" t="s">
        <v>1366</v>
      </c>
      <c r="BD2238" t="s">
        <v>92</v>
      </c>
      <c r="BE2238" t="s">
        <v>5148</v>
      </c>
      <c r="BF2238" t="s">
        <v>5149</v>
      </c>
      <c r="BI2238" t="s">
        <v>87</v>
      </c>
    </row>
    <row r="2239" spans="1:61" x14ac:dyDescent="0.3">
      <c r="A2239">
        <v>10</v>
      </c>
      <c r="B2239">
        <v>7</v>
      </c>
      <c r="C2239">
        <v>2025</v>
      </c>
      <c r="D2239" t="s">
        <v>60</v>
      </c>
      <c r="E2239" t="s">
        <v>5139</v>
      </c>
      <c r="F2239" t="s">
        <v>5140</v>
      </c>
      <c r="G2239">
        <v>48</v>
      </c>
      <c r="H2239" t="s">
        <v>63</v>
      </c>
      <c r="I2239" t="s">
        <v>64</v>
      </c>
      <c r="J2239" t="s">
        <v>65</v>
      </c>
      <c r="K2239" t="s">
        <v>65</v>
      </c>
      <c r="L2239" t="s">
        <v>545</v>
      </c>
      <c r="M2239" t="s">
        <v>223</v>
      </c>
      <c r="N2239" t="s">
        <v>224</v>
      </c>
      <c r="O2239" t="s">
        <v>225</v>
      </c>
      <c r="P2239" t="s">
        <v>226</v>
      </c>
      <c r="Q2239" t="s">
        <v>379</v>
      </c>
      <c r="R2239" t="s">
        <v>120</v>
      </c>
      <c r="S2239" t="s">
        <v>73</v>
      </c>
      <c r="T2239">
        <v>732</v>
      </c>
      <c r="U2239">
        <v>10000</v>
      </c>
      <c r="V2239" t="s">
        <v>74</v>
      </c>
      <c r="W2239">
        <v>84.809997558593807</v>
      </c>
      <c r="X2239">
        <v>340</v>
      </c>
      <c r="Y2239">
        <v>12.32</v>
      </c>
      <c r="Z2239">
        <v>1.05</v>
      </c>
      <c r="AA2239">
        <v>353.37</v>
      </c>
      <c r="AB2239">
        <f>+Table1[[#This Row],[ADVALOREM]]/Table1[[#This Row],[US$ CIF]]</f>
        <v>0.24000338896508985</v>
      </c>
      <c r="AC2239" t="s">
        <v>5141</v>
      </c>
      <c r="AD2239" t="s">
        <v>2569</v>
      </c>
      <c r="AE2239" t="s">
        <v>65</v>
      </c>
      <c r="AF2239">
        <v>1</v>
      </c>
      <c r="AG2239" t="s">
        <v>2880</v>
      </c>
      <c r="AH2239" t="s">
        <v>5142</v>
      </c>
      <c r="AI2239" t="s">
        <v>5143</v>
      </c>
      <c r="AJ2239" t="s">
        <v>5144</v>
      </c>
      <c r="AK2239" t="s">
        <v>490</v>
      </c>
      <c r="AL2239">
        <v>75</v>
      </c>
      <c r="AM2239" t="s">
        <v>233</v>
      </c>
      <c r="AN2239" t="s">
        <v>5145</v>
      </c>
      <c r="AO2239" t="s">
        <v>5071</v>
      </c>
      <c r="AP2239" t="s">
        <v>5073</v>
      </c>
      <c r="AQ2239" t="s">
        <v>5073</v>
      </c>
      <c r="AR2239" t="s">
        <v>5146</v>
      </c>
      <c r="AS2239" t="s">
        <v>379</v>
      </c>
      <c r="AT2239" t="s">
        <v>2027</v>
      </c>
      <c r="AU2239" t="s">
        <v>120</v>
      </c>
      <c r="AV2239">
        <v>2025</v>
      </c>
      <c r="AW2239" t="s">
        <v>5160</v>
      </c>
      <c r="AX2239">
        <v>0.03</v>
      </c>
      <c r="AY2239" t="s">
        <v>5073</v>
      </c>
      <c r="AZ2239" t="s">
        <v>5147</v>
      </c>
      <c r="BA2239" t="s">
        <v>562</v>
      </c>
      <c r="BB2239" t="s">
        <v>2789</v>
      </c>
      <c r="BC2239" t="s">
        <v>1366</v>
      </c>
      <c r="BD2239" t="s">
        <v>92</v>
      </c>
      <c r="BE2239" t="s">
        <v>5148</v>
      </c>
      <c r="BF2239" t="s">
        <v>5149</v>
      </c>
      <c r="BI2239" t="s">
        <v>87</v>
      </c>
    </row>
    <row r="2240" spans="1:61" x14ac:dyDescent="0.3">
      <c r="A2240">
        <v>10</v>
      </c>
      <c r="B2240">
        <v>7</v>
      </c>
      <c r="C2240">
        <v>2025</v>
      </c>
      <c r="D2240" t="s">
        <v>60</v>
      </c>
      <c r="E2240" t="s">
        <v>5139</v>
      </c>
      <c r="F2240" t="s">
        <v>5140</v>
      </c>
      <c r="G2240">
        <v>49</v>
      </c>
      <c r="H2240" t="s">
        <v>63</v>
      </c>
      <c r="I2240" t="s">
        <v>64</v>
      </c>
      <c r="J2240" t="s">
        <v>65</v>
      </c>
      <c r="K2240" t="s">
        <v>65</v>
      </c>
      <c r="L2240" t="s">
        <v>545</v>
      </c>
      <c r="M2240" t="s">
        <v>223</v>
      </c>
      <c r="N2240" t="s">
        <v>224</v>
      </c>
      <c r="O2240" t="s">
        <v>225</v>
      </c>
      <c r="P2240" t="s">
        <v>226</v>
      </c>
      <c r="Q2240" t="s">
        <v>379</v>
      </c>
      <c r="R2240" t="s">
        <v>120</v>
      </c>
      <c r="S2240" t="s">
        <v>73</v>
      </c>
      <c r="T2240">
        <v>732</v>
      </c>
      <c r="U2240">
        <v>10000</v>
      </c>
      <c r="V2240" t="s">
        <v>74</v>
      </c>
      <c r="W2240">
        <v>84.809997558593807</v>
      </c>
      <c r="X2240">
        <v>340</v>
      </c>
      <c r="Y2240">
        <v>12.32</v>
      </c>
      <c r="Z2240">
        <v>1.05</v>
      </c>
      <c r="AA2240">
        <v>353.37</v>
      </c>
      <c r="AB2240">
        <f>+Table1[[#This Row],[ADVALOREM]]/Table1[[#This Row],[US$ CIF]]</f>
        <v>0.24000338896508985</v>
      </c>
      <c r="AC2240" t="s">
        <v>5141</v>
      </c>
      <c r="AD2240" t="s">
        <v>2569</v>
      </c>
      <c r="AE2240" t="s">
        <v>65</v>
      </c>
      <c r="AF2240">
        <v>1</v>
      </c>
      <c r="AG2240" t="s">
        <v>2880</v>
      </c>
      <c r="AH2240" t="s">
        <v>5142</v>
      </c>
      <c r="AI2240" t="s">
        <v>5143</v>
      </c>
      <c r="AJ2240" t="s">
        <v>5144</v>
      </c>
      <c r="AK2240" t="s">
        <v>490</v>
      </c>
      <c r="AL2240">
        <v>75</v>
      </c>
      <c r="AM2240" t="s">
        <v>233</v>
      </c>
      <c r="AN2240" t="s">
        <v>5145</v>
      </c>
      <c r="AO2240" t="s">
        <v>5071</v>
      </c>
      <c r="AP2240" t="s">
        <v>5073</v>
      </c>
      <c r="AQ2240" t="s">
        <v>5073</v>
      </c>
      <c r="AR2240" t="s">
        <v>5146</v>
      </c>
      <c r="AS2240" t="s">
        <v>379</v>
      </c>
      <c r="AT2240" t="s">
        <v>2027</v>
      </c>
      <c r="AU2240" t="s">
        <v>120</v>
      </c>
      <c r="AV2240">
        <v>2025</v>
      </c>
      <c r="AW2240" t="s">
        <v>5160</v>
      </c>
      <c r="AX2240">
        <v>0.03</v>
      </c>
      <c r="AY2240" t="s">
        <v>5073</v>
      </c>
      <c r="AZ2240" t="s">
        <v>5147</v>
      </c>
      <c r="BA2240" t="s">
        <v>562</v>
      </c>
      <c r="BB2240" t="s">
        <v>2789</v>
      </c>
      <c r="BC2240" t="s">
        <v>1366</v>
      </c>
      <c r="BD2240" t="s">
        <v>92</v>
      </c>
      <c r="BE2240" t="s">
        <v>5148</v>
      </c>
      <c r="BF2240" t="s">
        <v>5149</v>
      </c>
      <c r="BI2240" t="s">
        <v>87</v>
      </c>
    </row>
    <row r="2241" spans="1:61" x14ac:dyDescent="0.3">
      <c r="A2241">
        <v>10</v>
      </c>
      <c r="B2241">
        <v>7</v>
      </c>
      <c r="C2241">
        <v>2025</v>
      </c>
      <c r="D2241" t="s">
        <v>60</v>
      </c>
      <c r="E2241" t="s">
        <v>5139</v>
      </c>
      <c r="F2241" t="s">
        <v>5140</v>
      </c>
      <c r="G2241">
        <v>50</v>
      </c>
      <c r="H2241" t="s">
        <v>63</v>
      </c>
      <c r="I2241" t="s">
        <v>64</v>
      </c>
      <c r="J2241" t="s">
        <v>65</v>
      </c>
      <c r="K2241" t="s">
        <v>65</v>
      </c>
      <c r="L2241" t="s">
        <v>545</v>
      </c>
      <c r="M2241" t="s">
        <v>223</v>
      </c>
      <c r="N2241" t="s">
        <v>224</v>
      </c>
      <c r="O2241" t="s">
        <v>225</v>
      </c>
      <c r="P2241" t="s">
        <v>226</v>
      </c>
      <c r="Q2241" t="s">
        <v>379</v>
      </c>
      <c r="R2241" t="s">
        <v>120</v>
      </c>
      <c r="S2241" t="s">
        <v>73</v>
      </c>
      <c r="T2241">
        <v>732</v>
      </c>
      <c r="U2241">
        <v>10000</v>
      </c>
      <c r="V2241" t="s">
        <v>74</v>
      </c>
      <c r="W2241">
        <v>84.809997558593807</v>
      </c>
      <c r="X2241">
        <v>340</v>
      </c>
      <c r="Y2241">
        <v>12.32</v>
      </c>
      <c r="Z2241">
        <v>1.05</v>
      </c>
      <c r="AA2241">
        <v>353.37</v>
      </c>
      <c r="AB2241">
        <f>+Table1[[#This Row],[ADVALOREM]]/Table1[[#This Row],[US$ CIF]]</f>
        <v>0.24000338896508985</v>
      </c>
      <c r="AC2241" t="s">
        <v>5141</v>
      </c>
      <c r="AD2241" t="s">
        <v>2569</v>
      </c>
      <c r="AE2241" t="s">
        <v>65</v>
      </c>
      <c r="AF2241">
        <v>1</v>
      </c>
      <c r="AG2241" t="s">
        <v>2880</v>
      </c>
      <c r="AH2241" t="s">
        <v>5142</v>
      </c>
      <c r="AI2241" t="s">
        <v>5143</v>
      </c>
      <c r="AJ2241" t="s">
        <v>5144</v>
      </c>
      <c r="AK2241" t="s">
        <v>490</v>
      </c>
      <c r="AL2241">
        <v>75</v>
      </c>
      <c r="AM2241" t="s">
        <v>233</v>
      </c>
      <c r="AN2241" t="s">
        <v>5145</v>
      </c>
      <c r="AO2241" t="s">
        <v>5071</v>
      </c>
      <c r="AP2241" t="s">
        <v>5073</v>
      </c>
      <c r="AQ2241" t="s">
        <v>5073</v>
      </c>
      <c r="AR2241" t="s">
        <v>5146</v>
      </c>
      <c r="AS2241" t="s">
        <v>379</v>
      </c>
      <c r="AT2241" t="s">
        <v>2027</v>
      </c>
      <c r="AU2241" t="s">
        <v>120</v>
      </c>
      <c r="AV2241">
        <v>2025</v>
      </c>
      <c r="AW2241" t="s">
        <v>5160</v>
      </c>
      <c r="AX2241">
        <v>0.03</v>
      </c>
      <c r="AY2241" t="s">
        <v>5073</v>
      </c>
      <c r="AZ2241" t="s">
        <v>5147</v>
      </c>
      <c r="BA2241" t="s">
        <v>562</v>
      </c>
      <c r="BB2241" t="s">
        <v>2789</v>
      </c>
      <c r="BC2241" t="s">
        <v>1366</v>
      </c>
      <c r="BD2241" t="s">
        <v>92</v>
      </c>
      <c r="BE2241" t="s">
        <v>5148</v>
      </c>
      <c r="BF2241" t="s">
        <v>5149</v>
      </c>
      <c r="BI2241" t="s">
        <v>87</v>
      </c>
    </row>
    <row r="2242" spans="1:61" x14ac:dyDescent="0.3">
      <c r="A2242">
        <v>10</v>
      </c>
      <c r="B2242">
        <v>7</v>
      </c>
      <c r="C2242">
        <v>2025</v>
      </c>
      <c r="D2242" t="s">
        <v>60</v>
      </c>
      <c r="E2242" t="s">
        <v>5139</v>
      </c>
      <c r="F2242" t="s">
        <v>5140</v>
      </c>
      <c r="G2242">
        <v>51</v>
      </c>
      <c r="H2242" t="s">
        <v>63</v>
      </c>
      <c r="I2242" t="s">
        <v>64</v>
      </c>
      <c r="J2242" t="s">
        <v>65</v>
      </c>
      <c r="K2242" t="s">
        <v>65</v>
      </c>
      <c r="L2242" t="s">
        <v>545</v>
      </c>
      <c r="M2242" t="s">
        <v>223</v>
      </c>
      <c r="N2242" t="s">
        <v>224</v>
      </c>
      <c r="O2242" t="s">
        <v>225</v>
      </c>
      <c r="P2242" t="s">
        <v>226</v>
      </c>
      <c r="Q2242" t="s">
        <v>379</v>
      </c>
      <c r="R2242" t="s">
        <v>120</v>
      </c>
      <c r="S2242" t="s">
        <v>73</v>
      </c>
      <c r="T2242">
        <v>732</v>
      </c>
      <c r="U2242">
        <v>15000</v>
      </c>
      <c r="V2242" t="s">
        <v>74</v>
      </c>
      <c r="W2242">
        <v>187.080001831055</v>
      </c>
      <c r="X2242">
        <v>750</v>
      </c>
      <c r="Y2242">
        <v>27.17</v>
      </c>
      <c r="Z2242">
        <v>2.3199999999999998</v>
      </c>
      <c r="AA2242">
        <v>779.49</v>
      </c>
      <c r="AB2242">
        <f>+Table1[[#This Row],[ADVALOREM]]/Table1[[#This Row],[US$ CIF]]</f>
        <v>0.24000308128526984</v>
      </c>
      <c r="AC2242" t="s">
        <v>5141</v>
      </c>
      <c r="AD2242" t="s">
        <v>2569</v>
      </c>
      <c r="AE2242" t="s">
        <v>65</v>
      </c>
      <c r="AF2242">
        <v>1</v>
      </c>
      <c r="AG2242" t="s">
        <v>2880</v>
      </c>
      <c r="AH2242" t="s">
        <v>5142</v>
      </c>
      <c r="AI2242" t="s">
        <v>5143</v>
      </c>
      <c r="AJ2242" t="s">
        <v>5144</v>
      </c>
      <c r="AK2242" t="s">
        <v>490</v>
      </c>
      <c r="AL2242">
        <v>75</v>
      </c>
      <c r="AM2242" t="s">
        <v>233</v>
      </c>
      <c r="AN2242" t="s">
        <v>5145</v>
      </c>
      <c r="AO2242" t="s">
        <v>5071</v>
      </c>
      <c r="AP2242" t="s">
        <v>5073</v>
      </c>
      <c r="AQ2242" t="s">
        <v>5073</v>
      </c>
      <c r="AR2242" t="s">
        <v>5146</v>
      </c>
      <c r="AS2242" t="s">
        <v>379</v>
      </c>
      <c r="AT2242" t="s">
        <v>2027</v>
      </c>
      <c r="AU2242" t="s">
        <v>120</v>
      </c>
      <c r="AV2242">
        <v>2025</v>
      </c>
      <c r="AW2242" t="s">
        <v>5161</v>
      </c>
      <c r="AX2242">
        <v>0.05</v>
      </c>
      <c r="AY2242" t="s">
        <v>5073</v>
      </c>
      <c r="AZ2242" t="s">
        <v>5147</v>
      </c>
      <c r="BA2242" t="s">
        <v>562</v>
      </c>
      <c r="BB2242" t="s">
        <v>2789</v>
      </c>
      <c r="BC2242" t="s">
        <v>1366</v>
      </c>
      <c r="BD2242" t="s">
        <v>92</v>
      </c>
      <c r="BE2242" t="s">
        <v>5148</v>
      </c>
      <c r="BF2242" t="s">
        <v>5149</v>
      </c>
      <c r="BI2242" t="s">
        <v>87</v>
      </c>
    </row>
    <row r="2243" spans="1:61" x14ac:dyDescent="0.3">
      <c r="A2243">
        <v>10</v>
      </c>
      <c r="B2243">
        <v>7</v>
      </c>
      <c r="C2243">
        <v>2025</v>
      </c>
      <c r="D2243" t="s">
        <v>60</v>
      </c>
      <c r="E2243" t="s">
        <v>5139</v>
      </c>
      <c r="F2243" t="s">
        <v>5140</v>
      </c>
      <c r="G2243">
        <v>52</v>
      </c>
      <c r="H2243" t="s">
        <v>63</v>
      </c>
      <c r="I2243" t="s">
        <v>64</v>
      </c>
      <c r="J2243" t="s">
        <v>65</v>
      </c>
      <c r="K2243" t="s">
        <v>65</v>
      </c>
      <c r="L2243" t="s">
        <v>545</v>
      </c>
      <c r="M2243" t="s">
        <v>223</v>
      </c>
      <c r="N2243" t="s">
        <v>224</v>
      </c>
      <c r="O2243" t="s">
        <v>225</v>
      </c>
      <c r="P2243" t="s">
        <v>226</v>
      </c>
      <c r="Q2243" t="s">
        <v>379</v>
      </c>
      <c r="R2243" t="s">
        <v>120</v>
      </c>
      <c r="S2243" t="s">
        <v>73</v>
      </c>
      <c r="T2243">
        <v>732</v>
      </c>
      <c r="U2243">
        <v>20000</v>
      </c>
      <c r="V2243" t="s">
        <v>74</v>
      </c>
      <c r="W2243">
        <v>249.44000244140599</v>
      </c>
      <c r="X2243">
        <v>1000</v>
      </c>
      <c r="Y2243">
        <v>36.229999999999997</v>
      </c>
      <c r="Z2243">
        <v>3.1</v>
      </c>
      <c r="AA2243">
        <v>1039.33</v>
      </c>
      <c r="AB2243">
        <f>+Table1[[#This Row],[ADVALOREM]]/Table1[[#This Row],[US$ CIF]]</f>
        <v>0.24000077207566992</v>
      </c>
      <c r="AC2243" t="s">
        <v>5141</v>
      </c>
      <c r="AD2243" t="s">
        <v>2569</v>
      </c>
      <c r="AE2243" t="s">
        <v>65</v>
      </c>
      <c r="AF2243">
        <v>1</v>
      </c>
      <c r="AG2243" t="s">
        <v>2880</v>
      </c>
      <c r="AH2243" t="s">
        <v>5142</v>
      </c>
      <c r="AI2243" t="s">
        <v>5143</v>
      </c>
      <c r="AJ2243" t="s">
        <v>5144</v>
      </c>
      <c r="AK2243" t="s">
        <v>490</v>
      </c>
      <c r="AL2243">
        <v>100</v>
      </c>
      <c r="AM2243" t="s">
        <v>233</v>
      </c>
      <c r="AN2243" t="s">
        <v>5145</v>
      </c>
      <c r="AO2243" t="s">
        <v>5071</v>
      </c>
      <c r="AP2243" t="s">
        <v>5073</v>
      </c>
      <c r="AQ2243" t="s">
        <v>5073</v>
      </c>
      <c r="AR2243" t="s">
        <v>5146</v>
      </c>
      <c r="AS2243" t="s">
        <v>379</v>
      </c>
      <c r="AT2243" t="s">
        <v>2027</v>
      </c>
      <c r="AU2243" t="s">
        <v>120</v>
      </c>
      <c r="AV2243">
        <v>2025</v>
      </c>
      <c r="AW2243" t="s">
        <v>5161</v>
      </c>
      <c r="AX2243">
        <v>0.05</v>
      </c>
      <c r="AY2243" t="s">
        <v>5073</v>
      </c>
      <c r="AZ2243" t="s">
        <v>5147</v>
      </c>
      <c r="BA2243" t="s">
        <v>562</v>
      </c>
      <c r="BB2243" t="s">
        <v>2789</v>
      </c>
      <c r="BC2243" t="s">
        <v>1366</v>
      </c>
      <c r="BD2243" t="s">
        <v>92</v>
      </c>
      <c r="BE2243" t="s">
        <v>5148</v>
      </c>
      <c r="BF2243" t="s">
        <v>5149</v>
      </c>
      <c r="BI2243" t="s">
        <v>87</v>
      </c>
    </row>
    <row r="2244" spans="1:61" x14ac:dyDescent="0.3">
      <c r="A2244">
        <v>10</v>
      </c>
      <c r="B2244">
        <v>7</v>
      </c>
      <c r="C2244">
        <v>2025</v>
      </c>
      <c r="D2244" t="s">
        <v>60</v>
      </c>
      <c r="E2244" t="s">
        <v>5139</v>
      </c>
      <c r="F2244" t="s">
        <v>5140</v>
      </c>
      <c r="G2244">
        <v>53</v>
      </c>
      <c r="H2244" t="s">
        <v>63</v>
      </c>
      <c r="I2244" t="s">
        <v>64</v>
      </c>
      <c r="J2244" t="s">
        <v>65</v>
      </c>
      <c r="K2244" t="s">
        <v>65</v>
      </c>
      <c r="L2244" t="s">
        <v>545</v>
      </c>
      <c r="M2244" t="s">
        <v>223</v>
      </c>
      <c r="N2244" t="s">
        <v>224</v>
      </c>
      <c r="O2244" t="s">
        <v>225</v>
      </c>
      <c r="P2244" t="s">
        <v>226</v>
      </c>
      <c r="Q2244" t="s">
        <v>379</v>
      </c>
      <c r="R2244" t="s">
        <v>120</v>
      </c>
      <c r="S2244" t="s">
        <v>73</v>
      </c>
      <c r="T2244">
        <v>732</v>
      </c>
      <c r="U2244">
        <v>20000</v>
      </c>
      <c r="V2244" t="s">
        <v>74</v>
      </c>
      <c r="W2244">
        <v>249.44000244140599</v>
      </c>
      <c r="X2244">
        <v>1000</v>
      </c>
      <c r="Y2244">
        <v>36.229999999999997</v>
      </c>
      <c r="Z2244">
        <v>3.1</v>
      </c>
      <c r="AA2244">
        <v>1039.33</v>
      </c>
      <c r="AB2244">
        <f>+Table1[[#This Row],[ADVALOREM]]/Table1[[#This Row],[US$ CIF]]</f>
        <v>0.24000077207566992</v>
      </c>
      <c r="AC2244" t="s">
        <v>5141</v>
      </c>
      <c r="AD2244" t="s">
        <v>2569</v>
      </c>
      <c r="AE2244" t="s">
        <v>65</v>
      </c>
      <c r="AF2244">
        <v>1</v>
      </c>
      <c r="AG2244" t="s">
        <v>2880</v>
      </c>
      <c r="AH2244" t="s">
        <v>5142</v>
      </c>
      <c r="AI2244" t="s">
        <v>5143</v>
      </c>
      <c r="AJ2244" t="s">
        <v>5144</v>
      </c>
      <c r="AK2244" t="s">
        <v>490</v>
      </c>
      <c r="AL2244">
        <v>100</v>
      </c>
      <c r="AM2244" t="s">
        <v>233</v>
      </c>
      <c r="AN2244" t="s">
        <v>5145</v>
      </c>
      <c r="AO2244" t="s">
        <v>5071</v>
      </c>
      <c r="AP2244" t="s">
        <v>5073</v>
      </c>
      <c r="AQ2244" t="s">
        <v>5073</v>
      </c>
      <c r="AR2244" t="s">
        <v>5146</v>
      </c>
      <c r="AS2244" t="s">
        <v>379</v>
      </c>
      <c r="AT2244" t="s">
        <v>2027</v>
      </c>
      <c r="AU2244" t="s">
        <v>120</v>
      </c>
      <c r="AV2244">
        <v>2025</v>
      </c>
      <c r="AW2244" t="s">
        <v>5161</v>
      </c>
      <c r="AX2244">
        <v>0.05</v>
      </c>
      <c r="AY2244" t="s">
        <v>5073</v>
      </c>
      <c r="AZ2244" t="s">
        <v>5147</v>
      </c>
      <c r="BA2244" t="s">
        <v>562</v>
      </c>
      <c r="BB2244" t="s">
        <v>2789</v>
      </c>
      <c r="BC2244" t="s">
        <v>1366</v>
      </c>
      <c r="BD2244" t="s">
        <v>92</v>
      </c>
      <c r="BE2244" t="s">
        <v>5148</v>
      </c>
      <c r="BF2244" t="s">
        <v>5149</v>
      </c>
      <c r="BI2244" t="s">
        <v>87</v>
      </c>
    </row>
    <row r="2245" spans="1:61" x14ac:dyDescent="0.3">
      <c r="A2245">
        <v>10</v>
      </c>
      <c r="B2245">
        <v>7</v>
      </c>
      <c r="C2245">
        <v>2025</v>
      </c>
      <c r="D2245" t="s">
        <v>60</v>
      </c>
      <c r="E2245" t="s">
        <v>5139</v>
      </c>
      <c r="F2245" t="s">
        <v>5140</v>
      </c>
      <c r="G2245">
        <v>54</v>
      </c>
      <c r="H2245" t="s">
        <v>63</v>
      </c>
      <c r="I2245" t="s">
        <v>64</v>
      </c>
      <c r="J2245" t="s">
        <v>65</v>
      </c>
      <c r="K2245" t="s">
        <v>65</v>
      </c>
      <c r="L2245" t="s">
        <v>545</v>
      </c>
      <c r="M2245" t="s">
        <v>223</v>
      </c>
      <c r="N2245" t="s">
        <v>224</v>
      </c>
      <c r="O2245" t="s">
        <v>225</v>
      </c>
      <c r="P2245" t="s">
        <v>226</v>
      </c>
      <c r="Q2245" t="s">
        <v>379</v>
      </c>
      <c r="R2245" t="s">
        <v>120</v>
      </c>
      <c r="S2245" t="s">
        <v>73</v>
      </c>
      <c r="T2245">
        <v>732</v>
      </c>
      <c r="U2245">
        <v>20000</v>
      </c>
      <c r="V2245" t="s">
        <v>74</v>
      </c>
      <c r="W2245">
        <v>249.44000244140599</v>
      </c>
      <c r="X2245">
        <v>1000</v>
      </c>
      <c r="Y2245">
        <v>36.229999999999997</v>
      </c>
      <c r="Z2245">
        <v>3.1</v>
      </c>
      <c r="AA2245">
        <v>1039.33</v>
      </c>
      <c r="AB2245">
        <f>+Table1[[#This Row],[ADVALOREM]]/Table1[[#This Row],[US$ CIF]]</f>
        <v>0.24000077207566992</v>
      </c>
      <c r="AC2245" t="s">
        <v>5141</v>
      </c>
      <c r="AD2245" t="s">
        <v>2569</v>
      </c>
      <c r="AE2245" t="s">
        <v>65</v>
      </c>
      <c r="AF2245">
        <v>1</v>
      </c>
      <c r="AG2245" t="s">
        <v>2880</v>
      </c>
      <c r="AH2245" t="s">
        <v>5142</v>
      </c>
      <c r="AI2245" t="s">
        <v>5143</v>
      </c>
      <c r="AJ2245" t="s">
        <v>5144</v>
      </c>
      <c r="AK2245" t="s">
        <v>490</v>
      </c>
      <c r="AL2245">
        <v>100</v>
      </c>
      <c r="AM2245" t="s">
        <v>233</v>
      </c>
      <c r="AN2245" t="s">
        <v>5145</v>
      </c>
      <c r="AO2245" t="s">
        <v>5071</v>
      </c>
      <c r="AP2245" t="s">
        <v>5073</v>
      </c>
      <c r="AQ2245" t="s">
        <v>5073</v>
      </c>
      <c r="AR2245" t="s">
        <v>5146</v>
      </c>
      <c r="AS2245" t="s">
        <v>379</v>
      </c>
      <c r="AT2245" t="s">
        <v>2027</v>
      </c>
      <c r="AU2245" t="s">
        <v>120</v>
      </c>
      <c r="AV2245">
        <v>2025</v>
      </c>
      <c r="AW2245" t="s">
        <v>5161</v>
      </c>
      <c r="AX2245">
        <v>0.05</v>
      </c>
      <c r="AY2245" t="s">
        <v>5073</v>
      </c>
      <c r="AZ2245" t="s">
        <v>5147</v>
      </c>
      <c r="BA2245" t="s">
        <v>562</v>
      </c>
      <c r="BB2245" t="s">
        <v>2789</v>
      </c>
      <c r="BC2245" t="s">
        <v>1366</v>
      </c>
      <c r="BD2245" t="s">
        <v>92</v>
      </c>
      <c r="BE2245" t="s">
        <v>5148</v>
      </c>
      <c r="BF2245" t="s">
        <v>5149</v>
      </c>
      <c r="BI2245" t="s">
        <v>87</v>
      </c>
    </row>
    <row r="2246" spans="1:61" x14ac:dyDescent="0.3">
      <c r="A2246">
        <v>10</v>
      </c>
      <c r="B2246">
        <v>7</v>
      </c>
      <c r="C2246">
        <v>2025</v>
      </c>
      <c r="D2246" t="s">
        <v>60</v>
      </c>
      <c r="E2246" t="s">
        <v>5139</v>
      </c>
      <c r="F2246" t="s">
        <v>5140</v>
      </c>
      <c r="G2246">
        <v>55</v>
      </c>
      <c r="H2246" t="s">
        <v>63</v>
      </c>
      <c r="I2246" t="s">
        <v>64</v>
      </c>
      <c r="J2246" t="s">
        <v>65</v>
      </c>
      <c r="K2246" t="s">
        <v>65</v>
      </c>
      <c r="L2246" t="s">
        <v>545</v>
      </c>
      <c r="M2246" t="s">
        <v>223</v>
      </c>
      <c r="N2246" t="s">
        <v>224</v>
      </c>
      <c r="O2246" t="s">
        <v>225</v>
      </c>
      <c r="P2246" t="s">
        <v>226</v>
      </c>
      <c r="Q2246" t="s">
        <v>379</v>
      </c>
      <c r="R2246" t="s">
        <v>120</v>
      </c>
      <c r="S2246" t="s">
        <v>73</v>
      </c>
      <c r="T2246">
        <v>732</v>
      </c>
      <c r="U2246">
        <v>20000</v>
      </c>
      <c r="V2246" t="s">
        <v>74</v>
      </c>
      <c r="W2246">
        <v>558.739990234375</v>
      </c>
      <c r="X2246">
        <v>2240</v>
      </c>
      <c r="Y2246">
        <v>81.150000000000006</v>
      </c>
      <c r="Z2246">
        <v>6.94</v>
      </c>
      <c r="AA2246">
        <v>2328.09</v>
      </c>
      <c r="AB2246">
        <f>+Table1[[#This Row],[ADVALOREM]]/Table1[[#This Row],[US$ CIF]]</f>
        <v>0.23999930854665197</v>
      </c>
      <c r="AC2246" t="s">
        <v>5141</v>
      </c>
      <c r="AD2246" t="s">
        <v>2569</v>
      </c>
      <c r="AE2246" t="s">
        <v>65</v>
      </c>
      <c r="AF2246">
        <v>1</v>
      </c>
      <c r="AG2246" t="s">
        <v>2880</v>
      </c>
      <c r="AH2246" t="s">
        <v>5142</v>
      </c>
      <c r="AI2246" t="s">
        <v>5143</v>
      </c>
      <c r="AJ2246" t="s">
        <v>5144</v>
      </c>
      <c r="AK2246" t="s">
        <v>490</v>
      </c>
      <c r="AL2246">
        <v>200</v>
      </c>
      <c r="AM2246" t="s">
        <v>233</v>
      </c>
      <c r="AN2246" t="s">
        <v>5145</v>
      </c>
      <c r="AO2246" t="s">
        <v>5071</v>
      </c>
      <c r="AP2246" t="s">
        <v>5073</v>
      </c>
      <c r="AQ2246" t="s">
        <v>5073</v>
      </c>
      <c r="AR2246" t="s">
        <v>5146</v>
      </c>
      <c r="AS2246" t="s">
        <v>379</v>
      </c>
      <c r="AT2246" t="s">
        <v>2027</v>
      </c>
      <c r="AU2246" t="s">
        <v>120</v>
      </c>
      <c r="AV2246">
        <v>2025</v>
      </c>
      <c r="AW2246" t="s">
        <v>4378</v>
      </c>
      <c r="AX2246">
        <v>0.11</v>
      </c>
      <c r="AY2246" t="s">
        <v>5073</v>
      </c>
      <c r="AZ2246" t="s">
        <v>5147</v>
      </c>
      <c r="BA2246" t="s">
        <v>562</v>
      </c>
      <c r="BB2246" t="s">
        <v>2789</v>
      </c>
      <c r="BC2246" t="s">
        <v>1366</v>
      </c>
      <c r="BD2246" t="s">
        <v>92</v>
      </c>
      <c r="BE2246" t="s">
        <v>5148</v>
      </c>
      <c r="BF2246" t="s">
        <v>5149</v>
      </c>
      <c r="BI2246" t="s">
        <v>87</v>
      </c>
    </row>
    <row r="2247" spans="1:61" x14ac:dyDescent="0.3">
      <c r="A2247">
        <v>10</v>
      </c>
      <c r="B2247">
        <v>7</v>
      </c>
      <c r="C2247">
        <v>2025</v>
      </c>
      <c r="D2247" t="s">
        <v>60</v>
      </c>
      <c r="E2247" t="s">
        <v>5139</v>
      </c>
      <c r="F2247" t="s">
        <v>5140</v>
      </c>
      <c r="G2247">
        <v>56</v>
      </c>
      <c r="H2247" t="s">
        <v>63</v>
      </c>
      <c r="I2247" t="s">
        <v>64</v>
      </c>
      <c r="J2247" t="s">
        <v>65</v>
      </c>
      <c r="K2247" t="s">
        <v>65</v>
      </c>
      <c r="L2247" t="s">
        <v>545</v>
      </c>
      <c r="M2247" t="s">
        <v>223</v>
      </c>
      <c r="N2247" t="s">
        <v>224</v>
      </c>
      <c r="O2247" t="s">
        <v>225</v>
      </c>
      <c r="P2247" t="s">
        <v>226</v>
      </c>
      <c r="Q2247" t="s">
        <v>379</v>
      </c>
      <c r="R2247" t="s">
        <v>120</v>
      </c>
      <c r="S2247" t="s">
        <v>73</v>
      </c>
      <c r="T2247">
        <v>732</v>
      </c>
      <c r="U2247">
        <v>10000</v>
      </c>
      <c r="V2247" t="s">
        <v>74</v>
      </c>
      <c r="W2247">
        <v>279.36999511718801</v>
      </c>
      <c r="X2247">
        <v>1120</v>
      </c>
      <c r="Y2247">
        <v>40.58</v>
      </c>
      <c r="Z2247">
        <v>3.47</v>
      </c>
      <c r="AA2247">
        <v>1164.05</v>
      </c>
      <c r="AB2247">
        <f>+Table1[[#This Row],[ADVALOREM]]/Table1[[#This Row],[US$ CIF]]</f>
        <v>0.23999827766606935</v>
      </c>
      <c r="AC2247" t="s">
        <v>5141</v>
      </c>
      <c r="AD2247" t="s">
        <v>2569</v>
      </c>
      <c r="AE2247" t="s">
        <v>65</v>
      </c>
      <c r="AF2247">
        <v>1</v>
      </c>
      <c r="AG2247" t="s">
        <v>2880</v>
      </c>
      <c r="AH2247" t="s">
        <v>5142</v>
      </c>
      <c r="AI2247" t="s">
        <v>5143</v>
      </c>
      <c r="AJ2247" t="s">
        <v>5144</v>
      </c>
      <c r="AK2247" t="s">
        <v>490</v>
      </c>
      <c r="AL2247">
        <v>100</v>
      </c>
      <c r="AM2247" t="s">
        <v>233</v>
      </c>
      <c r="AN2247" t="s">
        <v>5145</v>
      </c>
      <c r="AO2247" t="s">
        <v>5071</v>
      </c>
      <c r="AP2247" t="s">
        <v>5073</v>
      </c>
      <c r="AQ2247" t="s">
        <v>5073</v>
      </c>
      <c r="AR2247" t="s">
        <v>5146</v>
      </c>
      <c r="AS2247" t="s">
        <v>379</v>
      </c>
      <c r="AT2247" t="s">
        <v>2027</v>
      </c>
      <c r="AU2247" t="s">
        <v>120</v>
      </c>
      <c r="AV2247">
        <v>2025</v>
      </c>
      <c r="AW2247" t="s">
        <v>4378</v>
      </c>
      <c r="AX2247">
        <v>0.11</v>
      </c>
      <c r="AY2247" t="s">
        <v>5073</v>
      </c>
      <c r="AZ2247" t="s">
        <v>5147</v>
      </c>
      <c r="BA2247" t="s">
        <v>562</v>
      </c>
      <c r="BB2247" t="s">
        <v>2789</v>
      </c>
      <c r="BC2247" t="s">
        <v>1366</v>
      </c>
      <c r="BD2247" t="s">
        <v>92</v>
      </c>
      <c r="BE2247" t="s">
        <v>5148</v>
      </c>
      <c r="BF2247" t="s">
        <v>5149</v>
      </c>
      <c r="BI2247" t="s">
        <v>87</v>
      </c>
    </row>
    <row r="2248" spans="1:61" x14ac:dyDescent="0.3">
      <c r="A2248">
        <v>10</v>
      </c>
      <c r="B2248">
        <v>7</v>
      </c>
      <c r="C2248">
        <v>2025</v>
      </c>
      <c r="D2248" t="s">
        <v>60</v>
      </c>
      <c r="E2248" t="s">
        <v>5139</v>
      </c>
      <c r="F2248" t="s">
        <v>5140</v>
      </c>
      <c r="G2248">
        <v>57</v>
      </c>
      <c r="H2248" t="s">
        <v>63</v>
      </c>
      <c r="I2248" t="s">
        <v>64</v>
      </c>
      <c r="J2248" t="s">
        <v>65</v>
      </c>
      <c r="K2248" t="s">
        <v>65</v>
      </c>
      <c r="L2248" t="s">
        <v>545</v>
      </c>
      <c r="M2248" t="s">
        <v>223</v>
      </c>
      <c r="N2248" t="s">
        <v>224</v>
      </c>
      <c r="O2248" t="s">
        <v>225</v>
      </c>
      <c r="P2248" t="s">
        <v>226</v>
      </c>
      <c r="Q2248" t="s">
        <v>379</v>
      </c>
      <c r="R2248" t="s">
        <v>120</v>
      </c>
      <c r="S2248" t="s">
        <v>73</v>
      </c>
      <c r="T2248">
        <v>732</v>
      </c>
      <c r="U2248">
        <v>10000</v>
      </c>
      <c r="V2248" t="s">
        <v>74</v>
      </c>
      <c r="W2248">
        <v>256.92001342773398</v>
      </c>
      <c r="X2248">
        <v>1030</v>
      </c>
      <c r="Y2248">
        <v>37.32</v>
      </c>
      <c r="Z2248">
        <v>3.19</v>
      </c>
      <c r="AA2248">
        <v>1070.51</v>
      </c>
      <c r="AB2248">
        <f>+Table1[[#This Row],[ADVALOREM]]/Table1[[#This Row],[US$ CIF]]</f>
        <v>0.23999777062123098</v>
      </c>
      <c r="AC2248" t="s">
        <v>5141</v>
      </c>
      <c r="AD2248" t="s">
        <v>2569</v>
      </c>
      <c r="AE2248" t="s">
        <v>65</v>
      </c>
      <c r="AF2248">
        <v>1</v>
      </c>
      <c r="AG2248" t="s">
        <v>2880</v>
      </c>
      <c r="AH2248" t="s">
        <v>5142</v>
      </c>
      <c r="AI2248" t="s">
        <v>5143</v>
      </c>
      <c r="AJ2248" t="s">
        <v>5144</v>
      </c>
      <c r="AK2248" t="s">
        <v>490</v>
      </c>
      <c r="AL2248">
        <v>110</v>
      </c>
      <c r="AM2248" t="s">
        <v>233</v>
      </c>
      <c r="AN2248" t="s">
        <v>5145</v>
      </c>
      <c r="AO2248" t="s">
        <v>5071</v>
      </c>
      <c r="AP2248" t="s">
        <v>5073</v>
      </c>
      <c r="AQ2248" t="s">
        <v>5073</v>
      </c>
      <c r="AR2248" t="s">
        <v>5146</v>
      </c>
      <c r="AS2248" t="s">
        <v>379</v>
      </c>
      <c r="AT2248" t="s">
        <v>2027</v>
      </c>
      <c r="AU2248" t="s">
        <v>120</v>
      </c>
      <c r="AV2248">
        <v>2025</v>
      </c>
      <c r="AW2248" t="s">
        <v>4379</v>
      </c>
      <c r="AX2248">
        <v>0.1</v>
      </c>
      <c r="AY2248" t="s">
        <v>5073</v>
      </c>
      <c r="AZ2248" t="s">
        <v>5147</v>
      </c>
      <c r="BA2248" t="s">
        <v>562</v>
      </c>
      <c r="BB2248" t="s">
        <v>2789</v>
      </c>
      <c r="BC2248" t="s">
        <v>1366</v>
      </c>
      <c r="BD2248" t="s">
        <v>92</v>
      </c>
      <c r="BE2248" t="s">
        <v>5148</v>
      </c>
      <c r="BF2248" t="s">
        <v>5149</v>
      </c>
      <c r="BI2248" t="s">
        <v>87</v>
      </c>
    </row>
    <row r="2249" spans="1:61" x14ac:dyDescent="0.3">
      <c r="A2249">
        <v>10</v>
      </c>
      <c r="B2249">
        <v>7</v>
      </c>
      <c r="C2249">
        <v>2025</v>
      </c>
      <c r="D2249" t="s">
        <v>60</v>
      </c>
      <c r="E2249" t="s">
        <v>5139</v>
      </c>
      <c r="F2249" t="s">
        <v>5140</v>
      </c>
      <c r="G2249">
        <v>58</v>
      </c>
      <c r="H2249" t="s">
        <v>63</v>
      </c>
      <c r="I2249" t="s">
        <v>64</v>
      </c>
      <c r="J2249" t="s">
        <v>65</v>
      </c>
      <c r="K2249" t="s">
        <v>65</v>
      </c>
      <c r="L2249" t="s">
        <v>545</v>
      </c>
      <c r="M2249" t="s">
        <v>223</v>
      </c>
      <c r="N2249" t="s">
        <v>224</v>
      </c>
      <c r="O2249" t="s">
        <v>225</v>
      </c>
      <c r="P2249" t="s">
        <v>226</v>
      </c>
      <c r="Q2249" t="s">
        <v>379</v>
      </c>
      <c r="R2249" t="s">
        <v>120</v>
      </c>
      <c r="S2249" t="s">
        <v>73</v>
      </c>
      <c r="T2249">
        <v>732</v>
      </c>
      <c r="U2249">
        <v>10000</v>
      </c>
      <c r="V2249" t="s">
        <v>74</v>
      </c>
      <c r="W2249">
        <v>256.92001342773398</v>
      </c>
      <c r="X2249">
        <v>1030</v>
      </c>
      <c r="Y2249">
        <v>37.32</v>
      </c>
      <c r="Z2249">
        <v>3.19</v>
      </c>
      <c r="AA2249">
        <v>1070.51</v>
      </c>
      <c r="AB2249">
        <f>+Table1[[#This Row],[ADVALOREM]]/Table1[[#This Row],[US$ CIF]]</f>
        <v>0.23999777062123098</v>
      </c>
      <c r="AC2249" t="s">
        <v>5141</v>
      </c>
      <c r="AD2249" t="s">
        <v>2569</v>
      </c>
      <c r="AE2249" t="s">
        <v>65</v>
      </c>
      <c r="AF2249">
        <v>1</v>
      </c>
      <c r="AG2249" t="s">
        <v>2880</v>
      </c>
      <c r="AH2249" t="s">
        <v>5142</v>
      </c>
      <c r="AI2249" t="s">
        <v>5143</v>
      </c>
      <c r="AJ2249" t="s">
        <v>5144</v>
      </c>
      <c r="AK2249" t="s">
        <v>490</v>
      </c>
      <c r="AL2249">
        <v>110</v>
      </c>
      <c r="AM2249" t="s">
        <v>233</v>
      </c>
      <c r="AN2249" t="s">
        <v>5145</v>
      </c>
      <c r="AO2249" t="s">
        <v>5071</v>
      </c>
      <c r="AP2249" t="s">
        <v>5073</v>
      </c>
      <c r="AQ2249" t="s">
        <v>5073</v>
      </c>
      <c r="AR2249" t="s">
        <v>5146</v>
      </c>
      <c r="AS2249" t="s">
        <v>379</v>
      </c>
      <c r="AT2249" t="s">
        <v>2027</v>
      </c>
      <c r="AU2249" t="s">
        <v>120</v>
      </c>
      <c r="AV2249">
        <v>2025</v>
      </c>
      <c r="AW2249" t="s">
        <v>4379</v>
      </c>
      <c r="AX2249">
        <v>0.1</v>
      </c>
      <c r="AY2249" t="s">
        <v>5073</v>
      </c>
      <c r="AZ2249" t="s">
        <v>5147</v>
      </c>
      <c r="BA2249" t="s">
        <v>562</v>
      </c>
      <c r="BB2249" t="s">
        <v>2789</v>
      </c>
      <c r="BC2249" t="s">
        <v>1366</v>
      </c>
      <c r="BD2249" t="s">
        <v>92</v>
      </c>
      <c r="BE2249" t="s">
        <v>5148</v>
      </c>
      <c r="BF2249" t="s">
        <v>5149</v>
      </c>
      <c r="BI2249" t="s">
        <v>87</v>
      </c>
    </row>
    <row r="2250" spans="1:61" x14ac:dyDescent="0.3">
      <c r="A2250">
        <v>10</v>
      </c>
      <c r="B2250">
        <v>7</v>
      </c>
      <c r="C2250">
        <v>2025</v>
      </c>
      <c r="D2250" t="s">
        <v>60</v>
      </c>
      <c r="E2250" t="s">
        <v>5139</v>
      </c>
      <c r="F2250" t="s">
        <v>5140</v>
      </c>
      <c r="G2250">
        <v>59</v>
      </c>
      <c r="H2250" t="s">
        <v>63</v>
      </c>
      <c r="I2250" t="s">
        <v>64</v>
      </c>
      <c r="J2250" t="s">
        <v>65</v>
      </c>
      <c r="K2250" t="s">
        <v>65</v>
      </c>
      <c r="L2250" t="s">
        <v>545</v>
      </c>
      <c r="M2250" t="s">
        <v>223</v>
      </c>
      <c r="N2250" t="s">
        <v>224</v>
      </c>
      <c r="O2250" t="s">
        <v>225</v>
      </c>
      <c r="P2250" t="s">
        <v>226</v>
      </c>
      <c r="Q2250" t="s">
        <v>379</v>
      </c>
      <c r="R2250" t="s">
        <v>120</v>
      </c>
      <c r="S2250" t="s">
        <v>73</v>
      </c>
      <c r="T2250">
        <v>732</v>
      </c>
      <c r="U2250">
        <v>5000</v>
      </c>
      <c r="V2250" t="s">
        <v>74</v>
      </c>
      <c r="W2250">
        <v>128.47000122070301</v>
      </c>
      <c r="X2250">
        <v>515</v>
      </c>
      <c r="Y2250">
        <v>18.66</v>
      </c>
      <c r="Z2250">
        <v>1.62</v>
      </c>
      <c r="AA2250">
        <v>535.28</v>
      </c>
      <c r="AB2250">
        <f>+Table1[[#This Row],[ADVALOREM]]/Table1[[#This Row],[US$ CIF]]</f>
        <v>0.2400052331876831</v>
      </c>
      <c r="AC2250" t="s">
        <v>5141</v>
      </c>
      <c r="AD2250" t="s">
        <v>2569</v>
      </c>
      <c r="AE2250" t="s">
        <v>65</v>
      </c>
      <c r="AF2250">
        <v>1</v>
      </c>
      <c r="AG2250" t="s">
        <v>2880</v>
      </c>
      <c r="AH2250" t="s">
        <v>5142</v>
      </c>
      <c r="AI2250" t="s">
        <v>5143</v>
      </c>
      <c r="AJ2250" t="s">
        <v>5144</v>
      </c>
      <c r="AK2250" t="s">
        <v>490</v>
      </c>
      <c r="AL2250">
        <v>55</v>
      </c>
      <c r="AM2250" t="s">
        <v>233</v>
      </c>
      <c r="AN2250" t="s">
        <v>5145</v>
      </c>
      <c r="AO2250" t="s">
        <v>5071</v>
      </c>
      <c r="AP2250" t="s">
        <v>5073</v>
      </c>
      <c r="AQ2250" t="s">
        <v>5073</v>
      </c>
      <c r="AR2250" t="s">
        <v>5146</v>
      </c>
      <c r="AS2250" t="s">
        <v>379</v>
      </c>
      <c r="AT2250" t="s">
        <v>2027</v>
      </c>
      <c r="AU2250" t="s">
        <v>120</v>
      </c>
      <c r="AV2250">
        <v>2025</v>
      </c>
      <c r="AW2250" t="s">
        <v>4379</v>
      </c>
      <c r="AX2250">
        <v>0.1</v>
      </c>
      <c r="AY2250" t="s">
        <v>5073</v>
      </c>
      <c r="AZ2250" t="s">
        <v>5147</v>
      </c>
      <c r="BA2250" t="s">
        <v>562</v>
      </c>
      <c r="BB2250" t="s">
        <v>2789</v>
      </c>
      <c r="BC2250" t="s">
        <v>1366</v>
      </c>
      <c r="BD2250" t="s">
        <v>92</v>
      </c>
      <c r="BE2250" t="s">
        <v>5148</v>
      </c>
      <c r="BF2250" t="s">
        <v>5149</v>
      </c>
      <c r="BI2250" t="s">
        <v>87</v>
      </c>
    </row>
    <row r="2251" spans="1:61" x14ac:dyDescent="0.3">
      <c r="A2251">
        <v>10</v>
      </c>
      <c r="B2251">
        <v>7</v>
      </c>
      <c r="C2251">
        <v>2025</v>
      </c>
      <c r="D2251" t="s">
        <v>60</v>
      </c>
      <c r="E2251" t="s">
        <v>5139</v>
      </c>
      <c r="F2251" t="s">
        <v>5140</v>
      </c>
      <c r="G2251">
        <v>60</v>
      </c>
      <c r="H2251" t="s">
        <v>63</v>
      </c>
      <c r="I2251" t="s">
        <v>64</v>
      </c>
      <c r="J2251" t="s">
        <v>65</v>
      </c>
      <c r="K2251" t="s">
        <v>65</v>
      </c>
      <c r="L2251" t="s">
        <v>545</v>
      </c>
      <c r="M2251" t="s">
        <v>223</v>
      </c>
      <c r="N2251" t="s">
        <v>224</v>
      </c>
      <c r="O2251" t="s">
        <v>1225</v>
      </c>
      <c r="P2251" t="s">
        <v>1226</v>
      </c>
      <c r="Q2251" t="s">
        <v>5162</v>
      </c>
      <c r="R2251" t="s">
        <v>1700</v>
      </c>
      <c r="S2251" t="s">
        <v>73</v>
      </c>
      <c r="T2251">
        <v>732</v>
      </c>
      <c r="U2251">
        <v>500</v>
      </c>
      <c r="V2251" t="s">
        <v>74</v>
      </c>
      <c r="W2251">
        <v>1489.64001464844</v>
      </c>
      <c r="X2251">
        <v>5305</v>
      </c>
      <c r="Y2251">
        <v>192.2</v>
      </c>
      <c r="Z2251">
        <v>20</v>
      </c>
      <c r="AA2251">
        <v>5517.2</v>
      </c>
      <c r="AB2251">
        <f>+Table1[[#This Row],[ADVALOREM]]/Table1[[#This Row],[US$ CIF]]</f>
        <v>0.26999927764961212</v>
      </c>
      <c r="AC2251" t="s">
        <v>5141</v>
      </c>
      <c r="AD2251" t="s">
        <v>2569</v>
      </c>
      <c r="AE2251" t="s">
        <v>65</v>
      </c>
      <c r="AF2251">
        <v>1</v>
      </c>
      <c r="AG2251" t="s">
        <v>2880</v>
      </c>
      <c r="AH2251" t="s">
        <v>5142</v>
      </c>
      <c r="AI2251" t="s">
        <v>5143</v>
      </c>
      <c r="AJ2251" t="s">
        <v>5144</v>
      </c>
      <c r="AK2251" t="s">
        <v>490</v>
      </c>
      <c r="AL2251">
        <v>550</v>
      </c>
      <c r="AM2251" t="s">
        <v>233</v>
      </c>
      <c r="AN2251" t="s">
        <v>5145</v>
      </c>
      <c r="AO2251" t="s">
        <v>5071</v>
      </c>
      <c r="AP2251" t="s">
        <v>5073</v>
      </c>
      <c r="AQ2251" t="s">
        <v>5073</v>
      </c>
      <c r="AR2251" t="s">
        <v>5163</v>
      </c>
      <c r="AS2251" t="s">
        <v>5162</v>
      </c>
      <c r="AT2251" t="s">
        <v>3989</v>
      </c>
      <c r="AU2251" t="s">
        <v>1700</v>
      </c>
      <c r="AV2251">
        <v>2025</v>
      </c>
      <c r="AW2251" t="s">
        <v>5164</v>
      </c>
      <c r="AX2251">
        <v>10.61</v>
      </c>
      <c r="AY2251" t="s">
        <v>5073</v>
      </c>
      <c r="AZ2251" t="s">
        <v>5147</v>
      </c>
      <c r="BA2251" t="s">
        <v>562</v>
      </c>
      <c r="BB2251" t="s">
        <v>2789</v>
      </c>
      <c r="BC2251" t="s">
        <v>1366</v>
      </c>
      <c r="BD2251" t="s">
        <v>92</v>
      </c>
      <c r="BE2251" t="s">
        <v>5148</v>
      </c>
      <c r="BF2251" t="s">
        <v>5149</v>
      </c>
      <c r="BI2251" t="s">
        <v>87</v>
      </c>
    </row>
    <row r="2252" spans="1:61" x14ac:dyDescent="0.3">
      <c r="A2252">
        <v>10</v>
      </c>
      <c r="B2252">
        <v>7</v>
      </c>
      <c r="C2252">
        <v>2025</v>
      </c>
      <c r="D2252" t="s">
        <v>60</v>
      </c>
      <c r="E2252" t="s">
        <v>5139</v>
      </c>
      <c r="F2252" t="s">
        <v>5140</v>
      </c>
      <c r="G2252">
        <v>61</v>
      </c>
      <c r="H2252" t="s">
        <v>63</v>
      </c>
      <c r="I2252" t="s">
        <v>64</v>
      </c>
      <c r="J2252" t="s">
        <v>65</v>
      </c>
      <c r="K2252" t="s">
        <v>65</v>
      </c>
      <c r="L2252" t="s">
        <v>545</v>
      </c>
      <c r="M2252" t="s">
        <v>223</v>
      </c>
      <c r="N2252" t="s">
        <v>224</v>
      </c>
      <c r="O2252" t="s">
        <v>1225</v>
      </c>
      <c r="P2252" t="s">
        <v>1226</v>
      </c>
      <c r="Q2252" t="s">
        <v>5162</v>
      </c>
      <c r="R2252" t="s">
        <v>1700</v>
      </c>
      <c r="S2252" t="s">
        <v>73</v>
      </c>
      <c r="T2252">
        <v>732</v>
      </c>
      <c r="U2252">
        <v>1000</v>
      </c>
      <c r="V2252" t="s">
        <v>74</v>
      </c>
      <c r="W2252">
        <v>2413.3701171875</v>
      </c>
      <c r="X2252">
        <v>8600</v>
      </c>
      <c r="Y2252">
        <v>311.58</v>
      </c>
      <c r="Z2252">
        <v>26.81</v>
      </c>
      <c r="AA2252">
        <v>8938.39</v>
      </c>
      <c r="AB2252">
        <f>+Table1[[#This Row],[ADVALOREM]]/Table1[[#This Row],[US$ CIF]]</f>
        <v>0.27000053893234688</v>
      </c>
      <c r="AC2252" t="s">
        <v>5141</v>
      </c>
      <c r="AD2252" t="s">
        <v>2569</v>
      </c>
      <c r="AE2252" t="s">
        <v>65</v>
      </c>
      <c r="AF2252">
        <v>1</v>
      </c>
      <c r="AG2252" t="s">
        <v>2880</v>
      </c>
      <c r="AH2252" t="s">
        <v>5142</v>
      </c>
      <c r="AI2252" t="s">
        <v>5143</v>
      </c>
      <c r="AJ2252" t="s">
        <v>5144</v>
      </c>
      <c r="AK2252" t="s">
        <v>490</v>
      </c>
      <c r="AL2252">
        <v>880</v>
      </c>
      <c r="AM2252" t="s">
        <v>233</v>
      </c>
      <c r="AN2252" t="s">
        <v>5145</v>
      </c>
      <c r="AO2252" t="s">
        <v>5071</v>
      </c>
      <c r="AP2252" t="s">
        <v>5073</v>
      </c>
      <c r="AQ2252" t="s">
        <v>5073</v>
      </c>
      <c r="AR2252" t="s">
        <v>5163</v>
      </c>
      <c r="AS2252" t="s">
        <v>5162</v>
      </c>
      <c r="AT2252" t="s">
        <v>3991</v>
      </c>
      <c r="AU2252" t="s">
        <v>1700</v>
      </c>
      <c r="AV2252">
        <v>2025</v>
      </c>
      <c r="AW2252" t="s">
        <v>5165</v>
      </c>
      <c r="AX2252">
        <v>8.6</v>
      </c>
      <c r="AY2252" t="s">
        <v>5073</v>
      </c>
      <c r="AZ2252" t="s">
        <v>5147</v>
      </c>
      <c r="BA2252" t="s">
        <v>562</v>
      </c>
      <c r="BB2252" t="s">
        <v>2789</v>
      </c>
      <c r="BC2252" t="s">
        <v>1366</v>
      </c>
      <c r="BD2252" t="s">
        <v>92</v>
      </c>
      <c r="BE2252" t="s">
        <v>5148</v>
      </c>
      <c r="BF2252" t="s">
        <v>5149</v>
      </c>
      <c r="BI2252" t="s">
        <v>87</v>
      </c>
    </row>
    <row r="2253" spans="1:61" x14ac:dyDescent="0.3">
      <c r="A2253">
        <v>30</v>
      </c>
      <c r="B2253">
        <v>7</v>
      </c>
      <c r="C2253">
        <v>2025</v>
      </c>
      <c r="D2253" t="s">
        <v>60</v>
      </c>
      <c r="E2253" t="s">
        <v>5166</v>
      </c>
      <c r="F2253" t="s">
        <v>5167</v>
      </c>
      <c r="G2253">
        <v>1</v>
      </c>
      <c r="H2253" t="s">
        <v>63</v>
      </c>
      <c r="I2253" t="s">
        <v>64</v>
      </c>
      <c r="J2253" t="s">
        <v>65</v>
      </c>
      <c r="K2253" t="s">
        <v>65</v>
      </c>
      <c r="L2253" t="s">
        <v>545</v>
      </c>
      <c r="M2253" t="s">
        <v>223</v>
      </c>
      <c r="N2253" t="s">
        <v>224</v>
      </c>
      <c r="O2253" t="s">
        <v>3478</v>
      </c>
      <c r="P2253" t="s">
        <v>157</v>
      </c>
      <c r="Q2253" t="s">
        <v>4779</v>
      </c>
      <c r="R2253" t="s">
        <v>120</v>
      </c>
      <c r="S2253" t="s">
        <v>73</v>
      </c>
      <c r="T2253">
        <v>1139</v>
      </c>
      <c r="U2253">
        <v>608</v>
      </c>
      <c r="V2253" t="s">
        <v>74</v>
      </c>
      <c r="W2253">
        <v>801.41998291015602</v>
      </c>
      <c r="X2253">
        <v>3100.8</v>
      </c>
      <c r="Y2253">
        <v>228.21</v>
      </c>
      <c r="Z2253">
        <v>10.25</v>
      </c>
      <c r="AA2253">
        <v>3339.26</v>
      </c>
      <c r="AB2253">
        <f>+Table1[[#This Row],[ADVALOREM]]/Table1[[#This Row],[US$ CIF]]</f>
        <v>0.23999927616003425</v>
      </c>
      <c r="AC2253" t="s">
        <v>5168</v>
      </c>
      <c r="AD2253" t="s">
        <v>551</v>
      </c>
      <c r="AE2253" t="s">
        <v>65</v>
      </c>
      <c r="AF2253">
        <v>1</v>
      </c>
      <c r="AG2253" t="s">
        <v>5087</v>
      </c>
      <c r="AH2253" t="s">
        <v>4383</v>
      </c>
      <c r="AI2253" t="s">
        <v>5169</v>
      </c>
      <c r="AJ2253" t="s">
        <v>5170</v>
      </c>
      <c r="AK2253" t="s">
        <v>490</v>
      </c>
      <c r="AL2253">
        <v>699.2</v>
      </c>
      <c r="AM2253" t="s">
        <v>233</v>
      </c>
      <c r="AN2253" t="s">
        <v>5171</v>
      </c>
      <c r="AO2253" t="s">
        <v>5172</v>
      </c>
      <c r="AP2253" t="s">
        <v>5173</v>
      </c>
      <c r="AQ2253" t="s">
        <v>5174</v>
      </c>
      <c r="AR2253" t="s">
        <v>5175</v>
      </c>
      <c r="AS2253" t="s">
        <v>4779</v>
      </c>
      <c r="AT2253" t="s">
        <v>4779</v>
      </c>
      <c r="AU2253" t="s">
        <v>120</v>
      </c>
      <c r="AV2253">
        <v>2025</v>
      </c>
      <c r="AW2253" t="s">
        <v>5176</v>
      </c>
      <c r="AX2253">
        <v>5.0999999999999996</v>
      </c>
      <c r="AY2253" t="s">
        <v>5173</v>
      </c>
      <c r="AZ2253" t="s">
        <v>1366</v>
      </c>
      <c r="BA2253" t="s">
        <v>562</v>
      </c>
      <c r="BB2253" t="s">
        <v>674</v>
      </c>
      <c r="BC2253" t="s">
        <v>1366</v>
      </c>
      <c r="BD2253" t="s">
        <v>92</v>
      </c>
      <c r="BE2253" t="s">
        <v>5177</v>
      </c>
      <c r="BF2253" t="s">
        <v>1366</v>
      </c>
      <c r="BI2253" t="s">
        <v>87</v>
      </c>
    </row>
    <row r="2254" spans="1:61" x14ac:dyDescent="0.3">
      <c r="A2254">
        <v>30</v>
      </c>
      <c r="B2254">
        <v>7</v>
      </c>
      <c r="C2254">
        <v>2025</v>
      </c>
      <c r="D2254" t="s">
        <v>60</v>
      </c>
      <c r="E2254" t="s">
        <v>5166</v>
      </c>
      <c r="F2254" t="s">
        <v>5167</v>
      </c>
      <c r="G2254">
        <v>2</v>
      </c>
      <c r="H2254" t="s">
        <v>63</v>
      </c>
      <c r="I2254" t="s">
        <v>64</v>
      </c>
      <c r="J2254" t="s">
        <v>65</v>
      </c>
      <c r="K2254" t="s">
        <v>65</v>
      </c>
      <c r="L2254" t="s">
        <v>545</v>
      </c>
      <c r="M2254" t="s">
        <v>223</v>
      </c>
      <c r="N2254" t="s">
        <v>224</v>
      </c>
      <c r="O2254" t="s">
        <v>3478</v>
      </c>
      <c r="P2254" t="s">
        <v>157</v>
      </c>
      <c r="Q2254" t="s">
        <v>4779</v>
      </c>
      <c r="R2254" t="s">
        <v>120</v>
      </c>
      <c r="S2254" t="s">
        <v>73</v>
      </c>
      <c r="T2254">
        <v>1139</v>
      </c>
      <c r="U2254">
        <v>104</v>
      </c>
      <c r="V2254" t="s">
        <v>74</v>
      </c>
      <c r="W2254">
        <v>143.13999938964801</v>
      </c>
      <c r="X2254">
        <v>556.4</v>
      </c>
      <c r="Y2254">
        <v>38.19</v>
      </c>
      <c r="Z2254">
        <v>1.84</v>
      </c>
      <c r="AA2254">
        <v>596.42999999999995</v>
      </c>
      <c r="AB2254">
        <f>+Table1[[#This Row],[ADVALOREM]]/Table1[[#This Row],[US$ CIF]]</f>
        <v>0.23999463372004765</v>
      </c>
      <c r="AC2254" t="s">
        <v>5168</v>
      </c>
      <c r="AD2254" t="s">
        <v>551</v>
      </c>
      <c r="AE2254" t="s">
        <v>65</v>
      </c>
      <c r="AF2254">
        <v>1</v>
      </c>
      <c r="AG2254" t="s">
        <v>5087</v>
      </c>
      <c r="AH2254" t="s">
        <v>4383</v>
      </c>
      <c r="AI2254" t="s">
        <v>5169</v>
      </c>
      <c r="AJ2254" t="s">
        <v>5170</v>
      </c>
      <c r="AK2254" t="s">
        <v>490</v>
      </c>
      <c r="AL2254">
        <v>117</v>
      </c>
      <c r="AM2254" t="s">
        <v>233</v>
      </c>
      <c r="AN2254" t="s">
        <v>5171</v>
      </c>
      <c r="AO2254" t="s">
        <v>5172</v>
      </c>
      <c r="AP2254" t="s">
        <v>5173</v>
      </c>
      <c r="AQ2254" t="s">
        <v>5174</v>
      </c>
      <c r="AR2254" t="s">
        <v>5175</v>
      </c>
      <c r="AS2254" t="s">
        <v>4779</v>
      </c>
      <c r="AT2254" t="s">
        <v>4779</v>
      </c>
      <c r="AU2254" t="s">
        <v>120</v>
      </c>
      <c r="AV2254">
        <v>2025</v>
      </c>
      <c r="AW2254" t="s">
        <v>5178</v>
      </c>
      <c r="AX2254">
        <v>5.35</v>
      </c>
      <c r="AY2254" t="s">
        <v>5173</v>
      </c>
      <c r="AZ2254" t="s">
        <v>1366</v>
      </c>
      <c r="BA2254" t="s">
        <v>562</v>
      </c>
      <c r="BB2254" t="s">
        <v>674</v>
      </c>
      <c r="BC2254" t="s">
        <v>1366</v>
      </c>
      <c r="BD2254" t="s">
        <v>92</v>
      </c>
      <c r="BE2254" t="s">
        <v>5177</v>
      </c>
      <c r="BF2254" t="s">
        <v>1366</v>
      </c>
      <c r="BI2254" t="s">
        <v>87</v>
      </c>
    </row>
    <row r="2255" spans="1:61" x14ac:dyDescent="0.3">
      <c r="A2255">
        <v>30</v>
      </c>
      <c r="B2255">
        <v>7</v>
      </c>
      <c r="C2255">
        <v>2025</v>
      </c>
      <c r="D2255" t="s">
        <v>60</v>
      </c>
      <c r="E2255" t="s">
        <v>5166</v>
      </c>
      <c r="F2255" t="s">
        <v>5167</v>
      </c>
      <c r="G2255">
        <v>3</v>
      </c>
      <c r="H2255" t="s">
        <v>63</v>
      </c>
      <c r="I2255" t="s">
        <v>64</v>
      </c>
      <c r="J2255" t="s">
        <v>65</v>
      </c>
      <c r="K2255" t="s">
        <v>65</v>
      </c>
      <c r="L2255" t="s">
        <v>545</v>
      </c>
      <c r="M2255" t="s">
        <v>223</v>
      </c>
      <c r="N2255" t="s">
        <v>224</v>
      </c>
      <c r="O2255" t="s">
        <v>3478</v>
      </c>
      <c r="P2255" t="s">
        <v>157</v>
      </c>
      <c r="Q2255" t="s">
        <v>4779</v>
      </c>
      <c r="R2255" t="s">
        <v>120</v>
      </c>
      <c r="S2255" t="s">
        <v>73</v>
      </c>
      <c r="T2255">
        <v>1139</v>
      </c>
      <c r="U2255">
        <v>104</v>
      </c>
      <c r="V2255" t="s">
        <v>74</v>
      </c>
      <c r="W2255">
        <v>122.669998168945</v>
      </c>
      <c r="X2255">
        <v>468</v>
      </c>
      <c r="Y2255">
        <v>41.58</v>
      </c>
      <c r="Z2255">
        <v>1.55</v>
      </c>
      <c r="AA2255">
        <v>511.13</v>
      </c>
      <c r="AB2255">
        <f>+Table1[[#This Row],[ADVALOREM]]/Table1[[#This Row],[US$ CIF]]</f>
        <v>0.2399976486783108</v>
      </c>
      <c r="AC2255" t="s">
        <v>5168</v>
      </c>
      <c r="AD2255" t="s">
        <v>551</v>
      </c>
      <c r="AE2255" t="s">
        <v>65</v>
      </c>
      <c r="AF2255">
        <v>1</v>
      </c>
      <c r="AG2255" t="s">
        <v>5087</v>
      </c>
      <c r="AH2255" t="s">
        <v>4383</v>
      </c>
      <c r="AI2255" t="s">
        <v>5169</v>
      </c>
      <c r="AJ2255" t="s">
        <v>5170</v>
      </c>
      <c r="AK2255" t="s">
        <v>490</v>
      </c>
      <c r="AL2255">
        <v>127.4</v>
      </c>
      <c r="AM2255" t="s">
        <v>233</v>
      </c>
      <c r="AN2255" t="s">
        <v>5171</v>
      </c>
      <c r="AO2255" t="s">
        <v>5172</v>
      </c>
      <c r="AP2255" t="s">
        <v>5173</v>
      </c>
      <c r="AQ2255" t="s">
        <v>5174</v>
      </c>
      <c r="AR2255" t="s">
        <v>5175</v>
      </c>
      <c r="AS2255" t="s">
        <v>4779</v>
      </c>
      <c r="AT2255" t="s">
        <v>4779</v>
      </c>
      <c r="AU2255" t="s">
        <v>120</v>
      </c>
      <c r="AV2255">
        <v>2025</v>
      </c>
      <c r="AW2255" t="s">
        <v>5179</v>
      </c>
      <c r="AX2255">
        <v>4.5</v>
      </c>
      <c r="AY2255" t="s">
        <v>5173</v>
      </c>
      <c r="AZ2255" t="s">
        <v>1366</v>
      </c>
      <c r="BA2255" t="s">
        <v>562</v>
      </c>
      <c r="BB2255" t="s">
        <v>674</v>
      </c>
      <c r="BC2255" t="s">
        <v>1366</v>
      </c>
      <c r="BD2255" t="s">
        <v>92</v>
      </c>
      <c r="BE2255" t="s">
        <v>5177</v>
      </c>
      <c r="BF2255" t="s">
        <v>1366</v>
      </c>
      <c r="BI2255" t="s">
        <v>87</v>
      </c>
    </row>
    <row r="2256" spans="1:61" x14ac:dyDescent="0.3">
      <c r="A2256">
        <v>30</v>
      </c>
      <c r="B2256">
        <v>7</v>
      </c>
      <c r="C2256">
        <v>2025</v>
      </c>
      <c r="D2256" t="s">
        <v>60</v>
      </c>
      <c r="E2256" t="s">
        <v>5166</v>
      </c>
      <c r="F2256" t="s">
        <v>5167</v>
      </c>
      <c r="G2256">
        <v>4</v>
      </c>
      <c r="H2256" t="s">
        <v>63</v>
      </c>
      <c r="I2256" t="s">
        <v>64</v>
      </c>
      <c r="J2256" t="s">
        <v>65</v>
      </c>
      <c r="K2256" t="s">
        <v>65</v>
      </c>
      <c r="L2256" t="s">
        <v>545</v>
      </c>
      <c r="M2256" t="s">
        <v>223</v>
      </c>
      <c r="N2256" t="s">
        <v>224</v>
      </c>
      <c r="O2256" t="s">
        <v>3478</v>
      </c>
      <c r="P2256" t="s">
        <v>157</v>
      </c>
      <c r="Q2256" t="s">
        <v>4779</v>
      </c>
      <c r="R2256" t="s">
        <v>120</v>
      </c>
      <c r="S2256" t="s">
        <v>73</v>
      </c>
      <c r="T2256">
        <v>1139</v>
      </c>
      <c r="U2256">
        <v>200</v>
      </c>
      <c r="V2256" t="s">
        <v>74</v>
      </c>
      <c r="W2256">
        <v>346.82998657226602</v>
      </c>
      <c r="X2256">
        <v>1320</v>
      </c>
      <c r="Y2256">
        <v>120.77</v>
      </c>
      <c r="Z2256">
        <v>4.37</v>
      </c>
      <c r="AA2256">
        <v>1445.14</v>
      </c>
      <c r="AB2256">
        <f>+Table1[[#This Row],[ADVALOREM]]/Table1[[#This Row],[US$ CIF]]</f>
        <v>0.23999749960022282</v>
      </c>
      <c r="AC2256" t="s">
        <v>5168</v>
      </c>
      <c r="AD2256" t="s">
        <v>551</v>
      </c>
      <c r="AE2256" t="s">
        <v>65</v>
      </c>
      <c r="AF2256">
        <v>1</v>
      </c>
      <c r="AG2256" t="s">
        <v>5087</v>
      </c>
      <c r="AH2256" t="s">
        <v>4383</v>
      </c>
      <c r="AI2256" t="s">
        <v>5169</v>
      </c>
      <c r="AJ2256" t="s">
        <v>5170</v>
      </c>
      <c r="AK2256" t="s">
        <v>490</v>
      </c>
      <c r="AL2256">
        <v>370</v>
      </c>
      <c r="AM2256" t="s">
        <v>233</v>
      </c>
      <c r="AN2256" t="s">
        <v>5171</v>
      </c>
      <c r="AO2256" t="s">
        <v>5172</v>
      </c>
      <c r="AP2256" t="s">
        <v>5173</v>
      </c>
      <c r="AQ2256" t="s">
        <v>5174</v>
      </c>
      <c r="AR2256" t="s">
        <v>5175</v>
      </c>
      <c r="AS2256" t="s">
        <v>4779</v>
      </c>
      <c r="AT2256" t="s">
        <v>4779</v>
      </c>
      <c r="AU2256" t="s">
        <v>120</v>
      </c>
      <c r="AV2256">
        <v>2025</v>
      </c>
      <c r="AW2256" t="s">
        <v>5180</v>
      </c>
      <c r="AX2256">
        <v>6.6</v>
      </c>
      <c r="AY2256" t="s">
        <v>5173</v>
      </c>
      <c r="AZ2256" t="s">
        <v>1366</v>
      </c>
      <c r="BA2256" t="s">
        <v>562</v>
      </c>
      <c r="BB2256" t="s">
        <v>674</v>
      </c>
      <c r="BC2256" t="s">
        <v>1366</v>
      </c>
      <c r="BD2256" t="s">
        <v>92</v>
      </c>
      <c r="BE2256" t="s">
        <v>5177</v>
      </c>
      <c r="BF2256" t="s">
        <v>1366</v>
      </c>
      <c r="BI2256" t="s">
        <v>87</v>
      </c>
    </row>
    <row r="2257" spans="1:61" x14ac:dyDescent="0.3">
      <c r="A2257">
        <v>30</v>
      </c>
      <c r="B2257">
        <v>7</v>
      </c>
      <c r="C2257">
        <v>2025</v>
      </c>
      <c r="D2257" t="s">
        <v>60</v>
      </c>
      <c r="E2257" t="s">
        <v>5166</v>
      </c>
      <c r="F2257" t="s">
        <v>5167</v>
      </c>
      <c r="G2257">
        <v>5</v>
      </c>
      <c r="H2257" t="s">
        <v>63</v>
      </c>
      <c r="I2257" t="s">
        <v>64</v>
      </c>
      <c r="J2257" t="s">
        <v>65</v>
      </c>
      <c r="K2257" t="s">
        <v>65</v>
      </c>
      <c r="L2257" t="s">
        <v>545</v>
      </c>
      <c r="M2257" t="s">
        <v>223</v>
      </c>
      <c r="N2257" t="s">
        <v>224</v>
      </c>
      <c r="O2257" t="s">
        <v>3478</v>
      </c>
      <c r="P2257" t="s">
        <v>157</v>
      </c>
      <c r="Q2257" t="s">
        <v>4779</v>
      </c>
      <c r="R2257" t="s">
        <v>120</v>
      </c>
      <c r="S2257" t="s">
        <v>73</v>
      </c>
      <c r="T2257">
        <v>1139</v>
      </c>
      <c r="U2257">
        <v>304</v>
      </c>
      <c r="V2257" t="s">
        <v>74</v>
      </c>
      <c r="W2257">
        <v>437.30999755859398</v>
      </c>
      <c r="X2257">
        <v>1702.4</v>
      </c>
      <c r="Y2257">
        <v>114.11</v>
      </c>
      <c r="Z2257">
        <v>5.63</v>
      </c>
      <c r="AA2257">
        <v>1822.14</v>
      </c>
      <c r="AB2257">
        <f>+Table1[[#This Row],[ADVALOREM]]/Table1[[#This Row],[US$ CIF]]</f>
        <v>0.23999802296124007</v>
      </c>
      <c r="AC2257" t="s">
        <v>5168</v>
      </c>
      <c r="AD2257" t="s">
        <v>551</v>
      </c>
      <c r="AE2257" t="s">
        <v>65</v>
      </c>
      <c r="AF2257">
        <v>1</v>
      </c>
      <c r="AG2257" t="s">
        <v>5087</v>
      </c>
      <c r="AH2257" t="s">
        <v>4383</v>
      </c>
      <c r="AI2257" t="s">
        <v>5169</v>
      </c>
      <c r="AJ2257" t="s">
        <v>5170</v>
      </c>
      <c r="AK2257" t="s">
        <v>490</v>
      </c>
      <c r="AL2257">
        <v>349.6</v>
      </c>
      <c r="AM2257" t="s">
        <v>233</v>
      </c>
      <c r="AN2257" t="s">
        <v>5171</v>
      </c>
      <c r="AO2257" t="s">
        <v>5172</v>
      </c>
      <c r="AP2257" t="s">
        <v>5173</v>
      </c>
      <c r="AQ2257" t="s">
        <v>5174</v>
      </c>
      <c r="AR2257" t="s">
        <v>5175</v>
      </c>
      <c r="AS2257" t="s">
        <v>4779</v>
      </c>
      <c r="AT2257" t="s">
        <v>4779</v>
      </c>
      <c r="AU2257" t="s">
        <v>120</v>
      </c>
      <c r="AV2257">
        <v>2025</v>
      </c>
      <c r="AW2257" t="s">
        <v>5181</v>
      </c>
      <c r="AX2257">
        <v>5.6</v>
      </c>
      <c r="AY2257" t="s">
        <v>5173</v>
      </c>
      <c r="AZ2257" t="s">
        <v>1366</v>
      </c>
      <c r="BA2257" t="s">
        <v>562</v>
      </c>
      <c r="BB2257" t="s">
        <v>674</v>
      </c>
      <c r="BC2257" t="s">
        <v>1366</v>
      </c>
      <c r="BD2257" t="s">
        <v>92</v>
      </c>
      <c r="BE2257" t="s">
        <v>5177</v>
      </c>
      <c r="BF2257" t="s">
        <v>1366</v>
      </c>
      <c r="BI2257" t="s">
        <v>87</v>
      </c>
    </row>
    <row r="2258" spans="1:61" x14ac:dyDescent="0.3">
      <c r="A2258">
        <v>30</v>
      </c>
      <c r="B2258">
        <v>7</v>
      </c>
      <c r="C2258">
        <v>2025</v>
      </c>
      <c r="D2258" t="s">
        <v>60</v>
      </c>
      <c r="E2258" t="s">
        <v>5166</v>
      </c>
      <c r="F2258" t="s">
        <v>5167</v>
      </c>
      <c r="G2258">
        <v>6</v>
      </c>
      <c r="H2258" t="s">
        <v>63</v>
      </c>
      <c r="I2258" t="s">
        <v>64</v>
      </c>
      <c r="J2258" t="s">
        <v>65</v>
      </c>
      <c r="K2258" t="s">
        <v>65</v>
      </c>
      <c r="L2258" t="s">
        <v>545</v>
      </c>
      <c r="M2258" t="s">
        <v>223</v>
      </c>
      <c r="N2258" t="s">
        <v>224</v>
      </c>
      <c r="O2258" t="s">
        <v>3478</v>
      </c>
      <c r="P2258" t="s">
        <v>157</v>
      </c>
      <c r="Q2258" t="s">
        <v>4779</v>
      </c>
      <c r="R2258" t="s">
        <v>120</v>
      </c>
      <c r="S2258" t="s">
        <v>73</v>
      </c>
      <c r="T2258">
        <v>1139</v>
      </c>
      <c r="U2258">
        <v>304</v>
      </c>
      <c r="V2258" t="s">
        <v>74</v>
      </c>
      <c r="W2258">
        <v>430.14999389648398</v>
      </c>
      <c r="X2258">
        <v>1596</v>
      </c>
      <c r="Y2258">
        <v>191.01</v>
      </c>
      <c r="Z2258">
        <v>5.28</v>
      </c>
      <c r="AA2258">
        <v>1792.29</v>
      </c>
      <c r="AB2258">
        <f>+Table1[[#This Row],[ADVALOREM]]/Table1[[#This Row],[US$ CIF]]</f>
        <v>0.24000021977273989</v>
      </c>
      <c r="AC2258" t="s">
        <v>5168</v>
      </c>
      <c r="AD2258" t="s">
        <v>551</v>
      </c>
      <c r="AE2258" t="s">
        <v>65</v>
      </c>
      <c r="AF2258">
        <v>1</v>
      </c>
      <c r="AG2258" t="s">
        <v>5087</v>
      </c>
      <c r="AH2258" t="s">
        <v>4383</v>
      </c>
      <c r="AI2258" t="s">
        <v>5169</v>
      </c>
      <c r="AJ2258" t="s">
        <v>5170</v>
      </c>
      <c r="AK2258" t="s">
        <v>490</v>
      </c>
      <c r="AL2258">
        <v>585.20000000000005</v>
      </c>
      <c r="AM2258" t="s">
        <v>233</v>
      </c>
      <c r="AN2258" t="s">
        <v>5171</v>
      </c>
      <c r="AO2258" t="s">
        <v>5172</v>
      </c>
      <c r="AP2258" t="s">
        <v>5173</v>
      </c>
      <c r="AQ2258" t="s">
        <v>5174</v>
      </c>
      <c r="AR2258" t="s">
        <v>5175</v>
      </c>
      <c r="AS2258" t="s">
        <v>4779</v>
      </c>
      <c r="AT2258" t="s">
        <v>4779</v>
      </c>
      <c r="AU2258" t="s">
        <v>120</v>
      </c>
      <c r="AV2258">
        <v>2025</v>
      </c>
      <c r="AW2258" t="s">
        <v>5182</v>
      </c>
      <c r="AX2258">
        <v>5.25</v>
      </c>
      <c r="AY2258" t="s">
        <v>5173</v>
      </c>
      <c r="AZ2258" t="s">
        <v>1366</v>
      </c>
      <c r="BA2258" t="s">
        <v>562</v>
      </c>
      <c r="BB2258" t="s">
        <v>674</v>
      </c>
      <c r="BC2258" t="s">
        <v>1366</v>
      </c>
      <c r="BD2258" t="s">
        <v>92</v>
      </c>
      <c r="BE2258" t="s">
        <v>5177</v>
      </c>
      <c r="BF2258" t="s">
        <v>1366</v>
      </c>
      <c r="BI2258" t="s">
        <v>87</v>
      </c>
    </row>
    <row r="2259" spans="1:61" x14ac:dyDescent="0.3">
      <c r="A2259">
        <v>30</v>
      </c>
      <c r="B2259">
        <v>7</v>
      </c>
      <c r="C2259">
        <v>2025</v>
      </c>
      <c r="D2259" t="s">
        <v>60</v>
      </c>
      <c r="E2259" t="s">
        <v>5166</v>
      </c>
      <c r="F2259" t="s">
        <v>5167</v>
      </c>
      <c r="G2259">
        <v>7</v>
      </c>
      <c r="H2259" t="s">
        <v>63</v>
      </c>
      <c r="I2259" t="s">
        <v>64</v>
      </c>
      <c r="J2259" t="s">
        <v>65</v>
      </c>
      <c r="K2259" t="s">
        <v>65</v>
      </c>
      <c r="L2259" t="s">
        <v>545</v>
      </c>
      <c r="M2259" t="s">
        <v>223</v>
      </c>
      <c r="N2259" t="s">
        <v>224</v>
      </c>
      <c r="O2259" t="s">
        <v>3478</v>
      </c>
      <c r="P2259" t="s">
        <v>157</v>
      </c>
      <c r="Q2259" t="s">
        <v>4779</v>
      </c>
      <c r="R2259" t="s">
        <v>120</v>
      </c>
      <c r="S2259" t="s">
        <v>73</v>
      </c>
      <c r="T2259">
        <v>1139</v>
      </c>
      <c r="U2259">
        <v>306</v>
      </c>
      <c r="V2259" t="s">
        <v>74</v>
      </c>
      <c r="W2259">
        <v>431.57998657226602</v>
      </c>
      <c r="X2259">
        <v>1606.5</v>
      </c>
      <c r="Y2259">
        <v>186.44</v>
      </c>
      <c r="Z2259">
        <v>5.31</v>
      </c>
      <c r="AA2259">
        <v>1798.25</v>
      </c>
      <c r="AB2259">
        <f>+Table1[[#This Row],[ADVALOREM]]/Table1[[#This Row],[US$ CIF]]</f>
        <v>0.23999999253288809</v>
      </c>
      <c r="AC2259" t="s">
        <v>5168</v>
      </c>
      <c r="AD2259" t="s">
        <v>551</v>
      </c>
      <c r="AE2259" t="s">
        <v>65</v>
      </c>
      <c r="AF2259">
        <v>1</v>
      </c>
      <c r="AG2259" t="s">
        <v>5087</v>
      </c>
      <c r="AH2259" t="s">
        <v>4383</v>
      </c>
      <c r="AI2259" t="s">
        <v>5169</v>
      </c>
      <c r="AJ2259" t="s">
        <v>5170</v>
      </c>
      <c r="AK2259" t="s">
        <v>490</v>
      </c>
      <c r="AL2259">
        <v>571.20000000000005</v>
      </c>
      <c r="AM2259" t="s">
        <v>233</v>
      </c>
      <c r="AN2259" t="s">
        <v>5171</v>
      </c>
      <c r="AO2259" t="s">
        <v>5172</v>
      </c>
      <c r="AP2259" t="s">
        <v>5173</v>
      </c>
      <c r="AQ2259" t="s">
        <v>5174</v>
      </c>
      <c r="AR2259" t="s">
        <v>5175</v>
      </c>
      <c r="AS2259" t="s">
        <v>4779</v>
      </c>
      <c r="AT2259" t="s">
        <v>4779</v>
      </c>
      <c r="AU2259" t="s">
        <v>120</v>
      </c>
      <c r="AV2259">
        <v>2025</v>
      </c>
      <c r="AW2259" t="s">
        <v>5183</v>
      </c>
      <c r="AX2259">
        <v>5.25</v>
      </c>
      <c r="AY2259" t="s">
        <v>5173</v>
      </c>
      <c r="AZ2259" t="s">
        <v>1366</v>
      </c>
      <c r="BA2259" t="s">
        <v>562</v>
      </c>
      <c r="BB2259" t="s">
        <v>674</v>
      </c>
      <c r="BC2259" t="s">
        <v>1366</v>
      </c>
      <c r="BD2259" t="s">
        <v>92</v>
      </c>
      <c r="BE2259" t="s">
        <v>5177</v>
      </c>
      <c r="BF2259" t="s">
        <v>1366</v>
      </c>
      <c r="BI2259" t="s">
        <v>87</v>
      </c>
    </row>
    <row r="2260" spans="1:61" x14ac:dyDescent="0.3">
      <c r="A2260">
        <v>30</v>
      </c>
      <c r="B2260">
        <v>7</v>
      </c>
      <c r="C2260">
        <v>2025</v>
      </c>
      <c r="D2260" t="s">
        <v>60</v>
      </c>
      <c r="E2260" t="s">
        <v>5166</v>
      </c>
      <c r="F2260" t="s">
        <v>5167</v>
      </c>
      <c r="G2260">
        <v>8</v>
      </c>
      <c r="H2260" t="s">
        <v>63</v>
      </c>
      <c r="I2260" t="s">
        <v>64</v>
      </c>
      <c r="J2260" t="s">
        <v>65</v>
      </c>
      <c r="K2260" t="s">
        <v>65</v>
      </c>
      <c r="L2260" t="s">
        <v>545</v>
      </c>
      <c r="M2260" t="s">
        <v>223</v>
      </c>
      <c r="N2260" t="s">
        <v>224</v>
      </c>
      <c r="O2260" t="s">
        <v>1032</v>
      </c>
      <c r="P2260" t="s">
        <v>1033</v>
      </c>
      <c r="Q2260" t="s">
        <v>5184</v>
      </c>
      <c r="R2260" t="s">
        <v>120</v>
      </c>
      <c r="S2260" t="s">
        <v>73</v>
      </c>
      <c r="T2260">
        <v>1139</v>
      </c>
      <c r="U2260">
        <v>500</v>
      </c>
      <c r="V2260" t="s">
        <v>74</v>
      </c>
      <c r="W2260">
        <v>341.13000488281199</v>
      </c>
      <c r="X2260">
        <v>1350</v>
      </c>
      <c r="Y2260">
        <v>66.91</v>
      </c>
      <c r="Z2260">
        <v>4.47</v>
      </c>
      <c r="AA2260">
        <v>1421.38</v>
      </c>
      <c r="AB2260">
        <f>+Table1[[#This Row],[ADVALOREM]]/Table1[[#This Row],[US$ CIF]]</f>
        <v>0.2399991591853072</v>
      </c>
      <c r="AC2260" t="s">
        <v>5168</v>
      </c>
      <c r="AD2260" t="s">
        <v>551</v>
      </c>
      <c r="AE2260" t="s">
        <v>65</v>
      </c>
      <c r="AF2260">
        <v>1</v>
      </c>
      <c r="AG2260" t="s">
        <v>5087</v>
      </c>
      <c r="AH2260" t="s">
        <v>4383</v>
      </c>
      <c r="AI2260" t="s">
        <v>5169</v>
      </c>
      <c r="AJ2260" t="s">
        <v>5170</v>
      </c>
      <c r="AK2260" t="s">
        <v>490</v>
      </c>
      <c r="AL2260">
        <v>205</v>
      </c>
      <c r="AM2260" t="s">
        <v>233</v>
      </c>
      <c r="AN2260" t="s">
        <v>5171</v>
      </c>
      <c r="AO2260" t="s">
        <v>5172</v>
      </c>
      <c r="AP2260" t="s">
        <v>5173</v>
      </c>
      <c r="AQ2260" t="s">
        <v>5174</v>
      </c>
      <c r="AR2260" t="s">
        <v>5175</v>
      </c>
      <c r="AS2260" t="s">
        <v>5184</v>
      </c>
      <c r="AT2260" t="s">
        <v>5184</v>
      </c>
      <c r="AU2260" t="s">
        <v>120</v>
      </c>
      <c r="AV2260">
        <v>2025</v>
      </c>
      <c r="AW2260" t="s">
        <v>5185</v>
      </c>
      <c r="AX2260">
        <v>2.7</v>
      </c>
      <c r="AY2260" t="s">
        <v>5173</v>
      </c>
      <c r="AZ2260" t="s">
        <v>1366</v>
      </c>
      <c r="BA2260" t="s">
        <v>562</v>
      </c>
      <c r="BB2260" t="s">
        <v>674</v>
      </c>
      <c r="BC2260" t="s">
        <v>1366</v>
      </c>
      <c r="BD2260" t="s">
        <v>92</v>
      </c>
      <c r="BE2260" t="s">
        <v>5177</v>
      </c>
      <c r="BF2260" t="s">
        <v>1366</v>
      </c>
      <c r="BI2260" t="s">
        <v>87</v>
      </c>
    </row>
    <row r="2261" spans="1:61" x14ac:dyDescent="0.3">
      <c r="A2261">
        <v>30</v>
      </c>
      <c r="B2261">
        <v>7</v>
      </c>
      <c r="C2261">
        <v>2025</v>
      </c>
      <c r="D2261" t="s">
        <v>60</v>
      </c>
      <c r="E2261" t="s">
        <v>5166</v>
      </c>
      <c r="F2261" t="s">
        <v>5167</v>
      </c>
      <c r="G2261">
        <v>9</v>
      </c>
      <c r="H2261" t="s">
        <v>63</v>
      </c>
      <c r="I2261" t="s">
        <v>64</v>
      </c>
      <c r="J2261" t="s">
        <v>65</v>
      </c>
      <c r="K2261" t="s">
        <v>65</v>
      </c>
      <c r="L2261" t="s">
        <v>545</v>
      </c>
      <c r="M2261" t="s">
        <v>223</v>
      </c>
      <c r="N2261" t="s">
        <v>224</v>
      </c>
      <c r="O2261" t="s">
        <v>1032</v>
      </c>
      <c r="P2261" t="s">
        <v>1033</v>
      </c>
      <c r="Q2261" t="s">
        <v>5186</v>
      </c>
      <c r="R2261" t="s">
        <v>120</v>
      </c>
      <c r="S2261" t="s">
        <v>73</v>
      </c>
      <c r="T2261">
        <v>1139</v>
      </c>
      <c r="U2261">
        <v>1000</v>
      </c>
      <c r="V2261" t="s">
        <v>74</v>
      </c>
      <c r="W2261">
        <v>454.57998657226602</v>
      </c>
      <c r="X2261">
        <v>1800</v>
      </c>
      <c r="Y2261">
        <v>88.13</v>
      </c>
      <c r="Z2261">
        <v>5.95</v>
      </c>
      <c r="AA2261">
        <v>1894.08</v>
      </c>
      <c r="AB2261">
        <f>+Table1[[#This Row],[ADVALOREM]]/Table1[[#This Row],[US$ CIF]]</f>
        <v>0.24000041527932614</v>
      </c>
      <c r="AC2261" t="s">
        <v>5168</v>
      </c>
      <c r="AD2261" t="s">
        <v>551</v>
      </c>
      <c r="AE2261" t="s">
        <v>65</v>
      </c>
      <c r="AF2261">
        <v>1</v>
      </c>
      <c r="AG2261" t="s">
        <v>5087</v>
      </c>
      <c r="AH2261" t="s">
        <v>4383</v>
      </c>
      <c r="AI2261" t="s">
        <v>5169</v>
      </c>
      <c r="AJ2261" t="s">
        <v>5170</v>
      </c>
      <c r="AK2261" t="s">
        <v>490</v>
      </c>
      <c r="AL2261">
        <v>270</v>
      </c>
      <c r="AM2261" t="s">
        <v>233</v>
      </c>
      <c r="AN2261" t="s">
        <v>5171</v>
      </c>
      <c r="AO2261" t="s">
        <v>5172</v>
      </c>
      <c r="AP2261" t="s">
        <v>5173</v>
      </c>
      <c r="AQ2261" t="s">
        <v>5174</v>
      </c>
      <c r="AR2261" t="s">
        <v>5175</v>
      </c>
      <c r="AS2261" t="s">
        <v>5186</v>
      </c>
      <c r="AT2261" t="s">
        <v>5186</v>
      </c>
      <c r="AU2261" t="s">
        <v>120</v>
      </c>
      <c r="AV2261">
        <v>2025</v>
      </c>
      <c r="AW2261" t="s">
        <v>5187</v>
      </c>
      <c r="AX2261">
        <v>1.8</v>
      </c>
      <c r="AY2261" t="s">
        <v>5173</v>
      </c>
      <c r="AZ2261" t="s">
        <v>1366</v>
      </c>
      <c r="BA2261" t="s">
        <v>562</v>
      </c>
      <c r="BB2261" t="s">
        <v>674</v>
      </c>
      <c r="BC2261" t="s">
        <v>1366</v>
      </c>
      <c r="BD2261" t="s">
        <v>92</v>
      </c>
      <c r="BE2261" t="s">
        <v>5177</v>
      </c>
      <c r="BF2261" t="s">
        <v>1366</v>
      </c>
      <c r="BI2261" t="s">
        <v>87</v>
      </c>
    </row>
    <row r="2262" spans="1:61" x14ac:dyDescent="0.3">
      <c r="A2262">
        <v>30</v>
      </c>
      <c r="B2262">
        <v>7</v>
      </c>
      <c r="C2262">
        <v>2025</v>
      </c>
      <c r="D2262" t="s">
        <v>60</v>
      </c>
      <c r="E2262" t="s">
        <v>5166</v>
      </c>
      <c r="F2262" t="s">
        <v>5167</v>
      </c>
      <c r="G2262">
        <v>10</v>
      </c>
      <c r="H2262" t="s">
        <v>63</v>
      </c>
      <c r="I2262" t="s">
        <v>64</v>
      </c>
      <c r="J2262" t="s">
        <v>65</v>
      </c>
      <c r="K2262" t="s">
        <v>65</v>
      </c>
      <c r="L2262" t="s">
        <v>545</v>
      </c>
      <c r="M2262" t="s">
        <v>223</v>
      </c>
      <c r="N2262" t="s">
        <v>224</v>
      </c>
      <c r="O2262" t="s">
        <v>1032</v>
      </c>
      <c r="P2262" t="s">
        <v>1033</v>
      </c>
      <c r="Q2262" t="s">
        <v>5188</v>
      </c>
      <c r="R2262" t="s">
        <v>120</v>
      </c>
      <c r="S2262" t="s">
        <v>73</v>
      </c>
      <c r="T2262">
        <v>1139</v>
      </c>
      <c r="U2262">
        <v>400</v>
      </c>
      <c r="V2262" t="s">
        <v>74</v>
      </c>
      <c r="W2262">
        <v>141.11000061035199</v>
      </c>
      <c r="X2262">
        <v>560</v>
      </c>
      <c r="Y2262">
        <v>26.11</v>
      </c>
      <c r="Z2262">
        <v>1.85</v>
      </c>
      <c r="AA2262">
        <v>587.96</v>
      </c>
      <c r="AB2262">
        <f>+Table1[[#This Row],[ADVALOREM]]/Table1[[#This Row],[US$ CIF]]</f>
        <v>0.23999932071969518</v>
      </c>
      <c r="AC2262" t="s">
        <v>5168</v>
      </c>
      <c r="AD2262" t="s">
        <v>551</v>
      </c>
      <c r="AE2262" t="s">
        <v>65</v>
      </c>
      <c r="AF2262">
        <v>1</v>
      </c>
      <c r="AG2262" t="s">
        <v>5087</v>
      </c>
      <c r="AH2262" t="s">
        <v>4383</v>
      </c>
      <c r="AI2262" t="s">
        <v>5169</v>
      </c>
      <c r="AJ2262" t="s">
        <v>5170</v>
      </c>
      <c r="AK2262" t="s">
        <v>490</v>
      </c>
      <c r="AL2262">
        <v>80</v>
      </c>
      <c r="AM2262" t="s">
        <v>233</v>
      </c>
      <c r="AN2262" t="s">
        <v>5171</v>
      </c>
      <c r="AO2262" t="s">
        <v>5172</v>
      </c>
      <c r="AP2262" t="s">
        <v>5173</v>
      </c>
      <c r="AQ2262" t="s">
        <v>5174</v>
      </c>
      <c r="AR2262" t="s">
        <v>5175</v>
      </c>
      <c r="AS2262" t="s">
        <v>5188</v>
      </c>
      <c r="AT2262" t="s">
        <v>5188</v>
      </c>
      <c r="AU2262" t="s">
        <v>120</v>
      </c>
      <c r="AV2262">
        <v>2025</v>
      </c>
      <c r="AW2262" t="s">
        <v>5189</v>
      </c>
      <c r="AX2262">
        <v>1.4</v>
      </c>
      <c r="AY2262" t="s">
        <v>5173</v>
      </c>
      <c r="AZ2262" t="s">
        <v>1366</v>
      </c>
      <c r="BA2262" t="s">
        <v>562</v>
      </c>
      <c r="BB2262" t="s">
        <v>674</v>
      </c>
      <c r="BC2262" t="s">
        <v>1366</v>
      </c>
      <c r="BD2262" t="s">
        <v>92</v>
      </c>
      <c r="BE2262" t="s">
        <v>5177</v>
      </c>
      <c r="BF2262" t="s">
        <v>1366</v>
      </c>
      <c r="BI2262" t="s">
        <v>87</v>
      </c>
    </row>
    <row r="2263" spans="1:61" x14ac:dyDescent="0.3">
      <c r="A2263">
        <v>30</v>
      </c>
      <c r="B2263">
        <v>7</v>
      </c>
      <c r="C2263">
        <v>2025</v>
      </c>
      <c r="D2263" t="s">
        <v>60</v>
      </c>
      <c r="E2263" t="s">
        <v>5166</v>
      </c>
      <c r="F2263" t="s">
        <v>5167</v>
      </c>
      <c r="G2263">
        <v>11</v>
      </c>
      <c r="H2263" t="s">
        <v>63</v>
      </c>
      <c r="I2263" t="s">
        <v>64</v>
      </c>
      <c r="J2263" t="s">
        <v>65</v>
      </c>
      <c r="K2263" t="s">
        <v>65</v>
      </c>
      <c r="L2263" t="s">
        <v>545</v>
      </c>
      <c r="M2263" t="s">
        <v>223</v>
      </c>
      <c r="N2263" t="s">
        <v>224</v>
      </c>
      <c r="O2263" t="s">
        <v>1032</v>
      </c>
      <c r="P2263" t="s">
        <v>1033</v>
      </c>
      <c r="Q2263" t="s">
        <v>5190</v>
      </c>
      <c r="R2263" t="s">
        <v>120</v>
      </c>
      <c r="S2263" t="s">
        <v>73</v>
      </c>
      <c r="T2263">
        <v>1139</v>
      </c>
      <c r="U2263">
        <v>208</v>
      </c>
      <c r="V2263" t="s">
        <v>74</v>
      </c>
      <c r="W2263">
        <v>275.10998535156199</v>
      </c>
      <c r="X2263">
        <v>1081.5999999999999</v>
      </c>
      <c r="Y2263">
        <v>61.1</v>
      </c>
      <c r="Z2263">
        <v>3.58</v>
      </c>
      <c r="AA2263">
        <v>1146.28</v>
      </c>
      <c r="AB2263">
        <f>+Table1[[#This Row],[ADVALOREM]]/Table1[[#This Row],[US$ CIF]]</f>
        <v>0.24000242990505111</v>
      </c>
      <c r="AC2263" t="s">
        <v>5168</v>
      </c>
      <c r="AD2263" t="s">
        <v>551</v>
      </c>
      <c r="AE2263" t="s">
        <v>65</v>
      </c>
      <c r="AF2263">
        <v>1</v>
      </c>
      <c r="AG2263" t="s">
        <v>5087</v>
      </c>
      <c r="AH2263" t="s">
        <v>4383</v>
      </c>
      <c r="AI2263" t="s">
        <v>5169</v>
      </c>
      <c r="AJ2263" t="s">
        <v>5170</v>
      </c>
      <c r="AK2263" t="s">
        <v>490</v>
      </c>
      <c r="AL2263">
        <v>187.2</v>
      </c>
      <c r="AM2263" t="s">
        <v>233</v>
      </c>
      <c r="AN2263" t="s">
        <v>5171</v>
      </c>
      <c r="AO2263" t="s">
        <v>5172</v>
      </c>
      <c r="AP2263" t="s">
        <v>5173</v>
      </c>
      <c r="AQ2263" t="s">
        <v>5174</v>
      </c>
      <c r="AR2263" t="s">
        <v>5175</v>
      </c>
      <c r="AS2263" t="s">
        <v>5190</v>
      </c>
      <c r="AT2263" t="s">
        <v>5190</v>
      </c>
      <c r="AU2263" t="s">
        <v>120</v>
      </c>
      <c r="AV2263">
        <v>2025</v>
      </c>
      <c r="AW2263" t="s">
        <v>5191</v>
      </c>
      <c r="AX2263">
        <v>5.2</v>
      </c>
      <c r="AY2263" t="s">
        <v>5173</v>
      </c>
      <c r="AZ2263" t="s">
        <v>1366</v>
      </c>
      <c r="BA2263" t="s">
        <v>562</v>
      </c>
      <c r="BB2263" t="s">
        <v>674</v>
      </c>
      <c r="BC2263" t="s">
        <v>1366</v>
      </c>
      <c r="BD2263" t="s">
        <v>92</v>
      </c>
      <c r="BE2263" t="s">
        <v>5177</v>
      </c>
      <c r="BF2263" t="s">
        <v>1366</v>
      </c>
      <c r="BI2263" t="s">
        <v>87</v>
      </c>
    </row>
    <row r="2264" spans="1:61" x14ac:dyDescent="0.3">
      <c r="A2264">
        <v>30</v>
      </c>
      <c r="B2264">
        <v>7</v>
      </c>
      <c r="C2264">
        <v>2025</v>
      </c>
      <c r="D2264" t="s">
        <v>60</v>
      </c>
      <c r="E2264" t="s">
        <v>5166</v>
      </c>
      <c r="F2264" t="s">
        <v>5167</v>
      </c>
      <c r="G2264">
        <v>12</v>
      </c>
      <c r="H2264" t="s">
        <v>63</v>
      </c>
      <c r="I2264" t="s">
        <v>64</v>
      </c>
      <c r="J2264" t="s">
        <v>65</v>
      </c>
      <c r="K2264" t="s">
        <v>65</v>
      </c>
      <c r="L2264" t="s">
        <v>545</v>
      </c>
      <c r="M2264" t="s">
        <v>223</v>
      </c>
      <c r="N2264" t="s">
        <v>224</v>
      </c>
      <c r="O2264" t="s">
        <v>1032</v>
      </c>
      <c r="P2264" t="s">
        <v>1033</v>
      </c>
      <c r="Q2264" t="s">
        <v>5192</v>
      </c>
      <c r="R2264" t="s">
        <v>120</v>
      </c>
      <c r="S2264" t="s">
        <v>73</v>
      </c>
      <c r="T2264">
        <v>1139</v>
      </c>
      <c r="U2264">
        <v>500</v>
      </c>
      <c r="V2264" t="s">
        <v>74</v>
      </c>
      <c r="W2264">
        <v>113.449996948242</v>
      </c>
      <c r="X2264">
        <v>450</v>
      </c>
      <c r="Y2264">
        <v>21.22</v>
      </c>
      <c r="Z2264">
        <v>1.49</v>
      </c>
      <c r="AA2264">
        <v>472.71</v>
      </c>
      <c r="AB2264">
        <f>+Table1[[#This Row],[ADVALOREM]]/Table1[[#This Row],[US$ CIF]]</f>
        <v>0.23999914735935776</v>
      </c>
      <c r="AC2264" t="s">
        <v>5168</v>
      </c>
      <c r="AD2264" t="s">
        <v>551</v>
      </c>
      <c r="AE2264" t="s">
        <v>65</v>
      </c>
      <c r="AF2264">
        <v>1</v>
      </c>
      <c r="AG2264" t="s">
        <v>5087</v>
      </c>
      <c r="AH2264" t="s">
        <v>4383</v>
      </c>
      <c r="AI2264" t="s">
        <v>5169</v>
      </c>
      <c r="AJ2264" t="s">
        <v>5170</v>
      </c>
      <c r="AK2264" t="s">
        <v>490</v>
      </c>
      <c r="AL2264">
        <v>65</v>
      </c>
      <c r="AM2264" t="s">
        <v>233</v>
      </c>
      <c r="AN2264" t="s">
        <v>5171</v>
      </c>
      <c r="AO2264" t="s">
        <v>5172</v>
      </c>
      <c r="AP2264" t="s">
        <v>5173</v>
      </c>
      <c r="AQ2264" t="s">
        <v>5174</v>
      </c>
      <c r="AR2264" t="s">
        <v>5175</v>
      </c>
      <c r="AS2264" t="s">
        <v>5192</v>
      </c>
      <c r="AT2264" t="s">
        <v>5192</v>
      </c>
      <c r="AU2264" t="s">
        <v>120</v>
      </c>
      <c r="AV2264">
        <v>2025</v>
      </c>
      <c r="AW2264" t="s">
        <v>5193</v>
      </c>
      <c r="AX2264">
        <v>0.9</v>
      </c>
      <c r="AY2264" t="s">
        <v>5173</v>
      </c>
      <c r="AZ2264" t="s">
        <v>1366</v>
      </c>
      <c r="BA2264" t="s">
        <v>562</v>
      </c>
      <c r="BB2264" t="s">
        <v>674</v>
      </c>
      <c r="BC2264" t="s">
        <v>1366</v>
      </c>
      <c r="BD2264" t="s">
        <v>92</v>
      </c>
      <c r="BE2264" t="s">
        <v>5177</v>
      </c>
      <c r="BF2264" t="s">
        <v>1366</v>
      </c>
      <c r="BI2264" t="s">
        <v>87</v>
      </c>
    </row>
    <row r="2265" spans="1:61" x14ac:dyDescent="0.3">
      <c r="A2265">
        <v>30</v>
      </c>
      <c r="B2265">
        <v>7</v>
      </c>
      <c r="C2265">
        <v>2025</v>
      </c>
      <c r="D2265" t="s">
        <v>60</v>
      </c>
      <c r="E2265" t="s">
        <v>5166</v>
      </c>
      <c r="F2265" t="s">
        <v>5167</v>
      </c>
      <c r="G2265">
        <v>13</v>
      </c>
      <c r="H2265" t="s">
        <v>63</v>
      </c>
      <c r="I2265" t="s">
        <v>64</v>
      </c>
      <c r="J2265" t="s">
        <v>65</v>
      </c>
      <c r="K2265" t="s">
        <v>65</v>
      </c>
      <c r="L2265" t="s">
        <v>545</v>
      </c>
      <c r="M2265" t="s">
        <v>223</v>
      </c>
      <c r="N2265" t="s">
        <v>224</v>
      </c>
      <c r="O2265" t="s">
        <v>1032</v>
      </c>
      <c r="P2265" t="s">
        <v>1033</v>
      </c>
      <c r="Q2265" t="s">
        <v>5190</v>
      </c>
      <c r="R2265" t="s">
        <v>120</v>
      </c>
      <c r="S2265" t="s">
        <v>73</v>
      </c>
      <c r="T2265">
        <v>1139</v>
      </c>
      <c r="U2265">
        <v>400</v>
      </c>
      <c r="V2265" t="s">
        <v>74</v>
      </c>
      <c r="W2265">
        <v>156.19000244140599</v>
      </c>
      <c r="X2265">
        <v>620</v>
      </c>
      <c r="Y2265">
        <v>28.72</v>
      </c>
      <c r="Z2265">
        <v>2.0499999999999998</v>
      </c>
      <c r="AA2265">
        <v>650.77</v>
      </c>
      <c r="AB2265">
        <f>+Table1[[#This Row],[ADVALOREM]]/Table1[[#This Row],[US$ CIF]]</f>
        <v>0.2400079942858552</v>
      </c>
      <c r="AC2265" t="s">
        <v>5168</v>
      </c>
      <c r="AD2265" t="s">
        <v>551</v>
      </c>
      <c r="AE2265" t="s">
        <v>65</v>
      </c>
      <c r="AF2265">
        <v>1</v>
      </c>
      <c r="AG2265" t="s">
        <v>5087</v>
      </c>
      <c r="AH2265" t="s">
        <v>4383</v>
      </c>
      <c r="AI2265" t="s">
        <v>5169</v>
      </c>
      <c r="AJ2265" t="s">
        <v>5170</v>
      </c>
      <c r="AK2265" t="s">
        <v>490</v>
      </c>
      <c r="AL2265">
        <v>88</v>
      </c>
      <c r="AM2265" t="s">
        <v>233</v>
      </c>
      <c r="AN2265" t="s">
        <v>5171</v>
      </c>
      <c r="AO2265" t="s">
        <v>5172</v>
      </c>
      <c r="AP2265" t="s">
        <v>5173</v>
      </c>
      <c r="AQ2265" t="s">
        <v>5174</v>
      </c>
      <c r="AR2265" t="s">
        <v>5175</v>
      </c>
      <c r="AS2265" t="s">
        <v>5190</v>
      </c>
      <c r="AT2265" t="s">
        <v>5190</v>
      </c>
      <c r="AU2265" t="s">
        <v>120</v>
      </c>
      <c r="AV2265">
        <v>2025</v>
      </c>
      <c r="AW2265" t="s">
        <v>5194</v>
      </c>
      <c r="AX2265">
        <v>1.55</v>
      </c>
      <c r="AY2265" t="s">
        <v>5173</v>
      </c>
      <c r="AZ2265" t="s">
        <v>1366</v>
      </c>
      <c r="BA2265" t="s">
        <v>562</v>
      </c>
      <c r="BB2265" t="s">
        <v>674</v>
      </c>
      <c r="BC2265" t="s">
        <v>1366</v>
      </c>
      <c r="BD2265" t="s">
        <v>92</v>
      </c>
      <c r="BE2265" t="s">
        <v>5177</v>
      </c>
      <c r="BF2265" t="s">
        <v>1366</v>
      </c>
      <c r="BI2265" t="s">
        <v>87</v>
      </c>
    </row>
    <row r="2266" spans="1:61" x14ac:dyDescent="0.3">
      <c r="A2266">
        <v>30</v>
      </c>
      <c r="B2266">
        <v>7</v>
      </c>
      <c r="C2266">
        <v>2025</v>
      </c>
      <c r="D2266" t="s">
        <v>60</v>
      </c>
      <c r="E2266" t="s">
        <v>5166</v>
      </c>
      <c r="F2266" t="s">
        <v>5167</v>
      </c>
      <c r="G2266">
        <v>14</v>
      </c>
      <c r="H2266" t="s">
        <v>63</v>
      </c>
      <c r="I2266" t="s">
        <v>64</v>
      </c>
      <c r="J2266" t="s">
        <v>65</v>
      </c>
      <c r="K2266" t="s">
        <v>65</v>
      </c>
      <c r="L2266" t="s">
        <v>545</v>
      </c>
      <c r="M2266" t="s">
        <v>223</v>
      </c>
      <c r="N2266" t="s">
        <v>224</v>
      </c>
      <c r="O2266" t="s">
        <v>3478</v>
      </c>
      <c r="P2266" t="s">
        <v>157</v>
      </c>
      <c r="Q2266" t="s">
        <v>4779</v>
      </c>
      <c r="R2266" t="s">
        <v>120</v>
      </c>
      <c r="S2266" t="s">
        <v>73</v>
      </c>
      <c r="T2266">
        <v>1139</v>
      </c>
      <c r="U2266">
        <v>208</v>
      </c>
      <c r="V2266" t="s">
        <v>74</v>
      </c>
      <c r="W2266">
        <v>314.38000488281199</v>
      </c>
      <c r="X2266">
        <v>1216.8</v>
      </c>
      <c r="Y2266">
        <v>89.11</v>
      </c>
      <c r="Z2266">
        <v>4.0199999999999996</v>
      </c>
      <c r="AA2266">
        <v>1309.93</v>
      </c>
      <c r="AB2266">
        <f>+Table1[[#This Row],[ADVALOREM]]/Table1[[#This Row],[US$ CIF]]</f>
        <v>0.23999756084890947</v>
      </c>
      <c r="AC2266" t="s">
        <v>5168</v>
      </c>
      <c r="AD2266" t="s">
        <v>551</v>
      </c>
      <c r="AE2266" t="s">
        <v>65</v>
      </c>
      <c r="AF2266">
        <v>1</v>
      </c>
      <c r="AG2266" t="s">
        <v>5087</v>
      </c>
      <c r="AH2266" t="s">
        <v>4383</v>
      </c>
      <c r="AI2266" t="s">
        <v>5169</v>
      </c>
      <c r="AJ2266" t="s">
        <v>5170</v>
      </c>
      <c r="AK2266" t="s">
        <v>490</v>
      </c>
      <c r="AL2266">
        <v>273</v>
      </c>
      <c r="AM2266" t="s">
        <v>233</v>
      </c>
      <c r="AN2266" t="s">
        <v>5171</v>
      </c>
      <c r="AO2266" t="s">
        <v>5172</v>
      </c>
      <c r="AP2266" t="s">
        <v>5173</v>
      </c>
      <c r="AQ2266" t="s">
        <v>5174</v>
      </c>
      <c r="AR2266" t="s">
        <v>5175</v>
      </c>
      <c r="AS2266" t="s">
        <v>4779</v>
      </c>
      <c r="AT2266" t="s">
        <v>4779</v>
      </c>
      <c r="AU2266" t="s">
        <v>120</v>
      </c>
      <c r="AV2266">
        <v>2025</v>
      </c>
      <c r="AW2266" t="s">
        <v>5195</v>
      </c>
      <c r="AX2266">
        <v>5.85</v>
      </c>
      <c r="AY2266" t="s">
        <v>5173</v>
      </c>
      <c r="AZ2266" t="s">
        <v>1366</v>
      </c>
      <c r="BA2266" t="s">
        <v>562</v>
      </c>
      <c r="BB2266" t="s">
        <v>674</v>
      </c>
      <c r="BC2266" t="s">
        <v>1366</v>
      </c>
      <c r="BD2266" t="s">
        <v>92</v>
      </c>
      <c r="BE2266" t="s">
        <v>5177</v>
      </c>
      <c r="BF2266" t="s">
        <v>1366</v>
      </c>
      <c r="BI2266" t="s">
        <v>87</v>
      </c>
    </row>
    <row r="2267" spans="1:61" x14ac:dyDescent="0.3">
      <c r="A2267">
        <v>30</v>
      </c>
      <c r="B2267">
        <v>7</v>
      </c>
      <c r="C2267">
        <v>2025</v>
      </c>
      <c r="D2267" t="s">
        <v>60</v>
      </c>
      <c r="E2267" t="s">
        <v>5166</v>
      </c>
      <c r="F2267" t="s">
        <v>5167</v>
      </c>
      <c r="G2267">
        <v>15</v>
      </c>
      <c r="H2267" t="s">
        <v>63</v>
      </c>
      <c r="I2267" t="s">
        <v>64</v>
      </c>
      <c r="J2267" t="s">
        <v>65</v>
      </c>
      <c r="K2267" t="s">
        <v>65</v>
      </c>
      <c r="L2267" t="s">
        <v>545</v>
      </c>
      <c r="M2267" t="s">
        <v>223</v>
      </c>
      <c r="N2267" t="s">
        <v>224</v>
      </c>
      <c r="O2267" t="s">
        <v>3478</v>
      </c>
      <c r="P2267" t="s">
        <v>157</v>
      </c>
      <c r="Q2267" t="s">
        <v>4779</v>
      </c>
      <c r="R2267" t="s">
        <v>120</v>
      </c>
      <c r="S2267" t="s">
        <v>73</v>
      </c>
      <c r="T2267">
        <v>1139</v>
      </c>
      <c r="U2267">
        <v>208</v>
      </c>
      <c r="V2267" t="s">
        <v>74</v>
      </c>
      <c r="W2267">
        <v>218.41000366210901</v>
      </c>
      <c r="X2267">
        <v>821.6</v>
      </c>
      <c r="Y2267">
        <v>85.71</v>
      </c>
      <c r="Z2267">
        <v>2.72</v>
      </c>
      <c r="AA2267">
        <v>910.03</v>
      </c>
      <c r="AB2267">
        <f>+Table1[[#This Row],[ADVALOREM]]/Table1[[#This Row],[US$ CIF]]</f>
        <v>0.24000308084580618</v>
      </c>
      <c r="AC2267" t="s">
        <v>5168</v>
      </c>
      <c r="AD2267" t="s">
        <v>551</v>
      </c>
      <c r="AE2267" t="s">
        <v>65</v>
      </c>
      <c r="AF2267">
        <v>1</v>
      </c>
      <c r="AG2267" t="s">
        <v>5087</v>
      </c>
      <c r="AH2267" t="s">
        <v>4383</v>
      </c>
      <c r="AI2267" t="s">
        <v>5169</v>
      </c>
      <c r="AJ2267" t="s">
        <v>5170</v>
      </c>
      <c r="AK2267" t="s">
        <v>490</v>
      </c>
      <c r="AL2267">
        <v>262.60000000000002</v>
      </c>
      <c r="AM2267" t="s">
        <v>233</v>
      </c>
      <c r="AN2267" t="s">
        <v>5171</v>
      </c>
      <c r="AO2267" t="s">
        <v>5172</v>
      </c>
      <c r="AP2267" t="s">
        <v>5173</v>
      </c>
      <c r="AQ2267" t="s">
        <v>5174</v>
      </c>
      <c r="AR2267" t="s">
        <v>5175</v>
      </c>
      <c r="AS2267" t="s">
        <v>4779</v>
      </c>
      <c r="AT2267" t="s">
        <v>4779</v>
      </c>
      <c r="AU2267" t="s">
        <v>120</v>
      </c>
      <c r="AV2267">
        <v>2025</v>
      </c>
      <c r="AW2267" t="s">
        <v>5196</v>
      </c>
      <c r="AX2267">
        <v>3.95</v>
      </c>
      <c r="AY2267" t="s">
        <v>5173</v>
      </c>
      <c r="AZ2267" t="s">
        <v>1366</v>
      </c>
      <c r="BA2267" t="s">
        <v>562</v>
      </c>
      <c r="BB2267" t="s">
        <v>674</v>
      </c>
      <c r="BC2267" t="s">
        <v>1366</v>
      </c>
      <c r="BD2267" t="s">
        <v>92</v>
      </c>
      <c r="BE2267" t="s">
        <v>5177</v>
      </c>
      <c r="BF2267" t="s">
        <v>1366</v>
      </c>
      <c r="BI2267" t="s">
        <v>87</v>
      </c>
    </row>
    <row r="2268" spans="1:61" x14ac:dyDescent="0.3">
      <c r="A2268">
        <v>30</v>
      </c>
      <c r="B2268">
        <v>7</v>
      </c>
      <c r="C2268">
        <v>2025</v>
      </c>
      <c r="D2268" t="s">
        <v>60</v>
      </c>
      <c r="E2268" t="s">
        <v>5166</v>
      </c>
      <c r="F2268" t="s">
        <v>5167</v>
      </c>
      <c r="G2268">
        <v>16</v>
      </c>
      <c r="H2268" t="s">
        <v>63</v>
      </c>
      <c r="I2268" t="s">
        <v>64</v>
      </c>
      <c r="J2268" t="s">
        <v>65</v>
      </c>
      <c r="K2268" t="s">
        <v>65</v>
      </c>
      <c r="L2268" t="s">
        <v>545</v>
      </c>
      <c r="M2268" t="s">
        <v>223</v>
      </c>
      <c r="N2268" t="s">
        <v>224</v>
      </c>
      <c r="O2268" t="s">
        <v>3875</v>
      </c>
      <c r="P2268" t="s">
        <v>3876</v>
      </c>
      <c r="Q2268" t="s">
        <v>5197</v>
      </c>
      <c r="R2268" t="s">
        <v>120</v>
      </c>
      <c r="S2268" t="s">
        <v>73</v>
      </c>
      <c r="T2268">
        <v>1139</v>
      </c>
      <c r="U2268">
        <v>208</v>
      </c>
      <c r="V2268" t="s">
        <v>74</v>
      </c>
      <c r="W2268">
        <v>222.13999938964801</v>
      </c>
      <c r="X2268">
        <v>800.8</v>
      </c>
      <c r="Y2268">
        <v>50.92</v>
      </c>
      <c r="Z2268">
        <v>2.65</v>
      </c>
      <c r="AA2268">
        <v>854.37</v>
      </c>
      <c r="AB2268">
        <f>+Table1[[#This Row],[ADVALOREM]]/Table1[[#This Row],[US$ CIF]]</f>
        <v>0.26000444700732472</v>
      </c>
      <c r="AC2268" t="s">
        <v>5168</v>
      </c>
      <c r="AD2268" t="s">
        <v>551</v>
      </c>
      <c r="AE2268" t="s">
        <v>65</v>
      </c>
      <c r="AF2268">
        <v>1</v>
      </c>
      <c r="AG2268" t="s">
        <v>5087</v>
      </c>
      <c r="AH2268" t="s">
        <v>4383</v>
      </c>
      <c r="AI2268" t="s">
        <v>5169</v>
      </c>
      <c r="AJ2268" t="s">
        <v>5170</v>
      </c>
      <c r="AK2268" t="s">
        <v>490</v>
      </c>
      <c r="AL2268">
        <v>156</v>
      </c>
      <c r="AM2268" t="s">
        <v>233</v>
      </c>
      <c r="AN2268" t="s">
        <v>5171</v>
      </c>
      <c r="AO2268" t="s">
        <v>5172</v>
      </c>
      <c r="AP2268" t="s">
        <v>5173</v>
      </c>
      <c r="AQ2268" t="s">
        <v>5174</v>
      </c>
      <c r="AR2268" t="s">
        <v>5175</v>
      </c>
      <c r="AS2268" t="s">
        <v>5197</v>
      </c>
      <c r="AT2268" t="s">
        <v>5197</v>
      </c>
      <c r="AU2268" t="s">
        <v>120</v>
      </c>
      <c r="AV2268">
        <v>2025</v>
      </c>
      <c r="AW2268" t="s">
        <v>5198</v>
      </c>
      <c r="AX2268">
        <v>3.85</v>
      </c>
      <c r="AY2268" t="s">
        <v>5173</v>
      </c>
      <c r="AZ2268" t="s">
        <v>1366</v>
      </c>
      <c r="BA2268" t="s">
        <v>562</v>
      </c>
      <c r="BB2268" t="s">
        <v>674</v>
      </c>
      <c r="BC2268" t="s">
        <v>1366</v>
      </c>
      <c r="BD2268" t="s">
        <v>823</v>
      </c>
      <c r="BE2268" t="s">
        <v>5177</v>
      </c>
      <c r="BF2268" t="s">
        <v>1366</v>
      </c>
      <c r="BI2268" t="s">
        <v>87</v>
      </c>
    </row>
    <row r="2269" spans="1:61" x14ac:dyDescent="0.3">
      <c r="A2269">
        <v>30</v>
      </c>
      <c r="B2269">
        <v>7</v>
      </c>
      <c r="C2269">
        <v>2025</v>
      </c>
      <c r="D2269" t="s">
        <v>60</v>
      </c>
      <c r="E2269" t="s">
        <v>5166</v>
      </c>
      <c r="F2269" t="s">
        <v>5167</v>
      </c>
      <c r="G2269">
        <v>17</v>
      </c>
      <c r="H2269" t="s">
        <v>63</v>
      </c>
      <c r="I2269" t="s">
        <v>64</v>
      </c>
      <c r="J2269" t="s">
        <v>65</v>
      </c>
      <c r="K2269" t="s">
        <v>65</v>
      </c>
      <c r="L2269" t="s">
        <v>545</v>
      </c>
      <c r="M2269" t="s">
        <v>223</v>
      </c>
      <c r="N2269" t="s">
        <v>224</v>
      </c>
      <c r="O2269" t="s">
        <v>3875</v>
      </c>
      <c r="P2269" t="s">
        <v>3876</v>
      </c>
      <c r="Q2269" t="s">
        <v>5197</v>
      </c>
      <c r="R2269" t="s">
        <v>120</v>
      </c>
      <c r="S2269" t="s">
        <v>73</v>
      </c>
      <c r="T2269">
        <v>1139</v>
      </c>
      <c r="U2269">
        <v>204</v>
      </c>
      <c r="V2269" t="s">
        <v>74</v>
      </c>
      <c r="W2269">
        <v>380.91000366210898</v>
      </c>
      <c r="X2269">
        <v>1387.2</v>
      </c>
      <c r="Y2269">
        <v>73.239999999999995</v>
      </c>
      <c r="Z2269">
        <v>4.59</v>
      </c>
      <c r="AA2269">
        <v>1465.03</v>
      </c>
      <c r="AB2269">
        <f>+Table1[[#This Row],[ADVALOREM]]/Table1[[#This Row],[US$ CIF]]</f>
        <v>0.26000150417541551</v>
      </c>
      <c r="AC2269" t="s">
        <v>5168</v>
      </c>
      <c r="AD2269" t="s">
        <v>551</v>
      </c>
      <c r="AE2269" t="s">
        <v>65</v>
      </c>
      <c r="AF2269">
        <v>1</v>
      </c>
      <c r="AG2269" t="s">
        <v>5087</v>
      </c>
      <c r="AH2269" t="s">
        <v>4383</v>
      </c>
      <c r="AI2269" t="s">
        <v>5169</v>
      </c>
      <c r="AJ2269" t="s">
        <v>5170</v>
      </c>
      <c r="AK2269" t="s">
        <v>490</v>
      </c>
      <c r="AL2269">
        <v>224.4</v>
      </c>
      <c r="AM2269" t="s">
        <v>233</v>
      </c>
      <c r="AN2269" t="s">
        <v>5171</v>
      </c>
      <c r="AO2269" t="s">
        <v>5172</v>
      </c>
      <c r="AP2269" t="s">
        <v>5173</v>
      </c>
      <c r="AQ2269" t="s">
        <v>5174</v>
      </c>
      <c r="AR2269" t="s">
        <v>5175</v>
      </c>
      <c r="AS2269" t="s">
        <v>5197</v>
      </c>
      <c r="AT2269" t="s">
        <v>5197</v>
      </c>
      <c r="AU2269" t="s">
        <v>120</v>
      </c>
      <c r="AV2269">
        <v>2025</v>
      </c>
      <c r="AW2269" t="s">
        <v>5199</v>
      </c>
      <c r="AX2269">
        <v>6.8</v>
      </c>
      <c r="AY2269" t="s">
        <v>5173</v>
      </c>
      <c r="AZ2269" t="s">
        <v>1366</v>
      </c>
      <c r="BA2269" t="s">
        <v>562</v>
      </c>
      <c r="BB2269" t="s">
        <v>674</v>
      </c>
      <c r="BC2269" t="s">
        <v>1366</v>
      </c>
      <c r="BD2269" t="s">
        <v>823</v>
      </c>
      <c r="BE2269" t="s">
        <v>5177</v>
      </c>
      <c r="BF2269" t="s">
        <v>1366</v>
      </c>
      <c r="BI2269" t="s">
        <v>87</v>
      </c>
    </row>
    <row r="2270" spans="1:61" x14ac:dyDescent="0.3">
      <c r="A2270">
        <v>30</v>
      </c>
      <c r="B2270">
        <v>7</v>
      </c>
      <c r="C2270">
        <v>2025</v>
      </c>
      <c r="D2270" t="s">
        <v>60</v>
      </c>
      <c r="E2270" t="s">
        <v>5166</v>
      </c>
      <c r="F2270" t="s">
        <v>5167</v>
      </c>
      <c r="G2270">
        <v>18</v>
      </c>
      <c r="H2270" t="s">
        <v>63</v>
      </c>
      <c r="I2270" t="s">
        <v>64</v>
      </c>
      <c r="J2270" t="s">
        <v>65</v>
      </c>
      <c r="K2270" t="s">
        <v>65</v>
      </c>
      <c r="L2270" t="s">
        <v>545</v>
      </c>
      <c r="M2270" t="s">
        <v>223</v>
      </c>
      <c r="N2270" t="s">
        <v>224</v>
      </c>
      <c r="O2270" t="s">
        <v>3478</v>
      </c>
      <c r="P2270" t="s">
        <v>157</v>
      </c>
      <c r="Q2270" t="s">
        <v>4779</v>
      </c>
      <c r="R2270" t="s">
        <v>120</v>
      </c>
      <c r="S2270" t="s">
        <v>73</v>
      </c>
      <c r="T2270">
        <v>1139</v>
      </c>
      <c r="U2270">
        <v>200</v>
      </c>
      <c r="V2270" t="s">
        <v>74</v>
      </c>
      <c r="W2270">
        <v>191.55999755859401</v>
      </c>
      <c r="X2270">
        <v>750</v>
      </c>
      <c r="Y2270">
        <v>45.69</v>
      </c>
      <c r="Z2270">
        <v>2.48</v>
      </c>
      <c r="AA2270">
        <v>798.17</v>
      </c>
      <c r="AB2270">
        <f>+Table1[[#This Row],[ADVALOREM]]/Table1[[#This Row],[US$ CIF]]</f>
        <v>0.23999899464850097</v>
      </c>
      <c r="AC2270" t="s">
        <v>5168</v>
      </c>
      <c r="AD2270" t="s">
        <v>551</v>
      </c>
      <c r="AE2270" t="s">
        <v>65</v>
      </c>
      <c r="AF2270">
        <v>1</v>
      </c>
      <c r="AG2270" t="s">
        <v>5087</v>
      </c>
      <c r="AH2270" t="s">
        <v>4383</v>
      </c>
      <c r="AI2270" t="s">
        <v>5169</v>
      </c>
      <c r="AJ2270" t="s">
        <v>5170</v>
      </c>
      <c r="AK2270" t="s">
        <v>490</v>
      </c>
      <c r="AL2270">
        <v>140</v>
      </c>
      <c r="AM2270" t="s">
        <v>233</v>
      </c>
      <c r="AN2270" t="s">
        <v>5171</v>
      </c>
      <c r="AO2270" t="s">
        <v>5172</v>
      </c>
      <c r="AP2270" t="s">
        <v>5173</v>
      </c>
      <c r="AQ2270" t="s">
        <v>5174</v>
      </c>
      <c r="AR2270" t="s">
        <v>5175</v>
      </c>
      <c r="AS2270" t="s">
        <v>4779</v>
      </c>
      <c r="AT2270" t="s">
        <v>4779</v>
      </c>
      <c r="AU2270" t="s">
        <v>120</v>
      </c>
      <c r="AV2270">
        <v>2025</v>
      </c>
      <c r="AW2270" t="s">
        <v>3546</v>
      </c>
      <c r="AX2270">
        <v>3.75</v>
      </c>
      <c r="AY2270" t="s">
        <v>5173</v>
      </c>
      <c r="AZ2270" t="s">
        <v>1366</v>
      </c>
      <c r="BA2270" t="s">
        <v>562</v>
      </c>
      <c r="BB2270" t="s">
        <v>674</v>
      </c>
      <c r="BC2270" t="s">
        <v>1366</v>
      </c>
      <c r="BD2270" t="s">
        <v>92</v>
      </c>
      <c r="BE2270" t="s">
        <v>5177</v>
      </c>
      <c r="BF2270" t="s">
        <v>1366</v>
      </c>
      <c r="BI2270" t="s">
        <v>87</v>
      </c>
    </row>
    <row r="2271" spans="1:61" x14ac:dyDescent="0.3">
      <c r="A2271">
        <v>30</v>
      </c>
      <c r="B2271">
        <v>7</v>
      </c>
      <c r="C2271">
        <v>2025</v>
      </c>
      <c r="D2271" t="s">
        <v>60</v>
      </c>
      <c r="E2271" t="s">
        <v>5166</v>
      </c>
      <c r="F2271" t="s">
        <v>5167</v>
      </c>
      <c r="G2271">
        <v>19</v>
      </c>
      <c r="H2271" t="s">
        <v>63</v>
      </c>
      <c r="I2271" t="s">
        <v>64</v>
      </c>
      <c r="J2271" t="s">
        <v>65</v>
      </c>
      <c r="K2271" t="s">
        <v>65</v>
      </c>
      <c r="L2271" t="s">
        <v>545</v>
      </c>
      <c r="M2271" t="s">
        <v>223</v>
      </c>
      <c r="N2271" t="s">
        <v>224</v>
      </c>
      <c r="O2271" t="s">
        <v>5200</v>
      </c>
      <c r="P2271" t="s">
        <v>5201</v>
      </c>
      <c r="Q2271" t="s">
        <v>1879</v>
      </c>
      <c r="R2271" t="s">
        <v>120</v>
      </c>
      <c r="S2271" t="s">
        <v>73</v>
      </c>
      <c r="T2271">
        <v>1139</v>
      </c>
      <c r="U2271">
        <v>1008</v>
      </c>
      <c r="V2271" t="s">
        <v>74</v>
      </c>
      <c r="W2271">
        <v>448.26998901367199</v>
      </c>
      <c r="X2271">
        <v>1778.2</v>
      </c>
      <c r="Y2271">
        <v>84.06</v>
      </c>
      <c r="Z2271">
        <v>5.52</v>
      </c>
      <c r="AA2271">
        <v>1867.78</v>
      </c>
      <c r="AB2271">
        <f>+Table1[[#This Row],[ADVALOREM]]/Table1[[#This Row],[US$ CIF]]</f>
        <v>0.24000149322386577</v>
      </c>
      <c r="AC2271" t="s">
        <v>5168</v>
      </c>
      <c r="AD2271" t="s">
        <v>551</v>
      </c>
      <c r="AE2271" t="s">
        <v>65</v>
      </c>
      <c r="AF2271">
        <v>1</v>
      </c>
      <c r="AG2271" t="s">
        <v>5087</v>
      </c>
      <c r="AH2271" t="s">
        <v>4383</v>
      </c>
      <c r="AI2271" t="s">
        <v>5169</v>
      </c>
      <c r="AJ2271" t="s">
        <v>5170</v>
      </c>
      <c r="AK2271" t="s">
        <v>490</v>
      </c>
      <c r="AL2271">
        <v>257.55</v>
      </c>
      <c r="AM2271" t="s">
        <v>233</v>
      </c>
      <c r="AN2271" t="s">
        <v>5171</v>
      </c>
      <c r="AO2271" t="s">
        <v>5172</v>
      </c>
      <c r="AP2271" t="s">
        <v>5173</v>
      </c>
      <c r="AQ2271" t="s">
        <v>5174</v>
      </c>
      <c r="AR2271" t="s">
        <v>5202</v>
      </c>
      <c r="AS2271" t="s">
        <v>1879</v>
      </c>
      <c r="AT2271" t="s">
        <v>1879</v>
      </c>
      <c r="AU2271" t="s">
        <v>120</v>
      </c>
      <c r="AV2271">
        <v>2025</v>
      </c>
      <c r="AW2271" t="s">
        <v>1952</v>
      </c>
      <c r="AX2271">
        <v>1.76</v>
      </c>
      <c r="AY2271" t="s">
        <v>5173</v>
      </c>
      <c r="AZ2271" t="s">
        <v>1366</v>
      </c>
      <c r="BA2271" t="s">
        <v>562</v>
      </c>
      <c r="BB2271" t="s">
        <v>674</v>
      </c>
      <c r="BC2271" t="s">
        <v>1366</v>
      </c>
      <c r="BD2271" t="s">
        <v>92</v>
      </c>
      <c r="BE2271" t="s">
        <v>5177</v>
      </c>
      <c r="BF2271" t="s">
        <v>1366</v>
      </c>
      <c r="BI2271" t="s">
        <v>87</v>
      </c>
    </row>
    <row r="2272" spans="1:61" x14ac:dyDescent="0.3">
      <c r="A2272">
        <v>30</v>
      </c>
      <c r="B2272">
        <v>7</v>
      </c>
      <c r="C2272">
        <v>2025</v>
      </c>
      <c r="D2272" t="s">
        <v>60</v>
      </c>
      <c r="E2272" t="s">
        <v>5166</v>
      </c>
      <c r="F2272" t="s">
        <v>5167</v>
      </c>
      <c r="G2272">
        <v>20</v>
      </c>
      <c r="H2272" t="s">
        <v>63</v>
      </c>
      <c r="I2272" t="s">
        <v>64</v>
      </c>
      <c r="J2272" t="s">
        <v>65</v>
      </c>
      <c r="K2272" t="s">
        <v>65</v>
      </c>
      <c r="L2272" t="s">
        <v>545</v>
      </c>
      <c r="M2272" t="s">
        <v>223</v>
      </c>
      <c r="N2272" t="s">
        <v>224</v>
      </c>
      <c r="O2272" t="s">
        <v>5200</v>
      </c>
      <c r="P2272" t="s">
        <v>5201</v>
      </c>
      <c r="Q2272" t="s">
        <v>1879</v>
      </c>
      <c r="R2272" t="s">
        <v>120</v>
      </c>
      <c r="S2272" t="s">
        <v>73</v>
      </c>
      <c r="T2272">
        <v>1139</v>
      </c>
      <c r="U2272">
        <v>3000</v>
      </c>
      <c r="V2272" t="s">
        <v>74</v>
      </c>
      <c r="W2272">
        <v>870.15997314453102</v>
      </c>
      <c r="X2272">
        <v>3371.25</v>
      </c>
      <c r="Y2272">
        <v>243.98</v>
      </c>
      <c r="Z2272">
        <v>10.42</v>
      </c>
      <c r="AA2272">
        <v>3625.65</v>
      </c>
      <c r="AB2272">
        <f>+Table1[[#This Row],[ADVALOREM]]/Table1[[#This Row],[US$ CIF]]</f>
        <v>0.24000109584337456</v>
      </c>
      <c r="AC2272" t="s">
        <v>5168</v>
      </c>
      <c r="AD2272" t="s">
        <v>551</v>
      </c>
      <c r="AE2272" t="s">
        <v>65</v>
      </c>
      <c r="AF2272">
        <v>1</v>
      </c>
      <c r="AG2272" t="s">
        <v>5087</v>
      </c>
      <c r="AH2272" t="s">
        <v>4383</v>
      </c>
      <c r="AI2272" t="s">
        <v>5169</v>
      </c>
      <c r="AJ2272" t="s">
        <v>5170</v>
      </c>
      <c r="AK2272" t="s">
        <v>490</v>
      </c>
      <c r="AL2272">
        <v>747.5</v>
      </c>
      <c r="AM2272" t="s">
        <v>233</v>
      </c>
      <c r="AN2272" t="s">
        <v>5171</v>
      </c>
      <c r="AO2272" t="s">
        <v>5172</v>
      </c>
      <c r="AP2272" t="s">
        <v>5173</v>
      </c>
      <c r="AQ2272" t="s">
        <v>5174</v>
      </c>
      <c r="AR2272" t="s">
        <v>5202</v>
      </c>
      <c r="AS2272" t="s">
        <v>1879</v>
      </c>
      <c r="AT2272" t="s">
        <v>1879</v>
      </c>
      <c r="AU2272" t="s">
        <v>120</v>
      </c>
      <c r="AV2272">
        <v>2025</v>
      </c>
      <c r="AW2272" t="s">
        <v>1955</v>
      </c>
      <c r="AX2272">
        <v>1.1200000000000001</v>
      </c>
      <c r="AY2272" t="s">
        <v>5173</v>
      </c>
      <c r="AZ2272" t="s">
        <v>1366</v>
      </c>
      <c r="BA2272" t="s">
        <v>562</v>
      </c>
      <c r="BB2272" t="s">
        <v>674</v>
      </c>
      <c r="BC2272" t="s">
        <v>1366</v>
      </c>
      <c r="BD2272" t="s">
        <v>92</v>
      </c>
      <c r="BE2272" t="s">
        <v>5177</v>
      </c>
      <c r="BF2272" t="s">
        <v>1366</v>
      </c>
      <c r="BI2272" t="s">
        <v>87</v>
      </c>
    </row>
    <row r="2273" spans="1:61" x14ac:dyDescent="0.3">
      <c r="A2273">
        <v>30</v>
      </c>
      <c r="B2273">
        <v>7</v>
      </c>
      <c r="C2273">
        <v>2025</v>
      </c>
      <c r="D2273" t="s">
        <v>60</v>
      </c>
      <c r="E2273" t="s">
        <v>5166</v>
      </c>
      <c r="F2273" t="s">
        <v>5167</v>
      </c>
      <c r="G2273">
        <v>21</v>
      </c>
      <c r="H2273" t="s">
        <v>63</v>
      </c>
      <c r="I2273" t="s">
        <v>64</v>
      </c>
      <c r="J2273" t="s">
        <v>65</v>
      </c>
      <c r="K2273" t="s">
        <v>65</v>
      </c>
      <c r="L2273" t="s">
        <v>545</v>
      </c>
      <c r="M2273" t="s">
        <v>223</v>
      </c>
      <c r="N2273" t="s">
        <v>224</v>
      </c>
      <c r="O2273" t="s">
        <v>5200</v>
      </c>
      <c r="P2273" t="s">
        <v>5201</v>
      </c>
      <c r="Q2273" t="s">
        <v>1879</v>
      </c>
      <c r="R2273" t="s">
        <v>120</v>
      </c>
      <c r="S2273" t="s">
        <v>73</v>
      </c>
      <c r="T2273">
        <v>1139</v>
      </c>
      <c r="U2273">
        <v>3000</v>
      </c>
      <c r="V2273" t="s">
        <v>74</v>
      </c>
      <c r="W2273">
        <v>870.15997314453102</v>
      </c>
      <c r="X2273">
        <v>3371.25</v>
      </c>
      <c r="Y2273">
        <v>243.98</v>
      </c>
      <c r="Z2273">
        <v>10.42</v>
      </c>
      <c r="AA2273">
        <v>3625.65</v>
      </c>
      <c r="AB2273">
        <f>+Table1[[#This Row],[ADVALOREM]]/Table1[[#This Row],[US$ CIF]]</f>
        <v>0.24000109584337456</v>
      </c>
      <c r="AC2273" t="s">
        <v>5168</v>
      </c>
      <c r="AD2273" t="s">
        <v>551</v>
      </c>
      <c r="AE2273" t="s">
        <v>65</v>
      </c>
      <c r="AF2273">
        <v>1</v>
      </c>
      <c r="AG2273" t="s">
        <v>5087</v>
      </c>
      <c r="AH2273" t="s">
        <v>4383</v>
      </c>
      <c r="AI2273" t="s">
        <v>5169</v>
      </c>
      <c r="AJ2273" t="s">
        <v>5170</v>
      </c>
      <c r="AK2273" t="s">
        <v>490</v>
      </c>
      <c r="AL2273">
        <v>747.5</v>
      </c>
      <c r="AM2273" t="s">
        <v>233</v>
      </c>
      <c r="AN2273" t="s">
        <v>5171</v>
      </c>
      <c r="AO2273" t="s">
        <v>5172</v>
      </c>
      <c r="AP2273" t="s">
        <v>5173</v>
      </c>
      <c r="AQ2273" t="s">
        <v>5174</v>
      </c>
      <c r="AR2273" t="s">
        <v>5202</v>
      </c>
      <c r="AS2273" t="s">
        <v>1879</v>
      </c>
      <c r="AT2273" t="s">
        <v>1879</v>
      </c>
      <c r="AU2273" t="s">
        <v>120</v>
      </c>
      <c r="AV2273">
        <v>2025</v>
      </c>
      <c r="AW2273" t="s">
        <v>1955</v>
      </c>
      <c r="AX2273">
        <v>1.1200000000000001</v>
      </c>
      <c r="AY2273" t="s">
        <v>5173</v>
      </c>
      <c r="AZ2273" t="s">
        <v>1366</v>
      </c>
      <c r="BA2273" t="s">
        <v>562</v>
      </c>
      <c r="BB2273" t="s">
        <v>674</v>
      </c>
      <c r="BC2273" t="s">
        <v>1366</v>
      </c>
      <c r="BD2273" t="s">
        <v>92</v>
      </c>
      <c r="BE2273" t="s">
        <v>5177</v>
      </c>
      <c r="BF2273" t="s">
        <v>1366</v>
      </c>
      <c r="BI2273" t="s">
        <v>87</v>
      </c>
    </row>
    <row r="2274" spans="1:61" x14ac:dyDescent="0.3">
      <c r="A2274">
        <v>30</v>
      </c>
      <c r="B2274">
        <v>7</v>
      </c>
      <c r="C2274">
        <v>2025</v>
      </c>
      <c r="D2274" t="s">
        <v>60</v>
      </c>
      <c r="E2274" t="s">
        <v>5166</v>
      </c>
      <c r="F2274" t="s">
        <v>5167</v>
      </c>
      <c r="G2274">
        <v>22</v>
      </c>
      <c r="H2274" t="s">
        <v>63</v>
      </c>
      <c r="I2274" t="s">
        <v>64</v>
      </c>
      <c r="J2274" t="s">
        <v>65</v>
      </c>
      <c r="K2274" t="s">
        <v>65</v>
      </c>
      <c r="L2274" t="s">
        <v>545</v>
      </c>
      <c r="M2274" t="s">
        <v>223</v>
      </c>
      <c r="N2274" t="s">
        <v>224</v>
      </c>
      <c r="O2274" t="s">
        <v>5200</v>
      </c>
      <c r="P2274" t="s">
        <v>5201</v>
      </c>
      <c r="Q2274" t="s">
        <v>1879</v>
      </c>
      <c r="R2274" t="s">
        <v>120</v>
      </c>
      <c r="S2274" t="s">
        <v>73</v>
      </c>
      <c r="T2274">
        <v>1139</v>
      </c>
      <c r="U2274">
        <v>3000</v>
      </c>
      <c r="V2274" t="s">
        <v>74</v>
      </c>
      <c r="W2274">
        <v>1024.89001464844</v>
      </c>
      <c r="X2274">
        <v>3926.15</v>
      </c>
      <c r="Y2274">
        <v>332.11</v>
      </c>
      <c r="Z2274">
        <v>12.11</v>
      </c>
      <c r="AA2274">
        <v>4270.37</v>
      </c>
      <c r="AB2274">
        <f>+Table1[[#This Row],[ADVALOREM]]/Table1[[#This Row],[US$ CIF]]</f>
        <v>0.24000028443634627</v>
      </c>
      <c r="AC2274" t="s">
        <v>5168</v>
      </c>
      <c r="AD2274" t="s">
        <v>551</v>
      </c>
      <c r="AE2274" t="s">
        <v>65</v>
      </c>
      <c r="AF2274">
        <v>1</v>
      </c>
      <c r="AG2274" t="s">
        <v>5087</v>
      </c>
      <c r="AH2274" t="s">
        <v>4383</v>
      </c>
      <c r="AI2274" t="s">
        <v>5169</v>
      </c>
      <c r="AJ2274" t="s">
        <v>5170</v>
      </c>
      <c r="AK2274" t="s">
        <v>490</v>
      </c>
      <c r="AL2274">
        <v>1017.5</v>
      </c>
      <c r="AM2274" t="s">
        <v>233</v>
      </c>
      <c r="AN2274" t="s">
        <v>5171</v>
      </c>
      <c r="AO2274" t="s">
        <v>5172</v>
      </c>
      <c r="AP2274" t="s">
        <v>5173</v>
      </c>
      <c r="AQ2274" t="s">
        <v>5174</v>
      </c>
      <c r="AR2274" t="s">
        <v>5202</v>
      </c>
      <c r="AS2274" t="s">
        <v>1879</v>
      </c>
      <c r="AT2274" t="s">
        <v>1879</v>
      </c>
      <c r="AU2274" t="s">
        <v>120</v>
      </c>
      <c r="AV2274">
        <v>2025</v>
      </c>
      <c r="AW2274" t="s">
        <v>4394</v>
      </c>
      <c r="AX2274">
        <v>1.31</v>
      </c>
      <c r="AY2274" t="s">
        <v>5173</v>
      </c>
      <c r="AZ2274" t="s">
        <v>1366</v>
      </c>
      <c r="BA2274" t="s">
        <v>562</v>
      </c>
      <c r="BB2274" t="s">
        <v>674</v>
      </c>
      <c r="BC2274" t="s">
        <v>1366</v>
      </c>
      <c r="BD2274" t="s">
        <v>92</v>
      </c>
      <c r="BE2274" t="s">
        <v>5177</v>
      </c>
      <c r="BF2274" t="s">
        <v>1366</v>
      </c>
      <c r="BI2274" t="s">
        <v>87</v>
      </c>
    </row>
    <row r="2275" spans="1:61" x14ac:dyDescent="0.3">
      <c r="A2275">
        <v>30</v>
      </c>
      <c r="B2275">
        <v>7</v>
      </c>
      <c r="C2275">
        <v>2025</v>
      </c>
      <c r="D2275" t="s">
        <v>60</v>
      </c>
      <c r="E2275" t="s">
        <v>5166</v>
      </c>
      <c r="F2275" t="s">
        <v>5167</v>
      </c>
      <c r="G2275">
        <v>23</v>
      </c>
      <c r="H2275" t="s">
        <v>63</v>
      </c>
      <c r="I2275" t="s">
        <v>64</v>
      </c>
      <c r="J2275" t="s">
        <v>65</v>
      </c>
      <c r="K2275" t="s">
        <v>65</v>
      </c>
      <c r="L2275" t="s">
        <v>545</v>
      </c>
      <c r="M2275" t="s">
        <v>223</v>
      </c>
      <c r="N2275" t="s">
        <v>224</v>
      </c>
      <c r="O2275" t="s">
        <v>5200</v>
      </c>
      <c r="P2275" t="s">
        <v>5201</v>
      </c>
      <c r="Q2275" t="s">
        <v>1879</v>
      </c>
      <c r="R2275" t="s">
        <v>120</v>
      </c>
      <c r="S2275" t="s">
        <v>73</v>
      </c>
      <c r="T2275">
        <v>1139</v>
      </c>
      <c r="U2275">
        <v>3000</v>
      </c>
      <c r="V2275" t="s">
        <v>74</v>
      </c>
      <c r="W2275">
        <v>1024.89001464844</v>
      </c>
      <c r="X2275">
        <v>3926.15</v>
      </c>
      <c r="Y2275">
        <v>332.11</v>
      </c>
      <c r="Z2275">
        <v>12.11</v>
      </c>
      <c r="AA2275">
        <v>4270.37</v>
      </c>
      <c r="AB2275">
        <f>+Table1[[#This Row],[ADVALOREM]]/Table1[[#This Row],[US$ CIF]]</f>
        <v>0.24000028443634627</v>
      </c>
      <c r="AC2275" t="s">
        <v>5168</v>
      </c>
      <c r="AD2275" t="s">
        <v>551</v>
      </c>
      <c r="AE2275" t="s">
        <v>65</v>
      </c>
      <c r="AF2275">
        <v>1</v>
      </c>
      <c r="AG2275" t="s">
        <v>5087</v>
      </c>
      <c r="AH2275" t="s">
        <v>4383</v>
      </c>
      <c r="AI2275" t="s">
        <v>5169</v>
      </c>
      <c r="AJ2275" t="s">
        <v>5170</v>
      </c>
      <c r="AK2275" t="s">
        <v>490</v>
      </c>
      <c r="AL2275">
        <v>1017.5</v>
      </c>
      <c r="AM2275" t="s">
        <v>233</v>
      </c>
      <c r="AN2275" t="s">
        <v>5171</v>
      </c>
      <c r="AO2275" t="s">
        <v>5172</v>
      </c>
      <c r="AP2275" t="s">
        <v>5173</v>
      </c>
      <c r="AQ2275" t="s">
        <v>5174</v>
      </c>
      <c r="AR2275" t="s">
        <v>5202</v>
      </c>
      <c r="AS2275" t="s">
        <v>1879</v>
      </c>
      <c r="AT2275" t="s">
        <v>1879</v>
      </c>
      <c r="AU2275" t="s">
        <v>120</v>
      </c>
      <c r="AV2275">
        <v>2025</v>
      </c>
      <c r="AW2275" t="s">
        <v>4394</v>
      </c>
      <c r="AX2275">
        <v>1.31</v>
      </c>
      <c r="AY2275" t="s">
        <v>5173</v>
      </c>
      <c r="AZ2275" t="s">
        <v>1366</v>
      </c>
      <c r="BA2275" t="s">
        <v>562</v>
      </c>
      <c r="BB2275" t="s">
        <v>674</v>
      </c>
      <c r="BC2275" t="s">
        <v>1366</v>
      </c>
      <c r="BD2275" t="s">
        <v>92</v>
      </c>
      <c r="BE2275" t="s">
        <v>5177</v>
      </c>
      <c r="BF2275" t="s">
        <v>1366</v>
      </c>
      <c r="BI2275" t="s">
        <v>87</v>
      </c>
    </row>
    <row r="2276" spans="1:61" x14ac:dyDescent="0.3">
      <c r="A2276">
        <v>30</v>
      </c>
      <c r="B2276">
        <v>7</v>
      </c>
      <c r="C2276">
        <v>2025</v>
      </c>
      <c r="D2276" t="s">
        <v>60</v>
      </c>
      <c r="E2276" t="s">
        <v>5166</v>
      </c>
      <c r="F2276" t="s">
        <v>5167</v>
      </c>
      <c r="G2276">
        <v>24</v>
      </c>
      <c r="H2276" t="s">
        <v>63</v>
      </c>
      <c r="I2276" t="s">
        <v>64</v>
      </c>
      <c r="J2276" t="s">
        <v>65</v>
      </c>
      <c r="K2276" t="s">
        <v>65</v>
      </c>
      <c r="L2276" t="s">
        <v>545</v>
      </c>
      <c r="M2276" t="s">
        <v>223</v>
      </c>
      <c r="N2276" t="s">
        <v>224</v>
      </c>
      <c r="O2276" t="s">
        <v>1277</v>
      </c>
      <c r="P2276" t="s">
        <v>1278</v>
      </c>
      <c r="Q2276" t="s">
        <v>5203</v>
      </c>
      <c r="R2276" t="s">
        <v>5203</v>
      </c>
      <c r="S2276" t="s">
        <v>73</v>
      </c>
      <c r="T2276">
        <v>1139</v>
      </c>
      <c r="U2276">
        <v>2500</v>
      </c>
      <c r="V2276" t="s">
        <v>74</v>
      </c>
      <c r="W2276">
        <v>0</v>
      </c>
      <c r="X2276">
        <v>250</v>
      </c>
      <c r="Y2276">
        <v>2.61</v>
      </c>
      <c r="Z2276">
        <v>0.82</v>
      </c>
      <c r="AA2276">
        <v>253.43</v>
      </c>
      <c r="AB2276">
        <f>+Table1[[#This Row],[ADVALOREM]]/Table1[[#This Row],[US$ CIF]]</f>
        <v>0</v>
      </c>
      <c r="AC2276" t="s">
        <v>5168</v>
      </c>
      <c r="AD2276" t="s">
        <v>551</v>
      </c>
      <c r="AE2276" t="s">
        <v>65</v>
      </c>
      <c r="AF2276">
        <v>1</v>
      </c>
      <c r="AG2276" t="s">
        <v>5087</v>
      </c>
      <c r="AH2276" t="s">
        <v>4383</v>
      </c>
      <c r="AI2276" t="s">
        <v>5169</v>
      </c>
      <c r="AJ2276" t="s">
        <v>5170</v>
      </c>
      <c r="AK2276" t="s">
        <v>490</v>
      </c>
      <c r="AL2276">
        <v>8</v>
      </c>
      <c r="AM2276" t="s">
        <v>233</v>
      </c>
      <c r="AN2276" t="s">
        <v>5171</v>
      </c>
      <c r="AO2276" t="s">
        <v>5172</v>
      </c>
      <c r="AP2276" t="s">
        <v>5173</v>
      </c>
      <c r="AQ2276" t="s">
        <v>5174</v>
      </c>
      <c r="AR2276" t="s">
        <v>5204</v>
      </c>
      <c r="AS2276" t="s">
        <v>5203</v>
      </c>
      <c r="AT2276" t="s">
        <v>5203</v>
      </c>
      <c r="AU2276" t="s">
        <v>5203</v>
      </c>
      <c r="AV2276">
        <v>2025</v>
      </c>
      <c r="AW2276" t="s">
        <v>1280</v>
      </c>
      <c r="AX2276">
        <v>0.1</v>
      </c>
      <c r="AY2276" t="s">
        <v>5173</v>
      </c>
      <c r="AZ2276" t="s">
        <v>1366</v>
      </c>
      <c r="BA2276" t="s">
        <v>562</v>
      </c>
      <c r="BB2276" t="s">
        <v>674</v>
      </c>
      <c r="BC2276" t="s">
        <v>1366</v>
      </c>
      <c r="BD2276" t="s">
        <v>92</v>
      </c>
      <c r="BE2276" t="s">
        <v>5177</v>
      </c>
      <c r="BF2276" t="s">
        <v>1366</v>
      </c>
      <c r="BI2276" t="s">
        <v>87</v>
      </c>
    </row>
    <row r="2277" spans="1:61" x14ac:dyDescent="0.3">
      <c r="A2277">
        <v>30</v>
      </c>
      <c r="B2277">
        <v>7</v>
      </c>
      <c r="C2277">
        <v>2025</v>
      </c>
      <c r="D2277" t="s">
        <v>60</v>
      </c>
      <c r="E2277" t="s">
        <v>5166</v>
      </c>
      <c r="F2277" t="s">
        <v>5167</v>
      </c>
      <c r="G2277">
        <v>25</v>
      </c>
      <c r="H2277" t="s">
        <v>63</v>
      </c>
      <c r="I2277" t="s">
        <v>64</v>
      </c>
      <c r="J2277" t="s">
        <v>65</v>
      </c>
      <c r="K2277" t="s">
        <v>65</v>
      </c>
      <c r="L2277" t="s">
        <v>545</v>
      </c>
      <c r="M2277" t="s">
        <v>223</v>
      </c>
      <c r="N2277" t="s">
        <v>224</v>
      </c>
      <c r="O2277" t="s">
        <v>1986</v>
      </c>
      <c r="P2277" t="s">
        <v>271</v>
      </c>
      <c r="Q2277" t="s">
        <v>1472</v>
      </c>
      <c r="R2277" t="s">
        <v>1472</v>
      </c>
      <c r="S2277" t="s">
        <v>73</v>
      </c>
      <c r="T2277">
        <v>1139</v>
      </c>
      <c r="U2277">
        <v>2500</v>
      </c>
      <c r="V2277" t="s">
        <v>74</v>
      </c>
      <c r="W2277">
        <v>268.42999267578102</v>
      </c>
      <c r="X2277">
        <v>975</v>
      </c>
      <c r="Y2277">
        <v>15.99</v>
      </c>
      <c r="Z2277">
        <v>3.19</v>
      </c>
      <c r="AA2277">
        <v>994.18</v>
      </c>
      <c r="AB2277">
        <f>+Table1[[#This Row],[ADVALOREM]]/Table1[[#This Row],[US$ CIF]]</f>
        <v>0.27000140082860352</v>
      </c>
      <c r="AC2277" t="s">
        <v>5168</v>
      </c>
      <c r="AD2277" t="s">
        <v>551</v>
      </c>
      <c r="AE2277" t="s">
        <v>65</v>
      </c>
      <c r="AF2277">
        <v>1</v>
      </c>
      <c r="AG2277" t="s">
        <v>5087</v>
      </c>
      <c r="AH2277" t="s">
        <v>4383</v>
      </c>
      <c r="AI2277" t="s">
        <v>5169</v>
      </c>
      <c r="AJ2277" t="s">
        <v>5170</v>
      </c>
      <c r="AK2277" t="s">
        <v>490</v>
      </c>
      <c r="AL2277">
        <v>49</v>
      </c>
      <c r="AM2277" t="s">
        <v>233</v>
      </c>
      <c r="AN2277" t="s">
        <v>5171</v>
      </c>
      <c r="AO2277" t="s">
        <v>5172</v>
      </c>
      <c r="AP2277" t="s">
        <v>5173</v>
      </c>
      <c r="AQ2277" t="s">
        <v>5174</v>
      </c>
      <c r="AR2277" t="s">
        <v>5204</v>
      </c>
      <c r="AS2277" t="s">
        <v>1472</v>
      </c>
      <c r="AT2277" t="s">
        <v>1472</v>
      </c>
      <c r="AU2277" t="s">
        <v>1472</v>
      </c>
      <c r="AV2277">
        <v>2025</v>
      </c>
      <c r="AW2277" t="s">
        <v>5205</v>
      </c>
      <c r="AX2277">
        <v>0.39</v>
      </c>
      <c r="AY2277" t="s">
        <v>5173</v>
      </c>
      <c r="AZ2277" t="s">
        <v>1366</v>
      </c>
      <c r="BA2277" t="s">
        <v>562</v>
      </c>
      <c r="BB2277" t="s">
        <v>674</v>
      </c>
      <c r="BC2277" t="s">
        <v>1366</v>
      </c>
      <c r="BD2277" t="s">
        <v>92</v>
      </c>
      <c r="BE2277" t="s">
        <v>5177</v>
      </c>
      <c r="BF2277" t="s">
        <v>1366</v>
      </c>
      <c r="BI2277" t="s">
        <v>87</v>
      </c>
    </row>
    <row r="2278" spans="1:61" x14ac:dyDescent="0.3">
      <c r="A2278">
        <v>30</v>
      </c>
      <c r="B2278">
        <v>7</v>
      </c>
      <c r="C2278">
        <v>2025</v>
      </c>
      <c r="D2278" t="s">
        <v>60</v>
      </c>
      <c r="E2278" t="s">
        <v>5166</v>
      </c>
      <c r="F2278" t="s">
        <v>5167</v>
      </c>
      <c r="G2278">
        <v>26</v>
      </c>
      <c r="H2278" t="s">
        <v>63</v>
      </c>
      <c r="I2278" t="s">
        <v>64</v>
      </c>
      <c r="J2278" t="s">
        <v>65</v>
      </c>
      <c r="K2278" t="s">
        <v>65</v>
      </c>
      <c r="L2278" t="s">
        <v>545</v>
      </c>
      <c r="M2278" t="s">
        <v>223</v>
      </c>
      <c r="N2278" t="s">
        <v>224</v>
      </c>
      <c r="O2278" t="s">
        <v>546</v>
      </c>
      <c r="P2278" t="s">
        <v>547</v>
      </c>
      <c r="Q2278" t="s">
        <v>5206</v>
      </c>
      <c r="R2278" t="s">
        <v>5206</v>
      </c>
      <c r="S2278" t="s">
        <v>73</v>
      </c>
      <c r="T2278">
        <v>1139</v>
      </c>
      <c r="U2278">
        <v>2500</v>
      </c>
      <c r="V2278" t="s">
        <v>74</v>
      </c>
      <c r="W2278">
        <v>1027.25</v>
      </c>
      <c r="X2278">
        <v>2925</v>
      </c>
      <c r="Y2278">
        <v>489.59</v>
      </c>
      <c r="Z2278">
        <v>9.56</v>
      </c>
      <c r="AA2278">
        <v>3424.15</v>
      </c>
      <c r="AB2278">
        <f>+Table1[[#This Row],[ADVALOREM]]/Table1[[#This Row],[US$ CIF]]</f>
        <v>0.30000146021640406</v>
      </c>
      <c r="AC2278" t="s">
        <v>5168</v>
      </c>
      <c r="AD2278" t="s">
        <v>551</v>
      </c>
      <c r="AE2278" t="s">
        <v>65</v>
      </c>
      <c r="AF2278">
        <v>1</v>
      </c>
      <c r="AG2278" t="s">
        <v>5087</v>
      </c>
      <c r="AH2278" t="s">
        <v>4383</v>
      </c>
      <c r="AI2278" t="s">
        <v>5169</v>
      </c>
      <c r="AJ2278" t="s">
        <v>5170</v>
      </c>
      <c r="AK2278" t="s">
        <v>490</v>
      </c>
      <c r="AL2278">
        <v>1500</v>
      </c>
      <c r="AM2278" t="s">
        <v>233</v>
      </c>
      <c r="AN2278" t="s">
        <v>5171</v>
      </c>
      <c r="AO2278" t="s">
        <v>5172</v>
      </c>
      <c r="AP2278" t="s">
        <v>5173</v>
      </c>
      <c r="AQ2278" t="s">
        <v>5174</v>
      </c>
      <c r="AR2278" t="s">
        <v>5204</v>
      </c>
      <c r="AS2278" t="s">
        <v>5206</v>
      </c>
      <c r="AT2278" t="s">
        <v>5206</v>
      </c>
      <c r="AU2278" t="s">
        <v>5206</v>
      </c>
      <c r="AV2278">
        <v>2025</v>
      </c>
      <c r="AW2278" t="s">
        <v>5207</v>
      </c>
      <c r="AX2278">
        <v>1.17</v>
      </c>
      <c r="AY2278" t="s">
        <v>5173</v>
      </c>
      <c r="AZ2278" t="s">
        <v>1366</v>
      </c>
      <c r="BA2278" t="s">
        <v>562</v>
      </c>
      <c r="BB2278" t="s">
        <v>674</v>
      </c>
      <c r="BC2278" t="s">
        <v>1366</v>
      </c>
      <c r="BD2278" t="s">
        <v>92</v>
      </c>
      <c r="BE2278" t="s">
        <v>5177</v>
      </c>
      <c r="BF2278" t="s">
        <v>1366</v>
      </c>
      <c r="BI2278" t="s">
        <v>87</v>
      </c>
    </row>
    <row r="2279" spans="1:61" x14ac:dyDescent="0.3">
      <c r="A2279">
        <v>30</v>
      </c>
      <c r="B2279">
        <v>7</v>
      </c>
      <c r="C2279">
        <v>2025</v>
      </c>
      <c r="D2279" t="s">
        <v>60</v>
      </c>
      <c r="E2279" t="s">
        <v>5166</v>
      </c>
      <c r="F2279" t="s">
        <v>5167</v>
      </c>
      <c r="G2279">
        <v>27</v>
      </c>
      <c r="H2279" t="s">
        <v>63</v>
      </c>
      <c r="I2279" t="s">
        <v>64</v>
      </c>
      <c r="J2279" t="s">
        <v>65</v>
      </c>
      <c r="K2279" t="s">
        <v>65</v>
      </c>
      <c r="L2279" t="s">
        <v>545</v>
      </c>
      <c r="M2279" t="s">
        <v>223</v>
      </c>
      <c r="N2279" t="s">
        <v>224</v>
      </c>
      <c r="O2279" t="s">
        <v>1986</v>
      </c>
      <c r="P2279" t="s">
        <v>271</v>
      </c>
      <c r="Q2279" t="s">
        <v>782</v>
      </c>
      <c r="R2279" t="s">
        <v>782</v>
      </c>
      <c r="S2279" t="s">
        <v>73</v>
      </c>
      <c r="T2279">
        <v>1139</v>
      </c>
      <c r="U2279">
        <v>3000</v>
      </c>
      <c r="V2279" t="s">
        <v>74</v>
      </c>
      <c r="W2279">
        <v>581.34997558593795</v>
      </c>
      <c r="X2279">
        <v>2070</v>
      </c>
      <c r="Y2279">
        <v>76.38</v>
      </c>
      <c r="Z2279">
        <v>6.76</v>
      </c>
      <c r="AA2279">
        <v>2153.14</v>
      </c>
      <c r="AB2279">
        <f>+Table1[[#This Row],[ADVALOREM]]/Table1[[#This Row],[US$ CIF]]</f>
        <v>0.27000101042474617</v>
      </c>
      <c r="AC2279" t="s">
        <v>5168</v>
      </c>
      <c r="AD2279" t="s">
        <v>551</v>
      </c>
      <c r="AE2279" t="s">
        <v>65</v>
      </c>
      <c r="AF2279">
        <v>1</v>
      </c>
      <c r="AG2279" t="s">
        <v>5087</v>
      </c>
      <c r="AH2279" t="s">
        <v>4383</v>
      </c>
      <c r="AI2279" t="s">
        <v>5169</v>
      </c>
      <c r="AJ2279" t="s">
        <v>5170</v>
      </c>
      <c r="AK2279" t="s">
        <v>490</v>
      </c>
      <c r="AL2279">
        <v>234</v>
      </c>
      <c r="AM2279" t="s">
        <v>233</v>
      </c>
      <c r="AN2279" t="s">
        <v>5171</v>
      </c>
      <c r="AO2279" t="s">
        <v>5172</v>
      </c>
      <c r="AP2279" t="s">
        <v>5173</v>
      </c>
      <c r="AQ2279" t="s">
        <v>5174</v>
      </c>
      <c r="AR2279" t="s">
        <v>5204</v>
      </c>
      <c r="AS2279" t="s">
        <v>782</v>
      </c>
      <c r="AT2279" t="s">
        <v>782</v>
      </c>
      <c r="AU2279" t="s">
        <v>782</v>
      </c>
      <c r="AV2279">
        <v>2025</v>
      </c>
      <c r="AW2279" t="s">
        <v>3460</v>
      </c>
      <c r="AX2279">
        <v>0.69</v>
      </c>
      <c r="AY2279" t="s">
        <v>5173</v>
      </c>
      <c r="AZ2279" t="s">
        <v>1366</v>
      </c>
      <c r="BA2279" t="s">
        <v>562</v>
      </c>
      <c r="BB2279" t="s">
        <v>674</v>
      </c>
      <c r="BC2279" t="s">
        <v>1366</v>
      </c>
      <c r="BD2279" t="s">
        <v>92</v>
      </c>
      <c r="BE2279" t="s">
        <v>5177</v>
      </c>
      <c r="BF2279" t="s">
        <v>1366</v>
      </c>
      <c r="BI2279" t="s">
        <v>87</v>
      </c>
    </row>
    <row r="2280" spans="1:61" x14ac:dyDescent="0.3">
      <c r="A2280">
        <v>30</v>
      </c>
      <c r="B2280">
        <v>7</v>
      </c>
      <c r="C2280">
        <v>2025</v>
      </c>
      <c r="D2280" t="s">
        <v>60</v>
      </c>
      <c r="E2280" t="s">
        <v>5166</v>
      </c>
      <c r="F2280" t="s">
        <v>5167</v>
      </c>
      <c r="G2280">
        <v>28</v>
      </c>
      <c r="H2280" t="s">
        <v>63</v>
      </c>
      <c r="I2280" t="s">
        <v>64</v>
      </c>
      <c r="J2280" t="s">
        <v>65</v>
      </c>
      <c r="K2280" t="s">
        <v>65</v>
      </c>
      <c r="L2280" t="s">
        <v>545</v>
      </c>
      <c r="M2280" t="s">
        <v>223</v>
      </c>
      <c r="N2280" t="s">
        <v>224</v>
      </c>
      <c r="O2280" t="s">
        <v>1986</v>
      </c>
      <c r="P2280" t="s">
        <v>271</v>
      </c>
      <c r="Q2280" t="s">
        <v>782</v>
      </c>
      <c r="R2280" t="s">
        <v>782</v>
      </c>
      <c r="S2280" t="s">
        <v>73</v>
      </c>
      <c r="T2280">
        <v>1139</v>
      </c>
      <c r="U2280">
        <v>3000</v>
      </c>
      <c r="V2280" t="s">
        <v>74</v>
      </c>
      <c r="W2280">
        <v>581.34997558593795</v>
      </c>
      <c r="X2280">
        <v>2070</v>
      </c>
      <c r="Y2280">
        <v>76.38</v>
      </c>
      <c r="Z2280">
        <v>6.76</v>
      </c>
      <c r="AA2280">
        <v>2153.14</v>
      </c>
      <c r="AB2280">
        <f>+Table1[[#This Row],[ADVALOREM]]/Table1[[#This Row],[US$ CIF]]</f>
        <v>0.27000101042474617</v>
      </c>
      <c r="AC2280" t="s">
        <v>5168</v>
      </c>
      <c r="AD2280" t="s">
        <v>551</v>
      </c>
      <c r="AE2280" t="s">
        <v>65</v>
      </c>
      <c r="AF2280">
        <v>1</v>
      </c>
      <c r="AG2280" t="s">
        <v>5087</v>
      </c>
      <c r="AH2280" t="s">
        <v>4383</v>
      </c>
      <c r="AI2280" t="s">
        <v>5169</v>
      </c>
      <c r="AJ2280" t="s">
        <v>5170</v>
      </c>
      <c r="AK2280" t="s">
        <v>490</v>
      </c>
      <c r="AL2280">
        <v>234</v>
      </c>
      <c r="AM2280" t="s">
        <v>233</v>
      </c>
      <c r="AN2280" t="s">
        <v>5171</v>
      </c>
      <c r="AO2280" t="s">
        <v>5172</v>
      </c>
      <c r="AP2280" t="s">
        <v>5173</v>
      </c>
      <c r="AQ2280" t="s">
        <v>5174</v>
      </c>
      <c r="AR2280" t="s">
        <v>5204</v>
      </c>
      <c r="AS2280" t="s">
        <v>782</v>
      </c>
      <c r="AT2280" t="s">
        <v>782</v>
      </c>
      <c r="AU2280" t="s">
        <v>782</v>
      </c>
      <c r="AV2280">
        <v>2025</v>
      </c>
      <c r="AW2280" t="s">
        <v>3460</v>
      </c>
      <c r="AX2280">
        <v>0.69</v>
      </c>
      <c r="AY2280" t="s">
        <v>5173</v>
      </c>
      <c r="AZ2280" t="s">
        <v>1366</v>
      </c>
      <c r="BA2280" t="s">
        <v>562</v>
      </c>
      <c r="BB2280" t="s">
        <v>674</v>
      </c>
      <c r="BC2280" t="s">
        <v>1366</v>
      </c>
      <c r="BD2280" t="s">
        <v>92</v>
      </c>
      <c r="BE2280" t="s">
        <v>5177</v>
      </c>
      <c r="BF2280" t="s">
        <v>1366</v>
      </c>
      <c r="BI2280" t="s">
        <v>87</v>
      </c>
    </row>
    <row r="2281" spans="1:61" x14ac:dyDescent="0.3">
      <c r="A2281">
        <v>30</v>
      </c>
      <c r="B2281">
        <v>7</v>
      </c>
      <c r="C2281">
        <v>2025</v>
      </c>
      <c r="D2281" t="s">
        <v>60</v>
      </c>
      <c r="E2281" t="s">
        <v>5166</v>
      </c>
      <c r="F2281" t="s">
        <v>5167</v>
      </c>
      <c r="G2281">
        <v>29</v>
      </c>
      <c r="H2281" t="s">
        <v>63</v>
      </c>
      <c r="I2281" t="s">
        <v>64</v>
      </c>
      <c r="J2281" t="s">
        <v>65</v>
      </c>
      <c r="K2281" t="s">
        <v>65</v>
      </c>
      <c r="L2281" t="s">
        <v>545</v>
      </c>
      <c r="M2281" t="s">
        <v>223</v>
      </c>
      <c r="N2281" t="s">
        <v>224</v>
      </c>
      <c r="O2281" t="s">
        <v>1986</v>
      </c>
      <c r="P2281" t="s">
        <v>271</v>
      </c>
      <c r="Q2281" t="s">
        <v>604</v>
      </c>
      <c r="R2281" t="s">
        <v>604</v>
      </c>
      <c r="S2281" t="s">
        <v>73</v>
      </c>
      <c r="T2281">
        <v>1139</v>
      </c>
      <c r="U2281">
        <v>2000</v>
      </c>
      <c r="V2281" t="s">
        <v>74</v>
      </c>
      <c r="W2281">
        <v>425.70999145507801</v>
      </c>
      <c r="X2281">
        <v>1500</v>
      </c>
      <c r="Y2281">
        <v>71.81</v>
      </c>
      <c r="Z2281">
        <v>4.9000000000000004</v>
      </c>
      <c r="AA2281">
        <v>1576.71</v>
      </c>
      <c r="AB2281">
        <f>+Table1[[#This Row],[ADVALOREM]]/Table1[[#This Row],[US$ CIF]]</f>
        <v>0.26999891638606843</v>
      </c>
      <c r="AC2281" t="s">
        <v>5168</v>
      </c>
      <c r="AD2281" t="s">
        <v>551</v>
      </c>
      <c r="AE2281" t="s">
        <v>65</v>
      </c>
      <c r="AF2281">
        <v>1</v>
      </c>
      <c r="AG2281" t="s">
        <v>5087</v>
      </c>
      <c r="AH2281" t="s">
        <v>4383</v>
      </c>
      <c r="AI2281" t="s">
        <v>5169</v>
      </c>
      <c r="AJ2281" t="s">
        <v>5170</v>
      </c>
      <c r="AK2281" t="s">
        <v>490</v>
      </c>
      <c r="AL2281">
        <v>220</v>
      </c>
      <c r="AM2281" t="s">
        <v>233</v>
      </c>
      <c r="AN2281" t="s">
        <v>5171</v>
      </c>
      <c r="AO2281" t="s">
        <v>5172</v>
      </c>
      <c r="AP2281" t="s">
        <v>5173</v>
      </c>
      <c r="AQ2281" t="s">
        <v>5174</v>
      </c>
      <c r="AR2281" t="s">
        <v>5204</v>
      </c>
      <c r="AS2281" t="s">
        <v>604</v>
      </c>
      <c r="AT2281" t="s">
        <v>604</v>
      </c>
      <c r="AU2281" t="s">
        <v>604</v>
      </c>
      <c r="AV2281">
        <v>2025</v>
      </c>
      <c r="AW2281" t="s">
        <v>5208</v>
      </c>
      <c r="AX2281">
        <v>0.75</v>
      </c>
      <c r="AY2281" t="s">
        <v>5173</v>
      </c>
      <c r="AZ2281" t="s">
        <v>1366</v>
      </c>
      <c r="BA2281" t="s">
        <v>562</v>
      </c>
      <c r="BB2281" t="s">
        <v>674</v>
      </c>
      <c r="BC2281" t="s">
        <v>1366</v>
      </c>
      <c r="BD2281" t="s">
        <v>92</v>
      </c>
      <c r="BE2281" t="s">
        <v>5177</v>
      </c>
      <c r="BF2281" t="s">
        <v>1366</v>
      </c>
      <c r="BI2281" t="s">
        <v>87</v>
      </c>
    </row>
    <row r="2282" spans="1:61" x14ac:dyDescent="0.3">
      <c r="A2282">
        <v>30</v>
      </c>
      <c r="B2282">
        <v>7</v>
      </c>
      <c r="C2282">
        <v>2025</v>
      </c>
      <c r="D2282" t="s">
        <v>60</v>
      </c>
      <c r="E2282" t="s">
        <v>5166</v>
      </c>
      <c r="F2282" t="s">
        <v>5167</v>
      </c>
      <c r="G2282">
        <v>30</v>
      </c>
      <c r="H2282" t="s">
        <v>63</v>
      </c>
      <c r="I2282" t="s">
        <v>64</v>
      </c>
      <c r="J2282" t="s">
        <v>65</v>
      </c>
      <c r="K2282" t="s">
        <v>65</v>
      </c>
      <c r="L2282" t="s">
        <v>545</v>
      </c>
      <c r="M2282" t="s">
        <v>223</v>
      </c>
      <c r="N2282" t="s">
        <v>224</v>
      </c>
      <c r="O2282" t="s">
        <v>1986</v>
      </c>
      <c r="P2282" t="s">
        <v>271</v>
      </c>
      <c r="Q2282" t="s">
        <v>5209</v>
      </c>
      <c r="R2282" t="s">
        <v>5209</v>
      </c>
      <c r="S2282" t="s">
        <v>73</v>
      </c>
      <c r="T2282">
        <v>1139</v>
      </c>
      <c r="U2282">
        <v>3000</v>
      </c>
      <c r="V2282" t="s">
        <v>74</v>
      </c>
      <c r="W2282">
        <v>496.91000366210898</v>
      </c>
      <c r="X2282">
        <v>1770</v>
      </c>
      <c r="Y2282">
        <v>64.63</v>
      </c>
      <c r="Z2282">
        <v>5.78</v>
      </c>
      <c r="AA2282">
        <v>1840.41</v>
      </c>
      <c r="AB2282">
        <f>+Table1[[#This Row],[ADVALOREM]]/Table1[[#This Row],[US$ CIF]]</f>
        <v>0.26999962163980251</v>
      </c>
      <c r="AC2282" t="s">
        <v>5168</v>
      </c>
      <c r="AD2282" t="s">
        <v>551</v>
      </c>
      <c r="AE2282" t="s">
        <v>65</v>
      </c>
      <c r="AF2282">
        <v>1</v>
      </c>
      <c r="AG2282" t="s">
        <v>5087</v>
      </c>
      <c r="AH2282" t="s">
        <v>4383</v>
      </c>
      <c r="AI2282" t="s">
        <v>5169</v>
      </c>
      <c r="AJ2282" t="s">
        <v>5170</v>
      </c>
      <c r="AK2282" t="s">
        <v>490</v>
      </c>
      <c r="AL2282">
        <v>198</v>
      </c>
      <c r="AM2282" t="s">
        <v>233</v>
      </c>
      <c r="AN2282" t="s">
        <v>5171</v>
      </c>
      <c r="AO2282" t="s">
        <v>5172</v>
      </c>
      <c r="AP2282" t="s">
        <v>5173</v>
      </c>
      <c r="AQ2282" t="s">
        <v>5174</v>
      </c>
      <c r="AR2282" t="s">
        <v>5204</v>
      </c>
      <c r="AS2282" t="s">
        <v>5209</v>
      </c>
      <c r="AT2282" t="s">
        <v>5209</v>
      </c>
      <c r="AU2282" t="s">
        <v>5209</v>
      </c>
      <c r="AV2282">
        <v>2025</v>
      </c>
      <c r="AW2282" t="s">
        <v>3464</v>
      </c>
      <c r="AX2282">
        <v>0.59</v>
      </c>
      <c r="AY2282" t="s">
        <v>5173</v>
      </c>
      <c r="AZ2282" t="s">
        <v>1366</v>
      </c>
      <c r="BA2282" t="s">
        <v>562</v>
      </c>
      <c r="BB2282" t="s">
        <v>674</v>
      </c>
      <c r="BC2282" t="s">
        <v>1366</v>
      </c>
      <c r="BD2282" t="s">
        <v>92</v>
      </c>
      <c r="BE2282" t="s">
        <v>5177</v>
      </c>
      <c r="BF2282" t="s">
        <v>1366</v>
      </c>
      <c r="BI2282" t="s">
        <v>87</v>
      </c>
    </row>
    <row r="2283" spans="1:61" x14ac:dyDescent="0.3">
      <c r="A2283">
        <v>30</v>
      </c>
      <c r="B2283">
        <v>7</v>
      </c>
      <c r="C2283">
        <v>2025</v>
      </c>
      <c r="D2283" t="s">
        <v>60</v>
      </c>
      <c r="E2283" t="s">
        <v>5166</v>
      </c>
      <c r="F2283" t="s">
        <v>5167</v>
      </c>
      <c r="G2283">
        <v>31</v>
      </c>
      <c r="H2283" t="s">
        <v>63</v>
      </c>
      <c r="I2283" t="s">
        <v>64</v>
      </c>
      <c r="J2283" t="s">
        <v>65</v>
      </c>
      <c r="K2283" t="s">
        <v>65</v>
      </c>
      <c r="L2283" t="s">
        <v>545</v>
      </c>
      <c r="M2283" t="s">
        <v>223</v>
      </c>
      <c r="N2283" t="s">
        <v>224</v>
      </c>
      <c r="O2283" t="s">
        <v>1986</v>
      </c>
      <c r="P2283" t="s">
        <v>271</v>
      </c>
      <c r="Q2283" t="s">
        <v>5209</v>
      </c>
      <c r="R2283" t="s">
        <v>5209</v>
      </c>
      <c r="S2283" t="s">
        <v>73</v>
      </c>
      <c r="T2283">
        <v>1139</v>
      </c>
      <c r="U2283">
        <v>3000</v>
      </c>
      <c r="V2283" t="s">
        <v>74</v>
      </c>
      <c r="W2283">
        <v>496.91000366210898</v>
      </c>
      <c r="X2283">
        <v>1770</v>
      </c>
      <c r="Y2283">
        <v>64.63</v>
      </c>
      <c r="Z2283">
        <v>5.78</v>
      </c>
      <c r="AA2283">
        <v>1840.41</v>
      </c>
      <c r="AB2283">
        <f>+Table1[[#This Row],[ADVALOREM]]/Table1[[#This Row],[US$ CIF]]</f>
        <v>0.26999962163980251</v>
      </c>
      <c r="AC2283" t="s">
        <v>5168</v>
      </c>
      <c r="AD2283" t="s">
        <v>551</v>
      </c>
      <c r="AE2283" t="s">
        <v>65</v>
      </c>
      <c r="AF2283">
        <v>1</v>
      </c>
      <c r="AG2283" t="s">
        <v>5087</v>
      </c>
      <c r="AH2283" t="s">
        <v>4383</v>
      </c>
      <c r="AI2283" t="s">
        <v>5169</v>
      </c>
      <c r="AJ2283" t="s">
        <v>5170</v>
      </c>
      <c r="AK2283" t="s">
        <v>490</v>
      </c>
      <c r="AL2283">
        <v>198</v>
      </c>
      <c r="AM2283" t="s">
        <v>233</v>
      </c>
      <c r="AN2283" t="s">
        <v>5171</v>
      </c>
      <c r="AO2283" t="s">
        <v>5172</v>
      </c>
      <c r="AP2283" t="s">
        <v>5173</v>
      </c>
      <c r="AQ2283" t="s">
        <v>5174</v>
      </c>
      <c r="AR2283" t="s">
        <v>5204</v>
      </c>
      <c r="AS2283" t="s">
        <v>5209</v>
      </c>
      <c r="AT2283" t="s">
        <v>5209</v>
      </c>
      <c r="AU2283" t="s">
        <v>5209</v>
      </c>
      <c r="AV2283">
        <v>2025</v>
      </c>
      <c r="AW2283" t="s">
        <v>3464</v>
      </c>
      <c r="AX2283">
        <v>0.59</v>
      </c>
      <c r="AY2283" t="s">
        <v>5173</v>
      </c>
      <c r="AZ2283" t="s">
        <v>1366</v>
      </c>
      <c r="BA2283" t="s">
        <v>562</v>
      </c>
      <c r="BB2283" t="s">
        <v>674</v>
      </c>
      <c r="BC2283" t="s">
        <v>1366</v>
      </c>
      <c r="BD2283" t="s">
        <v>92</v>
      </c>
      <c r="BE2283" t="s">
        <v>5177</v>
      </c>
      <c r="BF2283" t="s">
        <v>1366</v>
      </c>
      <c r="BI2283" t="s">
        <v>87</v>
      </c>
    </row>
    <row r="2284" spans="1:61" x14ac:dyDescent="0.3">
      <c r="A2284">
        <v>30</v>
      </c>
      <c r="B2284">
        <v>7</v>
      </c>
      <c r="C2284">
        <v>2025</v>
      </c>
      <c r="D2284" t="s">
        <v>60</v>
      </c>
      <c r="E2284" t="s">
        <v>5166</v>
      </c>
      <c r="F2284" t="s">
        <v>5167</v>
      </c>
      <c r="G2284">
        <v>32</v>
      </c>
      <c r="H2284" t="s">
        <v>63</v>
      </c>
      <c r="I2284" t="s">
        <v>64</v>
      </c>
      <c r="J2284" t="s">
        <v>65</v>
      </c>
      <c r="K2284" t="s">
        <v>65</v>
      </c>
      <c r="L2284" t="s">
        <v>545</v>
      </c>
      <c r="M2284" t="s">
        <v>223</v>
      </c>
      <c r="N2284" t="s">
        <v>224</v>
      </c>
      <c r="O2284" t="s">
        <v>1986</v>
      </c>
      <c r="P2284" t="s">
        <v>271</v>
      </c>
      <c r="Q2284" t="s">
        <v>5162</v>
      </c>
      <c r="R2284" t="s">
        <v>5162</v>
      </c>
      <c r="S2284" t="s">
        <v>73</v>
      </c>
      <c r="T2284">
        <v>1139</v>
      </c>
      <c r="U2284">
        <v>2500</v>
      </c>
      <c r="V2284" t="s">
        <v>74</v>
      </c>
      <c r="W2284">
        <v>2834.61010742188</v>
      </c>
      <c r="X2284">
        <v>9975</v>
      </c>
      <c r="Y2284">
        <v>489.59</v>
      </c>
      <c r="Z2284">
        <v>33.950000000000003</v>
      </c>
      <c r="AA2284">
        <v>10498.54</v>
      </c>
      <c r="AB2284">
        <f>+Table1[[#This Row],[ADVALOREM]]/Table1[[#This Row],[US$ CIF]]</f>
        <v>0.27000041028770472</v>
      </c>
      <c r="AC2284" t="s">
        <v>5168</v>
      </c>
      <c r="AD2284" t="s">
        <v>551</v>
      </c>
      <c r="AE2284" t="s">
        <v>65</v>
      </c>
      <c r="AF2284">
        <v>1</v>
      </c>
      <c r="AG2284" t="s">
        <v>5087</v>
      </c>
      <c r="AH2284" t="s">
        <v>4383</v>
      </c>
      <c r="AI2284" t="s">
        <v>5169</v>
      </c>
      <c r="AJ2284" t="s">
        <v>5170</v>
      </c>
      <c r="AK2284" t="s">
        <v>490</v>
      </c>
      <c r="AL2284">
        <v>1500</v>
      </c>
      <c r="AM2284" t="s">
        <v>233</v>
      </c>
      <c r="AN2284" t="s">
        <v>5171</v>
      </c>
      <c r="AO2284" t="s">
        <v>5172</v>
      </c>
      <c r="AP2284" t="s">
        <v>5173</v>
      </c>
      <c r="AQ2284" t="s">
        <v>5174</v>
      </c>
      <c r="AR2284" t="s">
        <v>5210</v>
      </c>
      <c r="AS2284" t="s">
        <v>5162</v>
      </c>
      <c r="AT2284" t="s">
        <v>5162</v>
      </c>
      <c r="AU2284" t="s">
        <v>5162</v>
      </c>
      <c r="AV2284">
        <v>2025</v>
      </c>
      <c r="AW2284" t="s">
        <v>4092</v>
      </c>
      <c r="AX2284">
        <v>3.99</v>
      </c>
      <c r="AY2284" t="s">
        <v>5173</v>
      </c>
      <c r="AZ2284" t="s">
        <v>1366</v>
      </c>
      <c r="BA2284" t="s">
        <v>562</v>
      </c>
      <c r="BB2284" t="s">
        <v>674</v>
      </c>
      <c r="BC2284" t="s">
        <v>1366</v>
      </c>
      <c r="BD2284" t="s">
        <v>92</v>
      </c>
      <c r="BE2284" t="s">
        <v>5177</v>
      </c>
      <c r="BF2284" t="s">
        <v>1366</v>
      </c>
      <c r="BI2284" t="s">
        <v>87</v>
      </c>
    </row>
    <row r="2285" spans="1:61" x14ac:dyDescent="0.3">
      <c r="A2285">
        <v>12</v>
      </c>
      <c r="B2285">
        <v>7</v>
      </c>
      <c r="C2285">
        <v>2025</v>
      </c>
      <c r="D2285" t="s">
        <v>95</v>
      </c>
      <c r="E2285" t="s">
        <v>5211</v>
      </c>
      <c r="F2285" t="s">
        <v>1366</v>
      </c>
      <c r="G2285">
        <v>1</v>
      </c>
      <c r="H2285" t="s">
        <v>63</v>
      </c>
      <c r="I2285" t="s">
        <v>64</v>
      </c>
      <c r="J2285" t="s">
        <v>65</v>
      </c>
      <c r="K2285" t="s">
        <v>97</v>
      </c>
      <c r="L2285" t="s">
        <v>98</v>
      </c>
      <c r="M2285" t="s">
        <v>67</v>
      </c>
      <c r="N2285" t="s">
        <v>68</v>
      </c>
      <c r="O2285" t="s">
        <v>2430</v>
      </c>
      <c r="P2285" t="s">
        <v>2431</v>
      </c>
      <c r="Q2285" t="s">
        <v>5212</v>
      </c>
      <c r="R2285" t="s">
        <v>1366</v>
      </c>
      <c r="S2285" t="s">
        <v>73</v>
      </c>
      <c r="T2285">
        <v>1</v>
      </c>
      <c r="U2285">
        <v>8</v>
      </c>
      <c r="V2285" t="s">
        <v>74</v>
      </c>
      <c r="W2285">
        <v>3.28999996185303</v>
      </c>
      <c r="X2285">
        <v>10</v>
      </c>
      <c r="Y2285">
        <v>6.34</v>
      </c>
      <c r="Z2285">
        <v>0.1</v>
      </c>
      <c r="AA2285">
        <v>16.440000000000001</v>
      </c>
      <c r="AB2285">
        <f>+Table1[[#This Row],[ADVALOREM]]/Table1[[#This Row],[US$ CIF]]</f>
        <v>0.20012165218084121</v>
      </c>
      <c r="AC2285" t="s">
        <v>5213</v>
      </c>
      <c r="AD2285" t="s">
        <v>3590</v>
      </c>
      <c r="AE2285" t="s">
        <v>97</v>
      </c>
      <c r="AF2285">
        <v>0</v>
      </c>
      <c r="AG2285" t="s">
        <v>104</v>
      </c>
      <c r="AH2285" t="s">
        <v>5214</v>
      </c>
      <c r="AI2285" t="s">
        <v>5215</v>
      </c>
      <c r="AJ2285" t="s">
        <v>5216</v>
      </c>
      <c r="AK2285" t="s">
        <v>81</v>
      </c>
      <c r="AL2285">
        <v>4.5</v>
      </c>
      <c r="AM2285" t="s">
        <v>233</v>
      </c>
      <c r="AN2285" t="s">
        <v>5217</v>
      </c>
      <c r="AO2285" t="s">
        <v>5217</v>
      </c>
      <c r="AP2285" t="s">
        <v>5218</v>
      </c>
      <c r="AQ2285" t="s">
        <v>5219</v>
      </c>
      <c r="AR2285" t="s">
        <v>1366</v>
      </c>
      <c r="AS2285" t="s">
        <v>1366</v>
      </c>
      <c r="AT2285" t="s">
        <v>1366</v>
      </c>
      <c r="AU2285" t="s">
        <v>1366</v>
      </c>
      <c r="AV2285">
        <v>0</v>
      </c>
      <c r="AW2285" t="s">
        <v>1366</v>
      </c>
      <c r="AX2285">
        <v>0</v>
      </c>
      <c r="AY2285" t="s">
        <v>5217</v>
      </c>
      <c r="AZ2285" t="s">
        <v>5220</v>
      </c>
      <c r="BB2285" t="s">
        <v>104</v>
      </c>
      <c r="BC2285" t="s">
        <v>1366</v>
      </c>
      <c r="BD2285" t="s">
        <v>92</v>
      </c>
      <c r="BE2285" t="s">
        <v>5221</v>
      </c>
      <c r="BF2285" t="s">
        <v>5217</v>
      </c>
      <c r="BI2285" t="s">
        <v>87</v>
      </c>
    </row>
    <row r="2286" spans="1:61" x14ac:dyDescent="0.3">
      <c r="A2286">
        <v>18</v>
      </c>
      <c r="B2286">
        <v>7</v>
      </c>
      <c r="C2286">
        <v>2025</v>
      </c>
      <c r="D2286" t="s">
        <v>95</v>
      </c>
      <c r="E2286" t="s">
        <v>5222</v>
      </c>
      <c r="F2286" t="s">
        <v>1366</v>
      </c>
      <c r="G2286">
        <v>1</v>
      </c>
      <c r="H2286" t="s">
        <v>63</v>
      </c>
      <c r="I2286" t="s">
        <v>64</v>
      </c>
      <c r="J2286" t="s">
        <v>5223</v>
      </c>
      <c r="K2286" t="s">
        <v>5224</v>
      </c>
      <c r="L2286" t="s">
        <v>98</v>
      </c>
      <c r="M2286" t="s">
        <v>67</v>
      </c>
      <c r="N2286" t="s">
        <v>176</v>
      </c>
      <c r="O2286" t="s">
        <v>1151</v>
      </c>
      <c r="P2286" t="s">
        <v>1152</v>
      </c>
      <c r="Q2286" t="s">
        <v>5225</v>
      </c>
      <c r="R2286" t="s">
        <v>1366</v>
      </c>
      <c r="S2286" t="s">
        <v>73</v>
      </c>
      <c r="T2286">
        <v>1</v>
      </c>
      <c r="U2286">
        <v>43</v>
      </c>
      <c r="V2286" t="s">
        <v>74</v>
      </c>
      <c r="W2286">
        <v>7.3200001716613796</v>
      </c>
      <c r="X2286">
        <v>21.5</v>
      </c>
      <c r="Y2286">
        <v>2.68</v>
      </c>
      <c r="Z2286">
        <v>0.22</v>
      </c>
      <c r="AA2286">
        <v>24.4</v>
      </c>
      <c r="AB2286">
        <f>+Table1[[#This Row],[ADVALOREM]]/Table1[[#This Row],[US$ CIF]]</f>
        <v>0.30000000703530244</v>
      </c>
      <c r="AC2286" t="s">
        <v>5226</v>
      </c>
      <c r="AD2286" t="s">
        <v>2879</v>
      </c>
      <c r="AE2286" t="s">
        <v>97</v>
      </c>
      <c r="AF2286">
        <v>0</v>
      </c>
      <c r="AG2286" t="s">
        <v>180</v>
      </c>
      <c r="AH2286" t="s">
        <v>5227</v>
      </c>
      <c r="AI2286" t="s">
        <v>5228</v>
      </c>
      <c r="AJ2286" t="s">
        <v>5229</v>
      </c>
      <c r="AK2286" t="s">
        <v>81</v>
      </c>
      <c r="AL2286">
        <v>1.9</v>
      </c>
      <c r="AM2286" t="s">
        <v>233</v>
      </c>
      <c r="AN2286" t="s">
        <v>5217</v>
      </c>
      <c r="AO2286" t="s">
        <v>5217</v>
      </c>
      <c r="AP2286" t="s">
        <v>5217</v>
      </c>
      <c r="AQ2286" t="s">
        <v>5230</v>
      </c>
      <c r="AR2286" t="s">
        <v>1366</v>
      </c>
      <c r="AS2286" t="s">
        <v>1366</v>
      </c>
      <c r="AT2286" t="s">
        <v>1366</v>
      </c>
      <c r="AU2286" t="s">
        <v>1366</v>
      </c>
      <c r="AV2286">
        <v>0</v>
      </c>
      <c r="AW2286" t="s">
        <v>1366</v>
      </c>
      <c r="AX2286">
        <v>0</v>
      </c>
      <c r="AY2286" t="s">
        <v>5217</v>
      </c>
      <c r="AZ2286" t="s">
        <v>5230</v>
      </c>
      <c r="BB2286" t="s">
        <v>186</v>
      </c>
      <c r="BC2286" t="s">
        <v>1366</v>
      </c>
      <c r="BD2286" t="s">
        <v>92</v>
      </c>
      <c r="BE2286" t="s">
        <v>5231</v>
      </c>
      <c r="BF2286" t="s">
        <v>5230</v>
      </c>
      <c r="BI2286" t="s">
        <v>87</v>
      </c>
    </row>
    <row r="2287" spans="1:61" x14ac:dyDescent="0.3">
      <c r="A2287">
        <v>12</v>
      </c>
      <c r="B2287">
        <v>8</v>
      </c>
      <c r="C2287">
        <v>2025</v>
      </c>
      <c r="D2287" t="s">
        <v>95</v>
      </c>
      <c r="E2287" t="s">
        <v>5232</v>
      </c>
      <c r="F2287" t="s">
        <v>1366</v>
      </c>
      <c r="G2287">
        <v>1</v>
      </c>
      <c r="H2287" t="s">
        <v>63</v>
      </c>
      <c r="I2287" t="s">
        <v>64</v>
      </c>
      <c r="J2287" t="s">
        <v>65</v>
      </c>
      <c r="K2287" t="s">
        <v>5233</v>
      </c>
      <c r="L2287" t="s">
        <v>98</v>
      </c>
      <c r="M2287" t="s">
        <v>67</v>
      </c>
      <c r="N2287" t="s">
        <v>68</v>
      </c>
      <c r="O2287" t="s">
        <v>5234</v>
      </c>
      <c r="P2287" t="s">
        <v>5235</v>
      </c>
      <c r="Q2287" t="s">
        <v>5236</v>
      </c>
      <c r="R2287" t="s">
        <v>1366</v>
      </c>
      <c r="S2287" t="s">
        <v>73</v>
      </c>
      <c r="T2287">
        <v>6</v>
      </c>
      <c r="U2287">
        <v>3000</v>
      </c>
      <c r="V2287" t="s">
        <v>74</v>
      </c>
      <c r="W2287">
        <v>0</v>
      </c>
      <c r="X2287">
        <v>210</v>
      </c>
      <c r="Y2287">
        <v>97.29</v>
      </c>
      <c r="Z2287">
        <v>2.1</v>
      </c>
      <c r="AA2287">
        <v>309.39</v>
      </c>
      <c r="AB2287">
        <f>+Table1[[#This Row],[ADVALOREM]]/Table1[[#This Row],[US$ CIF]]</f>
        <v>0</v>
      </c>
      <c r="AC2287" t="s">
        <v>5237</v>
      </c>
      <c r="AD2287" t="s">
        <v>3590</v>
      </c>
      <c r="AE2287" t="s">
        <v>97</v>
      </c>
      <c r="AF2287">
        <v>0</v>
      </c>
      <c r="AG2287" t="s">
        <v>104</v>
      </c>
      <c r="AH2287" t="s">
        <v>5214</v>
      </c>
      <c r="AI2287" t="s">
        <v>5238</v>
      </c>
      <c r="AJ2287" t="s">
        <v>5239</v>
      </c>
      <c r="AK2287" t="s">
        <v>81</v>
      </c>
      <c r="AL2287">
        <v>69</v>
      </c>
      <c r="AM2287" t="s">
        <v>233</v>
      </c>
      <c r="AN2287" t="s">
        <v>5240</v>
      </c>
      <c r="AO2287" t="s">
        <v>5240</v>
      </c>
      <c r="AP2287" t="s">
        <v>5241</v>
      </c>
      <c r="AQ2287" t="s">
        <v>5242</v>
      </c>
      <c r="AR2287" t="s">
        <v>1366</v>
      </c>
      <c r="AS2287" t="s">
        <v>1366</v>
      </c>
      <c r="AT2287" t="s">
        <v>1366</v>
      </c>
      <c r="AU2287" t="s">
        <v>1366</v>
      </c>
      <c r="AV2287">
        <v>0</v>
      </c>
      <c r="AW2287" t="s">
        <v>1366</v>
      </c>
      <c r="AX2287">
        <v>0</v>
      </c>
      <c r="AY2287" t="s">
        <v>5240</v>
      </c>
      <c r="AZ2287" t="s">
        <v>1366</v>
      </c>
      <c r="BB2287" t="s">
        <v>104</v>
      </c>
      <c r="BC2287" t="s">
        <v>1366</v>
      </c>
      <c r="BD2287" t="s">
        <v>92</v>
      </c>
      <c r="BE2287" t="s">
        <v>5243</v>
      </c>
      <c r="BF2287" t="s">
        <v>5240</v>
      </c>
      <c r="BI2287" t="s">
        <v>87</v>
      </c>
    </row>
    <row r="2288" spans="1:61" x14ac:dyDescent="0.3">
      <c r="A2288">
        <v>12</v>
      </c>
      <c r="B2288">
        <v>8</v>
      </c>
      <c r="C2288">
        <v>2025</v>
      </c>
      <c r="D2288" t="s">
        <v>60</v>
      </c>
      <c r="E2288" t="s">
        <v>5244</v>
      </c>
      <c r="F2288" t="s">
        <v>5245</v>
      </c>
      <c r="G2288">
        <v>1</v>
      </c>
      <c r="H2288" t="s">
        <v>63</v>
      </c>
      <c r="I2288" t="s">
        <v>64</v>
      </c>
      <c r="J2288" t="s">
        <v>65</v>
      </c>
      <c r="K2288" t="s">
        <v>65</v>
      </c>
      <c r="L2288" t="s">
        <v>545</v>
      </c>
      <c r="M2288" t="s">
        <v>223</v>
      </c>
      <c r="N2288" t="s">
        <v>224</v>
      </c>
      <c r="O2288" t="s">
        <v>286</v>
      </c>
      <c r="P2288" t="s">
        <v>287</v>
      </c>
      <c r="Q2288" t="s">
        <v>3852</v>
      </c>
      <c r="R2288" t="s">
        <v>5086</v>
      </c>
      <c r="S2288" t="s">
        <v>73</v>
      </c>
      <c r="T2288">
        <v>2322</v>
      </c>
      <c r="U2288">
        <v>10000</v>
      </c>
      <c r="V2288" t="s">
        <v>74</v>
      </c>
      <c r="W2288">
        <v>662.69000244140602</v>
      </c>
      <c r="X2288">
        <v>3400</v>
      </c>
      <c r="Y2288">
        <v>270.42</v>
      </c>
      <c r="Z2288">
        <v>11.2</v>
      </c>
      <c r="AA2288">
        <v>3681.62</v>
      </c>
      <c r="AB2288">
        <f>+Table1[[#This Row],[ADVALOREM]]/Table1[[#This Row],[US$ CIF]]</f>
        <v>0.17999956607183959</v>
      </c>
      <c r="AC2288" t="s">
        <v>708</v>
      </c>
      <c r="AD2288" t="s">
        <v>3648</v>
      </c>
      <c r="AE2288" t="s">
        <v>65</v>
      </c>
      <c r="AF2288">
        <v>0</v>
      </c>
      <c r="AG2288" t="s">
        <v>5087</v>
      </c>
      <c r="AH2288" t="s">
        <v>5246</v>
      </c>
      <c r="AI2288" t="s">
        <v>5247</v>
      </c>
      <c r="AJ2288" t="s">
        <v>5248</v>
      </c>
      <c r="AK2288" t="s">
        <v>490</v>
      </c>
      <c r="AL2288">
        <v>700</v>
      </c>
      <c r="AM2288" t="s">
        <v>233</v>
      </c>
      <c r="AN2288" t="s">
        <v>5069</v>
      </c>
      <c r="AO2288" t="s">
        <v>5249</v>
      </c>
      <c r="AP2288" t="s">
        <v>5241</v>
      </c>
      <c r="AQ2288" t="s">
        <v>5241</v>
      </c>
      <c r="AR2288" t="s">
        <v>5250</v>
      </c>
      <c r="AS2288" t="s">
        <v>5251</v>
      </c>
      <c r="AT2288" t="s">
        <v>5252</v>
      </c>
      <c r="AU2288" t="s">
        <v>5086</v>
      </c>
      <c r="AV2288">
        <v>2025</v>
      </c>
      <c r="AW2288" t="s">
        <v>4511</v>
      </c>
      <c r="AX2288">
        <v>0.34</v>
      </c>
      <c r="AY2288" t="s">
        <v>5241</v>
      </c>
      <c r="AZ2288" t="s">
        <v>5253</v>
      </c>
      <c r="BA2288" t="s">
        <v>562</v>
      </c>
      <c r="BB2288" t="s">
        <v>5254</v>
      </c>
      <c r="BC2288" t="s">
        <v>1366</v>
      </c>
      <c r="BD2288" t="s">
        <v>823</v>
      </c>
      <c r="BE2288" t="s">
        <v>5255</v>
      </c>
      <c r="BF2288" t="s">
        <v>5256</v>
      </c>
      <c r="BI2288" t="s">
        <v>87</v>
      </c>
    </row>
    <row r="2289" spans="1:61" x14ac:dyDescent="0.3">
      <c r="A2289">
        <v>12</v>
      </c>
      <c r="B2289">
        <v>8</v>
      </c>
      <c r="C2289">
        <v>2025</v>
      </c>
      <c r="D2289" t="s">
        <v>60</v>
      </c>
      <c r="E2289" t="s">
        <v>5244</v>
      </c>
      <c r="F2289" t="s">
        <v>5245</v>
      </c>
      <c r="G2289">
        <v>2</v>
      </c>
      <c r="H2289" t="s">
        <v>63</v>
      </c>
      <c r="I2289" t="s">
        <v>64</v>
      </c>
      <c r="J2289" t="s">
        <v>65</v>
      </c>
      <c r="K2289" t="s">
        <v>65</v>
      </c>
      <c r="L2289" t="s">
        <v>545</v>
      </c>
      <c r="M2289" t="s">
        <v>223</v>
      </c>
      <c r="N2289" t="s">
        <v>224</v>
      </c>
      <c r="O2289" t="s">
        <v>286</v>
      </c>
      <c r="P2289" t="s">
        <v>287</v>
      </c>
      <c r="Q2289" t="s">
        <v>3852</v>
      </c>
      <c r="R2289" t="s">
        <v>5086</v>
      </c>
      <c r="S2289" t="s">
        <v>73</v>
      </c>
      <c r="T2289">
        <v>2322</v>
      </c>
      <c r="U2289">
        <v>10000</v>
      </c>
      <c r="V2289" t="s">
        <v>74</v>
      </c>
      <c r="W2289">
        <v>662.69000244140602</v>
      </c>
      <c r="X2289">
        <v>3400</v>
      </c>
      <c r="Y2289">
        <v>270.42</v>
      </c>
      <c r="Z2289">
        <v>11.2</v>
      </c>
      <c r="AA2289">
        <v>3681.62</v>
      </c>
      <c r="AB2289">
        <f>+Table1[[#This Row],[ADVALOREM]]/Table1[[#This Row],[US$ CIF]]</f>
        <v>0.17999956607183959</v>
      </c>
      <c r="AC2289" t="s">
        <v>708</v>
      </c>
      <c r="AD2289" t="s">
        <v>3648</v>
      </c>
      <c r="AE2289" t="s">
        <v>65</v>
      </c>
      <c r="AF2289">
        <v>0</v>
      </c>
      <c r="AG2289" t="s">
        <v>5087</v>
      </c>
      <c r="AH2289" t="s">
        <v>5246</v>
      </c>
      <c r="AI2289" t="s">
        <v>5247</v>
      </c>
      <c r="AJ2289" t="s">
        <v>5248</v>
      </c>
      <c r="AK2289" t="s">
        <v>490</v>
      </c>
      <c r="AL2289">
        <v>700</v>
      </c>
      <c r="AM2289" t="s">
        <v>233</v>
      </c>
      <c r="AN2289" t="s">
        <v>5069</v>
      </c>
      <c r="AO2289" t="s">
        <v>5249</v>
      </c>
      <c r="AP2289" t="s">
        <v>5241</v>
      </c>
      <c r="AQ2289" t="s">
        <v>5241</v>
      </c>
      <c r="AR2289" t="s">
        <v>5250</v>
      </c>
      <c r="AS2289" t="s">
        <v>5257</v>
      </c>
      <c r="AT2289" t="s">
        <v>5258</v>
      </c>
      <c r="AU2289" t="s">
        <v>5086</v>
      </c>
      <c r="AV2289">
        <v>2025</v>
      </c>
      <c r="AW2289" t="s">
        <v>3722</v>
      </c>
      <c r="AX2289">
        <v>0.34</v>
      </c>
      <c r="AY2289" t="s">
        <v>5241</v>
      </c>
      <c r="AZ2289" t="s">
        <v>5253</v>
      </c>
      <c r="BA2289" t="s">
        <v>562</v>
      </c>
      <c r="BB2289" t="s">
        <v>5254</v>
      </c>
      <c r="BC2289" t="s">
        <v>1366</v>
      </c>
      <c r="BD2289" t="s">
        <v>823</v>
      </c>
      <c r="BE2289" t="s">
        <v>5255</v>
      </c>
      <c r="BF2289" t="s">
        <v>5256</v>
      </c>
      <c r="BI2289" t="s">
        <v>87</v>
      </c>
    </row>
    <row r="2290" spans="1:61" x14ac:dyDescent="0.3">
      <c r="A2290">
        <v>12</v>
      </c>
      <c r="B2290">
        <v>8</v>
      </c>
      <c r="C2290">
        <v>2025</v>
      </c>
      <c r="D2290" t="s">
        <v>60</v>
      </c>
      <c r="E2290" t="s">
        <v>5244</v>
      </c>
      <c r="F2290" t="s">
        <v>5245</v>
      </c>
      <c r="G2290">
        <v>3</v>
      </c>
      <c r="H2290" t="s">
        <v>63</v>
      </c>
      <c r="I2290" t="s">
        <v>64</v>
      </c>
      <c r="J2290" t="s">
        <v>65</v>
      </c>
      <c r="K2290" t="s">
        <v>65</v>
      </c>
      <c r="L2290" t="s">
        <v>545</v>
      </c>
      <c r="M2290" t="s">
        <v>223</v>
      </c>
      <c r="N2290" t="s">
        <v>224</v>
      </c>
      <c r="O2290" t="s">
        <v>286</v>
      </c>
      <c r="P2290" t="s">
        <v>287</v>
      </c>
      <c r="Q2290" t="s">
        <v>3852</v>
      </c>
      <c r="R2290" t="s">
        <v>5086</v>
      </c>
      <c r="S2290" t="s">
        <v>73</v>
      </c>
      <c r="T2290">
        <v>2322</v>
      </c>
      <c r="U2290">
        <v>10000</v>
      </c>
      <c r="V2290" t="s">
        <v>74</v>
      </c>
      <c r="W2290">
        <v>662.69000244140602</v>
      </c>
      <c r="X2290">
        <v>3400</v>
      </c>
      <c r="Y2290">
        <v>270.42</v>
      </c>
      <c r="Z2290">
        <v>11.2</v>
      </c>
      <c r="AA2290">
        <v>3681.62</v>
      </c>
      <c r="AB2290">
        <f>+Table1[[#This Row],[ADVALOREM]]/Table1[[#This Row],[US$ CIF]]</f>
        <v>0.17999956607183959</v>
      </c>
      <c r="AC2290" t="s">
        <v>708</v>
      </c>
      <c r="AD2290" t="s">
        <v>3648</v>
      </c>
      <c r="AE2290" t="s">
        <v>65</v>
      </c>
      <c r="AF2290">
        <v>0</v>
      </c>
      <c r="AG2290" t="s">
        <v>5087</v>
      </c>
      <c r="AH2290" t="s">
        <v>5246</v>
      </c>
      <c r="AI2290" t="s">
        <v>5247</v>
      </c>
      <c r="AJ2290" t="s">
        <v>5248</v>
      </c>
      <c r="AK2290" t="s">
        <v>490</v>
      </c>
      <c r="AL2290">
        <v>700</v>
      </c>
      <c r="AM2290" t="s">
        <v>233</v>
      </c>
      <c r="AN2290" t="s">
        <v>5069</v>
      </c>
      <c r="AO2290" t="s">
        <v>5249</v>
      </c>
      <c r="AP2290" t="s">
        <v>5241</v>
      </c>
      <c r="AQ2290" t="s">
        <v>5241</v>
      </c>
      <c r="AR2290" t="s">
        <v>5250</v>
      </c>
      <c r="AS2290" t="s">
        <v>5259</v>
      </c>
      <c r="AT2290" t="s">
        <v>5260</v>
      </c>
      <c r="AU2290" t="s">
        <v>5086</v>
      </c>
      <c r="AV2290">
        <v>2025</v>
      </c>
      <c r="AW2290" t="s">
        <v>3692</v>
      </c>
      <c r="AX2290">
        <v>0.34</v>
      </c>
      <c r="AY2290" t="s">
        <v>5241</v>
      </c>
      <c r="AZ2290" t="s">
        <v>5253</v>
      </c>
      <c r="BA2290" t="s">
        <v>562</v>
      </c>
      <c r="BB2290" t="s">
        <v>5254</v>
      </c>
      <c r="BC2290" t="s">
        <v>1366</v>
      </c>
      <c r="BD2290" t="s">
        <v>823</v>
      </c>
      <c r="BE2290" t="s">
        <v>5255</v>
      </c>
      <c r="BF2290" t="s">
        <v>5256</v>
      </c>
      <c r="BI2290" t="s">
        <v>87</v>
      </c>
    </row>
    <row r="2291" spans="1:61" x14ac:dyDescent="0.3">
      <c r="A2291">
        <v>12</v>
      </c>
      <c r="B2291">
        <v>8</v>
      </c>
      <c r="C2291">
        <v>2025</v>
      </c>
      <c r="D2291" t="s">
        <v>60</v>
      </c>
      <c r="E2291" t="s">
        <v>5244</v>
      </c>
      <c r="F2291" t="s">
        <v>5245</v>
      </c>
      <c r="G2291">
        <v>4</v>
      </c>
      <c r="H2291" t="s">
        <v>63</v>
      </c>
      <c r="I2291" t="s">
        <v>64</v>
      </c>
      <c r="J2291" t="s">
        <v>65</v>
      </c>
      <c r="K2291" t="s">
        <v>65</v>
      </c>
      <c r="L2291" t="s">
        <v>545</v>
      </c>
      <c r="M2291" t="s">
        <v>223</v>
      </c>
      <c r="N2291" t="s">
        <v>224</v>
      </c>
      <c r="O2291" t="s">
        <v>286</v>
      </c>
      <c r="P2291" t="s">
        <v>287</v>
      </c>
      <c r="Q2291" t="s">
        <v>3852</v>
      </c>
      <c r="R2291" t="s">
        <v>5086</v>
      </c>
      <c r="S2291" t="s">
        <v>73</v>
      </c>
      <c r="T2291">
        <v>2322</v>
      </c>
      <c r="U2291">
        <v>5000</v>
      </c>
      <c r="V2291" t="s">
        <v>74</v>
      </c>
      <c r="W2291">
        <v>331.35000610351602</v>
      </c>
      <c r="X2291">
        <v>1700</v>
      </c>
      <c r="Y2291">
        <v>135.21</v>
      </c>
      <c r="Z2291">
        <v>5.6</v>
      </c>
      <c r="AA2291">
        <v>1840.81</v>
      </c>
      <c r="AB2291">
        <f>+Table1[[#This Row],[ADVALOREM]]/Table1[[#This Row],[US$ CIF]]</f>
        <v>0.18000228491996242</v>
      </c>
      <c r="AC2291" t="s">
        <v>708</v>
      </c>
      <c r="AD2291" t="s">
        <v>3648</v>
      </c>
      <c r="AE2291" t="s">
        <v>65</v>
      </c>
      <c r="AF2291">
        <v>0</v>
      </c>
      <c r="AG2291" t="s">
        <v>5087</v>
      </c>
      <c r="AH2291" t="s">
        <v>5246</v>
      </c>
      <c r="AI2291" t="s">
        <v>5247</v>
      </c>
      <c r="AJ2291" t="s">
        <v>5248</v>
      </c>
      <c r="AK2291" t="s">
        <v>490</v>
      </c>
      <c r="AL2291">
        <v>350</v>
      </c>
      <c r="AM2291" t="s">
        <v>233</v>
      </c>
      <c r="AN2291" t="s">
        <v>5069</v>
      </c>
      <c r="AO2291" t="s">
        <v>5249</v>
      </c>
      <c r="AP2291" t="s">
        <v>5241</v>
      </c>
      <c r="AQ2291" t="s">
        <v>5241</v>
      </c>
      <c r="AR2291" t="s">
        <v>5250</v>
      </c>
      <c r="AS2291" t="s">
        <v>5261</v>
      </c>
      <c r="AT2291" t="s">
        <v>5262</v>
      </c>
      <c r="AU2291" t="s">
        <v>5086</v>
      </c>
      <c r="AV2291">
        <v>2025</v>
      </c>
      <c r="AW2291" t="s">
        <v>3679</v>
      </c>
      <c r="AX2291">
        <v>0.34</v>
      </c>
      <c r="AY2291" t="s">
        <v>5241</v>
      </c>
      <c r="AZ2291" t="s">
        <v>5253</v>
      </c>
      <c r="BA2291" t="s">
        <v>562</v>
      </c>
      <c r="BB2291" t="s">
        <v>5254</v>
      </c>
      <c r="BC2291" t="s">
        <v>1366</v>
      </c>
      <c r="BD2291" t="s">
        <v>823</v>
      </c>
      <c r="BE2291" t="s">
        <v>5255</v>
      </c>
      <c r="BF2291" t="s">
        <v>5256</v>
      </c>
      <c r="BI2291" t="s">
        <v>87</v>
      </c>
    </row>
    <row r="2292" spans="1:61" x14ac:dyDescent="0.3">
      <c r="A2292">
        <v>12</v>
      </c>
      <c r="B2292">
        <v>8</v>
      </c>
      <c r="C2292">
        <v>2025</v>
      </c>
      <c r="D2292" t="s">
        <v>60</v>
      </c>
      <c r="E2292" t="s">
        <v>5244</v>
      </c>
      <c r="F2292" t="s">
        <v>5245</v>
      </c>
      <c r="G2292">
        <v>5</v>
      </c>
      <c r="H2292" t="s">
        <v>63</v>
      </c>
      <c r="I2292" t="s">
        <v>64</v>
      </c>
      <c r="J2292" t="s">
        <v>65</v>
      </c>
      <c r="K2292" t="s">
        <v>65</v>
      </c>
      <c r="L2292" t="s">
        <v>545</v>
      </c>
      <c r="M2292" t="s">
        <v>223</v>
      </c>
      <c r="N2292" t="s">
        <v>224</v>
      </c>
      <c r="O2292" t="s">
        <v>286</v>
      </c>
      <c r="P2292" t="s">
        <v>287</v>
      </c>
      <c r="Q2292" t="s">
        <v>3852</v>
      </c>
      <c r="R2292" t="s">
        <v>5086</v>
      </c>
      <c r="S2292" t="s">
        <v>73</v>
      </c>
      <c r="T2292">
        <v>2322</v>
      </c>
      <c r="U2292">
        <v>5000</v>
      </c>
      <c r="V2292" t="s">
        <v>74</v>
      </c>
      <c r="W2292">
        <v>331.35000610351602</v>
      </c>
      <c r="X2292">
        <v>1700</v>
      </c>
      <c r="Y2292">
        <v>135.21</v>
      </c>
      <c r="Z2292">
        <v>5.6</v>
      </c>
      <c r="AA2292">
        <v>1840.81</v>
      </c>
      <c r="AB2292">
        <f>+Table1[[#This Row],[ADVALOREM]]/Table1[[#This Row],[US$ CIF]]</f>
        <v>0.18000228491996242</v>
      </c>
      <c r="AC2292" t="s">
        <v>708</v>
      </c>
      <c r="AD2292" t="s">
        <v>3648</v>
      </c>
      <c r="AE2292" t="s">
        <v>65</v>
      </c>
      <c r="AF2292">
        <v>0</v>
      </c>
      <c r="AG2292" t="s">
        <v>5087</v>
      </c>
      <c r="AH2292" t="s">
        <v>5246</v>
      </c>
      <c r="AI2292" t="s">
        <v>5247</v>
      </c>
      <c r="AJ2292" t="s">
        <v>5248</v>
      </c>
      <c r="AK2292" t="s">
        <v>490</v>
      </c>
      <c r="AL2292">
        <v>350</v>
      </c>
      <c r="AM2292" t="s">
        <v>233</v>
      </c>
      <c r="AN2292" t="s">
        <v>5069</v>
      </c>
      <c r="AO2292" t="s">
        <v>5249</v>
      </c>
      <c r="AP2292" t="s">
        <v>5241</v>
      </c>
      <c r="AQ2292" t="s">
        <v>5241</v>
      </c>
      <c r="AR2292" t="s">
        <v>5250</v>
      </c>
      <c r="AS2292" t="s">
        <v>5263</v>
      </c>
      <c r="AT2292" t="s">
        <v>5264</v>
      </c>
      <c r="AU2292" t="s">
        <v>5086</v>
      </c>
      <c r="AV2292">
        <v>2025</v>
      </c>
      <c r="AW2292" t="s">
        <v>4560</v>
      </c>
      <c r="AX2292">
        <v>0.34</v>
      </c>
      <c r="AY2292" t="s">
        <v>5241</v>
      </c>
      <c r="AZ2292" t="s">
        <v>5253</v>
      </c>
      <c r="BA2292" t="s">
        <v>562</v>
      </c>
      <c r="BB2292" t="s">
        <v>5254</v>
      </c>
      <c r="BC2292" t="s">
        <v>1366</v>
      </c>
      <c r="BD2292" t="s">
        <v>823</v>
      </c>
      <c r="BE2292" t="s">
        <v>5255</v>
      </c>
      <c r="BF2292" t="s">
        <v>5256</v>
      </c>
      <c r="BI2292" t="s">
        <v>87</v>
      </c>
    </row>
    <row r="2293" spans="1:61" x14ac:dyDescent="0.3">
      <c r="A2293">
        <v>12</v>
      </c>
      <c r="B2293">
        <v>8</v>
      </c>
      <c r="C2293">
        <v>2025</v>
      </c>
      <c r="D2293" t="s">
        <v>60</v>
      </c>
      <c r="E2293" t="s">
        <v>5244</v>
      </c>
      <c r="F2293" t="s">
        <v>5245</v>
      </c>
      <c r="G2293">
        <v>6</v>
      </c>
      <c r="H2293" t="s">
        <v>63</v>
      </c>
      <c r="I2293" t="s">
        <v>64</v>
      </c>
      <c r="J2293" t="s">
        <v>65</v>
      </c>
      <c r="K2293" t="s">
        <v>65</v>
      </c>
      <c r="L2293" t="s">
        <v>545</v>
      </c>
      <c r="M2293" t="s">
        <v>223</v>
      </c>
      <c r="N2293" t="s">
        <v>224</v>
      </c>
      <c r="O2293" t="s">
        <v>286</v>
      </c>
      <c r="P2293" t="s">
        <v>287</v>
      </c>
      <c r="Q2293" t="s">
        <v>3852</v>
      </c>
      <c r="R2293" t="s">
        <v>5086</v>
      </c>
      <c r="S2293" t="s">
        <v>73</v>
      </c>
      <c r="T2293">
        <v>2322</v>
      </c>
      <c r="U2293">
        <v>10000</v>
      </c>
      <c r="V2293" t="s">
        <v>74</v>
      </c>
      <c r="W2293">
        <v>662.69000244140602</v>
      </c>
      <c r="X2293">
        <v>3400</v>
      </c>
      <c r="Y2293">
        <v>270.41000000000003</v>
      </c>
      <c r="Z2293">
        <v>11.21</v>
      </c>
      <c r="AA2293">
        <v>3681.62</v>
      </c>
      <c r="AB2293">
        <f>+Table1[[#This Row],[ADVALOREM]]/Table1[[#This Row],[US$ CIF]]</f>
        <v>0.17999956607183959</v>
      </c>
      <c r="AC2293" t="s">
        <v>708</v>
      </c>
      <c r="AD2293" t="s">
        <v>3648</v>
      </c>
      <c r="AE2293" t="s">
        <v>65</v>
      </c>
      <c r="AF2293">
        <v>0</v>
      </c>
      <c r="AG2293" t="s">
        <v>5087</v>
      </c>
      <c r="AH2293" t="s">
        <v>5246</v>
      </c>
      <c r="AI2293" t="s">
        <v>5247</v>
      </c>
      <c r="AJ2293" t="s">
        <v>5248</v>
      </c>
      <c r="AK2293" t="s">
        <v>490</v>
      </c>
      <c r="AL2293">
        <v>700</v>
      </c>
      <c r="AM2293" t="s">
        <v>233</v>
      </c>
      <c r="AN2293" t="s">
        <v>5069</v>
      </c>
      <c r="AO2293" t="s">
        <v>5249</v>
      </c>
      <c r="AP2293" t="s">
        <v>5241</v>
      </c>
      <c r="AQ2293" t="s">
        <v>5241</v>
      </c>
      <c r="AR2293" t="s">
        <v>5250</v>
      </c>
      <c r="AS2293" t="s">
        <v>5265</v>
      </c>
      <c r="AT2293" t="s">
        <v>5266</v>
      </c>
      <c r="AU2293" t="s">
        <v>5086</v>
      </c>
      <c r="AV2293">
        <v>2025</v>
      </c>
      <c r="AW2293" t="s">
        <v>4560</v>
      </c>
      <c r="AX2293">
        <v>0.34</v>
      </c>
      <c r="AY2293" t="s">
        <v>5241</v>
      </c>
      <c r="AZ2293" t="s">
        <v>5253</v>
      </c>
      <c r="BA2293" t="s">
        <v>562</v>
      </c>
      <c r="BB2293" t="s">
        <v>5254</v>
      </c>
      <c r="BC2293" t="s">
        <v>1366</v>
      </c>
      <c r="BD2293" t="s">
        <v>823</v>
      </c>
      <c r="BE2293" t="s">
        <v>5255</v>
      </c>
      <c r="BF2293" t="s">
        <v>5256</v>
      </c>
      <c r="BI2293" t="s">
        <v>87</v>
      </c>
    </row>
    <row r="2294" spans="1:61" x14ac:dyDescent="0.3">
      <c r="A2294">
        <v>12</v>
      </c>
      <c r="B2294">
        <v>8</v>
      </c>
      <c r="C2294">
        <v>2025</v>
      </c>
      <c r="D2294" t="s">
        <v>60</v>
      </c>
      <c r="E2294" t="s">
        <v>5244</v>
      </c>
      <c r="F2294" t="s">
        <v>5245</v>
      </c>
      <c r="G2294">
        <v>7</v>
      </c>
      <c r="H2294" t="s">
        <v>63</v>
      </c>
      <c r="I2294" t="s">
        <v>64</v>
      </c>
      <c r="J2294" t="s">
        <v>65</v>
      </c>
      <c r="K2294" t="s">
        <v>65</v>
      </c>
      <c r="L2294" t="s">
        <v>545</v>
      </c>
      <c r="M2294" t="s">
        <v>223</v>
      </c>
      <c r="N2294" t="s">
        <v>224</v>
      </c>
      <c r="O2294" t="s">
        <v>286</v>
      </c>
      <c r="P2294" t="s">
        <v>287</v>
      </c>
      <c r="Q2294" t="s">
        <v>3852</v>
      </c>
      <c r="R2294" t="s">
        <v>5086</v>
      </c>
      <c r="S2294" t="s">
        <v>73</v>
      </c>
      <c r="T2294">
        <v>2322</v>
      </c>
      <c r="U2294">
        <v>5000</v>
      </c>
      <c r="V2294" t="s">
        <v>74</v>
      </c>
      <c r="W2294">
        <v>331.35000610351602</v>
      </c>
      <c r="X2294">
        <v>1700</v>
      </c>
      <c r="Y2294">
        <v>135.21</v>
      </c>
      <c r="Z2294">
        <v>5.6</v>
      </c>
      <c r="AA2294">
        <v>1840.81</v>
      </c>
      <c r="AB2294">
        <f>+Table1[[#This Row],[ADVALOREM]]/Table1[[#This Row],[US$ CIF]]</f>
        <v>0.18000228491996242</v>
      </c>
      <c r="AC2294" t="s">
        <v>708</v>
      </c>
      <c r="AD2294" t="s">
        <v>3648</v>
      </c>
      <c r="AE2294" t="s">
        <v>65</v>
      </c>
      <c r="AF2294">
        <v>0</v>
      </c>
      <c r="AG2294" t="s">
        <v>5087</v>
      </c>
      <c r="AH2294" t="s">
        <v>5246</v>
      </c>
      <c r="AI2294" t="s">
        <v>5247</v>
      </c>
      <c r="AJ2294" t="s">
        <v>5248</v>
      </c>
      <c r="AK2294" t="s">
        <v>490</v>
      </c>
      <c r="AL2294">
        <v>350</v>
      </c>
      <c r="AM2294" t="s">
        <v>233</v>
      </c>
      <c r="AN2294" t="s">
        <v>5069</v>
      </c>
      <c r="AO2294" t="s">
        <v>5249</v>
      </c>
      <c r="AP2294" t="s">
        <v>5241</v>
      </c>
      <c r="AQ2294" t="s">
        <v>5241</v>
      </c>
      <c r="AR2294" t="s">
        <v>5250</v>
      </c>
      <c r="AS2294" t="s">
        <v>5267</v>
      </c>
      <c r="AT2294" t="s">
        <v>5268</v>
      </c>
      <c r="AU2294" t="s">
        <v>5086</v>
      </c>
      <c r="AV2294">
        <v>2025</v>
      </c>
      <c r="AW2294" t="s">
        <v>4800</v>
      </c>
      <c r="AX2294">
        <v>0.34</v>
      </c>
      <c r="AY2294" t="s">
        <v>5241</v>
      </c>
      <c r="AZ2294" t="s">
        <v>5253</v>
      </c>
      <c r="BA2294" t="s">
        <v>562</v>
      </c>
      <c r="BB2294" t="s">
        <v>5254</v>
      </c>
      <c r="BC2294" t="s">
        <v>1366</v>
      </c>
      <c r="BD2294" t="s">
        <v>823</v>
      </c>
      <c r="BE2294" t="s">
        <v>5255</v>
      </c>
      <c r="BF2294" t="s">
        <v>5256</v>
      </c>
      <c r="BI2294" t="s">
        <v>87</v>
      </c>
    </row>
    <row r="2295" spans="1:61" x14ac:dyDescent="0.3">
      <c r="A2295">
        <v>12</v>
      </c>
      <c r="B2295">
        <v>8</v>
      </c>
      <c r="C2295">
        <v>2025</v>
      </c>
      <c r="D2295" t="s">
        <v>60</v>
      </c>
      <c r="E2295" t="s">
        <v>5244</v>
      </c>
      <c r="F2295" t="s">
        <v>5245</v>
      </c>
      <c r="G2295">
        <v>8</v>
      </c>
      <c r="H2295" t="s">
        <v>63</v>
      </c>
      <c r="I2295" t="s">
        <v>64</v>
      </c>
      <c r="J2295" t="s">
        <v>65</v>
      </c>
      <c r="K2295" t="s">
        <v>65</v>
      </c>
      <c r="L2295" t="s">
        <v>545</v>
      </c>
      <c r="M2295" t="s">
        <v>223</v>
      </c>
      <c r="N2295" t="s">
        <v>224</v>
      </c>
      <c r="O2295" t="s">
        <v>286</v>
      </c>
      <c r="P2295" t="s">
        <v>287</v>
      </c>
      <c r="Q2295" t="s">
        <v>3852</v>
      </c>
      <c r="R2295" t="s">
        <v>5086</v>
      </c>
      <c r="S2295" t="s">
        <v>73</v>
      </c>
      <c r="T2295">
        <v>2322</v>
      </c>
      <c r="U2295">
        <v>5000</v>
      </c>
      <c r="V2295" t="s">
        <v>74</v>
      </c>
      <c r="W2295">
        <v>331.35000610351602</v>
      </c>
      <c r="X2295">
        <v>1700</v>
      </c>
      <c r="Y2295">
        <v>135.21</v>
      </c>
      <c r="Z2295">
        <v>5.6</v>
      </c>
      <c r="AA2295">
        <v>1840.81</v>
      </c>
      <c r="AB2295">
        <f>+Table1[[#This Row],[ADVALOREM]]/Table1[[#This Row],[US$ CIF]]</f>
        <v>0.18000228491996242</v>
      </c>
      <c r="AC2295" t="s">
        <v>708</v>
      </c>
      <c r="AD2295" t="s">
        <v>3648</v>
      </c>
      <c r="AE2295" t="s">
        <v>65</v>
      </c>
      <c r="AF2295">
        <v>0</v>
      </c>
      <c r="AG2295" t="s">
        <v>5087</v>
      </c>
      <c r="AH2295" t="s">
        <v>5246</v>
      </c>
      <c r="AI2295" t="s">
        <v>5247</v>
      </c>
      <c r="AJ2295" t="s">
        <v>5248</v>
      </c>
      <c r="AK2295" t="s">
        <v>490</v>
      </c>
      <c r="AL2295">
        <v>350</v>
      </c>
      <c r="AM2295" t="s">
        <v>233</v>
      </c>
      <c r="AN2295" t="s">
        <v>5069</v>
      </c>
      <c r="AO2295" t="s">
        <v>5249</v>
      </c>
      <c r="AP2295" t="s">
        <v>5241</v>
      </c>
      <c r="AQ2295" t="s">
        <v>5241</v>
      </c>
      <c r="AR2295" t="s">
        <v>5250</v>
      </c>
      <c r="AS2295" t="s">
        <v>5269</v>
      </c>
      <c r="AT2295" t="s">
        <v>5270</v>
      </c>
      <c r="AU2295" t="s">
        <v>5086</v>
      </c>
      <c r="AV2295">
        <v>2025</v>
      </c>
      <c r="AW2295" t="s">
        <v>830</v>
      </c>
      <c r="AX2295">
        <v>0.34</v>
      </c>
      <c r="AY2295" t="s">
        <v>5241</v>
      </c>
      <c r="AZ2295" t="s">
        <v>5253</v>
      </c>
      <c r="BA2295" t="s">
        <v>562</v>
      </c>
      <c r="BB2295" t="s">
        <v>5254</v>
      </c>
      <c r="BC2295" t="s">
        <v>1366</v>
      </c>
      <c r="BD2295" t="s">
        <v>823</v>
      </c>
      <c r="BE2295" t="s">
        <v>5255</v>
      </c>
      <c r="BF2295" t="s">
        <v>5256</v>
      </c>
      <c r="BI2295" t="s">
        <v>87</v>
      </c>
    </row>
    <row r="2296" spans="1:61" x14ac:dyDescent="0.3">
      <c r="A2296">
        <v>12</v>
      </c>
      <c r="B2296">
        <v>8</v>
      </c>
      <c r="C2296">
        <v>2025</v>
      </c>
      <c r="D2296" t="s">
        <v>60</v>
      </c>
      <c r="E2296" t="s">
        <v>5244</v>
      </c>
      <c r="F2296" t="s">
        <v>5245</v>
      </c>
      <c r="G2296">
        <v>9</v>
      </c>
      <c r="H2296" t="s">
        <v>63</v>
      </c>
      <c r="I2296" t="s">
        <v>64</v>
      </c>
      <c r="J2296" t="s">
        <v>65</v>
      </c>
      <c r="K2296" t="s">
        <v>65</v>
      </c>
      <c r="L2296" t="s">
        <v>545</v>
      </c>
      <c r="M2296" t="s">
        <v>223</v>
      </c>
      <c r="N2296" t="s">
        <v>224</v>
      </c>
      <c r="O2296" t="s">
        <v>1212</v>
      </c>
      <c r="P2296" t="s">
        <v>845</v>
      </c>
      <c r="Q2296" t="s">
        <v>5271</v>
      </c>
      <c r="R2296" t="s">
        <v>2145</v>
      </c>
      <c r="S2296" t="s">
        <v>73</v>
      </c>
      <c r="T2296">
        <v>2322</v>
      </c>
      <c r="U2296">
        <v>2000</v>
      </c>
      <c r="V2296" t="s">
        <v>74</v>
      </c>
      <c r="W2296">
        <v>670.530029296875</v>
      </c>
      <c r="X2296">
        <v>2480</v>
      </c>
      <c r="Y2296">
        <v>90.79</v>
      </c>
      <c r="Z2296">
        <v>8.17</v>
      </c>
      <c r="AA2296">
        <v>2578.96</v>
      </c>
      <c r="AB2296">
        <f>+Table1[[#This Row],[ADVALOREM]]/Table1[[#This Row],[US$ CIF]]</f>
        <v>0.26000016646123825</v>
      </c>
      <c r="AC2296" t="s">
        <v>708</v>
      </c>
      <c r="AD2296" t="s">
        <v>3648</v>
      </c>
      <c r="AE2296" t="s">
        <v>65</v>
      </c>
      <c r="AF2296">
        <v>0</v>
      </c>
      <c r="AG2296" t="s">
        <v>5087</v>
      </c>
      <c r="AH2296" t="s">
        <v>5246</v>
      </c>
      <c r="AI2296" t="s">
        <v>5247</v>
      </c>
      <c r="AJ2296" t="s">
        <v>5248</v>
      </c>
      <c r="AK2296" t="s">
        <v>490</v>
      </c>
      <c r="AL2296">
        <v>235</v>
      </c>
      <c r="AM2296" t="s">
        <v>233</v>
      </c>
      <c r="AN2296" t="s">
        <v>5069</v>
      </c>
      <c r="AO2296" t="s">
        <v>5249</v>
      </c>
      <c r="AP2296" t="s">
        <v>5241</v>
      </c>
      <c r="AQ2296" t="s">
        <v>5241</v>
      </c>
      <c r="AR2296" t="s">
        <v>5250</v>
      </c>
      <c r="AS2296" t="s">
        <v>5272</v>
      </c>
      <c r="AT2296" t="s">
        <v>5273</v>
      </c>
      <c r="AU2296" t="s">
        <v>2145</v>
      </c>
      <c r="AV2296">
        <v>2025</v>
      </c>
      <c r="AW2296" t="s">
        <v>5274</v>
      </c>
      <c r="AX2296">
        <v>1.24</v>
      </c>
      <c r="AY2296" t="s">
        <v>5241</v>
      </c>
      <c r="AZ2296" t="s">
        <v>5253</v>
      </c>
      <c r="BA2296" t="s">
        <v>562</v>
      </c>
      <c r="BB2296" t="s">
        <v>5254</v>
      </c>
      <c r="BC2296" t="s">
        <v>1366</v>
      </c>
      <c r="BD2296" t="s">
        <v>823</v>
      </c>
      <c r="BE2296" t="s">
        <v>5255</v>
      </c>
      <c r="BF2296" t="s">
        <v>5256</v>
      </c>
      <c r="BI2296" t="s">
        <v>87</v>
      </c>
    </row>
    <row r="2297" spans="1:61" x14ac:dyDescent="0.3">
      <c r="A2297">
        <v>12</v>
      </c>
      <c r="B2297">
        <v>8</v>
      </c>
      <c r="C2297">
        <v>2025</v>
      </c>
      <c r="D2297" t="s">
        <v>60</v>
      </c>
      <c r="E2297" t="s">
        <v>5244</v>
      </c>
      <c r="F2297" t="s">
        <v>5245</v>
      </c>
      <c r="G2297">
        <v>10</v>
      </c>
      <c r="H2297" t="s">
        <v>63</v>
      </c>
      <c r="I2297" t="s">
        <v>64</v>
      </c>
      <c r="J2297" t="s">
        <v>65</v>
      </c>
      <c r="K2297" t="s">
        <v>65</v>
      </c>
      <c r="L2297" t="s">
        <v>545</v>
      </c>
      <c r="M2297" t="s">
        <v>223</v>
      </c>
      <c r="N2297" t="s">
        <v>224</v>
      </c>
      <c r="O2297" t="s">
        <v>1212</v>
      </c>
      <c r="P2297" t="s">
        <v>845</v>
      </c>
      <c r="Q2297" t="s">
        <v>5275</v>
      </c>
      <c r="R2297" t="s">
        <v>2145</v>
      </c>
      <c r="S2297" t="s">
        <v>73</v>
      </c>
      <c r="T2297">
        <v>2322</v>
      </c>
      <c r="U2297">
        <v>2000</v>
      </c>
      <c r="V2297" t="s">
        <v>74</v>
      </c>
      <c r="W2297">
        <v>670.530029296875</v>
      </c>
      <c r="X2297">
        <v>2480</v>
      </c>
      <c r="Y2297">
        <v>90.79</v>
      </c>
      <c r="Z2297">
        <v>8.17</v>
      </c>
      <c r="AA2297">
        <v>2578.96</v>
      </c>
      <c r="AB2297">
        <f>+Table1[[#This Row],[ADVALOREM]]/Table1[[#This Row],[US$ CIF]]</f>
        <v>0.26000016646123825</v>
      </c>
      <c r="AC2297" t="s">
        <v>708</v>
      </c>
      <c r="AD2297" t="s">
        <v>3648</v>
      </c>
      <c r="AE2297" t="s">
        <v>65</v>
      </c>
      <c r="AF2297">
        <v>0</v>
      </c>
      <c r="AG2297" t="s">
        <v>5087</v>
      </c>
      <c r="AH2297" t="s">
        <v>5246</v>
      </c>
      <c r="AI2297" t="s">
        <v>5247</v>
      </c>
      <c r="AJ2297" t="s">
        <v>5248</v>
      </c>
      <c r="AK2297" t="s">
        <v>490</v>
      </c>
      <c r="AL2297">
        <v>235</v>
      </c>
      <c r="AM2297" t="s">
        <v>233</v>
      </c>
      <c r="AN2297" t="s">
        <v>5069</v>
      </c>
      <c r="AO2297" t="s">
        <v>5249</v>
      </c>
      <c r="AP2297" t="s">
        <v>5241</v>
      </c>
      <c r="AQ2297" t="s">
        <v>5241</v>
      </c>
      <c r="AR2297" t="s">
        <v>5250</v>
      </c>
      <c r="AS2297" t="s">
        <v>5276</v>
      </c>
      <c r="AT2297" t="s">
        <v>5277</v>
      </c>
      <c r="AU2297" t="s">
        <v>2145</v>
      </c>
      <c r="AV2297">
        <v>2025</v>
      </c>
      <c r="AW2297" t="s">
        <v>5274</v>
      </c>
      <c r="AX2297">
        <v>1.24</v>
      </c>
      <c r="AY2297" t="s">
        <v>5241</v>
      </c>
      <c r="AZ2297" t="s">
        <v>5253</v>
      </c>
      <c r="BA2297" t="s">
        <v>562</v>
      </c>
      <c r="BB2297" t="s">
        <v>5254</v>
      </c>
      <c r="BC2297" t="s">
        <v>1366</v>
      </c>
      <c r="BD2297" t="s">
        <v>823</v>
      </c>
      <c r="BE2297" t="s">
        <v>5255</v>
      </c>
      <c r="BF2297" t="s">
        <v>5256</v>
      </c>
      <c r="BI2297" t="s">
        <v>87</v>
      </c>
    </row>
    <row r="2298" spans="1:61" x14ac:dyDescent="0.3">
      <c r="A2298">
        <v>12</v>
      </c>
      <c r="B2298">
        <v>8</v>
      </c>
      <c r="C2298">
        <v>2025</v>
      </c>
      <c r="D2298" t="s">
        <v>60</v>
      </c>
      <c r="E2298" t="s">
        <v>5244</v>
      </c>
      <c r="F2298" t="s">
        <v>5245</v>
      </c>
      <c r="G2298">
        <v>11</v>
      </c>
      <c r="H2298" t="s">
        <v>63</v>
      </c>
      <c r="I2298" t="s">
        <v>64</v>
      </c>
      <c r="J2298" t="s">
        <v>65</v>
      </c>
      <c r="K2298" t="s">
        <v>65</v>
      </c>
      <c r="L2298" t="s">
        <v>545</v>
      </c>
      <c r="M2298" t="s">
        <v>223</v>
      </c>
      <c r="N2298" t="s">
        <v>224</v>
      </c>
      <c r="O2298" t="s">
        <v>1212</v>
      </c>
      <c r="P2298" t="s">
        <v>845</v>
      </c>
      <c r="Q2298" t="s">
        <v>5278</v>
      </c>
      <c r="R2298" t="s">
        <v>2145</v>
      </c>
      <c r="S2298" t="s">
        <v>73</v>
      </c>
      <c r="T2298">
        <v>2322</v>
      </c>
      <c r="U2298">
        <v>2000</v>
      </c>
      <c r="V2298" t="s">
        <v>74</v>
      </c>
      <c r="W2298">
        <v>670.530029296875</v>
      </c>
      <c r="X2298">
        <v>2480</v>
      </c>
      <c r="Y2298">
        <v>90.79</v>
      </c>
      <c r="Z2298">
        <v>8.17</v>
      </c>
      <c r="AA2298">
        <v>2578.96</v>
      </c>
      <c r="AB2298">
        <f>+Table1[[#This Row],[ADVALOREM]]/Table1[[#This Row],[US$ CIF]]</f>
        <v>0.26000016646123825</v>
      </c>
      <c r="AC2298" t="s">
        <v>708</v>
      </c>
      <c r="AD2298" t="s">
        <v>3648</v>
      </c>
      <c r="AE2298" t="s">
        <v>65</v>
      </c>
      <c r="AF2298">
        <v>0</v>
      </c>
      <c r="AG2298" t="s">
        <v>5087</v>
      </c>
      <c r="AH2298" t="s">
        <v>5246</v>
      </c>
      <c r="AI2298" t="s">
        <v>5247</v>
      </c>
      <c r="AJ2298" t="s">
        <v>5248</v>
      </c>
      <c r="AK2298" t="s">
        <v>490</v>
      </c>
      <c r="AL2298">
        <v>235</v>
      </c>
      <c r="AM2298" t="s">
        <v>233</v>
      </c>
      <c r="AN2298" t="s">
        <v>5069</v>
      </c>
      <c r="AO2298" t="s">
        <v>5249</v>
      </c>
      <c r="AP2298" t="s">
        <v>5241</v>
      </c>
      <c r="AQ2298" t="s">
        <v>5241</v>
      </c>
      <c r="AR2298" t="s">
        <v>5250</v>
      </c>
      <c r="AS2298" t="s">
        <v>5279</v>
      </c>
      <c r="AT2298" t="s">
        <v>5280</v>
      </c>
      <c r="AU2298" t="s">
        <v>2145</v>
      </c>
      <c r="AV2298">
        <v>2025</v>
      </c>
      <c r="AW2298" t="s">
        <v>5274</v>
      </c>
      <c r="AX2298">
        <v>1.24</v>
      </c>
      <c r="AY2298" t="s">
        <v>5241</v>
      </c>
      <c r="AZ2298" t="s">
        <v>5253</v>
      </c>
      <c r="BA2298" t="s">
        <v>562</v>
      </c>
      <c r="BB2298" t="s">
        <v>5254</v>
      </c>
      <c r="BC2298" t="s">
        <v>1366</v>
      </c>
      <c r="BD2298" t="s">
        <v>823</v>
      </c>
      <c r="BE2298" t="s">
        <v>5255</v>
      </c>
      <c r="BF2298" t="s">
        <v>5256</v>
      </c>
      <c r="BI2298" t="s">
        <v>87</v>
      </c>
    </row>
    <row r="2299" spans="1:61" x14ac:dyDescent="0.3">
      <c r="A2299">
        <v>12</v>
      </c>
      <c r="B2299">
        <v>8</v>
      </c>
      <c r="C2299">
        <v>2025</v>
      </c>
      <c r="D2299" t="s">
        <v>60</v>
      </c>
      <c r="E2299" t="s">
        <v>5244</v>
      </c>
      <c r="F2299" t="s">
        <v>5245</v>
      </c>
      <c r="G2299">
        <v>12</v>
      </c>
      <c r="H2299" t="s">
        <v>63</v>
      </c>
      <c r="I2299" t="s">
        <v>64</v>
      </c>
      <c r="J2299" t="s">
        <v>65</v>
      </c>
      <c r="K2299" t="s">
        <v>65</v>
      </c>
      <c r="L2299" t="s">
        <v>545</v>
      </c>
      <c r="M2299" t="s">
        <v>223</v>
      </c>
      <c r="N2299" t="s">
        <v>224</v>
      </c>
      <c r="O2299" t="s">
        <v>844</v>
      </c>
      <c r="P2299" t="s">
        <v>845</v>
      </c>
      <c r="Q2299" t="s">
        <v>5281</v>
      </c>
      <c r="R2299" t="s">
        <v>2145</v>
      </c>
      <c r="S2299" t="s">
        <v>73</v>
      </c>
      <c r="T2299">
        <v>2322</v>
      </c>
      <c r="U2299">
        <v>1000</v>
      </c>
      <c r="V2299" t="s">
        <v>74</v>
      </c>
      <c r="W2299">
        <v>910.91998291015602</v>
      </c>
      <c r="X2299">
        <v>2900</v>
      </c>
      <c r="Y2299">
        <v>593.96</v>
      </c>
      <c r="Z2299">
        <v>9.56</v>
      </c>
      <c r="AA2299">
        <v>3503.52</v>
      </c>
      <c r="AB2299">
        <f>+Table1[[#This Row],[ADVALOREM]]/Table1[[#This Row],[US$ CIF]]</f>
        <v>0.2600013651727851</v>
      </c>
      <c r="AC2299" t="s">
        <v>708</v>
      </c>
      <c r="AD2299" t="s">
        <v>3648</v>
      </c>
      <c r="AE2299" t="s">
        <v>65</v>
      </c>
      <c r="AF2299">
        <v>0</v>
      </c>
      <c r="AG2299" t="s">
        <v>5087</v>
      </c>
      <c r="AH2299" t="s">
        <v>5246</v>
      </c>
      <c r="AI2299" t="s">
        <v>5247</v>
      </c>
      <c r="AJ2299" t="s">
        <v>5248</v>
      </c>
      <c r="AK2299" t="s">
        <v>490</v>
      </c>
      <c r="AL2299">
        <v>1537.5</v>
      </c>
      <c r="AM2299" t="s">
        <v>233</v>
      </c>
      <c r="AN2299" t="s">
        <v>5069</v>
      </c>
      <c r="AO2299" t="s">
        <v>5249</v>
      </c>
      <c r="AP2299" t="s">
        <v>5241</v>
      </c>
      <c r="AQ2299" t="s">
        <v>5241</v>
      </c>
      <c r="AR2299" t="s">
        <v>5250</v>
      </c>
      <c r="AS2299" t="s">
        <v>5282</v>
      </c>
      <c r="AT2299" t="s">
        <v>5283</v>
      </c>
      <c r="AU2299" t="s">
        <v>2145</v>
      </c>
      <c r="AV2299">
        <v>2025</v>
      </c>
      <c r="AW2299" t="s">
        <v>5284</v>
      </c>
      <c r="AX2299">
        <v>2.9</v>
      </c>
      <c r="AY2299" t="s">
        <v>5241</v>
      </c>
      <c r="AZ2299" t="s">
        <v>5253</v>
      </c>
      <c r="BA2299" t="s">
        <v>562</v>
      </c>
      <c r="BB2299" t="s">
        <v>5254</v>
      </c>
      <c r="BC2299" t="s">
        <v>1366</v>
      </c>
      <c r="BD2299" t="s">
        <v>823</v>
      </c>
      <c r="BE2299" t="s">
        <v>5255</v>
      </c>
      <c r="BF2299" t="s">
        <v>5256</v>
      </c>
      <c r="BI2299" t="s">
        <v>87</v>
      </c>
    </row>
    <row r="2300" spans="1:61" x14ac:dyDescent="0.3">
      <c r="A2300">
        <v>12</v>
      </c>
      <c r="B2300">
        <v>8</v>
      </c>
      <c r="C2300">
        <v>2025</v>
      </c>
      <c r="D2300" t="s">
        <v>60</v>
      </c>
      <c r="E2300" t="s">
        <v>5244</v>
      </c>
      <c r="F2300" t="s">
        <v>5245</v>
      </c>
      <c r="G2300">
        <v>13</v>
      </c>
      <c r="H2300" t="s">
        <v>63</v>
      </c>
      <c r="I2300" t="s">
        <v>64</v>
      </c>
      <c r="J2300" t="s">
        <v>65</v>
      </c>
      <c r="K2300" t="s">
        <v>65</v>
      </c>
      <c r="L2300" t="s">
        <v>545</v>
      </c>
      <c r="M2300" t="s">
        <v>223</v>
      </c>
      <c r="N2300" t="s">
        <v>224</v>
      </c>
      <c r="O2300" t="s">
        <v>286</v>
      </c>
      <c r="P2300" t="s">
        <v>287</v>
      </c>
      <c r="Q2300" t="s">
        <v>5285</v>
      </c>
      <c r="R2300" t="s">
        <v>5086</v>
      </c>
      <c r="S2300" t="s">
        <v>73</v>
      </c>
      <c r="T2300">
        <v>2322</v>
      </c>
      <c r="U2300">
        <v>2000</v>
      </c>
      <c r="V2300" t="s">
        <v>74</v>
      </c>
      <c r="W2300">
        <v>341.760009765625</v>
      </c>
      <c r="X2300">
        <v>1780</v>
      </c>
      <c r="Y2300">
        <v>112.81</v>
      </c>
      <c r="Z2300">
        <v>5.87</v>
      </c>
      <c r="AA2300">
        <v>1898.68</v>
      </c>
      <c r="AB2300">
        <f>+Table1[[#This Row],[ADVALOREM]]/Table1[[#This Row],[US$ CIF]]</f>
        <v>0.17999874110730876</v>
      </c>
      <c r="AC2300" t="s">
        <v>708</v>
      </c>
      <c r="AD2300" t="s">
        <v>3648</v>
      </c>
      <c r="AE2300" t="s">
        <v>65</v>
      </c>
      <c r="AF2300">
        <v>0</v>
      </c>
      <c r="AG2300" t="s">
        <v>5087</v>
      </c>
      <c r="AH2300" t="s">
        <v>5246</v>
      </c>
      <c r="AI2300" t="s">
        <v>5247</v>
      </c>
      <c r="AJ2300" t="s">
        <v>5248</v>
      </c>
      <c r="AK2300" t="s">
        <v>490</v>
      </c>
      <c r="AL2300">
        <v>292</v>
      </c>
      <c r="AM2300" t="s">
        <v>233</v>
      </c>
      <c r="AN2300" t="s">
        <v>5069</v>
      </c>
      <c r="AO2300" t="s">
        <v>5249</v>
      </c>
      <c r="AP2300" t="s">
        <v>5241</v>
      </c>
      <c r="AQ2300" t="s">
        <v>5241</v>
      </c>
      <c r="AR2300" t="s">
        <v>5250</v>
      </c>
      <c r="AS2300" t="s">
        <v>5286</v>
      </c>
      <c r="AT2300" t="s">
        <v>5287</v>
      </c>
      <c r="AU2300" t="s">
        <v>5086</v>
      </c>
      <c r="AV2300">
        <v>2025</v>
      </c>
      <c r="AW2300" t="s">
        <v>5288</v>
      </c>
      <c r="AX2300">
        <v>0.89</v>
      </c>
      <c r="AY2300" t="s">
        <v>5241</v>
      </c>
      <c r="AZ2300" t="s">
        <v>5253</v>
      </c>
      <c r="BA2300" t="s">
        <v>562</v>
      </c>
      <c r="BB2300" t="s">
        <v>5254</v>
      </c>
      <c r="BC2300" t="s">
        <v>1366</v>
      </c>
      <c r="BD2300" t="s">
        <v>823</v>
      </c>
      <c r="BE2300" t="s">
        <v>5255</v>
      </c>
      <c r="BF2300" t="s">
        <v>5256</v>
      </c>
      <c r="BI2300" t="s">
        <v>87</v>
      </c>
    </row>
    <row r="2301" spans="1:61" x14ac:dyDescent="0.3">
      <c r="A2301">
        <v>12</v>
      </c>
      <c r="B2301">
        <v>8</v>
      </c>
      <c r="C2301">
        <v>2025</v>
      </c>
      <c r="D2301" t="s">
        <v>60</v>
      </c>
      <c r="E2301" t="s">
        <v>5244</v>
      </c>
      <c r="F2301" t="s">
        <v>5245</v>
      </c>
      <c r="G2301">
        <v>14</v>
      </c>
      <c r="H2301" t="s">
        <v>63</v>
      </c>
      <c r="I2301" t="s">
        <v>64</v>
      </c>
      <c r="J2301" t="s">
        <v>65</v>
      </c>
      <c r="K2301" t="s">
        <v>65</v>
      </c>
      <c r="L2301" t="s">
        <v>545</v>
      </c>
      <c r="M2301" t="s">
        <v>223</v>
      </c>
      <c r="N2301" t="s">
        <v>224</v>
      </c>
      <c r="O2301" t="s">
        <v>286</v>
      </c>
      <c r="P2301" t="s">
        <v>287</v>
      </c>
      <c r="Q2301" t="s">
        <v>5289</v>
      </c>
      <c r="R2301" t="s">
        <v>5086</v>
      </c>
      <c r="S2301" t="s">
        <v>73</v>
      </c>
      <c r="T2301">
        <v>2322</v>
      </c>
      <c r="U2301">
        <v>2000</v>
      </c>
      <c r="V2301" t="s">
        <v>74</v>
      </c>
      <c r="W2301">
        <v>341.760009765625</v>
      </c>
      <c r="X2301">
        <v>1780</v>
      </c>
      <c r="Y2301">
        <v>112.81</v>
      </c>
      <c r="Z2301">
        <v>5.87</v>
      </c>
      <c r="AA2301">
        <v>1898.68</v>
      </c>
      <c r="AB2301">
        <f>+Table1[[#This Row],[ADVALOREM]]/Table1[[#This Row],[US$ CIF]]</f>
        <v>0.17999874110730876</v>
      </c>
      <c r="AC2301" t="s">
        <v>708</v>
      </c>
      <c r="AD2301" t="s">
        <v>3648</v>
      </c>
      <c r="AE2301" t="s">
        <v>65</v>
      </c>
      <c r="AF2301">
        <v>0</v>
      </c>
      <c r="AG2301" t="s">
        <v>5087</v>
      </c>
      <c r="AH2301" t="s">
        <v>5246</v>
      </c>
      <c r="AI2301" t="s">
        <v>5247</v>
      </c>
      <c r="AJ2301" t="s">
        <v>5248</v>
      </c>
      <c r="AK2301" t="s">
        <v>490</v>
      </c>
      <c r="AL2301">
        <v>292</v>
      </c>
      <c r="AM2301" t="s">
        <v>233</v>
      </c>
      <c r="AN2301" t="s">
        <v>5069</v>
      </c>
      <c r="AO2301" t="s">
        <v>5249</v>
      </c>
      <c r="AP2301" t="s">
        <v>5241</v>
      </c>
      <c r="AQ2301" t="s">
        <v>5241</v>
      </c>
      <c r="AR2301" t="s">
        <v>5250</v>
      </c>
      <c r="AS2301" t="s">
        <v>5290</v>
      </c>
      <c r="AT2301" t="s">
        <v>5291</v>
      </c>
      <c r="AU2301" t="s">
        <v>5086</v>
      </c>
      <c r="AV2301">
        <v>2025</v>
      </c>
      <c r="AW2301" t="s">
        <v>5288</v>
      </c>
      <c r="AX2301">
        <v>0.89</v>
      </c>
      <c r="AY2301" t="s">
        <v>5241</v>
      </c>
      <c r="AZ2301" t="s">
        <v>5253</v>
      </c>
      <c r="BA2301" t="s">
        <v>562</v>
      </c>
      <c r="BB2301" t="s">
        <v>5254</v>
      </c>
      <c r="BC2301" t="s">
        <v>1366</v>
      </c>
      <c r="BD2301" t="s">
        <v>823</v>
      </c>
      <c r="BE2301" t="s">
        <v>5255</v>
      </c>
      <c r="BF2301" t="s">
        <v>5256</v>
      </c>
      <c r="BI2301" t="s">
        <v>87</v>
      </c>
    </row>
    <row r="2302" spans="1:61" x14ac:dyDescent="0.3">
      <c r="A2302">
        <v>12</v>
      </c>
      <c r="B2302">
        <v>8</v>
      </c>
      <c r="C2302">
        <v>2025</v>
      </c>
      <c r="D2302" t="s">
        <v>60</v>
      </c>
      <c r="E2302" t="s">
        <v>5244</v>
      </c>
      <c r="F2302" t="s">
        <v>5245</v>
      </c>
      <c r="G2302">
        <v>15</v>
      </c>
      <c r="H2302" t="s">
        <v>63</v>
      </c>
      <c r="I2302" t="s">
        <v>64</v>
      </c>
      <c r="J2302" t="s">
        <v>65</v>
      </c>
      <c r="K2302" t="s">
        <v>65</v>
      </c>
      <c r="L2302" t="s">
        <v>545</v>
      </c>
      <c r="M2302" t="s">
        <v>223</v>
      </c>
      <c r="N2302" t="s">
        <v>224</v>
      </c>
      <c r="O2302" t="s">
        <v>286</v>
      </c>
      <c r="P2302" t="s">
        <v>287</v>
      </c>
      <c r="Q2302" t="s">
        <v>5285</v>
      </c>
      <c r="R2302" t="s">
        <v>5086</v>
      </c>
      <c r="S2302" t="s">
        <v>73</v>
      </c>
      <c r="T2302">
        <v>2322</v>
      </c>
      <c r="U2302">
        <v>2000</v>
      </c>
      <c r="V2302" t="s">
        <v>74</v>
      </c>
      <c r="W2302">
        <v>221.17999267578099</v>
      </c>
      <c r="X2302">
        <v>1140</v>
      </c>
      <c r="Y2302">
        <v>84.99</v>
      </c>
      <c r="Z2302">
        <v>3.76</v>
      </c>
      <c r="AA2302">
        <v>1228.75</v>
      </c>
      <c r="AB2302">
        <f>+Table1[[#This Row],[ADVALOREM]]/Table1[[#This Row],[US$ CIF]]</f>
        <v>0.18000406321528464</v>
      </c>
      <c r="AC2302" t="s">
        <v>708</v>
      </c>
      <c r="AD2302" t="s">
        <v>3648</v>
      </c>
      <c r="AE2302" t="s">
        <v>65</v>
      </c>
      <c r="AF2302">
        <v>0</v>
      </c>
      <c r="AG2302" t="s">
        <v>5087</v>
      </c>
      <c r="AH2302" t="s">
        <v>5246</v>
      </c>
      <c r="AI2302" t="s">
        <v>5247</v>
      </c>
      <c r="AJ2302" t="s">
        <v>5248</v>
      </c>
      <c r="AK2302" t="s">
        <v>490</v>
      </c>
      <c r="AL2302">
        <v>220</v>
      </c>
      <c r="AM2302" t="s">
        <v>233</v>
      </c>
      <c r="AN2302" t="s">
        <v>5069</v>
      </c>
      <c r="AO2302" t="s">
        <v>5249</v>
      </c>
      <c r="AP2302" t="s">
        <v>5241</v>
      </c>
      <c r="AQ2302" t="s">
        <v>5241</v>
      </c>
      <c r="AR2302" t="s">
        <v>5250</v>
      </c>
      <c r="AS2302" t="s">
        <v>5292</v>
      </c>
      <c r="AT2302" t="s">
        <v>5293</v>
      </c>
      <c r="AU2302" t="s">
        <v>5086</v>
      </c>
      <c r="AV2302">
        <v>2025</v>
      </c>
      <c r="AW2302" t="s">
        <v>5294</v>
      </c>
      <c r="AX2302">
        <v>0.56999999999999995</v>
      </c>
      <c r="AY2302" t="s">
        <v>5241</v>
      </c>
      <c r="AZ2302" t="s">
        <v>5253</v>
      </c>
      <c r="BA2302" t="s">
        <v>562</v>
      </c>
      <c r="BB2302" t="s">
        <v>5254</v>
      </c>
      <c r="BC2302" t="s">
        <v>1366</v>
      </c>
      <c r="BD2302" t="s">
        <v>823</v>
      </c>
      <c r="BE2302" t="s">
        <v>5255</v>
      </c>
      <c r="BF2302" t="s">
        <v>5256</v>
      </c>
      <c r="BI2302" t="s">
        <v>87</v>
      </c>
    </row>
    <row r="2303" spans="1:61" x14ac:dyDescent="0.3">
      <c r="A2303">
        <v>12</v>
      </c>
      <c r="B2303">
        <v>8</v>
      </c>
      <c r="C2303">
        <v>2025</v>
      </c>
      <c r="D2303" t="s">
        <v>60</v>
      </c>
      <c r="E2303" t="s">
        <v>5244</v>
      </c>
      <c r="F2303" t="s">
        <v>5245</v>
      </c>
      <c r="G2303">
        <v>16</v>
      </c>
      <c r="H2303" t="s">
        <v>63</v>
      </c>
      <c r="I2303" t="s">
        <v>64</v>
      </c>
      <c r="J2303" t="s">
        <v>65</v>
      </c>
      <c r="K2303" t="s">
        <v>65</v>
      </c>
      <c r="L2303" t="s">
        <v>545</v>
      </c>
      <c r="M2303" t="s">
        <v>223</v>
      </c>
      <c r="N2303" t="s">
        <v>224</v>
      </c>
      <c r="O2303" t="s">
        <v>286</v>
      </c>
      <c r="P2303" t="s">
        <v>287</v>
      </c>
      <c r="Q2303" t="s">
        <v>5289</v>
      </c>
      <c r="R2303" t="s">
        <v>5086</v>
      </c>
      <c r="S2303" t="s">
        <v>73</v>
      </c>
      <c r="T2303">
        <v>2322</v>
      </c>
      <c r="U2303">
        <v>2000</v>
      </c>
      <c r="V2303" t="s">
        <v>74</v>
      </c>
      <c r="W2303">
        <v>221.17999267578099</v>
      </c>
      <c r="X2303">
        <v>1140</v>
      </c>
      <c r="Y2303">
        <v>84.99</v>
      </c>
      <c r="Z2303">
        <v>3.76</v>
      </c>
      <c r="AA2303">
        <v>1228.75</v>
      </c>
      <c r="AB2303">
        <f>+Table1[[#This Row],[ADVALOREM]]/Table1[[#This Row],[US$ CIF]]</f>
        <v>0.18000406321528464</v>
      </c>
      <c r="AC2303" t="s">
        <v>708</v>
      </c>
      <c r="AD2303" t="s">
        <v>3648</v>
      </c>
      <c r="AE2303" t="s">
        <v>65</v>
      </c>
      <c r="AF2303">
        <v>0</v>
      </c>
      <c r="AG2303" t="s">
        <v>5087</v>
      </c>
      <c r="AH2303" t="s">
        <v>5246</v>
      </c>
      <c r="AI2303" t="s">
        <v>5247</v>
      </c>
      <c r="AJ2303" t="s">
        <v>5248</v>
      </c>
      <c r="AK2303" t="s">
        <v>490</v>
      </c>
      <c r="AL2303">
        <v>220</v>
      </c>
      <c r="AM2303" t="s">
        <v>233</v>
      </c>
      <c r="AN2303" t="s">
        <v>5069</v>
      </c>
      <c r="AO2303" t="s">
        <v>5249</v>
      </c>
      <c r="AP2303" t="s">
        <v>5241</v>
      </c>
      <c r="AQ2303" t="s">
        <v>5241</v>
      </c>
      <c r="AR2303" t="s">
        <v>5250</v>
      </c>
      <c r="AS2303" t="s">
        <v>5290</v>
      </c>
      <c r="AT2303" t="s">
        <v>5295</v>
      </c>
      <c r="AU2303" t="s">
        <v>5086</v>
      </c>
      <c r="AV2303">
        <v>2025</v>
      </c>
      <c r="AW2303" t="s">
        <v>5294</v>
      </c>
      <c r="AX2303">
        <v>0.56999999999999995</v>
      </c>
      <c r="AY2303" t="s">
        <v>5241</v>
      </c>
      <c r="AZ2303" t="s">
        <v>5253</v>
      </c>
      <c r="BA2303" t="s">
        <v>562</v>
      </c>
      <c r="BB2303" t="s">
        <v>5254</v>
      </c>
      <c r="BC2303" t="s">
        <v>1366</v>
      </c>
      <c r="BD2303" t="s">
        <v>823</v>
      </c>
      <c r="BE2303" t="s">
        <v>5255</v>
      </c>
      <c r="BF2303" t="s">
        <v>5256</v>
      </c>
      <c r="BI2303" t="s">
        <v>87</v>
      </c>
    </row>
    <row r="2304" spans="1:61" x14ac:dyDescent="0.3">
      <c r="A2304">
        <v>12</v>
      </c>
      <c r="B2304">
        <v>8</v>
      </c>
      <c r="C2304">
        <v>2025</v>
      </c>
      <c r="D2304" t="s">
        <v>60</v>
      </c>
      <c r="E2304" t="s">
        <v>5244</v>
      </c>
      <c r="F2304" t="s">
        <v>5245</v>
      </c>
      <c r="G2304">
        <v>17</v>
      </c>
      <c r="H2304" t="s">
        <v>63</v>
      </c>
      <c r="I2304" t="s">
        <v>64</v>
      </c>
      <c r="J2304" t="s">
        <v>65</v>
      </c>
      <c r="K2304" t="s">
        <v>65</v>
      </c>
      <c r="L2304" t="s">
        <v>545</v>
      </c>
      <c r="M2304" t="s">
        <v>223</v>
      </c>
      <c r="N2304" t="s">
        <v>224</v>
      </c>
      <c r="O2304" t="s">
        <v>608</v>
      </c>
      <c r="P2304" t="s">
        <v>609</v>
      </c>
      <c r="Q2304" t="s">
        <v>5296</v>
      </c>
      <c r="R2304" t="s">
        <v>5086</v>
      </c>
      <c r="S2304" t="s">
        <v>73</v>
      </c>
      <c r="T2304">
        <v>2322</v>
      </c>
      <c r="U2304">
        <v>2000</v>
      </c>
      <c r="V2304" t="s">
        <v>74</v>
      </c>
      <c r="W2304">
        <v>432.45999145507801</v>
      </c>
      <c r="X2304">
        <v>2540</v>
      </c>
      <c r="Y2304">
        <v>154.53</v>
      </c>
      <c r="Z2304">
        <v>8.3699999999999992</v>
      </c>
      <c r="AA2304">
        <v>2702.9</v>
      </c>
      <c r="AB2304">
        <f>+Table1[[#This Row],[ADVALOREM]]/Table1[[#This Row],[US$ CIF]]</f>
        <v>0.15999851694664174</v>
      </c>
      <c r="AC2304" t="s">
        <v>708</v>
      </c>
      <c r="AD2304" t="s">
        <v>3648</v>
      </c>
      <c r="AE2304" t="s">
        <v>65</v>
      </c>
      <c r="AF2304">
        <v>0</v>
      </c>
      <c r="AG2304" t="s">
        <v>5087</v>
      </c>
      <c r="AH2304" t="s">
        <v>5246</v>
      </c>
      <c r="AI2304" t="s">
        <v>5247</v>
      </c>
      <c r="AJ2304" t="s">
        <v>5248</v>
      </c>
      <c r="AK2304" t="s">
        <v>490</v>
      </c>
      <c r="AL2304">
        <v>400</v>
      </c>
      <c r="AM2304" t="s">
        <v>233</v>
      </c>
      <c r="AN2304" t="s">
        <v>5069</v>
      </c>
      <c r="AO2304" t="s">
        <v>5249</v>
      </c>
      <c r="AP2304" t="s">
        <v>5241</v>
      </c>
      <c r="AQ2304" t="s">
        <v>5241</v>
      </c>
      <c r="AR2304" t="s">
        <v>5250</v>
      </c>
      <c r="AS2304" t="s">
        <v>5297</v>
      </c>
      <c r="AT2304" t="s">
        <v>5298</v>
      </c>
      <c r="AU2304" t="s">
        <v>5086</v>
      </c>
      <c r="AV2304">
        <v>2025</v>
      </c>
      <c r="AW2304" t="s">
        <v>5299</v>
      </c>
      <c r="AX2304">
        <v>1.27</v>
      </c>
      <c r="AY2304" t="s">
        <v>5241</v>
      </c>
      <c r="AZ2304" t="s">
        <v>5253</v>
      </c>
      <c r="BA2304" t="s">
        <v>562</v>
      </c>
      <c r="BB2304" t="s">
        <v>5254</v>
      </c>
      <c r="BC2304" t="s">
        <v>1366</v>
      </c>
      <c r="BD2304" t="s">
        <v>92</v>
      </c>
      <c r="BE2304" t="s">
        <v>5255</v>
      </c>
      <c r="BF2304" t="s">
        <v>5256</v>
      </c>
      <c r="BI2304" t="s">
        <v>87</v>
      </c>
    </row>
    <row r="2305" spans="1:61" x14ac:dyDescent="0.3">
      <c r="A2305">
        <v>12</v>
      </c>
      <c r="B2305">
        <v>8</v>
      </c>
      <c r="C2305">
        <v>2025</v>
      </c>
      <c r="D2305" t="s">
        <v>60</v>
      </c>
      <c r="E2305" t="s">
        <v>5244</v>
      </c>
      <c r="F2305" t="s">
        <v>5245</v>
      </c>
      <c r="G2305">
        <v>18</v>
      </c>
      <c r="H2305" t="s">
        <v>63</v>
      </c>
      <c r="I2305" t="s">
        <v>64</v>
      </c>
      <c r="J2305" t="s">
        <v>65</v>
      </c>
      <c r="K2305" t="s">
        <v>65</v>
      </c>
      <c r="L2305" t="s">
        <v>545</v>
      </c>
      <c r="M2305" t="s">
        <v>223</v>
      </c>
      <c r="N2305" t="s">
        <v>224</v>
      </c>
      <c r="O2305" t="s">
        <v>608</v>
      </c>
      <c r="P2305" t="s">
        <v>609</v>
      </c>
      <c r="Q2305" t="s">
        <v>5296</v>
      </c>
      <c r="R2305" t="s">
        <v>5086</v>
      </c>
      <c r="S2305" t="s">
        <v>73</v>
      </c>
      <c r="T2305">
        <v>2322</v>
      </c>
      <c r="U2305">
        <v>2000</v>
      </c>
      <c r="V2305" t="s">
        <v>74</v>
      </c>
      <c r="W2305">
        <v>432.45999145507801</v>
      </c>
      <c r="X2305">
        <v>2540</v>
      </c>
      <c r="Y2305">
        <v>154.53</v>
      </c>
      <c r="Z2305">
        <v>8.3699999999999992</v>
      </c>
      <c r="AA2305">
        <v>2702.9</v>
      </c>
      <c r="AB2305">
        <f>+Table1[[#This Row],[ADVALOREM]]/Table1[[#This Row],[US$ CIF]]</f>
        <v>0.15999851694664174</v>
      </c>
      <c r="AC2305" t="s">
        <v>708</v>
      </c>
      <c r="AD2305" t="s">
        <v>3648</v>
      </c>
      <c r="AE2305" t="s">
        <v>65</v>
      </c>
      <c r="AF2305">
        <v>0</v>
      </c>
      <c r="AG2305" t="s">
        <v>5087</v>
      </c>
      <c r="AH2305" t="s">
        <v>5246</v>
      </c>
      <c r="AI2305" t="s">
        <v>5247</v>
      </c>
      <c r="AJ2305" t="s">
        <v>5248</v>
      </c>
      <c r="AK2305" t="s">
        <v>490</v>
      </c>
      <c r="AL2305">
        <v>400</v>
      </c>
      <c r="AM2305" t="s">
        <v>233</v>
      </c>
      <c r="AN2305" t="s">
        <v>5069</v>
      </c>
      <c r="AO2305" t="s">
        <v>5249</v>
      </c>
      <c r="AP2305" t="s">
        <v>5241</v>
      </c>
      <c r="AQ2305" t="s">
        <v>5241</v>
      </c>
      <c r="AR2305" t="s">
        <v>5250</v>
      </c>
      <c r="AS2305" t="s">
        <v>5300</v>
      </c>
      <c r="AT2305" t="s">
        <v>5301</v>
      </c>
      <c r="AU2305" t="s">
        <v>5086</v>
      </c>
      <c r="AV2305">
        <v>2025</v>
      </c>
      <c r="AW2305" t="s">
        <v>5299</v>
      </c>
      <c r="AX2305">
        <v>1.27</v>
      </c>
      <c r="AY2305" t="s">
        <v>5241</v>
      </c>
      <c r="AZ2305" t="s">
        <v>5253</v>
      </c>
      <c r="BA2305" t="s">
        <v>562</v>
      </c>
      <c r="BB2305" t="s">
        <v>5254</v>
      </c>
      <c r="BC2305" t="s">
        <v>1366</v>
      </c>
      <c r="BD2305" t="s">
        <v>92</v>
      </c>
      <c r="BE2305" t="s">
        <v>5255</v>
      </c>
      <c r="BF2305" t="s">
        <v>5256</v>
      </c>
      <c r="BI2305" t="s">
        <v>87</v>
      </c>
    </row>
    <row r="2306" spans="1:61" x14ac:dyDescent="0.3">
      <c r="A2306">
        <v>12</v>
      </c>
      <c r="B2306">
        <v>8</v>
      </c>
      <c r="C2306">
        <v>2025</v>
      </c>
      <c r="D2306" t="s">
        <v>60</v>
      </c>
      <c r="E2306" t="s">
        <v>5244</v>
      </c>
      <c r="F2306" t="s">
        <v>5245</v>
      </c>
      <c r="G2306">
        <v>19</v>
      </c>
      <c r="H2306" t="s">
        <v>63</v>
      </c>
      <c r="I2306" t="s">
        <v>64</v>
      </c>
      <c r="J2306" t="s">
        <v>65</v>
      </c>
      <c r="K2306" t="s">
        <v>65</v>
      </c>
      <c r="L2306" t="s">
        <v>545</v>
      </c>
      <c r="M2306" t="s">
        <v>223</v>
      </c>
      <c r="N2306" t="s">
        <v>224</v>
      </c>
      <c r="O2306" t="s">
        <v>608</v>
      </c>
      <c r="P2306" t="s">
        <v>609</v>
      </c>
      <c r="Q2306" t="s">
        <v>5302</v>
      </c>
      <c r="R2306" t="s">
        <v>5086</v>
      </c>
      <c r="S2306" t="s">
        <v>73</v>
      </c>
      <c r="T2306">
        <v>2322</v>
      </c>
      <c r="U2306">
        <v>2000</v>
      </c>
      <c r="V2306" t="s">
        <v>74</v>
      </c>
      <c r="W2306">
        <v>403.57000732421898</v>
      </c>
      <c r="X2306">
        <v>2360</v>
      </c>
      <c r="Y2306">
        <v>154.53</v>
      </c>
      <c r="Z2306">
        <v>7.78</v>
      </c>
      <c r="AA2306">
        <v>2522.31</v>
      </c>
      <c r="AB2306">
        <f>+Table1[[#This Row],[ADVALOREM]]/Table1[[#This Row],[US$ CIF]]</f>
        <v>0.16000016148856366</v>
      </c>
      <c r="AC2306" t="s">
        <v>708</v>
      </c>
      <c r="AD2306" t="s">
        <v>3648</v>
      </c>
      <c r="AE2306" t="s">
        <v>65</v>
      </c>
      <c r="AF2306">
        <v>0</v>
      </c>
      <c r="AG2306" t="s">
        <v>5087</v>
      </c>
      <c r="AH2306" t="s">
        <v>5246</v>
      </c>
      <c r="AI2306" t="s">
        <v>5247</v>
      </c>
      <c r="AJ2306" t="s">
        <v>5248</v>
      </c>
      <c r="AK2306" t="s">
        <v>490</v>
      </c>
      <c r="AL2306">
        <v>400</v>
      </c>
      <c r="AM2306" t="s">
        <v>233</v>
      </c>
      <c r="AN2306" t="s">
        <v>5069</v>
      </c>
      <c r="AO2306" t="s">
        <v>5249</v>
      </c>
      <c r="AP2306" t="s">
        <v>5241</v>
      </c>
      <c r="AQ2306" t="s">
        <v>5241</v>
      </c>
      <c r="AR2306" t="s">
        <v>5250</v>
      </c>
      <c r="AS2306" t="s">
        <v>5303</v>
      </c>
      <c r="AT2306" t="s">
        <v>5304</v>
      </c>
      <c r="AU2306" t="s">
        <v>5086</v>
      </c>
      <c r="AV2306">
        <v>2025</v>
      </c>
      <c r="AW2306" t="s">
        <v>5305</v>
      </c>
      <c r="AX2306">
        <v>1.18</v>
      </c>
      <c r="AY2306" t="s">
        <v>5241</v>
      </c>
      <c r="AZ2306" t="s">
        <v>5253</v>
      </c>
      <c r="BA2306" t="s">
        <v>562</v>
      </c>
      <c r="BB2306" t="s">
        <v>5254</v>
      </c>
      <c r="BC2306" t="s">
        <v>1366</v>
      </c>
      <c r="BD2306" t="s">
        <v>92</v>
      </c>
      <c r="BE2306" t="s">
        <v>5255</v>
      </c>
      <c r="BF2306" t="s">
        <v>5256</v>
      </c>
      <c r="BI2306" t="s">
        <v>87</v>
      </c>
    </row>
    <row r="2307" spans="1:61" x14ac:dyDescent="0.3">
      <c r="A2307">
        <v>12</v>
      </c>
      <c r="B2307">
        <v>8</v>
      </c>
      <c r="C2307">
        <v>2025</v>
      </c>
      <c r="D2307" t="s">
        <v>60</v>
      </c>
      <c r="E2307" t="s">
        <v>5244</v>
      </c>
      <c r="F2307" t="s">
        <v>5245</v>
      </c>
      <c r="G2307">
        <v>20</v>
      </c>
      <c r="H2307" t="s">
        <v>63</v>
      </c>
      <c r="I2307" t="s">
        <v>64</v>
      </c>
      <c r="J2307" t="s">
        <v>65</v>
      </c>
      <c r="K2307" t="s">
        <v>65</v>
      </c>
      <c r="L2307" t="s">
        <v>545</v>
      </c>
      <c r="M2307" t="s">
        <v>223</v>
      </c>
      <c r="N2307" t="s">
        <v>224</v>
      </c>
      <c r="O2307" t="s">
        <v>608</v>
      </c>
      <c r="P2307" t="s">
        <v>609</v>
      </c>
      <c r="Q2307" t="s">
        <v>5306</v>
      </c>
      <c r="R2307" t="s">
        <v>5086</v>
      </c>
      <c r="S2307" t="s">
        <v>73</v>
      </c>
      <c r="T2307">
        <v>2322</v>
      </c>
      <c r="U2307">
        <v>2000</v>
      </c>
      <c r="V2307" t="s">
        <v>74</v>
      </c>
      <c r="W2307">
        <v>429.25</v>
      </c>
      <c r="X2307">
        <v>2520</v>
      </c>
      <c r="Y2307">
        <v>154.53</v>
      </c>
      <c r="Z2307">
        <v>8.3000000000000007</v>
      </c>
      <c r="AA2307">
        <v>2682.83</v>
      </c>
      <c r="AB2307">
        <f>+Table1[[#This Row],[ADVALOREM]]/Table1[[#This Row],[US$ CIF]]</f>
        <v>0.15999895632596922</v>
      </c>
      <c r="AC2307" t="s">
        <v>708</v>
      </c>
      <c r="AD2307" t="s">
        <v>3648</v>
      </c>
      <c r="AE2307" t="s">
        <v>65</v>
      </c>
      <c r="AF2307">
        <v>0</v>
      </c>
      <c r="AG2307" t="s">
        <v>5087</v>
      </c>
      <c r="AH2307" t="s">
        <v>5246</v>
      </c>
      <c r="AI2307" t="s">
        <v>5247</v>
      </c>
      <c r="AJ2307" t="s">
        <v>5248</v>
      </c>
      <c r="AK2307" t="s">
        <v>490</v>
      </c>
      <c r="AL2307">
        <v>400</v>
      </c>
      <c r="AM2307" t="s">
        <v>233</v>
      </c>
      <c r="AN2307" t="s">
        <v>5069</v>
      </c>
      <c r="AO2307" t="s">
        <v>5249</v>
      </c>
      <c r="AP2307" t="s">
        <v>5241</v>
      </c>
      <c r="AQ2307" t="s">
        <v>5241</v>
      </c>
      <c r="AR2307" t="s">
        <v>5250</v>
      </c>
      <c r="AS2307" t="s">
        <v>5307</v>
      </c>
      <c r="AT2307" t="s">
        <v>5308</v>
      </c>
      <c r="AU2307" t="s">
        <v>5086</v>
      </c>
      <c r="AV2307">
        <v>2025</v>
      </c>
      <c r="AW2307" t="s">
        <v>5305</v>
      </c>
      <c r="AX2307">
        <v>1.26</v>
      </c>
      <c r="AY2307" t="s">
        <v>5241</v>
      </c>
      <c r="AZ2307" t="s">
        <v>5253</v>
      </c>
      <c r="BA2307" t="s">
        <v>562</v>
      </c>
      <c r="BB2307" t="s">
        <v>5254</v>
      </c>
      <c r="BC2307" t="s">
        <v>1366</v>
      </c>
      <c r="BD2307" t="s">
        <v>92</v>
      </c>
      <c r="BE2307" t="s">
        <v>5255</v>
      </c>
      <c r="BF2307" t="s">
        <v>5256</v>
      </c>
      <c r="BI2307" t="s">
        <v>87</v>
      </c>
    </row>
    <row r="2308" spans="1:61" x14ac:dyDescent="0.3">
      <c r="A2308">
        <v>12</v>
      </c>
      <c r="B2308">
        <v>8</v>
      </c>
      <c r="C2308">
        <v>2025</v>
      </c>
      <c r="D2308" t="s">
        <v>60</v>
      </c>
      <c r="E2308" t="s">
        <v>5244</v>
      </c>
      <c r="F2308" t="s">
        <v>5245</v>
      </c>
      <c r="G2308">
        <v>21</v>
      </c>
      <c r="H2308" t="s">
        <v>63</v>
      </c>
      <c r="I2308" t="s">
        <v>64</v>
      </c>
      <c r="J2308" t="s">
        <v>65</v>
      </c>
      <c r="K2308" t="s">
        <v>65</v>
      </c>
      <c r="L2308" t="s">
        <v>545</v>
      </c>
      <c r="M2308" t="s">
        <v>223</v>
      </c>
      <c r="N2308" t="s">
        <v>224</v>
      </c>
      <c r="O2308" t="s">
        <v>608</v>
      </c>
      <c r="P2308" t="s">
        <v>609</v>
      </c>
      <c r="Q2308" t="s">
        <v>5309</v>
      </c>
      <c r="R2308" t="s">
        <v>5086</v>
      </c>
      <c r="S2308" t="s">
        <v>73</v>
      </c>
      <c r="T2308">
        <v>2322</v>
      </c>
      <c r="U2308">
        <v>2000</v>
      </c>
      <c r="V2308" t="s">
        <v>74</v>
      </c>
      <c r="W2308">
        <v>429.25</v>
      </c>
      <c r="X2308">
        <v>2520</v>
      </c>
      <c r="Y2308">
        <v>154.53</v>
      </c>
      <c r="Z2308">
        <v>8.3000000000000007</v>
      </c>
      <c r="AA2308">
        <v>2682.83</v>
      </c>
      <c r="AB2308">
        <f>+Table1[[#This Row],[ADVALOREM]]/Table1[[#This Row],[US$ CIF]]</f>
        <v>0.15999895632596922</v>
      </c>
      <c r="AC2308" t="s">
        <v>708</v>
      </c>
      <c r="AD2308" t="s">
        <v>3648</v>
      </c>
      <c r="AE2308" t="s">
        <v>65</v>
      </c>
      <c r="AF2308">
        <v>0</v>
      </c>
      <c r="AG2308" t="s">
        <v>5087</v>
      </c>
      <c r="AH2308" t="s">
        <v>5246</v>
      </c>
      <c r="AI2308" t="s">
        <v>5247</v>
      </c>
      <c r="AJ2308" t="s">
        <v>5248</v>
      </c>
      <c r="AK2308" t="s">
        <v>490</v>
      </c>
      <c r="AL2308">
        <v>400</v>
      </c>
      <c r="AM2308" t="s">
        <v>233</v>
      </c>
      <c r="AN2308" t="s">
        <v>5069</v>
      </c>
      <c r="AO2308" t="s">
        <v>5249</v>
      </c>
      <c r="AP2308" t="s">
        <v>5241</v>
      </c>
      <c r="AQ2308" t="s">
        <v>5241</v>
      </c>
      <c r="AR2308" t="s">
        <v>5250</v>
      </c>
      <c r="AS2308" t="s">
        <v>5310</v>
      </c>
      <c r="AT2308" t="s">
        <v>5311</v>
      </c>
      <c r="AU2308" t="s">
        <v>5086</v>
      </c>
      <c r="AV2308">
        <v>2025</v>
      </c>
      <c r="AW2308" t="s">
        <v>5305</v>
      </c>
      <c r="AX2308">
        <v>1.26</v>
      </c>
      <c r="AY2308" t="s">
        <v>5241</v>
      </c>
      <c r="AZ2308" t="s">
        <v>5253</v>
      </c>
      <c r="BA2308" t="s">
        <v>562</v>
      </c>
      <c r="BB2308" t="s">
        <v>5254</v>
      </c>
      <c r="BC2308" t="s">
        <v>1366</v>
      </c>
      <c r="BD2308" t="s">
        <v>92</v>
      </c>
      <c r="BE2308" t="s">
        <v>5255</v>
      </c>
      <c r="BF2308" t="s">
        <v>5256</v>
      </c>
      <c r="BI2308" t="s">
        <v>87</v>
      </c>
    </row>
    <row r="2309" spans="1:61" x14ac:dyDescent="0.3">
      <c r="A2309">
        <v>12</v>
      </c>
      <c r="B2309">
        <v>8</v>
      </c>
      <c r="C2309">
        <v>2025</v>
      </c>
      <c r="D2309" t="s">
        <v>60</v>
      </c>
      <c r="E2309" t="s">
        <v>5244</v>
      </c>
      <c r="F2309" t="s">
        <v>5245</v>
      </c>
      <c r="G2309">
        <v>22</v>
      </c>
      <c r="H2309" t="s">
        <v>63</v>
      </c>
      <c r="I2309" t="s">
        <v>64</v>
      </c>
      <c r="J2309" t="s">
        <v>65</v>
      </c>
      <c r="K2309" t="s">
        <v>65</v>
      </c>
      <c r="L2309" t="s">
        <v>545</v>
      </c>
      <c r="M2309" t="s">
        <v>223</v>
      </c>
      <c r="N2309" t="s">
        <v>224</v>
      </c>
      <c r="O2309" t="s">
        <v>1212</v>
      </c>
      <c r="P2309" t="s">
        <v>845</v>
      </c>
      <c r="Q2309" t="s">
        <v>5312</v>
      </c>
      <c r="R2309" t="s">
        <v>2145</v>
      </c>
      <c r="S2309" t="s">
        <v>73</v>
      </c>
      <c r="T2309">
        <v>2322</v>
      </c>
      <c r="U2309">
        <v>1000</v>
      </c>
      <c r="V2309" t="s">
        <v>74</v>
      </c>
      <c r="W2309">
        <v>605.780029296875</v>
      </c>
      <c r="X2309">
        <v>2200</v>
      </c>
      <c r="Y2309">
        <v>122.66</v>
      </c>
      <c r="Z2309">
        <v>7.25</v>
      </c>
      <c r="AA2309">
        <v>2329.91</v>
      </c>
      <c r="AB2309">
        <f>+Table1[[#This Row],[ADVALOREM]]/Table1[[#This Row],[US$ CIF]]</f>
        <v>0.26000147185808681</v>
      </c>
      <c r="AC2309" t="s">
        <v>708</v>
      </c>
      <c r="AD2309" t="s">
        <v>3648</v>
      </c>
      <c r="AE2309" t="s">
        <v>65</v>
      </c>
      <c r="AF2309">
        <v>0</v>
      </c>
      <c r="AG2309" t="s">
        <v>5087</v>
      </c>
      <c r="AH2309" t="s">
        <v>5246</v>
      </c>
      <c r="AI2309" t="s">
        <v>5247</v>
      </c>
      <c r="AJ2309" t="s">
        <v>5248</v>
      </c>
      <c r="AK2309" t="s">
        <v>490</v>
      </c>
      <c r="AL2309">
        <v>317.5</v>
      </c>
      <c r="AM2309" t="s">
        <v>233</v>
      </c>
      <c r="AN2309" t="s">
        <v>5069</v>
      </c>
      <c r="AO2309" t="s">
        <v>5249</v>
      </c>
      <c r="AP2309" t="s">
        <v>5241</v>
      </c>
      <c r="AQ2309" t="s">
        <v>5241</v>
      </c>
      <c r="AR2309" t="s">
        <v>5250</v>
      </c>
      <c r="AS2309" t="s">
        <v>5313</v>
      </c>
      <c r="AT2309" t="s">
        <v>5314</v>
      </c>
      <c r="AU2309" t="s">
        <v>2145</v>
      </c>
      <c r="AV2309">
        <v>2025</v>
      </c>
      <c r="AW2309" t="s">
        <v>5315</v>
      </c>
      <c r="AX2309">
        <v>2.2000000000000002</v>
      </c>
      <c r="AY2309" t="s">
        <v>5241</v>
      </c>
      <c r="AZ2309" t="s">
        <v>5253</v>
      </c>
      <c r="BA2309" t="s">
        <v>562</v>
      </c>
      <c r="BB2309" t="s">
        <v>5254</v>
      </c>
      <c r="BC2309" t="s">
        <v>1366</v>
      </c>
      <c r="BD2309" t="s">
        <v>823</v>
      </c>
      <c r="BE2309" t="s">
        <v>5255</v>
      </c>
      <c r="BF2309" t="s">
        <v>5256</v>
      </c>
      <c r="BI2309" t="s">
        <v>87</v>
      </c>
    </row>
    <row r="2310" spans="1:61" x14ac:dyDescent="0.3">
      <c r="A2310">
        <v>12</v>
      </c>
      <c r="B2310">
        <v>8</v>
      </c>
      <c r="C2310">
        <v>2025</v>
      </c>
      <c r="D2310" t="s">
        <v>60</v>
      </c>
      <c r="E2310" t="s">
        <v>5244</v>
      </c>
      <c r="F2310" t="s">
        <v>5245</v>
      </c>
      <c r="G2310">
        <v>23</v>
      </c>
      <c r="H2310" t="s">
        <v>63</v>
      </c>
      <c r="I2310" t="s">
        <v>64</v>
      </c>
      <c r="J2310" t="s">
        <v>65</v>
      </c>
      <c r="K2310" t="s">
        <v>65</v>
      </c>
      <c r="L2310" t="s">
        <v>545</v>
      </c>
      <c r="M2310" t="s">
        <v>223</v>
      </c>
      <c r="N2310" t="s">
        <v>224</v>
      </c>
      <c r="O2310" t="s">
        <v>169</v>
      </c>
      <c r="P2310" t="s">
        <v>170</v>
      </c>
      <c r="Q2310" t="s">
        <v>5316</v>
      </c>
      <c r="R2310" t="s">
        <v>2145</v>
      </c>
      <c r="S2310" t="s">
        <v>73</v>
      </c>
      <c r="T2310">
        <v>2322</v>
      </c>
      <c r="U2310">
        <v>1000</v>
      </c>
      <c r="V2310" t="s">
        <v>74</v>
      </c>
      <c r="W2310">
        <v>558.260009765625</v>
      </c>
      <c r="X2310">
        <v>1720</v>
      </c>
      <c r="Y2310">
        <v>135.21</v>
      </c>
      <c r="Z2310">
        <v>5.67</v>
      </c>
      <c r="AA2310">
        <v>1860.88</v>
      </c>
      <c r="AB2310">
        <f>+Table1[[#This Row],[ADVALOREM]]/Table1[[#This Row],[US$ CIF]]</f>
        <v>0.29999785572719623</v>
      </c>
      <c r="AC2310" t="s">
        <v>708</v>
      </c>
      <c r="AD2310" t="s">
        <v>3648</v>
      </c>
      <c r="AE2310" t="s">
        <v>65</v>
      </c>
      <c r="AF2310">
        <v>0</v>
      </c>
      <c r="AG2310" t="s">
        <v>5087</v>
      </c>
      <c r="AH2310" t="s">
        <v>5246</v>
      </c>
      <c r="AI2310" t="s">
        <v>5247</v>
      </c>
      <c r="AJ2310" t="s">
        <v>5248</v>
      </c>
      <c r="AK2310" t="s">
        <v>490</v>
      </c>
      <c r="AL2310">
        <v>350</v>
      </c>
      <c r="AM2310" t="s">
        <v>233</v>
      </c>
      <c r="AN2310" t="s">
        <v>5069</v>
      </c>
      <c r="AO2310" t="s">
        <v>5249</v>
      </c>
      <c r="AP2310" t="s">
        <v>5241</v>
      </c>
      <c r="AQ2310" t="s">
        <v>5241</v>
      </c>
      <c r="AR2310" t="s">
        <v>5250</v>
      </c>
      <c r="AS2310" t="s">
        <v>5317</v>
      </c>
      <c r="AT2310" t="s">
        <v>5318</v>
      </c>
      <c r="AU2310" t="s">
        <v>2145</v>
      </c>
      <c r="AV2310">
        <v>2025</v>
      </c>
      <c r="AW2310" t="s">
        <v>5319</v>
      </c>
      <c r="AX2310">
        <v>1.72</v>
      </c>
      <c r="AY2310" t="s">
        <v>5241</v>
      </c>
      <c r="AZ2310" t="s">
        <v>5253</v>
      </c>
      <c r="BA2310" t="s">
        <v>562</v>
      </c>
      <c r="BB2310" t="s">
        <v>5254</v>
      </c>
      <c r="BC2310" t="s">
        <v>1366</v>
      </c>
      <c r="BD2310" t="s">
        <v>92</v>
      </c>
      <c r="BE2310" t="s">
        <v>5255</v>
      </c>
      <c r="BF2310" t="s">
        <v>5256</v>
      </c>
      <c r="BI2310" t="s">
        <v>87</v>
      </c>
    </row>
    <row r="2311" spans="1:61" x14ac:dyDescent="0.3">
      <c r="A2311">
        <v>12</v>
      </c>
      <c r="B2311">
        <v>8</v>
      </c>
      <c r="C2311">
        <v>2025</v>
      </c>
      <c r="D2311" t="s">
        <v>60</v>
      </c>
      <c r="E2311" t="s">
        <v>5244</v>
      </c>
      <c r="F2311" t="s">
        <v>5245</v>
      </c>
      <c r="G2311">
        <v>24</v>
      </c>
      <c r="H2311" t="s">
        <v>63</v>
      </c>
      <c r="I2311" t="s">
        <v>64</v>
      </c>
      <c r="J2311" t="s">
        <v>65</v>
      </c>
      <c r="K2311" t="s">
        <v>65</v>
      </c>
      <c r="L2311" t="s">
        <v>545</v>
      </c>
      <c r="M2311" t="s">
        <v>223</v>
      </c>
      <c r="N2311" t="s">
        <v>224</v>
      </c>
      <c r="O2311" t="s">
        <v>854</v>
      </c>
      <c r="P2311" t="s">
        <v>157</v>
      </c>
      <c r="Q2311" t="s">
        <v>5320</v>
      </c>
      <c r="R2311" t="s">
        <v>5086</v>
      </c>
      <c r="S2311" t="s">
        <v>73</v>
      </c>
      <c r="T2311">
        <v>2322</v>
      </c>
      <c r="U2311">
        <v>1000</v>
      </c>
      <c r="V2311" t="s">
        <v>74</v>
      </c>
      <c r="W2311">
        <v>256.66000366210898</v>
      </c>
      <c r="X2311">
        <v>960</v>
      </c>
      <c r="Y2311">
        <v>106.24</v>
      </c>
      <c r="Z2311">
        <v>3.16</v>
      </c>
      <c r="AA2311">
        <v>1069.4000000000001</v>
      </c>
      <c r="AB2311">
        <f>+Table1[[#This Row],[ADVALOREM]]/Table1[[#This Row],[US$ CIF]]</f>
        <v>0.24000374383963807</v>
      </c>
      <c r="AC2311" t="s">
        <v>708</v>
      </c>
      <c r="AD2311" t="s">
        <v>3648</v>
      </c>
      <c r="AE2311" t="s">
        <v>65</v>
      </c>
      <c r="AF2311">
        <v>0</v>
      </c>
      <c r="AG2311" t="s">
        <v>5087</v>
      </c>
      <c r="AH2311" t="s">
        <v>5246</v>
      </c>
      <c r="AI2311" t="s">
        <v>5247</v>
      </c>
      <c r="AJ2311" t="s">
        <v>5248</v>
      </c>
      <c r="AK2311" t="s">
        <v>490</v>
      </c>
      <c r="AL2311">
        <v>275</v>
      </c>
      <c r="AM2311" t="s">
        <v>233</v>
      </c>
      <c r="AN2311" t="s">
        <v>5069</v>
      </c>
      <c r="AO2311" t="s">
        <v>5249</v>
      </c>
      <c r="AP2311" t="s">
        <v>5241</v>
      </c>
      <c r="AQ2311" t="s">
        <v>5241</v>
      </c>
      <c r="AR2311" t="s">
        <v>5250</v>
      </c>
      <c r="AS2311" t="s">
        <v>5321</v>
      </c>
      <c r="AT2311" t="s">
        <v>5322</v>
      </c>
      <c r="AU2311" t="s">
        <v>5086</v>
      </c>
      <c r="AV2311">
        <v>2025</v>
      </c>
      <c r="AW2311" t="s">
        <v>5323</v>
      </c>
      <c r="AX2311">
        <v>0.96</v>
      </c>
      <c r="AY2311" t="s">
        <v>5241</v>
      </c>
      <c r="AZ2311" t="s">
        <v>5253</v>
      </c>
      <c r="BA2311" t="s">
        <v>562</v>
      </c>
      <c r="BB2311" t="s">
        <v>5254</v>
      </c>
      <c r="BC2311" t="s">
        <v>1366</v>
      </c>
      <c r="BD2311" t="s">
        <v>92</v>
      </c>
      <c r="BE2311" t="s">
        <v>5255</v>
      </c>
      <c r="BF2311" t="s">
        <v>5256</v>
      </c>
      <c r="BI2311" t="s">
        <v>87</v>
      </c>
    </row>
    <row r="2312" spans="1:61" x14ac:dyDescent="0.3">
      <c r="A2312">
        <v>12</v>
      </c>
      <c r="B2312">
        <v>8</v>
      </c>
      <c r="C2312">
        <v>2025</v>
      </c>
      <c r="D2312" t="s">
        <v>60</v>
      </c>
      <c r="E2312" t="s">
        <v>5244</v>
      </c>
      <c r="F2312" t="s">
        <v>5245</v>
      </c>
      <c r="G2312">
        <v>25</v>
      </c>
      <c r="H2312" t="s">
        <v>63</v>
      </c>
      <c r="I2312" t="s">
        <v>64</v>
      </c>
      <c r="J2312" t="s">
        <v>65</v>
      </c>
      <c r="K2312" t="s">
        <v>65</v>
      </c>
      <c r="L2312" t="s">
        <v>545</v>
      </c>
      <c r="M2312" t="s">
        <v>223</v>
      </c>
      <c r="N2312" t="s">
        <v>224</v>
      </c>
      <c r="O2312" t="s">
        <v>117</v>
      </c>
      <c r="P2312" t="s">
        <v>118</v>
      </c>
      <c r="Q2312" t="s">
        <v>1576</v>
      </c>
      <c r="R2312" t="s">
        <v>5086</v>
      </c>
      <c r="S2312" t="s">
        <v>73</v>
      </c>
      <c r="T2312">
        <v>2322</v>
      </c>
      <c r="U2312">
        <v>2000</v>
      </c>
      <c r="V2312" t="s">
        <v>74</v>
      </c>
      <c r="W2312">
        <v>517.75</v>
      </c>
      <c r="X2312">
        <v>1800</v>
      </c>
      <c r="Y2312">
        <v>185.43</v>
      </c>
      <c r="Z2312">
        <v>5.93</v>
      </c>
      <c r="AA2312">
        <v>1991.36</v>
      </c>
      <c r="AB2312">
        <f>+Table1[[#This Row],[ADVALOREM]]/Table1[[#This Row],[US$ CIF]]</f>
        <v>0.25999819219026193</v>
      </c>
      <c r="AC2312" t="s">
        <v>708</v>
      </c>
      <c r="AD2312" t="s">
        <v>3648</v>
      </c>
      <c r="AE2312" t="s">
        <v>65</v>
      </c>
      <c r="AF2312">
        <v>0</v>
      </c>
      <c r="AG2312" t="s">
        <v>5087</v>
      </c>
      <c r="AH2312" t="s">
        <v>5246</v>
      </c>
      <c r="AI2312" t="s">
        <v>5247</v>
      </c>
      <c r="AJ2312" t="s">
        <v>5248</v>
      </c>
      <c r="AK2312" t="s">
        <v>490</v>
      </c>
      <c r="AL2312">
        <v>480</v>
      </c>
      <c r="AM2312" t="s">
        <v>233</v>
      </c>
      <c r="AN2312" t="s">
        <v>5069</v>
      </c>
      <c r="AO2312" t="s">
        <v>5249</v>
      </c>
      <c r="AP2312" t="s">
        <v>5241</v>
      </c>
      <c r="AQ2312" t="s">
        <v>5241</v>
      </c>
      <c r="AR2312" t="s">
        <v>5250</v>
      </c>
      <c r="AS2312" t="s">
        <v>5324</v>
      </c>
      <c r="AT2312" t="s">
        <v>5325</v>
      </c>
      <c r="AU2312" t="s">
        <v>5086</v>
      </c>
      <c r="AV2312">
        <v>2025</v>
      </c>
      <c r="AW2312" t="s">
        <v>5326</v>
      </c>
      <c r="AX2312">
        <v>0.9</v>
      </c>
      <c r="AY2312" t="s">
        <v>5241</v>
      </c>
      <c r="AZ2312" t="s">
        <v>5253</v>
      </c>
      <c r="BA2312" t="s">
        <v>562</v>
      </c>
      <c r="BB2312" t="s">
        <v>5254</v>
      </c>
      <c r="BC2312" t="s">
        <v>1366</v>
      </c>
      <c r="BD2312" t="s">
        <v>92</v>
      </c>
      <c r="BE2312" t="s">
        <v>5255</v>
      </c>
      <c r="BF2312" t="s">
        <v>5256</v>
      </c>
      <c r="BI2312" t="s">
        <v>87</v>
      </c>
    </row>
    <row r="2313" spans="1:61" x14ac:dyDescent="0.3">
      <c r="A2313">
        <v>12</v>
      </c>
      <c r="B2313">
        <v>8</v>
      </c>
      <c r="C2313">
        <v>2025</v>
      </c>
      <c r="D2313" t="s">
        <v>60</v>
      </c>
      <c r="E2313" t="s">
        <v>5244</v>
      </c>
      <c r="F2313" t="s">
        <v>5245</v>
      </c>
      <c r="G2313">
        <v>26</v>
      </c>
      <c r="H2313" t="s">
        <v>63</v>
      </c>
      <c r="I2313" t="s">
        <v>64</v>
      </c>
      <c r="J2313" t="s">
        <v>65</v>
      </c>
      <c r="K2313" t="s">
        <v>65</v>
      </c>
      <c r="L2313" t="s">
        <v>545</v>
      </c>
      <c r="M2313" t="s">
        <v>223</v>
      </c>
      <c r="N2313" t="s">
        <v>224</v>
      </c>
      <c r="O2313" t="s">
        <v>117</v>
      </c>
      <c r="P2313" t="s">
        <v>118</v>
      </c>
      <c r="Q2313" t="s">
        <v>1576</v>
      </c>
      <c r="R2313" t="s">
        <v>5086</v>
      </c>
      <c r="S2313" t="s">
        <v>73</v>
      </c>
      <c r="T2313">
        <v>2322</v>
      </c>
      <c r="U2313">
        <v>2000</v>
      </c>
      <c r="V2313" t="s">
        <v>74</v>
      </c>
      <c r="W2313">
        <v>764.58001708984398</v>
      </c>
      <c r="X2313">
        <v>2700</v>
      </c>
      <c r="Y2313">
        <v>231.79</v>
      </c>
      <c r="Z2313">
        <v>8.9</v>
      </c>
      <c r="AA2313">
        <v>2940.69</v>
      </c>
      <c r="AB2313">
        <f>+Table1[[#This Row],[ADVALOREM]]/Table1[[#This Row],[US$ CIF]]</f>
        <v>0.26000020984525535</v>
      </c>
      <c r="AC2313" t="s">
        <v>708</v>
      </c>
      <c r="AD2313" t="s">
        <v>3648</v>
      </c>
      <c r="AE2313" t="s">
        <v>65</v>
      </c>
      <c r="AF2313">
        <v>0</v>
      </c>
      <c r="AG2313" t="s">
        <v>5087</v>
      </c>
      <c r="AH2313" t="s">
        <v>5246</v>
      </c>
      <c r="AI2313" t="s">
        <v>5247</v>
      </c>
      <c r="AJ2313" t="s">
        <v>5248</v>
      </c>
      <c r="AK2313" t="s">
        <v>490</v>
      </c>
      <c r="AL2313">
        <v>600</v>
      </c>
      <c r="AM2313" t="s">
        <v>233</v>
      </c>
      <c r="AN2313" t="s">
        <v>5069</v>
      </c>
      <c r="AO2313" t="s">
        <v>5249</v>
      </c>
      <c r="AP2313" t="s">
        <v>5241</v>
      </c>
      <c r="AQ2313" t="s">
        <v>5241</v>
      </c>
      <c r="AR2313" t="s">
        <v>5250</v>
      </c>
      <c r="AS2313" t="s">
        <v>5327</v>
      </c>
      <c r="AT2313" t="s">
        <v>5328</v>
      </c>
      <c r="AU2313" t="s">
        <v>5086</v>
      </c>
      <c r="AV2313">
        <v>2025</v>
      </c>
      <c r="AW2313" t="s">
        <v>5329</v>
      </c>
      <c r="AX2313">
        <v>1.35</v>
      </c>
      <c r="AY2313" t="s">
        <v>5241</v>
      </c>
      <c r="AZ2313" t="s">
        <v>5253</v>
      </c>
      <c r="BA2313" t="s">
        <v>562</v>
      </c>
      <c r="BB2313" t="s">
        <v>5254</v>
      </c>
      <c r="BC2313" t="s">
        <v>1366</v>
      </c>
      <c r="BD2313" t="s">
        <v>92</v>
      </c>
      <c r="BE2313" t="s">
        <v>5255</v>
      </c>
      <c r="BF2313" t="s">
        <v>5256</v>
      </c>
      <c r="BI2313" t="s">
        <v>87</v>
      </c>
    </row>
    <row r="2314" spans="1:61" x14ac:dyDescent="0.3">
      <c r="A2314">
        <v>12</v>
      </c>
      <c r="B2314">
        <v>8</v>
      </c>
      <c r="C2314">
        <v>2025</v>
      </c>
      <c r="D2314" t="s">
        <v>60</v>
      </c>
      <c r="E2314" t="s">
        <v>5244</v>
      </c>
      <c r="F2314" t="s">
        <v>5245</v>
      </c>
      <c r="G2314">
        <v>27</v>
      </c>
      <c r="H2314" t="s">
        <v>63</v>
      </c>
      <c r="I2314" t="s">
        <v>64</v>
      </c>
      <c r="J2314" t="s">
        <v>65</v>
      </c>
      <c r="K2314" t="s">
        <v>65</v>
      </c>
      <c r="L2314" t="s">
        <v>545</v>
      </c>
      <c r="M2314" t="s">
        <v>223</v>
      </c>
      <c r="N2314" t="s">
        <v>224</v>
      </c>
      <c r="O2314" t="s">
        <v>117</v>
      </c>
      <c r="P2314" t="s">
        <v>118</v>
      </c>
      <c r="Q2314" t="s">
        <v>1576</v>
      </c>
      <c r="R2314" t="s">
        <v>5086</v>
      </c>
      <c r="S2314" t="s">
        <v>73</v>
      </c>
      <c r="T2314">
        <v>2322</v>
      </c>
      <c r="U2314">
        <v>2000</v>
      </c>
      <c r="V2314" t="s">
        <v>74</v>
      </c>
      <c r="W2314">
        <v>660.239990234375</v>
      </c>
      <c r="X2314">
        <v>2300</v>
      </c>
      <c r="Y2314">
        <v>231.79</v>
      </c>
      <c r="Z2314">
        <v>7.58</v>
      </c>
      <c r="AA2314">
        <v>2539.37</v>
      </c>
      <c r="AB2314">
        <f>+Table1[[#This Row],[ADVALOREM]]/Table1[[#This Row],[US$ CIF]]</f>
        <v>0.26000149258846683</v>
      </c>
      <c r="AC2314" t="s">
        <v>708</v>
      </c>
      <c r="AD2314" t="s">
        <v>3648</v>
      </c>
      <c r="AE2314" t="s">
        <v>65</v>
      </c>
      <c r="AF2314">
        <v>0</v>
      </c>
      <c r="AG2314" t="s">
        <v>5087</v>
      </c>
      <c r="AH2314" t="s">
        <v>5246</v>
      </c>
      <c r="AI2314" t="s">
        <v>5247</v>
      </c>
      <c r="AJ2314" t="s">
        <v>5248</v>
      </c>
      <c r="AK2314" t="s">
        <v>490</v>
      </c>
      <c r="AL2314">
        <v>600</v>
      </c>
      <c r="AM2314" t="s">
        <v>233</v>
      </c>
      <c r="AN2314" t="s">
        <v>5069</v>
      </c>
      <c r="AO2314" t="s">
        <v>5249</v>
      </c>
      <c r="AP2314" t="s">
        <v>5241</v>
      </c>
      <c r="AQ2314" t="s">
        <v>5241</v>
      </c>
      <c r="AR2314" t="s">
        <v>5250</v>
      </c>
      <c r="AS2314" t="s">
        <v>5330</v>
      </c>
      <c r="AT2314" t="s">
        <v>5328</v>
      </c>
      <c r="AU2314" t="s">
        <v>5086</v>
      </c>
      <c r="AV2314">
        <v>2025</v>
      </c>
      <c r="AW2314" t="s">
        <v>5331</v>
      </c>
      <c r="AX2314">
        <v>1.1499999999999999</v>
      </c>
      <c r="AY2314" t="s">
        <v>5241</v>
      </c>
      <c r="AZ2314" t="s">
        <v>5253</v>
      </c>
      <c r="BA2314" t="s">
        <v>562</v>
      </c>
      <c r="BB2314" t="s">
        <v>5254</v>
      </c>
      <c r="BC2314" t="s">
        <v>1366</v>
      </c>
      <c r="BD2314" t="s">
        <v>92</v>
      </c>
      <c r="BE2314" t="s">
        <v>5255</v>
      </c>
      <c r="BF2314" t="s">
        <v>5256</v>
      </c>
      <c r="BI2314" t="s">
        <v>87</v>
      </c>
    </row>
    <row r="2315" spans="1:61" x14ac:dyDescent="0.3">
      <c r="A2315">
        <v>12</v>
      </c>
      <c r="B2315">
        <v>8</v>
      </c>
      <c r="C2315">
        <v>2025</v>
      </c>
      <c r="D2315" t="s">
        <v>60</v>
      </c>
      <c r="E2315" t="s">
        <v>5244</v>
      </c>
      <c r="F2315" t="s">
        <v>5245</v>
      </c>
      <c r="G2315">
        <v>28</v>
      </c>
      <c r="H2315" t="s">
        <v>63</v>
      </c>
      <c r="I2315" t="s">
        <v>64</v>
      </c>
      <c r="J2315" t="s">
        <v>65</v>
      </c>
      <c r="K2315" t="s">
        <v>65</v>
      </c>
      <c r="L2315" t="s">
        <v>545</v>
      </c>
      <c r="M2315" t="s">
        <v>223</v>
      </c>
      <c r="N2315" t="s">
        <v>224</v>
      </c>
      <c r="O2315" t="s">
        <v>574</v>
      </c>
      <c r="P2315" t="s">
        <v>157</v>
      </c>
      <c r="Q2315" t="s">
        <v>5332</v>
      </c>
      <c r="R2315" t="s">
        <v>5086</v>
      </c>
      <c r="S2315" t="s">
        <v>73</v>
      </c>
      <c r="T2315">
        <v>2322</v>
      </c>
      <c r="U2315">
        <v>2000</v>
      </c>
      <c r="V2315" t="s">
        <v>74</v>
      </c>
      <c r="W2315">
        <v>251.17999267578099</v>
      </c>
      <c r="X2315">
        <v>1320</v>
      </c>
      <c r="Y2315">
        <v>71.08</v>
      </c>
      <c r="Z2315">
        <v>4.3499999999999996</v>
      </c>
      <c r="AA2315">
        <v>1395.43</v>
      </c>
      <c r="AB2315">
        <f>+Table1[[#This Row],[ADVALOREM]]/Table1[[#This Row],[US$ CIF]]</f>
        <v>0.18000185797623741</v>
      </c>
      <c r="AC2315" t="s">
        <v>708</v>
      </c>
      <c r="AD2315" t="s">
        <v>3648</v>
      </c>
      <c r="AE2315" t="s">
        <v>65</v>
      </c>
      <c r="AF2315">
        <v>0</v>
      </c>
      <c r="AG2315" t="s">
        <v>5087</v>
      </c>
      <c r="AH2315" t="s">
        <v>5246</v>
      </c>
      <c r="AI2315" t="s">
        <v>5247</v>
      </c>
      <c r="AJ2315" t="s">
        <v>5248</v>
      </c>
      <c r="AK2315" t="s">
        <v>490</v>
      </c>
      <c r="AL2315">
        <v>184</v>
      </c>
      <c r="AM2315" t="s">
        <v>233</v>
      </c>
      <c r="AN2315" t="s">
        <v>5069</v>
      </c>
      <c r="AO2315" t="s">
        <v>5249</v>
      </c>
      <c r="AP2315" t="s">
        <v>5241</v>
      </c>
      <c r="AQ2315" t="s">
        <v>5241</v>
      </c>
      <c r="AR2315" t="s">
        <v>5250</v>
      </c>
      <c r="AS2315" t="s">
        <v>5333</v>
      </c>
      <c r="AT2315" t="s">
        <v>5334</v>
      </c>
      <c r="AU2315" t="s">
        <v>5086</v>
      </c>
      <c r="AV2315">
        <v>2025</v>
      </c>
      <c r="AW2315" t="s">
        <v>5335</v>
      </c>
      <c r="AX2315">
        <v>0.66</v>
      </c>
      <c r="AY2315" t="s">
        <v>5241</v>
      </c>
      <c r="AZ2315" t="s">
        <v>5253</v>
      </c>
      <c r="BA2315" t="s">
        <v>562</v>
      </c>
      <c r="BB2315" t="s">
        <v>5254</v>
      </c>
      <c r="BC2315" t="s">
        <v>1366</v>
      </c>
      <c r="BD2315" t="s">
        <v>92</v>
      </c>
      <c r="BE2315" t="s">
        <v>5255</v>
      </c>
      <c r="BF2315" t="s">
        <v>5256</v>
      </c>
      <c r="BI2315" t="s">
        <v>87</v>
      </c>
    </row>
    <row r="2316" spans="1:61" x14ac:dyDescent="0.3">
      <c r="A2316">
        <v>12</v>
      </c>
      <c r="B2316">
        <v>8</v>
      </c>
      <c r="C2316">
        <v>2025</v>
      </c>
      <c r="D2316" t="s">
        <v>60</v>
      </c>
      <c r="E2316" t="s">
        <v>5244</v>
      </c>
      <c r="F2316" t="s">
        <v>5245</v>
      </c>
      <c r="G2316">
        <v>29</v>
      </c>
      <c r="H2316" t="s">
        <v>63</v>
      </c>
      <c r="I2316" t="s">
        <v>64</v>
      </c>
      <c r="J2316" t="s">
        <v>65</v>
      </c>
      <c r="K2316" t="s">
        <v>65</v>
      </c>
      <c r="L2316" t="s">
        <v>545</v>
      </c>
      <c r="M2316" t="s">
        <v>223</v>
      </c>
      <c r="N2316" t="s">
        <v>224</v>
      </c>
      <c r="O2316" t="s">
        <v>5336</v>
      </c>
      <c r="P2316" t="s">
        <v>1349</v>
      </c>
      <c r="Q2316" t="s">
        <v>5337</v>
      </c>
      <c r="R2316" t="s">
        <v>5086</v>
      </c>
      <c r="S2316" t="s">
        <v>73</v>
      </c>
      <c r="T2316">
        <v>2322</v>
      </c>
      <c r="U2316">
        <v>1000</v>
      </c>
      <c r="V2316" t="s">
        <v>74</v>
      </c>
      <c r="W2316">
        <v>352.60998535156199</v>
      </c>
      <c r="X2316">
        <v>1320</v>
      </c>
      <c r="Y2316">
        <v>144.87</v>
      </c>
      <c r="Z2316">
        <v>4.3499999999999996</v>
      </c>
      <c r="AA2316">
        <v>1469.22</v>
      </c>
      <c r="AB2316">
        <f>+Table1[[#This Row],[ADVALOREM]]/Table1[[#This Row],[US$ CIF]]</f>
        <v>0.23999808425665453</v>
      </c>
      <c r="AC2316" t="s">
        <v>708</v>
      </c>
      <c r="AD2316" t="s">
        <v>3648</v>
      </c>
      <c r="AE2316" t="s">
        <v>65</v>
      </c>
      <c r="AF2316">
        <v>0</v>
      </c>
      <c r="AG2316" t="s">
        <v>5087</v>
      </c>
      <c r="AH2316" t="s">
        <v>5246</v>
      </c>
      <c r="AI2316" t="s">
        <v>5247</v>
      </c>
      <c r="AJ2316" t="s">
        <v>5248</v>
      </c>
      <c r="AK2316" t="s">
        <v>490</v>
      </c>
      <c r="AL2316">
        <v>375</v>
      </c>
      <c r="AM2316" t="s">
        <v>233</v>
      </c>
      <c r="AN2316" t="s">
        <v>5069</v>
      </c>
      <c r="AO2316" t="s">
        <v>5249</v>
      </c>
      <c r="AP2316" t="s">
        <v>5241</v>
      </c>
      <c r="AQ2316" t="s">
        <v>5241</v>
      </c>
      <c r="AR2316" t="s">
        <v>5250</v>
      </c>
      <c r="AS2316" t="s">
        <v>5338</v>
      </c>
      <c r="AT2316" t="s">
        <v>5339</v>
      </c>
      <c r="AU2316" t="s">
        <v>5086</v>
      </c>
      <c r="AV2316">
        <v>2025</v>
      </c>
      <c r="AW2316" t="s">
        <v>5340</v>
      </c>
      <c r="AX2316">
        <v>1.32</v>
      </c>
      <c r="AY2316" t="s">
        <v>5241</v>
      </c>
      <c r="AZ2316" t="s">
        <v>5253</v>
      </c>
      <c r="BA2316" t="s">
        <v>562</v>
      </c>
      <c r="BB2316" t="s">
        <v>5254</v>
      </c>
      <c r="BC2316" t="s">
        <v>1366</v>
      </c>
      <c r="BD2316" t="s">
        <v>92</v>
      </c>
      <c r="BE2316" t="s">
        <v>5255</v>
      </c>
      <c r="BF2316" t="s">
        <v>5256</v>
      </c>
      <c r="BI2316" t="s">
        <v>87</v>
      </c>
    </row>
    <row r="2317" spans="1:61" x14ac:dyDescent="0.3">
      <c r="A2317">
        <v>12</v>
      </c>
      <c r="B2317">
        <v>8</v>
      </c>
      <c r="C2317">
        <v>2025</v>
      </c>
      <c r="D2317" t="s">
        <v>60</v>
      </c>
      <c r="E2317" t="s">
        <v>5244</v>
      </c>
      <c r="F2317" t="s">
        <v>5245</v>
      </c>
      <c r="G2317">
        <v>30</v>
      </c>
      <c r="H2317" t="s">
        <v>63</v>
      </c>
      <c r="I2317" t="s">
        <v>64</v>
      </c>
      <c r="J2317" t="s">
        <v>65</v>
      </c>
      <c r="K2317" t="s">
        <v>65</v>
      </c>
      <c r="L2317" t="s">
        <v>545</v>
      </c>
      <c r="M2317" t="s">
        <v>223</v>
      </c>
      <c r="N2317" t="s">
        <v>224</v>
      </c>
      <c r="O2317" t="s">
        <v>1032</v>
      </c>
      <c r="P2317" t="s">
        <v>1033</v>
      </c>
      <c r="Q2317" t="s">
        <v>5341</v>
      </c>
      <c r="R2317" t="s">
        <v>5086</v>
      </c>
      <c r="S2317" t="s">
        <v>73</v>
      </c>
      <c r="T2317">
        <v>2322</v>
      </c>
      <c r="U2317">
        <v>2000</v>
      </c>
      <c r="V2317" t="s">
        <v>74</v>
      </c>
      <c r="W2317">
        <v>670.530029296875</v>
      </c>
      <c r="X2317">
        <v>2700</v>
      </c>
      <c r="Y2317">
        <v>84.99</v>
      </c>
      <c r="Z2317">
        <v>8.9</v>
      </c>
      <c r="AA2317">
        <v>2793.89</v>
      </c>
      <c r="AB2317">
        <f>+Table1[[#This Row],[ADVALOREM]]/Table1[[#This Row],[US$ CIF]]</f>
        <v>0.23999872196001812</v>
      </c>
      <c r="AC2317" t="s">
        <v>708</v>
      </c>
      <c r="AD2317" t="s">
        <v>3648</v>
      </c>
      <c r="AE2317" t="s">
        <v>65</v>
      </c>
      <c r="AF2317">
        <v>0</v>
      </c>
      <c r="AG2317" t="s">
        <v>5087</v>
      </c>
      <c r="AH2317" t="s">
        <v>5246</v>
      </c>
      <c r="AI2317" t="s">
        <v>5247</v>
      </c>
      <c r="AJ2317" t="s">
        <v>5248</v>
      </c>
      <c r="AK2317" t="s">
        <v>490</v>
      </c>
      <c r="AL2317">
        <v>220</v>
      </c>
      <c r="AM2317" t="s">
        <v>233</v>
      </c>
      <c r="AN2317" t="s">
        <v>5069</v>
      </c>
      <c r="AO2317" t="s">
        <v>5249</v>
      </c>
      <c r="AP2317" t="s">
        <v>5241</v>
      </c>
      <c r="AQ2317" t="s">
        <v>5241</v>
      </c>
      <c r="AR2317" t="s">
        <v>5250</v>
      </c>
      <c r="AS2317" t="s">
        <v>5342</v>
      </c>
      <c r="AT2317" t="s">
        <v>5343</v>
      </c>
      <c r="AU2317" t="s">
        <v>5086</v>
      </c>
      <c r="AV2317">
        <v>2025</v>
      </c>
      <c r="AW2317" t="s">
        <v>5344</v>
      </c>
      <c r="AX2317">
        <v>1.35</v>
      </c>
      <c r="AY2317" t="s">
        <v>5241</v>
      </c>
      <c r="AZ2317" t="s">
        <v>5253</v>
      </c>
      <c r="BA2317" t="s">
        <v>562</v>
      </c>
      <c r="BB2317" t="s">
        <v>5254</v>
      </c>
      <c r="BC2317" t="s">
        <v>1366</v>
      </c>
      <c r="BD2317" t="s">
        <v>92</v>
      </c>
      <c r="BE2317" t="s">
        <v>5255</v>
      </c>
      <c r="BF2317" t="s">
        <v>5256</v>
      </c>
      <c r="BI2317" t="s">
        <v>87</v>
      </c>
    </row>
    <row r="2318" spans="1:61" x14ac:dyDescent="0.3">
      <c r="A2318">
        <v>12</v>
      </c>
      <c r="B2318">
        <v>8</v>
      </c>
      <c r="C2318">
        <v>2025</v>
      </c>
      <c r="D2318" t="s">
        <v>60</v>
      </c>
      <c r="E2318" t="s">
        <v>5244</v>
      </c>
      <c r="F2318" t="s">
        <v>5245</v>
      </c>
      <c r="G2318">
        <v>31</v>
      </c>
      <c r="H2318" t="s">
        <v>63</v>
      </c>
      <c r="I2318" t="s">
        <v>64</v>
      </c>
      <c r="J2318" t="s">
        <v>65</v>
      </c>
      <c r="K2318" t="s">
        <v>65</v>
      </c>
      <c r="L2318" t="s">
        <v>545</v>
      </c>
      <c r="M2318" t="s">
        <v>223</v>
      </c>
      <c r="N2318" t="s">
        <v>224</v>
      </c>
      <c r="O2318" t="s">
        <v>358</v>
      </c>
      <c r="P2318" t="s">
        <v>157</v>
      </c>
      <c r="Q2318" t="s">
        <v>5345</v>
      </c>
      <c r="R2318" t="s">
        <v>5086</v>
      </c>
      <c r="S2318" t="s">
        <v>73</v>
      </c>
      <c r="T2318">
        <v>2322</v>
      </c>
      <c r="U2318">
        <v>1000</v>
      </c>
      <c r="V2318" t="s">
        <v>74</v>
      </c>
      <c r="W2318">
        <v>180.25999450683599</v>
      </c>
      <c r="X2318">
        <v>570</v>
      </c>
      <c r="Y2318">
        <v>28.97</v>
      </c>
      <c r="Z2318">
        <v>1.88</v>
      </c>
      <c r="AA2318">
        <v>600.85</v>
      </c>
      <c r="AB2318">
        <f>+Table1[[#This Row],[ADVALOREM]]/Table1[[#This Row],[US$ CIF]]</f>
        <v>0.30000831240215692</v>
      </c>
      <c r="AC2318" t="s">
        <v>708</v>
      </c>
      <c r="AD2318" t="s">
        <v>3648</v>
      </c>
      <c r="AE2318" t="s">
        <v>65</v>
      </c>
      <c r="AF2318">
        <v>0</v>
      </c>
      <c r="AG2318" t="s">
        <v>5087</v>
      </c>
      <c r="AH2318" t="s">
        <v>5246</v>
      </c>
      <c r="AI2318" t="s">
        <v>5247</v>
      </c>
      <c r="AJ2318" t="s">
        <v>5248</v>
      </c>
      <c r="AK2318" t="s">
        <v>490</v>
      </c>
      <c r="AL2318">
        <v>75</v>
      </c>
      <c r="AM2318" t="s">
        <v>233</v>
      </c>
      <c r="AN2318" t="s">
        <v>5069</v>
      </c>
      <c r="AO2318" t="s">
        <v>5249</v>
      </c>
      <c r="AP2318" t="s">
        <v>5241</v>
      </c>
      <c r="AQ2318" t="s">
        <v>5241</v>
      </c>
      <c r="AR2318" t="s">
        <v>5250</v>
      </c>
      <c r="AS2318" t="s">
        <v>5346</v>
      </c>
      <c r="AT2318" t="s">
        <v>5347</v>
      </c>
      <c r="AU2318" t="s">
        <v>5086</v>
      </c>
      <c r="AV2318">
        <v>2025</v>
      </c>
      <c r="AW2318" t="s">
        <v>5348</v>
      </c>
      <c r="AX2318">
        <v>0.56999999999999995</v>
      </c>
      <c r="AY2318" t="s">
        <v>5241</v>
      </c>
      <c r="AZ2318" t="s">
        <v>5253</v>
      </c>
      <c r="BA2318" t="s">
        <v>562</v>
      </c>
      <c r="BB2318" t="s">
        <v>5254</v>
      </c>
      <c r="BC2318" t="s">
        <v>1366</v>
      </c>
      <c r="BD2318" t="s">
        <v>92</v>
      </c>
      <c r="BE2318" t="s">
        <v>5255</v>
      </c>
      <c r="BF2318" t="s">
        <v>5256</v>
      </c>
      <c r="BI2318" t="s">
        <v>87</v>
      </c>
    </row>
    <row r="2319" spans="1:61" x14ac:dyDescent="0.3">
      <c r="A2319">
        <v>12</v>
      </c>
      <c r="B2319">
        <v>8</v>
      </c>
      <c r="C2319">
        <v>2025</v>
      </c>
      <c r="D2319" t="s">
        <v>60</v>
      </c>
      <c r="E2319" t="s">
        <v>5244</v>
      </c>
      <c r="F2319" t="s">
        <v>5245</v>
      </c>
      <c r="G2319">
        <v>32</v>
      </c>
      <c r="H2319" t="s">
        <v>63</v>
      </c>
      <c r="I2319" t="s">
        <v>64</v>
      </c>
      <c r="J2319" t="s">
        <v>65</v>
      </c>
      <c r="K2319" t="s">
        <v>65</v>
      </c>
      <c r="L2319" t="s">
        <v>545</v>
      </c>
      <c r="M2319" t="s">
        <v>223</v>
      </c>
      <c r="N2319" t="s">
        <v>224</v>
      </c>
      <c r="O2319" t="s">
        <v>859</v>
      </c>
      <c r="P2319" t="s">
        <v>860</v>
      </c>
      <c r="Q2319" t="s">
        <v>5349</v>
      </c>
      <c r="R2319" t="s">
        <v>5086</v>
      </c>
      <c r="S2319" t="s">
        <v>73</v>
      </c>
      <c r="T2319">
        <v>2322</v>
      </c>
      <c r="U2319">
        <v>8000</v>
      </c>
      <c r="V2319" t="s">
        <v>74</v>
      </c>
      <c r="W2319">
        <v>353.05999755859398</v>
      </c>
      <c r="X2319">
        <v>1520</v>
      </c>
      <c r="Y2319">
        <v>101.99</v>
      </c>
      <c r="Z2319">
        <v>5.01</v>
      </c>
      <c r="AA2319">
        <v>1627</v>
      </c>
      <c r="AB2319">
        <f>+Table1[[#This Row],[ADVALOREM]]/Table1[[#This Row],[US$ CIF]]</f>
        <v>0.21700061312759311</v>
      </c>
      <c r="AC2319" t="s">
        <v>708</v>
      </c>
      <c r="AD2319" t="s">
        <v>3648</v>
      </c>
      <c r="AE2319" t="s">
        <v>65</v>
      </c>
      <c r="AF2319">
        <v>0</v>
      </c>
      <c r="AG2319" t="s">
        <v>5087</v>
      </c>
      <c r="AH2319" t="s">
        <v>5246</v>
      </c>
      <c r="AI2319" t="s">
        <v>5247</v>
      </c>
      <c r="AJ2319" t="s">
        <v>5248</v>
      </c>
      <c r="AK2319" t="s">
        <v>490</v>
      </c>
      <c r="AL2319">
        <v>264</v>
      </c>
      <c r="AM2319" t="s">
        <v>233</v>
      </c>
      <c r="AN2319" t="s">
        <v>5069</v>
      </c>
      <c r="AO2319" t="s">
        <v>5249</v>
      </c>
      <c r="AP2319" t="s">
        <v>5241</v>
      </c>
      <c r="AQ2319" t="s">
        <v>5241</v>
      </c>
      <c r="AR2319" t="s">
        <v>5250</v>
      </c>
      <c r="AS2319" t="s">
        <v>5350</v>
      </c>
      <c r="AT2319" t="s">
        <v>5351</v>
      </c>
      <c r="AU2319" t="s">
        <v>5086</v>
      </c>
      <c r="AV2319">
        <v>2025</v>
      </c>
      <c r="AW2319" t="s">
        <v>5352</v>
      </c>
      <c r="AX2319">
        <v>0.19</v>
      </c>
      <c r="AY2319" t="s">
        <v>5241</v>
      </c>
      <c r="AZ2319" t="s">
        <v>5253</v>
      </c>
      <c r="BA2319" t="s">
        <v>562</v>
      </c>
      <c r="BB2319" t="s">
        <v>5254</v>
      </c>
      <c r="BC2319" t="s">
        <v>1366</v>
      </c>
      <c r="BD2319" t="s">
        <v>92</v>
      </c>
      <c r="BE2319" t="s">
        <v>5255</v>
      </c>
      <c r="BF2319" t="s">
        <v>5256</v>
      </c>
      <c r="BI2319" t="s">
        <v>87</v>
      </c>
    </row>
    <row r="2320" spans="1:61" x14ac:dyDescent="0.3">
      <c r="A2320">
        <v>12</v>
      </c>
      <c r="B2320">
        <v>8</v>
      </c>
      <c r="C2320">
        <v>2025</v>
      </c>
      <c r="D2320" t="s">
        <v>60</v>
      </c>
      <c r="E2320" t="s">
        <v>5244</v>
      </c>
      <c r="F2320" t="s">
        <v>5245</v>
      </c>
      <c r="G2320">
        <v>33</v>
      </c>
      <c r="H2320" t="s">
        <v>63</v>
      </c>
      <c r="I2320" t="s">
        <v>64</v>
      </c>
      <c r="J2320" t="s">
        <v>65</v>
      </c>
      <c r="K2320" t="s">
        <v>65</v>
      </c>
      <c r="L2320" t="s">
        <v>545</v>
      </c>
      <c r="M2320" t="s">
        <v>223</v>
      </c>
      <c r="N2320" t="s">
        <v>224</v>
      </c>
      <c r="O2320" t="s">
        <v>859</v>
      </c>
      <c r="P2320" t="s">
        <v>860</v>
      </c>
      <c r="Q2320" t="s">
        <v>5353</v>
      </c>
      <c r="R2320" t="s">
        <v>5086</v>
      </c>
      <c r="S2320" t="s">
        <v>73</v>
      </c>
      <c r="T2320">
        <v>2322</v>
      </c>
      <c r="U2320">
        <v>3000</v>
      </c>
      <c r="V2320" t="s">
        <v>74</v>
      </c>
      <c r="W2320">
        <v>132.94999694824199</v>
      </c>
      <c r="X2320">
        <v>570</v>
      </c>
      <c r="Y2320">
        <v>40.799999999999997</v>
      </c>
      <c r="Z2320">
        <v>1.88</v>
      </c>
      <c r="AA2320">
        <v>612.67999999999995</v>
      </c>
      <c r="AB2320">
        <f>+Table1[[#This Row],[ADVALOREM]]/Table1[[#This Row],[US$ CIF]]</f>
        <v>0.21699744882849448</v>
      </c>
      <c r="AC2320" t="s">
        <v>708</v>
      </c>
      <c r="AD2320" t="s">
        <v>3648</v>
      </c>
      <c r="AE2320" t="s">
        <v>65</v>
      </c>
      <c r="AF2320">
        <v>0</v>
      </c>
      <c r="AG2320" t="s">
        <v>5087</v>
      </c>
      <c r="AH2320" t="s">
        <v>5246</v>
      </c>
      <c r="AI2320" t="s">
        <v>5247</v>
      </c>
      <c r="AJ2320" t="s">
        <v>5248</v>
      </c>
      <c r="AK2320" t="s">
        <v>490</v>
      </c>
      <c r="AL2320">
        <v>105.6</v>
      </c>
      <c r="AM2320" t="s">
        <v>233</v>
      </c>
      <c r="AN2320" t="s">
        <v>5069</v>
      </c>
      <c r="AO2320" t="s">
        <v>5249</v>
      </c>
      <c r="AP2320" t="s">
        <v>5241</v>
      </c>
      <c r="AQ2320" t="s">
        <v>5241</v>
      </c>
      <c r="AR2320" t="s">
        <v>5250</v>
      </c>
      <c r="AS2320" t="s">
        <v>5354</v>
      </c>
      <c r="AT2320" t="s">
        <v>5355</v>
      </c>
      <c r="AU2320" t="s">
        <v>5086</v>
      </c>
      <c r="AV2320">
        <v>2025</v>
      </c>
      <c r="AW2320" t="s">
        <v>5352</v>
      </c>
      <c r="AX2320">
        <v>0.19</v>
      </c>
      <c r="AY2320" t="s">
        <v>5241</v>
      </c>
      <c r="AZ2320" t="s">
        <v>5253</v>
      </c>
      <c r="BA2320" t="s">
        <v>562</v>
      </c>
      <c r="BB2320" t="s">
        <v>5254</v>
      </c>
      <c r="BC2320" t="s">
        <v>1366</v>
      </c>
      <c r="BD2320" t="s">
        <v>92</v>
      </c>
      <c r="BE2320" t="s">
        <v>5255</v>
      </c>
      <c r="BF2320" t="s">
        <v>5256</v>
      </c>
      <c r="BI2320" t="s">
        <v>87</v>
      </c>
    </row>
    <row r="2321" spans="1:61" x14ac:dyDescent="0.3">
      <c r="A2321">
        <v>12</v>
      </c>
      <c r="B2321">
        <v>8</v>
      </c>
      <c r="C2321">
        <v>2025</v>
      </c>
      <c r="D2321" t="s">
        <v>60</v>
      </c>
      <c r="E2321" t="s">
        <v>5244</v>
      </c>
      <c r="F2321" t="s">
        <v>5245</v>
      </c>
      <c r="G2321">
        <v>34</v>
      </c>
      <c r="H2321" t="s">
        <v>63</v>
      </c>
      <c r="I2321" t="s">
        <v>64</v>
      </c>
      <c r="J2321" t="s">
        <v>65</v>
      </c>
      <c r="K2321" t="s">
        <v>65</v>
      </c>
      <c r="L2321" t="s">
        <v>545</v>
      </c>
      <c r="M2321" t="s">
        <v>223</v>
      </c>
      <c r="N2321" t="s">
        <v>224</v>
      </c>
      <c r="O2321" t="s">
        <v>859</v>
      </c>
      <c r="P2321" t="s">
        <v>860</v>
      </c>
      <c r="Q2321" t="s">
        <v>5356</v>
      </c>
      <c r="R2321" t="s">
        <v>5086</v>
      </c>
      <c r="S2321" t="s">
        <v>73</v>
      </c>
      <c r="T2321">
        <v>2322</v>
      </c>
      <c r="U2321">
        <v>5000</v>
      </c>
      <c r="V2321" t="s">
        <v>74</v>
      </c>
      <c r="W2321">
        <v>221.21000671386699</v>
      </c>
      <c r="X2321">
        <v>950</v>
      </c>
      <c r="Y2321">
        <v>66.290000000000006</v>
      </c>
      <c r="Z2321">
        <v>3.13</v>
      </c>
      <c r="AA2321">
        <v>1019.42</v>
      </c>
      <c r="AB2321">
        <f>+Table1[[#This Row],[ADVALOREM]]/Table1[[#This Row],[US$ CIF]]</f>
        <v>0.2169959454531665</v>
      </c>
      <c r="AC2321" t="s">
        <v>708</v>
      </c>
      <c r="AD2321" t="s">
        <v>3648</v>
      </c>
      <c r="AE2321" t="s">
        <v>65</v>
      </c>
      <c r="AF2321">
        <v>0</v>
      </c>
      <c r="AG2321" t="s">
        <v>5087</v>
      </c>
      <c r="AH2321" t="s">
        <v>5246</v>
      </c>
      <c r="AI2321" t="s">
        <v>5247</v>
      </c>
      <c r="AJ2321" t="s">
        <v>5248</v>
      </c>
      <c r="AK2321" t="s">
        <v>490</v>
      </c>
      <c r="AL2321">
        <v>171.6</v>
      </c>
      <c r="AM2321" t="s">
        <v>233</v>
      </c>
      <c r="AN2321" t="s">
        <v>5069</v>
      </c>
      <c r="AO2321" t="s">
        <v>5249</v>
      </c>
      <c r="AP2321" t="s">
        <v>5241</v>
      </c>
      <c r="AQ2321" t="s">
        <v>5241</v>
      </c>
      <c r="AR2321" t="s">
        <v>5250</v>
      </c>
      <c r="AS2321" t="s">
        <v>5357</v>
      </c>
      <c r="AT2321" t="s">
        <v>5358</v>
      </c>
      <c r="AU2321" t="s">
        <v>5086</v>
      </c>
      <c r="AV2321">
        <v>2025</v>
      </c>
      <c r="AW2321" t="s">
        <v>5352</v>
      </c>
      <c r="AX2321">
        <v>0.19</v>
      </c>
      <c r="AY2321" t="s">
        <v>5241</v>
      </c>
      <c r="AZ2321" t="s">
        <v>5253</v>
      </c>
      <c r="BA2321" t="s">
        <v>562</v>
      </c>
      <c r="BB2321" t="s">
        <v>5254</v>
      </c>
      <c r="BC2321" t="s">
        <v>1366</v>
      </c>
      <c r="BD2321" t="s">
        <v>92</v>
      </c>
      <c r="BE2321" t="s">
        <v>5255</v>
      </c>
      <c r="BF2321" t="s">
        <v>5256</v>
      </c>
      <c r="BI2321" t="s">
        <v>87</v>
      </c>
    </row>
    <row r="2322" spans="1:61" x14ac:dyDescent="0.3">
      <c r="A2322">
        <v>12</v>
      </c>
      <c r="B2322">
        <v>8</v>
      </c>
      <c r="C2322">
        <v>2025</v>
      </c>
      <c r="D2322" t="s">
        <v>60</v>
      </c>
      <c r="E2322" t="s">
        <v>5244</v>
      </c>
      <c r="F2322" t="s">
        <v>5245</v>
      </c>
      <c r="G2322">
        <v>35</v>
      </c>
      <c r="H2322" t="s">
        <v>63</v>
      </c>
      <c r="I2322" t="s">
        <v>64</v>
      </c>
      <c r="J2322" t="s">
        <v>65</v>
      </c>
      <c r="K2322" t="s">
        <v>65</v>
      </c>
      <c r="L2322" t="s">
        <v>545</v>
      </c>
      <c r="M2322" t="s">
        <v>223</v>
      </c>
      <c r="N2322" t="s">
        <v>224</v>
      </c>
      <c r="O2322" t="s">
        <v>859</v>
      </c>
      <c r="P2322" t="s">
        <v>860</v>
      </c>
      <c r="Q2322" t="s">
        <v>5359</v>
      </c>
      <c r="R2322" t="s">
        <v>5086</v>
      </c>
      <c r="S2322" t="s">
        <v>73</v>
      </c>
      <c r="T2322">
        <v>2322</v>
      </c>
      <c r="U2322">
        <v>3000</v>
      </c>
      <c r="V2322" t="s">
        <v>74</v>
      </c>
      <c r="W2322">
        <v>132.94999694824199</v>
      </c>
      <c r="X2322">
        <v>570</v>
      </c>
      <c r="Y2322">
        <v>40.799999999999997</v>
      </c>
      <c r="Z2322">
        <v>1.88</v>
      </c>
      <c r="AA2322">
        <v>612.67999999999995</v>
      </c>
      <c r="AB2322">
        <f>+Table1[[#This Row],[ADVALOREM]]/Table1[[#This Row],[US$ CIF]]</f>
        <v>0.21699744882849448</v>
      </c>
      <c r="AC2322" t="s">
        <v>708</v>
      </c>
      <c r="AD2322" t="s">
        <v>3648</v>
      </c>
      <c r="AE2322" t="s">
        <v>65</v>
      </c>
      <c r="AF2322">
        <v>0</v>
      </c>
      <c r="AG2322" t="s">
        <v>5087</v>
      </c>
      <c r="AH2322" t="s">
        <v>5246</v>
      </c>
      <c r="AI2322" t="s">
        <v>5247</v>
      </c>
      <c r="AJ2322" t="s">
        <v>5248</v>
      </c>
      <c r="AK2322" t="s">
        <v>490</v>
      </c>
      <c r="AL2322">
        <v>105.6</v>
      </c>
      <c r="AM2322" t="s">
        <v>233</v>
      </c>
      <c r="AN2322" t="s">
        <v>5069</v>
      </c>
      <c r="AO2322" t="s">
        <v>5249</v>
      </c>
      <c r="AP2322" t="s">
        <v>5241</v>
      </c>
      <c r="AQ2322" t="s">
        <v>5241</v>
      </c>
      <c r="AR2322" t="s">
        <v>5250</v>
      </c>
      <c r="AS2322" t="s">
        <v>5360</v>
      </c>
      <c r="AT2322" t="s">
        <v>5361</v>
      </c>
      <c r="AU2322" t="s">
        <v>5086</v>
      </c>
      <c r="AV2322">
        <v>2025</v>
      </c>
      <c r="AW2322" t="s">
        <v>5352</v>
      </c>
      <c r="AX2322">
        <v>0.19</v>
      </c>
      <c r="AY2322" t="s">
        <v>5241</v>
      </c>
      <c r="AZ2322" t="s">
        <v>5253</v>
      </c>
      <c r="BA2322" t="s">
        <v>562</v>
      </c>
      <c r="BB2322" t="s">
        <v>5254</v>
      </c>
      <c r="BC2322" t="s">
        <v>1366</v>
      </c>
      <c r="BD2322" t="s">
        <v>92</v>
      </c>
      <c r="BE2322" t="s">
        <v>5255</v>
      </c>
      <c r="BF2322" t="s">
        <v>5256</v>
      </c>
      <c r="BI2322" t="s">
        <v>87</v>
      </c>
    </row>
    <row r="2323" spans="1:61" x14ac:dyDescent="0.3">
      <c r="A2323">
        <v>20</v>
      </c>
      <c r="B2323">
        <v>8</v>
      </c>
      <c r="C2323">
        <v>2025</v>
      </c>
      <c r="D2323" t="s">
        <v>60</v>
      </c>
      <c r="E2323" t="s">
        <v>5362</v>
      </c>
      <c r="F2323" t="s">
        <v>5363</v>
      </c>
      <c r="G2323">
        <v>1</v>
      </c>
      <c r="H2323" t="s">
        <v>63</v>
      </c>
      <c r="I2323" t="s">
        <v>64</v>
      </c>
      <c r="J2323" t="s">
        <v>65</v>
      </c>
      <c r="K2323" t="s">
        <v>65</v>
      </c>
      <c r="L2323" t="s">
        <v>545</v>
      </c>
      <c r="M2323" t="s">
        <v>223</v>
      </c>
      <c r="N2323" t="s">
        <v>224</v>
      </c>
      <c r="O2323" t="s">
        <v>225</v>
      </c>
      <c r="P2323" t="s">
        <v>226</v>
      </c>
      <c r="Q2323" t="s">
        <v>5364</v>
      </c>
      <c r="R2323" t="s">
        <v>5086</v>
      </c>
      <c r="S2323" t="s">
        <v>73</v>
      </c>
      <c r="T2323">
        <v>926</v>
      </c>
      <c r="U2323">
        <v>10000</v>
      </c>
      <c r="V2323" t="s">
        <v>74</v>
      </c>
      <c r="W2323">
        <v>370.80999755859398</v>
      </c>
      <c r="X2323">
        <v>1500</v>
      </c>
      <c r="Y2323">
        <v>39.840000000000003</v>
      </c>
      <c r="Z2323">
        <v>5.22</v>
      </c>
      <c r="AA2323">
        <v>1545.06</v>
      </c>
      <c r="AB2323">
        <f>+Table1[[#This Row],[ADVALOREM]]/Table1[[#This Row],[US$ CIF]]</f>
        <v>0.2399971506340168</v>
      </c>
      <c r="AC2323" t="s">
        <v>550</v>
      </c>
      <c r="AD2323" t="s">
        <v>2569</v>
      </c>
      <c r="AE2323" t="s">
        <v>65</v>
      </c>
      <c r="AF2323">
        <v>0</v>
      </c>
      <c r="AG2323" t="s">
        <v>5087</v>
      </c>
      <c r="AH2323" t="s">
        <v>5365</v>
      </c>
      <c r="AI2323" t="s">
        <v>5366</v>
      </c>
      <c r="AJ2323" t="s">
        <v>5367</v>
      </c>
      <c r="AK2323" t="s">
        <v>490</v>
      </c>
      <c r="AL2323">
        <v>120</v>
      </c>
      <c r="AM2323" t="s">
        <v>233</v>
      </c>
      <c r="AN2323" t="s">
        <v>5091</v>
      </c>
      <c r="AO2323" t="s">
        <v>5368</v>
      </c>
      <c r="AP2323" t="s">
        <v>5369</v>
      </c>
      <c r="AQ2323" t="s">
        <v>5369</v>
      </c>
      <c r="AR2323" t="s">
        <v>5370</v>
      </c>
      <c r="AS2323" t="s">
        <v>5371</v>
      </c>
      <c r="AT2323" t="s">
        <v>5364</v>
      </c>
      <c r="AU2323" t="s">
        <v>5086</v>
      </c>
      <c r="AV2323">
        <v>2025</v>
      </c>
      <c r="AW2323" t="s">
        <v>5372</v>
      </c>
      <c r="AX2323">
        <v>0.15</v>
      </c>
      <c r="AY2323" t="s">
        <v>5369</v>
      </c>
      <c r="AZ2323" t="s">
        <v>1366</v>
      </c>
      <c r="BA2323" t="s">
        <v>562</v>
      </c>
      <c r="BB2323" t="s">
        <v>5254</v>
      </c>
      <c r="BC2323" t="s">
        <v>1366</v>
      </c>
      <c r="BD2323" t="s">
        <v>92</v>
      </c>
      <c r="BE2323" t="s">
        <v>5373</v>
      </c>
      <c r="BF2323" t="s">
        <v>1366</v>
      </c>
      <c r="BI2323" t="s">
        <v>87</v>
      </c>
    </row>
    <row r="2324" spans="1:61" x14ac:dyDescent="0.3">
      <c r="A2324">
        <v>20</v>
      </c>
      <c r="B2324">
        <v>8</v>
      </c>
      <c r="C2324">
        <v>2025</v>
      </c>
      <c r="D2324" t="s">
        <v>60</v>
      </c>
      <c r="E2324" t="s">
        <v>5362</v>
      </c>
      <c r="F2324" t="s">
        <v>5363</v>
      </c>
      <c r="G2324">
        <v>2</v>
      </c>
      <c r="H2324" t="s">
        <v>63</v>
      </c>
      <c r="I2324" t="s">
        <v>64</v>
      </c>
      <c r="J2324" t="s">
        <v>65</v>
      </c>
      <c r="K2324" t="s">
        <v>65</v>
      </c>
      <c r="L2324" t="s">
        <v>545</v>
      </c>
      <c r="M2324" t="s">
        <v>223</v>
      </c>
      <c r="N2324" t="s">
        <v>224</v>
      </c>
      <c r="O2324" t="s">
        <v>5374</v>
      </c>
      <c r="P2324" t="s">
        <v>2474</v>
      </c>
      <c r="Q2324" t="s">
        <v>5375</v>
      </c>
      <c r="R2324" t="s">
        <v>5086</v>
      </c>
      <c r="S2324" t="s">
        <v>73</v>
      </c>
      <c r="T2324">
        <v>926</v>
      </c>
      <c r="U2324">
        <v>3000</v>
      </c>
      <c r="V2324" t="s">
        <v>1784</v>
      </c>
      <c r="W2324">
        <v>973.59002685546898</v>
      </c>
      <c r="X2324">
        <v>3720</v>
      </c>
      <c r="Y2324">
        <v>323.7</v>
      </c>
      <c r="Z2324">
        <v>12.94</v>
      </c>
      <c r="AA2324">
        <v>4056.64</v>
      </c>
      <c r="AB2324">
        <f>+Table1[[#This Row],[ADVALOREM]]/Table1[[#This Row],[US$ CIF]]</f>
        <v>0.2399991191861908</v>
      </c>
      <c r="AC2324" t="s">
        <v>550</v>
      </c>
      <c r="AD2324" t="s">
        <v>2569</v>
      </c>
      <c r="AE2324" t="s">
        <v>65</v>
      </c>
      <c r="AF2324">
        <v>0</v>
      </c>
      <c r="AG2324" t="s">
        <v>5087</v>
      </c>
      <c r="AH2324" t="s">
        <v>5365</v>
      </c>
      <c r="AI2324" t="s">
        <v>5366</v>
      </c>
      <c r="AJ2324" t="s">
        <v>5367</v>
      </c>
      <c r="AK2324" t="s">
        <v>490</v>
      </c>
      <c r="AL2324">
        <v>975</v>
      </c>
      <c r="AM2324" t="s">
        <v>233</v>
      </c>
      <c r="AN2324" t="s">
        <v>5091</v>
      </c>
      <c r="AO2324" t="s">
        <v>5368</v>
      </c>
      <c r="AP2324" t="s">
        <v>5369</v>
      </c>
      <c r="AQ2324" t="s">
        <v>5369</v>
      </c>
      <c r="AR2324" t="s">
        <v>5370</v>
      </c>
      <c r="AS2324" t="s">
        <v>5376</v>
      </c>
      <c r="AT2324" t="s">
        <v>5375</v>
      </c>
      <c r="AU2324" t="s">
        <v>5086</v>
      </c>
      <c r="AV2324">
        <v>2025</v>
      </c>
      <c r="AW2324" t="s">
        <v>5377</v>
      </c>
      <c r="AX2324">
        <v>1.24</v>
      </c>
      <c r="AY2324" t="s">
        <v>5369</v>
      </c>
      <c r="AZ2324" t="s">
        <v>1366</v>
      </c>
      <c r="BA2324" t="s">
        <v>562</v>
      </c>
      <c r="BB2324" t="s">
        <v>5254</v>
      </c>
      <c r="BC2324" t="s">
        <v>1366</v>
      </c>
      <c r="BD2324" t="s">
        <v>92</v>
      </c>
      <c r="BE2324" t="s">
        <v>5373</v>
      </c>
      <c r="BF2324" t="s">
        <v>1366</v>
      </c>
      <c r="BI2324" t="s">
        <v>87</v>
      </c>
    </row>
    <row r="2325" spans="1:61" x14ac:dyDescent="0.3">
      <c r="A2325">
        <v>20</v>
      </c>
      <c r="B2325">
        <v>8</v>
      </c>
      <c r="C2325">
        <v>2025</v>
      </c>
      <c r="D2325" t="s">
        <v>60</v>
      </c>
      <c r="E2325" t="s">
        <v>5362</v>
      </c>
      <c r="F2325" t="s">
        <v>5363</v>
      </c>
      <c r="G2325">
        <v>3</v>
      </c>
      <c r="H2325" t="s">
        <v>63</v>
      </c>
      <c r="I2325" t="s">
        <v>64</v>
      </c>
      <c r="J2325" t="s">
        <v>65</v>
      </c>
      <c r="K2325" t="s">
        <v>65</v>
      </c>
      <c r="L2325" t="s">
        <v>545</v>
      </c>
      <c r="M2325" t="s">
        <v>223</v>
      </c>
      <c r="N2325" t="s">
        <v>224</v>
      </c>
      <c r="O2325" t="s">
        <v>286</v>
      </c>
      <c r="P2325" t="s">
        <v>287</v>
      </c>
      <c r="Q2325" t="s">
        <v>1793</v>
      </c>
      <c r="R2325" t="s">
        <v>5086</v>
      </c>
      <c r="S2325" t="s">
        <v>73</v>
      </c>
      <c r="T2325">
        <v>926</v>
      </c>
      <c r="U2325">
        <v>3000</v>
      </c>
      <c r="V2325" t="s">
        <v>74</v>
      </c>
      <c r="W2325">
        <v>391.82000732421898</v>
      </c>
      <c r="X2325">
        <v>2070</v>
      </c>
      <c r="Y2325">
        <v>99.6</v>
      </c>
      <c r="Z2325">
        <v>7.2</v>
      </c>
      <c r="AA2325">
        <v>2176.8000000000002</v>
      </c>
      <c r="AB2325">
        <f>+Table1[[#This Row],[ADVALOREM]]/Table1[[#This Row],[US$ CIF]]</f>
        <v>0.17999816580495173</v>
      </c>
      <c r="AC2325" t="s">
        <v>550</v>
      </c>
      <c r="AD2325" t="s">
        <v>2569</v>
      </c>
      <c r="AE2325" t="s">
        <v>65</v>
      </c>
      <c r="AF2325">
        <v>0</v>
      </c>
      <c r="AG2325" t="s">
        <v>5087</v>
      </c>
      <c r="AH2325" t="s">
        <v>5365</v>
      </c>
      <c r="AI2325" t="s">
        <v>5366</v>
      </c>
      <c r="AJ2325" t="s">
        <v>5367</v>
      </c>
      <c r="AK2325" t="s">
        <v>490</v>
      </c>
      <c r="AL2325">
        <v>300</v>
      </c>
      <c r="AM2325" t="s">
        <v>233</v>
      </c>
      <c r="AN2325" t="s">
        <v>5091</v>
      </c>
      <c r="AO2325" t="s">
        <v>5368</v>
      </c>
      <c r="AP2325" t="s">
        <v>5369</v>
      </c>
      <c r="AQ2325" t="s">
        <v>5369</v>
      </c>
      <c r="AR2325" t="s">
        <v>5370</v>
      </c>
      <c r="AS2325" t="s">
        <v>5378</v>
      </c>
      <c r="AT2325" t="s">
        <v>1793</v>
      </c>
      <c r="AU2325" t="s">
        <v>5086</v>
      </c>
      <c r="AV2325">
        <v>2025</v>
      </c>
      <c r="AW2325" t="s">
        <v>2082</v>
      </c>
      <c r="AX2325">
        <v>0.69</v>
      </c>
      <c r="AY2325" t="s">
        <v>5369</v>
      </c>
      <c r="AZ2325" t="s">
        <v>1366</v>
      </c>
      <c r="BA2325" t="s">
        <v>562</v>
      </c>
      <c r="BB2325" t="s">
        <v>5254</v>
      </c>
      <c r="BC2325" t="s">
        <v>1366</v>
      </c>
      <c r="BD2325" t="s">
        <v>92</v>
      </c>
      <c r="BE2325" t="s">
        <v>5373</v>
      </c>
      <c r="BF2325" t="s">
        <v>1366</v>
      </c>
      <c r="BI2325" t="s">
        <v>87</v>
      </c>
    </row>
    <row r="2326" spans="1:61" x14ac:dyDescent="0.3">
      <c r="A2326">
        <v>20</v>
      </c>
      <c r="B2326">
        <v>8</v>
      </c>
      <c r="C2326">
        <v>2025</v>
      </c>
      <c r="D2326" t="s">
        <v>60</v>
      </c>
      <c r="E2326" t="s">
        <v>5362</v>
      </c>
      <c r="F2326" t="s">
        <v>5363</v>
      </c>
      <c r="G2326">
        <v>4</v>
      </c>
      <c r="H2326" t="s">
        <v>63</v>
      </c>
      <c r="I2326" t="s">
        <v>64</v>
      </c>
      <c r="J2326" t="s">
        <v>65</v>
      </c>
      <c r="K2326" t="s">
        <v>65</v>
      </c>
      <c r="L2326" t="s">
        <v>545</v>
      </c>
      <c r="M2326" t="s">
        <v>223</v>
      </c>
      <c r="N2326" t="s">
        <v>224</v>
      </c>
      <c r="O2326" t="s">
        <v>286</v>
      </c>
      <c r="P2326" t="s">
        <v>287</v>
      </c>
      <c r="Q2326" t="s">
        <v>5379</v>
      </c>
      <c r="R2326" t="s">
        <v>5086</v>
      </c>
      <c r="S2326" t="s">
        <v>73</v>
      </c>
      <c r="T2326">
        <v>926</v>
      </c>
      <c r="U2326">
        <v>5000</v>
      </c>
      <c r="V2326" t="s">
        <v>74</v>
      </c>
      <c r="W2326">
        <v>475.47000122070301</v>
      </c>
      <c r="X2326">
        <v>2450</v>
      </c>
      <c r="Y2326">
        <v>182.96</v>
      </c>
      <c r="Z2326">
        <v>8.52</v>
      </c>
      <c r="AA2326">
        <v>2641.49</v>
      </c>
      <c r="AB2326">
        <f>+Table1[[#This Row],[ADVALOREM]]/Table1[[#This Row],[US$ CIF]]</f>
        <v>0.18000068189571153</v>
      </c>
      <c r="AC2326" t="s">
        <v>550</v>
      </c>
      <c r="AD2326" t="s">
        <v>2569</v>
      </c>
      <c r="AE2326" t="s">
        <v>65</v>
      </c>
      <c r="AF2326">
        <v>0</v>
      </c>
      <c r="AG2326" t="s">
        <v>5087</v>
      </c>
      <c r="AH2326" t="s">
        <v>5365</v>
      </c>
      <c r="AI2326" t="s">
        <v>5366</v>
      </c>
      <c r="AJ2326" t="s">
        <v>5367</v>
      </c>
      <c r="AK2326" t="s">
        <v>490</v>
      </c>
      <c r="AL2326">
        <v>551.1</v>
      </c>
      <c r="AM2326" t="s">
        <v>233</v>
      </c>
      <c r="AN2326" t="s">
        <v>5091</v>
      </c>
      <c r="AO2326" t="s">
        <v>5368</v>
      </c>
      <c r="AP2326" t="s">
        <v>5369</v>
      </c>
      <c r="AQ2326" t="s">
        <v>5369</v>
      </c>
      <c r="AR2326" t="s">
        <v>5370</v>
      </c>
      <c r="AS2326" t="s">
        <v>4843</v>
      </c>
      <c r="AT2326" t="s">
        <v>5379</v>
      </c>
      <c r="AU2326" t="s">
        <v>5086</v>
      </c>
      <c r="AV2326">
        <v>2025</v>
      </c>
      <c r="AW2326" t="s">
        <v>5380</v>
      </c>
      <c r="AX2326">
        <v>0.49</v>
      </c>
      <c r="AY2326" t="s">
        <v>5369</v>
      </c>
      <c r="AZ2326" t="s">
        <v>1366</v>
      </c>
      <c r="BA2326" t="s">
        <v>562</v>
      </c>
      <c r="BB2326" t="s">
        <v>5254</v>
      </c>
      <c r="BC2326" t="s">
        <v>1366</v>
      </c>
      <c r="BD2326" t="s">
        <v>823</v>
      </c>
      <c r="BE2326" t="s">
        <v>5373</v>
      </c>
      <c r="BF2326" t="s">
        <v>1366</v>
      </c>
      <c r="BI2326" t="s">
        <v>87</v>
      </c>
    </row>
    <row r="2327" spans="1:61" x14ac:dyDescent="0.3">
      <c r="A2327">
        <v>20</v>
      </c>
      <c r="B2327">
        <v>8</v>
      </c>
      <c r="C2327">
        <v>2025</v>
      </c>
      <c r="D2327" t="s">
        <v>60</v>
      </c>
      <c r="E2327" t="s">
        <v>5362</v>
      </c>
      <c r="F2327" t="s">
        <v>5363</v>
      </c>
      <c r="G2327">
        <v>5</v>
      </c>
      <c r="H2327" t="s">
        <v>63</v>
      </c>
      <c r="I2327" t="s">
        <v>64</v>
      </c>
      <c r="J2327" t="s">
        <v>65</v>
      </c>
      <c r="K2327" t="s">
        <v>65</v>
      </c>
      <c r="L2327" t="s">
        <v>545</v>
      </c>
      <c r="M2327" t="s">
        <v>223</v>
      </c>
      <c r="N2327" t="s">
        <v>224</v>
      </c>
      <c r="O2327" t="s">
        <v>608</v>
      </c>
      <c r="P2327" t="s">
        <v>609</v>
      </c>
      <c r="Q2327" t="s">
        <v>5381</v>
      </c>
      <c r="R2327" t="s">
        <v>5086</v>
      </c>
      <c r="S2327" t="s">
        <v>73</v>
      </c>
      <c r="T2327">
        <v>926</v>
      </c>
      <c r="U2327">
        <v>4000</v>
      </c>
      <c r="V2327" t="s">
        <v>74</v>
      </c>
      <c r="W2327">
        <v>768.21002197265602</v>
      </c>
      <c r="X2327">
        <v>4520</v>
      </c>
      <c r="Y2327">
        <v>265.60000000000002</v>
      </c>
      <c r="Z2327">
        <v>15.72</v>
      </c>
      <c r="AA2327">
        <v>4801.32</v>
      </c>
      <c r="AB2327">
        <f>+Table1[[#This Row],[ADVALOREM]]/Table1[[#This Row],[US$ CIF]]</f>
        <v>0.15999975464510927</v>
      </c>
      <c r="AC2327" t="s">
        <v>550</v>
      </c>
      <c r="AD2327" t="s">
        <v>2569</v>
      </c>
      <c r="AE2327" t="s">
        <v>65</v>
      </c>
      <c r="AF2327">
        <v>0</v>
      </c>
      <c r="AG2327" t="s">
        <v>5087</v>
      </c>
      <c r="AH2327" t="s">
        <v>5365</v>
      </c>
      <c r="AI2327" t="s">
        <v>5366</v>
      </c>
      <c r="AJ2327" t="s">
        <v>5367</v>
      </c>
      <c r="AK2327" t="s">
        <v>490</v>
      </c>
      <c r="AL2327">
        <v>800</v>
      </c>
      <c r="AM2327" t="s">
        <v>233</v>
      </c>
      <c r="AN2327" t="s">
        <v>5091</v>
      </c>
      <c r="AO2327" t="s">
        <v>5368</v>
      </c>
      <c r="AP2327" t="s">
        <v>5369</v>
      </c>
      <c r="AQ2327" t="s">
        <v>5369</v>
      </c>
      <c r="AR2327" t="s">
        <v>5370</v>
      </c>
      <c r="AS2327" t="s">
        <v>5382</v>
      </c>
      <c r="AT2327" t="s">
        <v>5381</v>
      </c>
      <c r="AU2327" t="s">
        <v>5086</v>
      </c>
      <c r="AV2327">
        <v>2025</v>
      </c>
      <c r="AW2327" t="s">
        <v>5383</v>
      </c>
      <c r="AX2327">
        <v>1.1299999999999999</v>
      </c>
      <c r="AY2327" t="s">
        <v>5369</v>
      </c>
      <c r="AZ2327" t="s">
        <v>1366</v>
      </c>
      <c r="BA2327" t="s">
        <v>562</v>
      </c>
      <c r="BB2327" t="s">
        <v>5254</v>
      </c>
      <c r="BC2327" t="s">
        <v>1366</v>
      </c>
      <c r="BD2327" t="s">
        <v>92</v>
      </c>
      <c r="BE2327" t="s">
        <v>5373</v>
      </c>
      <c r="BF2327" t="s">
        <v>1366</v>
      </c>
      <c r="BI2327" t="s">
        <v>87</v>
      </c>
    </row>
    <row r="2328" spans="1:61" x14ac:dyDescent="0.3">
      <c r="A2328">
        <v>20</v>
      </c>
      <c r="B2328">
        <v>8</v>
      </c>
      <c r="C2328">
        <v>2025</v>
      </c>
      <c r="D2328" t="s">
        <v>60</v>
      </c>
      <c r="E2328" t="s">
        <v>5362</v>
      </c>
      <c r="F2328" t="s">
        <v>5363</v>
      </c>
      <c r="G2328">
        <v>6</v>
      </c>
      <c r="H2328" t="s">
        <v>63</v>
      </c>
      <c r="I2328" t="s">
        <v>64</v>
      </c>
      <c r="J2328" t="s">
        <v>65</v>
      </c>
      <c r="K2328" t="s">
        <v>65</v>
      </c>
      <c r="L2328" t="s">
        <v>545</v>
      </c>
      <c r="M2328" t="s">
        <v>223</v>
      </c>
      <c r="N2328" t="s">
        <v>224</v>
      </c>
      <c r="O2328" t="s">
        <v>5384</v>
      </c>
      <c r="P2328" t="s">
        <v>5385</v>
      </c>
      <c r="Q2328" t="s">
        <v>5386</v>
      </c>
      <c r="R2328" t="s">
        <v>2145</v>
      </c>
      <c r="S2328" t="s">
        <v>73</v>
      </c>
      <c r="T2328">
        <v>926</v>
      </c>
      <c r="U2328">
        <v>2000</v>
      </c>
      <c r="V2328" t="s">
        <v>74</v>
      </c>
      <c r="W2328">
        <v>789.29998779296898</v>
      </c>
      <c r="X2328">
        <v>2680</v>
      </c>
      <c r="Y2328">
        <v>289.17</v>
      </c>
      <c r="Z2328">
        <v>9.32</v>
      </c>
      <c r="AA2328">
        <v>2978.49</v>
      </c>
      <c r="AB2328">
        <f>+Table1[[#This Row],[ADVALOREM]]/Table1[[#This Row],[US$ CIF]]</f>
        <v>0.26500004626269319</v>
      </c>
      <c r="AC2328" t="s">
        <v>550</v>
      </c>
      <c r="AD2328" t="s">
        <v>2569</v>
      </c>
      <c r="AE2328" t="s">
        <v>65</v>
      </c>
      <c r="AF2328">
        <v>0</v>
      </c>
      <c r="AG2328" t="s">
        <v>5087</v>
      </c>
      <c r="AH2328" t="s">
        <v>5365</v>
      </c>
      <c r="AI2328" t="s">
        <v>5366</v>
      </c>
      <c r="AJ2328" t="s">
        <v>5367</v>
      </c>
      <c r="AK2328" t="s">
        <v>490</v>
      </c>
      <c r="AL2328">
        <v>871</v>
      </c>
      <c r="AM2328" t="s">
        <v>233</v>
      </c>
      <c r="AN2328" t="s">
        <v>5091</v>
      </c>
      <c r="AO2328" t="s">
        <v>5368</v>
      </c>
      <c r="AP2328" t="s">
        <v>5369</v>
      </c>
      <c r="AQ2328" t="s">
        <v>5369</v>
      </c>
      <c r="AR2328" t="s">
        <v>5370</v>
      </c>
      <c r="AS2328" t="s">
        <v>5387</v>
      </c>
      <c r="AT2328" t="s">
        <v>5386</v>
      </c>
      <c r="AU2328" t="s">
        <v>2145</v>
      </c>
      <c r="AV2328">
        <v>2025</v>
      </c>
      <c r="AW2328" t="s">
        <v>5388</v>
      </c>
      <c r="AX2328">
        <v>1.34</v>
      </c>
      <c r="AY2328" t="s">
        <v>5369</v>
      </c>
      <c r="AZ2328" t="s">
        <v>1366</v>
      </c>
      <c r="BA2328" t="s">
        <v>562</v>
      </c>
      <c r="BB2328" t="s">
        <v>5254</v>
      </c>
      <c r="BC2328" t="s">
        <v>1366</v>
      </c>
      <c r="BD2328" t="s">
        <v>92</v>
      </c>
      <c r="BE2328" t="s">
        <v>5373</v>
      </c>
      <c r="BF2328" t="s">
        <v>1366</v>
      </c>
      <c r="BI2328" t="s">
        <v>87</v>
      </c>
    </row>
    <row r="2329" spans="1:61" x14ac:dyDescent="0.3">
      <c r="A2329">
        <v>20</v>
      </c>
      <c r="B2329">
        <v>8</v>
      </c>
      <c r="C2329">
        <v>2025</v>
      </c>
      <c r="D2329" t="s">
        <v>60</v>
      </c>
      <c r="E2329" t="s">
        <v>5362</v>
      </c>
      <c r="F2329" t="s">
        <v>5363</v>
      </c>
      <c r="G2329">
        <v>7</v>
      </c>
      <c r="H2329" t="s">
        <v>63</v>
      </c>
      <c r="I2329" t="s">
        <v>64</v>
      </c>
      <c r="J2329" t="s">
        <v>65</v>
      </c>
      <c r="K2329" t="s">
        <v>65</v>
      </c>
      <c r="L2329" t="s">
        <v>545</v>
      </c>
      <c r="M2329" t="s">
        <v>223</v>
      </c>
      <c r="N2329" t="s">
        <v>224</v>
      </c>
      <c r="O2329" t="s">
        <v>4252</v>
      </c>
      <c r="P2329" t="s">
        <v>4253</v>
      </c>
      <c r="Q2329" t="s">
        <v>5389</v>
      </c>
      <c r="R2329" t="s">
        <v>5086</v>
      </c>
      <c r="S2329" t="s">
        <v>73</v>
      </c>
      <c r="T2329">
        <v>926</v>
      </c>
      <c r="U2329">
        <v>5000</v>
      </c>
      <c r="V2329" t="s">
        <v>74</v>
      </c>
      <c r="W2329">
        <v>381.32998657226602</v>
      </c>
      <c r="X2329">
        <v>1500</v>
      </c>
      <c r="Y2329">
        <v>83.66</v>
      </c>
      <c r="Z2329">
        <v>5.22</v>
      </c>
      <c r="AA2329">
        <v>1588.88</v>
      </c>
      <c r="AB2329">
        <f>+Table1[[#This Row],[ADVALOREM]]/Table1[[#This Row],[US$ CIF]]</f>
        <v>0.2399992362999509</v>
      </c>
      <c r="AC2329" t="s">
        <v>550</v>
      </c>
      <c r="AD2329" t="s">
        <v>2569</v>
      </c>
      <c r="AE2329" t="s">
        <v>65</v>
      </c>
      <c r="AF2329">
        <v>0</v>
      </c>
      <c r="AG2329" t="s">
        <v>5087</v>
      </c>
      <c r="AH2329" t="s">
        <v>5365</v>
      </c>
      <c r="AI2329" t="s">
        <v>5366</v>
      </c>
      <c r="AJ2329" t="s">
        <v>5367</v>
      </c>
      <c r="AK2329" t="s">
        <v>490</v>
      </c>
      <c r="AL2329">
        <v>252</v>
      </c>
      <c r="AM2329" t="s">
        <v>233</v>
      </c>
      <c r="AN2329" t="s">
        <v>5091</v>
      </c>
      <c r="AO2329" t="s">
        <v>5368</v>
      </c>
      <c r="AP2329" t="s">
        <v>5369</v>
      </c>
      <c r="AQ2329" t="s">
        <v>5369</v>
      </c>
      <c r="AR2329" t="s">
        <v>5370</v>
      </c>
      <c r="AS2329" t="s">
        <v>5390</v>
      </c>
      <c r="AT2329" t="s">
        <v>5389</v>
      </c>
      <c r="AU2329" t="s">
        <v>5086</v>
      </c>
      <c r="AV2329">
        <v>2025</v>
      </c>
      <c r="AW2329" t="s">
        <v>5391</v>
      </c>
      <c r="AX2329">
        <v>0.3</v>
      </c>
      <c r="AY2329" t="s">
        <v>5369</v>
      </c>
      <c r="AZ2329" t="s">
        <v>1366</v>
      </c>
      <c r="BA2329" t="s">
        <v>562</v>
      </c>
      <c r="BB2329" t="s">
        <v>5254</v>
      </c>
      <c r="BC2329" t="s">
        <v>1366</v>
      </c>
      <c r="BD2329" t="s">
        <v>92</v>
      </c>
      <c r="BE2329" t="s">
        <v>5373</v>
      </c>
      <c r="BF2329" t="s">
        <v>1366</v>
      </c>
      <c r="BI2329" t="s">
        <v>87</v>
      </c>
    </row>
    <row r="2330" spans="1:61" x14ac:dyDescent="0.3">
      <c r="A2330">
        <v>20</v>
      </c>
      <c r="B2330">
        <v>8</v>
      </c>
      <c r="C2330">
        <v>2025</v>
      </c>
      <c r="D2330" t="s">
        <v>60</v>
      </c>
      <c r="E2330" t="s">
        <v>5362</v>
      </c>
      <c r="F2330" t="s">
        <v>5363</v>
      </c>
      <c r="G2330">
        <v>8</v>
      </c>
      <c r="H2330" t="s">
        <v>63</v>
      </c>
      <c r="I2330" t="s">
        <v>64</v>
      </c>
      <c r="J2330" t="s">
        <v>65</v>
      </c>
      <c r="K2330" t="s">
        <v>65</v>
      </c>
      <c r="L2330" t="s">
        <v>545</v>
      </c>
      <c r="M2330" t="s">
        <v>223</v>
      </c>
      <c r="N2330" t="s">
        <v>224</v>
      </c>
      <c r="O2330" t="s">
        <v>5392</v>
      </c>
      <c r="P2330" t="s">
        <v>157</v>
      </c>
      <c r="Q2330" t="s">
        <v>5393</v>
      </c>
      <c r="R2330" t="s">
        <v>5086</v>
      </c>
      <c r="S2330" t="s">
        <v>73</v>
      </c>
      <c r="T2330">
        <v>926</v>
      </c>
      <c r="U2330">
        <v>2000</v>
      </c>
      <c r="V2330" t="s">
        <v>74</v>
      </c>
      <c r="W2330">
        <v>0</v>
      </c>
      <c r="X2330">
        <v>1000</v>
      </c>
      <c r="Y2330">
        <v>47.81</v>
      </c>
      <c r="Z2330">
        <v>3.48</v>
      </c>
      <c r="AA2330">
        <v>1051.29</v>
      </c>
      <c r="AB2330">
        <f>+Table1[[#This Row],[ADVALOREM]]/Table1[[#This Row],[US$ CIF]]</f>
        <v>0</v>
      </c>
      <c r="AC2330" t="s">
        <v>550</v>
      </c>
      <c r="AD2330" t="s">
        <v>2569</v>
      </c>
      <c r="AE2330" t="s">
        <v>65</v>
      </c>
      <c r="AF2330">
        <v>0</v>
      </c>
      <c r="AG2330" t="s">
        <v>5087</v>
      </c>
      <c r="AH2330" t="s">
        <v>5365</v>
      </c>
      <c r="AI2330" t="s">
        <v>5366</v>
      </c>
      <c r="AJ2330" t="s">
        <v>5367</v>
      </c>
      <c r="AK2330" t="s">
        <v>490</v>
      </c>
      <c r="AL2330">
        <v>144</v>
      </c>
      <c r="AM2330" t="s">
        <v>233</v>
      </c>
      <c r="AN2330" t="s">
        <v>5091</v>
      </c>
      <c r="AO2330" t="s">
        <v>5368</v>
      </c>
      <c r="AP2330" t="s">
        <v>5369</v>
      </c>
      <c r="AQ2330" t="s">
        <v>5369</v>
      </c>
      <c r="AR2330" t="s">
        <v>5370</v>
      </c>
      <c r="AS2330" t="s">
        <v>5394</v>
      </c>
      <c r="AT2330" t="s">
        <v>5393</v>
      </c>
      <c r="AU2330" t="s">
        <v>5086</v>
      </c>
      <c r="AV2330">
        <v>2025</v>
      </c>
      <c r="AW2330" t="s">
        <v>5395</v>
      </c>
      <c r="AX2330">
        <v>0.5</v>
      </c>
      <c r="AY2330" t="s">
        <v>5369</v>
      </c>
      <c r="AZ2330" t="s">
        <v>1366</v>
      </c>
      <c r="BA2330" t="s">
        <v>562</v>
      </c>
      <c r="BB2330" t="s">
        <v>5254</v>
      </c>
      <c r="BC2330" t="s">
        <v>1366</v>
      </c>
      <c r="BD2330" t="s">
        <v>92</v>
      </c>
      <c r="BE2330" t="s">
        <v>5373</v>
      </c>
      <c r="BF2330" t="s">
        <v>1366</v>
      </c>
      <c r="BI2330" t="s">
        <v>87</v>
      </c>
    </row>
    <row r="2331" spans="1:61" x14ac:dyDescent="0.3">
      <c r="A2331">
        <v>20</v>
      </c>
      <c r="B2331">
        <v>8</v>
      </c>
      <c r="C2331">
        <v>2025</v>
      </c>
      <c r="D2331" t="s">
        <v>60</v>
      </c>
      <c r="E2331" t="s">
        <v>5362</v>
      </c>
      <c r="F2331" t="s">
        <v>5363</v>
      </c>
      <c r="G2331">
        <v>9</v>
      </c>
      <c r="H2331" t="s">
        <v>63</v>
      </c>
      <c r="I2331" t="s">
        <v>64</v>
      </c>
      <c r="J2331" t="s">
        <v>65</v>
      </c>
      <c r="K2331" t="s">
        <v>65</v>
      </c>
      <c r="L2331" t="s">
        <v>545</v>
      </c>
      <c r="M2331" t="s">
        <v>223</v>
      </c>
      <c r="N2331" t="s">
        <v>224</v>
      </c>
      <c r="O2331" t="s">
        <v>277</v>
      </c>
      <c r="P2331" t="s">
        <v>157</v>
      </c>
      <c r="Q2331" t="s">
        <v>5396</v>
      </c>
      <c r="R2331" t="s">
        <v>5086</v>
      </c>
      <c r="S2331" t="s">
        <v>73</v>
      </c>
      <c r="T2331">
        <v>926</v>
      </c>
      <c r="U2331">
        <v>1000</v>
      </c>
      <c r="V2331" t="s">
        <v>74</v>
      </c>
      <c r="W2331">
        <v>0</v>
      </c>
      <c r="X2331">
        <v>4230</v>
      </c>
      <c r="Y2331">
        <v>39.840000000000003</v>
      </c>
      <c r="Z2331">
        <v>14.71</v>
      </c>
      <c r="AA2331">
        <v>4284.55</v>
      </c>
      <c r="AB2331">
        <f>+Table1[[#This Row],[ADVALOREM]]/Table1[[#This Row],[US$ CIF]]</f>
        <v>0</v>
      </c>
      <c r="AC2331" t="s">
        <v>550</v>
      </c>
      <c r="AD2331" t="s">
        <v>2569</v>
      </c>
      <c r="AE2331" t="s">
        <v>65</v>
      </c>
      <c r="AF2331">
        <v>0</v>
      </c>
      <c r="AG2331" t="s">
        <v>5087</v>
      </c>
      <c r="AH2331" t="s">
        <v>5365</v>
      </c>
      <c r="AI2331" t="s">
        <v>5366</v>
      </c>
      <c r="AJ2331" t="s">
        <v>5367</v>
      </c>
      <c r="AK2331" t="s">
        <v>490</v>
      </c>
      <c r="AL2331">
        <v>120</v>
      </c>
      <c r="AM2331" t="s">
        <v>233</v>
      </c>
      <c r="AN2331" t="s">
        <v>5091</v>
      </c>
      <c r="AO2331" t="s">
        <v>5368</v>
      </c>
      <c r="AP2331" t="s">
        <v>5369</v>
      </c>
      <c r="AQ2331" t="s">
        <v>5369</v>
      </c>
      <c r="AR2331" t="s">
        <v>5370</v>
      </c>
      <c r="AS2331" t="s">
        <v>5397</v>
      </c>
      <c r="AT2331" t="s">
        <v>5396</v>
      </c>
      <c r="AU2331" t="s">
        <v>5086</v>
      </c>
      <c r="AV2331">
        <v>2025</v>
      </c>
      <c r="AW2331" t="s">
        <v>5398</v>
      </c>
      <c r="AX2331">
        <v>4.2300000000000004</v>
      </c>
      <c r="AY2331" t="s">
        <v>5369</v>
      </c>
      <c r="AZ2331" t="s">
        <v>1366</v>
      </c>
      <c r="BA2331" t="s">
        <v>562</v>
      </c>
      <c r="BB2331" t="s">
        <v>5254</v>
      </c>
      <c r="BC2331" t="s">
        <v>1366</v>
      </c>
      <c r="BD2331" t="s">
        <v>92</v>
      </c>
      <c r="BE2331" t="s">
        <v>5373</v>
      </c>
      <c r="BF2331" t="s">
        <v>1366</v>
      </c>
      <c r="BI2331" t="s">
        <v>87</v>
      </c>
    </row>
    <row r="2332" spans="1:61" x14ac:dyDescent="0.3">
      <c r="A2332">
        <v>20</v>
      </c>
      <c r="B2332">
        <v>8</v>
      </c>
      <c r="C2332">
        <v>2025</v>
      </c>
      <c r="D2332" t="s">
        <v>60</v>
      </c>
      <c r="E2332" t="s">
        <v>5362</v>
      </c>
      <c r="F2332" t="s">
        <v>5363</v>
      </c>
      <c r="G2332">
        <v>10</v>
      </c>
      <c r="H2332" t="s">
        <v>63</v>
      </c>
      <c r="I2332" t="s">
        <v>64</v>
      </c>
      <c r="J2332" t="s">
        <v>65</v>
      </c>
      <c r="K2332" t="s">
        <v>65</v>
      </c>
      <c r="L2332" t="s">
        <v>545</v>
      </c>
      <c r="M2332" t="s">
        <v>223</v>
      </c>
      <c r="N2332" t="s">
        <v>224</v>
      </c>
      <c r="O2332" t="s">
        <v>277</v>
      </c>
      <c r="P2332" t="s">
        <v>157</v>
      </c>
      <c r="Q2332" t="s">
        <v>5399</v>
      </c>
      <c r="R2332" t="s">
        <v>5086</v>
      </c>
      <c r="S2332" t="s">
        <v>73</v>
      </c>
      <c r="T2332">
        <v>926</v>
      </c>
      <c r="U2332">
        <v>1000</v>
      </c>
      <c r="V2332" t="s">
        <v>74</v>
      </c>
      <c r="W2332">
        <v>0</v>
      </c>
      <c r="X2332">
        <v>3100</v>
      </c>
      <c r="Y2332">
        <v>34.86</v>
      </c>
      <c r="Z2332">
        <v>10.78</v>
      </c>
      <c r="AA2332">
        <v>3145.64</v>
      </c>
      <c r="AB2332">
        <f>+Table1[[#This Row],[ADVALOREM]]/Table1[[#This Row],[US$ CIF]]</f>
        <v>0</v>
      </c>
      <c r="AC2332" t="s">
        <v>550</v>
      </c>
      <c r="AD2332" t="s">
        <v>2569</v>
      </c>
      <c r="AE2332" t="s">
        <v>65</v>
      </c>
      <c r="AF2332">
        <v>0</v>
      </c>
      <c r="AG2332" t="s">
        <v>5087</v>
      </c>
      <c r="AH2332" t="s">
        <v>5365</v>
      </c>
      <c r="AI2332" t="s">
        <v>5366</v>
      </c>
      <c r="AJ2332" t="s">
        <v>5367</v>
      </c>
      <c r="AK2332" t="s">
        <v>490</v>
      </c>
      <c r="AL2332">
        <v>105</v>
      </c>
      <c r="AM2332" t="s">
        <v>233</v>
      </c>
      <c r="AN2332" t="s">
        <v>5091</v>
      </c>
      <c r="AO2332" t="s">
        <v>5368</v>
      </c>
      <c r="AP2332" t="s">
        <v>5369</v>
      </c>
      <c r="AQ2332" t="s">
        <v>5369</v>
      </c>
      <c r="AR2332" t="s">
        <v>5370</v>
      </c>
      <c r="AS2332" t="s">
        <v>5400</v>
      </c>
      <c r="AT2332" t="s">
        <v>5399</v>
      </c>
      <c r="AU2332" t="s">
        <v>5086</v>
      </c>
      <c r="AV2332">
        <v>2025</v>
      </c>
      <c r="AW2332" t="s">
        <v>5401</v>
      </c>
      <c r="AX2332">
        <v>3.1</v>
      </c>
      <c r="AY2332" t="s">
        <v>5369</v>
      </c>
      <c r="AZ2332" t="s">
        <v>1366</v>
      </c>
      <c r="BA2332" t="s">
        <v>562</v>
      </c>
      <c r="BB2332" t="s">
        <v>5254</v>
      </c>
      <c r="BC2332" t="s">
        <v>1366</v>
      </c>
      <c r="BD2332" t="s">
        <v>92</v>
      </c>
      <c r="BE2332" t="s">
        <v>5373</v>
      </c>
      <c r="BF2332" t="s">
        <v>1366</v>
      </c>
      <c r="BI2332" t="s">
        <v>87</v>
      </c>
    </row>
    <row r="2333" spans="1:61" x14ac:dyDescent="0.3">
      <c r="A2333">
        <v>20</v>
      </c>
      <c r="B2333">
        <v>8</v>
      </c>
      <c r="C2333">
        <v>2025</v>
      </c>
      <c r="D2333" t="s">
        <v>60</v>
      </c>
      <c r="E2333" t="s">
        <v>5362</v>
      </c>
      <c r="F2333" t="s">
        <v>5363</v>
      </c>
      <c r="G2333">
        <v>11</v>
      </c>
      <c r="H2333" t="s">
        <v>63</v>
      </c>
      <c r="I2333" t="s">
        <v>64</v>
      </c>
      <c r="J2333" t="s">
        <v>65</v>
      </c>
      <c r="K2333" t="s">
        <v>65</v>
      </c>
      <c r="L2333" t="s">
        <v>545</v>
      </c>
      <c r="M2333" t="s">
        <v>223</v>
      </c>
      <c r="N2333" t="s">
        <v>224</v>
      </c>
      <c r="O2333" t="s">
        <v>2368</v>
      </c>
      <c r="P2333" t="s">
        <v>2369</v>
      </c>
      <c r="Q2333" t="s">
        <v>5402</v>
      </c>
      <c r="R2333" t="s">
        <v>5086</v>
      </c>
      <c r="S2333" t="s">
        <v>73</v>
      </c>
      <c r="T2333">
        <v>926</v>
      </c>
      <c r="U2333">
        <v>1000</v>
      </c>
      <c r="V2333" t="s">
        <v>74</v>
      </c>
      <c r="W2333">
        <v>502.89999389648398</v>
      </c>
      <c r="X2333">
        <v>2390</v>
      </c>
      <c r="Y2333">
        <v>116.2</v>
      </c>
      <c r="Z2333">
        <v>8.31</v>
      </c>
      <c r="AA2333">
        <v>2514.5100000000002</v>
      </c>
      <c r="AB2333">
        <f>+Table1[[#This Row],[ADVALOREM]]/Table1[[#This Row],[US$ CIF]]</f>
        <v>0.19999920218908809</v>
      </c>
      <c r="AC2333" t="s">
        <v>550</v>
      </c>
      <c r="AD2333" t="s">
        <v>2569</v>
      </c>
      <c r="AE2333" t="s">
        <v>65</v>
      </c>
      <c r="AF2333">
        <v>0</v>
      </c>
      <c r="AG2333" t="s">
        <v>5087</v>
      </c>
      <c r="AH2333" t="s">
        <v>5365</v>
      </c>
      <c r="AI2333" t="s">
        <v>5366</v>
      </c>
      <c r="AJ2333" t="s">
        <v>5367</v>
      </c>
      <c r="AK2333" t="s">
        <v>490</v>
      </c>
      <c r="AL2333">
        <v>350</v>
      </c>
      <c r="AM2333" t="s">
        <v>233</v>
      </c>
      <c r="AN2333" t="s">
        <v>5091</v>
      </c>
      <c r="AO2333" t="s">
        <v>5368</v>
      </c>
      <c r="AP2333" t="s">
        <v>5369</v>
      </c>
      <c r="AQ2333" t="s">
        <v>5369</v>
      </c>
      <c r="AR2333" t="s">
        <v>5370</v>
      </c>
      <c r="AS2333" t="s">
        <v>5403</v>
      </c>
      <c r="AT2333" t="s">
        <v>5402</v>
      </c>
      <c r="AU2333" t="s">
        <v>5086</v>
      </c>
      <c r="AV2333">
        <v>2025</v>
      </c>
      <c r="AW2333" t="s">
        <v>5404</v>
      </c>
      <c r="AX2333">
        <v>2.39</v>
      </c>
      <c r="AY2333" t="s">
        <v>5369</v>
      </c>
      <c r="AZ2333" t="s">
        <v>1366</v>
      </c>
      <c r="BA2333" t="s">
        <v>562</v>
      </c>
      <c r="BB2333" t="s">
        <v>5254</v>
      </c>
      <c r="BC2333" t="s">
        <v>1366</v>
      </c>
      <c r="BD2333" t="s">
        <v>92</v>
      </c>
      <c r="BE2333" t="s">
        <v>5373</v>
      </c>
      <c r="BF2333" t="s">
        <v>1366</v>
      </c>
      <c r="BI2333" t="s">
        <v>87</v>
      </c>
    </row>
    <row r="2334" spans="1:61" x14ac:dyDescent="0.3">
      <c r="A2334">
        <v>20</v>
      </c>
      <c r="B2334">
        <v>8</v>
      </c>
      <c r="C2334">
        <v>2025</v>
      </c>
      <c r="D2334" t="s">
        <v>60</v>
      </c>
      <c r="E2334" t="s">
        <v>5362</v>
      </c>
      <c r="F2334" t="s">
        <v>5363</v>
      </c>
      <c r="G2334">
        <v>12</v>
      </c>
      <c r="H2334" t="s">
        <v>63</v>
      </c>
      <c r="I2334" t="s">
        <v>64</v>
      </c>
      <c r="J2334" t="s">
        <v>65</v>
      </c>
      <c r="K2334" t="s">
        <v>65</v>
      </c>
      <c r="L2334" t="s">
        <v>545</v>
      </c>
      <c r="M2334" t="s">
        <v>223</v>
      </c>
      <c r="N2334" t="s">
        <v>224</v>
      </c>
      <c r="O2334" t="s">
        <v>1032</v>
      </c>
      <c r="P2334" t="s">
        <v>1033</v>
      </c>
      <c r="Q2334" t="s">
        <v>5405</v>
      </c>
      <c r="R2334" t="s">
        <v>5086</v>
      </c>
      <c r="S2334" t="s">
        <v>73</v>
      </c>
      <c r="T2334">
        <v>926</v>
      </c>
      <c r="U2334">
        <v>2000</v>
      </c>
      <c r="V2334" t="s">
        <v>74</v>
      </c>
      <c r="W2334">
        <v>338.29000854492199</v>
      </c>
      <c r="X2334">
        <v>1360</v>
      </c>
      <c r="Y2334">
        <v>44.82</v>
      </c>
      <c r="Z2334">
        <v>4.7300000000000004</v>
      </c>
      <c r="AA2334">
        <v>1409.55</v>
      </c>
      <c r="AB2334">
        <f>+Table1[[#This Row],[ADVALOREM]]/Table1[[#This Row],[US$ CIF]]</f>
        <v>0.23999858716960873</v>
      </c>
      <c r="AC2334" t="s">
        <v>550</v>
      </c>
      <c r="AD2334" t="s">
        <v>2569</v>
      </c>
      <c r="AE2334" t="s">
        <v>65</v>
      </c>
      <c r="AF2334">
        <v>0</v>
      </c>
      <c r="AG2334" t="s">
        <v>5087</v>
      </c>
      <c r="AH2334" t="s">
        <v>5365</v>
      </c>
      <c r="AI2334" t="s">
        <v>5366</v>
      </c>
      <c r="AJ2334" t="s">
        <v>5367</v>
      </c>
      <c r="AK2334" t="s">
        <v>490</v>
      </c>
      <c r="AL2334">
        <v>135</v>
      </c>
      <c r="AM2334" t="s">
        <v>233</v>
      </c>
      <c r="AN2334" t="s">
        <v>5091</v>
      </c>
      <c r="AO2334" t="s">
        <v>5368</v>
      </c>
      <c r="AP2334" t="s">
        <v>5369</v>
      </c>
      <c r="AQ2334" t="s">
        <v>5369</v>
      </c>
      <c r="AR2334" t="s">
        <v>5370</v>
      </c>
      <c r="AS2334" t="s">
        <v>5406</v>
      </c>
      <c r="AT2334" t="s">
        <v>5405</v>
      </c>
      <c r="AU2334" t="s">
        <v>5086</v>
      </c>
      <c r="AV2334">
        <v>2025</v>
      </c>
      <c r="AW2334" t="s">
        <v>5407</v>
      </c>
      <c r="AX2334">
        <v>0.68</v>
      </c>
      <c r="AY2334" t="s">
        <v>5369</v>
      </c>
      <c r="AZ2334" t="s">
        <v>1366</v>
      </c>
      <c r="BA2334" t="s">
        <v>562</v>
      </c>
      <c r="BB2334" t="s">
        <v>5254</v>
      </c>
      <c r="BC2334" t="s">
        <v>1366</v>
      </c>
      <c r="BD2334" t="s">
        <v>92</v>
      </c>
      <c r="BE2334" t="s">
        <v>5373</v>
      </c>
      <c r="BF2334" t="s">
        <v>1366</v>
      </c>
      <c r="BI2334" t="s">
        <v>87</v>
      </c>
    </row>
    <row r="2335" spans="1:61" x14ac:dyDescent="0.3">
      <c r="A2335">
        <v>20</v>
      </c>
      <c r="B2335">
        <v>8</v>
      </c>
      <c r="C2335">
        <v>2025</v>
      </c>
      <c r="D2335" t="s">
        <v>60</v>
      </c>
      <c r="E2335" t="s">
        <v>5362</v>
      </c>
      <c r="F2335" t="s">
        <v>5363</v>
      </c>
      <c r="G2335">
        <v>13</v>
      </c>
      <c r="H2335" t="s">
        <v>63</v>
      </c>
      <c r="I2335" t="s">
        <v>64</v>
      </c>
      <c r="J2335" t="s">
        <v>65</v>
      </c>
      <c r="K2335" t="s">
        <v>65</v>
      </c>
      <c r="L2335" t="s">
        <v>545</v>
      </c>
      <c r="M2335" t="s">
        <v>223</v>
      </c>
      <c r="N2335" t="s">
        <v>224</v>
      </c>
      <c r="O2335" t="s">
        <v>5408</v>
      </c>
      <c r="P2335" t="s">
        <v>5409</v>
      </c>
      <c r="Q2335" t="s">
        <v>5410</v>
      </c>
      <c r="R2335" t="s">
        <v>5086</v>
      </c>
      <c r="S2335" t="s">
        <v>73</v>
      </c>
      <c r="T2335">
        <v>926</v>
      </c>
      <c r="U2335">
        <v>1000</v>
      </c>
      <c r="V2335" t="s">
        <v>74</v>
      </c>
      <c r="W2335">
        <v>215.830001831055</v>
      </c>
      <c r="X2335">
        <v>1660</v>
      </c>
      <c r="Y2335">
        <v>132.80000000000001</v>
      </c>
      <c r="Z2335">
        <v>5.77</v>
      </c>
      <c r="AA2335">
        <v>1798.57</v>
      </c>
      <c r="AB2335">
        <f>+Table1[[#This Row],[ADVALOREM]]/Table1[[#This Row],[US$ CIF]]</f>
        <v>0.12000089061368477</v>
      </c>
      <c r="AC2335" t="s">
        <v>550</v>
      </c>
      <c r="AD2335" t="s">
        <v>2569</v>
      </c>
      <c r="AE2335" t="s">
        <v>65</v>
      </c>
      <c r="AF2335">
        <v>0</v>
      </c>
      <c r="AG2335" t="s">
        <v>5087</v>
      </c>
      <c r="AH2335" t="s">
        <v>5365</v>
      </c>
      <c r="AI2335" t="s">
        <v>5366</v>
      </c>
      <c r="AJ2335" t="s">
        <v>5367</v>
      </c>
      <c r="AK2335" t="s">
        <v>490</v>
      </c>
      <c r="AL2335">
        <v>400</v>
      </c>
      <c r="AM2335" t="s">
        <v>233</v>
      </c>
      <c r="AN2335" t="s">
        <v>5091</v>
      </c>
      <c r="AO2335" t="s">
        <v>5368</v>
      </c>
      <c r="AP2335" t="s">
        <v>5369</v>
      </c>
      <c r="AQ2335" t="s">
        <v>5369</v>
      </c>
      <c r="AR2335" t="s">
        <v>5370</v>
      </c>
      <c r="AS2335" t="s">
        <v>5411</v>
      </c>
      <c r="AT2335" t="s">
        <v>5410</v>
      </c>
      <c r="AU2335" t="s">
        <v>5086</v>
      </c>
      <c r="AV2335">
        <v>2025</v>
      </c>
      <c r="AW2335" t="s">
        <v>5412</v>
      </c>
      <c r="AX2335">
        <v>1.66</v>
      </c>
      <c r="AY2335" t="s">
        <v>5369</v>
      </c>
      <c r="AZ2335" t="s">
        <v>1366</v>
      </c>
      <c r="BA2335" t="s">
        <v>562</v>
      </c>
      <c r="BB2335" t="s">
        <v>5254</v>
      </c>
      <c r="BC2335" t="s">
        <v>1366</v>
      </c>
      <c r="BD2335" t="s">
        <v>92</v>
      </c>
      <c r="BE2335" t="s">
        <v>5373</v>
      </c>
      <c r="BF2335" t="s">
        <v>1366</v>
      </c>
      <c r="BI2335" t="s">
        <v>87</v>
      </c>
    </row>
    <row r="2336" spans="1:61" x14ac:dyDescent="0.3">
      <c r="A2336">
        <v>20</v>
      </c>
      <c r="B2336">
        <v>8</v>
      </c>
      <c r="C2336">
        <v>2025</v>
      </c>
      <c r="D2336" t="s">
        <v>60</v>
      </c>
      <c r="E2336" t="s">
        <v>5362</v>
      </c>
      <c r="F2336" t="s">
        <v>5363</v>
      </c>
      <c r="G2336">
        <v>14</v>
      </c>
      <c r="H2336" t="s">
        <v>63</v>
      </c>
      <c r="I2336" t="s">
        <v>64</v>
      </c>
      <c r="J2336" t="s">
        <v>65</v>
      </c>
      <c r="K2336" t="s">
        <v>65</v>
      </c>
      <c r="L2336" t="s">
        <v>545</v>
      </c>
      <c r="M2336" t="s">
        <v>223</v>
      </c>
      <c r="N2336" t="s">
        <v>224</v>
      </c>
      <c r="O2336" t="s">
        <v>844</v>
      </c>
      <c r="P2336" t="s">
        <v>845</v>
      </c>
      <c r="Q2336" t="s">
        <v>5413</v>
      </c>
      <c r="R2336" t="s">
        <v>2145</v>
      </c>
      <c r="S2336" t="s">
        <v>73</v>
      </c>
      <c r="T2336">
        <v>926</v>
      </c>
      <c r="U2336">
        <v>1000</v>
      </c>
      <c r="V2336" t="s">
        <v>74</v>
      </c>
      <c r="W2336">
        <v>909.16998291015602</v>
      </c>
      <c r="X2336">
        <v>3220</v>
      </c>
      <c r="Y2336">
        <v>265.60000000000002</v>
      </c>
      <c r="Z2336">
        <v>11.2</v>
      </c>
      <c r="AA2336">
        <v>3496.8</v>
      </c>
      <c r="AB2336">
        <f>+Table1[[#This Row],[ADVALOREM]]/Table1[[#This Row],[US$ CIF]]</f>
        <v>0.26000056706421754</v>
      </c>
      <c r="AC2336" t="s">
        <v>550</v>
      </c>
      <c r="AD2336" t="s">
        <v>2569</v>
      </c>
      <c r="AE2336" t="s">
        <v>65</v>
      </c>
      <c r="AF2336">
        <v>0</v>
      </c>
      <c r="AG2336" t="s">
        <v>5087</v>
      </c>
      <c r="AH2336" t="s">
        <v>5365</v>
      </c>
      <c r="AI2336" t="s">
        <v>5366</v>
      </c>
      <c r="AJ2336" t="s">
        <v>5367</v>
      </c>
      <c r="AK2336" t="s">
        <v>490</v>
      </c>
      <c r="AL2336">
        <v>800</v>
      </c>
      <c r="AM2336" t="s">
        <v>233</v>
      </c>
      <c r="AN2336" t="s">
        <v>5091</v>
      </c>
      <c r="AO2336" t="s">
        <v>5368</v>
      </c>
      <c r="AP2336" t="s">
        <v>5369</v>
      </c>
      <c r="AQ2336" t="s">
        <v>5369</v>
      </c>
      <c r="AR2336" t="s">
        <v>5370</v>
      </c>
      <c r="AS2336" t="s">
        <v>5414</v>
      </c>
      <c r="AT2336" t="s">
        <v>5413</v>
      </c>
      <c r="AU2336" t="s">
        <v>2145</v>
      </c>
      <c r="AV2336">
        <v>2025</v>
      </c>
      <c r="AW2336" t="s">
        <v>5415</v>
      </c>
      <c r="AX2336">
        <v>3.22</v>
      </c>
      <c r="AY2336" t="s">
        <v>5369</v>
      </c>
      <c r="AZ2336" t="s">
        <v>1366</v>
      </c>
      <c r="BA2336" t="s">
        <v>562</v>
      </c>
      <c r="BB2336" t="s">
        <v>5254</v>
      </c>
      <c r="BC2336" t="s">
        <v>1366</v>
      </c>
      <c r="BD2336" t="s">
        <v>823</v>
      </c>
      <c r="BE2336" t="s">
        <v>5373</v>
      </c>
      <c r="BF2336" t="s">
        <v>1366</v>
      </c>
      <c r="BI2336" t="s">
        <v>87</v>
      </c>
    </row>
    <row r="2337" spans="1:61" x14ac:dyDescent="0.3">
      <c r="A2337">
        <v>20</v>
      </c>
      <c r="B2337">
        <v>8</v>
      </c>
      <c r="C2337">
        <v>2025</v>
      </c>
      <c r="D2337" t="s">
        <v>60</v>
      </c>
      <c r="E2337" t="s">
        <v>5362</v>
      </c>
      <c r="F2337" t="s">
        <v>5363</v>
      </c>
      <c r="G2337">
        <v>15</v>
      </c>
      <c r="H2337" t="s">
        <v>63</v>
      </c>
      <c r="I2337" t="s">
        <v>64</v>
      </c>
      <c r="J2337" t="s">
        <v>65</v>
      </c>
      <c r="K2337" t="s">
        <v>65</v>
      </c>
      <c r="L2337" t="s">
        <v>545</v>
      </c>
      <c r="M2337" t="s">
        <v>223</v>
      </c>
      <c r="N2337" t="s">
        <v>224</v>
      </c>
      <c r="O2337" t="s">
        <v>257</v>
      </c>
      <c r="P2337" t="s">
        <v>258</v>
      </c>
      <c r="Q2337" t="s">
        <v>5416</v>
      </c>
      <c r="R2337" t="s">
        <v>5086</v>
      </c>
      <c r="S2337" t="s">
        <v>73</v>
      </c>
      <c r="T2337">
        <v>926</v>
      </c>
      <c r="U2337">
        <v>10000</v>
      </c>
      <c r="V2337" t="s">
        <v>74</v>
      </c>
      <c r="W2337">
        <v>535.09002685546898</v>
      </c>
      <c r="X2337">
        <v>2600</v>
      </c>
      <c r="Y2337">
        <v>66.400000000000006</v>
      </c>
      <c r="Z2337">
        <v>9.0399999999999991</v>
      </c>
      <c r="AA2337">
        <v>2675.44</v>
      </c>
      <c r="AB2337">
        <f>+Table1[[#This Row],[ADVALOREM]]/Table1[[#This Row],[US$ CIF]]</f>
        <v>0.20000075757836802</v>
      </c>
      <c r="AC2337" t="s">
        <v>550</v>
      </c>
      <c r="AD2337" t="s">
        <v>2569</v>
      </c>
      <c r="AE2337" t="s">
        <v>65</v>
      </c>
      <c r="AF2337">
        <v>0</v>
      </c>
      <c r="AG2337" t="s">
        <v>5087</v>
      </c>
      <c r="AH2337" t="s">
        <v>5365</v>
      </c>
      <c r="AI2337" t="s">
        <v>5366</v>
      </c>
      <c r="AJ2337" t="s">
        <v>5367</v>
      </c>
      <c r="AK2337" t="s">
        <v>490</v>
      </c>
      <c r="AL2337">
        <v>200</v>
      </c>
      <c r="AM2337" t="s">
        <v>233</v>
      </c>
      <c r="AN2337" t="s">
        <v>5091</v>
      </c>
      <c r="AO2337" t="s">
        <v>5368</v>
      </c>
      <c r="AP2337" t="s">
        <v>5369</v>
      </c>
      <c r="AQ2337" t="s">
        <v>5369</v>
      </c>
      <c r="AR2337" t="s">
        <v>5370</v>
      </c>
      <c r="AS2337" t="s">
        <v>5417</v>
      </c>
      <c r="AT2337" t="s">
        <v>5416</v>
      </c>
      <c r="AU2337" t="s">
        <v>5086</v>
      </c>
      <c r="AV2337">
        <v>2025</v>
      </c>
      <c r="AW2337" t="s">
        <v>5418</v>
      </c>
      <c r="AX2337">
        <v>0.26</v>
      </c>
      <c r="AY2337" t="s">
        <v>5369</v>
      </c>
      <c r="AZ2337" t="s">
        <v>1366</v>
      </c>
      <c r="BA2337" t="s">
        <v>562</v>
      </c>
      <c r="BB2337" t="s">
        <v>5254</v>
      </c>
      <c r="BC2337" t="s">
        <v>1366</v>
      </c>
      <c r="BD2337" t="s">
        <v>92</v>
      </c>
      <c r="BE2337" t="s">
        <v>5373</v>
      </c>
      <c r="BF2337" t="s">
        <v>1366</v>
      </c>
      <c r="BI2337" t="s">
        <v>87</v>
      </c>
    </row>
    <row r="2338" spans="1:61" x14ac:dyDescent="0.3">
      <c r="A2338">
        <v>20</v>
      </c>
      <c r="B2338">
        <v>8</v>
      </c>
      <c r="C2338">
        <v>2025</v>
      </c>
      <c r="D2338" t="s">
        <v>60</v>
      </c>
      <c r="E2338" t="s">
        <v>5362</v>
      </c>
      <c r="F2338" t="s">
        <v>5363</v>
      </c>
      <c r="G2338">
        <v>16</v>
      </c>
      <c r="H2338" t="s">
        <v>63</v>
      </c>
      <c r="I2338" t="s">
        <v>64</v>
      </c>
      <c r="J2338" t="s">
        <v>65</v>
      </c>
      <c r="K2338" t="s">
        <v>65</v>
      </c>
      <c r="L2338" t="s">
        <v>545</v>
      </c>
      <c r="M2338" t="s">
        <v>223</v>
      </c>
      <c r="N2338" t="s">
        <v>224</v>
      </c>
      <c r="O2338" t="s">
        <v>603</v>
      </c>
      <c r="P2338" t="s">
        <v>271</v>
      </c>
      <c r="Q2338" t="s">
        <v>5419</v>
      </c>
      <c r="R2338" t="s">
        <v>5086</v>
      </c>
      <c r="S2338" t="s">
        <v>73</v>
      </c>
      <c r="T2338">
        <v>926</v>
      </c>
      <c r="U2338">
        <v>4000</v>
      </c>
      <c r="V2338" t="s">
        <v>74</v>
      </c>
      <c r="W2338">
        <v>405.57000732421898</v>
      </c>
      <c r="X2338">
        <v>1440</v>
      </c>
      <c r="Y2338">
        <v>57.1</v>
      </c>
      <c r="Z2338">
        <v>5.01</v>
      </c>
      <c r="AA2338">
        <v>1502.11</v>
      </c>
      <c r="AB2338">
        <f>+Table1[[#This Row],[ADVALOREM]]/Table1[[#This Row],[US$ CIF]]</f>
        <v>0.27000020459501567</v>
      </c>
      <c r="AC2338" t="s">
        <v>550</v>
      </c>
      <c r="AD2338" t="s">
        <v>2569</v>
      </c>
      <c r="AE2338" t="s">
        <v>65</v>
      </c>
      <c r="AF2338">
        <v>0</v>
      </c>
      <c r="AG2338" t="s">
        <v>5087</v>
      </c>
      <c r="AH2338" t="s">
        <v>5365</v>
      </c>
      <c r="AI2338" t="s">
        <v>5366</v>
      </c>
      <c r="AJ2338" t="s">
        <v>5367</v>
      </c>
      <c r="AK2338" t="s">
        <v>490</v>
      </c>
      <c r="AL2338">
        <v>172</v>
      </c>
      <c r="AM2338" t="s">
        <v>233</v>
      </c>
      <c r="AN2338" t="s">
        <v>5091</v>
      </c>
      <c r="AO2338" t="s">
        <v>5368</v>
      </c>
      <c r="AP2338" t="s">
        <v>5369</v>
      </c>
      <c r="AQ2338" t="s">
        <v>5369</v>
      </c>
      <c r="AR2338" t="s">
        <v>5370</v>
      </c>
      <c r="AS2338" t="s">
        <v>5420</v>
      </c>
      <c r="AT2338" t="s">
        <v>5419</v>
      </c>
      <c r="AU2338" t="s">
        <v>5086</v>
      </c>
      <c r="AV2338">
        <v>2025</v>
      </c>
      <c r="AW2338" t="s">
        <v>5421</v>
      </c>
      <c r="AX2338">
        <v>0.36</v>
      </c>
      <c r="AY2338" t="s">
        <v>5369</v>
      </c>
      <c r="AZ2338" t="s">
        <v>1366</v>
      </c>
      <c r="BA2338" t="s">
        <v>562</v>
      </c>
      <c r="BB2338" t="s">
        <v>5254</v>
      </c>
      <c r="BC2338" t="s">
        <v>1366</v>
      </c>
      <c r="BD2338" t="s">
        <v>92</v>
      </c>
      <c r="BE2338" t="s">
        <v>5373</v>
      </c>
      <c r="BF2338" t="s">
        <v>1366</v>
      </c>
      <c r="BI2338" t="s">
        <v>87</v>
      </c>
    </row>
    <row r="2339" spans="1:61" x14ac:dyDescent="0.3">
      <c r="A2339">
        <v>20</v>
      </c>
      <c r="B2339">
        <v>8</v>
      </c>
      <c r="C2339">
        <v>2025</v>
      </c>
      <c r="D2339" t="s">
        <v>60</v>
      </c>
      <c r="E2339" t="s">
        <v>5362</v>
      </c>
      <c r="F2339" t="s">
        <v>5363</v>
      </c>
      <c r="G2339">
        <v>17</v>
      </c>
      <c r="H2339" t="s">
        <v>63</v>
      </c>
      <c r="I2339" t="s">
        <v>64</v>
      </c>
      <c r="J2339" t="s">
        <v>65</v>
      </c>
      <c r="K2339" t="s">
        <v>65</v>
      </c>
      <c r="L2339" t="s">
        <v>545</v>
      </c>
      <c r="M2339" t="s">
        <v>223</v>
      </c>
      <c r="N2339" t="s">
        <v>224</v>
      </c>
      <c r="O2339" t="s">
        <v>117</v>
      </c>
      <c r="P2339" t="s">
        <v>118</v>
      </c>
      <c r="Q2339" t="s">
        <v>5422</v>
      </c>
      <c r="R2339" t="s">
        <v>5086</v>
      </c>
      <c r="S2339" t="s">
        <v>73</v>
      </c>
      <c r="T2339">
        <v>926</v>
      </c>
      <c r="U2339">
        <v>3000</v>
      </c>
      <c r="V2339" t="s">
        <v>74</v>
      </c>
      <c r="W2339">
        <v>647.17999267578102</v>
      </c>
      <c r="X2339">
        <v>2220</v>
      </c>
      <c r="Y2339">
        <v>261.45</v>
      </c>
      <c r="Z2339">
        <v>7.72</v>
      </c>
      <c r="AA2339">
        <v>2489.17</v>
      </c>
      <c r="AB2339">
        <f>+Table1[[#This Row],[ADVALOREM]]/Table1[[#This Row],[US$ CIF]]</f>
        <v>0.25999830974814137</v>
      </c>
      <c r="AC2339" t="s">
        <v>550</v>
      </c>
      <c r="AD2339" t="s">
        <v>2569</v>
      </c>
      <c r="AE2339" t="s">
        <v>65</v>
      </c>
      <c r="AF2339">
        <v>0</v>
      </c>
      <c r="AG2339" t="s">
        <v>5087</v>
      </c>
      <c r="AH2339" t="s">
        <v>5365</v>
      </c>
      <c r="AI2339" t="s">
        <v>5366</v>
      </c>
      <c r="AJ2339" t="s">
        <v>5367</v>
      </c>
      <c r="AK2339" t="s">
        <v>490</v>
      </c>
      <c r="AL2339">
        <v>787.5</v>
      </c>
      <c r="AM2339" t="s">
        <v>233</v>
      </c>
      <c r="AN2339" t="s">
        <v>5091</v>
      </c>
      <c r="AO2339" t="s">
        <v>5368</v>
      </c>
      <c r="AP2339" t="s">
        <v>5369</v>
      </c>
      <c r="AQ2339" t="s">
        <v>5369</v>
      </c>
      <c r="AR2339" t="s">
        <v>5370</v>
      </c>
      <c r="AS2339" t="s">
        <v>5423</v>
      </c>
      <c r="AT2339" t="s">
        <v>5422</v>
      </c>
      <c r="AU2339" t="s">
        <v>5086</v>
      </c>
      <c r="AV2339">
        <v>2025</v>
      </c>
      <c r="AW2339" t="s">
        <v>5424</v>
      </c>
      <c r="AX2339">
        <v>0.74</v>
      </c>
      <c r="AY2339" t="s">
        <v>5369</v>
      </c>
      <c r="AZ2339" t="s">
        <v>1366</v>
      </c>
      <c r="BA2339" t="s">
        <v>562</v>
      </c>
      <c r="BB2339" t="s">
        <v>5254</v>
      </c>
      <c r="BC2339" t="s">
        <v>1366</v>
      </c>
      <c r="BD2339" t="s">
        <v>92</v>
      </c>
      <c r="BE2339" t="s">
        <v>5373</v>
      </c>
      <c r="BF2339" t="s">
        <v>1366</v>
      </c>
      <c r="BI2339" t="s">
        <v>87</v>
      </c>
    </row>
    <row r="2340" spans="1:61" x14ac:dyDescent="0.3">
      <c r="A2340">
        <v>20</v>
      </c>
      <c r="B2340">
        <v>8</v>
      </c>
      <c r="C2340">
        <v>2025</v>
      </c>
      <c r="D2340" t="s">
        <v>60</v>
      </c>
      <c r="E2340" t="s">
        <v>5362</v>
      </c>
      <c r="F2340" t="s">
        <v>5363</v>
      </c>
      <c r="G2340">
        <v>18</v>
      </c>
      <c r="H2340" t="s">
        <v>63</v>
      </c>
      <c r="I2340" t="s">
        <v>64</v>
      </c>
      <c r="J2340" t="s">
        <v>65</v>
      </c>
      <c r="K2340" t="s">
        <v>65</v>
      </c>
      <c r="L2340" t="s">
        <v>545</v>
      </c>
      <c r="M2340" t="s">
        <v>223</v>
      </c>
      <c r="N2340" t="s">
        <v>224</v>
      </c>
      <c r="O2340" t="s">
        <v>5408</v>
      </c>
      <c r="P2340" t="s">
        <v>5409</v>
      </c>
      <c r="Q2340" t="s">
        <v>5425</v>
      </c>
      <c r="R2340" t="s">
        <v>5086</v>
      </c>
      <c r="S2340" t="s">
        <v>73</v>
      </c>
      <c r="T2340">
        <v>926</v>
      </c>
      <c r="U2340">
        <v>1000</v>
      </c>
      <c r="V2340" t="s">
        <v>74</v>
      </c>
      <c r="W2340">
        <v>273.10000610351602</v>
      </c>
      <c r="X2340">
        <v>2000</v>
      </c>
      <c r="Y2340">
        <v>268.92</v>
      </c>
      <c r="Z2340">
        <v>6.96</v>
      </c>
      <c r="AA2340">
        <v>2275.87</v>
      </c>
      <c r="AB2340">
        <f>+Table1[[#This Row],[ADVALOREM]]/Table1[[#This Row],[US$ CIF]]</f>
        <v>0.11999806935524263</v>
      </c>
      <c r="AC2340" t="s">
        <v>550</v>
      </c>
      <c r="AD2340" t="s">
        <v>2569</v>
      </c>
      <c r="AE2340" t="s">
        <v>65</v>
      </c>
      <c r="AF2340">
        <v>0</v>
      </c>
      <c r="AG2340" t="s">
        <v>5087</v>
      </c>
      <c r="AH2340" t="s">
        <v>5365</v>
      </c>
      <c r="AI2340" t="s">
        <v>5366</v>
      </c>
      <c r="AJ2340" t="s">
        <v>5367</v>
      </c>
      <c r="AK2340" t="s">
        <v>490</v>
      </c>
      <c r="AL2340">
        <v>810</v>
      </c>
      <c r="AM2340" t="s">
        <v>233</v>
      </c>
      <c r="AN2340" t="s">
        <v>5091</v>
      </c>
      <c r="AO2340" t="s">
        <v>5368</v>
      </c>
      <c r="AP2340" t="s">
        <v>5369</v>
      </c>
      <c r="AQ2340" t="s">
        <v>5369</v>
      </c>
      <c r="AR2340" t="s">
        <v>5370</v>
      </c>
      <c r="AS2340" t="s">
        <v>5426</v>
      </c>
      <c r="AT2340" t="s">
        <v>5425</v>
      </c>
      <c r="AU2340" t="s">
        <v>5086</v>
      </c>
      <c r="AV2340">
        <v>2025</v>
      </c>
      <c r="AW2340" t="s">
        <v>5427</v>
      </c>
      <c r="AX2340">
        <v>2</v>
      </c>
      <c r="AY2340" t="s">
        <v>5369</v>
      </c>
      <c r="AZ2340" t="s">
        <v>1366</v>
      </c>
      <c r="BA2340" t="s">
        <v>562</v>
      </c>
      <c r="BB2340" t="s">
        <v>5254</v>
      </c>
      <c r="BC2340" t="s">
        <v>1366</v>
      </c>
      <c r="BD2340" t="s">
        <v>92</v>
      </c>
      <c r="BE2340" t="s">
        <v>5373</v>
      </c>
      <c r="BF2340" t="s">
        <v>1366</v>
      </c>
      <c r="BI2340" t="s">
        <v>87</v>
      </c>
    </row>
    <row r="2341" spans="1:61" x14ac:dyDescent="0.3">
      <c r="A2341">
        <v>20</v>
      </c>
      <c r="B2341">
        <v>8</v>
      </c>
      <c r="C2341">
        <v>2025</v>
      </c>
      <c r="D2341" t="s">
        <v>60</v>
      </c>
      <c r="E2341" t="s">
        <v>5362</v>
      </c>
      <c r="F2341" t="s">
        <v>5363</v>
      </c>
      <c r="G2341">
        <v>19</v>
      </c>
      <c r="H2341" t="s">
        <v>63</v>
      </c>
      <c r="I2341" t="s">
        <v>64</v>
      </c>
      <c r="J2341" t="s">
        <v>65</v>
      </c>
      <c r="K2341" t="s">
        <v>65</v>
      </c>
      <c r="L2341" t="s">
        <v>545</v>
      </c>
      <c r="M2341" t="s">
        <v>223</v>
      </c>
      <c r="N2341" t="s">
        <v>224</v>
      </c>
      <c r="O2341" t="s">
        <v>1225</v>
      </c>
      <c r="P2341" t="s">
        <v>1226</v>
      </c>
      <c r="Q2341" t="s">
        <v>5428</v>
      </c>
      <c r="R2341" t="s">
        <v>2409</v>
      </c>
      <c r="S2341" t="s">
        <v>73</v>
      </c>
      <c r="T2341">
        <v>926</v>
      </c>
      <c r="U2341">
        <v>2000</v>
      </c>
      <c r="V2341" t="s">
        <v>74</v>
      </c>
      <c r="W2341">
        <v>769.30999755859398</v>
      </c>
      <c r="X2341">
        <v>2760</v>
      </c>
      <c r="Y2341">
        <v>79.680000000000007</v>
      </c>
      <c r="Z2341">
        <v>9.6</v>
      </c>
      <c r="AA2341">
        <v>2849.28</v>
      </c>
      <c r="AB2341" s="4">
        <f>+Table1[[#This Row],[ADVALOREM]]/Table1[[#This Row],[US$ CIF]]</f>
        <v>0.2700015433929252</v>
      </c>
      <c r="AC2341" t="s">
        <v>550</v>
      </c>
      <c r="AD2341" t="s">
        <v>2569</v>
      </c>
      <c r="AE2341" t="s">
        <v>65</v>
      </c>
      <c r="AF2341">
        <v>0</v>
      </c>
      <c r="AG2341" t="s">
        <v>5087</v>
      </c>
      <c r="AH2341" t="s">
        <v>5365</v>
      </c>
      <c r="AI2341" t="s">
        <v>5366</v>
      </c>
      <c r="AJ2341" t="s">
        <v>5367</v>
      </c>
      <c r="AK2341" t="s">
        <v>490</v>
      </c>
      <c r="AL2341">
        <v>240</v>
      </c>
      <c r="AM2341" t="s">
        <v>233</v>
      </c>
      <c r="AN2341" t="s">
        <v>5091</v>
      </c>
      <c r="AO2341" t="s">
        <v>5368</v>
      </c>
      <c r="AP2341" t="s">
        <v>5369</v>
      </c>
      <c r="AQ2341" t="s">
        <v>5369</v>
      </c>
      <c r="AR2341" t="s">
        <v>5370</v>
      </c>
      <c r="AS2341" t="s">
        <v>5429</v>
      </c>
      <c r="AT2341" t="s">
        <v>5428</v>
      </c>
      <c r="AU2341" t="s">
        <v>2409</v>
      </c>
      <c r="AV2341">
        <v>2025</v>
      </c>
      <c r="AW2341" t="s">
        <v>5430</v>
      </c>
      <c r="AX2341">
        <v>1.38</v>
      </c>
      <c r="AY2341" t="s">
        <v>5369</v>
      </c>
      <c r="AZ2341" t="s">
        <v>1366</v>
      </c>
      <c r="BA2341" t="s">
        <v>562</v>
      </c>
      <c r="BB2341" t="s">
        <v>5254</v>
      </c>
      <c r="BC2341" t="s">
        <v>1366</v>
      </c>
      <c r="BD2341" t="s">
        <v>92</v>
      </c>
      <c r="BE2341" t="s">
        <v>5373</v>
      </c>
      <c r="BF2341" t="s">
        <v>1366</v>
      </c>
      <c r="BI2341" t="s">
        <v>87</v>
      </c>
    </row>
    <row r="2342" spans="1:61" x14ac:dyDescent="0.3">
      <c r="A2342">
        <v>25</v>
      </c>
      <c r="B2342">
        <v>8</v>
      </c>
      <c r="C2342">
        <v>2025</v>
      </c>
      <c r="D2342" t="s">
        <v>60</v>
      </c>
      <c r="E2342" t="s">
        <v>5431</v>
      </c>
      <c r="F2342" t="s">
        <v>5432</v>
      </c>
      <c r="G2342">
        <v>1</v>
      </c>
      <c r="H2342" t="s">
        <v>63</v>
      </c>
      <c r="I2342" t="s">
        <v>64</v>
      </c>
      <c r="J2342" t="s">
        <v>65</v>
      </c>
      <c r="K2342" t="s">
        <v>65</v>
      </c>
      <c r="L2342" t="s">
        <v>1992</v>
      </c>
      <c r="M2342" t="s">
        <v>223</v>
      </c>
      <c r="N2342" t="s">
        <v>224</v>
      </c>
      <c r="O2342" t="s">
        <v>5433</v>
      </c>
      <c r="P2342" t="s">
        <v>364</v>
      </c>
      <c r="Q2342" t="s">
        <v>5434</v>
      </c>
      <c r="R2342" t="s">
        <v>120</v>
      </c>
      <c r="S2342" t="s">
        <v>73</v>
      </c>
      <c r="T2342">
        <v>209</v>
      </c>
      <c r="U2342">
        <v>5040</v>
      </c>
      <c r="V2342" t="s">
        <v>74</v>
      </c>
      <c r="W2342">
        <v>584.780029296875</v>
      </c>
      <c r="X2342">
        <v>1764</v>
      </c>
      <c r="Y2342">
        <v>178.18</v>
      </c>
      <c r="Z2342">
        <v>7.1</v>
      </c>
      <c r="AA2342">
        <v>1949.28</v>
      </c>
      <c r="AB2342">
        <f>+Table1[[#This Row],[ADVALOREM]]/Table1[[#This Row],[US$ CIF]]</f>
        <v>0.29999796298986037</v>
      </c>
      <c r="AC2342" t="s">
        <v>5435</v>
      </c>
      <c r="AD2342" t="s">
        <v>2569</v>
      </c>
      <c r="AE2342" t="s">
        <v>65</v>
      </c>
      <c r="AF2342">
        <v>0</v>
      </c>
      <c r="AG2342" t="s">
        <v>5087</v>
      </c>
      <c r="AH2342" t="s">
        <v>5436</v>
      </c>
      <c r="AI2342" t="s">
        <v>5437</v>
      </c>
      <c r="AJ2342" t="s">
        <v>5438</v>
      </c>
      <c r="AK2342" t="s">
        <v>490</v>
      </c>
      <c r="AL2342">
        <v>352</v>
      </c>
      <c r="AM2342" t="s">
        <v>233</v>
      </c>
      <c r="AN2342" t="s">
        <v>5219</v>
      </c>
      <c r="AO2342" t="s">
        <v>5439</v>
      </c>
      <c r="AP2342" t="s">
        <v>5440</v>
      </c>
      <c r="AQ2342" t="s">
        <v>5440</v>
      </c>
      <c r="AR2342" t="s">
        <v>5441</v>
      </c>
      <c r="AS2342" t="s">
        <v>5442</v>
      </c>
      <c r="AT2342" t="s">
        <v>5443</v>
      </c>
      <c r="AU2342" t="s">
        <v>120</v>
      </c>
      <c r="AV2342">
        <v>2025</v>
      </c>
      <c r="AW2342" t="s">
        <v>5443</v>
      </c>
      <c r="AX2342">
        <v>0.35</v>
      </c>
      <c r="AY2342" t="s">
        <v>5440</v>
      </c>
      <c r="AZ2342" t="s">
        <v>5444</v>
      </c>
      <c r="BA2342" t="s">
        <v>562</v>
      </c>
      <c r="BB2342" t="s">
        <v>1008</v>
      </c>
      <c r="BC2342" t="s">
        <v>1366</v>
      </c>
      <c r="BD2342" t="s">
        <v>92</v>
      </c>
      <c r="BE2342" t="s">
        <v>5445</v>
      </c>
      <c r="BF2342" t="s">
        <v>5446</v>
      </c>
      <c r="BI2342" t="s">
        <v>87</v>
      </c>
    </row>
    <row r="2343" spans="1:61" x14ac:dyDescent="0.3">
      <c r="A2343">
        <v>25</v>
      </c>
      <c r="B2343">
        <v>8</v>
      </c>
      <c r="C2343">
        <v>2025</v>
      </c>
      <c r="D2343" t="s">
        <v>60</v>
      </c>
      <c r="E2343" t="s">
        <v>5431</v>
      </c>
      <c r="F2343" t="s">
        <v>5432</v>
      </c>
      <c r="G2343">
        <v>2</v>
      </c>
      <c r="H2343" t="s">
        <v>63</v>
      </c>
      <c r="I2343" t="s">
        <v>64</v>
      </c>
      <c r="J2343" t="s">
        <v>65</v>
      </c>
      <c r="K2343" t="s">
        <v>65</v>
      </c>
      <c r="L2343" t="s">
        <v>1992</v>
      </c>
      <c r="M2343" t="s">
        <v>223</v>
      </c>
      <c r="N2343" t="s">
        <v>224</v>
      </c>
      <c r="O2343" t="s">
        <v>5433</v>
      </c>
      <c r="P2343" t="s">
        <v>364</v>
      </c>
      <c r="Q2343" t="s">
        <v>5434</v>
      </c>
      <c r="R2343" t="s">
        <v>120</v>
      </c>
      <c r="S2343" t="s">
        <v>73</v>
      </c>
      <c r="T2343">
        <v>209</v>
      </c>
      <c r="U2343">
        <v>5040</v>
      </c>
      <c r="V2343" t="s">
        <v>74</v>
      </c>
      <c r="W2343">
        <v>584.780029296875</v>
      </c>
      <c r="X2343">
        <v>1764</v>
      </c>
      <c r="Y2343">
        <v>178.18</v>
      </c>
      <c r="Z2343">
        <v>7.1</v>
      </c>
      <c r="AA2343">
        <v>1949.28</v>
      </c>
      <c r="AB2343">
        <f>+Table1[[#This Row],[ADVALOREM]]/Table1[[#This Row],[US$ CIF]]</f>
        <v>0.29999796298986037</v>
      </c>
      <c r="AC2343" t="s">
        <v>5435</v>
      </c>
      <c r="AD2343" t="s">
        <v>2569</v>
      </c>
      <c r="AE2343" t="s">
        <v>65</v>
      </c>
      <c r="AF2343">
        <v>0</v>
      </c>
      <c r="AG2343" t="s">
        <v>5087</v>
      </c>
      <c r="AH2343" t="s">
        <v>5436</v>
      </c>
      <c r="AI2343" t="s">
        <v>5437</v>
      </c>
      <c r="AJ2343" t="s">
        <v>5438</v>
      </c>
      <c r="AK2343" t="s">
        <v>490</v>
      </c>
      <c r="AL2343">
        <v>352</v>
      </c>
      <c r="AM2343" t="s">
        <v>233</v>
      </c>
      <c r="AN2343" t="s">
        <v>5219</v>
      </c>
      <c r="AO2343" t="s">
        <v>5439</v>
      </c>
      <c r="AP2343" t="s">
        <v>5440</v>
      </c>
      <c r="AQ2343" t="s">
        <v>5440</v>
      </c>
      <c r="AR2343" t="s">
        <v>5441</v>
      </c>
      <c r="AS2343" t="s">
        <v>5447</v>
      </c>
      <c r="AT2343" t="s">
        <v>5448</v>
      </c>
      <c r="AU2343" t="s">
        <v>120</v>
      </c>
      <c r="AV2343">
        <v>2025</v>
      </c>
      <c r="AW2343" t="s">
        <v>5448</v>
      </c>
      <c r="AX2343">
        <v>0.35</v>
      </c>
      <c r="AY2343" t="s">
        <v>5440</v>
      </c>
      <c r="AZ2343" t="s">
        <v>5444</v>
      </c>
      <c r="BA2343" t="s">
        <v>562</v>
      </c>
      <c r="BB2343" t="s">
        <v>1008</v>
      </c>
      <c r="BC2343" t="s">
        <v>1366</v>
      </c>
      <c r="BD2343" t="s">
        <v>92</v>
      </c>
      <c r="BE2343" t="s">
        <v>5445</v>
      </c>
      <c r="BF2343" t="s">
        <v>5446</v>
      </c>
      <c r="BI2343" t="s">
        <v>87</v>
      </c>
    </row>
    <row r="2344" spans="1:61" x14ac:dyDescent="0.3">
      <c r="A2344">
        <v>25</v>
      </c>
      <c r="B2344">
        <v>8</v>
      </c>
      <c r="C2344">
        <v>2025</v>
      </c>
      <c r="D2344" t="s">
        <v>60</v>
      </c>
      <c r="E2344" t="s">
        <v>5431</v>
      </c>
      <c r="F2344" t="s">
        <v>5432</v>
      </c>
      <c r="G2344">
        <v>3</v>
      </c>
      <c r="H2344" t="s">
        <v>63</v>
      </c>
      <c r="I2344" t="s">
        <v>64</v>
      </c>
      <c r="J2344" t="s">
        <v>65</v>
      </c>
      <c r="K2344" t="s">
        <v>65</v>
      </c>
      <c r="L2344" t="s">
        <v>1992</v>
      </c>
      <c r="M2344" t="s">
        <v>223</v>
      </c>
      <c r="N2344" t="s">
        <v>224</v>
      </c>
      <c r="O2344" t="s">
        <v>5433</v>
      </c>
      <c r="P2344" t="s">
        <v>364</v>
      </c>
      <c r="Q2344" t="s">
        <v>5434</v>
      </c>
      <c r="R2344" t="s">
        <v>120</v>
      </c>
      <c r="S2344" t="s">
        <v>73</v>
      </c>
      <c r="T2344">
        <v>209</v>
      </c>
      <c r="U2344">
        <v>4968</v>
      </c>
      <c r="V2344" t="s">
        <v>74</v>
      </c>
      <c r="W2344">
        <v>486.64999389648398</v>
      </c>
      <c r="X2344">
        <v>1440.72</v>
      </c>
      <c r="Y2344">
        <v>175.64</v>
      </c>
      <c r="Z2344">
        <v>5.8</v>
      </c>
      <c r="AA2344">
        <v>1622.16</v>
      </c>
      <c r="AB2344">
        <f>+Table1[[#This Row],[ADVALOREM]]/Table1[[#This Row],[US$ CIF]]</f>
        <v>0.30000122916141686</v>
      </c>
      <c r="AC2344" t="s">
        <v>5435</v>
      </c>
      <c r="AD2344" t="s">
        <v>2569</v>
      </c>
      <c r="AE2344" t="s">
        <v>65</v>
      </c>
      <c r="AF2344">
        <v>0</v>
      </c>
      <c r="AG2344" t="s">
        <v>5087</v>
      </c>
      <c r="AH2344" t="s">
        <v>5436</v>
      </c>
      <c r="AI2344" t="s">
        <v>5437</v>
      </c>
      <c r="AJ2344" t="s">
        <v>5438</v>
      </c>
      <c r="AK2344" t="s">
        <v>490</v>
      </c>
      <c r="AL2344">
        <v>346</v>
      </c>
      <c r="AM2344" t="s">
        <v>233</v>
      </c>
      <c r="AN2344" t="s">
        <v>5219</v>
      </c>
      <c r="AO2344" t="s">
        <v>5439</v>
      </c>
      <c r="AP2344" t="s">
        <v>5440</v>
      </c>
      <c r="AQ2344" t="s">
        <v>5440</v>
      </c>
      <c r="AR2344" t="s">
        <v>5441</v>
      </c>
      <c r="AS2344" t="s">
        <v>5449</v>
      </c>
      <c r="AT2344" t="s">
        <v>5450</v>
      </c>
      <c r="AU2344" t="s">
        <v>120</v>
      </c>
      <c r="AV2344">
        <v>2025</v>
      </c>
      <c r="AW2344" t="s">
        <v>5450</v>
      </c>
      <c r="AX2344">
        <v>0.28999999999999998</v>
      </c>
      <c r="AY2344" t="s">
        <v>5440</v>
      </c>
      <c r="AZ2344" t="s">
        <v>5444</v>
      </c>
      <c r="BA2344" t="s">
        <v>562</v>
      </c>
      <c r="BB2344" t="s">
        <v>1008</v>
      </c>
      <c r="BC2344" t="s">
        <v>1366</v>
      </c>
      <c r="BD2344" t="s">
        <v>92</v>
      </c>
      <c r="BE2344" t="s">
        <v>5445</v>
      </c>
      <c r="BF2344" t="s">
        <v>5446</v>
      </c>
      <c r="BI2344" t="s">
        <v>87</v>
      </c>
    </row>
    <row r="2345" spans="1:61" x14ac:dyDescent="0.3">
      <c r="A2345">
        <v>5</v>
      </c>
      <c r="B2345">
        <v>9</v>
      </c>
      <c r="C2345">
        <v>2025</v>
      </c>
      <c r="D2345" t="s">
        <v>95</v>
      </c>
      <c r="E2345" t="s">
        <v>5451</v>
      </c>
      <c r="F2345" t="s">
        <v>1366</v>
      </c>
      <c r="G2345">
        <v>1</v>
      </c>
      <c r="H2345" t="s">
        <v>63</v>
      </c>
      <c r="I2345" t="s">
        <v>64</v>
      </c>
      <c r="J2345" t="s">
        <v>66</v>
      </c>
      <c r="K2345" t="s">
        <v>66</v>
      </c>
      <c r="L2345" t="s">
        <v>98</v>
      </c>
      <c r="M2345" t="s">
        <v>67</v>
      </c>
      <c r="N2345" t="s">
        <v>68</v>
      </c>
      <c r="O2345" t="s">
        <v>5452</v>
      </c>
      <c r="P2345" t="s">
        <v>157</v>
      </c>
      <c r="Q2345" t="s">
        <v>5453</v>
      </c>
      <c r="R2345" t="s">
        <v>1366</v>
      </c>
      <c r="S2345" t="s">
        <v>73</v>
      </c>
      <c r="T2345">
        <v>7</v>
      </c>
      <c r="U2345">
        <v>300</v>
      </c>
      <c r="V2345" t="s">
        <v>74</v>
      </c>
      <c r="W2345">
        <v>244.52000427246099</v>
      </c>
      <c r="X2345">
        <v>900</v>
      </c>
      <c r="Y2345">
        <v>69.09</v>
      </c>
      <c r="Z2345">
        <v>9</v>
      </c>
      <c r="AA2345">
        <v>978.09</v>
      </c>
      <c r="AB2345">
        <f>+Table1[[#This Row],[ADVALOREM]]/Table1[[#This Row],[US$ CIF]]</f>
        <v>0.24999744836616364</v>
      </c>
      <c r="AC2345" t="s">
        <v>5454</v>
      </c>
      <c r="AD2345" t="s">
        <v>160</v>
      </c>
      <c r="AE2345" t="s">
        <v>97</v>
      </c>
      <c r="AF2345">
        <v>0</v>
      </c>
      <c r="AG2345" t="s">
        <v>91</v>
      </c>
      <c r="AH2345" t="s">
        <v>5455</v>
      </c>
      <c r="AI2345" t="s">
        <v>5456</v>
      </c>
      <c r="AJ2345" t="s">
        <v>5457</v>
      </c>
      <c r="AK2345" t="s">
        <v>81</v>
      </c>
      <c r="AL2345">
        <v>49</v>
      </c>
      <c r="AM2345" t="s">
        <v>233</v>
      </c>
      <c r="AN2345" t="s">
        <v>5458</v>
      </c>
      <c r="AO2345" t="s">
        <v>5458</v>
      </c>
      <c r="AP2345" t="s">
        <v>5459</v>
      </c>
      <c r="AQ2345" t="s">
        <v>5459</v>
      </c>
      <c r="AR2345" t="s">
        <v>1366</v>
      </c>
      <c r="AS2345" t="s">
        <v>1366</v>
      </c>
      <c r="AT2345" t="s">
        <v>1366</v>
      </c>
      <c r="AU2345" t="s">
        <v>1366</v>
      </c>
      <c r="AV2345">
        <v>0</v>
      </c>
      <c r="AW2345" t="s">
        <v>1366</v>
      </c>
      <c r="AX2345">
        <v>0</v>
      </c>
      <c r="AY2345" t="s">
        <v>5459</v>
      </c>
      <c r="AZ2345" t="s">
        <v>5460</v>
      </c>
      <c r="BB2345" t="s">
        <v>91</v>
      </c>
      <c r="BC2345" t="s">
        <v>1366</v>
      </c>
      <c r="BD2345" t="s">
        <v>92</v>
      </c>
      <c r="BE2345" t="s">
        <v>5461</v>
      </c>
      <c r="BF2345" t="s">
        <v>5458</v>
      </c>
      <c r="BI2345" t="s">
        <v>87</v>
      </c>
    </row>
    <row r="2346" spans="1:61" x14ac:dyDescent="0.3">
      <c r="A2346">
        <v>4</v>
      </c>
      <c r="B2346">
        <v>9</v>
      </c>
      <c r="C2346">
        <v>2025</v>
      </c>
      <c r="D2346" t="s">
        <v>60</v>
      </c>
      <c r="E2346" t="s">
        <v>5462</v>
      </c>
      <c r="F2346" t="s">
        <v>5463</v>
      </c>
      <c r="G2346">
        <v>1</v>
      </c>
      <c r="H2346" t="s">
        <v>63</v>
      </c>
      <c r="I2346" t="s">
        <v>64</v>
      </c>
      <c r="J2346" t="s">
        <v>483</v>
      </c>
      <c r="K2346" t="s">
        <v>5464</v>
      </c>
      <c r="L2346" t="s">
        <v>1366</v>
      </c>
      <c r="M2346" t="s">
        <v>223</v>
      </c>
      <c r="N2346" t="s">
        <v>224</v>
      </c>
      <c r="O2346" t="s">
        <v>225</v>
      </c>
      <c r="P2346" t="s">
        <v>226</v>
      </c>
      <c r="Q2346" t="s">
        <v>379</v>
      </c>
      <c r="R2346" t="s">
        <v>998</v>
      </c>
      <c r="S2346" t="s">
        <v>73</v>
      </c>
      <c r="T2346">
        <v>0</v>
      </c>
      <c r="U2346">
        <v>20000</v>
      </c>
      <c r="V2346" t="s">
        <v>74</v>
      </c>
      <c r="W2346">
        <v>518.54998779296898</v>
      </c>
      <c r="X2346">
        <v>4081.64</v>
      </c>
      <c r="Y2346">
        <v>228.17</v>
      </c>
      <c r="Z2346">
        <v>11.4</v>
      </c>
      <c r="AA2346">
        <v>4321.21</v>
      </c>
      <c r="AB2346">
        <f>+Table1[[#This Row],[ADVALOREM]]/Table1[[#This Row],[US$ CIF]]</f>
        <v>0.12000110797507388</v>
      </c>
      <c r="AC2346" t="s">
        <v>5465</v>
      </c>
      <c r="AD2346" t="s">
        <v>5466</v>
      </c>
      <c r="AE2346" t="s">
        <v>1366</v>
      </c>
      <c r="AF2346">
        <v>0</v>
      </c>
      <c r="AG2346" t="s">
        <v>2880</v>
      </c>
      <c r="AH2346" t="s">
        <v>1366</v>
      </c>
      <c r="AI2346" t="s">
        <v>1366</v>
      </c>
      <c r="AJ2346" t="s">
        <v>1366</v>
      </c>
      <c r="AK2346" t="s">
        <v>81</v>
      </c>
      <c r="AL2346">
        <v>152</v>
      </c>
      <c r="AM2346" t="s">
        <v>233</v>
      </c>
      <c r="AP2346" t="s">
        <v>5467</v>
      </c>
      <c r="AQ2346" t="s">
        <v>5459</v>
      </c>
      <c r="AR2346" t="s">
        <v>5468</v>
      </c>
      <c r="AS2346" t="s">
        <v>379</v>
      </c>
      <c r="AT2346" t="s">
        <v>5469</v>
      </c>
      <c r="AU2346" t="s">
        <v>998</v>
      </c>
      <c r="AV2346">
        <v>2025</v>
      </c>
      <c r="AW2346" t="s">
        <v>1011</v>
      </c>
      <c r="AX2346">
        <v>0.2</v>
      </c>
      <c r="AY2346" t="s">
        <v>5467</v>
      </c>
      <c r="AZ2346" t="s">
        <v>5460</v>
      </c>
      <c r="BA2346" t="s">
        <v>392</v>
      </c>
      <c r="BB2346" t="s">
        <v>5470</v>
      </c>
      <c r="BC2346" t="s">
        <v>1366</v>
      </c>
      <c r="BD2346" t="s">
        <v>92</v>
      </c>
      <c r="BE2346" t="s">
        <v>1366</v>
      </c>
      <c r="BI2346" t="s">
        <v>87</v>
      </c>
    </row>
    <row r="2347" spans="1:61" x14ac:dyDescent="0.3">
      <c r="A2347">
        <v>4</v>
      </c>
      <c r="B2347">
        <v>9</v>
      </c>
      <c r="C2347">
        <v>2025</v>
      </c>
      <c r="D2347" t="s">
        <v>60</v>
      </c>
      <c r="E2347" t="s">
        <v>5462</v>
      </c>
      <c r="F2347" t="s">
        <v>5463</v>
      </c>
      <c r="G2347">
        <v>2</v>
      </c>
      <c r="H2347" t="s">
        <v>63</v>
      </c>
      <c r="I2347" t="s">
        <v>64</v>
      </c>
      <c r="J2347" t="s">
        <v>483</v>
      </c>
      <c r="K2347" t="s">
        <v>5464</v>
      </c>
      <c r="L2347" t="s">
        <v>1366</v>
      </c>
      <c r="M2347" t="s">
        <v>223</v>
      </c>
      <c r="N2347" t="s">
        <v>224</v>
      </c>
      <c r="O2347" t="s">
        <v>225</v>
      </c>
      <c r="P2347" t="s">
        <v>226</v>
      </c>
      <c r="Q2347" t="s">
        <v>379</v>
      </c>
      <c r="R2347" t="s">
        <v>998</v>
      </c>
      <c r="S2347" t="s">
        <v>73</v>
      </c>
      <c r="T2347">
        <v>0</v>
      </c>
      <c r="U2347">
        <v>20000</v>
      </c>
      <c r="V2347" t="s">
        <v>74</v>
      </c>
      <c r="W2347">
        <v>518.53997802734398</v>
      </c>
      <c r="X2347">
        <v>4081.63</v>
      </c>
      <c r="Y2347">
        <v>228.16</v>
      </c>
      <c r="Z2347">
        <v>11.4</v>
      </c>
      <c r="AA2347">
        <v>4321.1899999999996</v>
      </c>
      <c r="AB2347">
        <f>+Table1[[#This Row],[ADVALOREM]]/Table1[[#This Row],[US$ CIF]]</f>
        <v>0.11999934694548123</v>
      </c>
      <c r="AC2347" t="s">
        <v>5465</v>
      </c>
      <c r="AD2347" t="s">
        <v>5466</v>
      </c>
      <c r="AE2347" t="s">
        <v>1366</v>
      </c>
      <c r="AF2347">
        <v>0</v>
      </c>
      <c r="AG2347" t="s">
        <v>2880</v>
      </c>
      <c r="AH2347" t="s">
        <v>1366</v>
      </c>
      <c r="AI2347" t="s">
        <v>1366</v>
      </c>
      <c r="AJ2347" t="s">
        <v>1366</v>
      </c>
      <c r="AK2347" t="s">
        <v>81</v>
      </c>
      <c r="AL2347">
        <v>152</v>
      </c>
      <c r="AM2347" t="s">
        <v>233</v>
      </c>
      <c r="AP2347" t="s">
        <v>5467</v>
      </c>
      <c r="AQ2347" t="s">
        <v>5459</v>
      </c>
      <c r="AR2347" t="s">
        <v>5468</v>
      </c>
      <c r="AS2347" t="s">
        <v>379</v>
      </c>
      <c r="AT2347" t="s">
        <v>5471</v>
      </c>
      <c r="AU2347" t="s">
        <v>998</v>
      </c>
      <c r="AV2347">
        <v>2025</v>
      </c>
      <c r="AW2347" t="s">
        <v>1011</v>
      </c>
      <c r="AX2347">
        <v>0.2</v>
      </c>
      <c r="AY2347" t="s">
        <v>5467</v>
      </c>
      <c r="AZ2347" t="s">
        <v>5460</v>
      </c>
      <c r="BA2347" t="s">
        <v>392</v>
      </c>
      <c r="BB2347" t="s">
        <v>5470</v>
      </c>
      <c r="BC2347" t="s">
        <v>1366</v>
      </c>
      <c r="BD2347" t="s">
        <v>92</v>
      </c>
      <c r="BE2347" t="s">
        <v>1366</v>
      </c>
      <c r="BI2347" t="s">
        <v>87</v>
      </c>
    </row>
    <row r="2348" spans="1:61" x14ac:dyDescent="0.3">
      <c r="A2348">
        <v>4</v>
      </c>
      <c r="B2348">
        <v>9</v>
      </c>
      <c r="C2348">
        <v>2025</v>
      </c>
      <c r="D2348" t="s">
        <v>60</v>
      </c>
      <c r="E2348" t="s">
        <v>5462</v>
      </c>
      <c r="F2348" t="s">
        <v>5463</v>
      </c>
      <c r="G2348">
        <v>3</v>
      </c>
      <c r="H2348" t="s">
        <v>63</v>
      </c>
      <c r="I2348" t="s">
        <v>64</v>
      </c>
      <c r="J2348" t="s">
        <v>483</v>
      </c>
      <c r="K2348" t="s">
        <v>5464</v>
      </c>
      <c r="L2348" t="s">
        <v>1366</v>
      </c>
      <c r="M2348" t="s">
        <v>223</v>
      </c>
      <c r="N2348" t="s">
        <v>224</v>
      </c>
      <c r="O2348" t="s">
        <v>225</v>
      </c>
      <c r="P2348" t="s">
        <v>226</v>
      </c>
      <c r="Q2348" t="s">
        <v>379</v>
      </c>
      <c r="R2348" t="s">
        <v>998</v>
      </c>
      <c r="S2348" t="s">
        <v>73</v>
      </c>
      <c r="T2348">
        <v>0</v>
      </c>
      <c r="U2348">
        <v>20000</v>
      </c>
      <c r="V2348" t="s">
        <v>74</v>
      </c>
      <c r="W2348">
        <v>518.53997802734398</v>
      </c>
      <c r="X2348">
        <v>4081.63</v>
      </c>
      <c r="Y2348">
        <v>228.16</v>
      </c>
      <c r="Z2348">
        <v>11.4</v>
      </c>
      <c r="AA2348">
        <v>4321.1899999999996</v>
      </c>
      <c r="AB2348">
        <f>+Table1[[#This Row],[ADVALOREM]]/Table1[[#This Row],[US$ CIF]]</f>
        <v>0.11999934694548123</v>
      </c>
      <c r="AC2348" t="s">
        <v>5465</v>
      </c>
      <c r="AD2348" t="s">
        <v>5466</v>
      </c>
      <c r="AE2348" t="s">
        <v>1366</v>
      </c>
      <c r="AF2348">
        <v>0</v>
      </c>
      <c r="AG2348" t="s">
        <v>2880</v>
      </c>
      <c r="AH2348" t="s">
        <v>1366</v>
      </c>
      <c r="AI2348" t="s">
        <v>1366</v>
      </c>
      <c r="AJ2348" t="s">
        <v>1366</v>
      </c>
      <c r="AK2348" t="s">
        <v>81</v>
      </c>
      <c r="AL2348">
        <v>152</v>
      </c>
      <c r="AM2348" t="s">
        <v>233</v>
      </c>
      <c r="AP2348" t="s">
        <v>5467</v>
      </c>
      <c r="AQ2348" t="s">
        <v>5459</v>
      </c>
      <c r="AR2348" t="s">
        <v>5468</v>
      </c>
      <c r="AS2348" t="s">
        <v>379</v>
      </c>
      <c r="AT2348" t="s">
        <v>5472</v>
      </c>
      <c r="AU2348" t="s">
        <v>998</v>
      </c>
      <c r="AV2348">
        <v>2025</v>
      </c>
      <c r="AW2348" t="s">
        <v>1011</v>
      </c>
      <c r="AX2348">
        <v>0.2</v>
      </c>
      <c r="AY2348" t="s">
        <v>5467</v>
      </c>
      <c r="AZ2348" t="s">
        <v>5460</v>
      </c>
      <c r="BA2348" t="s">
        <v>392</v>
      </c>
      <c r="BB2348" t="s">
        <v>5470</v>
      </c>
      <c r="BC2348" t="s">
        <v>1366</v>
      </c>
      <c r="BD2348" t="s">
        <v>92</v>
      </c>
      <c r="BE2348" t="s">
        <v>1366</v>
      </c>
      <c r="BI2348" t="s">
        <v>87</v>
      </c>
    </row>
    <row r="2349" spans="1:61" x14ac:dyDescent="0.3">
      <c r="A2349">
        <v>4</v>
      </c>
      <c r="B2349">
        <v>9</v>
      </c>
      <c r="C2349">
        <v>2025</v>
      </c>
      <c r="D2349" t="s">
        <v>60</v>
      </c>
      <c r="E2349" t="s">
        <v>5462</v>
      </c>
      <c r="F2349" t="s">
        <v>5463</v>
      </c>
      <c r="G2349">
        <v>4</v>
      </c>
      <c r="H2349" t="s">
        <v>63</v>
      </c>
      <c r="I2349" t="s">
        <v>64</v>
      </c>
      <c r="J2349" t="s">
        <v>483</v>
      </c>
      <c r="K2349" t="s">
        <v>5464</v>
      </c>
      <c r="L2349" t="s">
        <v>1366</v>
      </c>
      <c r="M2349" t="s">
        <v>223</v>
      </c>
      <c r="N2349" t="s">
        <v>224</v>
      </c>
      <c r="O2349" t="s">
        <v>225</v>
      </c>
      <c r="P2349" t="s">
        <v>226</v>
      </c>
      <c r="Q2349" t="s">
        <v>379</v>
      </c>
      <c r="R2349" t="s">
        <v>998</v>
      </c>
      <c r="S2349" t="s">
        <v>73</v>
      </c>
      <c r="T2349">
        <v>0</v>
      </c>
      <c r="U2349">
        <v>20000</v>
      </c>
      <c r="V2349" t="s">
        <v>74</v>
      </c>
      <c r="W2349">
        <v>518.53997802734398</v>
      </c>
      <c r="X2349">
        <v>4081.63</v>
      </c>
      <c r="Y2349">
        <v>228.16</v>
      </c>
      <c r="Z2349">
        <v>11.4</v>
      </c>
      <c r="AA2349">
        <v>4321.1899999999996</v>
      </c>
      <c r="AB2349">
        <f>+Table1[[#This Row],[ADVALOREM]]/Table1[[#This Row],[US$ CIF]]</f>
        <v>0.11999934694548123</v>
      </c>
      <c r="AC2349" t="s">
        <v>5465</v>
      </c>
      <c r="AD2349" t="s">
        <v>5466</v>
      </c>
      <c r="AE2349" t="s">
        <v>1366</v>
      </c>
      <c r="AF2349">
        <v>0</v>
      </c>
      <c r="AG2349" t="s">
        <v>2880</v>
      </c>
      <c r="AH2349" t="s">
        <v>1366</v>
      </c>
      <c r="AI2349" t="s">
        <v>1366</v>
      </c>
      <c r="AJ2349" t="s">
        <v>1366</v>
      </c>
      <c r="AK2349" t="s">
        <v>81</v>
      </c>
      <c r="AL2349">
        <v>152</v>
      </c>
      <c r="AM2349" t="s">
        <v>233</v>
      </c>
      <c r="AP2349" t="s">
        <v>5467</v>
      </c>
      <c r="AQ2349" t="s">
        <v>5459</v>
      </c>
      <c r="AR2349" t="s">
        <v>5468</v>
      </c>
      <c r="AS2349" t="s">
        <v>379</v>
      </c>
      <c r="AT2349" t="s">
        <v>5473</v>
      </c>
      <c r="AU2349" t="s">
        <v>998</v>
      </c>
      <c r="AV2349">
        <v>2025</v>
      </c>
      <c r="AW2349" t="s">
        <v>1011</v>
      </c>
      <c r="AX2349">
        <v>0.2</v>
      </c>
      <c r="AY2349" t="s">
        <v>5467</v>
      </c>
      <c r="AZ2349" t="s">
        <v>5460</v>
      </c>
      <c r="BA2349" t="s">
        <v>392</v>
      </c>
      <c r="BB2349" t="s">
        <v>5470</v>
      </c>
      <c r="BC2349" t="s">
        <v>1366</v>
      </c>
      <c r="BD2349" t="s">
        <v>92</v>
      </c>
      <c r="BE2349" t="s">
        <v>1366</v>
      </c>
      <c r="BI2349" t="s">
        <v>87</v>
      </c>
    </row>
    <row r="2350" spans="1:61" x14ac:dyDescent="0.3">
      <c r="A2350">
        <v>4</v>
      </c>
      <c r="B2350">
        <v>9</v>
      </c>
      <c r="C2350">
        <v>2025</v>
      </c>
      <c r="D2350" t="s">
        <v>60</v>
      </c>
      <c r="E2350" t="s">
        <v>5462</v>
      </c>
      <c r="F2350" t="s">
        <v>5463</v>
      </c>
      <c r="G2350">
        <v>5</v>
      </c>
      <c r="H2350" t="s">
        <v>63</v>
      </c>
      <c r="I2350" t="s">
        <v>64</v>
      </c>
      <c r="J2350" t="s">
        <v>483</v>
      </c>
      <c r="K2350" t="s">
        <v>5464</v>
      </c>
      <c r="L2350" t="s">
        <v>1366</v>
      </c>
      <c r="M2350" t="s">
        <v>223</v>
      </c>
      <c r="N2350" t="s">
        <v>224</v>
      </c>
      <c r="O2350" t="s">
        <v>225</v>
      </c>
      <c r="P2350" t="s">
        <v>226</v>
      </c>
      <c r="Q2350" t="s">
        <v>379</v>
      </c>
      <c r="R2350" t="s">
        <v>998</v>
      </c>
      <c r="S2350" t="s">
        <v>73</v>
      </c>
      <c r="T2350">
        <v>0</v>
      </c>
      <c r="U2350">
        <v>6000</v>
      </c>
      <c r="V2350" t="s">
        <v>74</v>
      </c>
      <c r="W2350">
        <v>155.57000732421901</v>
      </c>
      <c r="X2350">
        <v>1224.49</v>
      </c>
      <c r="Y2350">
        <v>68.45</v>
      </c>
      <c r="Z2350">
        <v>3.44</v>
      </c>
      <c r="AA2350">
        <v>1296.3800000000001</v>
      </c>
      <c r="AB2350">
        <f>+Table1[[#This Row],[ADVALOREM]]/Table1[[#This Row],[US$ CIF]]</f>
        <v>0.12000339971630154</v>
      </c>
      <c r="AC2350" t="s">
        <v>5465</v>
      </c>
      <c r="AD2350" t="s">
        <v>5466</v>
      </c>
      <c r="AE2350" t="s">
        <v>1366</v>
      </c>
      <c r="AF2350">
        <v>0</v>
      </c>
      <c r="AG2350" t="s">
        <v>2880</v>
      </c>
      <c r="AH2350" t="s">
        <v>1366</v>
      </c>
      <c r="AI2350" t="s">
        <v>1366</v>
      </c>
      <c r="AJ2350" t="s">
        <v>1366</v>
      </c>
      <c r="AK2350" t="s">
        <v>81</v>
      </c>
      <c r="AL2350">
        <v>45.6</v>
      </c>
      <c r="AM2350" t="s">
        <v>233</v>
      </c>
      <c r="AP2350" t="s">
        <v>5467</v>
      </c>
      <c r="AQ2350" t="s">
        <v>5459</v>
      </c>
      <c r="AR2350" t="s">
        <v>5468</v>
      </c>
      <c r="AS2350" t="s">
        <v>379</v>
      </c>
      <c r="AT2350" t="s">
        <v>5474</v>
      </c>
      <c r="AU2350" t="s">
        <v>998</v>
      </c>
      <c r="AV2350">
        <v>2025</v>
      </c>
      <c r="AW2350" t="s">
        <v>1011</v>
      </c>
      <c r="AX2350">
        <v>0.2</v>
      </c>
      <c r="AY2350" t="s">
        <v>5467</v>
      </c>
      <c r="AZ2350" t="s">
        <v>5460</v>
      </c>
      <c r="BA2350" t="s">
        <v>392</v>
      </c>
      <c r="BB2350" t="s">
        <v>5470</v>
      </c>
      <c r="BC2350" t="s">
        <v>1366</v>
      </c>
      <c r="BD2350" t="s">
        <v>92</v>
      </c>
      <c r="BE2350" t="s">
        <v>1366</v>
      </c>
      <c r="BI2350" t="s">
        <v>87</v>
      </c>
    </row>
    <row r="2351" spans="1:61" x14ac:dyDescent="0.3">
      <c r="A2351">
        <v>4</v>
      </c>
      <c r="B2351">
        <v>9</v>
      </c>
      <c r="C2351">
        <v>2025</v>
      </c>
      <c r="D2351" t="s">
        <v>60</v>
      </c>
      <c r="E2351" t="s">
        <v>5462</v>
      </c>
      <c r="F2351" t="s">
        <v>5463</v>
      </c>
      <c r="G2351">
        <v>6</v>
      </c>
      <c r="H2351" t="s">
        <v>63</v>
      </c>
      <c r="I2351" t="s">
        <v>64</v>
      </c>
      <c r="J2351" t="s">
        <v>483</v>
      </c>
      <c r="K2351" t="s">
        <v>5464</v>
      </c>
      <c r="L2351" t="s">
        <v>1366</v>
      </c>
      <c r="M2351" t="s">
        <v>223</v>
      </c>
      <c r="N2351" t="s">
        <v>224</v>
      </c>
      <c r="O2351" t="s">
        <v>225</v>
      </c>
      <c r="P2351" t="s">
        <v>226</v>
      </c>
      <c r="Q2351" t="s">
        <v>379</v>
      </c>
      <c r="R2351" t="s">
        <v>998</v>
      </c>
      <c r="S2351" t="s">
        <v>73</v>
      </c>
      <c r="T2351">
        <v>0</v>
      </c>
      <c r="U2351">
        <v>7000</v>
      </c>
      <c r="V2351" t="s">
        <v>74</v>
      </c>
      <c r="W2351">
        <v>181.49000549316401</v>
      </c>
      <c r="X2351">
        <v>1428.57</v>
      </c>
      <c r="Y2351">
        <v>79.86</v>
      </c>
      <c r="Z2351">
        <v>3.99</v>
      </c>
      <c r="AA2351">
        <v>1512.42</v>
      </c>
      <c r="AB2351">
        <f>+Table1[[#This Row],[ADVALOREM]]/Table1[[#This Row],[US$ CIF]]</f>
        <v>0.1199997391552373</v>
      </c>
      <c r="AC2351" t="s">
        <v>5465</v>
      </c>
      <c r="AD2351" t="s">
        <v>5466</v>
      </c>
      <c r="AE2351" t="s">
        <v>1366</v>
      </c>
      <c r="AF2351">
        <v>0</v>
      </c>
      <c r="AG2351" t="s">
        <v>2880</v>
      </c>
      <c r="AH2351" t="s">
        <v>1366</v>
      </c>
      <c r="AI2351" t="s">
        <v>1366</v>
      </c>
      <c r="AJ2351" t="s">
        <v>1366</v>
      </c>
      <c r="AK2351" t="s">
        <v>81</v>
      </c>
      <c r="AL2351">
        <v>53.2</v>
      </c>
      <c r="AM2351" t="s">
        <v>233</v>
      </c>
      <c r="AP2351" t="s">
        <v>5467</v>
      </c>
      <c r="AQ2351" t="s">
        <v>5459</v>
      </c>
      <c r="AR2351" t="s">
        <v>5468</v>
      </c>
      <c r="AS2351" t="s">
        <v>379</v>
      </c>
      <c r="AT2351" t="s">
        <v>5475</v>
      </c>
      <c r="AU2351" t="s">
        <v>998</v>
      </c>
      <c r="AV2351">
        <v>2025</v>
      </c>
      <c r="AW2351" t="s">
        <v>1011</v>
      </c>
      <c r="AX2351">
        <v>0.2</v>
      </c>
      <c r="AY2351" t="s">
        <v>5467</v>
      </c>
      <c r="AZ2351" t="s">
        <v>5460</v>
      </c>
      <c r="BA2351" t="s">
        <v>392</v>
      </c>
      <c r="BB2351" t="s">
        <v>5470</v>
      </c>
      <c r="BC2351" t="s">
        <v>1366</v>
      </c>
      <c r="BD2351" t="s">
        <v>92</v>
      </c>
      <c r="BE2351" t="s">
        <v>1366</v>
      </c>
      <c r="BI2351" t="s">
        <v>87</v>
      </c>
    </row>
    <row r="2352" spans="1:61" x14ac:dyDescent="0.3">
      <c r="A2352">
        <v>4</v>
      </c>
      <c r="B2352">
        <v>9</v>
      </c>
      <c r="C2352">
        <v>2025</v>
      </c>
      <c r="D2352" t="s">
        <v>60</v>
      </c>
      <c r="E2352" t="s">
        <v>5462</v>
      </c>
      <c r="F2352" t="s">
        <v>5463</v>
      </c>
      <c r="G2352">
        <v>7</v>
      </c>
      <c r="H2352" t="s">
        <v>63</v>
      </c>
      <c r="I2352" t="s">
        <v>64</v>
      </c>
      <c r="J2352" t="s">
        <v>483</v>
      </c>
      <c r="K2352" t="s">
        <v>5464</v>
      </c>
      <c r="L2352" t="s">
        <v>1366</v>
      </c>
      <c r="M2352" t="s">
        <v>223</v>
      </c>
      <c r="N2352" t="s">
        <v>224</v>
      </c>
      <c r="O2352" t="s">
        <v>225</v>
      </c>
      <c r="P2352" t="s">
        <v>226</v>
      </c>
      <c r="Q2352" t="s">
        <v>379</v>
      </c>
      <c r="R2352" t="s">
        <v>998</v>
      </c>
      <c r="S2352" t="s">
        <v>73</v>
      </c>
      <c r="T2352">
        <v>0</v>
      </c>
      <c r="U2352">
        <v>5000</v>
      </c>
      <c r="V2352" t="s">
        <v>74</v>
      </c>
      <c r="W2352">
        <v>129.63999938964801</v>
      </c>
      <c r="X2352">
        <v>1020.41</v>
      </c>
      <c r="Y2352">
        <v>57.04</v>
      </c>
      <c r="Z2352">
        <v>2.85</v>
      </c>
      <c r="AA2352">
        <v>1080.3</v>
      </c>
      <c r="AB2352">
        <f>+Table1[[#This Row],[ADVALOREM]]/Table1[[#This Row],[US$ CIF]]</f>
        <v>0.12000370211019903</v>
      </c>
      <c r="AC2352" t="s">
        <v>5465</v>
      </c>
      <c r="AD2352" t="s">
        <v>5466</v>
      </c>
      <c r="AE2352" t="s">
        <v>1366</v>
      </c>
      <c r="AF2352">
        <v>0</v>
      </c>
      <c r="AG2352" t="s">
        <v>2880</v>
      </c>
      <c r="AH2352" t="s">
        <v>1366</v>
      </c>
      <c r="AI2352" t="s">
        <v>1366</v>
      </c>
      <c r="AJ2352" t="s">
        <v>1366</v>
      </c>
      <c r="AK2352" t="s">
        <v>81</v>
      </c>
      <c r="AL2352">
        <v>38</v>
      </c>
      <c r="AM2352" t="s">
        <v>233</v>
      </c>
      <c r="AP2352" t="s">
        <v>5467</v>
      </c>
      <c r="AQ2352" t="s">
        <v>5459</v>
      </c>
      <c r="AR2352" t="s">
        <v>5468</v>
      </c>
      <c r="AS2352" t="s">
        <v>379</v>
      </c>
      <c r="AT2352" t="s">
        <v>5476</v>
      </c>
      <c r="AU2352" t="s">
        <v>998</v>
      </c>
      <c r="AV2352">
        <v>2025</v>
      </c>
      <c r="AW2352" t="s">
        <v>1011</v>
      </c>
      <c r="AX2352">
        <v>0.2</v>
      </c>
      <c r="AY2352" t="s">
        <v>5467</v>
      </c>
      <c r="AZ2352" t="s">
        <v>5460</v>
      </c>
      <c r="BA2352" t="s">
        <v>392</v>
      </c>
      <c r="BB2352" t="s">
        <v>5470</v>
      </c>
      <c r="BC2352" t="s">
        <v>1366</v>
      </c>
      <c r="BD2352" t="s">
        <v>92</v>
      </c>
      <c r="BE2352" t="s">
        <v>1366</v>
      </c>
      <c r="BI2352" t="s">
        <v>87</v>
      </c>
    </row>
    <row r="2353" spans="1:61" x14ac:dyDescent="0.3">
      <c r="A2353">
        <v>5</v>
      </c>
      <c r="B2353">
        <v>9</v>
      </c>
      <c r="C2353">
        <v>2025</v>
      </c>
      <c r="D2353" t="s">
        <v>60</v>
      </c>
      <c r="E2353" t="s">
        <v>5477</v>
      </c>
      <c r="F2353" t="s">
        <v>5478</v>
      </c>
      <c r="G2353">
        <v>1</v>
      </c>
      <c r="H2353" t="s">
        <v>63</v>
      </c>
      <c r="I2353" t="s">
        <v>64</v>
      </c>
      <c r="J2353" t="s">
        <v>65</v>
      </c>
      <c r="K2353" t="s">
        <v>65</v>
      </c>
      <c r="L2353" t="s">
        <v>545</v>
      </c>
      <c r="M2353" t="s">
        <v>223</v>
      </c>
      <c r="N2353" t="s">
        <v>224</v>
      </c>
      <c r="O2353" t="s">
        <v>286</v>
      </c>
      <c r="P2353" t="s">
        <v>287</v>
      </c>
      <c r="Q2353" t="s">
        <v>3852</v>
      </c>
      <c r="R2353" t="s">
        <v>120</v>
      </c>
      <c r="S2353" t="s">
        <v>73</v>
      </c>
      <c r="T2353">
        <v>905</v>
      </c>
      <c r="U2353">
        <v>36500</v>
      </c>
      <c r="V2353" t="s">
        <v>74</v>
      </c>
      <c r="W2353">
        <v>3486.1298828125</v>
      </c>
      <c r="X2353">
        <v>17520</v>
      </c>
      <c r="Y2353">
        <v>1789.91</v>
      </c>
      <c r="Z2353">
        <v>57.47</v>
      </c>
      <c r="AA2353">
        <v>19367.38</v>
      </c>
      <c r="AB2353">
        <f>+Table1[[#This Row],[ADVALOREM]]/Table1[[#This Row],[US$ CIF]]</f>
        <v>0.1800000765623693</v>
      </c>
      <c r="AC2353" t="s">
        <v>5063</v>
      </c>
      <c r="AD2353" t="s">
        <v>551</v>
      </c>
      <c r="AE2353" t="s">
        <v>65</v>
      </c>
      <c r="AF2353">
        <v>0</v>
      </c>
      <c r="AG2353" t="s">
        <v>5087</v>
      </c>
      <c r="AH2353" t="s">
        <v>5479</v>
      </c>
      <c r="AI2353" t="s">
        <v>5480</v>
      </c>
      <c r="AJ2353" t="s">
        <v>5481</v>
      </c>
      <c r="AK2353" t="s">
        <v>490</v>
      </c>
      <c r="AL2353">
        <v>3095.2</v>
      </c>
      <c r="AM2353" t="s">
        <v>233</v>
      </c>
      <c r="AN2353" t="s">
        <v>5482</v>
      </c>
      <c r="AO2353" t="s">
        <v>5467</v>
      </c>
      <c r="AP2353" t="s">
        <v>5459</v>
      </c>
      <c r="AQ2353" t="s">
        <v>5459</v>
      </c>
      <c r="AR2353" t="s">
        <v>5483</v>
      </c>
      <c r="AS2353" t="s">
        <v>3852</v>
      </c>
      <c r="AT2353" t="s">
        <v>4219</v>
      </c>
      <c r="AU2353" t="s">
        <v>120</v>
      </c>
      <c r="AV2353">
        <v>2025</v>
      </c>
      <c r="AW2353" t="s">
        <v>4220</v>
      </c>
      <c r="AX2353">
        <v>0.48</v>
      </c>
      <c r="AY2353" t="s">
        <v>5459</v>
      </c>
      <c r="AZ2353" t="s">
        <v>5484</v>
      </c>
      <c r="BA2353" t="s">
        <v>562</v>
      </c>
      <c r="BB2353" t="s">
        <v>4970</v>
      </c>
      <c r="BC2353" t="s">
        <v>1366</v>
      </c>
      <c r="BD2353" t="s">
        <v>823</v>
      </c>
      <c r="BE2353" t="s">
        <v>5485</v>
      </c>
      <c r="BF2353" t="s">
        <v>5486</v>
      </c>
      <c r="BI2353" t="s">
        <v>87</v>
      </c>
    </row>
    <row r="2354" spans="1:61" x14ac:dyDescent="0.3">
      <c r="A2354">
        <v>5</v>
      </c>
      <c r="B2354">
        <v>9</v>
      </c>
      <c r="C2354">
        <v>2025</v>
      </c>
      <c r="D2354" t="s">
        <v>60</v>
      </c>
      <c r="E2354" t="s">
        <v>5477</v>
      </c>
      <c r="F2354" t="s">
        <v>5478</v>
      </c>
      <c r="G2354">
        <v>2</v>
      </c>
      <c r="H2354" t="s">
        <v>63</v>
      </c>
      <c r="I2354" t="s">
        <v>64</v>
      </c>
      <c r="J2354" t="s">
        <v>65</v>
      </c>
      <c r="K2354" t="s">
        <v>65</v>
      </c>
      <c r="L2354" t="s">
        <v>545</v>
      </c>
      <c r="M2354" t="s">
        <v>223</v>
      </c>
      <c r="N2354" t="s">
        <v>224</v>
      </c>
      <c r="O2354" t="s">
        <v>608</v>
      </c>
      <c r="P2354" t="s">
        <v>609</v>
      </c>
      <c r="Q2354" t="s">
        <v>5487</v>
      </c>
      <c r="R2354" t="s">
        <v>120</v>
      </c>
      <c r="S2354" t="s">
        <v>73</v>
      </c>
      <c r="T2354">
        <v>905</v>
      </c>
      <c r="U2354">
        <v>3500</v>
      </c>
      <c r="V2354" t="s">
        <v>74</v>
      </c>
      <c r="W2354">
        <v>1286.89001464844</v>
      </c>
      <c r="X2354">
        <v>7000</v>
      </c>
      <c r="Y2354">
        <v>1020.09</v>
      </c>
      <c r="Z2354">
        <v>22.96</v>
      </c>
      <c r="AA2354">
        <v>8043.05</v>
      </c>
      <c r="AB2354">
        <f>+Table1[[#This Row],[ADVALOREM]]/Table1[[#This Row],[US$ CIF]]</f>
        <v>0.16000025048314259</v>
      </c>
      <c r="AC2354" t="s">
        <v>5063</v>
      </c>
      <c r="AD2354" t="s">
        <v>551</v>
      </c>
      <c r="AE2354" t="s">
        <v>65</v>
      </c>
      <c r="AF2354">
        <v>0</v>
      </c>
      <c r="AG2354" t="s">
        <v>5087</v>
      </c>
      <c r="AH2354" t="s">
        <v>5479</v>
      </c>
      <c r="AI2354" t="s">
        <v>5480</v>
      </c>
      <c r="AJ2354" t="s">
        <v>5481</v>
      </c>
      <c r="AK2354" t="s">
        <v>490</v>
      </c>
      <c r="AL2354">
        <v>1764</v>
      </c>
      <c r="AM2354" t="s">
        <v>233</v>
      </c>
      <c r="AN2354" t="s">
        <v>5482</v>
      </c>
      <c r="AO2354" t="s">
        <v>5467</v>
      </c>
      <c r="AP2354" t="s">
        <v>5459</v>
      </c>
      <c r="AQ2354" t="s">
        <v>5459</v>
      </c>
      <c r="AR2354" t="s">
        <v>5483</v>
      </c>
      <c r="AS2354" t="s">
        <v>5487</v>
      </c>
      <c r="AT2354" t="s">
        <v>5487</v>
      </c>
      <c r="AU2354" t="s">
        <v>120</v>
      </c>
      <c r="AV2354">
        <v>2025</v>
      </c>
      <c r="AW2354" t="s">
        <v>4227</v>
      </c>
      <c r="AX2354">
        <v>2</v>
      </c>
      <c r="AY2354" t="s">
        <v>5459</v>
      </c>
      <c r="AZ2354" t="s">
        <v>5484</v>
      </c>
      <c r="BA2354" t="s">
        <v>562</v>
      </c>
      <c r="BB2354" t="s">
        <v>4970</v>
      </c>
      <c r="BC2354" t="s">
        <v>1366</v>
      </c>
      <c r="BD2354" t="s">
        <v>92</v>
      </c>
      <c r="BE2354" t="s">
        <v>5485</v>
      </c>
      <c r="BF2354" t="s">
        <v>5486</v>
      </c>
      <c r="BI2354" t="s">
        <v>87</v>
      </c>
    </row>
    <row r="2355" spans="1:61" x14ac:dyDescent="0.3">
      <c r="A2355">
        <v>12</v>
      </c>
      <c r="B2355">
        <v>9</v>
      </c>
      <c r="C2355">
        <v>2025</v>
      </c>
      <c r="D2355" t="s">
        <v>60</v>
      </c>
      <c r="E2355" t="s">
        <v>5488</v>
      </c>
      <c r="F2355" t="s">
        <v>5489</v>
      </c>
      <c r="G2355">
        <v>29</v>
      </c>
      <c r="H2355" t="s">
        <v>63</v>
      </c>
      <c r="I2355" t="s">
        <v>64</v>
      </c>
      <c r="J2355" t="s">
        <v>65</v>
      </c>
      <c r="K2355" t="s">
        <v>65</v>
      </c>
      <c r="L2355" t="s">
        <v>545</v>
      </c>
      <c r="M2355" t="s">
        <v>223</v>
      </c>
      <c r="N2355" t="s">
        <v>224</v>
      </c>
      <c r="O2355" t="s">
        <v>265</v>
      </c>
      <c r="P2355" t="s">
        <v>157</v>
      </c>
      <c r="Q2355" t="s">
        <v>5490</v>
      </c>
      <c r="R2355" t="s">
        <v>72</v>
      </c>
      <c r="S2355" t="s">
        <v>73</v>
      </c>
      <c r="T2355">
        <v>1601</v>
      </c>
      <c r="U2355">
        <v>2500</v>
      </c>
      <c r="V2355" t="s">
        <v>74</v>
      </c>
      <c r="W2355">
        <v>0</v>
      </c>
      <c r="X2355">
        <v>400</v>
      </c>
      <c r="Y2355">
        <v>8.0399999999999991</v>
      </c>
      <c r="Z2355">
        <v>1.28</v>
      </c>
      <c r="AA2355">
        <v>409.32</v>
      </c>
      <c r="AB2355">
        <f>+Table1[[#This Row],[ADVALOREM]]/Table1[[#This Row],[US$ CIF]]</f>
        <v>0</v>
      </c>
      <c r="AC2355" t="s">
        <v>708</v>
      </c>
      <c r="AD2355" t="s">
        <v>551</v>
      </c>
      <c r="AE2355" t="s">
        <v>65</v>
      </c>
      <c r="AF2355">
        <v>0</v>
      </c>
      <c r="AG2355" t="s">
        <v>5087</v>
      </c>
      <c r="AH2355" t="s">
        <v>3209</v>
      </c>
      <c r="AI2355" t="s">
        <v>5491</v>
      </c>
      <c r="AJ2355" t="s">
        <v>5492</v>
      </c>
      <c r="AK2355" t="s">
        <v>490</v>
      </c>
      <c r="AL2355">
        <v>50</v>
      </c>
      <c r="AM2355" t="s">
        <v>233</v>
      </c>
      <c r="AN2355" t="s">
        <v>5368</v>
      </c>
      <c r="AO2355" t="s">
        <v>5493</v>
      </c>
      <c r="AP2355" t="s">
        <v>5494</v>
      </c>
      <c r="AQ2355" t="s">
        <v>5494</v>
      </c>
      <c r="AR2355" t="s">
        <v>5495</v>
      </c>
      <c r="AS2355" t="s">
        <v>5490</v>
      </c>
      <c r="AT2355" t="s">
        <v>5490</v>
      </c>
      <c r="AU2355" t="s">
        <v>72</v>
      </c>
      <c r="AV2355">
        <v>2025</v>
      </c>
      <c r="AW2355" t="s">
        <v>3003</v>
      </c>
      <c r="AX2355">
        <v>0.16</v>
      </c>
      <c r="AY2355" t="s">
        <v>5494</v>
      </c>
      <c r="AZ2355" t="s">
        <v>5496</v>
      </c>
      <c r="BA2355" t="s">
        <v>562</v>
      </c>
      <c r="BB2355" t="s">
        <v>5254</v>
      </c>
      <c r="BC2355" t="s">
        <v>1366</v>
      </c>
      <c r="BD2355" t="s">
        <v>92</v>
      </c>
      <c r="BE2355" t="s">
        <v>5497</v>
      </c>
      <c r="BF2355" t="s">
        <v>5498</v>
      </c>
      <c r="BI2355" t="s">
        <v>87</v>
      </c>
    </row>
    <row r="2356" spans="1:61" x14ac:dyDescent="0.3">
      <c r="A2356">
        <v>12</v>
      </c>
      <c r="B2356">
        <v>9</v>
      </c>
      <c r="C2356">
        <v>2025</v>
      </c>
      <c r="D2356" t="s">
        <v>60</v>
      </c>
      <c r="E2356" t="s">
        <v>5488</v>
      </c>
      <c r="F2356" t="s">
        <v>5489</v>
      </c>
      <c r="G2356">
        <v>30</v>
      </c>
      <c r="H2356" t="s">
        <v>63</v>
      </c>
      <c r="I2356" t="s">
        <v>64</v>
      </c>
      <c r="J2356" t="s">
        <v>65</v>
      </c>
      <c r="K2356" t="s">
        <v>65</v>
      </c>
      <c r="L2356" t="s">
        <v>545</v>
      </c>
      <c r="M2356" t="s">
        <v>223</v>
      </c>
      <c r="N2356" t="s">
        <v>224</v>
      </c>
      <c r="O2356" t="s">
        <v>265</v>
      </c>
      <c r="P2356" t="s">
        <v>157</v>
      </c>
      <c r="Q2356" t="s">
        <v>5490</v>
      </c>
      <c r="R2356" t="s">
        <v>72</v>
      </c>
      <c r="S2356" t="s">
        <v>73</v>
      </c>
      <c r="T2356">
        <v>1601</v>
      </c>
      <c r="U2356">
        <v>2500</v>
      </c>
      <c r="V2356" t="s">
        <v>74</v>
      </c>
      <c r="W2356">
        <v>0</v>
      </c>
      <c r="X2356">
        <v>400</v>
      </c>
      <c r="Y2356">
        <v>8.0399999999999991</v>
      </c>
      <c r="Z2356">
        <v>1.28</v>
      </c>
      <c r="AA2356">
        <v>409.32</v>
      </c>
      <c r="AB2356">
        <f>+Table1[[#This Row],[ADVALOREM]]/Table1[[#This Row],[US$ CIF]]</f>
        <v>0</v>
      </c>
      <c r="AC2356" t="s">
        <v>708</v>
      </c>
      <c r="AD2356" t="s">
        <v>551</v>
      </c>
      <c r="AE2356" t="s">
        <v>65</v>
      </c>
      <c r="AF2356">
        <v>0</v>
      </c>
      <c r="AG2356" t="s">
        <v>5087</v>
      </c>
      <c r="AH2356" t="s">
        <v>3209</v>
      </c>
      <c r="AI2356" t="s">
        <v>5491</v>
      </c>
      <c r="AJ2356" t="s">
        <v>5492</v>
      </c>
      <c r="AK2356" t="s">
        <v>490</v>
      </c>
      <c r="AL2356">
        <v>50</v>
      </c>
      <c r="AM2356" t="s">
        <v>233</v>
      </c>
      <c r="AN2356" t="s">
        <v>5368</v>
      </c>
      <c r="AO2356" t="s">
        <v>5493</v>
      </c>
      <c r="AP2356" t="s">
        <v>5494</v>
      </c>
      <c r="AQ2356" t="s">
        <v>5494</v>
      </c>
      <c r="AR2356" t="s">
        <v>5495</v>
      </c>
      <c r="AS2356" t="s">
        <v>5490</v>
      </c>
      <c r="AT2356" t="s">
        <v>5490</v>
      </c>
      <c r="AU2356" t="s">
        <v>72</v>
      </c>
      <c r="AV2356">
        <v>2025</v>
      </c>
      <c r="AW2356" t="s">
        <v>3003</v>
      </c>
      <c r="AX2356">
        <v>0.16</v>
      </c>
      <c r="AY2356" t="s">
        <v>5494</v>
      </c>
      <c r="AZ2356" t="s">
        <v>5496</v>
      </c>
      <c r="BA2356" t="s">
        <v>562</v>
      </c>
      <c r="BB2356" t="s">
        <v>5254</v>
      </c>
      <c r="BC2356" t="s">
        <v>1366</v>
      </c>
      <c r="BD2356" t="s">
        <v>92</v>
      </c>
      <c r="BE2356" t="s">
        <v>5497</v>
      </c>
      <c r="BF2356" t="s">
        <v>5498</v>
      </c>
      <c r="BI2356" t="s">
        <v>87</v>
      </c>
    </row>
    <row r="2357" spans="1:61" x14ac:dyDescent="0.3">
      <c r="A2357">
        <v>12</v>
      </c>
      <c r="B2357">
        <v>9</v>
      </c>
      <c r="C2357">
        <v>2025</v>
      </c>
      <c r="D2357" t="s">
        <v>60</v>
      </c>
      <c r="E2357" t="s">
        <v>5488</v>
      </c>
      <c r="F2357" t="s">
        <v>5489</v>
      </c>
      <c r="G2357">
        <v>31</v>
      </c>
      <c r="H2357" t="s">
        <v>63</v>
      </c>
      <c r="I2357" t="s">
        <v>64</v>
      </c>
      <c r="J2357" t="s">
        <v>65</v>
      </c>
      <c r="K2357" t="s">
        <v>65</v>
      </c>
      <c r="L2357" t="s">
        <v>545</v>
      </c>
      <c r="M2357" t="s">
        <v>223</v>
      </c>
      <c r="N2357" t="s">
        <v>224</v>
      </c>
      <c r="O2357" t="s">
        <v>564</v>
      </c>
      <c r="P2357" t="s">
        <v>157</v>
      </c>
      <c r="Q2357" t="s">
        <v>5499</v>
      </c>
      <c r="R2357" t="s">
        <v>72</v>
      </c>
      <c r="S2357" t="s">
        <v>73</v>
      </c>
      <c r="T2357">
        <v>1601</v>
      </c>
      <c r="U2357">
        <v>2000</v>
      </c>
      <c r="V2357" t="s">
        <v>74</v>
      </c>
      <c r="W2357">
        <v>102.69000244140599</v>
      </c>
      <c r="X2357">
        <v>420</v>
      </c>
      <c r="Y2357">
        <v>6.53</v>
      </c>
      <c r="Z2357">
        <v>1.35</v>
      </c>
      <c r="AA2357">
        <v>427.88</v>
      </c>
      <c r="AB2357">
        <f>+Table1[[#This Row],[ADVALOREM]]/Table1[[#This Row],[US$ CIF]]</f>
        <v>0.23999720118118631</v>
      </c>
      <c r="AC2357" t="s">
        <v>708</v>
      </c>
      <c r="AD2357" t="s">
        <v>551</v>
      </c>
      <c r="AE2357" t="s">
        <v>65</v>
      </c>
      <c r="AF2357">
        <v>0</v>
      </c>
      <c r="AG2357" t="s">
        <v>5087</v>
      </c>
      <c r="AH2357" t="s">
        <v>3209</v>
      </c>
      <c r="AI2357" t="s">
        <v>5491</v>
      </c>
      <c r="AJ2357" t="s">
        <v>5492</v>
      </c>
      <c r="AK2357" t="s">
        <v>490</v>
      </c>
      <c r="AL2357">
        <v>40.6</v>
      </c>
      <c r="AM2357" t="s">
        <v>233</v>
      </c>
      <c r="AN2357" t="s">
        <v>5368</v>
      </c>
      <c r="AO2357" t="s">
        <v>5493</v>
      </c>
      <c r="AP2357" t="s">
        <v>5494</v>
      </c>
      <c r="AQ2357" t="s">
        <v>5494</v>
      </c>
      <c r="AR2357" t="s">
        <v>5495</v>
      </c>
      <c r="AS2357" t="s">
        <v>5499</v>
      </c>
      <c r="AT2357" t="s">
        <v>5499</v>
      </c>
      <c r="AU2357" t="s">
        <v>72</v>
      </c>
      <c r="AV2357">
        <v>2025</v>
      </c>
      <c r="AW2357" t="s">
        <v>1194</v>
      </c>
      <c r="AX2357">
        <v>0.21</v>
      </c>
      <c r="AY2357" t="s">
        <v>5494</v>
      </c>
      <c r="AZ2357" t="s">
        <v>5496</v>
      </c>
      <c r="BA2357" t="s">
        <v>562</v>
      </c>
      <c r="BB2357" t="s">
        <v>5254</v>
      </c>
      <c r="BC2357" t="s">
        <v>1366</v>
      </c>
      <c r="BD2357" t="s">
        <v>92</v>
      </c>
      <c r="BE2357" t="s">
        <v>5497</v>
      </c>
      <c r="BF2357" t="s">
        <v>5498</v>
      </c>
      <c r="BI2357" t="s">
        <v>87</v>
      </c>
    </row>
    <row r="2358" spans="1:61" x14ac:dyDescent="0.3">
      <c r="A2358">
        <v>12</v>
      </c>
      <c r="B2358">
        <v>9</v>
      </c>
      <c r="C2358">
        <v>2025</v>
      </c>
      <c r="D2358" t="s">
        <v>60</v>
      </c>
      <c r="E2358" t="s">
        <v>5488</v>
      </c>
      <c r="F2358" t="s">
        <v>5489</v>
      </c>
      <c r="G2358">
        <v>32</v>
      </c>
      <c r="H2358" t="s">
        <v>63</v>
      </c>
      <c r="I2358" t="s">
        <v>64</v>
      </c>
      <c r="J2358" t="s">
        <v>65</v>
      </c>
      <c r="K2358" t="s">
        <v>65</v>
      </c>
      <c r="L2358" t="s">
        <v>545</v>
      </c>
      <c r="M2358" t="s">
        <v>223</v>
      </c>
      <c r="N2358" t="s">
        <v>224</v>
      </c>
      <c r="O2358" t="s">
        <v>564</v>
      </c>
      <c r="P2358" t="s">
        <v>157</v>
      </c>
      <c r="Q2358" t="s">
        <v>5499</v>
      </c>
      <c r="R2358" t="s">
        <v>72</v>
      </c>
      <c r="S2358" t="s">
        <v>73</v>
      </c>
      <c r="T2358">
        <v>1601</v>
      </c>
      <c r="U2358">
        <v>2000</v>
      </c>
      <c r="V2358" t="s">
        <v>74</v>
      </c>
      <c r="W2358">
        <v>102.69000244140599</v>
      </c>
      <c r="X2358">
        <v>420</v>
      </c>
      <c r="Y2358">
        <v>6.53</v>
      </c>
      <c r="Z2358">
        <v>1.35</v>
      </c>
      <c r="AA2358">
        <v>427.88</v>
      </c>
      <c r="AB2358">
        <f>+Table1[[#This Row],[ADVALOREM]]/Table1[[#This Row],[US$ CIF]]</f>
        <v>0.23999720118118631</v>
      </c>
      <c r="AC2358" t="s">
        <v>708</v>
      </c>
      <c r="AD2358" t="s">
        <v>551</v>
      </c>
      <c r="AE2358" t="s">
        <v>65</v>
      </c>
      <c r="AF2358">
        <v>0</v>
      </c>
      <c r="AG2358" t="s">
        <v>5087</v>
      </c>
      <c r="AH2358" t="s">
        <v>3209</v>
      </c>
      <c r="AI2358" t="s">
        <v>5491</v>
      </c>
      <c r="AJ2358" t="s">
        <v>5492</v>
      </c>
      <c r="AK2358" t="s">
        <v>490</v>
      </c>
      <c r="AL2358">
        <v>40.6</v>
      </c>
      <c r="AM2358" t="s">
        <v>233</v>
      </c>
      <c r="AN2358" t="s">
        <v>5368</v>
      </c>
      <c r="AO2358" t="s">
        <v>5493</v>
      </c>
      <c r="AP2358" t="s">
        <v>5494</v>
      </c>
      <c r="AQ2358" t="s">
        <v>5494</v>
      </c>
      <c r="AR2358" t="s">
        <v>5495</v>
      </c>
      <c r="AS2358" t="s">
        <v>5499</v>
      </c>
      <c r="AT2358" t="s">
        <v>5499</v>
      </c>
      <c r="AU2358" t="s">
        <v>72</v>
      </c>
      <c r="AV2358">
        <v>2025</v>
      </c>
      <c r="AW2358" t="s">
        <v>1194</v>
      </c>
      <c r="AX2358">
        <v>0.21</v>
      </c>
      <c r="AY2358" t="s">
        <v>5494</v>
      </c>
      <c r="AZ2358" t="s">
        <v>5496</v>
      </c>
      <c r="BA2358" t="s">
        <v>562</v>
      </c>
      <c r="BB2358" t="s">
        <v>5254</v>
      </c>
      <c r="BC2358" t="s">
        <v>1366</v>
      </c>
      <c r="BD2358" t="s">
        <v>92</v>
      </c>
      <c r="BE2358" t="s">
        <v>5497</v>
      </c>
      <c r="BF2358" t="s">
        <v>5498</v>
      </c>
      <c r="BI2358" t="s">
        <v>87</v>
      </c>
    </row>
    <row r="2359" spans="1:61" x14ac:dyDescent="0.3">
      <c r="A2359">
        <v>12</v>
      </c>
      <c r="B2359">
        <v>9</v>
      </c>
      <c r="C2359">
        <v>2025</v>
      </c>
      <c r="D2359" t="s">
        <v>60</v>
      </c>
      <c r="E2359" t="s">
        <v>5488</v>
      </c>
      <c r="F2359" t="s">
        <v>5489</v>
      </c>
      <c r="G2359">
        <v>33</v>
      </c>
      <c r="H2359" t="s">
        <v>63</v>
      </c>
      <c r="I2359" t="s">
        <v>64</v>
      </c>
      <c r="J2359" t="s">
        <v>65</v>
      </c>
      <c r="K2359" t="s">
        <v>65</v>
      </c>
      <c r="L2359" t="s">
        <v>545</v>
      </c>
      <c r="M2359" t="s">
        <v>223</v>
      </c>
      <c r="N2359" t="s">
        <v>224</v>
      </c>
      <c r="O2359" t="s">
        <v>286</v>
      </c>
      <c r="P2359" t="s">
        <v>287</v>
      </c>
      <c r="Q2359" t="s">
        <v>5500</v>
      </c>
      <c r="R2359" t="s">
        <v>72</v>
      </c>
      <c r="S2359" t="s">
        <v>73</v>
      </c>
      <c r="T2359">
        <v>1601</v>
      </c>
      <c r="U2359">
        <v>1020</v>
      </c>
      <c r="V2359" t="s">
        <v>74</v>
      </c>
      <c r="W2359">
        <v>130.53999328613301</v>
      </c>
      <c r="X2359">
        <v>703.8</v>
      </c>
      <c r="Y2359">
        <v>19.14</v>
      </c>
      <c r="Z2359">
        <v>2.2599999999999998</v>
      </c>
      <c r="AA2359">
        <v>725.2</v>
      </c>
      <c r="AB2359">
        <f>+Table1[[#This Row],[ADVALOREM]]/Table1[[#This Row],[US$ CIF]]</f>
        <v>0.18000550646184915</v>
      </c>
      <c r="AC2359" t="s">
        <v>708</v>
      </c>
      <c r="AD2359" t="s">
        <v>551</v>
      </c>
      <c r="AE2359" t="s">
        <v>65</v>
      </c>
      <c r="AF2359">
        <v>0</v>
      </c>
      <c r="AG2359" t="s">
        <v>5087</v>
      </c>
      <c r="AH2359" t="s">
        <v>3209</v>
      </c>
      <c r="AI2359" t="s">
        <v>5491</v>
      </c>
      <c r="AJ2359" t="s">
        <v>5492</v>
      </c>
      <c r="AK2359" t="s">
        <v>490</v>
      </c>
      <c r="AL2359">
        <v>119</v>
      </c>
      <c r="AM2359" t="s">
        <v>233</v>
      </c>
      <c r="AN2359" t="s">
        <v>5368</v>
      </c>
      <c r="AO2359" t="s">
        <v>5493</v>
      </c>
      <c r="AP2359" t="s">
        <v>5494</v>
      </c>
      <c r="AQ2359" t="s">
        <v>5494</v>
      </c>
      <c r="AR2359" t="s">
        <v>5495</v>
      </c>
      <c r="AS2359" t="s">
        <v>5500</v>
      </c>
      <c r="AT2359" t="s">
        <v>5500</v>
      </c>
      <c r="AU2359" t="s">
        <v>72</v>
      </c>
      <c r="AV2359">
        <v>2025</v>
      </c>
      <c r="AW2359" t="s">
        <v>5501</v>
      </c>
      <c r="AX2359">
        <v>0.69</v>
      </c>
      <c r="AY2359" t="s">
        <v>5494</v>
      </c>
      <c r="AZ2359" t="s">
        <v>5496</v>
      </c>
      <c r="BA2359" t="s">
        <v>562</v>
      </c>
      <c r="BB2359" t="s">
        <v>5254</v>
      </c>
      <c r="BC2359" t="s">
        <v>1366</v>
      </c>
      <c r="BD2359" t="s">
        <v>92</v>
      </c>
      <c r="BE2359" t="s">
        <v>5497</v>
      </c>
      <c r="BF2359" t="s">
        <v>5498</v>
      </c>
      <c r="BI2359" t="s">
        <v>87</v>
      </c>
    </row>
    <row r="2360" spans="1:61" x14ac:dyDescent="0.3">
      <c r="A2360">
        <v>12</v>
      </c>
      <c r="B2360">
        <v>9</v>
      </c>
      <c r="C2360">
        <v>2025</v>
      </c>
      <c r="D2360" t="s">
        <v>60</v>
      </c>
      <c r="E2360" t="s">
        <v>5488</v>
      </c>
      <c r="F2360" t="s">
        <v>5489</v>
      </c>
      <c r="G2360">
        <v>34</v>
      </c>
      <c r="H2360" t="s">
        <v>63</v>
      </c>
      <c r="I2360" t="s">
        <v>64</v>
      </c>
      <c r="J2360" t="s">
        <v>65</v>
      </c>
      <c r="K2360" t="s">
        <v>65</v>
      </c>
      <c r="L2360" t="s">
        <v>545</v>
      </c>
      <c r="M2360" t="s">
        <v>223</v>
      </c>
      <c r="N2360" t="s">
        <v>224</v>
      </c>
      <c r="O2360" t="s">
        <v>854</v>
      </c>
      <c r="P2360" t="s">
        <v>157</v>
      </c>
      <c r="Q2360" t="s">
        <v>5502</v>
      </c>
      <c r="R2360" t="s">
        <v>72</v>
      </c>
      <c r="S2360" t="s">
        <v>73</v>
      </c>
      <c r="T2360">
        <v>1601</v>
      </c>
      <c r="U2360">
        <v>1000</v>
      </c>
      <c r="V2360" t="s">
        <v>74</v>
      </c>
      <c r="W2360">
        <v>539.86999511718795</v>
      </c>
      <c r="X2360">
        <v>2130</v>
      </c>
      <c r="Y2360">
        <v>112.61</v>
      </c>
      <c r="Z2360">
        <v>6.83</v>
      </c>
      <c r="AA2360">
        <v>2249.44</v>
      </c>
      <c r="AB2360">
        <f>+Table1[[#This Row],[ADVALOREM]]/Table1[[#This Row],[US$ CIF]]</f>
        <v>0.24000195387171383</v>
      </c>
      <c r="AC2360" t="s">
        <v>708</v>
      </c>
      <c r="AD2360" t="s">
        <v>551</v>
      </c>
      <c r="AE2360" t="s">
        <v>65</v>
      </c>
      <c r="AF2360">
        <v>0</v>
      </c>
      <c r="AG2360" t="s">
        <v>5087</v>
      </c>
      <c r="AH2360" t="s">
        <v>3209</v>
      </c>
      <c r="AI2360" t="s">
        <v>5491</v>
      </c>
      <c r="AJ2360" t="s">
        <v>5492</v>
      </c>
      <c r="AK2360" t="s">
        <v>490</v>
      </c>
      <c r="AL2360">
        <v>700</v>
      </c>
      <c r="AM2360" t="s">
        <v>233</v>
      </c>
      <c r="AN2360" t="s">
        <v>5368</v>
      </c>
      <c r="AO2360" t="s">
        <v>5493</v>
      </c>
      <c r="AP2360" t="s">
        <v>5494</v>
      </c>
      <c r="AQ2360" t="s">
        <v>5494</v>
      </c>
      <c r="AR2360" t="s">
        <v>5495</v>
      </c>
      <c r="AS2360" t="s">
        <v>5502</v>
      </c>
      <c r="AT2360" t="s">
        <v>5502</v>
      </c>
      <c r="AU2360" t="s">
        <v>72</v>
      </c>
      <c r="AV2360">
        <v>2025</v>
      </c>
      <c r="AW2360" t="s">
        <v>5503</v>
      </c>
      <c r="AX2360">
        <v>2.13</v>
      </c>
      <c r="AY2360" t="s">
        <v>5494</v>
      </c>
      <c r="AZ2360" t="s">
        <v>5496</v>
      </c>
      <c r="BA2360" t="s">
        <v>562</v>
      </c>
      <c r="BB2360" t="s">
        <v>5254</v>
      </c>
      <c r="BC2360" t="s">
        <v>1366</v>
      </c>
      <c r="BD2360" t="s">
        <v>92</v>
      </c>
      <c r="BE2360" t="s">
        <v>5497</v>
      </c>
      <c r="BF2360" t="s">
        <v>5498</v>
      </c>
      <c r="BI2360" t="s">
        <v>87</v>
      </c>
    </row>
    <row r="2361" spans="1:61" x14ac:dyDescent="0.3">
      <c r="A2361">
        <v>12</v>
      </c>
      <c r="B2361">
        <v>9</v>
      </c>
      <c r="C2361">
        <v>2025</v>
      </c>
      <c r="D2361" t="s">
        <v>60</v>
      </c>
      <c r="E2361" t="s">
        <v>5488</v>
      </c>
      <c r="F2361" t="s">
        <v>5489</v>
      </c>
      <c r="G2361">
        <v>35</v>
      </c>
      <c r="H2361" t="s">
        <v>63</v>
      </c>
      <c r="I2361" t="s">
        <v>64</v>
      </c>
      <c r="J2361" t="s">
        <v>65</v>
      </c>
      <c r="K2361" t="s">
        <v>65</v>
      </c>
      <c r="L2361" t="s">
        <v>545</v>
      </c>
      <c r="M2361" t="s">
        <v>223</v>
      </c>
      <c r="N2361" t="s">
        <v>224</v>
      </c>
      <c r="O2361" t="s">
        <v>117</v>
      </c>
      <c r="P2361" t="s">
        <v>118</v>
      </c>
      <c r="Q2361" t="s">
        <v>5504</v>
      </c>
      <c r="R2361" t="s">
        <v>72</v>
      </c>
      <c r="S2361" t="s">
        <v>73</v>
      </c>
      <c r="T2361">
        <v>1601</v>
      </c>
      <c r="U2361">
        <v>3000</v>
      </c>
      <c r="V2361" t="s">
        <v>74</v>
      </c>
      <c r="W2361">
        <v>380.32000732421898</v>
      </c>
      <c r="X2361">
        <v>1410</v>
      </c>
      <c r="Y2361">
        <v>48.26</v>
      </c>
      <c r="Z2361">
        <v>4.5199999999999996</v>
      </c>
      <c r="AA2361">
        <v>1462.78</v>
      </c>
      <c r="AB2361">
        <f>+Table1[[#This Row],[ADVALOREM]]/Table1[[#This Row],[US$ CIF]]</f>
        <v>0.25999809084361214</v>
      </c>
      <c r="AC2361" t="s">
        <v>708</v>
      </c>
      <c r="AD2361" t="s">
        <v>551</v>
      </c>
      <c r="AE2361" t="s">
        <v>65</v>
      </c>
      <c r="AF2361">
        <v>0</v>
      </c>
      <c r="AG2361" t="s">
        <v>5087</v>
      </c>
      <c r="AH2361" t="s">
        <v>3209</v>
      </c>
      <c r="AI2361" t="s">
        <v>5491</v>
      </c>
      <c r="AJ2361" t="s">
        <v>5492</v>
      </c>
      <c r="AK2361" t="s">
        <v>490</v>
      </c>
      <c r="AL2361">
        <v>300</v>
      </c>
      <c r="AM2361" t="s">
        <v>233</v>
      </c>
      <c r="AN2361" t="s">
        <v>5368</v>
      </c>
      <c r="AO2361" t="s">
        <v>5493</v>
      </c>
      <c r="AP2361" t="s">
        <v>5494</v>
      </c>
      <c r="AQ2361" t="s">
        <v>5494</v>
      </c>
      <c r="AR2361" t="s">
        <v>5495</v>
      </c>
      <c r="AS2361" t="s">
        <v>5504</v>
      </c>
      <c r="AT2361" t="s">
        <v>5504</v>
      </c>
      <c r="AU2361" t="s">
        <v>72</v>
      </c>
      <c r="AV2361">
        <v>2025</v>
      </c>
      <c r="AW2361" t="s">
        <v>5505</v>
      </c>
      <c r="AX2361">
        <v>0.47</v>
      </c>
      <c r="AY2361" t="s">
        <v>5494</v>
      </c>
      <c r="AZ2361" t="s">
        <v>5496</v>
      </c>
      <c r="BA2361" t="s">
        <v>562</v>
      </c>
      <c r="BB2361" t="s">
        <v>5254</v>
      </c>
      <c r="BC2361" t="s">
        <v>1366</v>
      </c>
      <c r="BD2361" t="s">
        <v>92</v>
      </c>
      <c r="BE2361" t="s">
        <v>5497</v>
      </c>
      <c r="BF2361" t="s">
        <v>5498</v>
      </c>
      <c r="BI2361" t="s">
        <v>87</v>
      </c>
    </row>
    <row r="2362" spans="1:61" x14ac:dyDescent="0.3">
      <c r="A2362">
        <v>12</v>
      </c>
      <c r="B2362">
        <v>9</v>
      </c>
      <c r="C2362">
        <v>2025</v>
      </c>
      <c r="D2362" t="s">
        <v>60</v>
      </c>
      <c r="E2362" t="s">
        <v>5488</v>
      </c>
      <c r="F2362" t="s">
        <v>5489</v>
      </c>
      <c r="G2362">
        <v>36</v>
      </c>
      <c r="H2362" t="s">
        <v>63</v>
      </c>
      <c r="I2362" t="s">
        <v>64</v>
      </c>
      <c r="J2362" t="s">
        <v>65</v>
      </c>
      <c r="K2362" t="s">
        <v>65</v>
      </c>
      <c r="L2362" t="s">
        <v>545</v>
      </c>
      <c r="M2362" t="s">
        <v>223</v>
      </c>
      <c r="N2362" t="s">
        <v>224</v>
      </c>
      <c r="O2362" t="s">
        <v>117</v>
      </c>
      <c r="P2362" t="s">
        <v>118</v>
      </c>
      <c r="Q2362" t="s">
        <v>5506</v>
      </c>
      <c r="R2362" t="s">
        <v>72</v>
      </c>
      <c r="S2362" t="s">
        <v>73</v>
      </c>
      <c r="T2362">
        <v>1601</v>
      </c>
      <c r="U2362">
        <v>2000</v>
      </c>
      <c r="V2362" t="s">
        <v>74</v>
      </c>
      <c r="W2362">
        <v>439.92001342773398</v>
      </c>
      <c r="X2362">
        <v>1600</v>
      </c>
      <c r="Y2362">
        <v>86.87</v>
      </c>
      <c r="Z2362">
        <v>5.13</v>
      </c>
      <c r="AA2362">
        <v>1692</v>
      </c>
      <c r="AB2362">
        <f>+Table1[[#This Row],[ADVALOREM]]/Table1[[#This Row],[US$ CIF]]</f>
        <v>0.26000000793601297</v>
      </c>
      <c r="AC2362" t="s">
        <v>708</v>
      </c>
      <c r="AD2362" t="s">
        <v>551</v>
      </c>
      <c r="AE2362" t="s">
        <v>65</v>
      </c>
      <c r="AF2362">
        <v>0</v>
      </c>
      <c r="AG2362" t="s">
        <v>5087</v>
      </c>
      <c r="AH2362" t="s">
        <v>3209</v>
      </c>
      <c r="AI2362" t="s">
        <v>5491</v>
      </c>
      <c r="AJ2362" t="s">
        <v>5492</v>
      </c>
      <c r="AK2362" t="s">
        <v>490</v>
      </c>
      <c r="AL2362">
        <v>540</v>
      </c>
      <c r="AM2362" t="s">
        <v>233</v>
      </c>
      <c r="AN2362" t="s">
        <v>5368</v>
      </c>
      <c r="AO2362" t="s">
        <v>5493</v>
      </c>
      <c r="AP2362" t="s">
        <v>5494</v>
      </c>
      <c r="AQ2362" t="s">
        <v>5494</v>
      </c>
      <c r="AR2362" t="s">
        <v>5495</v>
      </c>
      <c r="AS2362" t="s">
        <v>5506</v>
      </c>
      <c r="AT2362" t="s">
        <v>5506</v>
      </c>
      <c r="AU2362" t="s">
        <v>72</v>
      </c>
      <c r="AV2362">
        <v>2025</v>
      </c>
      <c r="AW2362" t="s">
        <v>5507</v>
      </c>
      <c r="AX2362">
        <v>0.8</v>
      </c>
      <c r="AY2362" t="s">
        <v>5494</v>
      </c>
      <c r="AZ2362" t="s">
        <v>5496</v>
      </c>
      <c r="BA2362" t="s">
        <v>562</v>
      </c>
      <c r="BB2362" t="s">
        <v>5254</v>
      </c>
      <c r="BC2362" t="s">
        <v>1366</v>
      </c>
      <c r="BD2362" t="s">
        <v>92</v>
      </c>
      <c r="BE2362" t="s">
        <v>5497</v>
      </c>
      <c r="BF2362" t="s">
        <v>5498</v>
      </c>
      <c r="BI2362" t="s">
        <v>87</v>
      </c>
    </row>
    <row r="2363" spans="1:61" x14ac:dyDescent="0.3">
      <c r="A2363">
        <v>12</v>
      </c>
      <c r="B2363">
        <v>9</v>
      </c>
      <c r="C2363">
        <v>2025</v>
      </c>
      <c r="D2363" t="s">
        <v>60</v>
      </c>
      <c r="E2363" t="s">
        <v>5488</v>
      </c>
      <c r="F2363" t="s">
        <v>5489</v>
      </c>
      <c r="G2363">
        <v>37</v>
      </c>
      <c r="H2363" t="s">
        <v>63</v>
      </c>
      <c r="I2363" t="s">
        <v>64</v>
      </c>
      <c r="J2363" t="s">
        <v>65</v>
      </c>
      <c r="K2363" t="s">
        <v>65</v>
      </c>
      <c r="L2363" t="s">
        <v>545</v>
      </c>
      <c r="M2363" t="s">
        <v>223</v>
      </c>
      <c r="N2363" t="s">
        <v>224</v>
      </c>
      <c r="O2363" t="s">
        <v>117</v>
      </c>
      <c r="P2363" t="s">
        <v>118</v>
      </c>
      <c r="Q2363" t="s">
        <v>5506</v>
      </c>
      <c r="R2363" t="s">
        <v>72</v>
      </c>
      <c r="S2363" t="s">
        <v>73</v>
      </c>
      <c r="T2363">
        <v>1601</v>
      </c>
      <c r="U2363">
        <v>2000</v>
      </c>
      <c r="V2363" t="s">
        <v>74</v>
      </c>
      <c r="W2363">
        <v>439.92001342773398</v>
      </c>
      <c r="X2363">
        <v>1600</v>
      </c>
      <c r="Y2363">
        <v>86.87</v>
      </c>
      <c r="Z2363">
        <v>5.13</v>
      </c>
      <c r="AA2363">
        <v>1692</v>
      </c>
      <c r="AB2363">
        <f>+Table1[[#This Row],[ADVALOREM]]/Table1[[#This Row],[US$ CIF]]</f>
        <v>0.26000000793601297</v>
      </c>
      <c r="AC2363" t="s">
        <v>708</v>
      </c>
      <c r="AD2363" t="s">
        <v>551</v>
      </c>
      <c r="AE2363" t="s">
        <v>65</v>
      </c>
      <c r="AF2363">
        <v>0</v>
      </c>
      <c r="AG2363" t="s">
        <v>5087</v>
      </c>
      <c r="AH2363" t="s">
        <v>3209</v>
      </c>
      <c r="AI2363" t="s">
        <v>5491</v>
      </c>
      <c r="AJ2363" t="s">
        <v>5492</v>
      </c>
      <c r="AK2363" t="s">
        <v>490</v>
      </c>
      <c r="AL2363">
        <v>540</v>
      </c>
      <c r="AM2363" t="s">
        <v>233</v>
      </c>
      <c r="AN2363" t="s">
        <v>5368</v>
      </c>
      <c r="AO2363" t="s">
        <v>5493</v>
      </c>
      <c r="AP2363" t="s">
        <v>5494</v>
      </c>
      <c r="AQ2363" t="s">
        <v>5494</v>
      </c>
      <c r="AR2363" t="s">
        <v>5495</v>
      </c>
      <c r="AS2363" t="s">
        <v>5506</v>
      </c>
      <c r="AT2363" t="s">
        <v>5506</v>
      </c>
      <c r="AU2363" t="s">
        <v>72</v>
      </c>
      <c r="AV2363">
        <v>2025</v>
      </c>
      <c r="AW2363" t="s">
        <v>5507</v>
      </c>
      <c r="AX2363">
        <v>0.8</v>
      </c>
      <c r="AY2363" t="s">
        <v>5494</v>
      </c>
      <c r="AZ2363" t="s">
        <v>5496</v>
      </c>
      <c r="BA2363" t="s">
        <v>562</v>
      </c>
      <c r="BB2363" t="s">
        <v>5254</v>
      </c>
      <c r="BC2363" t="s">
        <v>1366</v>
      </c>
      <c r="BD2363" t="s">
        <v>92</v>
      </c>
      <c r="BE2363" t="s">
        <v>5497</v>
      </c>
      <c r="BF2363" t="s">
        <v>5498</v>
      </c>
      <c r="BI2363" t="s">
        <v>87</v>
      </c>
    </row>
    <row r="2364" spans="1:61" x14ac:dyDescent="0.3">
      <c r="A2364">
        <v>12</v>
      </c>
      <c r="B2364">
        <v>9</v>
      </c>
      <c r="C2364">
        <v>2025</v>
      </c>
      <c r="D2364" t="s">
        <v>60</v>
      </c>
      <c r="E2364" t="s">
        <v>5488</v>
      </c>
      <c r="F2364" t="s">
        <v>5489</v>
      </c>
      <c r="G2364">
        <v>38</v>
      </c>
      <c r="H2364" t="s">
        <v>63</v>
      </c>
      <c r="I2364" t="s">
        <v>64</v>
      </c>
      <c r="J2364" t="s">
        <v>65</v>
      </c>
      <c r="K2364" t="s">
        <v>65</v>
      </c>
      <c r="L2364" t="s">
        <v>545</v>
      </c>
      <c r="M2364" t="s">
        <v>223</v>
      </c>
      <c r="N2364" t="s">
        <v>224</v>
      </c>
      <c r="O2364" t="s">
        <v>5508</v>
      </c>
      <c r="P2364" t="s">
        <v>2011</v>
      </c>
      <c r="Q2364" t="s">
        <v>5509</v>
      </c>
      <c r="R2364" t="s">
        <v>72</v>
      </c>
      <c r="S2364" t="s">
        <v>73</v>
      </c>
      <c r="T2364">
        <v>1601</v>
      </c>
      <c r="U2364">
        <v>500</v>
      </c>
      <c r="V2364" t="s">
        <v>74</v>
      </c>
      <c r="W2364">
        <v>338.86999511718801</v>
      </c>
      <c r="X2364">
        <v>1215</v>
      </c>
      <c r="Y2364">
        <v>84.46</v>
      </c>
      <c r="Z2364">
        <v>3.89</v>
      </c>
      <c r="AA2364">
        <v>1303.3499999999999</v>
      </c>
      <c r="AB2364">
        <f>+Table1[[#This Row],[ADVALOREM]]/Table1[[#This Row],[US$ CIF]]</f>
        <v>0.2599992290000292</v>
      </c>
      <c r="AC2364" t="s">
        <v>708</v>
      </c>
      <c r="AD2364" t="s">
        <v>551</v>
      </c>
      <c r="AE2364" t="s">
        <v>65</v>
      </c>
      <c r="AF2364">
        <v>0</v>
      </c>
      <c r="AG2364" t="s">
        <v>5087</v>
      </c>
      <c r="AH2364" t="s">
        <v>3209</v>
      </c>
      <c r="AI2364" t="s">
        <v>5491</v>
      </c>
      <c r="AJ2364" t="s">
        <v>5492</v>
      </c>
      <c r="AK2364" t="s">
        <v>490</v>
      </c>
      <c r="AL2364">
        <v>525</v>
      </c>
      <c r="AM2364" t="s">
        <v>233</v>
      </c>
      <c r="AN2364" t="s">
        <v>5368</v>
      </c>
      <c r="AO2364" t="s">
        <v>5493</v>
      </c>
      <c r="AP2364" t="s">
        <v>5494</v>
      </c>
      <c r="AQ2364" t="s">
        <v>5494</v>
      </c>
      <c r="AR2364" t="s">
        <v>5495</v>
      </c>
      <c r="AS2364" t="s">
        <v>5509</v>
      </c>
      <c r="AT2364" t="s">
        <v>5509</v>
      </c>
      <c r="AU2364" t="s">
        <v>72</v>
      </c>
      <c r="AV2364">
        <v>2025</v>
      </c>
      <c r="AW2364" t="s">
        <v>5510</v>
      </c>
      <c r="AX2364">
        <v>2.4300000000000002</v>
      </c>
      <c r="AY2364" t="s">
        <v>5494</v>
      </c>
      <c r="AZ2364" t="s">
        <v>5496</v>
      </c>
      <c r="BA2364" t="s">
        <v>562</v>
      </c>
      <c r="BB2364" t="s">
        <v>5254</v>
      </c>
      <c r="BC2364" t="s">
        <v>1366</v>
      </c>
      <c r="BD2364" t="s">
        <v>92</v>
      </c>
      <c r="BE2364" t="s">
        <v>5497</v>
      </c>
      <c r="BF2364" t="s">
        <v>5498</v>
      </c>
      <c r="BI2364" t="s">
        <v>87</v>
      </c>
    </row>
    <row r="2365" spans="1:61" x14ac:dyDescent="0.3">
      <c r="A2365">
        <v>12</v>
      </c>
      <c r="B2365">
        <v>9</v>
      </c>
      <c r="C2365">
        <v>2025</v>
      </c>
      <c r="D2365" t="s">
        <v>60</v>
      </c>
      <c r="E2365" t="s">
        <v>5488</v>
      </c>
      <c r="F2365" t="s">
        <v>5489</v>
      </c>
      <c r="G2365">
        <v>39</v>
      </c>
      <c r="H2365" t="s">
        <v>63</v>
      </c>
      <c r="I2365" t="s">
        <v>64</v>
      </c>
      <c r="J2365" t="s">
        <v>65</v>
      </c>
      <c r="K2365" t="s">
        <v>65</v>
      </c>
      <c r="L2365" t="s">
        <v>545</v>
      </c>
      <c r="M2365" t="s">
        <v>223</v>
      </c>
      <c r="N2365" t="s">
        <v>224</v>
      </c>
      <c r="O2365" t="s">
        <v>638</v>
      </c>
      <c r="P2365" t="s">
        <v>639</v>
      </c>
      <c r="Q2365" t="s">
        <v>5511</v>
      </c>
      <c r="R2365" t="s">
        <v>72</v>
      </c>
      <c r="S2365" t="s">
        <v>73</v>
      </c>
      <c r="T2365">
        <v>1601</v>
      </c>
      <c r="U2365">
        <v>500</v>
      </c>
      <c r="V2365" t="s">
        <v>74</v>
      </c>
      <c r="W2365">
        <v>733.79998779296898</v>
      </c>
      <c r="X2365">
        <v>2350</v>
      </c>
      <c r="Y2365">
        <v>88.48</v>
      </c>
      <c r="Z2365">
        <v>7.53</v>
      </c>
      <c r="AA2365">
        <v>2446.0100000000002</v>
      </c>
      <c r="AB2365">
        <f>+Table1[[#This Row],[ADVALOREM]]/Table1[[#This Row],[US$ CIF]]</f>
        <v>0.29999876852219282</v>
      </c>
      <c r="AC2365" t="s">
        <v>708</v>
      </c>
      <c r="AD2365" t="s">
        <v>551</v>
      </c>
      <c r="AE2365" t="s">
        <v>65</v>
      </c>
      <c r="AF2365">
        <v>0</v>
      </c>
      <c r="AG2365" t="s">
        <v>5087</v>
      </c>
      <c r="AH2365" t="s">
        <v>3209</v>
      </c>
      <c r="AI2365" t="s">
        <v>5491</v>
      </c>
      <c r="AJ2365" t="s">
        <v>5492</v>
      </c>
      <c r="AK2365" t="s">
        <v>490</v>
      </c>
      <c r="AL2365">
        <v>550</v>
      </c>
      <c r="AM2365" t="s">
        <v>233</v>
      </c>
      <c r="AN2365" t="s">
        <v>5368</v>
      </c>
      <c r="AO2365" t="s">
        <v>5493</v>
      </c>
      <c r="AP2365" t="s">
        <v>5494</v>
      </c>
      <c r="AQ2365" t="s">
        <v>5494</v>
      </c>
      <c r="AR2365" t="s">
        <v>5495</v>
      </c>
      <c r="AS2365" t="s">
        <v>5511</v>
      </c>
      <c r="AT2365" t="s">
        <v>5511</v>
      </c>
      <c r="AU2365" t="s">
        <v>72</v>
      </c>
      <c r="AV2365">
        <v>2025</v>
      </c>
      <c r="AW2365" t="s">
        <v>5512</v>
      </c>
      <c r="AX2365">
        <v>4.7</v>
      </c>
      <c r="AY2365" t="s">
        <v>5494</v>
      </c>
      <c r="AZ2365" t="s">
        <v>5496</v>
      </c>
      <c r="BA2365" t="s">
        <v>562</v>
      </c>
      <c r="BB2365" t="s">
        <v>5254</v>
      </c>
      <c r="BC2365" t="s">
        <v>1366</v>
      </c>
      <c r="BD2365" t="s">
        <v>92</v>
      </c>
      <c r="BE2365" t="s">
        <v>5497</v>
      </c>
      <c r="BF2365" t="s">
        <v>5498</v>
      </c>
      <c r="BI2365" t="s">
        <v>87</v>
      </c>
    </row>
    <row r="2366" spans="1:61" x14ac:dyDescent="0.3">
      <c r="A2366">
        <v>12</v>
      </c>
      <c r="B2366">
        <v>9</v>
      </c>
      <c r="C2366">
        <v>2025</v>
      </c>
      <c r="D2366" t="s">
        <v>60</v>
      </c>
      <c r="E2366" t="s">
        <v>5488</v>
      </c>
      <c r="F2366" t="s">
        <v>5489</v>
      </c>
      <c r="G2366">
        <v>40</v>
      </c>
      <c r="H2366" t="s">
        <v>63</v>
      </c>
      <c r="I2366" t="s">
        <v>64</v>
      </c>
      <c r="J2366" t="s">
        <v>65</v>
      </c>
      <c r="K2366" t="s">
        <v>65</v>
      </c>
      <c r="L2366" t="s">
        <v>545</v>
      </c>
      <c r="M2366" t="s">
        <v>223</v>
      </c>
      <c r="N2366" t="s">
        <v>224</v>
      </c>
      <c r="O2366" t="s">
        <v>2990</v>
      </c>
      <c r="P2366" t="s">
        <v>2991</v>
      </c>
      <c r="Q2366" t="s">
        <v>5513</v>
      </c>
      <c r="R2366" t="s">
        <v>72</v>
      </c>
      <c r="S2366" t="s">
        <v>73</v>
      </c>
      <c r="T2366">
        <v>1601</v>
      </c>
      <c r="U2366">
        <v>2000</v>
      </c>
      <c r="V2366" t="s">
        <v>74</v>
      </c>
      <c r="W2366">
        <v>200.169998168945</v>
      </c>
      <c r="X2366">
        <v>980</v>
      </c>
      <c r="Y2366">
        <v>17.7</v>
      </c>
      <c r="Z2366">
        <v>3.14</v>
      </c>
      <c r="AA2366">
        <v>1000.84</v>
      </c>
      <c r="AB2366">
        <f>+Table1[[#This Row],[ADVALOREM]]/Table1[[#This Row],[US$ CIF]]</f>
        <v>0.20000199649189179</v>
      </c>
      <c r="AC2366" t="s">
        <v>708</v>
      </c>
      <c r="AD2366" t="s">
        <v>551</v>
      </c>
      <c r="AE2366" t="s">
        <v>65</v>
      </c>
      <c r="AF2366">
        <v>0</v>
      </c>
      <c r="AG2366" t="s">
        <v>5087</v>
      </c>
      <c r="AH2366" t="s">
        <v>3209</v>
      </c>
      <c r="AI2366" t="s">
        <v>5491</v>
      </c>
      <c r="AJ2366" t="s">
        <v>5492</v>
      </c>
      <c r="AK2366" t="s">
        <v>490</v>
      </c>
      <c r="AL2366">
        <v>110</v>
      </c>
      <c r="AM2366" t="s">
        <v>233</v>
      </c>
      <c r="AN2366" t="s">
        <v>5368</v>
      </c>
      <c r="AO2366" t="s">
        <v>5493</v>
      </c>
      <c r="AP2366" t="s">
        <v>5494</v>
      </c>
      <c r="AQ2366" t="s">
        <v>5494</v>
      </c>
      <c r="AR2366" t="s">
        <v>5495</v>
      </c>
      <c r="AS2366" t="s">
        <v>5513</v>
      </c>
      <c r="AT2366" t="s">
        <v>5513</v>
      </c>
      <c r="AU2366" t="s">
        <v>72</v>
      </c>
      <c r="AV2366">
        <v>2025</v>
      </c>
      <c r="AW2366" t="s">
        <v>5514</v>
      </c>
      <c r="AX2366">
        <v>0.49</v>
      </c>
      <c r="AY2366" t="s">
        <v>5494</v>
      </c>
      <c r="AZ2366" t="s">
        <v>5496</v>
      </c>
      <c r="BA2366" t="s">
        <v>562</v>
      </c>
      <c r="BB2366" t="s">
        <v>5254</v>
      </c>
      <c r="BC2366" t="s">
        <v>1366</v>
      </c>
      <c r="BD2366" t="s">
        <v>92</v>
      </c>
      <c r="BE2366" t="s">
        <v>5497</v>
      </c>
      <c r="BF2366" t="s">
        <v>5498</v>
      </c>
      <c r="BI2366" t="s">
        <v>87</v>
      </c>
    </row>
    <row r="2367" spans="1:61" x14ac:dyDescent="0.3">
      <c r="A2367">
        <v>12</v>
      </c>
      <c r="B2367">
        <v>9</v>
      </c>
      <c r="C2367">
        <v>2025</v>
      </c>
      <c r="D2367" t="s">
        <v>60</v>
      </c>
      <c r="E2367" t="s">
        <v>5488</v>
      </c>
      <c r="F2367" t="s">
        <v>5489</v>
      </c>
      <c r="G2367">
        <v>41</v>
      </c>
      <c r="H2367" t="s">
        <v>63</v>
      </c>
      <c r="I2367" t="s">
        <v>64</v>
      </c>
      <c r="J2367" t="s">
        <v>65</v>
      </c>
      <c r="K2367" t="s">
        <v>65</v>
      </c>
      <c r="L2367" t="s">
        <v>545</v>
      </c>
      <c r="M2367" t="s">
        <v>223</v>
      </c>
      <c r="N2367" t="s">
        <v>224</v>
      </c>
      <c r="O2367" t="s">
        <v>648</v>
      </c>
      <c r="P2367" t="s">
        <v>649</v>
      </c>
      <c r="Q2367" t="s">
        <v>5515</v>
      </c>
      <c r="R2367" t="s">
        <v>72</v>
      </c>
      <c r="S2367" t="s">
        <v>73</v>
      </c>
      <c r="T2367">
        <v>1601</v>
      </c>
      <c r="U2367">
        <v>2000</v>
      </c>
      <c r="V2367" t="s">
        <v>74</v>
      </c>
      <c r="W2367">
        <v>238.92999267578099</v>
      </c>
      <c r="X2367">
        <v>900</v>
      </c>
      <c r="Y2367">
        <v>16.09</v>
      </c>
      <c r="Z2367">
        <v>2.88</v>
      </c>
      <c r="AA2367">
        <v>918.97</v>
      </c>
      <c r="AB2367">
        <f>+Table1[[#This Row],[ADVALOREM]]/Table1[[#This Row],[US$ CIF]]</f>
        <v>0.25999759804539974</v>
      </c>
      <c r="AC2367" t="s">
        <v>708</v>
      </c>
      <c r="AD2367" t="s">
        <v>551</v>
      </c>
      <c r="AE2367" t="s">
        <v>65</v>
      </c>
      <c r="AF2367">
        <v>0</v>
      </c>
      <c r="AG2367" t="s">
        <v>5087</v>
      </c>
      <c r="AH2367" t="s">
        <v>3209</v>
      </c>
      <c r="AI2367" t="s">
        <v>5491</v>
      </c>
      <c r="AJ2367" t="s">
        <v>5492</v>
      </c>
      <c r="AK2367" t="s">
        <v>490</v>
      </c>
      <c r="AL2367">
        <v>100</v>
      </c>
      <c r="AM2367" t="s">
        <v>233</v>
      </c>
      <c r="AN2367" t="s">
        <v>5368</v>
      </c>
      <c r="AO2367" t="s">
        <v>5493</v>
      </c>
      <c r="AP2367" t="s">
        <v>5494</v>
      </c>
      <c r="AQ2367" t="s">
        <v>5494</v>
      </c>
      <c r="AR2367" t="s">
        <v>5495</v>
      </c>
      <c r="AS2367" t="s">
        <v>5515</v>
      </c>
      <c r="AT2367" t="s">
        <v>5515</v>
      </c>
      <c r="AU2367" t="s">
        <v>72</v>
      </c>
      <c r="AV2367">
        <v>2025</v>
      </c>
      <c r="AW2367" t="s">
        <v>5516</v>
      </c>
      <c r="AX2367">
        <v>0.45</v>
      </c>
      <c r="AY2367" t="s">
        <v>5494</v>
      </c>
      <c r="AZ2367" t="s">
        <v>5496</v>
      </c>
      <c r="BA2367" t="s">
        <v>562</v>
      </c>
      <c r="BB2367" t="s">
        <v>5254</v>
      </c>
      <c r="BC2367" t="s">
        <v>1366</v>
      </c>
      <c r="BD2367" t="s">
        <v>92</v>
      </c>
      <c r="BE2367" t="s">
        <v>5497</v>
      </c>
      <c r="BF2367" t="s">
        <v>5498</v>
      </c>
      <c r="BI2367" t="s">
        <v>87</v>
      </c>
    </row>
    <row r="2368" spans="1:61" x14ac:dyDescent="0.3">
      <c r="A2368">
        <v>12</v>
      </c>
      <c r="B2368">
        <v>9</v>
      </c>
      <c r="C2368">
        <v>2025</v>
      </c>
      <c r="D2368" t="s">
        <v>60</v>
      </c>
      <c r="E2368" t="s">
        <v>5488</v>
      </c>
      <c r="F2368" t="s">
        <v>5489</v>
      </c>
      <c r="G2368">
        <v>42</v>
      </c>
      <c r="H2368" t="s">
        <v>63</v>
      </c>
      <c r="I2368" t="s">
        <v>64</v>
      </c>
      <c r="J2368" t="s">
        <v>65</v>
      </c>
      <c r="K2368" t="s">
        <v>65</v>
      </c>
      <c r="L2368" t="s">
        <v>545</v>
      </c>
      <c r="M2368" t="s">
        <v>223</v>
      </c>
      <c r="N2368" t="s">
        <v>224</v>
      </c>
      <c r="O2368" t="s">
        <v>286</v>
      </c>
      <c r="P2368" t="s">
        <v>287</v>
      </c>
      <c r="Q2368" t="s">
        <v>1691</v>
      </c>
      <c r="R2368" t="s">
        <v>72</v>
      </c>
      <c r="S2368" t="s">
        <v>73</v>
      </c>
      <c r="T2368">
        <v>1601</v>
      </c>
      <c r="U2368">
        <v>3000</v>
      </c>
      <c r="V2368" t="s">
        <v>74</v>
      </c>
      <c r="W2368">
        <v>311.32998657226602</v>
      </c>
      <c r="X2368">
        <v>1680</v>
      </c>
      <c r="Y2368">
        <v>44.24</v>
      </c>
      <c r="Z2368">
        <v>5.38</v>
      </c>
      <c r="AA2368">
        <v>1729.62</v>
      </c>
      <c r="AB2368">
        <f>+Table1[[#This Row],[ADVALOREM]]/Table1[[#This Row],[US$ CIF]]</f>
        <v>0.17999906717791542</v>
      </c>
      <c r="AC2368" t="s">
        <v>708</v>
      </c>
      <c r="AD2368" t="s">
        <v>551</v>
      </c>
      <c r="AE2368" t="s">
        <v>65</v>
      </c>
      <c r="AF2368">
        <v>0</v>
      </c>
      <c r="AG2368" t="s">
        <v>5087</v>
      </c>
      <c r="AH2368" t="s">
        <v>3209</v>
      </c>
      <c r="AI2368" t="s">
        <v>5491</v>
      </c>
      <c r="AJ2368" t="s">
        <v>5492</v>
      </c>
      <c r="AK2368" t="s">
        <v>490</v>
      </c>
      <c r="AL2368">
        <v>275</v>
      </c>
      <c r="AM2368" t="s">
        <v>233</v>
      </c>
      <c r="AN2368" t="s">
        <v>5368</v>
      </c>
      <c r="AO2368" t="s">
        <v>5493</v>
      </c>
      <c r="AP2368" t="s">
        <v>5494</v>
      </c>
      <c r="AQ2368" t="s">
        <v>5494</v>
      </c>
      <c r="AR2368" t="s">
        <v>5495</v>
      </c>
      <c r="AS2368" t="s">
        <v>1691</v>
      </c>
      <c r="AT2368" t="s">
        <v>1691</v>
      </c>
      <c r="AU2368" t="s">
        <v>72</v>
      </c>
      <c r="AV2368">
        <v>2025</v>
      </c>
      <c r="AW2368" t="s">
        <v>712</v>
      </c>
      <c r="AX2368">
        <v>0.56000000000000005</v>
      </c>
      <c r="AY2368" t="s">
        <v>5494</v>
      </c>
      <c r="AZ2368" t="s">
        <v>5496</v>
      </c>
      <c r="BA2368" t="s">
        <v>562</v>
      </c>
      <c r="BB2368" t="s">
        <v>5254</v>
      </c>
      <c r="BC2368" t="s">
        <v>1366</v>
      </c>
      <c r="BD2368" t="s">
        <v>823</v>
      </c>
      <c r="BE2368" t="s">
        <v>5497</v>
      </c>
      <c r="BF2368" t="s">
        <v>5498</v>
      </c>
      <c r="BI2368" t="s">
        <v>87</v>
      </c>
    </row>
    <row r="2369" spans="1:61" x14ac:dyDescent="0.3">
      <c r="A2369">
        <v>12</v>
      </c>
      <c r="B2369">
        <v>9</v>
      </c>
      <c r="C2369">
        <v>2025</v>
      </c>
      <c r="D2369" t="s">
        <v>60</v>
      </c>
      <c r="E2369" t="s">
        <v>5488</v>
      </c>
      <c r="F2369" t="s">
        <v>5489</v>
      </c>
      <c r="G2369">
        <v>43</v>
      </c>
      <c r="H2369" t="s">
        <v>63</v>
      </c>
      <c r="I2369" t="s">
        <v>64</v>
      </c>
      <c r="J2369" t="s">
        <v>65</v>
      </c>
      <c r="K2369" t="s">
        <v>65</v>
      </c>
      <c r="L2369" t="s">
        <v>545</v>
      </c>
      <c r="M2369" t="s">
        <v>223</v>
      </c>
      <c r="N2369" t="s">
        <v>224</v>
      </c>
      <c r="O2369" t="s">
        <v>839</v>
      </c>
      <c r="P2369" t="s">
        <v>840</v>
      </c>
      <c r="Q2369" t="s">
        <v>5517</v>
      </c>
      <c r="R2369" t="s">
        <v>72</v>
      </c>
      <c r="S2369" t="s">
        <v>73</v>
      </c>
      <c r="T2369">
        <v>1601</v>
      </c>
      <c r="U2369">
        <v>5000</v>
      </c>
      <c r="V2369" t="s">
        <v>74</v>
      </c>
      <c r="W2369">
        <v>0</v>
      </c>
      <c r="X2369">
        <v>2325</v>
      </c>
      <c r="Y2369">
        <v>214.92</v>
      </c>
      <c r="Z2369">
        <v>7.45</v>
      </c>
      <c r="AA2369">
        <v>2547.37</v>
      </c>
      <c r="AB2369">
        <f>+Table1[[#This Row],[ADVALOREM]]/Table1[[#This Row],[US$ CIF]]</f>
        <v>0</v>
      </c>
      <c r="AC2369" t="s">
        <v>708</v>
      </c>
      <c r="AD2369" t="s">
        <v>551</v>
      </c>
      <c r="AE2369" t="s">
        <v>65</v>
      </c>
      <c r="AF2369">
        <v>0</v>
      </c>
      <c r="AG2369" t="s">
        <v>5087</v>
      </c>
      <c r="AH2369" t="s">
        <v>3209</v>
      </c>
      <c r="AI2369" t="s">
        <v>5491</v>
      </c>
      <c r="AJ2369" t="s">
        <v>5492</v>
      </c>
      <c r="AK2369" t="s">
        <v>490</v>
      </c>
      <c r="AL2369">
        <v>1336</v>
      </c>
      <c r="AM2369" t="s">
        <v>233</v>
      </c>
      <c r="AN2369" t="s">
        <v>5368</v>
      </c>
      <c r="AO2369" t="s">
        <v>5493</v>
      </c>
      <c r="AP2369" t="s">
        <v>5494</v>
      </c>
      <c r="AQ2369" t="s">
        <v>5494</v>
      </c>
      <c r="AR2369" t="s">
        <v>5495</v>
      </c>
      <c r="AS2369" t="s">
        <v>5517</v>
      </c>
      <c r="AT2369" t="s">
        <v>5517</v>
      </c>
      <c r="AU2369" t="s">
        <v>72</v>
      </c>
      <c r="AV2369">
        <v>2025</v>
      </c>
      <c r="AW2369" t="s">
        <v>2302</v>
      </c>
      <c r="AX2369">
        <v>0.47</v>
      </c>
      <c r="AY2369" t="s">
        <v>5494</v>
      </c>
      <c r="AZ2369" t="s">
        <v>5496</v>
      </c>
      <c r="BA2369" t="s">
        <v>562</v>
      </c>
      <c r="BB2369" t="s">
        <v>5254</v>
      </c>
      <c r="BC2369" t="s">
        <v>1366</v>
      </c>
      <c r="BD2369" t="s">
        <v>92</v>
      </c>
      <c r="BE2369" t="s">
        <v>5497</v>
      </c>
      <c r="BF2369" t="s">
        <v>5498</v>
      </c>
      <c r="BI2369" t="s">
        <v>87</v>
      </c>
    </row>
    <row r="2370" spans="1:61" x14ac:dyDescent="0.3">
      <c r="A2370">
        <v>12</v>
      </c>
      <c r="B2370">
        <v>9</v>
      </c>
      <c r="C2370">
        <v>2025</v>
      </c>
      <c r="D2370" t="s">
        <v>60</v>
      </c>
      <c r="E2370" t="s">
        <v>5488</v>
      </c>
      <c r="F2370" t="s">
        <v>5489</v>
      </c>
      <c r="G2370">
        <v>44</v>
      </c>
      <c r="H2370" t="s">
        <v>63</v>
      </c>
      <c r="I2370" t="s">
        <v>64</v>
      </c>
      <c r="J2370" t="s">
        <v>65</v>
      </c>
      <c r="K2370" t="s">
        <v>65</v>
      </c>
      <c r="L2370" t="s">
        <v>545</v>
      </c>
      <c r="M2370" t="s">
        <v>223</v>
      </c>
      <c r="N2370" t="s">
        <v>224</v>
      </c>
      <c r="O2370" t="s">
        <v>4535</v>
      </c>
      <c r="P2370" t="s">
        <v>4536</v>
      </c>
      <c r="Q2370" t="s">
        <v>5518</v>
      </c>
      <c r="R2370" t="s">
        <v>72</v>
      </c>
      <c r="S2370" t="s">
        <v>73</v>
      </c>
      <c r="T2370">
        <v>1601</v>
      </c>
      <c r="U2370">
        <v>2000</v>
      </c>
      <c r="V2370" t="s">
        <v>74</v>
      </c>
      <c r="W2370">
        <v>244.169998168945</v>
      </c>
      <c r="X2370">
        <v>880</v>
      </c>
      <c r="Y2370">
        <v>56.3</v>
      </c>
      <c r="Z2370">
        <v>2.82</v>
      </c>
      <c r="AA2370">
        <v>939.12</v>
      </c>
      <c r="AB2370">
        <f>+Table1[[#This Row],[ADVALOREM]]/Table1[[#This Row],[US$ CIF]]</f>
        <v>0.25999872025826837</v>
      </c>
      <c r="AC2370" t="s">
        <v>708</v>
      </c>
      <c r="AD2370" t="s">
        <v>551</v>
      </c>
      <c r="AE2370" t="s">
        <v>65</v>
      </c>
      <c r="AF2370">
        <v>0</v>
      </c>
      <c r="AG2370" t="s">
        <v>5087</v>
      </c>
      <c r="AH2370" t="s">
        <v>3209</v>
      </c>
      <c r="AI2370" t="s">
        <v>5491</v>
      </c>
      <c r="AJ2370" t="s">
        <v>5492</v>
      </c>
      <c r="AK2370" t="s">
        <v>490</v>
      </c>
      <c r="AL2370">
        <v>350</v>
      </c>
      <c r="AM2370" t="s">
        <v>233</v>
      </c>
      <c r="AN2370" t="s">
        <v>5368</v>
      </c>
      <c r="AO2370" t="s">
        <v>5493</v>
      </c>
      <c r="AP2370" t="s">
        <v>5494</v>
      </c>
      <c r="AQ2370" t="s">
        <v>5494</v>
      </c>
      <c r="AR2370" t="s">
        <v>5495</v>
      </c>
      <c r="AS2370" t="s">
        <v>5518</v>
      </c>
      <c r="AT2370" t="s">
        <v>5518</v>
      </c>
      <c r="AU2370" t="s">
        <v>72</v>
      </c>
      <c r="AV2370">
        <v>2025</v>
      </c>
      <c r="AW2370" t="s">
        <v>4539</v>
      </c>
      <c r="AX2370">
        <v>0.44</v>
      </c>
      <c r="AY2370" t="s">
        <v>5494</v>
      </c>
      <c r="AZ2370" t="s">
        <v>5496</v>
      </c>
      <c r="BA2370" t="s">
        <v>562</v>
      </c>
      <c r="BB2370" t="s">
        <v>5254</v>
      </c>
      <c r="BC2370" t="s">
        <v>1366</v>
      </c>
      <c r="BD2370" t="s">
        <v>92</v>
      </c>
      <c r="BE2370" t="s">
        <v>5497</v>
      </c>
      <c r="BF2370" t="s">
        <v>5498</v>
      </c>
      <c r="BI2370" t="s">
        <v>87</v>
      </c>
    </row>
    <row r="2371" spans="1:61" x14ac:dyDescent="0.3">
      <c r="A2371">
        <v>12</v>
      </c>
      <c r="B2371">
        <v>9</v>
      </c>
      <c r="C2371">
        <v>2025</v>
      </c>
      <c r="D2371" t="s">
        <v>60</v>
      </c>
      <c r="E2371" t="s">
        <v>5488</v>
      </c>
      <c r="F2371" t="s">
        <v>5489</v>
      </c>
      <c r="G2371">
        <v>45</v>
      </c>
      <c r="H2371" t="s">
        <v>63</v>
      </c>
      <c r="I2371" t="s">
        <v>64</v>
      </c>
      <c r="J2371" t="s">
        <v>65</v>
      </c>
      <c r="K2371" t="s">
        <v>65</v>
      </c>
      <c r="L2371" t="s">
        <v>545</v>
      </c>
      <c r="M2371" t="s">
        <v>223</v>
      </c>
      <c r="N2371" t="s">
        <v>224</v>
      </c>
      <c r="O2371" t="s">
        <v>574</v>
      </c>
      <c r="P2371" t="s">
        <v>157</v>
      </c>
      <c r="Q2371" t="s">
        <v>761</v>
      </c>
      <c r="R2371" t="s">
        <v>72</v>
      </c>
      <c r="S2371" t="s">
        <v>73</v>
      </c>
      <c r="T2371">
        <v>1601</v>
      </c>
      <c r="U2371">
        <v>3000</v>
      </c>
      <c r="V2371" t="s">
        <v>74</v>
      </c>
      <c r="W2371">
        <v>81.459999084472699</v>
      </c>
      <c r="X2371">
        <v>441</v>
      </c>
      <c r="Y2371">
        <v>10.130000000000001</v>
      </c>
      <c r="Z2371">
        <v>1.41</v>
      </c>
      <c r="AA2371">
        <v>452.54</v>
      </c>
      <c r="AB2371">
        <f>+Table1[[#This Row],[ADVALOREM]]/Table1[[#This Row],[US$ CIF]]</f>
        <v>0.18000618527527443</v>
      </c>
      <c r="AC2371" t="s">
        <v>708</v>
      </c>
      <c r="AD2371" t="s">
        <v>551</v>
      </c>
      <c r="AE2371" t="s">
        <v>65</v>
      </c>
      <c r="AF2371">
        <v>0</v>
      </c>
      <c r="AG2371" t="s">
        <v>5087</v>
      </c>
      <c r="AH2371" t="s">
        <v>3209</v>
      </c>
      <c r="AI2371" t="s">
        <v>5491</v>
      </c>
      <c r="AJ2371" t="s">
        <v>5492</v>
      </c>
      <c r="AK2371" t="s">
        <v>490</v>
      </c>
      <c r="AL2371">
        <v>63</v>
      </c>
      <c r="AM2371" t="s">
        <v>233</v>
      </c>
      <c r="AN2371" t="s">
        <v>5368</v>
      </c>
      <c r="AO2371" t="s">
        <v>5493</v>
      </c>
      <c r="AP2371" t="s">
        <v>5494</v>
      </c>
      <c r="AQ2371" t="s">
        <v>5494</v>
      </c>
      <c r="AR2371" t="s">
        <v>5495</v>
      </c>
      <c r="AS2371" t="s">
        <v>761</v>
      </c>
      <c r="AT2371" t="s">
        <v>761</v>
      </c>
      <c r="AU2371" t="s">
        <v>72</v>
      </c>
      <c r="AV2371">
        <v>2025</v>
      </c>
      <c r="AW2371" t="s">
        <v>763</v>
      </c>
      <c r="AX2371">
        <v>0.15</v>
      </c>
      <c r="AY2371" t="s">
        <v>5494</v>
      </c>
      <c r="AZ2371" t="s">
        <v>5496</v>
      </c>
      <c r="BA2371" t="s">
        <v>562</v>
      </c>
      <c r="BB2371" t="s">
        <v>5254</v>
      </c>
      <c r="BC2371" t="s">
        <v>1366</v>
      </c>
      <c r="BD2371" t="s">
        <v>92</v>
      </c>
      <c r="BE2371" t="s">
        <v>5497</v>
      </c>
      <c r="BF2371" t="s">
        <v>5498</v>
      </c>
      <c r="BI2371" t="s">
        <v>87</v>
      </c>
    </row>
    <row r="2372" spans="1:61" x14ac:dyDescent="0.3">
      <c r="A2372">
        <v>12</v>
      </c>
      <c r="B2372">
        <v>9</v>
      </c>
      <c r="C2372">
        <v>2025</v>
      </c>
      <c r="D2372" t="s">
        <v>60</v>
      </c>
      <c r="E2372" t="s">
        <v>5488</v>
      </c>
      <c r="F2372" t="s">
        <v>5489</v>
      </c>
      <c r="G2372">
        <v>46</v>
      </c>
      <c r="H2372" t="s">
        <v>63</v>
      </c>
      <c r="I2372" t="s">
        <v>64</v>
      </c>
      <c r="J2372" t="s">
        <v>65</v>
      </c>
      <c r="K2372" t="s">
        <v>65</v>
      </c>
      <c r="L2372" t="s">
        <v>545</v>
      </c>
      <c r="M2372" t="s">
        <v>223</v>
      </c>
      <c r="N2372" t="s">
        <v>224</v>
      </c>
      <c r="O2372" t="s">
        <v>564</v>
      </c>
      <c r="P2372" t="s">
        <v>157</v>
      </c>
      <c r="Q2372" t="s">
        <v>3078</v>
      </c>
      <c r="R2372" t="s">
        <v>72</v>
      </c>
      <c r="S2372" t="s">
        <v>73</v>
      </c>
      <c r="T2372">
        <v>1601</v>
      </c>
      <c r="U2372">
        <v>3000</v>
      </c>
      <c r="V2372" t="s">
        <v>74</v>
      </c>
      <c r="W2372">
        <v>139.55999755859401</v>
      </c>
      <c r="X2372">
        <v>570</v>
      </c>
      <c r="Y2372">
        <v>9.65</v>
      </c>
      <c r="Z2372">
        <v>1.83</v>
      </c>
      <c r="AA2372">
        <v>581.48</v>
      </c>
      <c r="AB2372">
        <f>+Table1[[#This Row],[ADVALOREM]]/Table1[[#This Row],[US$ CIF]]</f>
        <v>0.2400082505994944</v>
      </c>
      <c r="AC2372" t="s">
        <v>708</v>
      </c>
      <c r="AD2372" t="s">
        <v>551</v>
      </c>
      <c r="AE2372" t="s">
        <v>65</v>
      </c>
      <c r="AF2372">
        <v>0</v>
      </c>
      <c r="AG2372" t="s">
        <v>5087</v>
      </c>
      <c r="AH2372" t="s">
        <v>3209</v>
      </c>
      <c r="AI2372" t="s">
        <v>5491</v>
      </c>
      <c r="AJ2372" t="s">
        <v>5492</v>
      </c>
      <c r="AK2372" t="s">
        <v>490</v>
      </c>
      <c r="AL2372">
        <v>60</v>
      </c>
      <c r="AM2372" t="s">
        <v>233</v>
      </c>
      <c r="AN2372" t="s">
        <v>5368</v>
      </c>
      <c r="AO2372" t="s">
        <v>5493</v>
      </c>
      <c r="AP2372" t="s">
        <v>5494</v>
      </c>
      <c r="AQ2372" t="s">
        <v>5494</v>
      </c>
      <c r="AR2372" t="s">
        <v>5495</v>
      </c>
      <c r="AS2372" t="s">
        <v>3078</v>
      </c>
      <c r="AT2372" t="s">
        <v>3078</v>
      </c>
      <c r="AU2372" t="s">
        <v>72</v>
      </c>
      <c r="AV2372">
        <v>2025</v>
      </c>
      <c r="AW2372" t="s">
        <v>726</v>
      </c>
      <c r="AX2372">
        <v>0.19</v>
      </c>
      <c r="AY2372" t="s">
        <v>5494</v>
      </c>
      <c r="AZ2372" t="s">
        <v>5496</v>
      </c>
      <c r="BA2372" t="s">
        <v>562</v>
      </c>
      <c r="BB2372" t="s">
        <v>5254</v>
      </c>
      <c r="BC2372" t="s">
        <v>1366</v>
      </c>
      <c r="BD2372" t="s">
        <v>92</v>
      </c>
      <c r="BE2372" t="s">
        <v>5497</v>
      </c>
      <c r="BF2372" t="s">
        <v>5498</v>
      </c>
      <c r="BI2372" t="s">
        <v>87</v>
      </c>
    </row>
    <row r="2373" spans="1:61" x14ac:dyDescent="0.3">
      <c r="A2373">
        <v>12</v>
      </c>
      <c r="B2373">
        <v>9</v>
      </c>
      <c r="C2373">
        <v>2025</v>
      </c>
      <c r="D2373" t="s">
        <v>60</v>
      </c>
      <c r="E2373" t="s">
        <v>5488</v>
      </c>
      <c r="F2373" t="s">
        <v>5489</v>
      </c>
      <c r="G2373">
        <v>47</v>
      </c>
      <c r="H2373" t="s">
        <v>63</v>
      </c>
      <c r="I2373" t="s">
        <v>64</v>
      </c>
      <c r="J2373" t="s">
        <v>65</v>
      </c>
      <c r="K2373" t="s">
        <v>65</v>
      </c>
      <c r="L2373" t="s">
        <v>545</v>
      </c>
      <c r="M2373" t="s">
        <v>223</v>
      </c>
      <c r="N2373" t="s">
        <v>224</v>
      </c>
      <c r="O2373" t="s">
        <v>274</v>
      </c>
      <c r="P2373" t="s">
        <v>157</v>
      </c>
      <c r="Q2373" t="s">
        <v>5519</v>
      </c>
      <c r="R2373" t="s">
        <v>72</v>
      </c>
      <c r="S2373" t="s">
        <v>73</v>
      </c>
      <c r="T2373">
        <v>1601</v>
      </c>
      <c r="U2373">
        <v>3000</v>
      </c>
      <c r="V2373" t="s">
        <v>74</v>
      </c>
      <c r="W2373">
        <v>197.97000122070301</v>
      </c>
      <c r="X2373">
        <v>720</v>
      </c>
      <c r="Y2373">
        <v>10.91</v>
      </c>
      <c r="Z2373">
        <v>2.31</v>
      </c>
      <c r="AA2373">
        <v>733.22</v>
      </c>
      <c r="AB2373">
        <f>+Table1[[#This Row],[ADVALOREM]]/Table1[[#This Row],[US$ CIF]]</f>
        <v>0.2700008199731363</v>
      </c>
      <c r="AC2373" t="s">
        <v>708</v>
      </c>
      <c r="AD2373" t="s">
        <v>551</v>
      </c>
      <c r="AE2373" t="s">
        <v>65</v>
      </c>
      <c r="AF2373">
        <v>0</v>
      </c>
      <c r="AG2373" t="s">
        <v>5087</v>
      </c>
      <c r="AH2373" t="s">
        <v>3209</v>
      </c>
      <c r="AI2373" t="s">
        <v>5491</v>
      </c>
      <c r="AJ2373" t="s">
        <v>5492</v>
      </c>
      <c r="AK2373" t="s">
        <v>490</v>
      </c>
      <c r="AL2373">
        <v>67.8</v>
      </c>
      <c r="AM2373" t="s">
        <v>233</v>
      </c>
      <c r="AN2373" t="s">
        <v>5368</v>
      </c>
      <c r="AO2373" t="s">
        <v>5493</v>
      </c>
      <c r="AP2373" t="s">
        <v>5494</v>
      </c>
      <c r="AQ2373" t="s">
        <v>5494</v>
      </c>
      <c r="AR2373" t="s">
        <v>5495</v>
      </c>
      <c r="AS2373" t="s">
        <v>5519</v>
      </c>
      <c r="AT2373" t="s">
        <v>5519</v>
      </c>
      <c r="AU2373" t="s">
        <v>72</v>
      </c>
      <c r="AV2373">
        <v>2025</v>
      </c>
      <c r="AW2373" t="s">
        <v>2707</v>
      </c>
      <c r="AX2373">
        <v>0.24</v>
      </c>
      <c r="AY2373" t="s">
        <v>5494</v>
      </c>
      <c r="AZ2373" t="s">
        <v>5496</v>
      </c>
      <c r="BA2373" t="s">
        <v>562</v>
      </c>
      <c r="BB2373" t="s">
        <v>5254</v>
      </c>
      <c r="BC2373" t="s">
        <v>1366</v>
      </c>
      <c r="BD2373" t="s">
        <v>92</v>
      </c>
      <c r="BE2373" t="s">
        <v>5497</v>
      </c>
      <c r="BF2373" t="s">
        <v>5498</v>
      </c>
      <c r="BI2373" t="s">
        <v>87</v>
      </c>
    </row>
    <row r="2374" spans="1:61" x14ac:dyDescent="0.3">
      <c r="A2374">
        <v>12</v>
      </c>
      <c r="B2374">
        <v>9</v>
      </c>
      <c r="C2374">
        <v>2025</v>
      </c>
      <c r="D2374" t="s">
        <v>60</v>
      </c>
      <c r="E2374" t="s">
        <v>5488</v>
      </c>
      <c r="F2374" t="s">
        <v>5489</v>
      </c>
      <c r="G2374">
        <v>48</v>
      </c>
      <c r="H2374" t="s">
        <v>63</v>
      </c>
      <c r="I2374" t="s">
        <v>64</v>
      </c>
      <c r="J2374" t="s">
        <v>65</v>
      </c>
      <c r="K2374" t="s">
        <v>65</v>
      </c>
      <c r="L2374" t="s">
        <v>545</v>
      </c>
      <c r="M2374" t="s">
        <v>223</v>
      </c>
      <c r="N2374" t="s">
        <v>224</v>
      </c>
      <c r="O2374" t="s">
        <v>580</v>
      </c>
      <c r="P2374" t="s">
        <v>581</v>
      </c>
      <c r="Q2374" t="s">
        <v>1223</v>
      </c>
      <c r="R2374" t="s">
        <v>72</v>
      </c>
      <c r="S2374" t="s">
        <v>73</v>
      </c>
      <c r="T2374">
        <v>1601</v>
      </c>
      <c r="U2374">
        <v>3000</v>
      </c>
      <c r="V2374" t="s">
        <v>74</v>
      </c>
      <c r="W2374">
        <v>250.22000122070301</v>
      </c>
      <c r="X2374">
        <v>1020</v>
      </c>
      <c r="Y2374">
        <v>19.3</v>
      </c>
      <c r="Z2374">
        <v>3.27</v>
      </c>
      <c r="AA2374">
        <v>1042.57</v>
      </c>
      <c r="AB2374">
        <f>+Table1[[#This Row],[ADVALOREM]]/Table1[[#This Row],[US$ CIF]]</f>
        <v>0.24000307050912939</v>
      </c>
      <c r="AC2374" t="s">
        <v>708</v>
      </c>
      <c r="AD2374" t="s">
        <v>551</v>
      </c>
      <c r="AE2374" t="s">
        <v>65</v>
      </c>
      <c r="AF2374">
        <v>0</v>
      </c>
      <c r="AG2374" t="s">
        <v>5087</v>
      </c>
      <c r="AH2374" t="s">
        <v>3209</v>
      </c>
      <c r="AI2374" t="s">
        <v>5491</v>
      </c>
      <c r="AJ2374" t="s">
        <v>5492</v>
      </c>
      <c r="AK2374" t="s">
        <v>490</v>
      </c>
      <c r="AL2374">
        <v>120</v>
      </c>
      <c r="AM2374" t="s">
        <v>233</v>
      </c>
      <c r="AN2374" t="s">
        <v>5368</v>
      </c>
      <c r="AO2374" t="s">
        <v>5493</v>
      </c>
      <c r="AP2374" t="s">
        <v>5494</v>
      </c>
      <c r="AQ2374" t="s">
        <v>5494</v>
      </c>
      <c r="AR2374" t="s">
        <v>5495</v>
      </c>
      <c r="AS2374" t="s">
        <v>1223</v>
      </c>
      <c r="AT2374" t="s">
        <v>1223</v>
      </c>
      <c r="AU2374" t="s">
        <v>72</v>
      </c>
      <c r="AV2374">
        <v>2025</v>
      </c>
      <c r="AW2374" t="s">
        <v>3679</v>
      </c>
      <c r="AX2374">
        <v>0.34</v>
      </c>
      <c r="AY2374" t="s">
        <v>5494</v>
      </c>
      <c r="AZ2374" t="s">
        <v>5496</v>
      </c>
      <c r="BA2374" t="s">
        <v>562</v>
      </c>
      <c r="BB2374" t="s">
        <v>5254</v>
      </c>
      <c r="BC2374" t="s">
        <v>1366</v>
      </c>
      <c r="BD2374" t="s">
        <v>92</v>
      </c>
      <c r="BE2374" t="s">
        <v>5497</v>
      </c>
      <c r="BF2374" t="s">
        <v>5498</v>
      </c>
      <c r="BI2374" t="s">
        <v>87</v>
      </c>
    </row>
    <row r="2375" spans="1:61" x14ac:dyDescent="0.3">
      <c r="A2375">
        <v>12</v>
      </c>
      <c r="B2375">
        <v>9</v>
      </c>
      <c r="C2375">
        <v>2025</v>
      </c>
      <c r="D2375" t="s">
        <v>60</v>
      </c>
      <c r="E2375" t="s">
        <v>5488</v>
      </c>
      <c r="F2375" t="s">
        <v>5489</v>
      </c>
      <c r="G2375">
        <v>49</v>
      </c>
      <c r="H2375" t="s">
        <v>63</v>
      </c>
      <c r="I2375" t="s">
        <v>64</v>
      </c>
      <c r="J2375" t="s">
        <v>65</v>
      </c>
      <c r="K2375" t="s">
        <v>65</v>
      </c>
      <c r="L2375" t="s">
        <v>545</v>
      </c>
      <c r="M2375" t="s">
        <v>223</v>
      </c>
      <c r="N2375" t="s">
        <v>224</v>
      </c>
      <c r="O2375" t="s">
        <v>274</v>
      </c>
      <c r="P2375" t="s">
        <v>157</v>
      </c>
      <c r="Q2375" t="s">
        <v>5520</v>
      </c>
      <c r="R2375" t="s">
        <v>72</v>
      </c>
      <c r="S2375" t="s">
        <v>73</v>
      </c>
      <c r="T2375">
        <v>1601</v>
      </c>
      <c r="U2375">
        <v>2000</v>
      </c>
      <c r="V2375" t="s">
        <v>74</v>
      </c>
      <c r="W2375">
        <v>321.58999633789102</v>
      </c>
      <c r="X2375">
        <v>1160</v>
      </c>
      <c r="Y2375">
        <v>27.35</v>
      </c>
      <c r="Z2375">
        <v>3.72</v>
      </c>
      <c r="AA2375">
        <v>1191.07</v>
      </c>
      <c r="AB2375">
        <f>+Table1[[#This Row],[ADVALOREM]]/Table1[[#This Row],[US$ CIF]]</f>
        <v>0.2700009204647007</v>
      </c>
      <c r="AC2375" t="s">
        <v>708</v>
      </c>
      <c r="AD2375" t="s">
        <v>551</v>
      </c>
      <c r="AE2375" t="s">
        <v>65</v>
      </c>
      <c r="AF2375">
        <v>0</v>
      </c>
      <c r="AG2375" t="s">
        <v>5087</v>
      </c>
      <c r="AH2375" t="s">
        <v>3209</v>
      </c>
      <c r="AI2375" t="s">
        <v>5491</v>
      </c>
      <c r="AJ2375" t="s">
        <v>5492</v>
      </c>
      <c r="AK2375" t="s">
        <v>490</v>
      </c>
      <c r="AL2375">
        <v>170</v>
      </c>
      <c r="AM2375" t="s">
        <v>233</v>
      </c>
      <c r="AN2375" t="s">
        <v>5368</v>
      </c>
      <c r="AO2375" t="s">
        <v>5493</v>
      </c>
      <c r="AP2375" t="s">
        <v>5494</v>
      </c>
      <c r="AQ2375" t="s">
        <v>5494</v>
      </c>
      <c r="AR2375" t="s">
        <v>5495</v>
      </c>
      <c r="AS2375" t="s">
        <v>5520</v>
      </c>
      <c r="AT2375" t="s">
        <v>5520</v>
      </c>
      <c r="AU2375" t="s">
        <v>72</v>
      </c>
      <c r="AV2375">
        <v>2025</v>
      </c>
      <c r="AW2375" t="s">
        <v>5521</v>
      </c>
      <c r="AX2375">
        <v>0.57999999999999996</v>
      </c>
      <c r="AY2375" t="s">
        <v>5494</v>
      </c>
      <c r="AZ2375" t="s">
        <v>5496</v>
      </c>
      <c r="BA2375" t="s">
        <v>562</v>
      </c>
      <c r="BB2375" t="s">
        <v>5254</v>
      </c>
      <c r="BC2375" t="s">
        <v>1366</v>
      </c>
      <c r="BD2375" t="s">
        <v>92</v>
      </c>
      <c r="BE2375" t="s">
        <v>5497</v>
      </c>
      <c r="BF2375" t="s">
        <v>5498</v>
      </c>
      <c r="BI2375" t="s">
        <v>87</v>
      </c>
    </row>
    <row r="2376" spans="1:61" x14ac:dyDescent="0.3">
      <c r="A2376">
        <v>12</v>
      </c>
      <c r="B2376">
        <v>9</v>
      </c>
      <c r="C2376">
        <v>2025</v>
      </c>
      <c r="D2376" t="s">
        <v>60</v>
      </c>
      <c r="E2376" t="s">
        <v>5488</v>
      </c>
      <c r="F2376" t="s">
        <v>5489</v>
      </c>
      <c r="G2376">
        <v>50</v>
      </c>
      <c r="H2376" t="s">
        <v>63</v>
      </c>
      <c r="I2376" t="s">
        <v>64</v>
      </c>
      <c r="J2376" t="s">
        <v>65</v>
      </c>
      <c r="K2376" t="s">
        <v>65</v>
      </c>
      <c r="L2376" t="s">
        <v>545</v>
      </c>
      <c r="M2376" t="s">
        <v>223</v>
      </c>
      <c r="N2376" t="s">
        <v>224</v>
      </c>
      <c r="O2376" t="s">
        <v>257</v>
      </c>
      <c r="P2376" t="s">
        <v>258</v>
      </c>
      <c r="Q2376" t="s">
        <v>5522</v>
      </c>
      <c r="R2376" t="s">
        <v>72</v>
      </c>
      <c r="S2376" t="s">
        <v>73</v>
      </c>
      <c r="T2376">
        <v>1601</v>
      </c>
      <c r="U2376">
        <v>2000</v>
      </c>
      <c r="V2376" t="s">
        <v>74</v>
      </c>
      <c r="W2376">
        <v>137.47000122070301</v>
      </c>
      <c r="X2376">
        <v>680</v>
      </c>
      <c r="Y2376">
        <v>5.15</v>
      </c>
      <c r="Z2376">
        <v>2.1800000000000002</v>
      </c>
      <c r="AA2376">
        <v>687.33</v>
      </c>
      <c r="AB2376">
        <f>+Table1[[#This Row],[ADVALOREM]]/Table1[[#This Row],[US$ CIF]]</f>
        <v>0.20000582139685885</v>
      </c>
      <c r="AC2376" t="s">
        <v>708</v>
      </c>
      <c r="AD2376" t="s">
        <v>551</v>
      </c>
      <c r="AE2376" t="s">
        <v>65</v>
      </c>
      <c r="AF2376">
        <v>0</v>
      </c>
      <c r="AG2376" t="s">
        <v>5087</v>
      </c>
      <c r="AH2376" t="s">
        <v>3209</v>
      </c>
      <c r="AI2376" t="s">
        <v>5491</v>
      </c>
      <c r="AJ2376" t="s">
        <v>5492</v>
      </c>
      <c r="AK2376" t="s">
        <v>490</v>
      </c>
      <c r="AL2376">
        <v>32</v>
      </c>
      <c r="AM2376" t="s">
        <v>233</v>
      </c>
      <c r="AN2376" t="s">
        <v>5368</v>
      </c>
      <c r="AO2376" t="s">
        <v>5493</v>
      </c>
      <c r="AP2376" t="s">
        <v>5494</v>
      </c>
      <c r="AQ2376" t="s">
        <v>5494</v>
      </c>
      <c r="AR2376" t="s">
        <v>5495</v>
      </c>
      <c r="AS2376" t="s">
        <v>5522</v>
      </c>
      <c r="AT2376" t="s">
        <v>5522</v>
      </c>
      <c r="AU2376" t="s">
        <v>72</v>
      </c>
      <c r="AV2376">
        <v>2025</v>
      </c>
      <c r="AW2376" t="s">
        <v>5523</v>
      </c>
      <c r="AX2376">
        <v>0.34</v>
      </c>
      <c r="AY2376" t="s">
        <v>5494</v>
      </c>
      <c r="AZ2376" t="s">
        <v>5496</v>
      </c>
      <c r="BA2376" t="s">
        <v>562</v>
      </c>
      <c r="BB2376" t="s">
        <v>5254</v>
      </c>
      <c r="BC2376" t="s">
        <v>1366</v>
      </c>
      <c r="BD2376" t="s">
        <v>92</v>
      </c>
      <c r="BE2376" t="s">
        <v>5497</v>
      </c>
      <c r="BF2376" t="s">
        <v>5498</v>
      </c>
      <c r="BI2376" t="s">
        <v>87</v>
      </c>
    </row>
    <row r="2377" spans="1:61" x14ac:dyDescent="0.3">
      <c r="A2377">
        <v>12</v>
      </c>
      <c r="B2377">
        <v>9</v>
      </c>
      <c r="C2377">
        <v>2025</v>
      </c>
      <c r="D2377" t="s">
        <v>60</v>
      </c>
      <c r="E2377" t="s">
        <v>5488</v>
      </c>
      <c r="F2377" t="s">
        <v>5489</v>
      </c>
      <c r="G2377">
        <v>51</v>
      </c>
      <c r="H2377" t="s">
        <v>63</v>
      </c>
      <c r="I2377" t="s">
        <v>64</v>
      </c>
      <c r="J2377" t="s">
        <v>65</v>
      </c>
      <c r="K2377" t="s">
        <v>65</v>
      </c>
      <c r="L2377" t="s">
        <v>545</v>
      </c>
      <c r="M2377" t="s">
        <v>223</v>
      </c>
      <c r="N2377" t="s">
        <v>224</v>
      </c>
      <c r="O2377" t="s">
        <v>1032</v>
      </c>
      <c r="P2377" t="s">
        <v>1033</v>
      </c>
      <c r="Q2377" t="s">
        <v>2715</v>
      </c>
      <c r="R2377" t="s">
        <v>72</v>
      </c>
      <c r="S2377" t="s">
        <v>73</v>
      </c>
      <c r="T2377">
        <v>1601</v>
      </c>
      <c r="U2377">
        <v>3000</v>
      </c>
      <c r="V2377" t="s">
        <v>74</v>
      </c>
      <c r="W2377">
        <v>321.29000854492199</v>
      </c>
      <c r="X2377">
        <v>1320</v>
      </c>
      <c r="Y2377">
        <v>14.48</v>
      </c>
      <c r="Z2377">
        <v>4.22</v>
      </c>
      <c r="AA2377">
        <v>1338.7</v>
      </c>
      <c r="AB2377">
        <f>+Table1[[#This Row],[ADVALOREM]]/Table1[[#This Row],[US$ CIF]]</f>
        <v>0.24000150036970341</v>
      </c>
      <c r="AC2377" t="s">
        <v>708</v>
      </c>
      <c r="AD2377" t="s">
        <v>551</v>
      </c>
      <c r="AE2377" t="s">
        <v>65</v>
      </c>
      <c r="AF2377">
        <v>0</v>
      </c>
      <c r="AG2377" t="s">
        <v>5087</v>
      </c>
      <c r="AH2377" t="s">
        <v>3209</v>
      </c>
      <c r="AI2377" t="s">
        <v>5491</v>
      </c>
      <c r="AJ2377" t="s">
        <v>5492</v>
      </c>
      <c r="AK2377" t="s">
        <v>490</v>
      </c>
      <c r="AL2377">
        <v>90</v>
      </c>
      <c r="AM2377" t="s">
        <v>233</v>
      </c>
      <c r="AN2377" t="s">
        <v>5368</v>
      </c>
      <c r="AO2377" t="s">
        <v>5493</v>
      </c>
      <c r="AP2377" t="s">
        <v>5494</v>
      </c>
      <c r="AQ2377" t="s">
        <v>5494</v>
      </c>
      <c r="AR2377" t="s">
        <v>5495</v>
      </c>
      <c r="AS2377" t="s">
        <v>2715</v>
      </c>
      <c r="AT2377" t="s">
        <v>2715</v>
      </c>
      <c r="AU2377" t="s">
        <v>72</v>
      </c>
      <c r="AV2377">
        <v>2025</v>
      </c>
      <c r="AW2377" t="s">
        <v>5524</v>
      </c>
      <c r="AX2377">
        <v>0.44</v>
      </c>
      <c r="AY2377" t="s">
        <v>5494</v>
      </c>
      <c r="AZ2377" t="s">
        <v>5496</v>
      </c>
      <c r="BA2377" t="s">
        <v>562</v>
      </c>
      <c r="BB2377" t="s">
        <v>5254</v>
      </c>
      <c r="BC2377" t="s">
        <v>1366</v>
      </c>
      <c r="BD2377" t="s">
        <v>92</v>
      </c>
      <c r="BE2377" t="s">
        <v>5497</v>
      </c>
      <c r="BF2377" t="s">
        <v>5498</v>
      </c>
      <c r="BI2377" t="s">
        <v>87</v>
      </c>
    </row>
    <row r="2378" spans="1:61" x14ac:dyDescent="0.3">
      <c r="A2378">
        <v>12</v>
      </c>
      <c r="B2378">
        <v>9</v>
      </c>
      <c r="C2378">
        <v>2025</v>
      </c>
      <c r="D2378" t="s">
        <v>60</v>
      </c>
      <c r="E2378" t="s">
        <v>5488</v>
      </c>
      <c r="F2378" t="s">
        <v>5489</v>
      </c>
      <c r="G2378">
        <v>52</v>
      </c>
      <c r="H2378" t="s">
        <v>63</v>
      </c>
      <c r="I2378" t="s">
        <v>64</v>
      </c>
      <c r="J2378" t="s">
        <v>65</v>
      </c>
      <c r="K2378" t="s">
        <v>65</v>
      </c>
      <c r="L2378" t="s">
        <v>545</v>
      </c>
      <c r="M2378" t="s">
        <v>223</v>
      </c>
      <c r="N2378" t="s">
        <v>224</v>
      </c>
      <c r="O2378" t="s">
        <v>839</v>
      </c>
      <c r="P2378" t="s">
        <v>840</v>
      </c>
      <c r="Q2378" t="s">
        <v>5517</v>
      </c>
      <c r="R2378" t="s">
        <v>72</v>
      </c>
      <c r="S2378" t="s">
        <v>73</v>
      </c>
      <c r="T2378">
        <v>1601</v>
      </c>
      <c r="U2378">
        <v>5000</v>
      </c>
      <c r="V2378" t="s">
        <v>74</v>
      </c>
      <c r="W2378">
        <v>0</v>
      </c>
      <c r="X2378">
        <v>2325</v>
      </c>
      <c r="Y2378">
        <v>214.92</v>
      </c>
      <c r="Z2378">
        <v>7.45</v>
      </c>
      <c r="AA2378">
        <v>2547.37</v>
      </c>
      <c r="AB2378">
        <f>+Table1[[#This Row],[ADVALOREM]]/Table1[[#This Row],[US$ CIF]]</f>
        <v>0</v>
      </c>
      <c r="AC2378" t="s">
        <v>708</v>
      </c>
      <c r="AD2378" t="s">
        <v>551</v>
      </c>
      <c r="AE2378" t="s">
        <v>65</v>
      </c>
      <c r="AF2378">
        <v>0</v>
      </c>
      <c r="AG2378" t="s">
        <v>5087</v>
      </c>
      <c r="AH2378" t="s">
        <v>3209</v>
      </c>
      <c r="AI2378" t="s">
        <v>5491</v>
      </c>
      <c r="AJ2378" t="s">
        <v>5492</v>
      </c>
      <c r="AK2378" t="s">
        <v>490</v>
      </c>
      <c r="AL2378">
        <v>1336</v>
      </c>
      <c r="AM2378" t="s">
        <v>233</v>
      </c>
      <c r="AN2378" t="s">
        <v>5368</v>
      </c>
      <c r="AO2378" t="s">
        <v>5493</v>
      </c>
      <c r="AP2378" t="s">
        <v>5494</v>
      </c>
      <c r="AQ2378" t="s">
        <v>5494</v>
      </c>
      <c r="AR2378" t="s">
        <v>5495</v>
      </c>
      <c r="AS2378" t="s">
        <v>5517</v>
      </c>
      <c r="AT2378" t="s">
        <v>5517</v>
      </c>
      <c r="AU2378" t="s">
        <v>72</v>
      </c>
      <c r="AV2378">
        <v>2025</v>
      </c>
      <c r="AW2378" t="s">
        <v>2302</v>
      </c>
      <c r="AX2378">
        <v>0.47</v>
      </c>
      <c r="AY2378" t="s">
        <v>5494</v>
      </c>
      <c r="AZ2378" t="s">
        <v>5496</v>
      </c>
      <c r="BA2378" t="s">
        <v>562</v>
      </c>
      <c r="BB2378" t="s">
        <v>5254</v>
      </c>
      <c r="BC2378" t="s">
        <v>1366</v>
      </c>
      <c r="BD2378" t="s">
        <v>92</v>
      </c>
      <c r="BE2378" t="s">
        <v>5497</v>
      </c>
      <c r="BF2378" t="s">
        <v>5498</v>
      </c>
      <c r="BI2378" t="s">
        <v>87</v>
      </c>
    </row>
    <row r="2379" spans="1:61" x14ac:dyDescent="0.3">
      <c r="A2379">
        <v>12</v>
      </c>
      <c r="B2379">
        <v>9</v>
      </c>
      <c r="C2379">
        <v>2025</v>
      </c>
      <c r="D2379" t="s">
        <v>60</v>
      </c>
      <c r="E2379" t="s">
        <v>5488</v>
      </c>
      <c r="F2379" t="s">
        <v>5489</v>
      </c>
      <c r="G2379">
        <v>53</v>
      </c>
      <c r="H2379" t="s">
        <v>63</v>
      </c>
      <c r="I2379" t="s">
        <v>64</v>
      </c>
      <c r="J2379" t="s">
        <v>65</v>
      </c>
      <c r="K2379" t="s">
        <v>65</v>
      </c>
      <c r="L2379" t="s">
        <v>545</v>
      </c>
      <c r="M2379" t="s">
        <v>223</v>
      </c>
      <c r="N2379" t="s">
        <v>224</v>
      </c>
      <c r="O2379" t="s">
        <v>270</v>
      </c>
      <c r="P2379" t="s">
        <v>271</v>
      </c>
      <c r="Q2379" t="s">
        <v>5525</v>
      </c>
      <c r="R2379" t="s">
        <v>72</v>
      </c>
      <c r="S2379" t="s">
        <v>73</v>
      </c>
      <c r="T2379">
        <v>1601</v>
      </c>
      <c r="U2379">
        <v>2000</v>
      </c>
      <c r="V2379" t="s">
        <v>74</v>
      </c>
      <c r="W2379">
        <v>300.11999511718801</v>
      </c>
      <c r="X2379">
        <v>1100</v>
      </c>
      <c r="Y2379">
        <v>8.0299999999999994</v>
      </c>
      <c r="Z2379">
        <v>3.52</v>
      </c>
      <c r="AA2379">
        <v>1111.55</v>
      </c>
      <c r="AB2379">
        <f>+Table1[[#This Row],[ADVALOREM]]/Table1[[#This Row],[US$ CIF]]</f>
        <v>0.2700013450741649</v>
      </c>
      <c r="AC2379" t="s">
        <v>708</v>
      </c>
      <c r="AD2379" t="s">
        <v>551</v>
      </c>
      <c r="AE2379" t="s">
        <v>65</v>
      </c>
      <c r="AF2379">
        <v>0</v>
      </c>
      <c r="AG2379" t="s">
        <v>5087</v>
      </c>
      <c r="AH2379" t="s">
        <v>3209</v>
      </c>
      <c r="AI2379" t="s">
        <v>5491</v>
      </c>
      <c r="AJ2379" t="s">
        <v>5492</v>
      </c>
      <c r="AK2379" t="s">
        <v>490</v>
      </c>
      <c r="AL2379">
        <v>50</v>
      </c>
      <c r="AM2379" t="s">
        <v>233</v>
      </c>
      <c r="AN2379" t="s">
        <v>5368</v>
      </c>
      <c r="AO2379" t="s">
        <v>5493</v>
      </c>
      <c r="AP2379" t="s">
        <v>5494</v>
      </c>
      <c r="AQ2379" t="s">
        <v>5494</v>
      </c>
      <c r="AR2379" t="s">
        <v>5495</v>
      </c>
      <c r="AS2379" t="s">
        <v>5525</v>
      </c>
      <c r="AT2379" t="s">
        <v>5525</v>
      </c>
      <c r="AU2379" t="s">
        <v>72</v>
      </c>
      <c r="AV2379">
        <v>2025</v>
      </c>
      <c r="AW2379" t="s">
        <v>5526</v>
      </c>
      <c r="AX2379">
        <v>0.55000000000000004</v>
      </c>
      <c r="AY2379" t="s">
        <v>5494</v>
      </c>
      <c r="AZ2379" t="s">
        <v>5496</v>
      </c>
      <c r="BA2379" t="s">
        <v>562</v>
      </c>
      <c r="BB2379" t="s">
        <v>5254</v>
      </c>
      <c r="BC2379" t="s">
        <v>1366</v>
      </c>
      <c r="BD2379" t="s">
        <v>92</v>
      </c>
      <c r="BE2379" t="s">
        <v>5497</v>
      </c>
      <c r="BF2379" t="s">
        <v>5498</v>
      </c>
      <c r="BI2379" t="s">
        <v>87</v>
      </c>
    </row>
    <row r="2380" spans="1:61" x14ac:dyDescent="0.3">
      <c r="A2380">
        <v>12</v>
      </c>
      <c r="B2380">
        <v>9</v>
      </c>
      <c r="C2380">
        <v>2025</v>
      </c>
      <c r="D2380" t="s">
        <v>60</v>
      </c>
      <c r="E2380" t="s">
        <v>5488</v>
      </c>
      <c r="F2380" t="s">
        <v>5489</v>
      </c>
      <c r="G2380">
        <v>54</v>
      </c>
      <c r="H2380" t="s">
        <v>63</v>
      </c>
      <c r="I2380" t="s">
        <v>64</v>
      </c>
      <c r="J2380" t="s">
        <v>65</v>
      </c>
      <c r="K2380" t="s">
        <v>65</v>
      </c>
      <c r="L2380" t="s">
        <v>545</v>
      </c>
      <c r="M2380" t="s">
        <v>223</v>
      </c>
      <c r="N2380" t="s">
        <v>224</v>
      </c>
      <c r="O2380" t="s">
        <v>1986</v>
      </c>
      <c r="P2380" t="s">
        <v>271</v>
      </c>
      <c r="Q2380" t="s">
        <v>5527</v>
      </c>
      <c r="R2380" t="s">
        <v>72</v>
      </c>
      <c r="S2380" t="s">
        <v>73</v>
      </c>
      <c r="T2380">
        <v>1601</v>
      </c>
      <c r="U2380">
        <v>500</v>
      </c>
      <c r="V2380" t="s">
        <v>74</v>
      </c>
      <c r="W2380">
        <v>272.82998657226602</v>
      </c>
      <c r="X2380">
        <v>980</v>
      </c>
      <c r="Y2380">
        <v>27.35</v>
      </c>
      <c r="Z2380">
        <v>3.13</v>
      </c>
      <c r="AA2380">
        <v>1010.48</v>
      </c>
      <c r="AB2380">
        <f>+Table1[[#This Row],[ADVALOREM]]/Table1[[#This Row],[US$ CIF]]</f>
        <v>0.27000038256300574</v>
      </c>
      <c r="AC2380" t="s">
        <v>708</v>
      </c>
      <c r="AD2380" t="s">
        <v>551</v>
      </c>
      <c r="AE2380" t="s">
        <v>65</v>
      </c>
      <c r="AF2380">
        <v>0</v>
      </c>
      <c r="AG2380" t="s">
        <v>5087</v>
      </c>
      <c r="AH2380" t="s">
        <v>3209</v>
      </c>
      <c r="AI2380" t="s">
        <v>5491</v>
      </c>
      <c r="AJ2380" t="s">
        <v>5492</v>
      </c>
      <c r="AK2380" t="s">
        <v>490</v>
      </c>
      <c r="AL2380">
        <v>170</v>
      </c>
      <c r="AM2380" t="s">
        <v>233</v>
      </c>
      <c r="AN2380" t="s">
        <v>5368</v>
      </c>
      <c r="AO2380" t="s">
        <v>5493</v>
      </c>
      <c r="AP2380" t="s">
        <v>5494</v>
      </c>
      <c r="AQ2380" t="s">
        <v>5494</v>
      </c>
      <c r="AR2380" t="s">
        <v>5495</v>
      </c>
      <c r="AS2380" t="s">
        <v>5527</v>
      </c>
      <c r="AT2380" t="s">
        <v>5527</v>
      </c>
      <c r="AU2380" t="s">
        <v>72</v>
      </c>
      <c r="AV2380">
        <v>2025</v>
      </c>
      <c r="AW2380" t="s">
        <v>5528</v>
      </c>
      <c r="AX2380">
        <v>1.96</v>
      </c>
      <c r="AY2380" t="s">
        <v>5494</v>
      </c>
      <c r="AZ2380" t="s">
        <v>5496</v>
      </c>
      <c r="BA2380" t="s">
        <v>562</v>
      </c>
      <c r="BB2380" t="s">
        <v>5254</v>
      </c>
      <c r="BC2380" t="s">
        <v>1366</v>
      </c>
      <c r="BD2380" t="s">
        <v>92</v>
      </c>
      <c r="BE2380" t="s">
        <v>5497</v>
      </c>
      <c r="BF2380" t="s">
        <v>5498</v>
      </c>
      <c r="BI2380" t="s">
        <v>87</v>
      </c>
    </row>
    <row r="2381" spans="1:61" x14ac:dyDescent="0.3">
      <c r="A2381">
        <v>12</v>
      </c>
      <c r="B2381">
        <v>9</v>
      </c>
      <c r="C2381">
        <v>2025</v>
      </c>
      <c r="D2381" t="s">
        <v>60</v>
      </c>
      <c r="E2381" t="s">
        <v>5488</v>
      </c>
      <c r="F2381" t="s">
        <v>5489</v>
      </c>
      <c r="G2381">
        <v>55</v>
      </c>
      <c r="H2381" t="s">
        <v>63</v>
      </c>
      <c r="I2381" t="s">
        <v>64</v>
      </c>
      <c r="J2381" t="s">
        <v>65</v>
      </c>
      <c r="K2381" t="s">
        <v>65</v>
      </c>
      <c r="L2381" t="s">
        <v>545</v>
      </c>
      <c r="M2381" t="s">
        <v>223</v>
      </c>
      <c r="N2381" t="s">
        <v>224</v>
      </c>
      <c r="O2381" t="s">
        <v>1986</v>
      </c>
      <c r="P2381" t="s">
        <v>271</v>
      </c>
      <c r="Q2381" t="s">
        <v>5529</v>
      </c>
      <c r="R2381" t="s">
        <v>72</v>
      </c>
      <c r="S2381" t="s">
        <v>73</v>
      </c>
      <c r="T2381">
        <v>1601</v>
      </c>
      <c r="U2381">
        <v>500</v>
      </c>
      <c r="V2381" t="s">
        <v>74</v>
      </c>
      <c r="W2381">
        <v>272.82998657226602</v>
      </c>
      <c r="X2381">
        <v>980</v>
      </c>
      <c r="Y2381">
        <v>27.35</v>
      </c>
      <c r="Z2381">
        <v>3.13</v>
      </c>
      <c r="AA2381">
        <v>1010.48</v>
      </c>
      <c r="AB2381">
        <f>+Table1[[#This Row],[ADVALOREM]]/Table1[[#This Row],[US$ CIF]]</f>
        <v>0.27000038256300574</v>
      </c>
      <c r="AC2381" t="s">
        <v>708</v>
      </c>
      <c r="AD2381" t="s">
        <v>551</v>
      </c>
      <c r="AE2381" t="s">
        <v>65</v>
      </c>
      <c r="AF2381">
        <v>0</v>
      </c>
      <c r="AG2381" t="s">
        <v>5087</v>
      </c>
      <c r="AH2381" t="s">
        <v>3209</v>
      </c>
      <c r="AI2381" t="s">
        <v>5491</v>
      </c>
      <c r="AJ2381" t="s">
        <v>5492</v>
      </c>
      <c r="AK2381" t="s">
        <v>490</v>
      </c>
      <c r="AL2381">
        <v>170</v>
      </c>
      <c r="AM2381" t="s">
        <v>233</v>
      </c>
      <c r="AN2381" t="s">
        <v>5368</v>
      </c>
      <c r="AO2381" t="s">
        <v>5493</v>
      </c>
      <c r="AP2381" t="s">
        <v>5494</v>
      </c>
      <c r="AQ2381" t="s">
        <v>5494</v>
      </c>
      <c r="AR2381" t="s">
        <v>5495</v>
      </c>
      <c r="AS2381" t="s">
        <v>5529</v>
      </c>
      <c r="AT2381" t="s">
        <v>5529</v>
      </c>
      <c r="AU2381" t="s">
        <v>72</v>
      </c>
      <c r="AV2381">
        <v>2025</v>
      </c>
      <c r="AW2381" t="s">
        <v>5528</v>
      </c>
      <c r="AX2381">
        <v>1.96</v>
      </c>
      <c r="AY2381" t="s">
        <v>5494</v>
      </c>
      <c r="AZ2381" t="s">
        <v>5496</v>
      </c>
      <c r="BA2381" t="s">
        <v>562</v>
      </c>
      <c r="BB2381" t="s">
        <v>5254</v>
      </c>
      <c r="BC2381" t="s">
        <v>1366</v>
      </c>
      <c r="BD2381" t="s">
        <v>92</v>
      </c>
      <c r="BE2381" t="s">
        <v>5497</v>
      </c>
      <c r="BF2381" t="s">
        <v>5498</v>
      </c>
      <c r="BI2381" t="s">
        <v>87</v>
      </c>
    </row>
    <row r="2382" spans="1:61" x14ac:dyDescent="0.3">
      <c r="A2382">
        <v>12</v>
      </c>
      <c r="B2382">
        <v>9</v>
      </c>
      <c r="C2382">
        <v>2025</v>
      </c>
      <c r="D2382" t="s">
        <v>60</v>
      </c>
      <c r="E2382" t="s">
        <v>5488</v>
      </c>
      <c r="F2382" t="s">
        <v>5489</v>
      </c>
      <c r="G2382">
        <v>1</v>
      </c>
      <c r="H2382" t="s">
        <v>63</v>
      </c>
      <c r="I2382" t="s">
        <v>64</v>
      </c>
      <c r="J2382" t="s">
        <v>65</v>
      </c>
      <c r="K2382" t="s">
        <v>65</v>
      </c>
      <c r="L2382" t="s">
        <v>545</v>
      </c>
      <c r="M2382" t="s">
        <v>223</v>
      </c>
      <c r="N2382" t="s">
        <v>224</v>
      </c>
      <c r="O2382" t="s">
        <v>839</v>
      </c>
      <c r="P2382" t="s">
        <v>840</v>
      </c>
      <c r="Q2382" t="s">
        <v>5530</v>
      </c>
      <c r="R2382" t="s">
        <v>72</v>
      </c>
      <c r="S2382" t="s">
        <v>73</v>
      </c>
      <c r="T2382">
        <v>1601</v>
      </c>
      <c r="U2382">
        <v>3000</v>
      </c>
      <c r="V2382" t="s">
        <v>74</v>
      </c>
      <c r="W2382">
        <v>0</v>
      </c>
      <c r="X2382">
        <v>2340</v>
      </c>
      <c r="Y2382">
        <v>136.74</v>
      </c>
      <c r="Z2382">
        <v>7.5</v>
      </c>
      <c r="AA2382">
        <v>2484.2399999999998</v>
      </c>
      <c r="AB2382">
        <f>+Table1[[#This Row],[ADVALOREM]]/Table1[[#This Row],[US$ CIF]]</f>
        <v>0</v>
      </c>
      <c r="AC2382" t="s">
        <v>708</v>
      </c>
      <c r="AD2382" t="s">
        <v>551</v>
      </c>
      <c r="AE2382" t="s">
        <v>65</v>
      </c>
      <c r="AF2382">
        <v>0</v>
      </c>
      <c r="AG2382" t="s">
        <v>5087</v>
      </c>
      <c r="AH2382" t="s">
        <v>3209</v>
      </c>
      <c r="AI2382" t="s">
        <v>5491</v>
      </c>
      <c r="AJ2382" t="s">
        <v>5492</v>
      </c>
      <c r="AK2382" t="s">
        <v>490</v>
      </c>
      <c r="AL2382">
        <v>850</v>
      </c>
      <c r="AM2382" t="s">
        <v>233</v>
      </c>
      <c r="AN2382" t="s">
        <v>5368</v>
      </c>
      <c r="AO2382" t="s">
        <v>5493</v>
      </c>
      <c r="AP2382" t="s">
        <v>5494</v>
      </c>
      <c r="AQ2382" t="s">
        <v>5494</v>
      </c>
      <c r="AR2382" t="s">
        <v>5495</v>
      </c>
      <c r="AS2382" t="s">
        <v>5530</v>
      </c>
      <c r="AT2382" t="s">
        <v>5530</v>
      </c>
      <c r="AU2382" t="s">
        <v>72</v>
      </c>
      <c r="AV2382">
        <v>2025</v>
      </c>
      <c r="AW2382" t="s">
        <v>871</v>
      </c>
      <c r="AX2382">
        <v>0.78</v>
      </c>
      <c r="AY2382" t="s">
        <v>5494</v>
      </c>
      <c r="AZ2382" t="s">
        <v>5496</v>
      </c>
      <c r="BA2382" t="s">
        <v>562</v>
      </c>
      <c r="BB2382" t="s">
        <v>5254</v>
      </c>
      <c r="BC2382" t="s">
        <v>1366</v>
      </c>
      <c r="BD2382" t="s">
        <v>92</v>
      </c>
      <c r="BE2382" t="s">
        <v>5497</v>
      </c>
      <c r="BF2382" t="s">
        <v>5498</v>
      </c>
      <c r="BI2382" t="s">
        <v>87</v>
      </c>
    </row>
    <row r="2383" spans="1:61" x14ac:dyDescent="0.3">
      <c r="A2383">
        <v>12</v>
      </c>
      <c r="B2383">
        <v>9</v>
      </c>
      <c r="C2383">
        <v>2025</v>
      </c>
      <c r="D2383" t="s">
        <v>60</v>
      </c>
      <c r="E2383" t="s">
        <v>5488</v>
      </c>
      <c r="F2383" t="s">
        <v>5489</v>
      </c>
      <c r="G2383">
        <v>2</v>
      </c>
      <c r="H2383" t="s">
        <v>63</v>
      </c>
      <c r="I2383" t="s">
        <v>64</v>
      </c>
      <c r="J2383" t="s">
        <v>65</v>
      </c>
      <c r="K2383" t="s">
        <v>65</v>
      </c>
      <c r="L2383" t="s">
        <v>545</v>
      </c>
      <c r="M2383" t="s">
        <v>223</v>
      </c>
      <c r="N2383" t="s">
        <v>224</v>
      </c>
      <c r="O2383" t="s">
        <v>564</v>
      </c>
      <c r="P2383" t="s">
        <v>157</v>
      </c>
      <c r="Q2383" t="s">
        <v>5499</v>
      </c>
      <c r="R2383" t="s">
        <v>72</v>
      </c>
      <c r="S2383" t="s">
        <v>73</v>
      </c>
      <c r="T2383">
        <v>1601</v>
      </c>
      <c r="U2383">
        <v>5000</v>
      </c>
      <c r="V2383" t="s">
        <v>74</v>
      </c>
      <c r="W2383">
        <v>244.63000488281199</v>
      </c>
      <c r="X2383">
        <v>1000</v>
      </c>
      <c r="Y2383">
        <v>16.09</v>
      </c>
      <c r="Z2383">
        <v>3.21</v>
      </c>
      <c r="AA2383">
        <v>1019.3</v>
      </c>
      <c r="AB2383">
        <f>+Table1[[#This Row],[ADVALOREM]]/Table1[[#This Row],[US$ CIF]]</f>
        <v>0.23999804265948396</v>
      </c>
      <c r="AC2383" t="s">
        <v>708</v>
      </c>
      <c r="AD2383" t="s">
        <v>551</v>
      </c>
      <c r="AE2383" t="s">
        <v>65</v>
      </c>
      <c r="AF2383">
        <v>0</v>
      </c>
      <c r="AG2383" t="s">
        <v>5087</v>
      </c>
      <c r="AH2383" t="s">
        <v>3209</v>
      </c>
      <c r="AI2383" t="s">
        <v>5491</v>
      </c>
      <c r="AJ2383" t="s">
        <v>5492</v>
      </c>
      <c r="AK2383" t="s">
        <v>490</v>
      </c>
      <c r="AL2383">
        <v>100</v>
      </c>
      <c r="AM2383" t="s">
        <v>233</v>
      </c>
      <c r="AN2383" t="s">
        <v>5368</v>
      </c>
      <c r="AO2383" t="s">
        <v>5493</v>
      </c>
      <c r="AP2383" t="s">
        <v>5494</v>
      </c>
      <c r="AQ2383" t="s">
        <v>5494</v>
      </c>
      <c r="AR2383" t="s">
        <v>5495</v>
      </c>
      <c r="AS2383" t="s">
        <v>5499</v>
      </c>
      <c r="AT2383" t="s">
        <v>5499</v>
      </c>
      <c r="AU2383" t="s">
        <v>72</v>
      </c>
      <c r="AV2383">
        <v>2025</v>
      </c>
      <c r="AW2383" t="s">
        <v>726</v>
      </c>
      <c r="AX2383">
        <v>0.2</v>
      </c>
      <c r="AY2383" t="s">
        <v>5494</v>
      </c>
      <c r="AZ2383" t="s">
        <v>5496</v>
      </c>
      <c r="BA2383" t="s">
        <v>562</v>
      </c>
      <c r="BB2383" t="s">
        <v>5254</v>
      </c>
      <c r="BC2383" t="s">
        <v>1366</v>
      </c>
      <c r="BD2383" t="s">
        <v>92</v>
      </c>
      <c r="BE2383" t="s">
        <v>5497</v>
      </c>
      <c r="BF2383" t="s">
        <v>5498</v>
      </c>
      <c r="BI2383" t="s">
        <v>87</v>
      </c>
    </row>
    <row r="2384" spans="1:61" x14ac:dyDescent="0.3">
      <c r="A2384">
        <v>12</v>
      </c>
      <c r="B2384">
        <v>9</v>
      </c>
      <c r="C2384">
        <v>2025</v>
      </c>
      <c r="D2384" t="s">
        <v>60</v>
      </c>
      <c r="E2384" t="s">
        <v>5488</v>
      </c>
      <c r="F2384" t="s">
        <v>5489</v>
      </c>
      <c r="G2384">
        <v>3</v>
      </c>
      <c r="H2384" t="s">
        <v>63</v>
      </c>
      <c r="I2384" t="s">
        <v>64</v>
      </c>
      <c r="J2384" t="s">
        <v>65</v>
      </c>
      <c r="K2384" t="s">
        <v>65</v>
      </c>
      <c r="L2384" t="s">
        <v>545</v>
      </c>
      <c r="M2384" t="s">
        <v>223</v>
      </c>
      <c r="N2384" t="s">
        <v>224</v>
      </c>
      <c r="O2384" t="s">
        <v>564</v>
      </c>
      <c r="P2384" t="s">
        <v>157</v>
      </c>
      <c r="Q2384" t="s">
        <v>5499</v>
      </c>
      <c r="R2384" t="s">
        <v>72</v>
      </c>
      <c r="S2384" t="s">
        <v>73</v>
      </c>
      <c r="T2384">
        <v>1601</v>
      </c>
      <c r="U2384">
        <v>3000</v>
      </c>
      <c r="V2384" t="s">
        <v>74</v>
      </c>
      <c r="W2384">
        <v>146.77999877929699</v>
      </c>
      <c r="X2384">
        <v>600</v>
      </c>
      <c r="Y2384">
        <v>9.65</v>
      </c>
      <c r="Z2384">
        <v>1.92</v>
      </c>
      <c r="AA2384">
        <v>611.57000000000005</v>
      </c>
      <c r="AB2384">
        <f>+Table1[[#This Row],[ADVALOREM]]/Table1[[#This Row],[US$ CIF]]</f>
        <v>0.24000523043853847</v>
      </c>
      <c r="AC2384" t="s">
        <v>708</v>
      </c>
      <c r="AD2384" t="s">
        <v>551</v>
      </c>
      <c r="AE2384" t="s">
        <v>65</v>
      </c>
      <c r="AF2384">
        <v>0</v>
      </c>
      <c r="AG2384" t="s">
        <v>5087</v>
      </c>
      <c r="AH2384" t="s">
        <v>3209</v>
      </c>
      <c r="AI2384" t="s">
        <v>5491</v>
      </c>
      <c r="AJ2384" t="s">
        <v>5492</v>
      </c>
      <c r="AK2384" t="s">
        <v>490</v>
      </c>
      <c r="AL2384">
        <v>60</v>
      </c>
      <c r="AM2384" t="s">
        <v>233</v>
      </c>
      <c r="AN2384" t="s">
        <v>5368</v>
      </c>
      <c r="AO2384" t="s">
        <v>5493</v>
      </c>
      <c r="AP2384" t="s">
        <v>5494</v>
      </c>
      <c r="AQ2384" t="s">
        <v>5494</v>
      </c>
      <c r="AR2384" t="s">
        <v>5495</v>
      </c>
      <c r="AS2384" t="s">
        <v>5499</v>
      </c>
      <c r="AT2384" t="s">
        <v>5499</v>
      </c>
      <c r="AU2384" t="s">
        <v>72</v>
      </c>
      <c r="AV2384">
        <v>2025</v>
      </c>
      <c r="AW2384" t="s">
        <v>726</v>
      </c>
      <c r="AX2384">
        <v>0.2</v>
      </c>
      <c r="AY2384" t="s">
        <v>5494</v>
      </c>
      <c r="AZ2384" t="s">
        <v>5496</v>
      </c>
      <c r="BA2384" t="s">
        <v>562</v>
      </c>
      <c r="BB2384" t="s">
        <v>5254</v>
      </c>
      <c r="BC2384" t="s">
        <v>1366</v>
      </c>
      <c r="BD2384" t="s">
        <v>92</v>
      </c>
      <c r="BE2384" t="s">
        <v>5497</v>
      </c>
      <c r="BF2384" t="s">
        <v>5498</v>
      </c>
      <c r="BI2384" t="s">
        <v>87</v>
      </c>
    </row>
    <row r="2385" spans="1:61" x14ac:dyDescent="0.3">
      <c r="A2385">
        <v>12</v>
      </c>
      <c r="B2385">
        <v>9</v>
      </c>
      <c r="C2385">
        <v>2025</v>
      </c>
      <c r="D2385" t="s">
        <v>60</v>
      </c>
      <c r="E2385" t="s">
        <v>5488</v>
      </c>
      <c r="F2385" t="s">
        <v>5489</v>
      </c>
      <c r="G2385">
        <v>4</v>
      </c>
      <c r="H2385" t="s">
        <v>63</v>
      </c>
      <c r="I2385" t="s">
        <v>64</v>
      </c>
      <c r="J2385" t="s">
        <v>65</v>
      </c>
      <c r="K2385" t="s">
        <v>65</v>
      </c>
      <c r="L2385" t="s">
        <v>545</v>
      </c>
      <c r="M2385" t="s">
        <v>223</v>
      </c>
      <c r="N2385" t="s">
        <v>224</v>
      </c>
      <c r="O2385" t="s">
        <v>564</v>
      </c>
      <c r="P2385" t="s">
        <v>157</v>
      </c>
      <c r="Q2385" t="s">
        <v>5499</v>
      </c>
      <c r="R2385" t="s">
        <v>72</v>
      </c>
      <c r="S2385" t="s">
        <v>73</v>
      </c>
      <c r="T2385">
        <v>1601</v>
      </c>
      <c r="U2385">
        <v>5000</v>
      </c>
      <c r="V2385" t="s">
        <v>74</v>
      </c>
      <c r="W2385">
        <v>244.63000488281199</v>
      </c>
      <c r="X2385">
        <v>1000</v>
      </c>
      <c r="Y2385">
        <v>16.09</v>
      </c>
      <c r="Z2385">
        <v>3.21</v>
      </c>
      <c r="AA2385">
        <v>1019.3</v>
      </c>
      <c r="AB2385">
        <f>+Table1[[#This Row],[ADVALOREM]]/Table1[[#This Row],[US$ CIF]]</f>
        <v>0.23999804265948396</v>
      </c>
      <c r="AC2385" t="s">
        <v>708</v>
      </c>
      <c r="AD2385" t="s">
        <v>551</v>
      </c>
      <c r="AE2385" t="s">
        <v>65</v>
      </c>
      <c r="AF2385">
        <v>0</v>
      </c>
      <c r="AG2385" t="s">
        <v>5087</v>
      </c>
      <c r="AH2385" t="s">
        <v>3209</v>
      </c>
      <c r="AI2385" t="s">
        <v>5491</v>
      </c>
      <c r="AJ2385" t="s">
        <v>5492</v>
      </c>
      <c r="AK2385" t="s">
        <v>490</v>
      </c>
      <c r="AL2385">
        <v>100</v>
      </c>
      <c r="AM2385" t="s">
        <v>233</v>
      </c>
      <c r="AN2385" t="s">
        <v>5368</v>
      </c>
      <c r="AO2385" t="s">
        <v>5493</v>
      </c>
      <c r="AP2385" t="s">
        <v>5494</v>
      </c>
      <c r="AQ2385" t="s">
        <v>5494</v>
      </c>
      <c r="AR2385" t="s">
        <v>5495</v>
      </c>
      <c r="AS2385" t="s">
        <v>5499</v>
      </c>
      <c r="AT2385" t="s">
        <v>5499</v>
      </c>
      <c r="AU2385" t="s">
        <v>72</v>
      </c>
      <c r="AV2385">
        <v>2025</v>
      </c>
      <c r="AW2385" t="s">
        <v>726</v>
      </c>
      <c r="AX2385">
        <v>0.2</v>
      </c>
      <c r="AY2385" t="s">
        <v>5494</v>
      </c>
      <c r="AZ2385" t="s">
        <v>5496</v>
      </c>
      <c r="BA2385" t="s">
        <v>562</v>
      </c>
      <c r="BB2385" t="s">
        <v>5254</v>
      </c>
      <c r="BC2385" t="s">
        <v>1366</v>
      </c>
      <c r="BD2385" t="s">
        <v>92</v>
      </c>
      <c r="BE2385" t="s">
        <v>5497</v>
      </c>
      <c r="BF2385" t="s">
        <v>5498</v>
      </c>
      <c r="BI2385" t="s">
        <v>87</v>
      </c>
    </row>
    <row r="2386" spans="1:61" x14ac:dyDescent="0.3">
      <c r="A2386">
        <v>12</v>
      </c>
      <c r="B2386">
        <v>9</v>
      </c>
      <c r="C2386">
        <v>2025</v>
      </c>
      <c r="D2386" t="s">
        <v>60</v>
      </c>
      <c r="E2386" t="s">
        <v>5488</v>
      </c>
      <c r="F2386" t="s">
        <v>5489</v>
      </c>
      <c r="G2386">
        <v>5</v>
      </c>
      <c r="H2386" t="s">
        <v>63</v>
      </c>
      <c r="I2386" t="s">
        <v>64</v>
      </c>
      <c r="J2386" t="s">
        <v>65</v>
      </c>
      <c r="K2386" t="s">
        <v>65</v>
      </c>
      <c r="L2386" t="s">
        <v>545</v>
      </c>
      <c r="M2386" t="s">
        <v>223</v>
      </c>
      <c r="N2386" t="s">
        <v>224</v>
      </c>
      <c r="O2386" t="s">
        <v>564</v>
      </c>
      <c r="P2386" t="s">
        <v>157</v>
      </c>
      <c r="Q2386" t="s">
        <v>5499</v>
      </c>
      <c r="R2386" t="s">
        <v>72</v>
      </c>
      <c r="S2386" t="s">
        <v>73</v>
      </c>
      <c r="T2386">
        <v>1601</v>
      </c>
      <c r="U2386">
        <v>5000</v>
      </c>
      <c r="V2386" t="s">
        <v>74</v>
      </c>
      <c r="W2386">
        <v>244.63000488281199</v>
      </c>
      <c r="X2386">
        <v>1000</v>
      </c>
      <c r="Y2386">
        <v>16.09</v>
      </c>
      <c r="Z2386">
        <v>3.21</v>
      </c>
      <c r="AA2386">
        <v>1019.3</v>
      </c>
      <c r="AB2386">
        <f>+Table1[[#This Row],[ADVALOREM]]/Table1[[#This Row],[US$ CIF]]</f>
        <v>0.23999804265948396</v>
      </c>
      <c r="AC2386" t="s">
        <v>708</v>
      </c>
      <c r="AD2386" t="s">
        <v>551</v>
      </c>
      <c r="AE2386" t="s">
        <v>65</v>
      </c>
      <c r="AF2386">
        <v>0</v>
      </c>
      <c r="AG2386" t="s">
        <v>5087</v>
      </c>
      <c r="AH2386" t="s">
        <v>3209</v>
      </c>
      <c r="AI2386" t="s">
        <v>5491</v>
      </c>
      <c r="AJ2386" t="s">
        <v>5492</v>
      </c>
      <c r="AK2386" t="s">
        <v>490</v>
      </c>
      <c r="AL2386">
        <v>100</v>
      </c>
      <c r="AM2386" t="s">
        <v>233</v>
      </c>
      <c r="AN2386" t="s">
        <v>5368</v>
      </c>
      <c r="AO2386" t="s">
        <v>5493</v>
      </c>
      <c r="AP2386" t="s">
        <v>5494</v>
      </c>
      <c r="AQ2386" t="s">
        <v>5494</v>
      </c>
      <c r="AR2386" t="s">
        <v>5495</v>
      </c>
      <c r="AS2386" t="s">
        <v>5499</v>
      </c>
      <c r="AT2386" t="s">
        <v>5499</v>
      </c>
      <c r="AU2386" t="s">
        <v>72</v>
      </c>
      <c r="AV2386">
        <v>2025</v>
      </c>
      <c r="AW2386" t="s">
        <v>726</v>
      </c>
      <c r="AX2386">
        <v>0.2</v>
      </c>
      <c r="AY2386" t="s">
        <v>5494</v>
      </c>
      <c r="AZ2386" t="s">
        <v>5496</v>
      </c>
      <c r="BA2386" t="s">
        <v>562</v>
      </c>
      <c r="BB2386" t="s">
        <v>5254</v>
      </c>
      <c r="BC2386" t="s">
        <v>1366</v>
      </c>
      <c r="BD2386" t="s">
        <v>92</v>
      </c>
      <c r="BE2386" t="s">
        <v>5497</v>
      </c>
      <c r="BF2386" t="s">
        <v>5498</v>
      </c>
      <c r="BI2386" t="s">
        <v>87</v>
      </c>
    </row>
    <row r="2387" spans="1:61" x14ac:dyDescent="0.3">
      <c r="A2387">
        <v>12</v>
      </c>
      <c r="B2387">
        <v>9</v>
      </c>
      <c r="C2387">
        <v>2025</v>
      </c>
      <c r="D2387" t="s">
        <v>60</v>
      </c>
      <c r="E2387" t="s">
        <v>5488</v>
      </c>
      <c r="F2387" t="s">
        <v>5489</v>
      </c>
      <c r="G2387">
        <v>6</v>
      </c>
      <c r="H2387" t="s">
        <v>63</v>
      </c>
      <c r="I2387" t="s">
        <v>64</v>
      </c>
      <c r="J2387" t="s">
        <v>65</v>
      </c>
      <c r="K2387" t="s">
        <v>65</v>
      </c>
      <c r="L2387" t="s">
        <v>545</v>
      </c>
      <c r="M2387" t="s">
        <v>223</v>
      </c>
      <c r="N2387" t="s">
        <v>224</v>
      </c>
      <c r="O2387" t="s">
        <v>117</v>
      </c>
      <c r="P2387" t="s">
        <v>118</v>
      </c>
      <c r="Q2387" t="s">
        <v>5531</v>
      </c>
      <c r="R2387" t="s">
        <v>72</v>
      </c>
      <c r="S2387" t="s">
        <v>73</v>
      </c>
      <c r="T2387">
        <v>1601</v>
      </c>
      <c r="U2387">
        <v>2000</v>
      </c>
      <c r="V2387" t="s">
        <v>74</v>
      </c>
      <c r="W2387">
        <v>199.10000610351599</v>
      </c>
      <c r="X2387">
        <v>720</v>
      </c>
      <c r="Y2387">
        <v>43.44</v>
      </c>
      <c r="Z2387">
        <v>2.31</v>
      </c>
      <c r="AA2387">
        <v>765.75</v>
      </c>
      <c r="AB2387">
        <f>+Table1[[#This Row],[ADVALOREM]]/Table1[[#This Row],[US$ CIF]]</f>
        <v>0.26000653751683445</v>
      </c>
      <c r="AC2387" t="s">
        <v>708</v>
      </c>
      <c r="AD2387" t="s">
        <v>551</v>
      </c>
      <c r="AE2387" t="s">
        <v>65</v>
      </c>
      <c r="AF2387">
        <v>0</v>
      </c>
      <c r="AG2387" t="s">
        <v>5087</v>
      </c>
      <c r="AH2387" t="s">
        <v>3209</v>
      </c>
      <c r="AI2387" t="s">
        <v>5491</v>
      </c>
      <c r="AJ2387" t="s">
        <v>5492</v>
      </c>
      <c r="AK2387" t="s">
        <v>490</v>
      </c>
      <c r="AL2387">
        <v>270</v>
      </c>
      <c r="AM2387" t="s">
        <v>233</v>
      </c>
      <c r="AN2387" t="s">
        <v>5368</v>
      </c>
      <c r="AO2387" t="s">
        <v>5493</v>
      </c>
      <c r="AP2387" t="s">
        <v>5494</v>
      </c>
      <c r="AQ2387" t="s">
        <v>5494</v>
      </c>
      <c r="AR2387" t="s">
        <v>5495</v>
      </c>
      <c r="AS2387" t="s">
        <v>5531</v>
      </c>
      <c r="AT2387" t="s">
        <v>5531</v>
      </c>
      <c r="AU2387" t="s">
        <v>72</v>
      </c>
      <c r="AV2387">
        <v>2025</v>
      </c>
      <c r="AW2387" t="s">
        <v>2282</v>
      </c>
      <c r="AX2387">
        <v>0.36</v>
      </c>
      <c r="AY2387" t="s">
        <v>5494</v>
      </c>
      <c r="AZ2387" t="s">
        <v>5496</v>
      </c>
      <c r="BA2387" t="s">
        <v>562</v>
      </c>
      <c r="BB2387" t="s">
        <v>5254</v>
      </c>
      <c r="BC2387" t="s">
        <v>1366</v>
      </c>
      <c r="BD2387" t="s">
        <v>92</v>
      </c>
      <c r="BE2387" t="s">
        <v>5497</v>
      </c>
      <c r="BF2387" t="s">
        <v>5498</v>
      </c>
      <c r="BI2387" t="s">
        <v>87</v>
      </c>
    </row>
    <row r="2388" spans="1:61" x14ac:dyDescent="0.3">
      <c r="A2388">
        <v>12</v>
      </c>
      <c r="B2388">
        <v>9</v>
      </c>
      <c r="C2388">
        <v>2025</v>
      </c>
      <c r="D2388" t="s">
        <v>60</v>
      </c>
      <c r="E2388" t="s">
        <v>5488</v>
      </c>
      <c r="F2388" t="s">
        <v>5489</v>
      </c>
      <c r="G2388">
        <v>7</v>
      </c>
      <c r="H2388" t="s">
        <v>63</v>
      </c>
      <c r="I2388" t="s">
        <v>64</v>
      </c>
      <c r="J2388" t="s">
        <v>65</v>
      </c>
      <c r="K2388" t="s">
        <v>65</v>
      </c>
      <c r="L2388" t="s">
        <v>545</v>
      </c>
      <c r="M2388" t="s">
        <v>223</v>
      </c>
      <c r="N2388" t="s">
        <v>224</v>
      </c>
      <c r="O2388" t="s">
        <v>117</v>
      </c>
      <c r="P2388" t="s">
        <v>118</v>
      </c>
      <c r="Q2388" t="s">
        <v>5531</v>
      </c>
      <c r="R2388" t="s">
        <v>72</v>
      </c>
      <c r="S2388" t="s">
        <v>73</v>
      </c>
      <c r="T2388">
        <v>1601</v>
      </c>
      <c r="U2388">
        <v>2000</v>
      </c>
      <c r="V2388" t="s">
        <v>74</v>
      </c>
      <c r="W2388">
        <v>199.10000610351599</v>
      </c>
      <c r="X2388">
        <v>720</v>
      </c>
      <c r="Y2388">
        <v>43.44</v>
      </c>
      <c r="Z2388">
        <v>2.31</v>
      </c>
      <c r="AA2388">
        <v>765.75</v>
      </c>
      <c r="AB2388">
        <f>+Table1[[#This Row],[ADVALOREM]]/Table1[[#This Row],[US$ CIF]]</f>
        <v>0.26000653751683445</v>
      </c>
      <c r="AC2388" t="s">
        <v>708</v>
      </c>
      <c r="AD2388" t="s">
        <v>551</v>
      </c>
      <c r="AE2388" t="s">
        <v>65</v>
      </c>
      <c r="AF2388">
        <v>0</v>
      </c>
      <c r="AG2388" t="s">
        <v>5087</v>
      </c>
      <c r="AH2388" t="s">
        <v>3209</v>
      </c>
      <c r="AI2388" t="s">
        <v>5491</v>
      </c>
      <c r="AJ2388" t="s">
        <v>5492</v>
      </c>
      <c r="AK2388" t="s">
        <v>490</v>
      </c>
      <c r="AL2388">
        <v>270</v>
      </c>
      <c r="AM2388" t="s">
        <v>233</v>
      </c>
      <c r="AN2388" t="s">
        <v>5368</v>
      </c>
      <c r="AO2388" t="s">
        <v>5493</v>
      </c>
      <c r="AP2388" t="s">
        <v>5494</v>
      </c>
      <c r="AQ2388" t="s">
        <v>5494</v>
      </c>
      <c r="AR2388" t="s">
        <v>5495</v>
      </c>
      <c r="AS2388" t="s">
        <v>5531</v>
      </c>
      <c r="AT2388" t="s">
        <v>5531</v>
      </c>
      <c r="AU2388" t="s">
        <v>72</v>
      </c>
      <c r="AV2388">
        <v>2025</v>
      </c>
      <c r="AW2388" t="s">
        <v>2282</v>
      </c>
      <c r="AX2388">
        <v>0.36</v>
      </c>
      <c r="AY2388" t="s">
        <v>5494</v>
      </c>
      <c r="AZ2388" t="s">
        <v>5496</v>
      </c>
      <c r="BA2388" t="s">
        <v>562</v>
      </c>
      <c r="BB2388" t="s">
        <v>5254</v>
      </c>
      <c r="BC2388" t="s">
        <v>1366</v>
      </c>
      <c r="BD2388" t="s">
        <v>92</v>
      </c>
      <c r="BE2388" t="s">
        <v>5497</v>
      </c>
      <c r="BF2388" t="s">
        <v>5498</v>
      </c>
      <c r="BI2388" t="s">
        <v>87</v>
      </c>
    </row>
    <row r="2389" spans="1:61" x14ac:dyDescent="0.3">
      <c r="A2389">
        <v>12</v>
      </c>
      <c r="B2389">
        <v>9</v>
      </c>
      <c r="C2389">
        <v>2025</v>
      </c>
      <c r="D2389" t="s">
        <v>60</v>
      </c>
      <c r="E2389" t="s">
        <v>5488</v>
      </c>
      <c r="F2389" t="s">
        <v>5489</v>
      </c>
      <c r="G2389">
        <v>8</v>
      </c>
      <c r="H2389" t="s">
        <v>63</v>
      </c>
      <c r="I2389" t="s">
        <v>64</v>
      </c>
      <c r="J2389" t="s">
        <v>65</v>
      </c>
      <c r="K2389" t="s">
        <v>65</v>
      </c>
      <c r="L2389" t="s">
        <v>545</v>
      </c>
      <c r="M2389" t="s">
        <v>223</v>
      </c>
      <c r="N2389" t="s">
        <v>224</v>
      </c>
      <c r="O2389" t="s">
        <v>117</v>
      </c>
      <c r="P2389" t="s">
        <v>118</v>
      </c>
      <c r="Q2389" t="s">
        <v>5531</v>
      </c>
      <c r="R2389" t="s">
        <v>72</v>
      </c>
      <c r="S2389" t="s">
        <v>73</v>
      </c>
      <c r="T2389">
        <v>1601</v>
      </c>
      <c r="U2389">
        <v>2000</v>
      </c>
      <c r="V2389" t="s">
        <v>74</v>
      </c>
      <c r="W2389">
        <v>199.10000610351599</v>
      </c>
      <c r="X2389">
        <v>720</v>
      </c>
      <c r="Y2389">
        <v>43.44</v>
      </c>
      <c r="Z2389">
        <v>2.31</v>
      </c>
      <c r="AA2389">
        <v>765.75</v>
      </c>
      <c r="AB2389">
        <f>+Table1[[#This Row],[ADVALOREM]]/Table1[[#This Row],[US$ CIF]]</f>
        <v>0.26000653751683445</v>
      </c>
      <c r="AC2389" t="s">
        <v>708</v>
      </c>
      <c r="AD2389" t="s">
        <v>551</v>
      </c>
      <c r="AE2389" t="s">
        <v>65</v>
      </c>
      <c r="AF2389">
        <v>0</v>
      </c>
      <c r="AG2389" t="s">
        <v>5087</v>
      </c>
      <c r="AH2389" t="s">
        <v>3209</v>
      </c>
      <c r="AI2389" t="s">
        <v>5491</v>
      </c>
      <c r="AJ2389" t="s">
        <v>5492</v>
      </c>
      <c r="AK2389" t="s">
        <v>490</v>
      </c>
      <c r="AL2389">
        <v>270</v>
      </c>
      <c r="AM2389" t="s">
        <v>233</v>
      </c>
      <c r="AN2389" t="s">
        <v>5368</v>
      </c>
      <c r="AO2389" t="s">
        <v>5493</v>
      </c>
      <c r="AP2389" t="s">
        <v>5494</v>
      </c>
      <c r="AQ2389" t="s">
        <v>5494</v>
      </c>
      <c r="AR2389" t="s">
        <v>5495</v>
      </c>
      <c r="AS2389" t="s">
        <v>5531</v>
      </c>
      <c r="AT2389" t="s">
        <v>5531</v>
      </c>
      <c r="AU2389" t="s">
        <v>72</v>
      </c>
      <c r="AV2389">
        <v>2025</v>
      </c>
      <c r="AW2389" t="s">
        <v>2282</v>
      </c>
      <c r="AX2389">
        <v>0.36</v>
      </c>
      <c r="AY2389" t="s">
        <v>5494</v>
      </c>
      <c r="AZ2389" t="s">
        <v>5496</v>
      </c>
      <c r="BA2389" t="s">
        <v>562</v>
      </c>
      <c r="BB2389" t="s">
        <v>5254</v>
      </c>
      <c r="BC2389" t="s">
        <v>1366</v>
      </c>
      <c r="BD2389" t="s">
        <v>92</v>
      </c>
      <c r="BE2389" t="s">
        <v>5497</v>
      </c>
      <c r="BF2389" t="s">
        <v>5498</v>
      </c>
      <c r="BI2389" t="s">
        <v>87</v>
      </c>
    </row>
    <row r="2390" spans="1:61" x14ac:dyDescent="0.3">
      <c r="A2390">
        <v>12</v>
      </c>
      <c r="B2390">
        <v>9</v>
      </c>
      <c r="C2390">
        <v>2025</v>
      </c>
      <c r="D2390" t="s">
        <v>60</v>
      </c>
      <c r="E2390" t="s">
        <v>5488</v>
      </c>
      <c r="F2390" t="s">
        <v>5489</v>
      </c>
      <c r="G2390">
        <v>9</v>
      </c>
      <c r="H2390" t="s">
        <v>63</v>
      </c>
      <c r="I2390" t="s">
        <v>64</v>
      </c>
      <c r="J2390" t="s">
        <v>65</v>
      </c>
      <c r="K2390" t="s">
        <v>65</v>
      </c>
      <c r="L2390" t="s">
        <v>545</v>
      </c>
      <c r="M2390" t="s">
        <v>223</v>
      </c>
      <c r="N2390" t="s">
        <v>224</v>
      </c>
      <c r="O2390" t="s">
        <v>117</v>
      </c>
      <c r="P2390" t="s">
        <v>118</v>
      </c>
      <c r="Q2390" t="s">
        <v>5531</v>
      </c>
      <c r="R2390" t="s">
        <v>72</v>
      </c>
      <c r="S2390" t="s">
        <v>73</v>
      </c>
      <c r="T2390">
        <v>1601</v>
      </c>
      <c r="U2390">
        <v>5000</v>
      </c>
      <c r="V2390" t="s">
        <v>74</v>
      </c>
      <c r="W2390">
        <v>497.73001098632801</v>
      </c>
      <c r="X2390">
        <v>1800</v>
      </c>
      <c r="Y2390">
        <v>108.59</v>
      </c>
      <c r="Z2390">
        <v>5.77</v>
      </c>
      <c r="AA2390">
        <v>1914.36</v>
      </c>
      <c r="AB2390">
        <f>+Table1[[#This Row],[ADVALOREM]]/Table1[[#This Row],[US$ CIF]]</f>
        <v>0.25999812521486454</v>
      </c>
      <c r="AC2390" t="s">
        <v>708</v>
      </c>
      <c r="AD2390" t="s">
        <v>551</v>
      </c>
      <c r="AE2390" t="s">
        <v>65</v>
      </c>
      <c r="AF2390">
        <v>0</v>
      </c>
      <c r="AG2390" t="s">
        <v>5087</v>
      </c>
      <c r="AH2390" t="s">
        <v>3209</v>
      </c>
      <c r="AI2390" t="s">
        <v>5491</v>
      </c>
      <c r="AJ2390" t="s">
        <v>5492</v>
      </c>
      <c r="AK2390" t="s">
        <v>490</v>
      </c>
      <c r="AL2390">
        <v>675</v>
      </c>
      <c r="AM2390" t="s">
        <v>233</v>
      </c>
      <c r="AN2390" t="s">
        <v>5368</v>
      </c>
      <c r="AO2390" t="s">
        <v>5493</v>
      </c>
      <c r="AP2390" t="s">
        <v>5494</v>
      </c>
      <c r="AQ2390" t="s">
        <v>5494</v>
      </c>
      <c r="AR2390" t="s">
        <v>5495</v>
      </c>
      <c r="AS2390" t="s">
        <v>5531</v>
      </c>
      <c r="AT2390" t="s">
        <v>5531</v>
      </c>
      <c r="AU2390" t="s">
        <v>72</v>
      </c>
      <c r="AV2390">
        <v>2025</v>
      </c>
      <c r="AW2390" t="s">
        <v>2282</v>
      </c>
      <c r="AX2390">
        <v>0.36</v>
      </c>
      <c r="AY2390" t="s">
        <v>5494</v>
      </c>
      <c r="AZ2390" t="s">
        <v>5496</v>
      </c>
      <c r="BA2390" t="s">
        <v>562</v>
      </c>
      <c r="BB2390" t="s">
        <v>5254</v>
      </c>
      <c r="BC2390" t="s">
        <v>1366</v>
      </c>
      <c r="BD2390" t="s">
        <v>92</v>
      </c>
      <c r="BE2390" t="s">
        <v>5497</v>
      </c>
      <c r="BF2390" t="s">
        <v>5498</v>
      </c>
      <c r="BI2390" t="s">
        <v>87</v>
      </c>
    </row>
    <row r="2391" spans="1:61" x14ac:dyDescent="0.3">
      <c r="A2391">
        <v>12</v>
      </c>
      <c r="B2391">
        <v>9</v>
      </c>
      <c r="C2391">
        <v>2025</v>
      </c>
      <c r="D2391" t="s">
        <v>60</v>
      </c>
      <c r="E2391" t="s">
        <v>5488</v>
      </c>
      <c r="F2391" t="s">
        <v>5489</v>
      </c>
      <c r="G2391">
        <v>10</v>
      </c>
      <c r="H2391" t="s">
        <v>63</v>
      </c>
      <c r="I2391" t="s">
        <v>64</v>
      </c>
      <c r="J2391" t="s">
        <v>65</v>
      </c>
      <c r="K2391" t="s">
        <v>65</v>
      </c>
      <c r="L2391" t="s">
        <v>545</v>
      </c>
      <c r="M2391" t="s">
        <v>223</v>
      </c>
      <c r="N2391" t="s">
        <v>224</v>
      </c>
      <c r="O2391" t="s">
        <v>117</v>
      </c>
      <c r="P2391" t="s">
        <v>118</v>
      </c>
      <c r="Q2391" t="s">
        <v>5531</v>
      </c>
      <c r="R2391" t="s">
        <v>72</v>
      </c>
      <c r="S2391" t="s">
        <v>73</v>
      </c>
      <c r="T2391">
        <v>1601</v>
      </c>
      <c r="U2391">
        <v>5000</v>
      </c>
      <c r="V2391" t="s">
        <v>74</v>
      </c>
      <c r="W2391">
        <v>498.57000732421898</v>
      </c>
      <c r="X2391">
        <v>1800</v>
      </c>
      <c r="Y2391">
        <v>111.81</v>
      </c>
      <c r="Z2391">
        <v>5.77</v>
      </c>
      <c r="AA2391">
        <v>1917.58</v>
      </c>
      <c r="AB2391">
        <f>+Table1[[#This Row],[ADVALOREM]]/Table1[[#This Row],[US$ CIF]]</f>
        <v>0.25999958662700851</v>
      </c>
      <c r="AC2391" t="s">
        <v>708</v>
      </c>
      <c r="AD2391" t="s">
        <v>551</v>
      </c>
      <c r="AE2391" t="s">
        <v>65</v>
      </c>
      <c r="AF2391">
        <v>0</v>
      </c>
      <c r="AG2391" t="s">
        <v>5087</v>
      </c>
      <c r="AH2391" t="s">
        <v>3209</v>
      </c>
      <c r="AI2391" t="s">
        <v>5491</v>
      </c>
      <c r="AJ2391" t="s">
        <v>5492</v>
      </c>
      <c r="AK2391" t="s">
        <v>490</v>
      </c>
      <c r="AL2391">
        <v>695</v>
      </c>
      <c r="AM2391" t="s">
        <v>233</v>
      </c>
      <c r="AN2391" t="s">
        <v>5368</v>
      </c>
      <c r="AO2391" t="s">
        <v>5493</v>
      </c>
      <c r="AP2391" t="s">
        <v>5494</v>
      </c>
      <c r="AQ2391" t="s">
        <v>5494</v>
      </c>
      <c r="AR2391" t="s">
        <v>5495</v>
      </c>
      <c r="AS2391" t="s">
        <v>5531</v>
      </c>
      <c r="AT2391" t="s">
        <v>5531</v>
      </c>
      <c r="AU2391" t="s">
        <v>72</v>
      </c>
      <c r="AV2391">
        <v>2025</v>
      </c>
      <c r="AW2391" t="s">
        <v>2282</v>
      </c>
      <c r="AX2391">
        <v>0.36</v>
      </c>
      <c r="AY2391" t="s">
        <v>5494</v>
      </c>
      <c r="AZ2391" t="s">
        <v>5496</v>
      </c>
      <c r="BA2391" t="s">
        <v>562</v>
      </c>
      <c r="BB2391" t="s">
        <v>5254</v>
      </c>
      <c r="BC2391" t="s">
        <v>1366</v>
      </c>
      <c r="BD2391" t="s">
        <v>92</v>
      </c>
      <c r="BE2391" t="s">
        <v>5497</v>
      </c>
      <c r="BF2391" t="s">
        <v>5498</v>
      </c>
      <c r="BI2391" t="s">
        <v>87</v>
      </c>
    </row>
    <row r="2392" spans="1:61" x14ac:dyDescent="0.3">
      <c r="A2392">
        <v>12</v>
      </c>
      <c r="B2392">
        <v>9</v>
      </c>
      <c r="C2392">
        <v>2025</v>
      </c>
      <c r="D2392" t="s">
        <v>60</v>
      </c>
      <c r="E2392" t="s">
        <v>5488</v>
      </c>
      <c r="F2392" t="s">
        <v>5489</v>
      </c>
      <c r="G2392">
        <v>11</v>
      </c>
      <c r="H2392" t="s">
        <v>63</v>
      </c>
      <c r="I2392" t="s">
        <v>64</v>
      </c>
      <c r="J2392" t="s">
        <v>65</v>
      </c>
      <c r="K2392" t="s">
        <v>65</v>
      </c>
      <c r="L2392" t="s">
        <v>545</v>
      </c>
      <c r="M2392" t="s">
        <v>223</v>
      </c>
      <c r="N2392" t="s">
        <v>224</v>
      </c>
      <c r="O2392" t="s">
        <v>117</v>
      </c>
      <c r="P2392" t="s">
        <v>118</v>
      </c>
      <c r="Q2392" t="s">
        <v>5531</v>
      </c>
      <c r="R2392" t="s">
        <v>72</v>
      </c>
      <c r="S2392" t="s">
        <v>73</v>
      </c>
      <c r="T2392">
        <v>1601</v>
      </c>
      <c r="U2392">
        <v>3000</v>
      </c>
      <c r="V2392" t="s">
        <v>74</v>
      </c>
      <c r="W2392">
        <v>298.64001464843801</v>
      </c>
      <c r="X2392">
        <v>1080</v>
      </c>
      <c r="Y2392">
        <v>65.150000000000006</v>
      </c>
      <c r="Z2392">
        <v>3.46</v>
      </c>
      <c r="AA2392">
        <v>1148.6099999999999</v>
      </c>
      <c r="AB2392">
        <f>+Table1[[#This Row],[ADVALOREM]]/Table1[[#This Row],[US$ CIF]]</f>
        <v>0.26000123161772754</v>
      </c>
      <c r="AC2392" t="s">
        <v>708</v>
      </c>
      <c r="AD2392" t="s">
        <v>551</v>
      </c>
      <c r="AE2392" t="s">
        <v>65</v>
      </c>
      <c r="AF2392">
        <v>0</v>
      </c>
      <c r="AG2392" t="s">
        <v>5087</v>
      </c>
      <c r="AH2392" t="s">
        <v>3209</v>
      </c>
      <c r="AI2392" t="s">
        <v>5491</v>
      </c>
      <c r="AJ2392" t="s">
        <v>5492</v>
      </c>
      <c r="AK2392" t="s">
        <v>490</v>
      </c>
      <c r="AL2392">
        <v>405</v>
      </c>
      <c r="AM2392" t="s">
        <v>233</v>
      </c>
      <c r="AN2392" t="s">
        <v>5368</v>
      </c>
      <c r="AO2392" t="s">
        <v>5493</v>
      </c>
      <c r="AP2392" t="s">
        <v>5494</v>
      </c>
      <c r="AQ2392" t="s">
        <v>5494</v>
      </c>
      <c r="AR2392" t="s">
        <v>5495</v>
      </c>
      <c r="AS2392" t="s">
        <v>5531</v>
      </c>
      <c r="AT2392" t="s">
        <v>5531</v>
      </c>
      <c r="AU2392" t="s">
        <v>72</v>
      </c>
      <c r="AV2392">
        <v>2025</v>
      </c>
      <c r="AW2392" t="s">
        <v>2282</v>
      </c>
      <c r="AX2392">
        <v>0.36</v>
      </c>
      <c r="AY2392" t="s">
        <v>5494</v>
      </c>
      <c r="AZ2392" t="s">
        <v>5496</v>
      </c>
      <c r="BA2392" t="s">
        <v>562</v>
      </c>
      <c r="BB2392" t="s">
        <v>5254</v>
      </c>
      <c r="BC2392" t="s">
        <v>1366</v>
      </c>
      <c r="BD2392" t="s">
        <v>92</v>
      </c>
      <c r="BE2392" t="s">
        <v>5497</v>
      </c>
      <c r="BF2392" t="s">
        <v>5498</v>
      </c>
      <c r="BI2392" t="s">
        <v>87</v>
      </c>
    </row>
    <row r="2393" spans="1:61" x14ac:dyDescent="0.3">
      <c r="A2393">
        <v>12</v>
      </c>
      <c r="B2393">
        <v>9</v>
      </c>
      <c r="C2393">
        <v>2025</v>
      </c>
      <c r="D2393" t="s">
        <v>60</v>
      </c>
      <c r="E2393" t="s">
        <v>5488</v>
      </c>
      <c r="F2393" t="s">
        <v>5489</v>
      </c>
      <c r="G2393">
        <v>12</v>
      </c>
      <c r="H2393" t="s">
        <v>63</v>
      </c>
      <c r="I2393" t="s">
        <v>64</v>
      </c>
      <c r="J2393" t="s">
        <v>65</v>
      </c>
      <c r="K2393" t="s">
        <v>65</v>
      </c>
      <c r="L2393" t="s">
        <v>545</v>
      </c>
      <c r="M2393" t="s">
        <v>223</v>
      </c>
      <c r="N2393" t="s">
        <v>224</v>
      </c>
      <c r="O2393" t="s">
        <v>117</v>
      </c>
      <c r="P2393" t="s">
        <v>118</v>
      </c>
      <c r="Q2393" t="s">
        <v>5531</v>
      </c>
      <c r="R2393" t="s">
        <v>72</v>
      </c>
      <c r="S2393" t="s">
        <v>73</v>
      </c>
      <c r="T2393">
        <v>1601</v>
      </c>
      <c r="U2393">
        <v>3000</v>
      </c>
      <c r="V2393" t="s">
        <v>74</v>
      </c>
      <c r="W2393">
        <v>298.64001464843801</v>
      </c>
      <c r="X2393">
        <v>1080</v>
      </c>
      <c r="Y2393">
        <v>65.150000000000006</v>
      </c>
      <c r="Z2393">
        <v>3.46</v>
      </c>
      <c r="AA2393">
        <v>1148.6099999999999</v>
      </c>
      <c r="AB2393">
        <f>+Table1[[#This Row],[ADVALOREM]]/Table1[[#This Row],[US$ CIF]]</f>
        <v>0.26000123161772754</v>
      </c>
      <c r="AC2393" t="s">
        <v>708</v>
      </c>
      <c r="AD2393" t="s">
        <v>551</v>
      </c>
      <c r="AE2393" t="s">
        <v>65</v>
      </c>
      <c r="AF2393">
        <v>0</v>
      </c>
      <c r="AG2393" t="s">
        <v>5087</v>
      </c>
      <c r="AH2393" t="s">
        <v>3209</v>
      </c>
      <c r="AI2393" t="s">
        <v>5491</v>
      </c>
      <c r="AJ2393" t="s">
        <v>5492</v>
      </c>
      <c r="AK2393" t="s">
        <v>490</v>
      </c>
      <c r="AL2393">
        <v>405</v>
      </c>
      <c r="AM2393" t="s">
        <v>233</v>
      </c>
      <c r="AN2393" t="s">
        <v>5368</v>
      </c>
      <c r="AO2393" t="s">
        <v>5493</v>
      </c>
      <c r="AP2393" t="s">
        <v>5494</v>
      </c>
      <c r="AQ2393" t="s">
        <v>5494</v>
      </c>
      <c r="AR2393" t="s">
        <v>5495</v>
      </c>
      <c r="AS2393" t="s">
        <v>5531</v>
      </c>
      <c r="AT2393" t="s">
        <v>5531</v>
      </c>
      <c r="AU2393" t="s">
        <v>72</v>
      </c>
      <c r="AV2393">
        <v>2025</v>
      </c>
      <c r="AW2393" t="s">
        <v>2282</v>
      </c>
      <c r="AX2393">
        <v>0.36</v>
      </c>
      <c r="AY2393" t="s">
        <v>5494</v>
      </c>
      <c r="AZ2393" t="s">
        <v>5496</v>
      </c>
      <c r="BA2393" t="s">
        <v>562</v>
      </c>
      <c r="BB2393" t="s">
        <v>5254</v>
      </c>
      <c r="BC2393" t="s">
        <v>1366</v>
      </c>
      <c r="BD2393" t="s">
        <v>92</v>
      </c>
      <c r="BE2393" t="s">
        <v>5497</v>
      </c>
      <c r="BF2393" t="s">
        <v>5498</v>
      </c>
      <c r="BI2393" t="s">
        <v>87</v>
      </c>
    </row>
    <row r="2394" spans="1:61" x14ac:dyDescent="0.3">
      <c r="A2394">
        <v>12</v>
      </c>
      <c r="B2394">
        <v>9</v>
      </c>
      <c r="C2394">
        <v>2025</v>
      </c>
      <c r="D2394" t="s">
        <v>60</v>
      </c>
      <c r="E2394" t="s">
        <v>5488</v>
      </c>
      <c r="F2394" t="s">
        <v>5489</v>
      </c>
      <c r="G2394">
        <v>13</v>
      </c>
      <c r="H2394" t="s">
        <v>63</v>
      </c>
      <c r="I2394" t="s">
        <v>64</v>
      </c>
      <c r="J2394" t="s">
        <v>65</v>
      </c>
      <c r="K2394" t="s">
        <v>65</v>
      </c>
      <c r="L2394" t="s">
        <v>545</v>
      </c>
      <c r="M2394" t="s">
        <v>223</v>
      </c>
      <c r="N2394" t="s">
        <v>224</v>
      </c>
      <c r="O2394" t="s">
        <v>117</v>
      </c>
      <c r="P2394" t="s">
        <v>118</v>
      </c>
      <c r="Q2394" t="s">
        <v>5531</v>
      </c>
      <c r="R2394" t="s">
        <v>72</v>
      </c>
      <c r="S2394" t="s">
        <v>73</v>
      </c>
      <c r="T2394">
        <v>1601</v>
      </c>
      <c r="U2394">
        <v>3000</v>
      </c>
      <c r="V2394" t="s">
        <v>74</v>
      </c>
      <c r="W2394">
        <v>298.64001464843801</v>
      </c>
      <c r="X2394">
        <v>1080</v>
      </c>
      <c r="Y2394">
        <v>65.150000000000006</v>
      </c>
      <c r="Z2394">
        <v>3.46</v>
      </c>
      <c r="AA2394">
        <v>1148.6099999999999</v>
      </c>
      <c r="AB2394">
        <f>+Table1[[#This Row],[ADVALOREM]]/Table1[[#This Row],[US$ CIF]]</f>
        <v>0.26000123161772754</v>
      </c>
      <c r="AC2394" t="s">
        <v>708</v>
      </c>
      <c r="AD2394" t="s">
        <v>551</v>
      </c>
      <c r="AE2394" t="s">
        <v>65</v>
      </c>
      <c r="AF2394">
        <v>0</v>
      </c>
      <c r="AG2394" t="s">
        <v>5087</v>
      </c>
      <c r="AH2394" t="s">
        <v>3209</v>
      </c>
      <c r="AI2394" t="s">
        <v>5491</v>
      </c>
      <c r="AJ2394" t="s">
        <v>5492</v>
      </c>
      <c r="AK2394" t="s">
        <v>490</v>
      </c>
      <c r="AL2394">
        <v>405</v>
      </c>
      <c r="AM2394" t="s">
        <v>233</v>
      </c>
      <c r="AN2394" t="s">
        <v>5368</v>
      </c>
      <c r="AO2394" t="s">
        <v>5493</v>
      </c>
      <c r="AP2394" t="s">
        <v>5494</v>
      </c>
      <c r="AQ2394" t="s">
        <v>5494</v>
      </c>
      <c r="AR2394" t="s">
        <v>5495</v>
      </c>
      <c r="AS2394" t="s">
        <v>5531</v>
      </c>
      <c r="AT2394" t="s">
        <v>5531</v>
      </c>
      <c r="AU2394" t="s">
        <v>72</v>
      </c>
      <c r="AV2394">
        <v>2025</v>
      </c>
      <c r="AW2394" t="s">
        <v>2282</v>
      </c>
      <c r="AX2394">
        <v>0.36</v>
      </c>
      <c r="AY2394" t="s">
        <v>5494</v>
      </c>
      <c r="AZ2394" t="s">
        <v>5496</v>
      </c>
      <c r="BA2394" t="s">
        <v>562</v>
      </c>
      <c r="BB2394" t="s">
        <v>5254</v>
      </c>
      <c r="BC2394" t="s">
        <v>1366</v>
      </c>
      <c r="BD2394" t="s">
        <v>92</v>
      </c>
      <c r="BE2394" t="s">
        <v>5497</v>
      </c>
      <c r="BF2394" t="s">
        <v>5498</v>
      </c>
      <c r="BI2394" t="s">
        <v>87</v>
      </c>
    </row>
    <row r="2395" spans="1:61" x14ac:dyDescent="0.3">
      <c r="A2395">
        <v>12</v>
      </c>
      <c r="B2395">
        <v>9</v>
      </c>
      <c r="C2395">
        <v>2025</v>
      </c>
      <c r="D2395" t="s">
        <v>60</v>
      </c>
      <c r="E2395" t="s">
        <v>5488</v>
      </c>
      <c r="F2395" t="s">
        <v>5489</v>
      </c>
      <c r="G2395">
        <v>14</v>
      </c>
      <c r="H2395" t="s">
        <v>63</v>
      </c>
      <c r="I2395" t="s">
        <v>64</v>
      </c>
      <c r="J2395" t="s">
        <v>65</v>
      </c>
      <c r="K2395" t="s">
        <v>65</v>
      </c>
      <c r="L2395" t="s">
        <v>545</v>
      </c>
      <c r="M2395" t="s">
        <v>223</v>
      </c>
      <c r="N2395" t="s">
        <v>224</v>
      </c>
      <c r="O2395" t="s">
        <v>117</v>
      </c>
      <c r="P2395" t="s">
        <v>118</v>
      </c>
      <c r="Q2395" t="s">
        <v>5532</v>
      </c>
      <c r="R2395" t="s">
        <v>72</v>
      </c>
      <c r="S2395" t="s">
        <v>73</v>
      </c>
      <c r="T2395">
        <v>1601</v>
      </c>
      <c r="U2395">
        <v>3000</v>
      </c>
      <c r="V2395" t="s">
        <v>74</v>
      </c>
      <c r="W2395">
        <v>451.61999511718801</v>
      </c>
      <c r="X2395">
        <v>1590</v>
      </c>
      <c r="Y2395">
        <v>141.88999999999999</v>
      </c>
      <c r="Z2395">
        <v>5.0999999999999996</v>
      </c>
      <c r="AA2395">
        <v>1736.99</v>
      </c>
      <c r="AB2395">
        <f>+Table1[[#This Row],[ADVALOREM]]/Table1[[#This Row],[US$ CIF]]</f>
        <v>0.26000149403116196</v>
      </c>
      <c r="AC2395" t="s">
        <v>708</v>
      </c>
      <c r="AD2395" t="s">
        <v>551</v>
      </c>
      <c r="AE2395" t="s">
        <v>65</v>
      </c>
      <c r="AF2395">
        <v>0</v>
      </c>
      <c r="AG2395" t="s">
        <v>5087</v>
      </c>
      <c r="AH2395" t="s">
        <v>3209</v>
      </c>
      <c r="AI2395" t="s">
        <v>5491</v>
      </c>
      <c r="AJ2395" t="s">
        <v>5492</v>
      </c>
      <c r="AK2395" t="s">
        <v>490</v>
      </c>
      <c r="AL2395">
        <v>882</v>
      </c>
      <c r="AM2395" t="s">
        <v>233</v>
      </c>
      <c r="AN2395" t="s">
        <v>5368</v>
      </c>
      <c r="AO2395" t="s">
        <v>5493</v>
      </c>
      <c r="AP2395" t="s">
        <v>5494</v>
      </c>
      <c r="AQ2395" t="s">
        <v>5494</v>
      </c>
      <c r="AR2395" t="s">
        <v>5495</v>
      </c>
      <c r="AS2395" t="s">
        <v>5532</v>
      </c>
      <c r="AT2395" t="s">
        <v>5532</v>
      </c>
      <c r="AU2395" t="s">
        <v>72</v>
      </c>
      <c r="AV2395">
        <v>2025</v>
      </c>
      <c r="AW2395" t="s">
        <v>4560</v>
      </c>
      <c r="AX2395">
        <v>0.53</v>
      </c>
      <c r="AY2395" t="s">
        <v>5494</v>
      </c>
      <c r="AZ2395" t="s">
        <v>5496</v>
      </c>
      <c r="BA2395" t="s">
        <v>562</v>
      </c>
      <c r="BB2395" t="s">
        <v>5254</v>
      </c>
      <c r="BC2395" t="s">
        <v>1366</v>
      </c>
      <c r="BD2395" t="s">
        <v>92</v>
      </c>
      <c r="BE2395" t="s">
        <v>5497</v>
      </c>
      <c r="BF2395" t="s">
        <v>5498</v>
      </c>
      <c r="BI2395" t="s">
        <v>87</v>
      </c>
    </row>
    <row r="2396" spans="1:61" x14ac:dyDescent="0.3">
      <c r="A2396">
        <v>12</v>
      </c>
      <c r="B2396">
        <v>9</v>
      </c>
      <c r="C2396">
        <v>2025</v>
      </c>
      <c r="D2396" t="s">
        <v>60</v>
      </c>
      <c r="E2396" t="s">
        <v>5488</v>
      </c>
      <c r="F2396" t="s">
        <v>5489</v>
      </c>
      <c r="G2396">
        <v>15</v>
      </c>
      <c r="H2396" t="s">
        <v>63</v>
      </c>
      <c r="I2396" t="s">
        <v>64</v>
      </c>
      <c r="J2396" t="s">
        <v>65</v>
      </c>
      <c r="K2396" t="s">
        <v>65</v>
      </c>
      <c r="L2396" t="s">
        <v>545</v>
      </c>
      <c r="M2396" t="s">
        <v>223</v>
      </c>
      <c r="N2396" t="s">
        <v>224</v>
      </c>
      <c r="O2396" t="s">
        <v>257</v>
      </c>
      <c r="P2396" t="s">
        <v>258</v>
      </c>
      <c r="Q2396" t="s">
        <v>1327</v>
      </c>
      <c r="R2396" t="s">
        <v>72</v>
      </c>
      <c r="S2396" t="s">
        <v>73</v>
      </c>
      <c r="T2396">
        <v>1601</v>
      </c>
      <c r="U2396">
        <v>2000</v>
      </c>
      <c r="V2396" t="s">
        <v>74</v>
      </c>
      <c r="W2396">
        <v>77.199996948242202</v>
      </c>
      <c r="X2396">
        <v>380</v>
      </c>
      <c r="Y2396">
        <v>4.76</v>
      </c>
      <c r="Z2396">
        <v>1.22</v>
      </c>
      <c r="AA2396">
        <v>385.98</v>
      </c>
      <c r="AB2396">
        <f>+Table1[[#This Row],[ADVALOREM]]/Table1[[#This Row],[US$ CIF]]</f>
        <v>0.20001035532473754</v>
      </c>
      <c r="AC2396" t="s">
        <v>708</v>
      </c>
      <c r="AD2396" t="s">
        <v>551</v>
      </c>
      <c r="AE2396" t="s">
        <v>65</v>
      </c>
      <c r="AF2396">
        <v>0</v>
      </c>
      <c r="AG2396" t="s">
        <v>5087</v>
      </c>
      <c r="AH2396" t="s">
        <v>3209</v>
      </c>
      <c r="AI2396" t="s">
        <v>5491</v>
      </c>
      <c r="AJ2396" t="s">
        <v>5492</v>
      </c>
      <c r="AK2396" t="s">
        <v>490</v>
      </c>
      <c r="AL2396">
        <v>29.6</v>
      </c>
      <c r="AM2396" t="s">
        <v>233</v>
      </c>
      <c r="AN2396" t="s">
        <v>5368</v>
      </c>
      <c r="AO2396" t="s">
        <v>5493</v>
      </c>
      <c r="AP2396" t="s">
        <v>5494</v>
      </c>
      <c r="AQ2396" t="s">
        <v>5494</v>
      </c>
      <c r="AR2396" t="s">
        <v>5495</v>
      </c>
      <c r="AS2396" t="s">
        <v>1327</v>
      </c>
      <c r="AT2396" t="s">
        <v>1327</v>
      </c>
      <c r="AU2396" t="s">
        <v>72</v>
      </c>
      <c r="AV2396">
        <v>2025</v>
      </c>
      <c r="AW2396" t="s">
        <v>5533</v>
      </c>
      <c r="AX2396">
        <v>0.19</v>
      </c>
      <c r="AY2396" t="s">
        <v>5494</v>
      </c>
      <c r="AZ2396" t="s">
        <v>5496</v>
      </c>
      <c r="BA2396" t="s">
        <v>562</v>
      </c>
      <c r="BB2396" t="s">
        <v>5254</v>
      </c>
      <c r="BC2396" t="s">
        <v>1366</v>
      </c>
      <c r="BD2396" t="s">
        <v>92</v>
      </c>
      <c r="BE2396" t="s">
        <v>5497</v>
      </c>
      <c r="BF2396" t="s">
        <v>5498</v>
      </c>
      <c r="BI2396" t="s">
        <v>87</v>
      </c>
    </row>
    <row r="2397" spans="1:61" x14ac:dyDescent="0.3">
      <c r="A2397">
        <v>12</v>
      </c>
      <c r="B2397">
        <v>9</v>
      </c>
      <c r="C2397">
        <v>2025</v>
      </c>
      <c r="D2397" t="s">
        <v>60</v>
      </c>
      <c r="E2397" t="s">
        <v>5488</v>
      </c>
      <c r="F2397" t="s">
        <v>5489</v>
      </c>
      <c r="G2397">
        <v>16</v>
      </c>
      <c r="H2397" t="s">
        <v>63</v>
      </c>
      <c r="I2397" t="s">
        <v>64</v>
      </c>
      <c r="J2397" t="s">
        <v>65</v>
      </c>
      <c r="K2397" t="s">
        <v>65</v>
      </c>
      <c r="L2397" t="s">
        <v>545</v>
      </c>
      <c r="M2397" t="s">
        <v>223</v>
      </c>
      <c r="N2397" t="s">
        <v>224</v>
      </c>
      <c r="O2397" t="s">
        <v>257</v>
      </c>
      <c r="P2397" t="s">
        <v>258</v>
      </c>
      <c r="Q2397" t="s">
        <v>1327</v>
      </c>
      <c r="R2397" t="s">
        <v>72</v>
      </c>
      <c r="S2397" t="s">
        <v>73</v>
      </c>
      <c r="T2397">
        <v>1601</v>
      </c>
      <c r="U2397">
        <v>2000</v>
      </c>
      <c r="V2397" t="s">
        <v>74</v>
      </c>
      <c r="W2397">
        <v>77.199996948242202</v>
      </c>
      <c r="X2397">
        <v>380</v>
      </c>
      <c r="Y2397">
        <v>4.76</v>
      </c>
      <c r="Z2397">
        <v>1.22</v>
      </c>
      <c r="AA2397">
        <v>385.98</v>
      </c>
      <c r="AB2397">
        <f>+Table1[[#This Row],[ADVALOREM]]/Table1[[#This Row],[US$ CIF]]</f>
        <v>0.20001035532473754</v>
      </c>
      <c r="AC2397" t="s">
        <v>708</v>
      </c>
      <c r="AD2397" t="s">
        <v>551</v>
      </c>
      <c r="AE2397" t="s">
        <v>65</v>
      </c>
      <c r="AF2397">
        <v>0</v>
      </c>
      <c r="AG2397" t="s">
        <v>5087</v>
      </c>
      <c r="AH2397" t="s">
        <v>3209</v>
      </c>
      <c r="AI2397" t="s">
        <v>5491</v>
      </c>
      <c r="AJ2397" t="s">
        <v>5492</v>
      </c>
      <c r="AK2397" t="s">
        <v>490</v>
      </c>
      <c r="AL2397">
        <v>29.6</v>
      </c>
      <c r="AM2397" t="s">
        <v>233</v>
      </c>
      <c r="AN2397" t="s">
        <v>5368</v>
      </c>
      <c r="AO2397" t="s">
        <v>5493</v>
      </c>
      <c r="AP2397" t="s">
        <v>5494</v>
      </c>
      <c r="AQ2397" t="s">
        <v>5494</v>
      </c>
      <c r="AR2397" t="s">
        <v>5495</v>
      </c>
      <c r="AS2397" t="s">
        <v>1327</v>
      </c>
      <c r="AT2397" t="s">
        <v>1327</v>
      </c>
      <c r="AU2397" t="s">
        <v>72</v>
      </c>
      <c r="AV2397">
        <v>2025</v>
      </c>
      <c r="AW2397" t="s">
        <v>5533</v>
      </c>
      <c r="AX2397">
        <v>0.19</v>
      </c>
      <c r="AY2397" t="s">
        <v>5494</v>
      </c>
      <c r="AZ2397" t="s">
        <v>5496</v>
      </c>
      <c r="BA2397" t="s">
        <v>562</v>
      </c>
      <c r="BB2397" t="s">
        <v>5254</v>
      </c>
      <c r="BC2397" t="s">
        <v>1366</v>
      </c>
      <c r="BD2397" t="s">
        <v>92</v>
      </c>
      <c r="BE2397" t="s">
        <v>5497</v>
      </c>
      <c r="BF2397" t="s">
        <v>5498</v>
      </c>
      <c r="BI2397" t="s">
        <v>87</v>
      </c>
    </row>
    <row r="2398" spans="1:61" x14ac:dyDescent="0.3">
      <c r="A2398">
        <v>12</v>
      </c>
      <c r="B2398">
        <v>9</v>
      </c>
      <c r="C2398">
        <v>2025</v>
      </c>
      <c r="D2398" t="s">
        <v>60</v>
      </c>
      <c r="E2398" t="s">
        <v>5488</v>
      </c>
      <c r="F2398" t="s">
        <v>5489</v>
      </c>
      <c r="G2398">
        <v>17</v>
      </c>
      <c r="H2398" t="s">
        <v>63</v>
      </c>
      <c r="I2398" t="s">
        <v>64</v>
      </c>
      <c r="J2398" t="s">
        <v>65</v>
      </c>
      <c r="K2398" t="s">
        <v>65</v>
      </c>
      <c r="L2398" t="s">
        <v>545</v>
      </c>
      <c r="M2398" t="s">
        <v>223</v>
      </c>
      <c r="N2398" t="s">
        <v>224</v>
      </c>
      <c r="O2398" t="s">
        <v>1289</v>
      </c>
      <c r="P2398" t="s">
        <v>157</v>
      </c>
      <c r="Q2398" t="s">
        <v>1290</v>
      </c>
      <c r="R2398" t="s">
        <v>72</v>
      </c>
      <c r="S2398" t="s">
        <v>73</v>
      </c>
      <c r="T2398">
        <v>1601</v>
      </c>
      <c r="U2398">
        <v>3000</v>
      </c>
      <c r="V2398" t="s">
        <v>74</v>
      </c>
      <c r="W2398">
        <v>111.389999389648</v>
      </c>
      <c r="X2398">
        <v>600</v>
      </c>
      <c r="Y2398">
        <v>16.89</v>
      </c>
      <c r="Z2398">
        <v>1.92</v>
      </c>
      <c r="AA2398">
        <v>618.80999999999995</v>
      </c>
      <c r="AB2398">
        <f>+Table1[[#This Row],[ADVALOREM]]/Table1[[#This Row],[US$ CIF]]</f>
        <v>0.18000678623430133</v>
      </c>
      <c r="AC2398" t="s">
        <v>708</v>
      </c>
      <c r="AD2398" t="s">
        <v>551</v>
      </c>
      <c r="AE2398" t="s">
        <v>65</v>
      </c>
      <c r="AF2398">
        <v>0</v>
      </c>
      <c r="AG2398" t="s">
        <v>5087</v>
      </c>
      <c r="AH2398" t="s">
        <v>3209</v>
      </c>
      <c r="AI2398" t="s">
        <v>5491</v>
      </c>
      <c r="AJ2398" t="s">
        <v>5492</v>
      </c>
      <c r="AK2398" t="s">
        <v>490</v>
      </c>
      <c r="AL2398">
        <v>105</v>
      </c>
      <c r="AM2398" t="s">
        <v>233</v>
      </c>
      <c r="AN2398" t="s">
        <v>5368</v>
      </c>
      <c r="AO2398" t="s">
        <v>5493</v>
      </c>
      <c r="AP2398" t="s">
        <v>5494</v>
      </c>
      <c r="AQ2398" t="s">
        <v>5494</v>
      </c>
      <c r="AR2398" t="s">
        <v>5495</v>
      </c>
      <c r="AS2398" t="s">
        <v>1290</v>
      </c>
      <c r="AT2398" t="s">
        <v>1290</v>
      </c>
      <c r="AU2398" t="s">
        <v>72</v>
      </c>
      <c r="AV2398">
        <v>2025</v>
      </c>
      <c r="AW2398" t="s">
        <v>5534</v>
      </c>
      <c r="AX2398">
        <v>0.2</v>
      </c>
      <c r="AY2398" t="s">
        <v>5494</v>
      </c>
      <c r="AZ2398" t="s">
        <v>5496</v>
      </c>
      <c r="BA2398" t="s">
        <v>562</v>
      </c>
      <c r="BB2398" t="s">
        <v>5254</v>
      </c>
      <c r="BC2398" t="s">
        <v>1366</v>
      </c>
      <c r="BD2398" t="s">
        <v>92</v>
      </c>
      <c r="BE2398" t="s">
        <v>5497</v>
      </c>
      <c r="BF2398" t="s">
        <v>5498</v>
      </c>
      <c r="BI2398" t="s">
        <v>87</v>
      </c>
    </row>
    <row r="2399" spans="1:61" x14ac:dyDescent="0.3">
      <c r="A2399">
        <v>12</v>
      </c>
      <c r="B2399">
        <v>9</v>
      </c>
      <c r="C2399">
        <v>2025</v>
      </c>
      <c r="D2399" t="s">
        <v>60</v>
      </c>
      <c r="E2399" t="s">
        <v>5488</v>
      </c>
      <c r="F2399" t="s">
        <v>5489</v>
      </c>
      <c r="G2399">
        <v>18</v>
      </c>
      <c r="H2399" t="s">
        <v>63</v>
      </c>
      <c r="I2399" t="s">
        <v>64</v>
      </c>
      <c r="J2399" t="s">
        <v>65</v>
      </c>
      <c r="K2399" t="s">
        <v>65</v>
      </c>
      <c r="L2399" t="s">
        <v>545</v>
      </c>
      <c r="M2399" t="s">
        <v>223</v>
      </c>
      <c r="N2399" t="s">
        <v>224</v>
      </c>
      <c r="O2399" t="s">
        <v>117</v>
      </c>
      <c r="P2399" t="s">
        <v>118</v>
      </c>
      <c r="Q2399" t="s">
        <v>5535</v>
      </c>
      <c r="R2399" t="s">
        <v>72</v>
      </c>
      <c r="S2399" t="s">
        <v>73</v>
      </c>
      <c r="T2399">
        <v>1601</v>
      </c>
      <c r="U2399">
        <v>3000</v>
      </c>
      <c r="V2399" t="s">
        <v>74</v>
      </c>
      <c r="W2399">
        <v>341.98001098632801</v>
      </c>
      <c r="X2399">
        <v>1275</v>
      </c>
      <c r="Y2399">
        <v>36.200000000000003</v>
      </c>
      <c r="Z2399">
        <v>4.09</v>
      </c>
      <c r="AA2399">
        <v>1315.29</v>
      </c>
      <c r="AB2399">
        <f>+Table1[[#This Row],[ADVALOREM]]/Table1[[#This Row],[US$ CIF]]</f>
        <v>0.26000350568036557</v>
      </c>
      <c r="AC2399" t="s">
        <v>708</v>
      </c>
      <c r="AD2399" t="s">
        <v>551</v>
      </c>
      <c r="AE2399" t="s">
        <v>65</v>
      </c>
      <c r="AF2399">
        <v>0</v>
      </c>
      <c r="AG2399" t="s">
        <v>5087</v>
      </c>
      <c r="AH2399" t="s">
        <v>3209</v>
      </c>
      <c r="AI2399" t="s">
        <v>5491</v>
      </c>
      <c r="AJ2399" t="s">
        <v>5492</v>
      </c>
      <c r="AK2399" t="s">
        <v>490</v>
      </c>
      <c r="AL2399">
        <v>225</v>
      </c>
      <c r="AM2399" t="s">
        <v>233</v>
      </c>
      <c r="AN2399" t="s">
        <v>5368</v>
      </c>
      <c r="AO2399" t="s">
        <v>5493</v>
      </c>
      <c r="AP2399" t="s">
        <v>5494</v>
      </c>
      <c r="AQ2399" t="s">
        <v>5494</v>
      </c>
      <c r="AR2399" t="s">
        <v>5495</v>
      </c>
      <c r="AS2399" t="s">
        <v>5535</v>
      </c>
      <c r="AT2399" t="s">
        <v>5535</v>
      </c>
      <c r="AU2399" t="s">
        <v>72</v>
      </c>
      <c r="AV2399">
        <v>2025</v>
      </c>
      <c r="AW2399" t="s">
        <v>1179</v>
      </c>
      <c r="AX2399">
        <v>0.43</v>
      </c>
      <c r="AY2399" t="s">
        <v>5494</v>
      </c>
      <c r="AZ2399" t="s">
        <v>5496</v>
      </c>
      <c r="BA2399" t="s">
        <v>562</v>
      </c>
      <c r="BB2399" t="s">
        <v>5254</v>
      </c>
      <c r="BC2399" t="s">
        <v>1366</v>
      </c>
      <c r="BD2399" t="s">
        <v>92</v>
      </c>
      <c r="BE2399" t="s">
        <v>5497</v>
      </c>
      <c r="BF2399" t="s">
        <v>5498</v>
      </c>
      <c r="BI2399" t="s">
        <v>87</v>
      </c>
    </row>
    <row r="2400" spans="1:61" x14ac:dyDescent="0.3">
      <c r="A2400">
        <v>12</v>
      </c>
      <c r="B2400">
        <v>9</v>
      </c>
      <c r="C2400">
        <v>2025</v>
      </c>
      <c r="D2400" t="s">
        <v>60</v>
      </c>
      <c r="E2400" t="s">
        <v>5488</v>
      </c>
      <c r="F2400" t="s">
        <v>5489</v>
      </c>
      <c r="G2400">
        <v>19</v>
      </c>
      <c r="H2400" t="s">
        <v>63</v>
      </c>
      <c r="I2400" t="s">
        <v>64</v>
      </c>
      <c r="J2400" t="s">
        <v>65</v>
      </c>
      <c r="K2400" t="s">
        <v>65</v>
      </c>
      <c r="L2400" t="s">
        <v>545</v>
      </c>
      <c r="M2400" t="s">
        <v>223</v>
      </c>
      <c r="N2400" t="s">
        <v>224</v>
      </c>
      <c r="O2400" t="s">
        <v>117</v>
      </c>
      <c r="P2400" t="s">
        <v>118</v>
      </c>
      <c r="Q2400" t="s">
        <v>5536</v>
      </c>
      <c r="R2400" t="s">
        <v>72</v>
      </c>
      <c r="S2400" t="s">
        <v>73</v>
      </c>
      <c r="T2400">
        <v>1601</v>
      </c>
      <c r="U2400">
        <v>3000</v>
      </c>
      <c r="V2400" t="s">
        <v>74</v>
      </c>
      <c r="W2400">
        <v>169.02999877929699</v>
      </c>
      <c r="X2400">
        <v>630</v>
      </c>
      <c r="Y2400">
        <v>18.100000000000001</v>
      </c>
      <c r="Z2400">
        <v>2.02</v>
      </c>
      <c r="AA2400">
        <v>650.12</v>
      </c>
      <c r="AB2400">
        <f>+Table1[[#This Row],[ADVALOREM]]/Table1[[#This Row],[US$ CIF]]</f>
        <v>0.25999815230926132</v>
      </c>
      <c r="AC2400" t="s">
        <v>708</v>
      </c>
      <c r="AD2400" t="s">
        <v>551</v>
      </c>
      <c r="AE2400" t="s">
        <v>65</v>
      </c>
      <c r="AF2400">
        <v>0</v>
      </c>
      <c r="AG2400" t="s">
        <v>5087</v>
      </c>
      <c r="AH2400" t="s">
        <v>3209</v>
      </c>
      <c r="AI2400" t="s">
        <v>5491</v>
      </c>
      <c r="AJ2400" t="s">
        <v>5492</v>
      </c>
      <c r="AK2400" t="s">
        <v>490</v>
      </c>
      <c r="AL2400">
        <v>112.5</v>
      </c>
      <c r="AM2400" t="s">
        <v>233</v>
      </c>
      <c r="AN2400" t="s">
        <v>5368</v>
      </c>
      <c r="AO2400" t="s">
        <v>5493</v>
      </c>
      <c r="AP2400" t="s">
        <v>5494</v>
      </c>
      <c r="AQ2400" t="s">
        <v>5494</v>
      </c>
      <c r="AR2400" t="s">
        <v>5495</v>
      </c>
      <c r="AS2400" t="s">
        <v>5536</v>
      </c>
      <c r="AT2400" t="s">
        <v>5536</v>
      </c>
      <c r="AU2400" t="s">
        <v>72</v>
      </c>
      <c r="AV2400">
        <v>2025</v>
      </c>
      <c r="AW2400" t="s">
        <v>1187</v>
      </c>
      <c r="AX2400">
        <v>0.21</v>
      </c>
      <c r="AY2400" t="s">
        <v>5494</v>
      </c>
      <c r="AZ2400" t="s">
        <v>5496</v>
      </c>
      <c r="BA2400" t="s">
        <v>562</v>
      </c>
      <c r="BB2400" t="s">
        <v>5254</v>
      </c>
      <c r="BC2400" t="s">
        <v>1366</v>
      </c>
      <c r="BD2400" t="s">
        <v>92</v>
      </c>
      <c r="BE2400" t="s">
        <v>5497</v>
      </c>
      <c r="BF2400" t="s">
        <v>5498</v>
      </c>
      <c r="BI2400" t="s">
        <v>87</v>
      </c>
    </row>
    <row r="2401" spans="1:61" x14ac:dyDescent="0.3">
      <c r="A2401">
        <v>12</v>
      </c>
      <c r="B2401">
        <v>9</v>
      </c>
      <c r="C2401">
        <v>2025</v>
      </c>
      <c r="D2401" t="s">
        <v>60</v>
      </c>
      <c r="E2401" t="s">
        <v>5488</v>
      </c>
      <c r="F2401" t="s">
        <v>5489</v>
      </c>
      <c r="G2401">
        <v>20</v>
      </c>
      <c r="H2401" t="s">
        <v>63</v>
      </c>
      <c r="I2401" t="s">
        <v>64</v>
      </c>
      <c r="J2401" t="s">
        <v>65</v>
      </c>
      <c r="K2401" t="s">
        <v>65</v>
      </c>
      <c r="L2401" t="s">
        <v>545</v>
      </c>
      <c r="M2401" t="s">
        <v>223</v>
      </c>
      <c r="N2401" t="s">
        <v>224</v>
      </c>
      <c r="O2401" t="s">
        <v>2257</v>
      </c>
      <c r="P2401" t="s">
        <v>2258</v>
      </c>
      <c r="Q2401" t="s">
        <v>4152</v>
      </c>
      <c r="R2401" t="s">
        <v>72</v>
      </c>
      <c r="S2401" t="s">
        <v>73</v>
      </c>
      <c r="T2401">
        <v>1601</v>
      </c>
      <c r="U2401">
        <v>2000</v>
      </c>
      <c r="V2401" t="s">
        <v>74</v>
      </c>
      <c r="W2401">
        <v>0</v>
      </c>
      <c r="X2401">
        <v>1380</v>
      </c>
      <c r="Y2401">
        <v>30.95</v>
      </c>
      <c r="Z2401">
        <v>4.42</v>
      </c>
      <c r="AA2401">
        <v>1415.37</v>
      </c>
      <c r="AB2401">
        <f>+Table1[[#This Row],[ADVALOREM]]/Table1[[#This Row],[US$ CIF]]</f>
        <v>0</v>
      </c>
      <c r="AC2401" t="s">
        <v>708</v>
      </c>
      <c r="AD2401" t="s">
        <v>551</v>
      </c>
      <c r="AE2401" t="s">
        <v>65</v>
      </c>
      <c r="AF2401">
        <v>0</v>
      </c>
      <c r="AG2401" t="s">
        <v>5087</v>
      </c>
      <c r="AH2401" t="s">
        <v>3209</v>
      </c>
      <c r="AI2401" t="s">
        <v>5491</v>
      </c>
      <c r="AJ2401" t="s">
        <v>5492</v>
      </c>
      <c r="AK2401" t="s">
        <v>490</v>
      </c>
      <c r="AL2401">
        <v>192.4</v>
      </c>
      <c r="AM2401" t="s">
        <v>233</v>
      </c>
      <c r="AN2401" t="s">
        <v>5368</v>
      </c>
      <c r="AO2401" t="s">
        <v>5493</v>
      </c>
      <c r="AP2401" t="s">
        <v>5494</v>
      </c>
      <c r="AQ2401" t="s">
        <v>5494</v>
      </c>
      <c r="AR2401" t="s">
        <v>5495</v>
      </c>
      <c r="AS2401" t="s">
        <v>4152</v>
      </c>
      <c r="AT2401" t="s">
        <v>4152</v>
      </c>
      <c r="AU2401" t="s">
        <v>72</v>
      </c>
      <c r="AV2401">
        <v>2025</v>
      </c>
      <c r="AW2401" t="s">
        <v>4154</v>
      </c>
      <c r="AX2401">
        <v>0.69</v>
      </c>
      <c r="AY2401" t="s">
        <v>5494</v>
      </c>
      <c r="AZ2401" t="s">
        <v>5496</v>
      </c>
      <c r="BA2401" t="s">
        <v>562</v>
      </c>
      <c r="BB2401" t="s">
        <v>5254</v>
      </c>
      <c r="BC2401" t="s">
        <v>1366</v>
      </c>
      <c r="BD2401" t="s">
        <v>823</v>
      </c>
      <c r="BE2401" t="s">
        <v>5497</v>
      </c>
      <c r="BF2401" t="s">
        <v>5498</v>
      </c>
      <c r="BI2401" t="s">
        <v>87</v>
      </c>
    </row>
    <row r="2402" spans="1:61" x14ac:dyDescent="0.3">
      <c r="A2402">
        <v>12</v>
      </c>
      <c r="B2402">
        <v>9</v>
      </c>
      <c r="C2402">
        <v>2025</v>
      </c>
      <c r="D2402" t="s">
        <v>60</v>
      </c>
      <c r="E2402" t="s">
        <v>5488</v>
      </c>
      <c r="F2402" t="s">
        <v>5489</v>
      </c>
      <c r="G2402">
        <v>21</v>
      </c>
      <c r="H2402" t="s">
        <v>63</v>
      </c>
      <c r="I2402" t="s">
        <v>64</v>
      </c>
      <c r="J2402" t="s">
        <v>65</v>
      </c>
      <c r="K2402" t="s">
        <v>65</v>
      </c>
      <c r="L2402" t="s">
        <v>545</v>
      </c>
      <c r="M2402" t="s">
        <v>223</v>
      </c>
      <c r="N2402" t="s">
        <v>224</v>
      </c>
      <c r="O2402" t="s">
        <v>117</v>
      </c>
      <c r="P2402" t="s">
        <v>118</v>
      </c>
      <c r="Q2402" t="s">
        <v>5537</v>
      </c>
      <c r="R2402" t="s">
        <v>72</v>
      </c>
      <c r="S2402" t="s">
        <v>73</v>
      </c>
      <c r="T2402">
        <v>1601</v>
      </c>
      <c r="U2402">
        <v>2000</v>
      </c>
      <c r="V2402" t="s">
        <v>74</v>
      </c>
      <c r="W2402">
        <v>372.20001220703102</v>
      </c>
      <c r="X2402">
        <v>1350</v>
      </c>
      <c r="Y2402">
        <v>77.22</v>
      </c>
      <c r="Z2402">
        <v>4.33</v>
      </c>
      <c r="AA2402">
        <v>1431.55</v>
      </c>
      <c r="AB2402">
        <f>+Table1[[#This Row],[ADVALOREM]]/Table1[[#This Row],[US$ CIF]]</f>
        <v>0.25999791289653246</v>
      </c>
      <c r="AC2402" t="s">
        <v>708</v>
      </c>
      <c r="AD2402" t="s">
        <v>551</v>
      </c>
      <c r="AE2402" t="s">
        <v>65</v>
      </c>
      <c r="AF2402">
        <v>0</v>
      </c>
      <c r="AG2402" t="s">
        <v>5087</v>
      </c>
      <c r="AH2402" t="s">
        <v>3209</v>
      </c>
      <c r="AI2402" t="s">
        <v>5491</v>
      </c>
      <c r="AJ2402" t="s">
        <v>5492</v>
      </c>
      <c r="AK2402" t="s">
        <v>490</v>
      </c>
      <c r="AL2402">
        <v>480</v>
      </c>
      <c r="AM2402" t="s">
        <v>233</v>
      </c>
      <c r="AN2402" t="s">
        <v>5368</v>
      </c>
      <c r="AO2402" t="s">
        <v>5493</v>
      </c>
      <c r="AP2402" t="s">
        <v>5494</v>
      </c>
      <c r="AQ2402" t="s">
        <v>5494</v>
      </c>
      <c r="AR2402" t="s">
        <v>5495</v>
      </c>
      <c r="AS2402" t="s">
        <v>5537</v>
      </c>
      <c r="AT2402" t="s">
        <v>5537</v>
      </c>
      <c r="AU2402" t="s">
        <v>72</v>
      </c>
      <c r="AV2402">
        <v>2025</v>
      </c>
      <c r="AW2402" t="s">
        <v>760</v>
      </c>
      <c r="AX2402">
        <v>0.68</v>
      </c>
      <c r="AY2402" t="s">
        <v>5494</v>
      </c>
      <c r="AZ2402" t="s">
        <v>5496</v>
      </c>
      <c r="BA2402" t="s">
        <v>562</v>
      </c>
      <c r="BB2402" t="s">
        <v>5254</v>
      </c>
      <c r="BC2402" t="s">
        <v>1366</v>
      </c>
      <c r="BD2402" t="s">
        <v>92</v>
      </c>
      <c r="BE2402" t="s">
        <v>5497</v>
      </c>
      <c r="BF2402" t="s">
        <v>5498</v>
      </c>
      <c r="BI2402" t="s">
        <v>87</v>
      </c>
    </row>
    <row r="2403" spans="1:61" x14ac:dyDescent="0.3">
      <c r="A2403">
        <v>12</v>
      </c>
      <c r="B2403">
        <v>9</v>
      </c>
      <c r="C2403">
        <v>2025</v>
      </c>
      <c r="D2403" t="s">
        <v>60</v>
      </c>
      <c r="E2403" t="s">
        <v>5488</v>
      </c>
      <c r="F2403" t="s">
        <v>5489</v>
      </c>
      <c r="G2403">
        <v>22</v>
      </c>
      <c r="H2403" t="s">
        <v>63</v>
      </c>
      <c r="I2403" t="s">
        <v>64</v>
      </c>
      <c r="J2403" t="s">
        <v>65</v>
      </c>
      <c r="K2403" t="s">
        <v>65</v>
      </c>
      <c r="L2403" t="s">
        <v>545</v>
      </c>
      <c r="M2403" t="s">
        <v>223</v>
      </c>
      <c r="N2403" t="s">
        <v>224</v>
      </c>
      <c r="O2403" t="s">
        <v>117</v>
      </c>
      <c r="P2403" t="s">
        <v>118</v>
      </c>
      <c r="Q2403" t="s">
        <v>5538</v>
      </c>
      <c r="R2403" t="s">
        <v>72</v>
      </c>
      <c r="S2403" t="s">
        <v>73</v>
      </c>
      <c r="T2403">
        <v>1601</v>
      </c>
      <c r="U2403">
        <v>2000</v>
      </c>
      <c r="V2403" t="s">
        <v>74</v>
      </c>
      <c r="W2403">
        <v>265.75</v>
      </c>
      <c r="X2403">
        <v>990</v>
      </c>
      <c r="Y2403">
        <v>28.96</v>
      </c>
      <c r="Z2403">
        <v>3.17</v>
      </c>
      <c r="AA2403">
        <v>1022.13</v>
      </c>
      <c r="AB2403">
        <f>+Table1[[#This Row],[ADVALOREM]]/Table1[[#This Row],[US$ CIF]]</f>
        <v>0.25999628227329202</v>
      </c>
      <c r="AC2403" t="s">
        <v>708</v>
      </c>
      <c r="AD2403" t="s">
        <v>551</v>
      </c>
      <c r="AE2403" t="s">
        <v>65</v>
      </c>
      <c r="AF2403">
        <v>0</v>
      </c>
      <c r="AG2403" t="s">
        <v>5087</v>
      </c>
      <c r="AH2403" t="s">
        <v>3209</v>
      </c>
      <c r="AI2403" t="s">
        <v>5491</v>
      </c>
      <c r="AJ2403" t="s">
        <v>5492</v>
      </c>
      <c r="AK2403" t="s">
        <v>490</v>
      </c>
      <c r="AL2403">
        <v>180</v>
      </c>
      <c r="AM2403" t="s">
        <v>233</v>
      </c>
      <c r="AN2403" t="s">
        <v>5368</v>
      </c>
      <c r="AO2403" t="s">
        <v>5493</v>
      </c>
      <c r="AP2403" t="s">
        <v>5494</v>
      </c>
      <c r="AQ2403" t="s">
        <v>5494</v>
      </c>
      <c r="AR2403" t="s">
        <v>5495</v>
      </c>
      <c r="AS2403" t="s">
        <v>5538</v>
      </c>
      <c r="AT2403" t="s">
        <v>5538</v>
      </c>
      <c r="AU2403" t="s">
        <v>72</v>
      </c>
      <c r="AV2403">
        <v>2025</v>
      </c>
      <c r="AW2403" t="s">
        <v>3057</v>
      </c>
      <c r="AX2403">
        <v>0.5</v>
      </c>
      <c r="AY2403" t="s">
        <v>5494</v>
      </c>
      <c r="AZ2403" t="s">
        <v>5496</v>
      </c>
      <c r="BA2403" t="s">
        <v>562</v>
      </c>
      <c r="BB2403" t="s">
        <v>5254</v>
      </c>
      <c r="BC2403" t="s">
        <v>1366</v>
      </c>
      <c r="BD2403" t="s">
        <v>92</v>
      </c>
      <c r="BE2403" t="s">
        <v>5497</v>
      </c>
      <c r="BF2403" t="s">
        <v>5498</v>
      </c>
      <c r="BI2403" t="s">
        <v>87</v>
      </c>
    </row>
    <row r="2404" spans="1:61" x14ac:dyDescent="0.3">
      <c r="A2404">
        <v>12</v>
      </c>
      <c r="B2404">
        <v>9</v>
      </c>
      <c r="C2404">
        <v>2025</v>
      </c>
      <c r="D2404" t="s">
        <v>60</v>
      </c>
      <c r="E2404" t="s">
        <v>5488</v>
      </c>
      <c r="F2404" t="s">
        <v>5489</v>
      </c>
      <c r="G2404">
        <v>23</v>
      </c>
      <c r="H2404" t="s">
        <v>63</v>
      </c>
      <c r="I2404" t="s">
        <v>64</v>
      </c>
      <c r="J2404" t="s">
        <v>65</v>
      </c>
      <c r="K2404" t="s">
        <v>65</v>
      </c>
      <c r="L2404" t="s">
        <v>545</v>
      </c>
      <c r="M2404" t="s">
        <v>223</v>
      </c>
      <c r="N2404" t="s">
        <v>224</v>
      </c>
      <c r="O2404" t="s">
        <v>117</v>
      </c>
      <c r="P2404" t="s">
        <v>118</v>
      </c>
      <c r="Q2404" t="s">
        <v>5539</v>
      </c>
      <c r="R2404" t="s">
        <v>72</v>
      </c>
      <c r="S2404" t="s">
        <v>73</v>
      </c>
      <c r="T2404">
        <v>1601</v>
      </c>
      <c r="U2404">
        <v>2000</v>
      </c>
      <c r="V2404" t="s">
        <v>74</v>
      </c>
      <c r="W2404">
        <v>206.17999267578099</v>
      </c>
      <c r="X2404">
        <v>760</v>
      </c>
      <c r="Y2404">
        <v>30.57</v>
      </c>
      <c r="Z2404">
        <v>2.44</v>
      </c>
      <c r="AA2404">
        <v>793.01</v>
      </c>
      <c r="AB2404">
        <f>+Table1[[#This Row],[ADVALOREM]]/Table1[[#This Row],[US$ CIF]]</f>
        <v>0.25999671211684722</v>
      </c>
      <c r="AC2404" t="s">
        <v>708</v>
      </c>
      <c r="AD2404" t="s">
        <v>551</v>
      </c>
      <c r="AE2404" t="s">
        <v>65</v>
      </c>
      <c r="AF2404">
        <v>0</v>
      </c>
      <c r="AG2404" t="s">
        <v>5087</v>
      </c>
      <c r="AH2404" t="s">
        <v>3209</v>
      </c>
      <c r="AI2404" t="s">
        <v>5491</v>
      </c>
      <c r="AJ2404" t="s">
        <v>5492</v>
      </c>
      <c r="AK2404" t="s">
        <v>490</v>
      </c>
      <c r="AL2404">
        <v>190</v>
      </c>
      <c r="AM2404" t="s">
        <v>233</v>
      </c>
      <c r="AN2404" t="s">
        <v>5368</v>
      </c>
      <c r="AO2404" t="s">
        <v>5493</v>
      </c>
      <c r="AP2404" t="s">
        <v>5494</v>
      </c>
      <c r="AQ2404" t="s">
        <v>5494</v>
      </c>
      <c r="AR2404" t="s">
        <v>5495</v>
      </c>
      <c r="AS2404" t="s">
        <v>5539</v>
      </c>
      <c r="AT2404" t="s">
        <v>5539</v>
      </c>
      <c r="AU2404" t="s">
        <v>72</v>
      </c>
      <c r="AV2404">
        <v>2025</v>
      </c>
      <c r="AW2404" t="s">
        <v>1176</v>
      </c>
      <c r="AX2404">
        <v>0.38</v>
      </c>
      <c r="AY2404" t="s">
        <v>5494</v>
      </c>
      <c r="AZ2404" t="s">
        <v>5496</v>
      </c>
      <c r="BA2404" t="s">
        <v>562</v>
      </c>
      <c r="BB2404" t="s">
        <v>5254</v>
      </c>
      <c r="BC2404" t="s">
        <v>1366</v>
      </c>
      <c r="BD2404" t="s">
        <v>92</v>
      </c>
      <c r="BE2404" t="s">
        <v>5497</v>
      </c>
      <c r="BF2404" t="s">
        <v>5498</v>
      </c>
      <c r="BI2404" t="s">
        <v>87</v>
      </c>
    </row>
    <row r="2405" spans="1:61" x14ac:dyDescent="0.3">
      <c r="A2405">
        <v>12</v>
      </c>
      <c r="B2405">
        <v>9</v>
      </c>
      <c r="C2405">
        <v>2025</v>
      </c>
      <c r="D2405" t="s">
        <v>60</v>
      </c>
      <c r="E2405" t="s">
        <v>5488</v>
      </c>
      <c r="F2405" t="s">
        <v>5489</v>
      </c>
      <c r="G2405">
        <v>24</v>
      </c>
      <c r="H2405" t="s">
        <v>63</v>
      </c>
      <c r="I2405" t="s">
        <v>64</v>
      </c>
      <c r="J2405" t="s">
        <v>65</v>
      </c>
      <c r="K2405" t="s">
        <v>65</v>
      </c>
      <c r="L2405" t="s">
        <v>545</v>
      </c>
      <c r="M2405" t="s">
        <v>223</v>
      </c>
      <c r="N2405" t="s">
        <v>224</v>
      </c>
      <c r="O2405" t="s">
        <v>765</v>
      </c>
      <c r="P2405" t="s">
        <v>258</v>
      </c>
      <c r="Q2405" t="s">
        <v>5540</v>
      </c>
      <c r="R2405" t="s">
        <v>72</v>
      </c>
      <c r="S2405" t="s">
        <v>73</v>
      </c>
      <c r="T2405">
        <v>1601</v>
      </c>
      <c r="U2405">
        <v>500</v>
      </c>
      <c r="V2405" t="s">
        <v>74</v>
      </c>
      <c r="W2405">
        <v>311.89999389648398</v>
      </c>
      <c r="X2405">
        <v>1875</v>
      </c>
      <c r="Y2405">
        <v>68.37</v>
      </c>
      <c r="Z2405">
        <v>6.01</v>
      </c>
      <c r="AA2405">
        <v>1949.38</v>
      </c>
      <c r="AB2405">
        <f>+Table1[[#This Row],[ADVALOREM]]/Table1[[#This Row],[US$ CIF]]</f>
        <v>0.15999958648210402</v>
      </c>
      <c r="AC2405" t="s">
        <v>708</v>
      </c>
      <c r="AD2405" t="s">
        <v>551</v>
      </c>
      <c r="AE2405" t="s">
        <v>65</v>
      </c>
      <c r="AF2405">
        <v>0</v>
      </c>
      <c r="AG2405" t="s">
        <v>5087</v>
      </c>
      <c r="AH2405" t="s">
        <v>3209</v>
      </c>
      <c r="AI2405" t="s">
        <v>5491</v>
      </c>
      <c r="AJ2405" t="s">
        <v>5492</v>
      </c>
      <c r="AK2405" t="s">
        <v>490</v>
      </c>
      <c r="AL2405">
        <v>425</v>
      </c>
      <c r="AM2405" t="s">
        <v>233</v>
      </c>
      <c r="AN2405" t="s">
        <v>5368</v>
      </c>
      <c r="AO2405" t="s">
        <v>5493</v>
      </c>
      <c r="AP2405" t="s">
        <v>5494</v>
      </c>
      <c r="AQ2405" t="s">
        <v>5494</v>
      </c>
      <c r="AR2405" t="s">
        <v>5495</v>
      </c>
      <c r="AS2405" t="s">
        <v>5540</v>
      </c>
      <c r="AT2405" t="s">
        <v>5540</v>
      </c>
      <c r="AU2405" t="s">
        <v>72</v>
      </c>
      <c r="AV2405">
        <v>2025</v>
      </c>
      <c r="AW2405" t="s">
        <v>1218</v>
      </c>
      <c r="AX2405">
        <v>3.75</v>
      </c>
      <c r="AY2405" t="s">
        <v>5494</v>
      </c>
      <c r="AZ2405" t="s">
        <v>5496</v>
      </c>
      <c r="BA2405" t="s">
        <v>562</v>
      </c>
      <c r="BB2405" t="s">
        <v>5254</v>
      </c>
      <c r="BC2405" t="s">
        <v>1366</v>
      </c>
      <c r="BD2405" t="s">
        <v>92</v>
      </c>
      <c r="BE2405" t="s">
        <v>5497</v>
      </c>
      <c r="BF2405" t="s">
        <v>5498</v>
      </c>
      <c r="BI2405" t="s">
        <v>87</v>
      </c>
    </row>
    <row r="2406" spans="1:61" x14ac:dyDescent="0.3">
      <c r="A2406">
        <v>12</v>
      </c>
      <c r="B2406">
        <v>9</v>
      </c>
      <c r="C2406">
        <v>2025</v>
      </c>
      <c r="D2406" t="s">
        <v>60</v>
      </c>
      <c r="E2406" t="s">
        <v>5488</v>
      </c>
      <c r="F2406" t="s">
        <v>5489</v>
      </c>
      <c r="G2406">
        <v>25</v>
      </c>
      <c r="H2406" t="s">
        <v>63</v>
      </c>
      <c r="I2406" t="s">
        <v>64</v>
      </c>
      <c r="J2406" t="s">
        <v>65</v>
      </c>
      <c r="K2406" t="s">
        <v>65</v>
      </c>
      <c r="L2406" t="s">
        <v>545</v>
      </c>
      <c r="M2406" t="s">
        <v>223</v>
      </c>
      <c r="N2406" t="s">
        <v>224</v>
      </c>
      <c r="O2406" t="s">
        <v>117</v>
      </c>
      <c r="P2406" t="s">
        <v>118</v>
      </c>
      <c r="Q2406" t="s">
        <v>2723</v>
      </c>
      <c r="R2406" t="s">
        <v>72</v>
      </c>
      <c r="S2406" t="s">
        <v>73</v>
      </c>
      <c r="T2406">
        <v>1601</v>
      </c>
      <c r="U2406">
        <v>2000</v>
      </c>
      <c r="V2406" t="s">
        <v>74</v>
      </c>
      <c r="W2406">
        <v>431.79998779296898</v>
      </c>
      <c r="X2406">
        <v>1540</v>
      </c>
      <c r="Y2406">
        <v>115.83</v>
      </c>
      <c r="Z2406">
        <v>4.9400000000000004</v>
      </c>
      <c r="AA2406">
        <v>1660.77</v>
      </c>
      <c r="AB2406">
        <f>+Table1[[#This Row],[ADVALOREM]]/Table1[[#This Row],[US$ CIF]]</f>
        <v>0.25999987222370885</v>
      </c>
      <c r="AC2406" t="s">
        <v>708</v>
      </c>
      <c r="AD2406" t="s">
        <v>551</v>
      </c>
      <c r="AE2406" t="s">
        <v>65</v>
      </c>
      <c r="AF2406">
        <v>0</v>
      </c>
      <c r="AG2406" t="s">
        <v>5087</v>
      </c>
      <c r="AH2406" t="s">
        <v>3209</v>
      </c>
      <c r="AI2406" t="s">
        <v>5491</v>
      </c>
      <c r="AJ2406" t="s">
        <v>5492</v>
      </c>
      <c r="AK2406" t="s">
        <v>490</v>
      </c>
      <c r="AL2406">
        <v>720</v>
      </c>
      <c r="AM2406" t="s">
        <v>233</v>
      </c>
      <c r="AN2406" t="s">
        <v>5368</v>
      </c>
      <c r="AO2406" t="s">
        <v>5493</v>
      </c>
      <c r="AP2406" t="s">
        <v>5494</v>
      </c>
      <c r="AQ2406" t="s">
        <v>5494</v>
      </c>
      <c r="AR2406" t="s">
        <v>5495</v>
      </c>
      <c r="AS2406" t="s">
        <v>2723</v>
      </c>
      <c r="AT2406" t="s">
        <v>2723</v>
      </c>
      <c r="AU2406" t="s">
        <v>72</v>
      </c>
      <c r="AV2406">
        <v>2025</v>
      </c>
      <c r="AW2406" t="s">
        <v>2256</v>
      </c>
      <c r="AX2406">
        <v>0.77</v>
      </c>
      <c r="AY2406" t="s">
        <v>5494</v>
      </c>
      <c r="AZ2406" t="s">
        <v>5496</v>
      </c>
      <c r="BA2406" t="s">
        <v>562</v>
      </c>
      <c r="BB2406" t="s">
        <v>5254</v>
      </c>
      <c r="BC2406" t="s">
        <v>1366</v>
      </c>
      <c r="BD2406" t="s">
        <v>92</v>
      </c>
      <c r="BE2406" t="s">
        <v>5497</v>
      </c>
      <c r="BF2406" t="s">
        <v>5498</v>
      </c>
      <c r="BI2406" t="s">
        <v>87</v>
      </c>
    </row>
    <row r="2407" spans="1:61" x14ac:dyDescent="0.3">
      <c r="A2407">
        <v>12</v>
      </c>
      <c r="B2407">
        <v>9</v>
      </c>
      <c r="C2407">
        <v>2025</v>
      </c>
      <c r="D2407" t="s">
        <v>60</v>
      </c>
      <c r="E2407" t="s">
        <v>5488</v>
      </c>
      <c r="F2407" t="s">
        <v>5489</v>
      </c>
      <c r="G2407">
        <v>26</v>
      </c>
      <c r="H2407" t="s">
        <v>63</v>
      </c>
      <c r="I2407" t="s">
        <v>64</v>
      </c>
      <c r="J2407" t="s">
        <v>65</v>
      </c>
      <c r="K2407" t="s">
        <v>65</v>
      </c>
      <c r="L2407" t="s">
        <v>545</v>
      </c>
      <c r="M2407" t="s">
        <v>223</v>
      </c>
      <c r="N2407" t="s">
        <v>224</v>
      </c>
      <c r="O2407" t="s">
        <v>1032</v>
      </c>
      <c r="P2407" t="s">
        <v>1033</v>
      </c>
      <c r="Q2407" t="s">
        <v>2715</v>
      </c>
      <c r="R2407" t="s">
        <v>72</v>
      </c>
      <c r="S2407" t="s">
        <v>73</v>
      </c>
      <c r="T2407">
        <v>1601</v>
      </c>
      <c r="U2407">
        <v>5000</v>
      </c>
      <c r="V2407" t="s">
        <v>74</v>
      </c>
      <c r="W2407">
        <v>146.49000549316401</v>
      </c>
      <c r="X2407">
        <v>600</v>
      </c>
      <c r="Y2407">
        <v>8.4499999999999993</v>
      </c>
      <c r="Z2407">
        <v>1.92</v>
      </c>
      <c r="AA2407">
        <v>610.37</v>
      </c>
      <c r="AB2407">
        <f>+Table1[[#This Row],[ADVALOREM]]/Table1[[#This Row],[US$ CIF]]</f>
        <v>0.24000197502033849</v>
      </c>
      <c r="AC2407" t="s">
        <v>708</v>
      </c>
      <c r="AD2407" t="s">
        <v>551</v>
      </c>
      <c r="AE2407" t="s">
        <v>65</v>
      </c>
      <c r="AF2407">
        <v>0</v>
      </c>
      <c r="AG2407" t="s">
        <v>5087</v>
      </c>
      <c r="AH2407" t="s">
        <v>3209</v>
      </c>
      <c r="AI2407" t="s">
        <v>5491</v>
      </c>
      <c r="AJ2407" t="s">
        <v>5492</v>
      </c>
      <c r="AK2407" t="s">
        <v>490</v>
      </c>
      <c r="AL2407">
        <v>52.5</v>
      </c>
      <c r="AM2407" t="s">
        <v>233</v>
      </c>
      <c r="AN2407" t="s">
        <v>5368</v>
      </c>
      <c r="AO2407" t="s">
        <v>5493</v>
      </c>
      <c r="AP2407" t="s">
        <v>5494</v>
      </c>
      <c r="AQ2407" t="s">
        <v>5494</v>
      </c>
      <c r="AR2407" t="s">
        <v>5495</v>
      </c>
      <c r="AS2407" t="s">
        <v>2715</v>
      </c>
      <c r="AT2407" t="s">
        <v>2715</v>
      </c>
      <c r="AU2407" t="s">
        <v>72</v>
      </c>
      <c r="AV2407">
        <v>2025</v>
      </c>
      <c r="AW2407" t="s">
        <v>2717</v>
      </c>
      <c r="AX2407">
        <v>0.12</v>
      </c>
      <c r="AY2407" t="s">
        <v>5494</v>
      </c>
      <c r="AZ2407" t="s">
        <v>5496</v>
      </c>
      <c r="BA2407" t="s">
        <v>562</v>
      </c>
      <c r="BB2407" t="s">
        <v>5254</v>
      </c>
      <c r="BC2407" t="s">
        <v>1366</v>
      </c>
      <c r="BD2407" t="s">
        <v>92</v>
      </c>
      <c r="BE2407" t="s">
        <v>5497</v>
      </c>
      <c r="BF2407" t="s">
        <v>5498</v>
      </c>
      <c r="BI2407" t="s">
        <v>87</v>
      </c>
    </row>
    <row r="2408" spans="1:61" x14ac:dyDescent="0.3">
      <c r="A2408">
        <v>12</v>
      </c>
      <c r="B2408">
        <v>9</v>
      </c>
      <c r="C2408">
        <v>2025</v>
      </c>
      <c r="D2408" t="s">
        <v>60</v>
      </c>
      <c r="E2408" t="s">
        <v>5488</v>
      </c>
      <c r="F2408" t="s">
        <v>5489</v>
      </c>
      <c r="G2408">
        <v>27</v>
      </c>
      <c r="H2408" t="s">
        <v>63</v>
      </c>
      <c r="I2408" t="s">
        <v>64</v>
      </c>
      <c r="J2408" t="s">
        <v>65</v>
      </c>
      <c r="K2408" t="s">
        <v>65</v>
      </c>
      <c r="L2408" t="s">
        <v>545</v>
      </c>
      <c r="M2408" t="s">
        <v>223</v>
      </c>
      <c r="N2408" t="s">
        <v>224</v>
      </c>
      <c r="O2408" t="s">
        <v>117</v>
      </c>
      <c r="P2408" t="s">
        <v>118</v>
      </c>
      <c r="Q2408" t="s">
        <v>5541</v>
      </c>
      <c r="R2408" t="s">
        <v>72</v>
      </c>
      <c r="S2408" t="s">
        <v>73</v>
      </c>
      <c r="T2408">
        <v>1601</v>
      </c>
      <c r="U2408">
        <v>2000</v>
      </c>
      <c r="V2408" t="s">
        <v>74</v>
      </c>
      <c r="W2408">
        <v>444.5</v>
      </c>
      <c r="X2408">
        <v>1640</v>
      </c>
      <c r="Y2408">
        <v>64.349999999999994</v>
      </c>
      <c r="Z2408">
        <v>5.26</v>
      </c>
      <c r="AA2408">
        <v>1709.61</v>
      </c>
      <c r="AB2408">
        <f>+Table1[[#This Row],[ADVALOREM]]/Table1[[#This Row],[US$ CIF]]</f>
        <v>0.26000081890021703</v>
      </c>
      <c r="AC2408" t="s">
        <v>708</v>
      </c>
      <c r="AD2408" t="s">
        <v>551</v>
      </c>
      <c r="AE2408" t="s">
        <v>65</v>
      </c>
      <c r="AF2408">
        <v>0</v>
      </c>
      <c r="AG2408" t="s">
        <v>5087</v>
      </c>
      <c r="AH2408" t="s">
        <v>3209</v>
      </c>
      <c r="AI2408" t="s">
        <v>5491</v>
      </c>
      <c r="AJ2408" t="s">
        <v>5492</v>
      </c>
      <c r="AK2408" t="s">
        <v>490</v>
      </c>
      <c r="AL2408">
        <v>400</v>
      </c>
      <c r="AM2408" t="s">
        <v>233</v>
      </c>
      <c r="AN2408" t="s">
        <v>5368</v>
      </c>
      <c r="AO2408" t="s">
        <v>5493</v>
      </c>
      <c r="AP2408" t="s">
        <v>5494</v>
      </c>
      <c r="AQ2408" t="s">
        <v>5494</v>
      </c>
      <c r="AR2408" t="s">
        <v>5495</v>
      </c>
      <c r="AS2408" t="s">
        <v>5541</v>
      </c>
      <c r="AT2408" t="s">
        <v>5541</v>
      </c>
      <c r="AU2408" t="s">
        <v>72</v>
      </c>
      <c r="AV2408">
        <v>2025</v>
      </c>
      <c r="AW2408" t="s">
        <v>1192</v>
      </c>
      <c r="AX2408">
        <v>0.82</v>
      </c>
      <c r="AY2408" t="s">
        <v>5494</v>
      </c>
      <c r="AZ2408" t="s">
        <v>5496</v>
      </c>
      <c r="BA2408" t="s">
        <v>562</v>
      </c>
      <c r="BB2408" t="s">
        <v>5254</v>
      </c>
      <c r="BC2408" t="s">
        <v>1366</v>
      </c>
      <c r="BD2408" t="s">
        <v>92</v>
      </c>
      <c r="BE2408" t="s">
        <v>5497</v>
      </c>
      <c r="BF2408" t="s">
        <v>5498</v>
      </c>
      <c r="BI2408" t="s">
        <v>87</v>
      </c>
    </row>
    <row r="2409" spans="1:61" x14ac:dyDescent="0.3">
      <c r="A2409">
        <v>12</v>
      </c>
      <c r="B2409">
        <v>9</v>
      </c>
      <c r="C2409">
        <v>2025</v>
      </c>
      <c r="D2409" t="s">
        <v>60</v>
      </c>
      <c r="E2409" t="s">
        <v>5488</v>
      </c>
      <c r="F2409" t="s">
        <v>5489</v>
      </c>
      <c r="G2409">
        <v>28</v>
      </c>
      <c r="H2409" t="s">
        <v>63</v>
      </c>
      <c r="I2409" t="s">
        <v>64</v>
      </c>
      <c r="J2409" t="s">
        <v>65</v>
      </c>
      <c r="K2409" t="s">
        <v>65</v>
      </c>
      <c r="L2409" t="s">
        <v>545</v>
      </c>
      <c r="M2409" t="s">
        <v>223</v>
      </c>
      <c r="N2409" t="s">
        <v>224</v>
      </c>
      <c r="O2409" t="s">
        <v>859</v>
      </c>
      <c r="P2409" t="s">
        <v>860</v>
      </c>
      <c r="Q2409" t="s">
        <v>5542</v>
      </c>
      <c r="R2409" t="s">
        <v>72</v>
      </c>
      <c r="S2409" t="s">
        <v>73</v>
      </c>
      <c r="T2409">
        <v>1601</v>
      </c>
      <c r="U2409">
        <v>5000</v>
      </c>
      <c r="V2409" t="s">
        <v>74</v>
      </c>
      <c r="W2409">
        <v>246.44999694824199</v>
      </c>
      <c r="X2409">
        <v>1100</v>
      </c>
      <c r="Y2409">
        <v>32.17</v>
      </c>
      <c r="Z2409">
        <v>3.53</v>
      </c>
      <c r="AA2409">
        <v>1135.7</v>
      </c>
      <c r="AB2409">
        <f>+Table1[[#This Row],[ADVALOREM]]/Table1[[#This Row],[US$ CIF]]</f>
        <v>0.21700272690696662</v>
      </c>
      <c r="AC2409" t="s">
        <v>708</v>
      </c>
      <c r="AD2409" t="s">
        <v>551</v>
      </c>
      <c r="AE2409" t="s">
        <v>65</v>
      </c>
      <c r="AF2409">
        <v>0</v>
      </c>
      <c r="AG2409" t="s">
        <v>5087</v>
      </c>
      <c r="AH2409" t="s">
        <v>3209</v>
      </c>
      <c r="AI2409" t="s">
        <v>5491</v>
      </c>
      <c r="AJ2409" t="s">
        <v>5492</v>
      </c>
      <c r="AK2409" t="s">
        <v>490</v>
      </c>
      <c r="AL2409">
        <v>200</v>
      </c>
      <c r="AM2409" t="s">
        <v>233</v>
      </c>
      <c r="AN2409" t="s">
        <v>5368</v>
      </c>
      <c r="AO2409" t="s">
        <v>5493</v>
      </c>
      <c r="AP2409" t="s">
        <v>5494</v>
      </c>
      <c r="AQ2409" t="s">
        <v>5494</v>
      </c>
      <c r="AR2409" t="s">
        <v>5495</v>
      </c>
      <c r="AS2409" t="s">
        <v>5542</v>
      </c>
      <c r="AT2409" t="s">
        <v>5542</v>
      </c>
      <c r="AU2409" t="s">
        <v>72</v>
      </c>
      <c r="AV2409">
        <v>2025</v>
      </c>
      <c r="AW2409" t="s">
        <v>862</v>
      </c>
      <c r="AX2409">
        <v>0.22</v>
      </c>
      <c r="AY2409" t="s">
        <v>5494</v>
      </c>
      <c r="AZ2409" t="s">
        <v>5496</v>
      </c>
      <c r="BA2409" t="s">
        <v>562</v>
      </c>
      <c r="BB2409" t="s">
        <v>5254</v>
      </c>
      <c r="BC2409" t="s">
        <v>1366</v>
      </c>
      <c r="BD2409" t="s">
        <v>92</v>
      </c>
      <c r="BE2409" t="s">
        <v>5497</v>
      </c>
      <c r="BF2409" t="s">
        <v>5498</v>
      </c>
      <c r="BI2409" t="s">
        <v>87</v>
      </c>
    </row>
    <row r="2410" spans="1:61" x14ac:dyDescent="0.3">
      <c r="A2410">
        <v>24</v>
      </c>
      <c r="B2410">
        <v>9</v>
      </c>
      <c r="C2410">
        <v>2025</v>
      </c>
      <c r="D2410" t="s">
        <v>60</v>
      </c>
      <c r="E2410" t="s">
        <v>5543</v>
      </c>
      <c r="F2410" t="s">
        <v>5544</v>
      </c>
      <c r="G2410">
        <v>1</v>
      </c>
      <c r="H2410" t="s">
        <v>63</v>
      </c>
      <c r="I2410" t="s">
        <v>64</v>
      </c>
      <c r="J2410" t="s">
        <v>65</v>
      </c>
      <c r="K2410" t="s">
        <v>65</v>
      </c>
      <c r="L2410" t="s">
        <v>545</v>
      </c>
      <c r="M2410" t="s">
        <v>223</v>
      </c>
      <c r="N2410" t="s">
        <v>224</v>
      </c>
      <c r="O2410" t="s">
        <v>225</v>
      </c>
      <c r="P2410" t="s">
        <v>226</v>
      </c>
      <c r="Q2410" t="s">
        <v>5545</v>
      </c>
      <c r="R2410" t="s">
        <v>120</v>
      </c>
      <c r="S2410" t="s">
        <v>73</v>
      </c>
      <c r="T2410">
        <v>851</v>
      </c>
      <c r="U2410">
        <v>5000</v>
      </c>
      <c r="V2410" t="s">
        <v>74</v>
      </c>
      <c r="W2410">
        <v>395.83999633789102</v>
      </c>
      <c r="X2410">
        <v>1625</v>
      </c>
      <c r="Y2410">
        <v>19.16</v>
      </c>
      <c r="Z2410">
        <v>5.16</v>
      </c>
      <c r="AA2410">
        <v>1649.32</v>
      </c>
      <c r="AB2410">
        <f>+Table1[[#This Row],[ADVALOREM]]/Table1[[#This Row],[US$ CIF]]</f>
        <v>0.24000193797315927</v>
      </c>
      <c r="AC2410" t="s">
        <v>5546</v>
      </c>
      <c r="AD2410" t="s">
        <v>3648</v>
      </c>
      <c r="AE2410" t="s">
        <v>65</v>
      </c>
      <c r="AF2410">
        <v>1</v>
      </c>
      <c r="AG2410" t="s">
        <v>5087</v>
      </c>
      <c r="AH2410" t="s">
        <v>5547</v>
      </c>
      <c r="AI2410" t="s">
        <v>5548</v>
      </c>
      <c r="AJ2410" t="s">
        <v>5549</v>
      </c>
      <c r="AK2410" t="s">
        <v>490</v>
      </c>
      <c r="AL2410">
        <v>66.25</v>
      </c>
      <c r="AM2410" t="s">
        <v>233</v>
      </c>
      <c r="AN2410" t="s">
        <v>5550</v>
      </c>
      <c r="AO2410" t="s">
        <v>5551</v>
      </c>
      <c r="AP2410" t="s">
        <v>5552</v>
      </c>
      <c r="AQ2410" t="s">
        <v>5552</v>
      </c>
      <c r="AR2410" t="s">
        <v>5553</v>
      </c>
      <c r="AS2410" t="s">
        <v>5545</v>
      </c>
      <c r="AT2410" t="s">
        <v>5545</v>
      </c>
      <c r="AU2410" t="s">
        <v>120</v>
      </c>
      <c r="AV2410">
        <v>2025</v>
      </c>
      <c r="AW2410" t="s">
        <v>5554</v>
      </c>
      <c r="AX2410">
        <v>0.32</v>
      </c>
      <c r="AY2410" t="s">
        <v>5552</v>
      </c>
      <c r="BA2410" t="s">
        <v>562</v>
      </c>
      <c r="BB2410" t="s">
        <v>4467</v>
      </c>
      <c r="BC2410" t="s">
        <v>1366</v>
      </c>
      <c r="BD2410" t="s">
        <v>92</v>
      </c>
      <c r="BE2410" t="s">
        <v>5555</v>
      </c>
      <c r="BI2410" t="s">
        <v>87</v>
      </c>
    </row>
    <row r="2411" spans="1:61" x14ac:dyDescent="0.3">
      <c r="A2411">
        <v>24</v>
      </c>
      <c r="B2411">
        <v>9</v>
      </c>
      <c r="C2411">
        <v>2025</v>
      </c>
      <c r="D2411" t="s">
        <v>60</v>
      </c>
      <c r="E2411" t="s">
        <v>5543</v>
      </c>
      <c r="F2411" t="s">
        <v>5544</v>
      </c>
      <c r="G2411">
        <v>2</v>
      </c>
      <c r="H2411" t="s">
        <v>63</v>
      </c>
      <c r="I2411" t="s">
        <v>64</v>
      </c>
      <c r="J2411" t="s">
        <v>65</v>
      </c>
      <c r="K2411" t="s">
        <v>65</v>
      </c>
      <c r="L2411" t="s">
        <v>545</v>
      </c>
      <c r="M2411" t="s">
        <v>223</v>
      </c>
      <c r="N2411" t="s">
        <v>224</v>
      </c>
      <c r="O2411" t="s">
        <v>225</v>
      </c>
      <c r="P2411" t="s">
        <v>226</v>
      </c>
      <c r="Q2411" t="s">
        <v>5556</v>
      </c>
      <c r="R2411" t="s">
        <v>120</v>
      </c>
      <c r="S2411" t="s">
        <v>73</v>
      </c>
      <c r="T2411">
        <v>851</v>
      </c>
      <c r="U2411">
        <v>15000</v>
      </c>
      <c r="V2411" t="s">
        <v>74</v>
      </c>
      <c r="W2411">
        <v>681.90997314453102</v>
      </c>
      <c r="X2411">
        <v>2775</v>
      </c>
      <c r="Y2411">
        <v>57.47</v>
      </c>
      <c r="Z2411">
        <v>8.82</v>
      </c>
      <c r="AA2411">
        <v>2841.29</v>
      </c>
      <c r="AB2411">
        <f>+Table1[[#This Row],[ADVALOREM]]/Table1[[#This Row],[US$ CIF]]</f>
        <v>0.24000013132926629</v>
      </c>
      <c r="AC2411" t="s">
        <v>5546</v>
      </c>
      <c r="AD2411" t="s">
        <v>3648</v>
      </c>
      <c r="AE2411" t="s">
        <v>65</v>
      </c>
      <c r="AF2411">
        <v>1</v>
      </c>
      <c r="AG2411" t="s">
        <v>5087</v>
      </c>
      <c r="AH2411" t="s">
        <v>5547</v>
      </c>
      <c r="AI2411" t="s">
        <v>5548</v>
      </c>
      <c r="AJ2411" t="s">
        <v>5549</v>
      </c>
      <c r="AK2411" t="s">
        <v>490</v>
      </c>
      <c r="AL2411">
        <v>198.75</v>
      </c>
      <c r="AM2411" t="s">
        <v>233</v>
      </c>
      <c r="AN2411" t="s">
        <v>5550</v>
      </c>
      <c r="AO2411" t="s">
        <v>5551</v>
      </c>
      <c r="AP2411" t="s">
        <v>5552</v>
      </c>
      <c r="AQ2411" t="s">
        <v>5552</v>
      </c>
      <c r="AR2411" t="s">
        <v>5553</v>
      </c>
      <c r="AS2411" t="s">
        <v>5556</v>
      </c>
      <c r="AT2411" t="s">
        <v>5556</v>
      </c>
      <c r="AU2411" t="s">
        <v>120</v>
      </c>
      <c r="AV2411">
        <v>2025</v>
      </c>
      <c r="AW2411" t="s">
        <v>5557</v>
      </c>
      <c r="AX2411">
        <v>0.19</v>
      </c>
      <c r="AY2411" t="s">
        <v>5552</v>
      </c>
      <c r="BA2411" t="s">
        <v>562</v>
      </c>
      <c r="BB2411" t="s">
        <v>4467</v>
      </c>
      <c r="BC2411" t="s">
        <v>1366</v>
      </c>
      <c r="BD2411" t="s">
        <v>92</v>
      </c>
      <c r="BE2411" t="s">
        <v>5555</v>
      </c>
      <c r="BI2411" t="s">
        <v>87</v>
      </c>
    </row>
    <row r="2412" spans="1:61" x14ac:dyDescent="0.3">
      <c r="A2412">
        <v>24</v>
      </c>
      <c r="B2412">
        <v>9</v>
      </c>
      <c r="C2412">
        <v>2025</v>
      </c>
      <c r="D2412" t="s">
        <v>60</v>
      </c>
      <c r="E2412" t="s">
        <v>5543</v>
      </c>
      <c r="F2412" t="s">
        <v>5544</v>
      </c>
      <c r="G2412">
        <v>3</v>
      </c>
      <c r="H2412" t="s">
        <v>63</v>
      </c>
      <c r="I2412" t="s">
        <v>64</v>
      </c>
      <c r="J2412" t="s">
        <v>65</v>
      </c>
      <c r="K2412" t="s">
        <v>65</v>
      </c>
      <c r="L2412" t="s">
        <v>545</v>
      </c>
      <c r="M2412" t="s">
        <v>223</v>
      </c>
      <c r="N2412" t="s">
        <v>224</v>
      </c>
      <c r="O2412" t="s">
        <v>225</v>
      </c>
      <c r="P2412" t="s">
        <v>226</v>
      </c>
      <c r="Q2412" t="s">
        <v>5558</v>
      </c>
      <c r="R2412" t="s">
        <v>120</v>
      </c>
      <c r="S2412" t="s">
        <v>73</v>
      </c>
      <c r="T2412">
        <v>851</v>
      </c>
      <c r="U2412">
        <v>5000</v>
      </c>
      <c r="V2412" t="s">
        <v>74</v>
      </c>
      <c r="W2412">
        <v>263.42001342773398</v>
      </c>
      <c r="X2412">
        <v>1075</v>
      </c>
      <c r="Y2412">
        <v>19.16</v>
      </c>
      <c r="Z2412">
        <v>3.42</v>
      </c>
      <c r="AA2412">
        <v>1097.58</v>
      </c>
      <c r="AB2412">
        <f>+Table1[[#This Row],[ADVALOREM]]/Table1[[#This Row],[US$ CIF]]</f>
        <v>0.24000074111020062</v>
      </c>
      <c r="AC2412" t="s">
        <v>5546</v>
      </c>
      <c r="AD2412" t="s">
        <v>3648</v>
      </c>
      <c r="AE2412" t="s">
        <v>65</v>
      </c>
      <c r="AF2412">
        <v>1</v>
      </c>
      <c r="AG2412" t="s">
        <v>5087</v>
      </c>
      <c r="AH2412" t="s">
        <v>5547</v>
      </c>
      <c r="AI2412" t="s">
        <v>5548</v>
      </c>
      <c r="AJ2412" t="s">
        <v>5549</v>
      </c>
      <c r="AK2412" t="s">
        <v>490</v>
      </c>
      <c r="AL2412">
        <v>66.25</v>
      </c>
      <c r="AM2412" t="s">
        <v>233</v>
      </c>
      <c r="AN2412" t="s">
        <v>5550</v>
      </c>
      <c r="AO2412" t="s">
        <v>5551</v>
      </c>
      <c r="AP2412" t="s">
        <v>5552</v>
      </c>
      <c r="AQ2412" t="s">
        <v>5552</v>
      </c>
      <c r="AR2412" t="s">
        <v>5553</v>
      </c>
      <c r="AS2412" t="s">
        <v>5558</v>
      </c>
      <c r="AT2412" t="s">
        <v>5558</v>
      </c>
      <c r="AU2412" t="s">
        <v>120</v>
      </c>
      <c r="AV2412">
        <v>2025</v>
      </c>
      <c r="AW2412" t="s">
        <v>5559</v>
      </c>
      <c r="AX2412">
        <v>0.22</v>
      </c>
      <c r="AY2412" t="s">
        <v>5552</v>
      </c>
      <c r="BA2412" t="s">
        <v>562</v>
      </c>
      <c r="BB2412" t="s">
        <v>4467</v>
      </c>
      <c r="BC2412" t="s">
        <v>1366</v>
      </c>
      <c r="BD2412" t="s">
        <v>92</v>
      </c>
      <c r="BE2412" t="s">
        <v>5555</v>
      </c>
      <c r="BI2412" t="s">
        <v>87</v>
      </c>
    </row>
    <row r="2413" spans="1:61" x14ac:dyDescent="0.3">
      <c r="A2413">
        <v>24</v>
      </c>
      <c r="B2413">
        <v>9</v>
      </c>
      <c r="C2413">
        <v>2025</v>
      </c>
      <c r="D2413" t="s">
        <v>60</v>
      </c>
      <c r="E2413" t="s">
        <v>5543</v>
      </c>
      <c r="F2413" t="s">
        <v>5544</v>
      </c>
      <c r="G2413">
        <v>4</v>
      </c>
      <c r="H2413" t="s">
        <v>63</v>
      </c>
      <c r="I2413" t="s">
        <v>64</v>
      </c>
      <c r="J2413" t="s">
        <v>65</v>
      </c>
      <c r="K2413" t="s">
        <v>65</v>
      </c>
      <c r="L2413" t="s">
        <v>545</v>
      </c>
      <c r="M2413" t="s">
        <v>223</v>
      </c>
      <c r="N2413" t="s">
        <v>224</v>
      </c>
      <c r="O2413" t="s">
        <v>225</v>
      </c>
      <c r="P2413" t="s">
        <v>226</v>
      </c>
      <c r="Q2413" t="s">
        <v>5560</v>
      </c>
      <c r="R2413" t="s">
        <v>120</v>
      </c>
      <c r="S2413" t="s">
        <v>73</v>
      </c>
      <c r="T2413">
        <v>851</v>
      </c>
      <c r="U2413">
        <v>10000</v>
      </c>
      <c r="V2413" t="s">
        <v>74</v>
      </c>
      <c r="W2413">
        <v>803.71002197265602</v>
      </c>
      <c r="X2413">
        <v>3300</v>
      </c>
      <c r="Y2413">
        <v>38.31</v>
      </c>
      <c r="Z2413">
        <v>10.48</v>
      </c>
      <c r="AA2413">
        <v>3348.79</v>
      </c>
      <c r="AB2413">
        <f>+Table1[[#This Row],[ADVALOREM]]/Table1[[#This Row],[US$ CIF]]</f>
        <v>0.24000012600750004</v>
      </c>
      <c r="AC2413" t="s">
        <v>5546</v>
      </c>
      <c r="AD2413" t="s">
        <v>3648</v>
      </c>
      <c r="AE2413" t="s">
        <v>65</v>
      </c>
      <c r="AF2413">
        <v>1</v>
      </c>
      <c r="AG2413" t="s">
        <v>5087</v>
      </c>
      <c r="AH2413" t="s">
        <v>5547</v>
      </c>
      <c r="AI2413" t="s">
        <v>5548</v>
      </c>
      <c r="AJ2413" t="s">
        <v>5549</v>
      </c>
      <c r="AK2413" t="s">
        <v>490</v>
      </c>
      <c r="AL2413">
        <v>132.5</v>
      </c>
      <c r="AM2413" t="s">
        <v>233</v>
      </c>
      <c r="AN2413" t="s">
        <v>5550</v>
      </c>
      <c r="AO2413" t="s">
        <v>5551</v>
      </c>
      <c r="AP2413" t="s">
        <v>5552</v>
      </c>
      <c r="AQ2413" t="s">
        <v>5552</v>
      </c>
      <c r="AR2413" t="s">
        <v>5553</v>
      </c>
      <c r="AS2413" t="s">
        <v>5560</v>
      </c>
      <c r="AT2413" t="s">
        <v>5560</v>
      </c>
      <c r="AU2413" t="s">
        <v>120</v>
      </c>
      <c r="AV2413">
        <v>2025</v>
      </c>
      <c r="AW2413" t="s">
        <v>5561</v>
      </c>
      <c r="AX2413">
        <v>0.33</v>
      </c>
      <c r="AY2413" t="s">
        <v>5552</v>
      </c>
      <c r="BA2413" t="s">
        <v>562</v>
      </c>
      <c r="BB2413" t="s">
        <v>4467</v>
      </c>
      <c r="BC2413" t="s">
        <v>1366</v>
      </c>
      <c r="BD2413" t="s">
        <v>92</v>
      </c>
      <c r="BE2413" t="s">
        <v>5555</v>
      </c>
      <c r="BI2413" t="s">
        <v>87</v>
      </c>
    </row>
    <row r="2414" spans="1:61" x14ac:dyDescent="0.3">
      <c r="A2414">
        <v>24</v>
      </c>
      <c r="B2414">
        <v>9</v>
      </c>
      <c r="C2414">
        <v>2025</v>
      </c>
      <c r="D2414" t="s">
        <v>60</v>
      </c>
      <c r="E2414" t="s">
        <v>5543</v>
      </c>
      <c r="F2414" t="s">
        <v>5544</v>
      </c>
      <c r="G2414">
        <v>5</v>
      </c>
      <c r="H2414" t="s">
        <v>63</v>
      </c>
      <c r="I2414" t="s">
        <v>64</v>
      </c>
      <c r="J2414" t="s">
        <v>65</v>
      </c>
      <c r="K2414" t="s">
        <v>65</v>
      </c>
      <c r="L2414" t="s">
        <v>545</v>
      </c>
      <c r="M2414" t="s">
        <v>223</v>
      </c>
      <c r="N2414" t="s">
        <v>224</v>
      </c>
      <c r="O2414" t="s">
        <v>225</v>
      </c>
      <c r="P2414" t="s">
        <v>226</v>
      </c>
      <c r="Q2414" t="s">
        <v>5545</v>
      </c>
      <c r="R2414" t="s">
        <v>120</v>
      </c>
      <c r="S2414" t="s">
        <v>73</v>
      </c>
      <c r="T2414">
        <v>851</v>
      </c>
      <c r="U2414">
        <v>45000</v>
      </c>
      <c r="V2414" t="s">
        <v>74</v>
      </c>
      <c r="W2414">
        <v>1233.15002441406</v>
      </c>
      <c r="X2414">
        <v>4950</v>
      </c>
      <c r="Y2414">
        <v>172.4</v>
      </c>
      <c r="Z2414">
        <v>15.73</v>
      </c>
      <c r="AA2414">
        <v>5138.13</v>
      </c>
      <c r="AB2414">
        <f>+Table1[[#This Row],[ADVALOREM]]/Table1[[#This Row],[US$ CIF]]</f>
        <v>0.23999977120354291</v>
      </c>
      <c r="AC2414" t="s">
        <v>5546</v>
      </c>
      <c r="AD2414" t="s">
        <v>3648</v>
      </c>
      <c r="AE2414" t="s">
        <v>65</v>
      </c>
      <c r="AF2414">
        <v>1</v>
      </c>
      <c r="AG2414" t="s">
        <v>5087</v>
      </c>
      <c r="AH2414" t="s">
        <v>5547</v>
      </c>
      <c r="AI2414" t="s">
        <v>5548</v>
      </c>
      <c r="AJ2414" t="s">
        <v>5549</v>
      </c>
      <c r="AK2414" t="s">
        <v>490</v>
      </c>
      <c r="AL2414">
        <v>596.25</v>
      </c>
      <c r="AM2414" t="s">
        <v>233</v>
      </c>
      <c r="AN2414" t="s">
        <v>5550</v>
      </c>
      <c r="AO2414" t="s">
        <v>5551</v>
      </c>
      <c r="AP2414" t="s">
        <v>5552</v>
      </c>
      <c r="AQ2414" t="s">
        <v>5552</v>
      </c>
      <c r="AR2414" t="s">
        <v>5553</v>
      </c>
      <c r="AS2414" t="s">
        <v>5545</v>
      </c>
      <c r="AT2414" t="s">
        <v>5545</v>
      </c>
      <c r="AU2414" t="s">
        <v>120</v>
      </c>
      <c r="AV2414">
        <v>2025</v>
      </c>
      <c r="AW2414" t="s">
        <v>5562</v>
      </c>
      <c r="AX2414">
        <v>0.11</v>
      </c>
      <c r="AY2414" t="s">
        <v>5552</v>
      </c>
      <c r="BA2414" t="s">
        <v>562</v>
      </c>
      <c r="BB2414" t="s">
        <v>4467</v>
      </c>
      <c r="BC2414" t="s">
        <v>1366</v>
      </c>
      <c r="BD2414" t="s">
        <v>92</v>
      </c>
      <c r="BE2414" t="s">
        <v>5555</v>
      </c>
      <c r="BI2414" t="s">
        <v>87</v>
      </c>
    </row>
    <row r="2415" spans="1:61" x14ac:dyDescent="0.3">
      <c r="A2415">
        <v>24</v>
      </c>
      <c r="B2415">
        <v>9</v>
      </c>
      <c r="C2415">
        <v>2025</v>
      </c>
      <c r="D2415" t="s">
        <v>60</v>
      </c>
      <c r="E2415" t="s">
        <v>5543</v>
      </c>
      <c r="F2415" t="s">
        <v>5544</v>
      </c>
      <c r="G2415">
        <v>6</v>
      </c>
      <c r="H2415" t="s">
        <v>63</v>
      </c>
      <c r="I2415" t="s">
        <v>64</v>
      </c>
      <c r="J2415" t="s">
        <v>65</v>
      </c>
      <c r="K2415" t="s">
        <v>65</v>
      </c>
      <c r="L2415" t="s">
        <v>545</v>
      </c>
      <c r="M2415" t="s">
        <v>223</v>
      </c>
      <c r="N2415" t="s">
        <v>224</v>
      </c>
      <c r="O2415" t="s">
        <v>580</v>
      </c>
      <c r="P2415" t="s">
        <v>581</v>
      </c>
      <c r="Q2415" t="s">
        <v>5110</v>
      </c>
      <c r="R2415" t="s">
        <v>120</v>
      </c>
      <c r="S2415" t="s">
        <v>73</v>
      </c>
      <c r="T2415">
        <v>851</v>
      </c>
      <c r="U2415">
        <v>5000</v>
      </c>
      <c r="V2415" t="s">
        <v>74</v>
      </c>
      <c r="W2415">
        <v>573.239990234375</v>
      </c>
      <c r="X2415">
        <v>2275</v>
      </c>
      <c r="Y2415">
        <v>106.26</v>
      </c>
      <c r="Z2415">
        <v>7.22</v>
      </c>
      <c r="AA2415">
        <v>2388.48</v>
      </c>
      <c r="AB2415">
        <f>+Table1[[#This Row],[ADVALOREM]]/Table1[[#This Row],[US$ CIF]]</f>
        <v>0.24000200555766638</v>
      </c>
      <c r="AC2415" t="s">
        <v>5546</v>
      </c>
      <c r="AD2415" t="s">
        <v>3648</v>
      </c>
      <c r="AE2415" t="s">
        <v>65</v>
      </c>
      <c r="AF2415">
        <v>1</v>
      </c>
      <c r="AG2415" t="s">
        <v>5087</v>
      </c>
      <c r="AH2415" t="s">
        <v>5547</v>
      </c>
      <c r="AI2415" t="s">
        <v>5548</v>
      </c>
      <c r="AJ2415" t="s">
        <v>5549</v>
      </c>
      <c r="AK2415" t="s">
        <v>490</v>
      </c>
      <c r="AL2415">
        <v>367.5</v>
      </c>
      <c r="AM2415" t="s">
        <v>233</v>
      </c>
      <c r="AN2415" t="s">
        <v>5550</v>
      </c>
      <c r="AO2415" t="s">
        <v>5551</v>
      </c>
      <c r="AP2415" t="s">
        <v>5552</v>
      </c>
      <c r="AQ2415" t="s">
        <v>5552</v>
      </c>
      <c r="AR2415" t="s">
        <v>5553</v>
      </c>
      <c r="AS2415" t="s">
        <v>5110</v>
      </c>
      <c r="AT2415" t="s">
        <v>5110</v>
      </c>
      <c r="AU2415" t="s">
        <v>120</v>
      </c>
      <c r="AV2415">
        <v>2025</v>
      </c>
      <c r="AW2415" t="s">
        <v>5563</v>
      </c>
      <c r="AX2415">
        <v>0.46</v>
      </c>
      <c r="AY2415" t="s">
        <v>5552</v>
      </c>
      <c r="BA2415" t="s">
        <v>562</v>
      </c>
      <c r="BB2415" t="s">
        <v>4467</v>
      </c>
      <c r="BC2415" t="s">
        <v>1366</v>
      </c>
      <c r="BD2415" t="s">
        <v>92</v>
      </c>
      <c r="BE2415" t="s">
        <v>5555</v>
      </c>
      <c r="BI2415" t="s">
        <v>87</v>
      </c>
    </row>
    <row r="2416" spans="1:61" x14ac:dyDescent="0.3">
      <c r="A2416">
        <v>24</v>
      </c>
      <c r="B2416">
        <v>9</v>
      </c>
      <c r="C2416">
        <v>2025</v>
      </c>
      <c r="D2416" t="s">
        <v>60</v>
      </c>
      <c r="E2416" t="s">
        <v>5543</v>
      </c>
      <c r="F2416" t="s">
        <v>5544</v>
      </c>
      <c r="G2416">
        <v>7</v>
      </c>
      <c r="H2416" t="s">
        <v>63</v>
      </c>
      <c r="I2416" t="s">
        <v>64</v>
      </c>
      <c r="J2416" t="s">
        <v>65</v>
      </c>
      <c r="K2416" t="s">
        <v>65</v>
      </c>
      <c r="L2416" t="s">
        <v>545</v>
      </c>
      <c r="M2416" t="s">
        <v>223</v>
      </c>
      <c r="N2416" t="s">
        <v>224</v>
      </c>
      <c r="O2416" t="s">
        <v>580</v>
      </c>
      <c r="P2416" t="s">
        <v>581</v>
      </c>
      <c r="Q2416" t="s">
        <v>5564</v>
      </c>
      <c r="R2416" t="s">
        <v>120</v>
      </c>
      <c r="S2416" t="s">
        <v>73</v>
      </c>
      <c r="T2416">
        <v>851</v>
      </c>
      <c r="U2416">
        <v>5000</v>
      </c>
      <c r="V2416" t="s">
        <v>74</v>
      </c>
      <c r="W2416">
        <v>850.10998535156205</v>
      </c>
      <c r="X2416">
        <v>3425</v>
      </c>
      <c r="Y2416">
        <v>106.26</v>
      </c>
      <c r="Z2416">
        <v>10.88</v>
      </c>
      <c r="AA2416">
        <v>3542.14</v>
      </c>
      <c r="AB2416">
        <f>+Table1[[#This Row],[ADVALOREM]]/Table1[[#This Row],[US$ CIF]]</f>
        <v>0.23999897952976507</v>
      </c>
      <c r="AC2416" t="s">
        <v>5546</v>
      </c>
      <c r="AD2416" t="s">
        <v>3648</v>
      </c>
      <c r="AE2416" t="s">
        <v>65</v>
      </c>
      <c r="AF2416">
        <v>1</v>
      </c>
      <c r="AG2416" t="s">
        <v>5087</v>
      </c>
      <c r="AH2416" t="s">
        <v>5547</v>
      </c>
      <c r="AI2416" t="s">
        <v>5548</v>
      </c>
      <c r="AJ2416" t="s">
        <v>5549</v>
      </c>
      <c r="AK2416" t="s">
        <v>490</v>
      </c>
      <c r="AL2416">
        <v>367.5</v>
      </c>
      <c r="AM2416" t="s">
        <v>233</v>
      </c>
      <c r="AN2416" t="s">
        <v>5550</v>
      </c>
      <c r="AO2416" t="s">
        <v>5551</v>
      </c>
      <c r="AP2416" t="s">
        <v>5552</v>
      </c>
      <c r="AQ2416" t="s">
        <v>5552</v>
      </c>
      <c r="AR2416" t="s">
        <v>5553</v>
      </c>
      <c r="AS2416" t="s">
        <v>5564</v>
      </c>
      <c r="AT2416" t="s">
        <v>5564</v>
      </c>
      <c r="AU2416" t="s">
        <v>120</v>
      </c>
      <c r="AV2416">
        <v>2025</v>
      </c>
      <c r="AW2416" t="s">
        <v>5565</v>
      </c>
      <c r="AX2416">
        <v>0.69</v>
      </c>
      <c r="AY2416" t="s">
        <v>5552</v>
      </c>
      <c r="BA2416" t="s">
        <v>562</v>
      </c>
      <c r="BB2416" t="s">
        <v>4467</v>
      </c>
      <c r="BC2416" t="s">
        <v>1366</v>
      </c>
      <c r="BD2416" t="s">
        <v>92</v>
      </c>
      <c r="BE2416" t="s">
        <v>5555</v>
      </c>
      <c r="BI2416" t="s">
        <v>87</v>
      </c>
    </row>
    <row r="2417" spans="1:61" x14ac:dyDescent="0.3">
      <c r="A2417">
        <v>24</v>
      </c>
      <c r="B2417">
        <v>9</v>
      </c>
      <c r="C2417">
        <v>2025</v>
      </c>
      <c r="D2417" t="s">
        <v>60</v>
      </c>
      <c r="E2417" t="s">
        <v>5543</v>
      </c>
      <c r="F2417" t="s">
        <v>5544</v>
      </c>
      <c r="G2417">
        <v>8</v>
      </c>
      <c r="H2417" t="s">
        <v>63</v>
      </c>
      <c r="I2417" t="s">
        <v>64</v>
      </c>
      <c r="J2417" t="s">
        <v>65</v>
      </c>
      <c r="K2417" t="s">
        <v>65</v>
      </c>
      <c r="L2417" t="s">
        <v>545</v>
      </c>
      <c r="M2417" t="s">
        <v>223</v>
      </c>
      <c r="N2417" t="s">
        <v>224</v>
      </c>
      <c r="O2417" t="s">
        <v>580</v>
      </c>
      <c r="P2417" t="s">
        <v>581</v>
      </c>
      <c r="Q2417" t="s">
        <v>5566</v>
      </c>
      <c r="R2417" t="s">
        <v>120</v>
      </c>
      <c r="S2417" t="s">
        <v>73</v>
      </c>
      <c r="T2417">
        <v>851</v>
      </c>
      <c r="U2417">
        <v>5000</v>
      </c>
      <c r="V2417" t="s">
        <v>74</v>
      </c>
      <c r="W2417">
        <v>425.32998657226602</v>
      </c>
      <c r="X2417">
        <v>1700</v>
      </c>
      <c r="Y2417">
        <v>66.8</v>
      </c>
      <c r="Z2417">
        <v>5.4</v>
      </c>
      <c r="AA2417">
        <v>1772.2</v>
      </c>
      <c r="AB2417">
        <f>+Table1[[#This Row],[ADVALOREM]]/Table1[[#This Row],[US$ CIF]]</f>
        <v>0.24000112096392395</v>
      </c>
      <c r="AC2417" t="s">
        <v>5546</v>
      </c>
      <c r="AD2417" t="s">
        <v>3648</v>
      </c>
      <c r="AE2417" t="s">
        <v>65</v>
      </c>
      <c r="AF2417">
        <v>1</v>
      </c>
      <c r="AG2417" t="s">
        <v>5087</v>
      </c>
      <c r="AH2417" t="s">
        <v>5547</v>
      </c>
      <c r="AI2417" t="s">
        <v>5548</v>
      </c>
      <c r="AJ2417" t="s">
        <v>5549</v>
      </c>
      <c r="AK2417" t="s">
        <v>490</v>
      </c>
      <c r="AL2417">
        <v>231</v>
      </c>
      <c r="AM2417" t="s">
        <v>233</v>
      </c>
      <c r="AN2417" t="s">
        <v>5550</v>
      </c>
      <c r="AO2417" t="s">
        <v>5551</v>
      </c>
      <c r="AP2417" t="s">
        <v>5552</v>
      </c>
      <c r="AQ2417" t="s">
        <v>5552</v>
      </c>
      <c r="AR2417" t="s">
        <v>5553</v>
      </c>
      <c r="AS2417" t="s">
        <v>5566</v>
      </c>
      <c r="AT2417" t="s">
        <v>5566</v>
      </c>
      <c r="AU2417" t="s">
        <v>120</v>
      </c>
      <c r="AV2417">
        <v>2025</v>
      </c>
      <c r="AW2417" t="s">
        <v>5567</v>
      </c>
      <c r="AX2417">
        <v>0.34</v>
      </c>
      <c r="AY2417" t="s">
        <v>5552</v>
      </c>
      <c r="BA2417" t="s">
        <v>562</v>
      </c>
      <c r="BB2417" t="s">
        <v>4467</v>
      </c>
      <c r="BC2417" t="s">
        <v>1366</v>
      </c>
      <c r="BD2417" t="s">
        <v>92</v>
      </c>
      <c r="BE2417" t="s">
        <v>5555</v>
      </c>
      <c r="BI2417" t="s">
        <v>87</v>
      </c>
    </row>
    <row r="2418" spans="1:61" x14ac:dyDescent="0.3">
      <c r="A2418">
        <v>24</v>
      </c>
      <c r="B2418">
        <v>9</v>
      </c>
      <c r="C2418">
        <v>2025</v>
      </c>
      <c r="D2418" t="s">
        <v>60</v>
      </c>
      <c r="E2418" t="s">
        <v>5543</v>
      </c>
      <c r="F2418" t="s">
        <v>5544</v>
      </c>
      <c r="G2418">
        <v>9</v>
      </c>
      <c r="H2418" t="s">
        <v>63</v>
      </c>
      <c r="I2418" t="s">
        <v>64</v>
      </c>
      <c r="J2418" t="s">
        <v>65</v>
      </c>
      <c r="K2418" t="s">
        <v>65</v>
      </c>
      <c r="L2418" t="s">
        <v>545</v>
      </c>
      <c r="M2418" t="s">
        <v>223</v>
      </c>
      <c r="N2418" t="s">
        <v>224</v>
      </c>
      <c r="O2418" t="s">
        <v>225</v>
      </c>
      <c r="P2418" t="s">
        <v>226</v>
      </c>
      <c r="Q2418" t="s">
        <v>379</v>
      </c>
      <c r="R2418" t="s">
        <v>120</v>
      </c>
      <c r="S2418" t="s">
        <v>73</v>
      </c>
      <c r="T2418">
        <v>851</v>
      </c>
      <c r="U2418">
        <v>70000</v>
      </c>
      <c r="V2418" t="s">
        <v>74</v>
      </c>
      <c r="W2418">
        <v>915.15002441406205</v>
      </c>
      <c r="X2418">
        <v>3640</v>
      </c>
      <c r="Y2418">
        <v>161.91999999999999</v>
      </c>
      <c r="Z2418">
        <v>11.2</v>
      </c>
      <c r="AA2418">
        <v>3813.12</v>
      </c>
      <c r="AB2418">
        <f>+Table1[[#This Row],[ADVALOREM]]/Table1[[#This Row],[US$ CIF]]</f>
        <v>0.24000032110556763</v>
      </c>
      <c r="AC2418" t="s">
        <v>5546</v>
      </c>
      <c r="AD2418" t="s">
        <v>3648</v>
      </c>
      <c r="AE2418" t="s">
        <v>65</v>
      </c>
      <c r="AF2418">
        <v>1</v>
      </c>
      <c r="AG2418" t="s">
        <v>5087</v>
      </c>
      <c r="AH2418" t="s">
        <v>5547</v>
      </c>
      <c r="AI2418" t="s">
        <v>5548</v>
      </c>
      <c r="AJ2418" t="s">
        <v>5549</v>
      </c>
      <c r="AK2418" t="s">
        <v>490</v>
      </c>
      <c r="AL2418">
        <v>560</v>
      </c>
      <c r="AM2418" t="s">
        <v>233</v>
      </c>
      <c r="AN2418" t="s">
        <v>5550</v>
      </c>
      <c r="AO2418" t="s">
        <v>5551</v>
      </c>
      <c r="AP2418" t="s">
        <v>5552</v>
      </c>
      <c r="AQ2418" t="s">
        <v>5552</v>
      </c>
      <c r="AR2418" t="s">
        <v>5568</v>
      </c>
      <c r="AS2418" t="s">
        <v>379</v>
      </c>
      <c r="AT2418" t="s">
        <v>379</v>
      </c>
      <c r="AU2418" t="s">
        <v>120</v>
      </c>
      <c r="AV2418">
        <v>2025</v>
      </c>
      <c r="AW2418" t="s">
        <v>3847</v>
      </c>
      <c r="AX2418">
        <v>0.05</v>
      </c>
      <c r="AY2418" t="s">
        <v>5552</v>
      </c>
      <c r="BA2418" t="s">
        <v>562</v>
      </c>
      <c r="BB2418" t="s">
        <v>4467</v>
      </c>
      <c r="BC2418" t="s">
        <v>1366</v>
      </c>
      <c r="BD2418" t="s">
        <v>92</v>
      </c>
      <c r="BE2418" t="s">
        <v>5555</v>
      </c>
      <c r="BI2418" t="s">
        <v>87</v>
      </c>
    </row>
    <row r="2419" spans="1:61" x14ac:dyDescent="0.3">
      <c r="A2419">
        <v>24</v>
      </c>
      <c r="B2419">
        <v>9</v>
      </c>
      <c r="C2419">
        <v>2025</v>
      </c>
      <c r="D2419" t="s">
        <v>60</v>
      </c>
      <c r="E2419" t="s">
        <v>5543</v>
      </c>
      <c r="F2419" t="s">
        <v>5544</v>
      </c>
      <c r="G2419">
        <v>10</v>
      </c>
      <c r="H2419" t="s">
        <v>63</v>
      </c>
      <c r="I2419" t="s">
        <v>64</v>
      </c>
      <c r="J2419" t="s">
        <v>65</v>
      </c>
      <c r="K2419" t="s">
        <v>65</v>
      </c>
      <c r="L2419" t="s">
        <v>545</v>
      </c>
      <c r="M2419" t="s">
        <v>223</v>
      </c>
      <c r="N2419" t="s">
        <v>224</v>
      </c>
      <c r="O2419" t="s">
        <v>225</v>
      </c>
      <c r="P2419" t="s">
        <v>226</v>
      </c>
      <c r="Q2419" t="s">
        <v>379</v>
      </c>
      <c r="R2419" t="s">
        <v>120</v>
      </c>
      <c r="S2419" t="s">
        <v>73</v>
      </c>
      <c r="T2419">
        <v>851</v>
      </c>
      <c r="U2419">
        <v>80000</v>
      </c>
      <c r="V2419" t="s">
        <v>74</v>
      </c>
      <c r="W2419">
        <v>1051.43994140625</v>
      </c>
      <c r="X2419">
        <v>4160</v>
      </c>
      <c r="Y2419">
        <v>208.19</v>
      </c>
      <c r="Z2419">
        <v>12.8</v>
      </c>
      <c r="AA2419">
        <v>4380.99</v>
      </c>
      <c r="AB2419">
        <f>+Table1[[#This Row],[ADVALOREM]]/Table1[[#This Row],[US$ CIF]]</f>
        <v>0.24000053444683736</v>
      </c>
      <c r="AC2419" t="s">
        <v>5546</v>
      </c>
      <c r="AD2419" t="s">
        <v>3648</v>
      </c>
      <c r="AE2419" t="s">
        <v>65</v>
      </c>
      <c r="AF2419">
        <v>1</v>
      </c>
      <c r="AG2419" t="s">
        <v>5087</v>
      </c>
      <c r="AH2419" t="s">
        <v>5547</v>
      </c>
      <c r="AI2419" t="s">
        <v>5548</v>
      </c>
      <c r="AJ2419" t="s">
        <v>5549</v>
      </c>
      <c r="AK2419" t="s">
        <v>490</v>
      </c>
      <c r="AL2419">
        <v>720</v>
      </c>
      <c r="AM2419" t="s">
        <v>233</v>
      </c>
      <c r="AN2419" t="s">
        <v>5550</v>
      </c>
      <c r="AO2419" t="s">
        <v>5551</v>
      </c>
      <c r="AP2419" t="s">
        <v>5552</v>
      </c>
      <c r="AQ2419" t="s">
        <v>5552</v>
      </c>
      <c r="AR2419" t="s">
        <v>5568</v>
      </c>
      <c r="AS2419" t="s">
        <v>379</v>
      </c>
      <c r="AT2419" t="s">
        <v>379</v>
      </c>
      <c r="AU2419" t="s">
        <v>120</v>
      </c>
      <c r="AV2419">
        <v>2025</v>
      </c>
      <c r="AW2419" t="s">
        <v>3848</v>
      </c>
      <c r="AX2419">
        <v>0.05</v>
      </c>
      <c r="AY2419" t="s">
        <v>5552</v>
      </c>
      <c r="BA2419" t="s">
        <v>562</v>
      </c>
      <c r="BB2419" t="s">
        <v>4467</v>
      </c>
      <c r="BC2419" t="s">
        <v>1366</v>
      </c>
      <c r="BD2419" t="s">
        <v>92</v>
      </c>
      <c r="BE2419" t="s">
        <v>5555</v>
      </c>
      <c r="BI2419" t="s">
        <v>87</v>
      </c>
    </row>
    <row r="2420" spans="1:61" x14ac:dyDescent="0.3">
      <c r="A2420">
        <v>24</v>
      </c>
      <c r="B2420">
        <v>9</v>
      </c>
      <c r="C2420">
        <v>2025</v>
      </c>
      <c r="D2420" t="s">
        <v>60</v>
      </c>
      <c r="E2420" t="s">
        <v>5543</v>
      </c>
      <c r="F2420" t="s">
        <v>5544</v>
      </c>
      <c r="G2420">
        <v>11</v>
      </c>
      <c r="H2420" t="s">
        <v>63</v>
      </c>
      <c r="I2420" t="s">
        <v>64</v>
      </c>
      <c r="J2420" t="s">
        <v>65</v>
      </c>
      <c r="K2420" t="s">
        <v>65</v>
      </c>
      <c r="L2420" t="s">
        <v>545</v>
      </c>
      <c r="M2420" t="s">
        <v>223</v>
      </c>
      <c r="N2420" t="s">
        <v>224</v>
      </c>
      <c r="O2420" t="s">
        <v>225</v>
      </c>
      <c r="P2420" t="s">
        <v>226</v>
      </c>
      <c r="Q2420" t="s">
        <v>379</v>
      </c>
      <c r="R2420" t="s">
        <v>120</v>
      </c>
      <c r="S2420" t="s">
        <v>73</v>
      </c>
      <c r="T2420">
        <v>851</v>
      </c>
      <c r="U2420">
        <v>30000</v>
      </c>
      <c r="V2420" t="s">
        <v>74</v>
      </c>
      <c r="W2420">
        <v>683.16998291015602</v>
      </c>
      <c r="X2420">
        <v>2760</v>
      </c>
      <c r="Y2420">
        <v>78.069999999999993</v>
      </c>
      <c r="Z2420">
        <v>8.48</v>
      </c>
      <c r="AA2420">
        <v>2846.55</v>
      </c>
      <c r="AB2420">
        <f>+Table1[[#This Row],[ADVALOREM]]/Table1[[#This Row],[US$ CIF]]</f>
        <v>0.23999929139138818</v>
      </c>
      <c r="AC2420" t="s">
        <v>5546</v>
      </c>
      <c r="AD2420" t="s">
        <v>3648</v>
      </c>
      <c r="AE2420" t="s">
        <v>65</v>
      </c>
      <c r="AF2420">
        <v>1</v>
      </c>
      <c r="AG2420" t="s">
        <v>5087</v>
      </c>
      <c r="AH2420" t="s">
        <v>5547</v>
      </c>
      <c r="AI2420" t="s">
        <v>5548</v>
      </c>
      <c r="AJ2420" t="s">
        <v>5549</v>
      </c>
      <c r="AK2420" t="s">
        <v>490</v>
      </c>
      <c r="AL2420">
        <v>270</v>
      </c>
      <c r="AM2420" t="s">
        <v>233</v>
      </c>
      <c r="AN2420" t="s">
        <v>5550</v>
      </c>
      <c r="AO2420" t="s">
        <v>5551</v>
      </c>
      <c r="AP2420" t="s">
        <v>5552</v>
      </c>
      <c r="AQ2420" t="s">
        <v>5552</v>
      </c>
      <c r="AR2420" t="s">
        <v>5568</v>
      </c>
      <c r="AS2420" t="s">
        <v>379</v>
      </c>
      <c r="AT2420" t="s">
        <v>379</v>
      </c>
      <c r="AU2420" t="s">
        <v>120</v>
      </c>
      <c r="AV2420">
        <v>2025</v>
      </c>
      <c r="AW2420" t="s">
        <v>3849</v>
      </c>
      <c r="AX2420">
        <v>0.09</v>
      </c>
      <c r="AY2420" t="s">
        <v>5552</v>
      </c>
      <c r="BA2420" t="s">
        <v>562</v>
      </c>
      <c r="BB2420" t="s">
        <v>4467</v>
      </c>
      <c r="BC2420" t="s">
        <v>1366</v>
      </c>
      <c r="BD2420" t="s">
        <v>92</v>
      </c>
      <c r="BE2420" t="s">
        <v>5555</v>
      </c>
      <c r="BI2420" t="s">
        <v>87</v>
      </c>
    </row>
    <row r="2421" spans="1:61" x14ac:dyDescent="0.3">
      <c r="A2421">
        <v>24</v>
      </c>
      <c r="B2421">
        <v>9</v>
      </c>
      <c r="C2421">
        <v>2025</v>
      </c>
      <c r="D2421" t="s">
        <v>60</v>
      </c>
      <c r="E2421" t="s">
        <v>5543</v>
      </c>
      <c r="F2421" t="s">
        <v>5544</v>
      </c>
      <c r="G2421">
        <v>12</v>
      </c>
      <c r="H2421" t="s">
        <v>63</v>
      </c>
      <c r="I2421" t="s">
        <v>64</v>
      </c>
      <c r="J2421" t="s">
        <v>65</v>
      </c>
      <c r="K2421" t="s">
        <v>65</v>
      </c>
      <c r="L2421" t="s">
        <v>545</v>
      </c>
      <c r="M2421" t="s">
        <v>223</v>
      </c>
      <c r="N2421" t="s">
        <v>224</v>
      </c>
      <c r="O2421" t="s">
        <v>5569</v>
      </c>
      <c r="P2421" t="s">
        <v>355</v>
      </c>
      <c r="Q2421" t="s">
        <v>5570</v>
      </c>
      <c r="R2421" t="s">
        <v>1700</v>
      </c>
      <c r="S2421" t="s">
        <v>73</v>
      </c>
      <c r="T2421">
        <v>851</v>
      </c>
      <c r="U2421">
        <v>1008</v>
      </c>
      <c r="V2421" t="s">
        <v>74</v>
      </c>
      <c r="W2421">
        <v>471.20999145507801</v>
      </c>
      <c r="X2421">
        <v>4485.6000000000004</v>
      </c>
      <c r="Y2421">
        <v>206.46</v>
      </c>
      <c r="Z2421">
        <v>20</v>
      </c>
      <c r="AA2421">
        <v>4712.0600000000004</v>
      </c>
      <c r="AB2421">
        <f>+Table1[[#This Row],[ADVALOREM]]/Table1[[#This Row],[US$ CIF]]</f>
        <v>0.10000084707221002</v>
      </c>
      <c r="AC2421" t="s">
        <v>5546</v>
      </c>
      <c r="AD2421" t="s">
        <v>3648</v>
      </c>
      <c r="AE2421" t="s">
        <v>65</v>
      </c>
      <c r="AF2421">
        <v>1</v>
      </c>
      <c r="AG2421" t="s">
        <v>5087</v>
      </c>
      <c r="AH2421" t="s">
        <v>5547</v>
      </c>
      <c r="AI2421" t="s">
        <v>5548</v>
      </c>
      <c r="AJ2421" t="s">
        <v>5549</v>
      </c>
      <c r="AK2421" t="s">
        <v>490</v>
      </c>
      <c r="AL2421">
        <v>714</v>
      </c>
      <c r="AM2421" t="s">
        <v>233</v>
      </c>
      <c r="AN2421" t="s">
        <v>5550</v>
      </c>
      <c r="AO2421" t="s">
        <v>5551</v>
      </c>
      <c r="AP2421" t="s">
        <v>5552</v>
      </c>
      <c r="AQ2421" t="s">
        <v>5552</v>
      </c>
      <c r="AR2421" t="s">
        <v>5571</v>
      </c>
      <c r="AS2421" t="s">
        <v>5570</v>
      </c>
      <c r="AT2421" t="s">
        <v>5570</v>
      </c>
      <c r="AU2421" t="s">
        <v>1700</v>
      </c>
      <c r="AV2421">
        <v>2025</v>
      </c>
      <c r="AW2421" t="s">
        <v>5572</v>
      </c>
      <c r="AX2421">
        <v>4.45</v>
      </c>
      <c r="AY2421" t="s">
        <v>5552</v>
      </c>
      <c r="BA2421" t="s">
        <v>562</v>
      </c>
      <c r="BB2421" t="s">
        <v>4467</v>
      </c>
      <c r="BC2421" t="s">
        <v>1366</v>
      </c>
      <c r="BD2421" t="s">
        <v>92</v>
      </c>
      <c r="BE2421" t="s">
        <v>5555</v>
      </c>
      <c r="BI2421" t="s">
        <v>87</v>
      </c>
    </row>
    <row r="2422" spans="1:61" x14ac:dyDescent="0.3">
      <c r="A2422">
        <v>24</v>
      </c>
      <c r="B2422">
        <v>9</v>
      </c>
      <c r="C2422">
        <v>2025</v>
      </c>
      <c r="D2422" t="s">
        <v>60</v>
      </c>
      <c r="E2422" t="s">
        <v>5543</v>
      </c>
      <c r="F2422" t="s">
        <v>5544</v>
      </c>
      <c r="G2422">
        <v>13</v>
      </c>
      <c r="H2422" t="s">
        <v>63</v>
      </c>
      <c r="I2422" t="s">
        <v>64</v>
      </c>
      <c r="J2422" t="s">
        <v>65</v>
      </c>
      <c r="K2422" t="s">
        <v>65</v>
      </c>
      <c r="L2422" t="s">
        <v>545</v>
      </c>
      <c r="M2422" t="s">
        <v>223</v>
      </c>
      <c r="N2422" t="s">
        <v>224</v>
      </c>
      <c r="O2422" t="s">
        <v>225</v>
      </c>
      <c r="P2422" t="s">
        <v>226</v>
      </c>
      <c r="Q2422" t="s">
        <v>379</v>
      </c>
      <c r="R2422" t="s">
        <v>120</v>
      </c>
      <c r="S2422" t="s">
        <v>73</v>
      </c>
      <c r="T2422">
        <v>851</v>
      </c>
      <c r="U2422">
        <v>5000</v>
      </c>
      <c r="V2422" t="s">
        <v>74</v>
      </c>
      <c r="W2422">
        <v>93.75</v>
      </c>
      <c r="X2422">
        <v>375</v>
      </c>
      <c r="Y2422">
        <v>14.46</v>
      </c>
      <c r="Z2422">
        <v>1.1599999999999999</v>
      </c>
      <c r="AA2422">
        <v>390.62</v>
      </c>
      <c r="AB2422">
        <f>+Table1[[#This Row],[ADVALOREM]]/Table1[[#This Row],[US$ CIF]]</f>
        <v>0.24000307203932211</v>
      </c>
      <c r="AC2422" t="s">
        <v>5546</v>
      </c>
      <c r="AD2422" t="s">
        <v>3648</v>
      </c>
      <c r="AE2422" t="s">
        <v>65</v>
      </c>
      <c r="AF2422">
        <v>1</v>
      </c>
      <c r="AG2422" t="s">
        <v>5087</v>
      </c>
      <c r="AH2422" t="s">
        <v>5547</v>
      </c>
      <c r="AI2422" t="s">
        <v>5548</v>
      </c>
      <c r="AJ2422" t="s">
        <v>5549</v>
      </c>
      <c r="AK2422" t="s">
        <v>490</v>
      </c>
      <c r="AL2422">
        <v>50</v>
      </c>
      <c r="AM2422" t="s">
        <v>233</v>
      </c>
      <c r="AN2422" t="s">
        <v>5550</v>
      </c>
      <c r="AO2422" t="s">
        <v>5551</v>
      </c>
      <c r="AP2422" t="s">
        <v>5552</v>
      </c>
      <c r="AQ2422" t="s">
        <v>5552</v>
      </c>
      <c r="AR2422" t="s">
        <v>5573</v>
      </c>
      <c r="AS2422" t="s">
        <v>379</v>
      </c>
      <c r="AT2422" t="s">
        <v>379</v>
      </c>
      <c r="AU2422" t="s">
        <v>120</v>
      </c>
      <c r="AV2422">
        <v>2025</v>
      </c>
      <c r="AW2422" t="s">
        <v>5574</v>
      </c>
      <c r="AX2422">
        <v>0.08</v>
      </c>
      <c r="AY2422" t="s">
        <v>5552</v>
      </c>
      <c r="BA2422" t="s">
        <v>562</v>
      </c>
      <c r="BB2422" t="s">
        <v>4467</v>
      </c>
      <c r="BC2422" t="s">
        <v>1366</v>
      </c>
      <c r="BD2422" t="s">
        <v>92</v>
      </c>
      <c r="BE2422" t="s">
        <v>5555</v>
      </c>
      <c r="BI2422" t="s">
        <v>87</v>
      </c>
    </row>
    <row r="2423" spans="1:61" x14ac:dyDescent="0.3">
      <c r="A2423">
        <v>24</v>
      </c>
      <c r="B2423">
        <v>9</v>
      </c>
      <c r="C2423">
        <v>2025</v>
      </c>
      <c r="D2423" t="s">
        <v>60</v>
      </c>
      <c r="E2423" t="s">
        <v>5543</v>
      </c>
      <c r="F2423" t="s">
        <v>5544</v>
      </c>
      <c r="G2423">
        <v>14</v>
      </c>
      <c r="H2423" t="s">
        <v>63</v>
      </c>
      <c r="I2423" t="s">
        <v>64</v>
      </c>
      <c r="J2423" t="s">
        <v>65</v>
      </c>
      <c r="K2423" t="s">
        <v>65</v>
      </c>
      <c r="L2423" t="s">
        <v>545</v>
      </c>
      <c r="M2423" t="s">
        <v>223</v>
      </c>
      <c r="N2423" t="s">
        <v>224</v>
      </c>
      <c r="O2423" t="s">
        <v>225</v>
      </c>
      <c r="P2423" t="s">
        <v>226</v>
      </c>
      <c r="Q2423" t="s">
        <v>379</v>
      </c>
      <c r="R2423" t="s">
        <v>120</v>
      </c>
      <c r="S2423" t="s">
        <v>73</v>
      </c>
      <c r="T2423">
        <v>851</v>
      </c>
      <c r="U2423">
        <v>5000</v>
      </c>
      <c r="V2423" t="s">
        <v>74</v>
      </c>
      <c r="W2423">
        <v>93.75</v>
      </c>
      <c r="X2423">
        <v>375</v>
      </c>
      <c r="Y2423">
        <v>14.46</v>
      </c>
      <c r="Z2423">
        <v>1.1599999999999999</v>
      </c>
      <c r="AA2423">
        <v>390.62</v>
      </c>
      <c r="AB2423">
        <f>+Table1[[#This Row],[ADVALOREM]]/Table1[[#This Row],[US$ CIF]]</f>
        <v>0.24000307203932211</v>
      </c>
      <c r="AC2423" t="s">
        <v>5546</v>
      </c>
      <c r="AD2423" t="s">
        <v>3648</v>
      </c>
      <c r="AE2423" t="s">
        <v>65</v>
      </c>
      <c r="AF2423">
        <v>1</v>
      </c>
      <c r="AG2423" t="s">
        <v>5087</v>
      </c>
      <c r="AH2423" t="s">
        <v>5547</v>
      </c>
      <c r="AI2423" t="s">
        <v>5548</v>
      </c>
      <c r="AJ2423" t="s">
        <v>5549</v>
      </c>
      <c r="AK2423" t="s">
        <v>490</v>
      </c>
      <c r="AL2423">
        <v>50</v>
      </c>
      <c r="AM2423" t="s">
        <v>233</v>
      </c>
      <c r="AN2423" t="s">
        <v>5550</v>
      </c>
      <c r="AO2423" t="s">
        <v>5551</v>
      </c>
      <c r="AP2423" t="s">
        <v>5552</v>
      </c>
      <c r="AQ2423" t="s">
        <v>5552</v>
      </c>
      <c r="AR2423" t="s">
        <v>5573</v>
      </c>
      <c r="AS2423" t="s">
        <v>379</v>
      </c>
      <c r="AT2423" t="s">
        <v>379</v>
      </c>
      <c r="AU2423" t="s">
        <v>120</v>
      </c>
      <c r="AV2423">
        <v>2025</v>
      </c>
      <c r="AW2423" t="s">
        <v>5574</v>
      </c>
      <c r="AX2423">
        <v>0.08</v>
      </c>
      <c r="AY2423" t="s">
        <v>5552</v>
      </c>
      <c r="BA2423" t="s">
        <v>562</v>
      </c>
      <c r="BB2423" t="s">
        <v>4467</v>
      </c>
      <c r="BC2423" t="s">
        <v>1366</v>
      </c>
      <c r="BD2423" t="s">
        <v>92</v>
      </c>
      <c r="BE2423" t="s">
        <v>5555</v>
      </c>
      <c r="BI2423" t="s">
        <v>87</v>
      </c>
    </row>
    <row r="2424" spans="1:61" x14ac:dyDescent="0.3">
      <c r="A2424">
        <v>24</v>
      </c>
      <c r="B2424">
        <v>9</v>
      </c>
      <c r="C2424">
        <v>2025</v>
      </c>
      <c r="D2424" t="s">
        <v>60</v>
      </c>
      <c r="E2424" t="s">
        <v>5543</v>
      </c>
      <c r="F2424" t="s">
        <v>5544</v>
      </c>
      <c r="G2424">
        <v>15</v>
      </c>
      <c r="H2424" t="s">
        <v>63</v>
      </c>
      <c r="I2424" t="s">
        <v>64</v>
      </c>
      <c r="J2424" t="s">
        <v>65</v>
      </c>
      <c r="K2424" t="s">
        <v>65</v>
      </c>
      <c r="L2424" t="s">
        <v>545</v>
      </c>
      <c r="M2424" t="s">
        <v>223</v>
      </c>
      <c r="N2424" t="s">
        <v>224</v>
      </c>
      <c r="O2424" t="s">
        <v>225</v>
      </c>
      <c r="P2424" t="s">
        <v>226</v>
      </c>
      <c r="Q2424" t="s">
        <v>379</v>
      </c>
      <c r="R2424" t="s">
        <v>120</v>
      </c>
      <c r="S2424" t="s">
        <v>73</v>
      </c>
      <c r="T2424">
        <v>851</v>
      </c>
      <c r="U2424">
        <v>5000</v>
      </c>
      <c r="V2424" t="s">
        <v>74</v>
      </c>
      <c r="W2424">
        <v>171.5</v>
      </c>
      <c r="X2424">
        <v>685</v>
      </c>
      <c r="Y2424">
        <v>27.47</v>
      </c>
      <c r="Z2424">
        <v>2.12</v>
      </c>
      <c r="AA2424">
        <v>714.59</v>
      </c>
      <c r="AB2424">
        <f>+Table1[[#This Row],[ADVALOREM]]/Table1[[#This Row],[US$ CIF]]</f>
        <v>0.23999776095383366</v>
      </c>
      <c r="AC2424" t="s">
        <v>5546</v>
      </c>
      <c r="AD2424" t="s">
        <v>3648</v>
      </c>
      <c r="AE2424" t="s">
        <v>65</v>
      </c>
      <c r="AF2424">
        <v>1</v>
      </c>
      <c r="AG2424" t="s">
        <v>5087</v>
      </c>
      <c r="AH2424" t="s">
        <v>5547</v>
      </c>
      <c r="AI2424" t="s">
        <v>5548</v>
      </c>
      <c r="AJ2424" t="s">
        <v>5549</v>
      </c>
      <c r="AK2424" t="s">
        <v>490</v>
      </c>
      <c r="AL2424">
        <v>95</v>
      </c>
      <c r="AM2424" t="s">
        <v>233</v>
      </c>
      <c r="AN2424" t="s">
        <v>5550</v>
      </c>
      <c r="AO2424" t="s">
        <v>5551</v>
      </c>
      <c r="AP2424" t="s">
        <v>5552</v>
      </c>
      <c r="AQ2424" t="s">
        <v>5552</v>
      </c>
      <c r="AR2424" t="s">
        <v>5573</v>
      </c>
      <c r="AS2424" t="s">
        <v>379</v>
      </c>
      <c r="AT2424" t="s">
        <v>379</v>
      </c>
      <c r="AU2424" t="s">
        <v>120</v>
      </c>
      <c r="AV2424">
        <v>2025</v>
      </c>
      <c r="AW2424" t="s">
        <v>5575</v>
      </c>
      <c r="AX2424">
        <v>0.14000000000000001</v>
      </c>
      <c r="AY2424" t="s">
        <v>5552</v>
      </c>
      <c r="BA2424" t="s">
        <v>562</v>
      </c>
      <c r="BB2424" t="s">
        <v>4467</v>
      </c>
      <c r="BC2424" t="s">
        <v>1366</v>
      </c>
      <c r="BD2424" t="s">
        <v>92</v>
      </c>
      <c r="BE2424" t="s">
        <v>5555</v>
      </c>
      <c r="BI2424" t="s">
        <v>87</v>
      </c>
    </row>
    <row r="2425" spans="1:61" x14ac:dyDescent="0.3">
      <c r="A2425">
        <v>24</v>
      </c>
      <c r="B2425">
        <v>9</v>
      </c>
      <c r="C2425">
        <v>2025</v>
      </c>
      <c r="D2425" t="s">
        <v>60</v>
      </c>
      <c r="E2425" t="s">
        <v>5543</v>
      </c>
      <c r="F2425" t="s">
        <v>5544</v>
      </c>
      <c r="G2425">
        <v>16</v>
      </c>
      <c r="H2425" t="s">
        <v>63</v>
      </c>
      <c r="I2425" t="s">
        <v>64</v>
      </c>
      <c r="J2425" t="s">
        <v>65</v>
      </c>
      <c r="K2425" t="s">
        <v>65</v>
      </c>
      <c r="L2425" t="s">
        <v>545</v>
      </c>
      <c r="M2425" t="s">
        <v>223</v>
      </c>
      <c r="N2425" t="s">
        <v>224</v>
      </c>
      <c r="O2425" t="s">
        <v>225</v>
      </c>
      <c r="P2425" t="s">
        <v>226</v>
      </c>
      <c r="Q2425" t="s">
        <v>379</v>
      </c>
      <c r="R2425" t="s">
        <v>120</v>
      </c>
      <c r="S2425" t="s">
        <v>73</v>
      </c>
      <c r="T2425">
        <v>851</v>
      </c>
      <c r="U2425">
        <v>5000</v>
      </c>
      <c r="V2425" t="s">
        <v>74</v>
      </c>
      <c r="W2425">
        <v>171.5</v>
      </c>
      <c r="X2425">
        <v>685</v>
      </c>
      <c r="Y2425">
        <v>27.47</v>
      </c>
      <c r="Z2425">
        <v>2.12</v>
      </c>
      <c r="AA2425">
        <v>714.59</v>
      </c>
      <c r="AB2425">
        <f>+Table1[[#This Row],[ADVALOREM]]/Table1[[#This Row],[US$ CIF]]</f>
        <v>0.23999776095383366</v>
      </c>
      <c r="AC2425" t="s">
        <v>5546</v>
      </c>
      <c r="AD2425" t="s">
        <v>3648</v>
      </c>
      <c r="AE2425" t="s">
        <v>65</v>
      </c>
      <c r="AF2425">
        <v>1</v>
      </c>
      <c r="AG2425" t="s">
        <v>5087</v>
      </c>
      <c r="AH2425" t="s">
        <v>5547</v>
      </c>
      <c r="AI2425" t="s">
        <v>5548</v>
      </c>
      <c r="AJ2425" t="s">
        <v>5549</v>
      </c>
      <c r="AK2425" t="s">
        <v>490</v>
      </c>
      <c r="AL2425">
        <v>95</v>
      </c>
      <c r="AM2425" t="s">
        <v>233</v>
      </c>
      <c r="AN2425" t="s">
        <v>5550</v>
      </c>
      <c r="AO2425" t="s">
        <v>5551</v>
      </c>
      <c r="AP2425" t="s">
        <v>5552</v>
      </c>
      <c r="AQ2425" t="s">
        <v>5552</v>
      </c>
      <c r="AR2425" t="s">
        <v>5573</v>
      </c>
      <c r="AS2425" t="s">
        <v>379</v>
      </c>
      <c r="AT2425" t="s">
        <v>379</v>
      </c>
      <c r="AU2425" t="s">
        <v>120</v>
      </c>
      <c r="AV2425">
        <v>2025</v>
      </c>
      <c r="AW2425" t="s">
        <v>5575</v>
      </c>
      <c r="AX2425">
        <v>0.14000000000000001</v>
      </c>
      <c r="AY2425" t="s">
        <v>5552</v>
      </c>
      <c r="BA2425" t="s">
        <v>562</v>
      </c>
      <c r="BB2425" t="s">
        <v>4467</v>
      </c>
      <c r="BC2425" t="s">
        <v>1366</v>
      </c>
      <c r="BD2425" t="s">
        <v>92</v>
      </c>
      <c r="BE2425" t="s">
        <v>5555</v>
      </c>
      <c r="BI2425" t="s">
        <v>87</v>
      </c>
    </row>
    <row r="2426" spans="1:61" x14ac:dyDescent="0.3">
      <c r="A2426">
        <v>24</v>
      </c>
      <c r="B2426">
        <v>9</v>
      </c>
      <c r="C2426">
        <v>2025</v>
      </c>
      <c r="D2426" t="s">
        <v>60</v>
      </c>
      <c r="E2426" t="s">
        <v>5543</v>
      </c>
      <c r="F2426" t="s">
        <v>5544</v>
      </c>
      <c r="G2426">
        <v>17</v>
      </c>
      <c r="H2426" t="s">
        <v>63</v>
      </c>
      <c r="I2426" t="s">
        <v>64</v>
      </c>
      <c r="J2426" t="s">
        <v>65</v>
      </c>
      <c r="K2426" t="s">
        <v>65</v>
      </c>
      <c r="L2426" t="s">
        <v>545</v>
      </c>
      <c r="M2426" t="s">
        <v>223</v>
      </c>
      <c r="N2426" t="s">
        <v>224</v>
      </c>
      <c r="O2426" t="s">
        <v>225</v>
      </c>
      <c r="P2426" t="s">
        <v>226</v>
      </c>
      <c r="Q2426" t="s">
        <v>379</v>
      </c>
      <c r="R2426" t="s">
        <v>120</v>
      </c>
      <c r="S2426" t="s">
        <v>73</v>
      </c>
      <c r="T2426">
        <v>851</v>
      </c>
      <c r="U2426">
        <v>5000</v>
      </c>
      <c r="V2426" t="s">
        <v>74</v>
      </c>
      <c r="W2426">
        <v>171.5</v>
      </c>
      <c r="X2426">
        <v>685</v>
      </c>
      <c r="Y2426">
        <v>27.47</v>
      </c>
      <c r="Z2426">
        <v>2.12</v>
      </c>
      <c r="AA2426">
        <v>714.59</v>
      </c>
      <c r="AB2426">
        <f>+Table1[[#This Row],[ADVALOREM]]/Table1[[#This Row],[US$ CIF]]</f>
        <v>0.23999776095383366</v>
      </c>
      <c r="AC2426" t="s">
        <v>5546</v>
      </c>
      <c r="AD2426" t="s">
        <v>3648</v>
      </c>
      <c r="AE2426" t="s">
        <v>65</v>
      </c>
      <c r="AF2426">
        <v>1</v>
      </c>
      <c r="AG2426" t="s">
        <v>5087</v>
      </c>
      <c r="AH2426" t="s">
        <v>5547</v>
      </c>
      <c r="AI2426" t="s">
        <v>5548</v>
      </c>
      <c r="AJ2426" t="s">
        <v>5549</v>
      </c>
      <c r="AK2426" t="s">
        <v>490</v>
      </c>
      <c r="AL2426">
        <v>95</v>
      </c>
      <c r="AM2426" t="s">
        <v>233</v>
      </c>
      <c r="AN2426" t="s">
        <v>5550</v>
      </c>
      <c r="AO2426" t="s">
        <v>5551</v>
      </c>
      <c r="AP2426" t="s">
        <v>5552</v>
      </c>
      <c r="AQ2426" t="s">
        <v>5552</v>
      </c>
      <c r="AR2426" t="s">
        <v>5573</v>
      </c>
      <c r="AS2426" t="s">
        <v>379</v>
      </c>
      <c r="AT2426" t="s">
        <v>379</v>
      </c>
      <c r="AU2426" t="s">
        <v>120</v>
      </c>
      <c r="AV2426">
        <v>2025</v>
      </c>
      <c r="AW2426" t="s">
        <v>5575</v>
      </c>
      <c r="AX2426">
        <v>0.14000000000000001</v>
      </c>
      <c r="AY2426" t="s">
        <v>5552</v>
      </c>
      <c r="BA2426" t="s">
        <v>562</v>
      </c>
      <c r="BB2426" t="s">
        <v>4467</v>
      </c>
      <c r="BC2426" t="s">
        <v>1366</v>
      </c>
      <c r="BD2426" t="s">
        <v>92</v>
      </c>
      <c r="BE2426" t="s">
        <v>5555</v>
      </c>
      <c r="BI2426" t="s">
        <v>87</v>
      </c>
    </row>
    <row r="2427" spans="1:61" x14ac:dyDescent="0.3">
      <c r="A2427">
        <v>24</v>
      </c>
      <c r="B2427">
        <v>9</v>
      </c>
      <c r="C2427">
        <v>2025</v>
      </c>
      <c r="D2427" t="s">
        <v>60</v>
      </c>
      <c r="E2427" t="s">
        <v>5543</v>
      </c>
      <c r="F2427" t="s">
        <v>5544</v>
      </c>
      <c r="G2427">
        <v>18</v>
      </c>
      <c r="H2427" t="s">
        <v>63</v>
      </c>
      <c r="I2427" t="s">
        <v>64</v>
      </c>
      <c r="J2427" t="s">
        <v>65</v>
      </c>
      <c r="K2427" t="s">
        <v>65</v>
      </c>
      <c r="L2427" t="s">
        <v>545</v>
      </c>
      <c r="M2427" t="s">
        <v>223</v>
      </c>
      <c r="N2427" t="s">
        <v>224</v>
      </c>
      <c r="O2427" t="s">
        <v>225</v>
      </c>
      <c r="P2427" t="s">
        <v>226</v>
      </c>
      <c r="Q2427" t="s">
        <v>379</v>
      </c>
      <c r="R2427" t="s">
        <v>120</v>
      </c>
      <c r="S2427" t="s">
        <v>73</v>
      </c>
      <c r="T2427">
        <v>851</v>
      </c>
      <c r="U2427">
        <v>5000</v>
      </c>
      <c r="V2427" t="s">
        <v>74</v>
      </c>
      <c r="W2427">
        <v>171.5</v>
      </c>
      <c r="X2427">
        <v>685</v>
      </c>
      <c r="Y2427">
        <v>27.47</v>
      </c>
      <c r="Z2427">
        <v>2.12</v>
      </c>
      <c r="AA2427">
        <v>714.59</v>
      </c>
      <c r="AB2427">
        <f>+Table1[[#This Row],[ADVALOREM]]/Table1[[#This Row],[US$ CIF]]</f>
        <v>0.23999776095383366</v>
      </c>
      <c r="AC2427" t="s">
        <v>5546</v>
      </c>
      <c r="AD2427" t="s">
        <v>3648</v>
      </c>
      <c r="AE2427" t="s">
        <v>65</v>
      </c>
      <c r="AF2427">
        <v>1</v>
      </c>
      <c r="AG2427" t="s">
        <v>5087</v>
      </c>
      <c r="AH2427" t="s">
        <v>5547</v>
      </c>
      <c r="AI2427" t="s">
        <v>5548</v>
      </c>
      <c r="AJ2427" t="s">
        <v>5549</v>
      </c>
      <c r="AK2427" t="s">
        <v>490</v>
      </c>
      <c r="AL2427">
        <v>95</v>
      </c>
      <c r="AM2427" t="s">
        <v>233</v>
      </c>
      <c r="AN2427" t="s">
        <v>5550</v>
      </c>
      <c r="AO2427" t="s">
        <v>5551</v>
      </c>
      <c r="AP2427" t="s">
        <v>5552</v>
      </c>
      <c r="AQ2427" t="s">
        <v>5552</v>
      </c>
      <c r="AR2427" t="s">
        <v>5573</v>
      </c>
      <c r="AS2427" t="s">
        <v>379</v>
      </c>
      <c r="AT2427" t="s">
        <v>379</v>
      </c>
      <c r="AU2427" t="s">
        <v>120</v>
      </c>
      <c r="AV2427">
        <v>2025</v>
      </c>
      <c r="AW2427" t="s">
        <v>5575</v>
      </c>
      <c r="AX2427">
        <v>0.14000000000000001</v>
      </c>
      <c r="AY2427" t="s">
        <v>5552</v>
      </c>
      <c r="BA2427" t="s">
        <v>562</v>
      </c>
      <c r="BB2427" t="s">
        <v>4467</v>
      </c>
      <c r="BC2427" t="s">
        <v>1366</v>
      </c>
      <c r="BD2427" t="s">
        <v>92</v>
      </c>
      <c r="BE2427" t="s">
        <v>5555</v>
      </c>
      <c r="BI2427" t="s">
        <v>87</v>
      </c>
    </row>
    <row r="2428" spans="1:61" x14ac:dyDescent="0.3">
      <c r="A2428">
        <v>24</v>
      </c>
      <c r="B2428">
        <v>9</v>
      </c>
      <c r="C2428">
        <v>2025</v>
      </c>
      <c r="D2428" t="s">
        <v>60</v>
      </c>
      <c r="E2428" t="s">
        <v>5543</v>
      </c>
      <c r="F2428" t="s">
        <v>5544</v>
      </c>
      <c r="G2428">
        <v>19</v>
      </c>
      <c r="H2428" t="s">
        <v>63</v>
      </c>
      <c r="I2428" t="s">
        <v>64</v>
      </c>
      <c r="J2428" t="s">
        <v>65</v>
      </c>
      <c r="K2428" t="s">
        <v>65</v>
      </c>
      <c r="L2428" t="s">
        <v>545</v>
      </c>
      <c r="M2428" t="s">
        <v>223</v>
      </c>
      <c r="N2428" t="s">
        <v>224</v>
      </c>
      <c r="O2428" t="s">
        <v>225</v>
      </c>
      <c r="P2428" t="s">
        <v>226</v>
      </c>
      <c r="Q2428" t="s">
        <v>379</v>
      </c>
      <c r="R2428" t="s">
        <v>120</v>
      </c>
      <c r="S2428" t="s">
        <v>73</v>
      </c>
      <c r="T2428">
        <v>851</v>
      </c>
      <c r="U2428">
        <v>5000</v>
      </c>
      <c r="V2428" t="s">
        <v>74</v>
      </c>
      <c r="W2428">
        <v>171.5</v>
      </c>
      <c r="X2428">
        <v>685</v>
      </c>
      <c r="Y2428">
        <v>27.47</v>
      </c>
      <c r="Z2428">
        <v>2.12</v>
      </c>
      <c r="AA2428">
        <v>714.59</v>
      </c>
      <c r="AB2428">
        <f>+Table1[[#This Row],[ADVALOREM]]/Table1[[#This Row],[US$ CIF]]</f>
        <v>0.23999776095383366</v>
      </c>
      <c r="AC2428" t="s">
        <v>5546</v>
      </c>
      <c r="AD2428" t="s">
        <v>3648</v>
      </c>
      <c r="AE2428" t="s">
        <v>65</v>
      </c>
      <c r="AF2428">
        <v>1</v>
      </c>
      <c r="AG2428" t="s">
        <v>5087</v>
      </c>
      <c r="AH2428" t="s">
        <v>5547</v>
      </c>
      <c r="AI2428" t="s">
        <v>5548</v>
      </c>
      <c r="AJ2428" t="s">
        <v>5549</v>
      </c>
      <c r="AK2428" t="s">
        <v>490</v>
      </c>
      <c r="AL2428">
        <v>95</v>
      </c>
      <c r="AM2428" t="s">
        <v>233</v>
      </c>
      <c r="AN2428" t="s">
        <v>5550</v>
      </c>
      <c r="AO2428" t="s">
        <v>5551</v>
      </c>
      <c r="AP2428" t="s">
        <v>5552</v>
      </c>
      <c r="AQ2428" t="s">
        <v>5552</v>
      </c>
      <c r="AR2428" t="s">
        <v>5573</v>
      </c>
      <c r="AS2428" t="s">
        <v>379</v>
      </c>
      <c r="AT2428" t="s">
        <v>379</v>
      </c>
      <c r="AU2428" t="s">
        <v>120</v>
      </c>
      <c r="AV2428">
        <v>2025</v>
      </c>
      <c r="AW2428" t="s">
        <v>5575</v>
      </c>
      <c r="AX2428">
        <v>0.14000000000000001</v>
      </c>
      <c r="AY2428" t="s">
        <v>5552</v>
      </c>
      <c r="BA2428" t="s">
        <v>562</v>
      </c>
      <c r="BB2428" t="s">
        <v>4467</v>
      </c>
      <c r="BC2428" t="s">
        <v>1366</v>
      </c>
      <c r="BD2428" t="s">
        <v>92</v>
      </c>
      <c r="BE2428" t="s">
        <v>5555</v>
      </c>
      <c r="BI2428" t="s">
        <v>87</v>
      </c>
    </row>
    <row r="2429" spans="1:61" x14ac:dyDescent="0.3">
      <c r="A2429">
        <v>24</v>
      </c>
      <c r="B2429">
        <v>9</v>
      </c>
      <c r="C2429">
        <v>2025</v>
      </c>
      <c r="D2429" t="s">
        <v>60</v>
      </c>
      <c r="E2429" t="s">
        <v>5543</v>
      </c>
      <c r="F2429" t="s">
        <v>5544</v>
      </c>
      <c r="G2429">
        <v>20</v>
      </c>
      <c r="H2429" t="s">
        <v>63</v>
      </c>
      <c r="I2429" t="s">
        <v>64</v>
      </c>
      <c r="J2429" t="s">
        <v>65</v>
      </c>
      <c r="K2429" t="s">
        <v>65</v>
      </c>
      <c r="L2429" t="s">
        <v>545</v>
      </c>
      <c r="M2429" t="s">
        <v>223</v>
      </c>
      <c r="N2429" t="s">
        <v>224</v>
      </c>
      <c r="O2429" t="s">
        <v>225</v>
      </c>
      <c r="P2429" t="s">
        <v>226</v>
      </c>
      <c r="Q2429" t="s">
        <v>379</v>
      </c>
      <c r="R2429" t="s">
        <v>120</v>
      </c>
      <c r="S2429" t="s">
        <v>73</v>
      </c>
      <c r="T2429">
        <v>851</v>
      </c>
      <c r="U2429">
        <v>10000</v>
      </c>
      <c r="V2429" t="s">
        <v>74</v>
      </c>
      <c r="W2429">
        <v>161.36000061035199</v>
      </c>
      <c r="X2429">
        <v>640</v>
      </c>
      <c r="Y2429">
        <v>30.36</v>
      </c>
      <c r="Z2429">
        <v>1.98</v>
      </c>
      <c r="AA2429">
        <v>672.34</v>
      </c>
      <c r="AB2429">
        <f>+Table1[[#This Row],[ADVALOREM]]/Table1[[#This Row],[US$ CIF]]</f>
        <v>0.23999762115946097</v>
      </c>
      <c r="AC2429" t="s">
        <v>5546</v>
      </c>
      <c r="AD2429" t="s">
        <v>3648</v>
      </c>
      <c r="AE2429" t="s">
        <v>65</v>
      </c>
      <c r="AF2429">
        <v>1</v>
      </c>
      <c r="AG2429" t="s">
        <v>5087</v>
      </c>
      <c r="AH2429" t="s">
        <v>5547</v>
      </c>
      <c r="AI2429" t="s">
        <v>5548</v>
      </c>
      <c r="AJ2429" t="s">
        <v>5549</v>
      </c>
      <c r="AK2429" t="s">
        <v>490</v>
      </c>
      <c r="AL2429">
        <v>105</v>
      </c>
      <c r="AM2429" t="s">
        <v>233</v>
      </c>
      <c r="AN2429" t="s">
        <v>5550</v>
      </c>
      <c r="AO2429" t="s">
        <v>5551</v>
      </c>
      <c r="AP2429" t="s">
        <v>5552</v>
      </c>
      <c r="AQ2429" t="s">
        <v>5552</v>
      </c>
      <c r="AR2429" t="s">
        <v>5573</v>
      </c>
      <c r="AS2429" t="s">
        <v>379</v>
      </c>
      <c r="AT2429" t="s">
        <v>379</v>
      </c>
      <c r="AU2429" t="s">
        <v>120</v>
      </c>
      <c r="AV2429">
        <v>2025</v>
      </c>
      <c r="AW2429" t="s">
        <v>5576</v>
      </c>
      <c r="AX2429">
        <v>0.06</v>
      </c>
      <c r="AY2429" t="s">
        <v>5552</v>
      </c>
      <c r="BA2429" t="s">
        <v>562</v>
      </c>
      <c r="BB2429" t="s">
        <v>4467</v>
      </c>
      <c r="BC2429" t="s">
        <v>1366</v>
      </c>
      <c r="BD2429" t="s">
        <v>92</v>
      </c>
      <c r="BE2429" t="s">
        <v>5555</v>
      </c>
      <c r="BI2429" t="s">
        <v>87</v>
      </c>
    </row>
    <row r="2430" spans="1:61" x14ac:dyDescent="0.3">
      <c r="A2430">
        <v>24</v>
      </c>
      <c r="B2430">
        <v>9</v>
      </c>
      <c r="C2430">
        <v>2025</v>
      </c>
      <c r="D2430" t="s">
        <v>60</v>
      </c>
      <c r="E2430" t="s">
        <v>5543</v>
      </c>
      <c r="F2430" t="s">
        <v>5544</v>
      </c>
      <c r="G2430">
        <v>21</v>
      </c>
      <c r="H2430" t="s">
        <v>63</v>
      </c>
      <c r="I2430" t="s">
        <v>64</v>
      </c>
      <c r="J2430" t="s">
        <v>65</v>
      </c>
      <c r="K2430" t="s">
        <v>65</v>
      </c>
      <c r="L2430" t="s">
        <v>545</v>
      </c>
      <c r="M2430" t="s">
        <v>223</v>
      </c>
      <c r="N2430" t="s">
        <v>224</v>
      </c>
      <c r="O2430" t="s">
        <v>225</v>
      </c>
      <c r="P2430" t="s">
        <v>226</v>
      </c>
      <c r="Q2430" t="s">
        <v>379</v>
      </c>
      <c r="R2430" t="s">
        <v>120</v>
      </c>
      <c r="S2430" t="s">
        <v>73</v>
      </c>
      <c r="T2430">
        <v>851</v>
      </c>
      <c r="U2430">
        <v>5000</v>
      </c>
      <c r="V2430" t="s">
        <v>74</v>
      </c>
      <c r="W2430">
        <v>80.339996337890597</v>
      </c>
      <c r="X2430">
        <v>320</v>
      </c>
      <c r="Y2430">
        <v>13.74</v>
      </c>
      <c r="Z2430">
        <v>0.99</v>
      </c>
      <c r="AA2430">
        <v>334.73</v>
      </c>
      <c r="AB2430">
        <f>+Table1[[#This Row],[ADVALOREM]]/Table1[[#This Row],[US$ CIF]]</f>
        <v>0.24001432897526542</v>
      </c>
      <c r="AC2430" t="s">
        <v>5546</v>
      </c>
      <c r="AD2430" t="s">
        <v>3648</v>
      </c>
      <c r="AE2430" t="s">
        <v>65</v>
      </c>
      <c r="AF2430">
        <v>1</v>
      </c>
      <c r="AG2430" t="s">
        <v>5087</v>
      </c>
      <c r="AH2430" t="s">
        <v>5547</v>
      </c>
      <c r="AI2430" t="s">
        <v>5548</v>
      </c>
      <c r="AJ2430" t="s">
        <v>5549</v>
      </c>
      <c r="AK2430" t="s">
        <v>490</v>
      </c>
      <c r="AL2430">
        <v>47.5</v>
      </c>
      <c r="AM2430" t="s">
        <v>233</v>
      </c>
      <c r="AN2430" t="s">
        <v>5550</v>
      </c>
      <c r="AO2430" t="s">
        <v>5551</v>
      </c>
      <c r="AP2430" t="s">
        <v>5552</v>
      </c>
      <c r="AQ2430" t="s">
        <v>5552</v>
      </c>
      <c r="AR2430" t="s">
        <v>5573</v>
      </c>
      <c r="AS2430" t="s">
        <v>379</v>
      </c>
      <c r="AT2430" t="s">
        <v>379</v>
      </c>
      <c r="AU2430" t="s">
        <v>120</v>
      </c>
      <c r="AV2430">
        <v>2025</v>
      </c>
      <c r="AW2430" t="s">
        <v>5576</v>
      </c>
      <c r="AX2430">
        <v>0.06</v>
      </c>
      <c r="AY2430" t="s">
        <v>5552</v>
      </c>
      <c r="BA2430" t="s">
        <v>562</v>
      </c>
      <c r="BB2430" t="s">
        <v>4467</v>
      </c>
      <c r="BC2430" t="s">
        <v>1366</v>
      </c>
      <c r="BD2430" t="s">
        <v>92</v>
      </c>
      <c r="BE2430" t="s">
        <v>5555</v>
      </c>
      <c r="BI2430" t="s">
        <v>87</v>
      </c>
    </row>
    <row r="2431" spans="1:61" x14ac:dyDescent="0.3">
      <c r="A2431">
        <v>24</v>
      </c>
      <c r="B2431">
        <v>9</v>
      </c>
      <c r="C2431">
        <v>2025</v>
      </c>
      <c r="D2431" t="s">
        <v>60</v>
      </c>
      <c r="E2431" t="s">
        <v>5543</v>
      </c>
      <c r="F2431" t="s">
        <v>5544</v>
      </c>
      <c r="G2431">
        <v>22</v>
      </c>
      <c r="H2431" t="s">
        <v>63</v>
      </c>
      <c r="I2431" t="s">
        <v>64</v>
      </c>
      <c r="J2431" t="s">
        <v>65</v>
      </c>
      <c r="K2431" t="s">
        <v>65</v>
      </c>
      <c r="L2431" t="s">
        <v>545</v>
      </c>
      <c r="M2431" t="s">
        <v>223</v>
      </c>
      <c r="N2431" t="s">
        <v>224</v>
      </c>
      <c r="O2431" t="s">
        <v>225</v>
      </c>
      <c r="P2431" t="s">
        <v>226</v>
      </c>
      <c r="Q2431" t="s">
        <v>379</v>
      </c>
      <c r="R2431" t="s">
        <v>120</v>
      </c>
      <c r="S2431" t="s">
        <v>73</v>
      </c>
      <c r="T2431">
        <v>851</v>
      </c>
      <c r="U2431">
        <v>5000</v>
      </c>
      <c r="V2431" t="s">
        <v>74</v>
      </c>
      <c r="W2431">
        <v>80.339996337890597</v>
      </c>
      <c r="X2431">
        <v>320</v>
      </c>
      <c r="Y2431">
        <v>13.74</v>
      </c>
      <c r="Z2431">
        <v>0.99</v>
      </c>
      <c r="AA2431">
        <v>334.73</v>
      </c>
      <c r="AB2431">
        <f>+Table1[[#This Row],[ADVALOREM]]/Table1[[#This Row],[US$ CIF]]</f>
        <v>0.24001432897526542</v>
      </c>
      <c r="AC2431" t="s">
        <v>5546</v>
      </c>
      <c r="AD2431" t="s">
        <v>3648</v>
      </c>
      <c r="AE2431" t="s">
        <v>65</v>
      </c>
      <c r="AF2431">
        <v>1</v>
      </c>
      <c r="AG2431" t="s">
        <v>5087</v>
      </c>
      <c r="AH2431" t="s">
        <v>5547</v>
      </c>
      <c r="AI2431" t="s">
        <v>5548</v>
      </c>
      <c r="AJ2431" t="s">
        <v>5549</v>
      </c>
      <c r="AK2431" t="s">
        <v>490</v>
      </c>
      <c r="AL2431">
        <v>47.5</v>
      </c>
      <c r="AM2431" t="s">
        <v>233</v>
      </c>
      <c r="AN2431" t="s">
        <v>5550</v>
      </c>
      <c r="AO2431" t="s">
        <v>5551</v>
      </c>
      <c r="AP2431" t="s">
        <v>5552</v>
      </c>
      <c r="AQ2431" t="s">
        <v>5552</v>
      </c>
      <c r="AR2431" t="s">
        <v>5573</v>
      </c>
      <c r="AS2431" t="s">
        <v>379</v>
      </c>
      <c r="AT2431" t="s">
        <v>379</v>
      </c>
      <c r="AU2431" t="s">
        <v>120</v>
      </c>
      <c r="AV2431">
        <v>2025</v>
      </c>
      <c r="AW2431" t="s">
        <v>5576</v>
      </c>
      <c r="AX2431">
        <v>0.06</v>
      </c>
      <c r="AY2431" t="s">
        <v>5552</v>
      </c>
      <c r="BA2431" t="s">
        <v>562</v>
      </c>
      <c r="BB2431" t="s">
        <v>4467</v>
      </c>
      <c r="BC2431" t="s">
        <v>1366</v>
      </c>
      <c r="BD2431" t="s">
        <v>92</v>
      </c>
      <c r="BE2431" t="s">
        <v>5555</v>
      </c>
      <c r="BI2431" t="s">
        <v>87</v>
      </c>
    </row>
    <row r="2432" spans="1:61" x14ac:dyDescent="0.3">
      <c r="A2432">
        <v>24</v>
      </c>
      <c r="B2432">
        <v>9</v>
      </c>
      <c r="C2432">
        <v>2025</v>
      </c>
      <c r="D2432" t="s">
        <v>60</v>
      </c>
      <c r="E2432" t="s">
        <v>5543</v>
      </c>
      <c r="F2432" t="s">
        <v>5544</v>
      </c>
      <c r="G2432">
        <v>23</v>
      </c>
      <c r="H2432" t="s">
        <v>63</v>
      </c>
      <c r="I2432" t="s">
        <v>64</v>
      </c>
      <c r="J2432" t="s">
        <v>65</v>
      </c>
      <c r="K2432" t="s">
        <v>65</v>
      </c>
      <c r="L2432" t="s">
        <v>545</v>
      </c>
      <c r="M2432" t="s">
        <v>223</v>
      </c>
      <c r="N2432" t="s">
        <v>224</v>
      </c>
      <c r="O2432" t="s">
        <v>225</v>
      </c>
      <c r="P2432" t="s">
        <v>226</v>
      </c>
      <c r="Q2432" t="s">
        <v>379</v>
      </c>
      <c r="R2432" t="s">
        <v>120</v>
      </c>
      <c r="S2432" t="s">
        <v>73</v>
      </c>
      <c r="T2432">
        <v>851</v>
      </c>
      <c r="U2432">
        <v>5000</v>
      </c>
      <c r="V2432" t="s">
        <v>74</v>
      </c>
      <c r="W2432">
        <v>80.339996337890597</v>
      </c>
      <c r="X2432">
        <v>320</v>
      </c>
      <c r="Y2432">
        <v>13.74</v>
      </c>
      <c r="Z2432">
        <v>0.99</v>
      </c>
      <c r="AA2432">
        <v>334.73</v>
      </c>
      <c r="AB2432">
        <f>+Table1[[#This Row],[ADVALOREM]]/Table1[[#This Row],[US$ CIF]]</f>
        <v>0.24001432897526542</v>
      </c>
      <c r="AC2432" t="s">
        <v>5546</v>
      </c>
      <c r="AD2432" t="s">
        <v>3648</v>
      </c>
      <c r="AE2432" t="s">
        <v>65</v>
      </c>
      <c r="AF2432">
        <v>1</v>
      </c>
      <c r="AG2432" t="s">
        <v>5087</v>
      </c>
      <c r="AH2432" t="s">
        <v>5547</v>
      </c>
      <c r="AI2432" t="s">
        <v>5548</v>
      </c>
      <c r="AJ2432" t="s">
        <v>5549</v>
      </c>
      <c r="AK2432" t="s">
        <v>490</v>
      </c>
      <c r="AL2432">
        <v>47.5</v>
      </c>
      <c r="AM2432" t="s">
        <v>233</v>
      </c>
      <c r="AN2432" t="s">
        <v>5550</v>
      </c>
      <c r="AO2432" t="s">
        <v>5551</v>
      </c>
      <c r="AP2432" t="s">
        <v>5552</v>
      </c>
      <c r="AQ2432" t="s">
        <v>5552</v>
      </c>
      <c r="AR2432" t="s">
        <v>5573</v>
      </c>
      <c r="AS2432" t="s">
        <v>379</v>
      </c>
      <c r="AT2432" t="s">
        <v>379</v>
      </c>
      <c r="AU2432" t="s">
        <v>120</v>
      </c>
      <c r="AV2432">
        <v>2025</v>
      </c>
      <c r="AW2432" t="s">
        <v>5576</v>
      </c>
      <c r="AX2432">
        <v>0.06</v>
      </c>
      <c r="AY2432" t="s">
        <v>5552</v>
      </c>
      <c r="BA2432" t="s">
        <v>562</v>
      </c>
      <c r="BB2432" t="s">
        <v>4467</v>
      </c>
      <c r="BC2432" t="s">
        <v>1366</v>
      </c>
      <c r="BD2432" t="s">
        <v>92</v>
      </c>
      <c r="BE2432" t="s">
        <v>5555</v>
      </c>
      <c r="BI2432" t="s">
        <v>87</v>
      </c>
    </row>
    <row r="2433" spans="1:61" x14ac:dyDescent="0.3">
      <c r="A2433">
        <v>24</v>
      </c>
      <c r="B2433">
        <v>9</v>
      </c>
      <c r="C2433">
        <v>2025</v>
      </c>
      <c r="D2433" t="s">
        <v>60</v>
      </c>
      <c r="E2433" t="s">
        <v>5543</v>
      </c>
      <c r="F2433" t="s">
        <v>5544</v>
      </c>
      <c r="G2433">
        <v>24</v>
      </c>
      <c r="H2433" t="s">
        <v>63</v>
      </c>
      <c r="I2433" t="s">
        <v>64</v>
      </c>
      <c r="J2433" t="s">
        <v>65</v>
      </c>
      <c r="K2433" t="s">
        <v>65</v>
      </c>
      <c r="L2433" t="s">
        <v>545</v>
      </c>
      <c r="M2433" t="s">
        <v>223</v>
      </c>
      <c r="N2433" t="s">
        <v>224</v>
      </c>
      <c r="O2433" t="s">
        <v>225</v>
      </c>
      <c r="P2433" t="s">
        <v>226</v>
      </c>
      <c r="Q2433" t="s">
        <v>379</v>
      </c>
      <c r="R2433" t="s">
        <v>120</v>
      </c>
      <c r="S2433" t="s">
        <v>73</v>
      </c>
      <c r="T2433">
        <v>851</v>
      </c>
      <c r="U2433">
        <v>5000</v>
      </c>
      <c r="V2433" t="s">
        <v>74</v>
      </c>
      <c r="W2433">
        <v>80.339996337890597</v>
      </c>
      <c r="X2433">
        <v>320</v>
      </c>
      <c r="Y2433">
        <v>13.74</v>
      </c>
      <c r="Z2433">
        <v>0.99</v>
      </c>
      <c r="AA2433">
        <v>334.73</v>
      </c>
      <c r="AB2433">
        <f>+Table1[[#This Row],[ADVALOREM]]/Table1[[#This Row],[US$ CIF]]</f>
        <v>0.24001432897526542</v>
      </c>
      <c r="AC2433" t="s">
        <v>5546</v>
      </c>
      <c r="AD2433" t="s">
        <v>3648</v>
      </c>
      <c r="AE2433" t="s">
        <v>65</v>
      </c>
      <c r="AF2433">
        <v>1</v>
      </c>
      <c r="AG2433" t="s">
        <v>5087</v>
      </c>
      <c r="AH2433" t="s">
        <v>5547</v>
      </c>
      <c r="AI2433" t="s">
        <v>5548</v>
      </c>
      <c r="AJ2433" t="s">
        <v>5549</v>
      </c>
      <c r="AK2433" t="s">
        <v>490</v>
      </c>
      <c r="AL2433">
        <v>47.5</v>
      </c>
      <c r="AM2433" t="s">
        <v>233</v>
      </c>
      <c r="AN2433" t="s">
        <v>5550</v>
      </c>
      <c r="AO2433" t="s">
        <v>5551</v>
      </c>
      <c r="AP2433" t="s">
        <v>5552</v>
      </c>
      <c r="AQ2433" t="s">
        <v>5552</v>
      </c>
      <c r="AR2433" t="s">
        <v>5573</v>
      </c>
      <c r="AS2433" t="s">
        <v>379</v>
      </c>
      <c r="AT2433" t="s">
        <v>379</v>
      </c>
      <c r="AU2433" t="s">
        <v>120</v>
      </c>
      <c r="AV2433">
        <v>2025</v>
      </c>
      <c r="AW2433" t="s">
        <v>5576</v>
      </c>
      <c r="AX2433">
        <v>0.06</v>
      </c>
      <c r="AY2433" t="s">
        <v>5552</v>
      </c>
      <c r="BA2433" t="s">
        <v>562</v>
      </c>
      <c r="BB2433" t="s">
        <v>4467</v>
      </c>
      <c r="BC2433" t="s">
        <v>1366</v>
      </c>
      <c r="BD2433" t="s">
        <v>92</v>
      </c>
      <c r="BE2433" t="s">
        <v>5555</v>
      </c>
      <c r="BI2433" t="s">
        <v>87</v>
      </c>
    </row>
    <row r="2434" spans="1:61" x14ac:dyDescent="0.3">
      <c r="A2434">
        <v>24</v>
      </c>
      <c r="B2434">
        <v>9</v>
      </c>
      <c r="C2434">
        <v>2025</v>
      </c>
      <c r="D2434" t="s">
        <v>60</v>
      </c>
      <c r="E2434" t="s">
        <v>5543</v>
      </c>
      <c r="F2434" t="s">
        <v>5544</v>
      </c>
      <c r="G2434">
        <v>25</v>
      </c>
      <c r="H2434" t="s">
        <v>63</v>
      </c>
      <c r="I2434" t="s">
        <v>64</v>
      </c>
      <c r="J2434" t="s">
        <v>65</v>
      </c>
      <c r="K2434" t="s">
        <v>65</v>
      </c>
      <c r="L2434" t="s">
        <v>545</v>
      </c>
      <c r="M2434" t="s">
        <v>223</v>
      </c>
      <c r="N2434" t="s">
        <v>224</v>
      </c>
      <c r="O2434" t="s">
        <v>225</v>
      </c>
      <c r="P2434" t="s">
        <v>226</v>
      </c>
      <c r="Q2434" t="s">
        <v>379</v>
      </c>
      <c r="R2434" t="s">
        <v>120</v>
      </c>
      <c r="S2434" t="s">
        <v>73</v>
      </c>
      <c r="T2434">
        <v>851</v>
      </c>
      <c r="U2434">
        <v>5000</v>
      </c>
      <c r="V2434" t="s">
        <v>74</v>
      </c>
      <c r="W2434">
        <v>80.339996337890597</v>
      </c>
      <c r="X2434">
        <v>320</v>
      </c>
      <c r="Y2434">
        <v>13.74</v>
      </c>
      <c r="Z2434">
        <v>0.99</v>
      </c>
      <c r="AA2434">
        <v>334.73</v>
      </c>
      <c r="AB2434">
        <f>+Table1[[#This Row],[ADVALOREM]]/Table1[[#This Row],[US$ CIF]]</f>
        <v>0.24001432897526542</v>
      </c>
      <c r="AC2434" t="s">
        <v>5546</v>
      </c>
      <c r="AD2434" t="s">
        <v>3648</v>
      </c>
      <c r="AE2434" t="s">
        <v>65</v>
      </c>
      <c r="AF2434">
        <v>1</v>
      </c>
      <c r="AG2434" t="s">
        <v>5087</v>
      </c>
      <c r="AH2434" t="s">
        <v>5547</v>
      </c>
      <c r="AI2434" t="s">
        <v>5548</v>
      </c>
      <c r="AJ2434" t="s">
        <v>5549</v>
      </c>
      <c r="AK2434" t="s">
        <v>490</v>
      </c>
      <c r="AL2434">
        <v>47.5</v>
      </c>
      <c r="AM2434" t="s">
        <v>233</v>
      </c>
      <c r="AN2434" t="s">
        <v>5550</v>
      </c>
      <c r="AO2434" t="s">
        <v>5551</v>
      </c>
      <c r="AP2434" t="s">
        <v>5552</v>
      </c>
      <c r="AQ2434" t="s">
        <v>5552</v>
      </c>
      <c r="AR2434" t="s">
        <v>5573</v>
      </c>
      <c r="AS2434" t="s">
        <v>379</v>
      </c>
      <c r="AT2434" t="s">
        <v>379</v>
      </c>
      <c r="AU2434" t="s">
        <v>120</v>
      </c>
      <c r="AV2434">
        <v>2025</v>
      </c>
      <c r="AW2434" t="s">
        <v>5576</v>
      </c>
      <c r="AX2434">
        <v>0.06</v>
      </c>
      <c r="AY2434" t="s">
        <v>5552</v>
      </c>
      <c r="BA2434" t="s">
        <v>562</v>
      </c>
      <c r="BB2434" t="s">
        <v>4467</v>
      </c>
      <c r="BC2434" t="s">
        <v>1366</v>
      </c>
      <c r="BD2434" t="s">
        <v>92</v>
      </c>
      <c r="BE2434" t="s">
        <v>5555</v>
      </c>
      <c r="BI2434" t="s">
        <v>87</v>
      </c>
    </row>
    <row r="2435" spans="1:61" x14ac:dyDescent="0.3">
      <c r="A2435">
        <v>24</v>
      </c>
      <c r="B2435">
        <v>9</v>
      </c>
      <c r="C2435">
        <v>2025</v>
      </c>
      <c r="D2435" t="s">
        <v>60</v>
      </c>
      <c r="E2435" t="s">
        <v>5543</v>
      </c>
      <c r="F2435" t="s">
        <v>5544</v>
      </c>
      <c r="G2435">
        <v>26</v>
      </c>
      <c r="H2435" t="s">
        <v>63</v>
      </c>
      <c r="I2435" t="s">
        <v>64</v>
      </c>
      <c r="J2435" t="s">
        <v>65</v>
      </c>
      <c r="K2435" t="s">
        <v>65</v>
      </c>
      <c r="L2435" t="s">
        <v>545</v>
      </c>
      <c r="M2435" t="s">
        <v>223</v>
      </c>
      <c r="N2435" t="s">
        <v>224</v>
      </c>
      <c r="O2435" t="s">
        <v>225</v>
      </c>
      <c r="P2435" t="s">
        <v>226</v>
      </c>
      <c r="Q2435" t="s">
        <v>379</v>
      </c>
      <c r="R2435" t="s">
        <v>120</v>
      </c>
      <c r="S2435" t="s">
        <v>73</v>
      </c>
      <c r="T2435">
        <v>851</v>
      </c>
      <c r="U2435">
        <v>5000</v>
      </c>
      <c r="V2435" t="s">
        <v>74</v>
      </c>
      <c r="W2435">
        <v>80.339996337890597</v>
      </c>
      <c r="X2435">
        <v>320</v>
      </c>
      <c r="Y2435">
        <v>13.74</v>
      </c>
      <c r="Z2435">
        <v>0.99</v>
      </c>
      <c r="AA2435">
        <v>334.73</v>
      </c>
      <c r="AB2435">
        <f>+Table1[[#This Row],[ADVALOREM]]/Table1[[#This Row],[US$ CIF]]</f>
        <v>0.24001432897526542</v>
      </c>
      <c r="AC2435" t="s">
        <v>5546</v>
      </c>
      <c r="AD2435" t="s">
        <v>3648</v>
      </c>
      <c r="AE2435" t="s">
        <v>65</v>
      </c>
      <c r="AF2435">
        <v>1</v>
      </c>
      <c r="AG2435" t="s">
        <v>5087</v>
      </c>
      <c r="AH2435" t="s">
        <v>5547</v>
      </c>
      <c r="AI2435" t="s">
        <v>5548</v>
      </c>
      <c r="AJ2435" t="s">
        <v>5549</v>
      </c>
      <c r="AK2435" t="s">
        <v>490</v>
      </c>
      <c r="AL2435">
        <v>47.5</v>
      </c>
      <c r="AM2435" t="s">
        <v>233</v>
      </c>
      <c r="AN2435" t="s">
        <v>5550</v>
      </c>
      <c r="AO2435" t="s">
        <v>5551</v>
      </c>
      <c r="AP2435" t="s">
        <v>5552</v>
      </c>
      <c r="AQ2435" t="s">
        <v>5552</v>
      </c>
      <c r="AR2435" t="s">
        <v>5573</v>
      </c>
      <c r="AS2435" t="s">
        <v>379</v>
      </c>
      <c r="AT2435" t="s">
        <v>379</v>
      </c>
      <c r="AU2435" t="s">
        <v>120</v>
      </c>
      <c r="AV2435">
        <v>2025</v>
      </c>
      <c r="AW2435" t="s">
        <v>5576</v>
      </c>
      <c r="AX2435">
        <v>0.06</v>
      </c>
      <c r="AY2435" t="s">
        <v>5552</v>
      </c>
      <c r="BA2435" t="s">
        <v>562</v>
      </c>
      <c r="BB2435" t="s">
        <v>4467</v>
      </c>
      <c r="BC2435" t="s">
        <v>1366</v>
      </c>
      <c r="BD2435" t="s">
        <v>92</v>
      </c>
      <c r="BE2435" t="s">
        <v>5555</v>
      </c>
      <c r="BI2435" t="s">
        <v>87</v>
      </c>
    </row>
    <row r="2436" spans="1:61" x14ac:dyDescent="0.3">
      <c r="A2436">
        <v>24</v>
      </c>
      <c r="B2436">
        <v>9</v>
      </c>
      <c r="C2436">
        <v>2025</v>
      </c>
      <c r="D2436" t="s">
        <v>60</v>
      </c>
      <c r="E2436" t="s">
        <v>5543</v>
      </c>
      <c r="F2436" t="s">
        <v>5544</v>
      </c>
      <c r="G2436">
        <v>27</v>
      </c>
      <c r="H2436" t="s">
        <v>63</v>
      </c>
      <c r="I2436" t="s">
        <v>64</v>
      </c>
      <c r="J2436" t="s">
        <v>65</v>
      </c>
      <c r="K2436" t="s">
        <v>65</v>
      </c>
      <c r="L2436" t="s">
        <v>545</v>
      </c>
      <c r="M2436" t="s">
        <v>223</v>
      </c>
      <c r="N2436" t="s">
        <v>224</v>
      </c>
      <c r="O2436" t="s">
        <v>225</v>
      </c>
      <c r="P2436" t="s">
        <v>226</v>
      </c>
      <c r="Q2436" t="s">
        <v>379</v>
      </c>
      <c r="R2436" t="s">
        <v>120</v>
      </c>
      <c r="S2436" t="s">
        <v>73</v>
      </c>
      <c r="T2436">
        <v>851</v>
      </c>
      <c r="U2436">
        <v>5000</v>
      </c>
      <c r="V2436" t="s">
        <v>74</v>
      </c>
      <c r="W2436">
        <v>80.339996337890597</v>
      </c>
      <c r="X2436">
        <v>320</v>
      </c>
      <c r="Y2436">
        <v>13.74</v>
      </c>
      <c r="Z2436">
        <v>0.99</v>
      </c>
      <c r="AA2436">
        <v>334.73</v>
      </c>
      <c r="AB2436">
        <f>+Table1[[#This Row],[ADVALOREM]]/Table1[[#This Row],[US$ CIF]]</f>
        <v>0.24001432897526542</v>
      </c>
      <c r="AC2436" t="s">
        <v>5546</v>
      </c>
      <c r="AD2436" t="s">
        <v>3648</v>
      </c>
      <c r="AE2436" t="s">
        <v>65</v>
      </c>
      <c r="AF2436">
        <v>1</v>
      </c>
      <c r="AG2436" t="s">
        <v>5087</v>
      </c>
      <c r="AH2436" t="s">
        <v>5547</v>
      </c>
      <c r="AI2436" t="s">
        <v>5548</v>
      </c>
      <c r="AJ2436" t="s">
        <v>5549</v>
      </c>
      <c r="AK2436" t="s">
        <v>490</v>
      </c>
      <c r="AL2436">
        <v>47.5</v>
      </c>
      <c r="AM2436" t="s">
        <v>233</v>
      </c>
      <c r="AN2436" t="s">
        <v>5550</v>
      </c>
      <c r="AO2436" t="s">
        <v>5551</v>
      </c>
      <c r="AP2436" t="s">
        <v>5552</v>
      </c>
      <c r="AQ2436" t="s">
        <v>5552</v>
      </c>
      <c r="AR2436" t="s">
        <v>5573</v>
      </c>
      <c r="AS2436" t="s">
        <v>379</v>
      </c>
      <c r="AT2436" t="s">
        <v>379</v>
      </c>
      <c r="AU2436" t="s">
        <v>120</v>
      </c>
      <c r="AV2436">
        <v>2025</v>
      </c>
      <c r="AW2436" t="s">
        <v>5576</v>
      </c>
      <c r="AX2436">
        <v>0.06</v>
      </c>
      <c r="AY2436" t="s">
        <v>5552</v>
      </c>
      <c r="BA2436" t="s">
        <v>562</v>
      </c>
      <c r="BB2436" t="s">
        <v>4467</v>
      </c>
      <c r="BC2436" t="s">
        <v>1366</v>
      </c>
      <c r="BD2436" t="s">
        <v>92</v>
      </c>
      <c r="BE2436" t="s">
        <v>5555</v>
      </c>
      <c r="BI2436" t="s">
        <v>87</v>
      </c>
    </row>
    <row r="2437" spans="1:61" x14ac:dyDescent="0.3">
      <c r="A2437">
        <v>24</v>
      </c>
      <c r="B2437">
        <v>9</v>
      </c>
      <c r="C2437">
        <v>2025</v>
      </c>
      <c r="D2437" t="s">
        <v>60</v>
      </c>
      <c r="E2437" t="s">
        <v>5543</v>
      </c>
      <c r="F2437" t="s">
        <v>5544</v>
      </c>
      <c r="G2437">
        <v>28</v>
      </c>
      <c r="H2437" t="s">
        <v>63</v>
      </c>
      <c r="I2437" t="s">
        <v>64</v>
      </c>
      <c r="J2437" t="s">
        <v>65</v>
      </c>
      <c r="K2437" t="s">
        <v>65</v>
      </c>
      <c r="L2437" t="s">
        <v>545</v>
      </c>
      <c r="M2437" t="s">
        <v>223</v>
      </c>
      <c r="N2437" t="s">
        <v>224</v>
      </c>
      <c r="O2437" t="s">
        <v>225</v>
      </c>
      <c r="P2437" t="s">
        <v>226</v>
      </c>
      <c r="Q2437" t="s">
        <v>379</v>
      </c>
      <c r="R2437" t="s">
        <v>120</v>
      </c>
      <c r="S2437" t="s">
        <v>73</v>
      </c>
      <c r="T2437">
        <v>851</v>
      </c>
      <c r="U2437">
        <v>5000</v>
      </c>
      <c r="V2437" t="s">
        <v>74</v>
      </c>
      <c r="W2437">
        <v>80.339996337890597</v>
      </c>
      <c r="X2437">
        <v>320</v>
      </c>
      <c r="Y2437">
        <v>13.74</v>
      </c>
      <c r="Z2437">
        <v>0.99</v>
      </c>
      <c r="AA2437">
        <v>334.73</v>
      </c>
      <c r="AB2437">
        <f>+Table1[[#This Row],[ADVALOREM]]/Table1[[#This Row],[US$ CIF]]</f>
        <v>0.24001432897526542</v>
      </c>
      <c r="AC2437" t="s">
        <v>5546</v>
      </c>
      <c r="AD2437" t="s">
        <v>3648</v>
      </c>
      <c r="AE2437" t="s">
        <v>65</v>
      </c>
      <c r="AF2437">
        <v>1</v>
      </c>
      <c r="AG2437" t="s">
        <v>5087</v>
      </c>
      <c r="AH2437" t="s">
        <v>5547</v>
      </c>
      <c r="AI2437" t="s">
        <v>5548</v>
      </c>
      <c r="AJ2437" t="s">
        <v>5549</v>
      </c>
      <c r="AK2437" t="s">
        <v>490</v>
      </c>
      <c r="AL2437">
        <v>47.5</v>
      </c>
      <c r="AM2437" t="s">
        <v>233</v>
      </c>
      <c r="AN2437" t="s">
        <v>5550</v>
      </c>
      <c r="AO2437" t="s">
        <v>5551</v>
      </c>
      <c r="AP2437" t="s">
        <v>5552</v>
      </c>
      <c r="AQ2437" t="s">
        <v>5552</v>
      </c>
      <c r="AR2437" t="s">
        <v>5573</v>
      </c>
      <c r="AS2437" t="s">
        <v>379</v>
      </c>
      <c r="AT2437" t="s">
        <v>379</v>
      </c>
      <c r="AU2437" t="s">
        <v>120</v>
      </c>
      <c r="AV2437">
        <v>2025</v>
      </c>
      <c r="AW2437" t="s">
        <v>5576</v>
      </c>
      <c r="AX2437">
        <v>0.06</v>
      </c>
      <c r="AY2437" t="s">
        <v>5552</v>
      </c>
      <c r="BA2437" t="s">
        <v>562</v>
      </c>
      <c r="BB2437" t="s">
        <v>4467</v>
      </c>
      <c r="BC2437" t="s">
        <v>1366</v>
      </c>
      <c r="BD2437" t="s">
        <v>92</v>
      </c>
      <c r="BE2437" t="s">
        <v>5555</v>
      </c>
      <c r="BI2437" t="s">
        <v>87</v>
      </c>
    </row>
    <row r="2438" spans="1:61" x14ac:dyDescent="0.3">
      <c r="A2438">
        <v>24</v>
      </c>
      <c r="B2438">
        <v>9</v>
      </c>
      <c r="C2438">
        <v>2025</v>
      </c>
      <c r="D2438" t="s">
        <v>60</v>
      </c>
      <c r="E2438" t="s">
        <v>5543</v>
      </c>
      <c r="F2438" t="s">
        <v>5544</v>
      </c>
      <c r="G2438">
        <v>29</v>
      </c>
      <c r="H2438" t="s">
        <v>63</v>
      </c>
      <c r="I2438" t="s">
        <v>64</v>
      </c>
      <c r="J2438" t="s">
        <v>65</v>
      </c>
      <c r="K2438" t="s">
        <v>65</v>
      </c>
      <c r="L2438" t="s">
        <v>545</v>
      </c>
      <c r="M2438" t="s">
        <v>223</v>
      </c>
      <c r="N2438" t="s">
        <v>224</v>
      </c>
      <c r="O2438" t="s">
        <v>225</v>
      </c>
      <c r="P2438" t="s">
        <v>226</v>
      </c>
      <c r="Q2438" t="s">
        <v>379</v>
      </c>
      <c r="R2438" t="s">
        <v>120</v>
      </c>
      <c r="S2438" t="s">
        <v>73</v>
      </c>
      <c r="T2438">
        <v>851</v>
      </c>
      <c r="U2438">
        <v>5000</v>
      </c>
      <c r="V2438" t="s">
        <v>74</v>
      </c>
      <c r="W2438">
        <v>80.339996337890597</v>
      </c>
      <c r="X2438">
        <v>320</v>
      </c>
      <c r="Y2438">
        <v>13.74</v>
      </c>
      <c r="Z2438">
        <v>0.99</v>
      </c>
      <c r="AA2438">
        <v>334.73</v>
      </c>
      <c r="AB2438">
        <f>+Table1[[#This Row],[ADVALOREM]]/Table1[[#This Row],[US$ CIF]]</f>
        <v>0.24001432897526542</v>
      </c>
      <c r="AC2438" t="s">
        <v>5546</v>
      </c>
      <c r="AD2438" t="s">
        <v>3648</v>
      </c>
      <c r="AE2438" t="s">
        <v>65</v>
      </c>
      <c r="AF2438">
        <v>1</v>
      </c>
      <c r="AG2438" t="s">
        <v>5087</v>
      </c>
      <c r="AH2438" t="s">
        <v>5547</v>
      </c>
      <c r="AI2438" t="s">
        <v>5548</v>
      </c>
      <c r="AJ2438" t="s">
        <v>5549</v>
      </c>
      <c r="AK2438" t="s">
        <v>490</v>
      </c>
      <c r="AL2438">
        <v>47.5</v>
      </c>
      <c r="AM2438" t="s">
        <v>233</v>
      </c>
      <c r="AN2438" t="s">
        <v>5550</v>
      </c>
      <c r="AO2438" t="s">
        <v>5551</v>
      </c>
      <c r="AP2438" t="s">
        <v>5552</v>
      </c>
      <c r="AQ2438" t="s">
        <v>5552</v>
      </c>
      <c r="AR2438" t="s">
        <v>5573</v>
      </c>
      <c r="AS2438" t="s">
        <v>379</v>
      </c>
      <c r="AT2438" t="s">
        <v>379</v>
      </c>
      <c r="AU2438" t="s">
        <v>120</v>
      </c>
      <c r="AV2438">
        <v>2025</v>
      </c>
      <c r="AW2438" t="s">
        <v>5576</v>
      </c>
      <c r="AX2438">
        <v>0.06</v>
      </c>
      <c r="AY2438" t="s">
        <v>5552</v>
      </c>
      <c r="BA2438" t="s">
        <v>562</v>
      </c>
      <c r="BB2438" t="s">
        <v>4467</v>
      </c>
      <c r="BC2438" t="s">
        <v>1366</v>
      </c>
      <c r="BD2438" t="s">
        <v>92</v>
      </c>
      <c r="BE2438" t="s">
        <v>5555</v>
      </c>
      <c r="BI2438" t="s">
        <v>87</v>
      </c>
    </row>
    <row r="2439" spans="1:61" x14ac:dyDescent="0.3">
      <c r="A2439">
        <v>24</v>
      </c>
      <c r="B2439">
        <v>9</v>
      </c>
      <c r="C2439">
        <v>2025</v>
      </c>
      <c r="D2439" t="s">
        <v>60</v>
      </c>
      <c r="E2439" t="s">
        <v>5543</v>
      </c>
      <c r="F2439" t="s">
        <v>5544</v>
      </c>
      <c r="G2439">
        <v>30</v>
      </c>
      <c r="H2439" t="s">
        <v>63</v>
      </c>
      <c r="I2439" t="s">
        <v>64</v>
      </c>
      <c r="J2439" t="s">
        <v>65</v>
      </c>
      <c r="K2439" t="s">
        <v>65</v>
      </c>
      <c r="L2439" t="s">
        <v>545</v>
      </c>
      <c r="M2439" t="s">
        <v>223</v>
      </c>
      <c r="N2439" t="s">
        <v>224</v>
      </c>
      <c r="O2439" t="s">
        <v>225</v>
      </c>
      <c r="P2439" t="s">
        <v>226</v>
      </c>
      <c r="Q2439" t="s">
        <v>379</v>
      </c>
      <c r="R2439" t="s">
        <v>120</v>
      </c>
      <c r="S2439" t="s">
        <v>73</v>
      </c>
      <c r="T2439">
        <v>851</v>
      </c>
      <c r="U2439">
        <v>10000</v>
      </c>
      <c r="V2439" t="s">
        <v>74</v>
      </c>
      <c r="W2439">
        <v>194.36999511718801</v>
      </c>
      <c r="X2439">
        <v>780</v>
      </c>
      <c r="Y2439">
        <v>27.47</v>
      </c>
      <c r="Z2439">
        <v>2.42</v>
      </c>
      <c r="AA2439">
        <v>809.89</v>
      </c>
      <c r="AB2439">
        <f>+Table1[[#This Row],[ADVALOREM]]/Table1[[#This Row],[US$ CIF]]</f>
        <v>0.23999554892292535</v>
      </c>
      <c r="AC2439" t="s">
        <v>5546</v>
      </c>
      <c r="AD2439" t="s">
        <v>3648</v>
      </c>
      <c r="AE2439" t="s">
        <v>65</v>
      </c>
      <c r="AF2439">
        <v>1</v>
      </c>
      <c r="AG2439" t="s">
        <v>5087</v>
      </c>
      <c r="AH2439" t="s">
        <v>5547</v>
      </c>
      <c r="AI2439" t="s">
        <v>5548</v>
      </c>
      <c r="AJ2439" t="s">
        <v>5549</v>
      </c>
      <c r="AK2439" t="s">
        <v>490</v>
      </c>
      <c r="AL2439">
        <v>95</v>
      </c>
      <c r="AM2439" t="s">
        <v>233</v>
      </c>
      <c r="AN2439" t="s">
        <v>5550</v>
      </c>
      <c r="AO2439" t="s">
        <v>5551</v>
      </c>
      <c r="AP2439" t="s">
        <v>5552</v>
      </c>
      <c r="AQ2439" t="s">
        <v>5552</v>
      </c>
      <c r="AR2439" t="s">
        <v>5573</v>
      </c>
      <c r="AS2439" t="s">
        <v>379</v>
      </c>
      <c r="AT2439" t="s">
        <v>379</v>
      </c>
      <c r="AU2439" t="s">
        <v>120</v>
      </c>
      <c r="AV2439">
        <v>2025</v>
      </c>
      <c r="AW2439" t="s">
        <v>5577</v>
      </c>
      <c r="AX2439">
        <v>0.08</v>
      </c>
      <c r="AY2439" t="s">
        <v>5552</v>
      </c>
      <c r="BA2439" t="s">
        <v>562</v>
      </c>
      <c r="BB2439" t="s">
        <v>4467</v>
      </c>
      <c r="BC2439" t="s">
        <v>1366</v>
      </c>
      <c r="BD2439" t="s">
        <v>92</v>
      </c>
      <c r="BE2439" t="s">
        <v>5555</v>
      </c>
      <c r="BI2439" t="s">
        <v>87</v>
      </c>
    </row>
    <row r="2440" spans="1:61" x14ac:dyDescent="0.3">
      <c r="A2440">
        <v>24</v>
      </c>
      <c r="B2440">
        <v>9</v>
      </c>
      <c r="C2440">
        <v>2025</v>
      </c>
      <c r="D2440" t="s">
        <v>60</v>
      </c>
      <c r="E2440" t="s">
        <v>5543</v>
      </c>
      <c r="F2440" t="s">
        <v>5544</v>
      </c>
      <c r="G2440">
        <v>31</v>
      </c>
      <c r="H2440" t="s">
        <v>63</v>
      </c>
      <c r="I2440" t="s">
        <v>64</v>
      </c>
      <c r="J2440" t="s">
        <v>65</v>
      </c>
      <c r="K2440" t="s">
        <v>65</v>
      </c>
      <c r="L2440" t="s">
        <v>545</v>
      </c>
      <c r="M2440" t="s">
        <v>223</v>
      </c>
      <c r="N2440" t="s">
        <v>224</v>
      </c>
      <c r="O2440" t="s">
        <v>225</v>
      </c>
      <c r="P2440" t="s">
        <v>226</v>
      </c>
      <c r="Q2440" t="s">
        <v>379</v>
      </c>
      <c r="R2440" t="s">
        <v>120</v>
      </c>
      <c r="S2440" t="s">
        <v>73</v>
      </c>
      <c r="T2440">
        <v>851</v>
      </c>
      <c r="U2440">
        <v>5000</v>
      </c>
      <c r="V2440" t="s">
        <v>74</v>
      </c>
      <c r="W2440">
        <v>97.190002441406193</v>
      </c>
      <c r="X2440">
        <v>390</v>
      </c>
      <c r="Y2440">
        <v>13.74</v>
      </c>
      <c r="Z2440">
        <v>1.21</v>
      </c>
      <c r="AA2440">
        <v>404.95</v>
      </c>
      <c r="AB2440">
        <f>+Table1[[#This Row],[ADVALOREM]]/Table1[[#This Row],[US$ CIF]]</f>
        <v>0.24000494491025112</v>
      </c>
      <c r="AC2440" t="s">
        <v>5546</v>
      </c>
      <c r="AD2440" t="s">
        <v>3648</v>
      </c>
      <c r="AE2440" t="s">
        <v>65</v>
      </c>
      <c r="AF2440">
        <v>1</v>
      </c>
      <c r="AG2440" t="s">
        <v>5087</v>
      </c>
      <c r="AH2440" t="s">
        <v>5547</v>
      </c>
      <c r="AI2440" t="s">
        <v>5548</v>
      </c>
      <c r="AJ2440" t="s">
        <v>5549</v>
      </c>
      <c r="AK2440" t="s">
        <v>490</v>
      </c>
      <c r="AL2440">
        <v>47.5</v>
      </c>
      <c r="AM2440" t="s">
        <v>233</v>
      </c>
      <c r="AN2440" t="s">
        <v>5550</v>
      </c>
      <c r="AO2440" t="s">
        <v>5551</v>
      </c>
      <c r="AP2440" t="s">
        <v>5552</v>
      </c>
      <c r="AQ2440" t="s">
        <v>5552</v>
      </c>
      <c r="AR2440" t="s">
        <v>5573</v>
      </c>
      <c r="AS2440" t="s">
        <v>379</v>
      </c>
      <c r="AT2440" t="s">
        <v>379</v>
      </c>
      <c r="AU2440" t="s">
        <v>120</v>
      </c>
      <c r="AV2440">
        <v>2025</v>
      </c>
      <c r="AW2440" t="s">
        <v>5577</v>
      </c>
      <c r="AX2440">
        <v>0.08</v>
      </c>
      <c r="AY2440" t="s">
        <v>5552</v>
      </c>
      <c r="BA2440" t="s">
        <v>562</v>
      </c>
      <c r="BB2440" t="s">
        <v>4467</v>
      </c>
      <c r="BC2440" t="s">
        <v>1366</v>
      </c>
      <c r="BD2440" t="s">
        <v>92</v>
      </c>
      <c r="BE2440" t="s">
        <v>5555</v>
      </c>
      <c r="BI2440" t="s">
        <v>87</v>
      </c>
    </row>
    <row r="2441" spans="1:61" x14ac:dyDescent="0.3">
      <c r="A2441">
        <v>24</v>
      </c>
      <c r="B2441">
        <v>9</v>
      </c>
      <c r="C2441">
        <v>2025</v>
      </c>
      <c r="D2441" t="s">
        <v>60</v>
      </c>
      <c r="E2441" t="s">
        <v>5543</v>
      </c>
      <c r="F2441" t="s">
        <v>5544</v>
      </c>
      <c r="G2441">
        <v>32</v>
      </c>
      <c r="H2441" t="s">
        <v>63</v>
      </c>
      <c r="I2441" t="s">
        <v>64</v>
      </c>
      <c r="J2441" t="s">
        <v>65</v>
      </c>
      <c r="K2441" t="s">
        <v>65</v>
      </c>
      <c r="L2441" t="s">
        <v>545</v>
      </c>
      <c r="M2441" t="s">
        <v>223</v>
      </c>
      <c r="N2441" t="s">
        <v>224</v>
      </c>
      <c r="O2441" t="s">
        <v>225</v>
      </c>
      <c r="P2441" t="s">
        <v>226</v>
      </c>
      <c r="Q2441" t="s">
        <v>379</v>
      </c>
      <c r="R2441" t="s">
        <v>120</v>
      </c>
      <c r="S2441" t="s">
        <v>73</v>
      </c>
      <c r="T2441">
        <v>851</v>
      </c>
      <c r="U2441">
        <v>5000</v>
      </c>
      <c r="V2441" t="s">
        <v>74</v>
      </c>
      <c r="W2441">
        <v>97.190002441406193</v>
      </c>
      <c r="X2441">
        <v>390</v>
      </c>
      <c r="Y2441">
        <v>13.74</v>
      </c>
      <c r="Z2441">
        <v>1.21</v>
      </c>
      <c r="AA2441">
        <v>404.95</v>
      </c>
      <c r="AB2441">
        <f>+Table1[[#This Row],[ADVALOREM]]/Table1[[#This Row],[US$ CIF]]</f>
        <v>0.24000494491025112</v>
      </c>
      <c r="AC2441" t="s">
        <v>5546</v>
      </c>
      <c r="AD2441" t="s">
        <v>3648</v>
      </c>
      <c r="AE2441" t="s">
        <v>65</v>
      </c>
      <c r="AF2441">
        <v>1</v>
      </c>
      <c r="AG2441" t="s">
        <v>5087</v>
      </c>
      <c r="AH2441" t="s">
        <v>5547</v>
      </c>
      <c r="AI2441" t="s">
        <v>5548</v>
      </c>
      <c r="AJ2441" t="s">
        <v>5549</v>
      </c>
      <c r="AK2441" t="s">
        <v>490</v>
      </c>
      <c r="AL2441">
        <v>47.5</v>
      </c>
      <c r="AM2441" t="s">
        <v>233</v>
      </c>
      <c r="AN2441" t="s">
        <v>5550</v>
      </c>
      <c r="AO2441" t="s">
        <v>5551</v>
      </c>
      <c r="AP2441" t="s">
        <v>5552</v>
      </c>
      <c r="AQ2441" t="s">
        <v>5552</v>
      </c>
      <c r="AR2441" t="s">
        <v>5573</v>
      </c>
      <c r="AS2441" t="s">
        <v>379</v>
      </c>
      <c r="AT2441" t="s">
        <v>379</v>
      </c>
      <c r="AU2441" t="s">
        <v>120</v>
      </c>
      <c r="AV2441">
        <v>2025</v>
      </c>
      <c r="AW2441" t="s">
        <v>5577</v>
      </c>
      <c r="AX2441">
        <v>0.08</v>
      </c>
      <c r="AY2441" t="s">
        <v>5552</v>
      </c>
      <c r="BA2441" t="s">
        <v>562</v>
      </c>
      <c r="BB2441" t="s">
        <v>4467</v>
      </c>
      <c r="BC2441" t="s">
        <v>1366</v>
      </c>
      <c r="BD2441" t="s">
        <v>92</v>
      </c>
      <c r="BE2441" t="s">
        <v>5555</v>
      </c>
      <c r="BI2441" t="s">
        <v>87</v>
      </c>
    </row>
    <row r="2442" spans="1:61" x14ac:dyDescent="0.3">
      <c r="A2442">
        <v>24</v>
      </c>
      <c r="B2442">
        <v>9</v>
      </c>
      <c r="C2442">
        <v>2025</v>
      </c>
      <c r="D2442" t="s">
        <v>60</v>
      </c>
      <c r="E2442" t="s">
        <v>5543</v>
      </c>
      <c r="F2442" t="s">
        <v>5544</v>
      </c>
      <c r="G2442">
        <v>33</v>
      </c>
      <c r="H2442" t="s">
        <v>63</v>
      </c>
      <c r="I2442" t="s">
        <v>64</v>
      </c>
      <c r="J2442" t="s">
        <v>65</v>
      </c>
      <c r="K2442" t="s">
        <v>65</v>
      </c>
      <c r="L2442" t="s">
        <v>545</v>
      </c>
      <c r="M2442" t="s">
        <v>223</v>
      </c>
      <c r="N2442" t="s">
        <v>224</v>
      </c>
      <c r="O2442" t="s">
        <v>225</v>
      </c>
      <c r="P2442" t="s">
        <v>226</v>
      </c>
      <c r="Q2442" t="s">
        <v>379</v>
      </c>
      <c r="R2442" t="s">
        <v>120</v>
      </c>
      <c r="S2442" t="s">
        <v>73</v>
      </c>
      <c r="T2442">
        <v>851</v>
      </c>
      <c r="U2442">
        <v>5000</v>
      </c>
      <c r="V2442" t="s">
        <v>74</v>
      </c>
      <c r="W2442">
        <v>97.190002441406193</v>
      </c>
      <c r="X2442">
        <v>390</v>
      </c>
      <c r="Y2442">
        <v>13.74</v>
      </c>
      <c r="Z2442">
        <v>1.21</v>
      </c>
      <c r="AA2442">
        <v>404.95</v>
      </c>
      <c r="AB2442">
        <f>+Table1[[#This Row],[ADVALOREM]]/Table1[[#This Row],[US$ CIF]]</f>
        <v>0.24000494491025112</v>
      </c>
      <c r="AC2442" t="s">
        <v>5546</v>
      </c>
      <c r="AD2442" t="s">
        <v>3648</v>
      </c>
      <c r="AE2442" t="s">
        <v>65</v>
      </c>
      <c r="AF2442">
        <v>1</v>
      </c>
      <c r="AG2442" t="s">
        <v>5087</v>
      </c>
      <c r="AH2442" t="s">
        <v>5547</v>
      </c>
      <c r="AI2442" t="s">
        <v>5548</v>
      </c>
      <c r="AJ2442" t="s">
        <v>5549</v>
      </c>
      <c r="AK2442" t="s">
        <v>490</v>
      </c>
      <c r="AL2442">
        <v>47.5</v>
      </c>
      <c r="AM2442" t="s">
        <v>233</v>
      </c>
      <c r="AN2442" t="s">
        <v>5550</v>
      </c>
      <c r="AO2442" t="s">
        <v>5551</v>
      </c>
      <c r="AP2442" t="s">
        <v>5552</v>
      </c>
      <c r="AQ2442" t="s">
        <v>5552</v>
      </c>
      <c r="AR2442" t="s">
        <v>5573</v>
      </c>
      <c r="AS2442" t="s">
        <v>379</v>
      </c>
      <c r="AT2442" t="s">
        <v>379</v>
      </c>
      <c r="AU2442" t="s">
        <v>120</v>
      </c>
      <c r="AV2442">
        <v>2025</v>
      </c>
      <c r="AW2442" t="s">
        <v>5577</v>
      </c>
      <c r="AX2442">
        <v>0.08</v>
      </c>
      <c r="AY2442" t="s">
        <v>5552</v>
      </c>
      <c r="BA2442" t="s">
        <v>562</v>
      </c>
      <c r="BB2442" t="s">
        <v>4467</v>
      </c>
      <c r="BC2442" t="s">
        <v>1366</v>
      </c>
      <c r="BD2442" t="s">
        <v>92</v>
      </c>
      <c r="BE2442" t="s">
        <v>5555</v>
      </c>
      <c r="BI2442" t="s">
        <v>87</v>
      </c>
    </row>
    <row r="2443" spans="1:61" x14ac:dyDescent="0.3">
      <c r="A2443">
        <v>24</v>
      </c>
      <c r="B2443">
        <v>9</v>
      </c>
      <c r="C2443">
        <v>2025</v>
      </c>
      <c r="D2443" t="s">
        <v>60</v>
      </c>
      <c r="E2443" t="s">
        <v>5543</v>
      </c>
      <c r="F2443" t="s">
        <v>5544</v>
      </c>
      <c r="G2443">
        <v>34</v>
      </c>
      <c r="H2443" t="s">
        <v>63</v>
      </c>
      <c r="I2443" t="s">
        <v>64</v>
      </c>
      <c r="J2443" t="s">
        <v>65</v>
      </c>
      <c r="K2443" t="s">
        <v>65</v>
      </c>
      <c r="L2443" t="s">
        <v>545</v>
      </c>
      <c r="M2443" t="s">
        <v>223</v>
      </c>
      <c r="N2443" t="s">
        <v>224</v>
      </c>
      <c r="O2443" t="s">
        <v>225</v>
      </c>
      <c r="P2443" t="s">
        <v>226</v>
      </c>
      <c r="Q2443" t="s">
        <v>379</v>
      </c>
      <c r="R2443" t="s">
        <v>120</v>
      </c>
      <c r="S2443" t="s">
        <v>73</v>
      </c>
      <c r="T2443">
        <v>851</v>
      </c>
      <c r="U2443">
        <v>5000</v>
      </c>
      <c r="V2443" t="s">
        <v>74</v>
      </c>
      <c r="W2443">
        <v>97.190002441406193</v>
      </c>
      <c r="X2443">
        <v>390</v>
      </c>
      <c r="Y2443">
        <v>13.74</v>
      </c>
      <c r="Z2443">
        <v>1.21</v>
      </c>
      <c r="AA2443">
        <v>404.95</v>
      </c>
      <c r="AB2443">
        <f>+Table1[[#This Row],[ADVALOREM]]/Table1[[#This Row],[US$ CIF]]</f>
        <v>0.24000494491025112</v>
      </c>
      <c r="AC2443" t="s">
        <v>5546</v>
      </c>
      <c r="AD2443" t="s">
        <v>3648</v>
      </c>
      <c r="AE2443" t="s">
        <v>65</v>
      </c>
      <c r="AF2443">
        <v>1</v>
      </c>
      <c r="AG2443" t="s">
        <v>5087</v>
      </c>
      <c r="AH2443" t="s">
        <v>5547</v>
      </c>
      <c r="AI2443" t="s">
        <v>5548</v>
      </c>
      <c r="AJ2443" t="s">
        <v>5549</v>
      </c>
      <c r="AK2443" t="s">
        <v>490</v>
      </c>
      <c r="AL2443">
        <v>47.5</v>
      </c>
      <c r="AM2443" t="s">
        <v>233</v>
      </c>
      <c r="AN2443" t="s">
        <v>5550</v>
      </c>
      <c r="AO2443" t="s">
        <v>5551</v>
      </c>
      <c r="AP2443" t="s">
        <v>5552</v>
      </c>
      <c r="AQ2443" t="s">
        <v>5552</v>
      </c>
      <c r="AR2443" t="s">
        <v>5573</v>
      </c>
      <c r="AS2443" t="s">
        <v>379</v>
      </c>
      <c r="AT2443" t="s">
        <v>379</v>
      </c>
      <c r="AU2443" t="s">
        <v>120</v>
      </c>
      <c r="AV2443">
        <v>2025</v>
      </c>
      <c r="AW2443" t="s">
        <v>5577</v>
      </c>
      <c r="AX2443">
        <v>0.08</v>
      </c>
      <c r="AY2443" t="s">
        <v>5552</v>
      </c>
      <c r="BA2443" t="s">
        <v>562</v>
      </c>
      <c r="BB2443" t="s">
        <v>4467</v>
      </c>
      <c r="BC2443" t="s">
        <v>1366</v>
      </c>
      <c r="BD2443" t="s">
        <v>92</v>
      </c>
      <c r="BE2443" t="s">
        <v>5555</v>
      </c>
      <c r="BI2443" t="s">
        <v>87</v>
      </c>
    </row>
    <row r="2444" spans="1:61" x14ac:dyDescent="0.3">
      <c r="A2444">
        <v>24</v>
      </c>
      <c r="B2444">
        <v>9</v>
      </c>
      <c r="C2444">
        <v>2025</v>
      </c>
      <c r="D2444" t="s">
        <v>60</v>
      </c>
      <c r="E2444" t="s">
        <v>5543</v>
      </c>
      <c r="F2444" t="s">
        <v>5544</v>
      </c>
      <c r="G2444">
        <v>35</v>
      </c>
      <c r="H2444" t="s">
        <v>63</v>
      </c>
      <c r="I2444" t="s">
        <v>64</v>
      </c>
      <c r="J2444" t="s">
        <v>65</v>
      </c>
      <c r="K2444" t="s">
        <v>65</v>
      </c>
      <c r="L2444" t="s">
        <v>545</v>
      </c>
      <c r="M2444" t="s">
        <v>223</v>
      </c>
      <c r="N2444" t="s">
        <v>224</v>
      </c>
      <c r="O2444" t="s">
        <v>225</v>
      </c>
      <c r="P2444" t="s">
        <v>226</v>
      </c>
      <c r="Q2444" t="s">
        <v>379</v>
      </c>
      <c r="R2444" t="s">
        <v>120</v>
      </c>
      <c r="S2444" t="s">
        <v>73</v>
      </c>
      <c r="T2444">
        <v>851</v>
      </c>
      <c r="U2444">
        <v>5000</v>
      </c>
      <c r="V2444" t="s">
        <v>74</v>
      </c>
      <c r="W2444">
        <v>97.190002441406193</v>
      </c>
      <c r="X2444">
        <v>390</v>
      </c>
      <c r="Y2444">
        <v>13.74</v>
      </c>
      <c r="Z2444">
        <v>1.21</v>
      </c>
      <c r="AA2444">
        <v>404.95</v>
      </c>
      <c r="AB2444">
        <f>+Table1[[#This Row],[ADVALOREM]]/Table1[[#This Row],[US$ CIF]]</f>
        <v>0.24000494491025112</v>
      </c>
      <c r="AC2444" t="s">
        <v>5546</v>
      </c>
      <c r="AD2444" t="s">
        <v>3648</v>
      </c>
      <c r="AE2444" t="s">
        <v>65</v>
      </c>
      <c r="AF2444">
        <v>1</v>
      </c>
      <c r="AG2444" t="s">
        <v>5087</v>
      </c>
      <c r="AH2444" t="s">
        <v>5547</v>
      </c>
      <c r="AI2444" t="s">
        <v>5548</v>
      </c>
      <c r="AJ2444" t="s">
        <v>5549</v>
      </c>
      <c r="AK2444" t="s">
        <v>490</v>
      </c>
      <c r="AL2444">
        <v>47.5</v>
      </c>
      <c r="AM2444" t="s">
        <v>233</v>
      </c>
      <c r="AN2444" t="s">
        <v>5550</v>
      </c>
      <c r="AO2444" t="s">
        <v>5551</v>
      </c>
      <c r="AP2444" t="s">
        <v>5552</v>
      </c>
      <c r="AQ2444" t="s">
        <v>5552</v>
      </c>
      <c r="AR2444" t="s">
        <v>5573</v>
      </c>
      <c r="AS2444" t="s">
        <v>379</v>
      </c>
      <c r="AT2444" t="s">
        <v>379</v>
      </c>
      <c r="AU2444" t="s">
        <v>120</v>
      </c>
      <c r="AV2444">
        <v>2025</v>
      </c>
      <c r="AW2444" t="s">
        <v>5577</v>
      </c>
      <c r="AX2444">
        <v>0.08</v>
      </c>
      <c r="AY2444" t="s">
        <v>5552</v>
      </c>
      <c r="BA2444" t="s">
        <v>562</v>
      </c>
      <c r="BB2444" t="s">
        <v>4467</v>
      </c>
      <c r="BC2444" t="s">
        <v>1366</v>
      </c>
      <c r="BD2444" t="s">
        <v>92</v>
      </c>
      <c r="BE2444" t="s">
        <v>5555</v>
      </c>
      <c r="BI2444" t="s">
        <v>87</v>
      </c>
    </row>
    <row r="2445" spans="1:61" x14ac:dyDescent="0.3">
      <c r="A2445">
        <v>24</v>
      </c>
      <c r="B2445">
        <v>9</v>
      </c>
      <c r="C2445">
        <v>2025</v>
      </c>
      <c r="D2445" t="s">
        <v>60</v>
      </c>
      <c r="E2445" t="s">
        <v>5543</v>
      </c>
      <c r="F2445" t="s">
        <v>5544</v>
      </c>
      <c r="G2445">
        <v>36</v>
      </c>
      <c r="H2445" t="s">
        <v>63</v>
      </c>
      <c r="I2445" t="s">
        <v>64</v>
      </c>
      <c r="J2445" t="s">
        <v>65</v>
      </c>
      <c r="K2445" t="s">
        <v>65</v>
      </c>
      <c r="L2445" t="s">
        <v>545</v>
      </c>
      <c r="M2445" t="s">
        <v>223</v>
      </c>
      <c r="N2445" t="s">
        <v>224</v>
      </c>
      <c r="O2445" t="s">
        <v>225</v>
      </c>
      <c r="P2445" t="s">
        <v>226</v>
      </c>
      <c r="Q2445" t="s">
        <v>379</v>
      </c>
      <c r="R2445" t="s">
        <v>120</v>
      </c>
      <c r="S2445" t="s">
        <v>73</v>
      </c>
      <c r="T2445">
        <v>851</v>
      </c>
      <c r="U2445">
        <v>5000</v>
      </c>
      <c r="V2445" t="s">
        <v>74</v>
      </c>
      <c r="W2445">
        <v>97.190002441406193</v>
      </c>
      <c r="X2445">
        <v>390</v>
      </c>
      <c r="Y2445">
        <v>13.74</v>
      </c>
      <c r="Z2445">
        <v>1.21</v>
      </c>
      <c r="AA2445">
        <v>404.95</v>
      </c>
      <c r="AB2445">
        <f>+Table1[[#This Row],[ADVALOREM]]/Table1[[#This Row],[US$ CIF]]</f>
        <v>0.24000494491025112</v>
      </c>
      <c r="AC2445" t="s">
        <v>5546</v>
      </c>
      <c r="AD2445" t="s">
        <v>3648</v>
      </c>
      <c r="AE2445" t="s">
        <v>65</v>
      </c>
      <c r="AF2445">
        <v>1</v>
      </c>
      <c r="AG2445" t="s">
        <v>5087</v>
      </c>
      <c r="AH2445" t="s">
        <v>5547</v>
      </c>
      <c r="AI2445" t="s">
        <v>5548</v>
      </c>
      <c r="AJ2445" t="s">
        <v>5549</v>
      </c>
      <c r="AK2445" t="s">
        <v>490</v>
      </c>
      <c r="AL2445">
        <v>47.5</v>
      </c>
      <c r="AM2445" t="s">
        <v>233</v>
      </c>
      <c r="AN2445" t="s">
        <v>5550</v>
      </c>
      <c r="AO2445" t="s">
        <v>5551</v>
      </c>
      <c r="AP2445" t="s">
        <v>5552</v>
      </c>
      <c r="AQ2445" t="s">
        <v>5552</v>
      </c>
      <c r="AR2445" t="s">
        <v>5573</v>
      </c>
      <c r="AS2445" t="s">
        <v>379</v>
      </c>
      <c r="AT2445" t="s">
        <v>379</v>
      </c>
      <c r="AU2445" t="s">
        <v>120</v>
      </c>
      <c r="AV2445">
        <v>2025</v>
      </c>
      <c r="AW2445" t="s">
        <v>5577</v>
      </c>
      <c r="AX2445">
        <v>0.08</v>
      </c>
      <c r="AY2445" t="s">
        <v>5552</v>
      </c>
      <c r="BA2445" t="s">
        <v>562</v>
      </c>
      <c r="BB2445" t="s">
        <v>4467</v>
      </c>
      <c r="BC2445" t="s">
        <v>1366</v>
      </c>
      <c r="BD2445" t="s">
        <v>92</v>
      </c>
      <c r="BE2445" t="s">
        <v>5555</v>
      </c>
      <c r="BI2445" t="s">
        <v>87</v>
      </c>
    </row>
    <row r="2446" spans="1:61" x14ac:dyDescent="0.3">
      <c r="A2446">
        <v>24</v>
      </c>
      <c r="B2446">
        <v>9</v>
      </c>
      <c r="C2446">
        <v>2025</v>
      </c>
      <c r="D2446" t="s">
        <v>60</v>
      </c>
      <c r="E2446" t="s">
        <v>5543</v>
      </c>
      <c r="F2446" t="s">
        <v>5544</v>
      </c>
      <c r="G2446">
        <v>37</v>
      </c>
      <c r="H2446" t="s">
        <v>63</v>
      </c>
      <c r="I2446" t="s">
        <v>64</v>
      </c>
      <c r="J2446" t="s">
        <v>65</v>
      </c>
      <c r="K2446" t="s">
        <v>65</v>
      </c>
      <c r="L2446" t="s">
        <v>545</v>
      </c>
      <c r="M2446" t="s">
        <v>223</v>
      </c>
      <c r="N2446" t="s">
        <v>224</v>
      </c>
      <c r="O2446" t="s">
        <v>225</v>
      </c>
      <c r="P2446" t="s">
        <v>226</v>
      </c>
      <c r="Q2446" t="s">
        <v>379</v>
      </c>
      <c r="R2446" t="s">
        <v>120</v>
      </c>
      <c r="S2446" t="s">
        <v>73</v>
      </c>
      <c r="T2446">
        <v>851</v>
      </c>
      <c r="U2446">
        <v>5000</v>
      </c>
      <c r="V2446" t="s">
        <v>74</v>
      </c>
      <c r="W2446">
        <v>97.190002441406193</v>
      </c>
      <c r="X2446">
        <v>390</v>
      </c>
      <c r="Y2446">
        <v>13.74</v>
      </c>
      <c r="Z2446">
        <v>1.21</v>
      </c>
      <c r="AA2446">
        <v>404.95</v>
      </c>
      <c r="AB2446">
        <f>+Table1[[#This Row],[ADVALOREM]]/Table1[[#This Row],[US$ CIF]]</f>
        <v>0.24000494491025112</v>
      </c>
      <c r="AC2446" t="s">
        <v>5546</v>
      </c>
      <c r="AD2446" t="s">
        <v>3648</v>
      </c>
      <c r="AE2446" t="s">
        <v>65</v>
      </c>
      <c r="AF2446">
        <v>1</v>
      </c>
      <c r="AG2446" t="s">
        <v>5087</v>
      </c>
      <c r="AH2446" t="s">
        <v>5547</v>
      </c>
      <c r="AI2446" t="s">
        <v>5548</v>
      </c>
      <c r="AJ2446" t="s">
        <v>5549</v>
      </c>
      <c r="AK2446" t="s">
        <v>490</v>
      </c>
      <c r="AL2446">
        <v>47.5</v>
      </c>
      <c r="AM2446" t="s">
        <v>233</v>
      </c>
      <c r="AN2446" t="s">
        <v>5550</v>
      </c>
      <c r="AO2446" t="s">
        <v>5551</v>
      </c>
      <c r="AP2446" t="s">
        <v>5552</v>
      </c>
      <c r="AQ2446" t="s">
        <v>5552</v>
      </c>
      <c r="AR2446" t="s">
        <v>5573</v>
      </c>
      <c r="AS2446" t="s">
        <v>379</v>
      </c>
      <c r="AT2446" t="s">
        <v>379</v>
      </c>
      <c r="AU2446" t="s">
        <v>120</v>
      </c>
      <c r="AV2446">
        <v>2025</v>
      </c>
      <c r="AW2446" t="s">
        <v>5577</v>
      </c>
      <c r="AX2446">
        <v>0.08</v>
      </c>
      <c r="AY2446" t="s">
        <v>5552</v>
      </c>
      <c r="BA2446" t="s">
        <v>562</v>
      </c>
      <c r="BB2446" t="s">
        <v>4467</v>
      </c>
      <c r="BC2446" t="s">
        <v>1366</v>
      </c>
      <c r="BD2446" t="s">
        <v>92</v>
      </c>
      <c r="BE2446" t="s">
        <v>5555</v>
      </c>
      <c r="BI2446" t="s">
        <v>87</v>
      </c>
    </row>
    <row r="2447" spans="1:61" x14ac:dyDescent="0.3">
      <c r="A2447">
        <v>24</v>
      </c>
      <c r="B2447">
        <v>9</v>
      </c>
      <c r="C2447">
        <v>2025</v>
      </c>
      <c r="D2447" t="s">
        <v>60</v>
      </c>
      <c r="E2447" t="s">
        <v>5543</v>
      </c>
      <c r="F2447" t="s">
        <v>5544</v>
      </c>
      <c r="G2447">
        <v>38</v>
      </c>
      <c r="H2447" t="s">
        <v>63</v>
      </c>
      <c r="I2447" t="s">
        <v>64</v>
      </c>
      <c r="J2447" t="s">
        <v>65</v>
      </c>
      <c r="K2447" t="s">
        <v>65</v>
      </c>
      <c r="L2447" t="s">
        <v>545</v>
      </c>
      <c r="M2447" t="s">
        <v>223</v>
      </c>
      <c r="N2447" t="s">
        <v>224</v>
      </c>
      <c r="O2447" t="s">
        <v>225</v>
      </c>
      <c r="P2447" t="s">
        <v>226</v>
      </c>
      <c r="Q2447" t="s">
        <v>379</v>
      </c>
      <c r="R2447" t="s">
        <v>120</v>
      </c>
      <c r="S2447" t="s">
        <v>73</v>
      </c>
      <c r="T2447">
        <v>851</v>
      </c>
      <c r="U2447">
        <v>5000</v>
      </c>
      <c r="V2447" t="s">
        <v>74</v>
      </c>
      <c r="W2447">
        <v>97.190002441406193</v>
      </c>
      <c r="X2447">
        <v>390</v>
      </c>
      <c r="Y2447">
        <v>13.74</v>
      </c>
      <c r="Z2447">
        <v>1.21</v>
      </c>
      <c r="AA2447">
        <v>404.95</v>
      </c>
      <c r="AB2447">
        <f>+Table1[[#This Row],[ADVALOREM]]/Table1[[#This Row],[US$ CIF]]</f>
        <v>0.24000494491025112</v>
      </c>
      <c r="AC2447" t="s">
        <v>5546</v>
      </c>
      <c r="AD2447" t="s">
        <v>3648</v>
      </c>
      <c r="AE2447" t="s">
        <v>65</v>
      </c>
      <c r="AF2447">
        <v>1</v>
      </c>
      <c r="AG2447" t="s">
        <v>5087</v>
      </c>
      <c r="AH2447" t="s">
        <v>5547</v>
      </c>
      <c r="AI2447" t="s">
        <v>5548</v>
      </c>
      <c r="AJ2447" t="s">
        <v>5549</v>
      </c>
      <c r="AK2447" t="s">
        <v>490</v>
      </c>
      <c r="AL2447">
        <v>47.5</v>
      </c>
      <c r="AM2447" t="s">
        <v>233</v>
      </c>
      <c r="AN2447" t="s">
        <v>5550</v>
      </c>
      <c r="AO2447" t="s">
        <v>5551</v>
      </c>
      <c r="AP2447" t="s">
        <v>5552</v>
      </c>
      <c r="AQ2447" t="s">
        <v>5552</v>
      </c>
      <c r="AR2447" t="s">
        <v>5573</v>
      </c>
      <c r="AS2447" t="s">
        <v>379</v>
      </c>
      <c r="AT2447" t="s">
        <v>379</v>
      </c>
      <c r="AU2447" t="s">
        <v>120</v>
      </c>
      <c r="AV2447">
        <v>2025</v>
      </c>
      <c r="AW2447" t="s">
        <v>5577</v>
      </c>
      <c r="AX2447">
        <v>0.08</v>
      </c>
      <c r="AY2447" t="s">
        <v>5552</v>
      </c>
      <c r="BA2447" t="s">
        <v>562</v>
      </c>
      <c r="BB2447" t="s">
        <v>4467</v>
      </c>
      <c r="BC2447" t="s">
        <v>1366</v>
      </c>
      <c r="BD2447" t="s">
        <v>92</v>
      </c>
      <c r="BE2447" t="s">
        <v>5555</v>
      </c>
      <c r="BI2447" t="s">
        <v>87</v>
      </c>
    </row>
    <row r="2448" spans="1:61" x14ac:dyDescent="0.3">
      <c r="A2448">
        <v>24</v>
      </c>
      <c r="B2448">
        <v>9</v>
      </c>
      <c r="C2448">
        <v>2025</v>
      </c>
      <c r="D2448" t="s">
        <v>60</v>
      </c>
      <c r="E2448" t="s">
        <v>5543</v>
      </c>
      <c r="F2448" t="s">
        <v>5544</v>
      </c>
      <c r="G2448">
        <v>39</v>
      </c>
      <c r="H2448" t="s">
        <v>63</v>
      </c>
      <c r="I2448" t="s">
        <v>64</v>
      </c>
      <c r="J2448" t="s">
        <v>65</v>
      </c>
      <c r="K2448" t="s">
        <v>65</v>
      </c>
      <c r="L2448" t="s">
        <v>545</v>
      </c>
      <c r="M2448" t="s">
        <v>223</v>
      </c>
      <c r="N2448" t="s">
        <v>224</v>
      </c>
      <c r="O2448" t="s">
        <v>225</v>
      </c>
      <c r="P2448" t="s">
        <v>226</v>
      </c>
      <c r="Q2448" t="s">
        <v>379</v>
      </c>
      <c r="R2448" t="s">
        <v>120</v>
      </c>
      <c r="S2448" t="s">
        <v>73</v>
      </c>
      <c r="T2448">
        <v>851</v>
      </c>
      <c r="U2448">
        <v>5000</v>
      </c>
      <c r="V2448" t="s">
        <v>74</v>
      </c>
      <c r="W2448">
        <v>97.190002441406193</v>
      </c>
      <c r="X2448">
        <v>390</v>
      </c>
      <c r="Y2448">
        <v>13.74</v>
      </c>
      <c r="Z2448">
        <v>1.21</v>
      </c>
      <c r="AA2448">
        <v>404.95</v>
      </c>
      <c r="AB2448">
        <f>+Table1[[#This Row],[ADVALOREM]]/Table1[[#This Row],[US$ CIF]]</f>
        <v>0.24000494491025112</v>
      </c>
      <c r="AC2448" t="s">
        <v>5546</v>
      </c>
      <c r="AD2448" t="s">
        <v>3648</v>
      </c>
      <c r="AE2448" t="s">
        <v>65</v>
      </c>
      <c r="AF2448">
        <v>1</v>
      </c>
      <c r="AG2448" t="s">
        <v>5087</v>
      </c>
      <c r="AH2448" t="s">
        <v>5547</v>
      </c>
      <c r="AI2448" t="s">
        <v>5548</v>
      </c>
      <c r="AJ2448" t="s">
        <v>5549</v>
      </c>
      <c r="AK2448" t="s">
        <v>490</v>
      </c>
      <c r="AL2448">
        <v>47.5</v>
      </c>
      <c r="AM2448" t="s">
        <v>233</v>
      </c>
      <c r="AN2448" t="s">
        <v>5550</v>
      </c>
      <c r="AO2448" t="s">
        <v>5551</v>
      </c>
      <c r="AP2448" t="s">
        <v>5552</v>
      </c>
      <c r="AQ2448" t="s">
        <v>5552</v>
      </c>
      <c r="AR2448" t="s">
        <v>5573</v>
      </c>
      <c r="AS2448" t="s">
        <v>379</v>
      </c>
      <c r="AT2448" t="s">
        <v>379</v>
      </c>
      <c r="AU2448" t="s">
        <v>120</v>
      </c>
      <c r="AV2448">
        <v>2025</v>
      </c>
      <c r="AW2448" t="s">
        <v>5577</v>
      </c>
      <c r="AX2448">
        <v>0.08</v>
      </c>
      <c r="AY2448" t="s">
        <v>5552</v>
      </c>
      <c r="BA2448" t="s">
        <v>562</v>
      </c>
      <c r="BB2448" t="s">
        <v>4467</v>
      </c>
      <c r="BC2448" t="s">
        <v>1366</v>
      </c>
      <c r="BD2448" t="s">
        <v>92</v>
      </c>
      <c r="BE2448" t="s">
        <v>5555</v>
      </c>
      <c r="BI2448" t="s">
        <v>87</v>
      </c>
    </row>
    <row r="2449" spans="1:61" x14ac:dyDescent="0.3">
      <c r="A2449">
        <v>24</v>
      </c>
      <c r="B2449">
        <v>9</v>
      </c>
      <c r="C2449">
        <v>2025</v>
      </c>
      <c r="D2449" t="s">
        <v>60</v>
      </c>
      <c r="E2449" t="s">
        <v>5543</v>
      </c>
      <c r="F2449" t="s">
        <v>5544</v>
      </c>
      <c r="G2449">
        <v>40</v>
      </c>
      <c r="H2449" t="s">
        <v>63</v>
      </c>
      <c r="I2449" t="s">
        <v>64</v>
      </c>
      <c r="J2449" t="s">
        <v>65</v>
      </c>
      <c r="K2449" t="s">
        <v>65</v>
      </c>
      <c r="L2449" t="s">
        <v>545</v>
      </c>
      <c r="M2449" t="s">
        <v>223</v>
      </c>
      <c r="N2449" t="s">
        <v>224</v>
      </c>
      <c r="O2449" t="s">
        <v>225</v>
      </c>
      <c r="P2449" t="s">
        <v>226</v>
      </c>
      <c r="Q2449" t="s">
        <v>379</v>
      </c>
      <c r="R2449" t="s">
        <v>120</v>
      </c>
      <c r="S2449" t="s">
        <v>73</v>
      </c>
      <c r="T2449">
        <v>851</v>
      </c>
      <c r="U2449">
        <v>5000</v>
      </c>
      <c r="V2449" t="s">
        <v>74</v>
      </c>
      <c r="W2449">
        <v>166.85000610351599</v>
      </c>
      <c r="X2449">
        <v>670</v>
      </c>
      <c r="Y2449">
        <v>23.13</v>
      </c>
      <c r="Z2449">
        <v>2.08</v>
      </c>
      <c r="AA2449">
        <v>695.21</v>
      </c>
      <c r="AB2449">
        <f>+Table1[[#This Row],[ADVALOREM]]/Table1[[#This Row],[US$ CIF]]</f>
        <v>0.23999943341366778</v>
      </c>
      <c r="AC2449" t="s">
        <v>5546</v>
      </c>
      <c r="AD2449" t="s">
        <v>3648</v>
      </c>
      <c r="AE2449" t="s">
        <v>65</v>
      </c>
      <c r="AF2449">
        <v>1</v>
      </c>
      <c r="AG2449" t="s">
        <v>5087</v>
      </c>
      <c r="AH2449" t="s">
        <v>5547</v>
      </c>
      <c r="AI2449" t="s">
        <v>5548</v>
      </c>
      <c r="AJ2449" t="s">
        <v>5549</v>
      </c>
      <c r="AK2449" t="s">
        <v>490</v>
      </c>
      <c r="AL2449">
        <v>80</v>
      </c>
      <c r="AM2449" t="s">
        <v>233</v>
      </c>
      <c r="AN2449" t="s">
        <v>5550</v>
      </c>
      <c r="AO2449" t="s">
        <v>5551</v>
      </c>
      <c r="AP2449" t="s">
        <v>5552</v>
      </c>
      <c r="AQ2449" t="s">
        <v>5552</v>
      </c>
      <c r="AR2449" t="s">
        <v>5573</v>
      </c>
      <c r="AS2449" t="s">
        <v>379</v>
      </c>
      <c r="AT2449" t="s">
        <v>379</v>
      </c>
      <c r="AU2449" t="s">
        <v>120</v>
      </c>
      <c r="AV2449">
        <v>2025</v>
      </c>
      <c r="AW2449" t="s">
        <v>5578</v>
      </c>
      <c r="AX2449">
        <v>0.13</v>
      </c>
      <c r="AY2449" t="s">
        <v>5552</v>
      </c>
      <c r="BA2449" t="s">
        <v>562</v>
      </c>
      <c r="BB2449" t="s">
        <v>4467</v>
      </c>
      <c r="BC2449" t="s">
        <v>1366</v>
      </c>
      <c r="BD2449" t="s">
        <v>92</v>
      </c>
      <c r="BE2449" t="s">
        <v>5555</v>
      </c>
      <c r="BI2449" t="s">
        <v>87</v>
      </c>
    </row>
    <row r="2450" spans="1:61" x14ac:dyDescent="0.3">
      <c r="A2450">
        <v>24</v>
      </c>
      <c r="B2450">
        <v>9</v>
      </c>
      <c r="C2450">
        <v>2025</v>
      </c>
      <c r="D2450" t="s">
        <v>60</v>
      </c>
      <c r="E2450" t="s">
        <v>5543</v>
      </c>
      <c r="F2450" t="s">
        <v>5544</v>
      </c>
      <c r="G2450">
        <v>41</v>
      </c>
      <c r="H2450" t="s">
        <v>63</v>
      </c>
      <c r="I2450" t="s">
        <v>64</v>
      </c>
      <c r="J2450" t="s">
        <v>65</v>
      </c>
      <c r="K2450" t="s">
        <v>65</v>
      </c>
      <c r="L2450" t="s">
        <v>545</v>
      </c>
      <c r="M2450" t="s">
        <v>223</v>
      </c>
      <c r="N2450" t="s">
        <v>224</v>
      </c>
      <c r="O2450" t="s">
        <v>225</v>
      </c>
      <c r="P2450" t="s">
        <v>226</v>
      </c>
      <c r="Q2450" t="s">
        <v>379</v>
      </c>
      <c r="R2450" t="s">
        <v>120</v>
      </c>
      <c r="S2450" t="s">
        <v>73</v>
      </c>
      <c r="T2450">
        <v>851</v>
      </c>
      <c r="U2450">
        <v>5000</v>
      </c>
      <c r="V2450" t="s">
        <v>74</v>
      </c>
      <c r="W2450">
        <v>166.85000610351599</v>
      </c>
      <c r="X2450">
        <v>670</v>
      </c>
      <c r="Y2450">
        <v>23.13</v>
      </c>
      <c r="Z2450">
        <v>2.08</v>
      </c>
      <c r="AA2450">
        <v>695.21</v>
      </c>
      <c r="AB2450">
        <f>+Table1[[#This Row],[ADVALOREM]]/Table1[[#This Row],[US$ CIF]]</f>
        <v>0.23999943341366778</v>
      </c>
      <c r="AC2450" t="s">
        <v>5546</v>
      </c>
      <c r="AD2450" t="s">
        <v>3648</v>
      </c>
      <c r="AE2450" t="s">
        <v>65</v>
      </c>
      <c r="AF2450">
        <v>1</v>
      </c>
      <c r="AG2450" t="s">
        <v>5087</v>
      </c>
      <c r="AH2450" t="s">
        <v>5547</v>
      </c>
      <c r="AI2450" t="s">
        <v>5548</v>
      </c>
      <c r="AJ2450" t="s">
        <v>5549</v>
      </c>
      <c r="AK2450" t="s">
        <v>490</v>
      </c>
      <c r="AL2450">
        <v>80</v>
      </c>
      <c r="AM2450" t="s">
        <v>233</v>
      </c>
      <c r="AN2450" t="s">
        <v>5550</v>
      </c>
      <c r="AO2450" t="s">
        <v>5551</v>
      </c>
      <c r="AP2450" t="s">
        <v>5552</v>
      </c>
      <c r="AQ2450" t="s">
        <v>5552</v>
      </c>
      <c r="AR2450" t="s">
        <v>5573</v>
      </c>
      <c r="AS2450" t="s">
        <v>379</v>
      </c>
      <c r="AT2450" t="s">
        <v>379</v>
      </c>
      <c r="AU2450" t="s">
        <v>120</v>
      </c>
      <c r="AV2450">
        <v>2025</v>
      </c>
      <c r="AW2450" t="s">
        <v>5578</v>
      </c>
      <c r="AX2450">
        <v>0.13</v>
      </c>
      <c r="AY2450" t="s">
        <v>5552</v>
      </c>
      <c r="BA2450" t="s">
        <v>562</v>
      </c>
      <c r="BB2450" t="s">
        <v>4467</v>
      </c>
      <c r="BC2450" t="s">
        <v>1366</v>
      </c>
      <c r="BD2450" t="s">
        <v>92</v>
      </c>
      <c r="BE2450" t="s">
        <v>5555</v>
      </c>
      <c r="BI2450" t="s">
        <v>87</v>
      </c>
    </row>
    <row r="2451" spans="1:61" x14ac:dyDescent="0.3">
      <c r="A2451">
        <v>24</v>
      </c>
      <c r="B2451">
        <v>9</v>
      </c>
      <c r="C2451">
        <v>2025</v>
      </c>
      <c r="D2451" t="s">
        <v>60</v>
      </c>
      <c r="E2451" t="s">
        <v>5543</v>
      </c>
      <c r="F2451" t="s">
        <v>5544</v>
      </c>
      <c r="G2451">
        <v>42</v>
      </c>
      <c r="H2451" t="s">
        <v>63</v>
      </c>
      <c r="I2451" t="s">
        <v>64</v>
      </c>
      <c r="J2451" t="s">
        <v>65</v>
      </c>
      <c r="K2451" t="s">
        <v>65</v>
      </c>
      <c r="L2451" t="s">
        <v>545</v>
      </c>
      <c r="M2451" t="s">
        <v>223</v>
      </c>
      <c r="N2451" t="s">
        <v>224</v>
      </c>
      <c r="O2451" t="s">
        <v>225</v>
      </c>
      <c r="P2451" t="s">
        <v>226</v>
      </c>
      <c r="Q2451" t="s">
        <v>379</v>
      </c>
      <c r="R2451" t="s">
        <v>120</v>
      </c>
      <c r="S2451" t="s">
        <v>73</v>
      </c>
      <c r="T2451">
        <v>851</v>
      </c>
      <c r="U2451">
        <v>5000</v>
      </c>
      <c r="V2451" t="s">
        <v>74</v>
      </c>
      <c r="W2451">
        <v>166.85000610351599</v>
      </c>
      <c r="X2451">
        <v>670</v>
      </c>
      <c r="Y2451">
        <v>23.13</v>
      </c>
      <c r="Z2451">
        <v>2.08</v>
      </c>
      <c r="AA2451">
        <v>695.21</v>
      </c>
      <c r="AB2451">
        <f>+Table1[[#This Row],[ADVALOREM]]/Table1[[#This Row],[US$ CIF]]</f>
        <v>0.23999943341366778</v>
      </c>
      <c r="AC2451" t="s">
        <v>5546</v>
      </c>
      <c r="AD2451" t="s">
        <v>3648</v>
      </c>
      <c r="AE2451" t="s">
        <v>65</v>
      </c>
      <c r="AF2451">
        <v>1</v>
      </c>
      <c r="AG2451" t="s">
        <v>5087</v>
      </c>
      <c r="AH2451" t="s">
        <v>5547</v>
      </c>
      <c r="AI2451" t="s">
        <v>5548</v>
      </c>
      <c r="AJ2451" t="s">
        <v>5549</v>
      </c>
      <c r="AK2451" t="s">
        <v>490</v>
      </c>
      <c r="AL2451">
        <v>80</v>
      </c>
      <c r="AM2451" t="s">
        <v>233</v>
      </c>
      <c r="AN2451" t="s">
        <v>5550</v>
      </c>
      <c r="AO2451" t="s">
        <v>5551</v>
      </c>
      <c r="AP2451" t="s">
        <v>5552</v>
      </c>
      <c r="AQ2451" t="s">
        <v>5552</v>
      </c>
      <c r="AR2451" t="s">
        <v>5573</v>
      </c>
      <c r="AS2451" t="s">
        <v>379</v>
      </c>
      <c r="AT2451" t="s">
        <v>379</v>
      </c>
      <c r="AU2451" t="s">
        <v>120</v>
      </c>
      <c r="AV2451">
        <v>2025</v>
      </c>
      <c r="AW2451" t="s">
        <v>5578</v>
      </c>
      <c r="AX2451">
        <v>0.13</v>
      </c>
      <c r="AY2451" t="s">
        <v>5552</v>
      </c>
      <c r="BA2451" t="s">
        <v>562</v>
      </c>
      <c r="BB2451" t="s">
        <v>4467</v>
      </c>
      <c r="BC2451" t="s">
        <v>1366</v>
      </c>
      <c r="BD2451" t="s">
        <v>92</v>
      </c>
      <c r="BE2451" t="s">
        <v>5555</v>
      </c>
      <c r="BI2451" t="s">
        <v>87</v>
      </c>
    </row>
    <row r="2452" spans="1:61" x14ac:dyDescent="0.3">
      <c r="A2452">
        <v>24</v>
      </c>
      <c r="B2452">
        <v>9</v>
      </c>
      <c r="C2452">
        <v>2025</v>
      </c>
      <c r="D2452" t="s">
        <v>60</v>
      </c>
      <c r="E2452" t="s">
        <v>5543</v>
      </c>
      <c r="F2452" t="s">
        <v>5544</v>
      </c>
      <c r="G2452">
        <v>43</v>
      </c>
      <c r="H2452" t="s">
        <v>63</v>
      </c>
      <c r="I2452" t="s">
        <v>64</v>
      </c>
      <c r="J2452" t="s">
        <v>65</v>
      </c>
      <c r="K2452" t="s">
        <v>65</v>
      </c>
      <c r="L2452" t="s">
        <v>545</v>
      </c>
      <c r="M2452" t="s">
        <v>223</v>
      </c>
      <c r="N2452" t="s">
        <v>224</v>
      </c>
      <c r="O2452" t="s">
        <v>225</v>
      </c>
      <c r="P2452" t="s">
        <v>226</v>
      </c>
      <c r="Q2452" t="s">
        <v>379</v>
      </c>
      <c r="R2452" t="s">
        <v>120</v>
      </c>
      <c r="S2452" t="s">
        <v>73</v>
      </c>
      <c r="T2452">
        <v>851</v>
      </c>
      <c r="U2452">
        <v>5000</v>
      </c>
      <c r="V2452" t="s">
        <v>74</v>
      </c>
      <c r="W2452">
        <v>136.74000549316401</v>
      </c>
      <c r="X2452">
        <v>555</v>
      </c>
      <c r="Y2452">
        <v>13.01</v>
      </c>
      <c r="Z2452">
        <v>1.72</v>
      </c>
      <c r="AA2452">
        <v>569.73</v>
      </c>
      <c r="AB2452">
        <f>+Table1[[#This Row],[ADVALOREM]]/Table1[[#This Row],[US$ CIF]]</f>
        <v>0.24000843468513858</v>
      </c>
      <c r="AC2452" t="s">
        <v>5546</v>
      </c>
      <c r="AD2452" t="s">
        <v>3648</v>
      </c>
      <c r="AE2452" t="s">
        <v>65</v>
      </c>
      <c r="AF2452">
        <v>1</v>
      </c>
      <c r="AG2452" t="s">
        <v>5087</v>
      </c>
      <c r="AH2452" t="s">
        <v>5547</v>
      </c>
      <c r="AI2452" t="s">
        <v>5548</v>
      </c>
      <c r="AJ2452" t="s">
        <v>5549</v>
      </c>
      <c r="AK2452" t="s">
        <v>490</v>
      </c>
      <c r="AL2452">
        <v>45</v>
      </c>
      <c r="AM2452" t="s">
        <v>233</v>
      </c>
      <c r="AN2452" t="s">
        <v>5550</v>
      </c>
      <c r="AO2452" t="s">
        <v>5551</v>
      </c>
      <c r="AP2452" t="s">
        <v>5552</v>
      </c>
      <c r="AQ2452" t="s">
        <v>5552</v>
      </c>
      <c r="AR2452" t="s">
        <v>5573</v>
      </c>
      <c r="AS2452" t="s">
        <v>379</v>
      </c>
      <c r="AT2452" t="s">
        <v>379</v>
      </c>
      <c r="AU2452" t="s">
        <v>120</v>
      </c>
      <c r="AV2452">
        <v>2025</v>
      </c>
      <c r="AW2452" t="s">
        <v>5579</v>
      </c>
      <c r="AX2452">
        <v>0.11</v>
      </c>
      <c r="AY2452" t="s">
        <v>5552</v>
      </c>
      <c r="BA2452" t="s">
        <v>562</v>
      </c>
      <c r="BB2452" t="s">
        <v>4467</v>
      </c>
      <c r="BC2452" t="s">
        <v>1366</v>
      </c>
      <c r="BD2452" t="s">
        <v>92</v>
      </c>
      <c r="BE2452" t="s">
        <v>5555</v>
      </c>
      <c r="BI2452" t="s">
        <v>87</v>
      </c>
    </row>
    <row r="2453" spans="1:61" x14ac:dyDescent="0.3">
      <c r="A2453">
        <v>24</v>
      </c>
      <c r="B2453">
        <v>9</v>
      </c>
      <c r="C2453">
        <v>2025</v>
      </c>
      <c r="D2453" t="s">
        <v>60</v>
      </c>
      <c r="E2453" t="s">
        <v>5543</v>
      </c>
      <c r="F2453" t="s">
        <v>5544</v>
      </c>
      <c r="G2453">
        <v>44</v>
      </c>
      <c r="H2453" t="s">
        <v>63</v>
      </c>
      <c r="I2453" t="s">
        <v>64</v>
      </c>
      <c r="J2453" t="s">
        <v>65</v>
      </c>
      <c r="K2453" t="s">
        <v>65</v>
      </c>
      <c r="L2453" t="s">
        <v>545</v>
      </c>
      <c r="M2453" t="s">
        <v>223</v>
      </c>
      <c r="N2453" t="s">
        <v>224</v>
      </c>
      <c r="O2453" t="s">
        <v>225</v>
      </c>
      <c r="P2453" t="s">
        <v>226</v>
      </c>
      <c r="Q2453" t="s">
        <v>379</v>
      </c>
      <c r="R2453" t="s">
        <v>120</v>
      </c>
      <c r="S2453" t="s">
        <v>73</v>
      </c>
      <c r="T2453">
        <v>851</v>
      </c>
      <c r="U2453">
        <v>5000</v>
      </c>
      <c r="V2453" t="s">
        <v>74</v>
      </c>
      <c r="W2453">
        <v>136.74000549316401</v>
      </c>
      <c r="X2453">
        <v>555</v>
      </c>
      <c r="Y2453">
        <v>13.01</v>
      </c>
      <c r="Z2453">
        <v>1.72</v>
      </c>
      <c r="AA2453">
        <v>569.73</v>
      </c>
      <c r="AB2453">
        <f>+Table1[[#This Row],[ADVALOREM]]/Table1[[#This Row],[US$ CIF]]</f>
        <v>0.24000843468513858</v>
      </c>
      <c r="AC2453" t="s">
        <v>5546</v>
      </c>
      <c r="AD2453" t="s">
        <v>3648</v>
      </c>
      <c r="AE2453" t="s">
        <v>65</v>
      </c>
      <c r="AF2453">
        <v>1</v>
      </c>
      <c r="AG2453" t="s">
        <v>5087</v>
      </c>
      <c r="AH2453" t="s">
        <v>5547</v>
      </c>
      <c r="AI2453" t="s">
        <v>5548</v>
      </c>
      <c r="AJ2453" t="s">
        <v>5549</v>
      </c>
      <c r="AK2453" t="s">
        <v>490</v>
      </c>
      <c r="AL2453">
        <v>45</v>
      </c>
      <c r="AM2453" t="s">
        <v>233</v>
      </c>
      <c r="AN2453" t="s">
        <v>5550</v>
      </c>
      <c r="AO2453" t="s">
        <v>5551</v>
      </c>
      <c r="AP2453" t="s">
        <v>5552</v>
      </c>
      <c r="AQ2453" t="s">
        <v>5552</v>
      </c>
      <c r="AR2453" t="s">
        <v>5573</v>
      </c>
      <c r="AS2453" t="s">
        <v>379</v>
      </c>
      <c r="AT2453" t="s">
        <v>379</v>
      </c>
      <c r="AU2453" t="s">
        <v>120</v>
      </c>
      <c r="AV2453">
        <v>2025</v>
      </c>
      <c r="AW2453" t="s">
        <v>5579</v>
      </c>
      <c r="AX2453">
        <v>0.11</v>
      </c>
      <c r="AY2453" t="s">
        <v>5552</v>
      </c>
      <c r="BA2453" t="s">
        <v>562</v>
      </c>
      <c r="BB2453" t="s">
        <v>4467</v>
      </c>
      <c r="BC2453" t="s">
        <v>1366</v>
      </c>
      <c r="BD2453" t="s">
        <v>92</v>
      </c>
      <c r="BE2453" t="s">
        <v>5555</v>
      </c>
      <c r="BI2453" t="s">
        <v>87</v>
      </c>
    </row>
    <row r="2454" spans="1:61" x14ac:dyDescent="0.3">
      <c r="A2454">
        <v>24</v>
      </c>
      <c r="B2454">
        <v>9</v>
      </c>
      <c r="C2454">
        <v>2025</v>
      </c>
      <c r="D2454" t="s">
        <v>60</v>
      </c>
      <c r="E2454" t="s">
        <v>5543</v>
      </c>
      <c r="F2454" t="s">
        <v>5544</v>
      </c>
      <c r="G2454">
        <v>45</v>
      </c>
      <c r="H2454" t="s">
        <v>63</v>
      </c>
      <c r="I2454" t="s">
        <v>64</v>
      </c>
      <c r="J2454" t="s">
        <v>65</v>
      </c>
      <c r="K2454" t="s">
        <v>65</v>
      </c>
      <c r="L2454" t="s">
        <v>545</v>
      </c>
      <c r="M2454" t="s">
        <v>223</v>
      </c>
      <c r="N2454" t="s">
        <v>224</v>
      </c>
      <c r="O2454" t="s">
        <v>225</v>
      </c>
      <c r="P2454" t="s">
        <v>226</v>
      </c>
      <c r="Q2454" t="s">
        <v>379</v>
      </c>
      <c r="R2454" t="s">
        <v>120</v>
      </c>
      <c r="S2454" t="s">
        <v>73</v>
      </c>
      <c r="T2454">
        <v>851</v>
      </c>
      <c r="U2454">
        <v>5000</v>
      </c>
      <c r="V2454" t="s">
        <v>74</v>
      </c>
      <c r="W2454">
        <v>142.75</v>
      </c>
      <c r="X2454">
        <v>580</v>
      </c>
      <c r="Y2454">
        <v>13.01</v>
      </c>
      <c r="Z2454">
        <v>1.8</v>
      </c>
      <c r="AA2454">
        <v>594.80999999999995</v>
      </c>
      <c r="AB2454">
        <f>+Table1[[#This Row],[ADVALOREM]]/Table1[[#This Row],[US$ CIF]]</f>
        <v>0.23999260267984737</v>
      </c>
      <c r="AC2454" t="s">
        <v>5546</v>
      </c>
      <c r="AD2454" t="s">
        <v>3648</v>
      </c>
      <c r="AE2454" t="s">
        <v>65</v>
      </c>
      <c r="AF2454">
        <v>1</v>
      </c>
      <c r="AG2454" t="s">
        <v>5087</v>
      </c>
      <c r="AH2454" t="s">
        <v>5547</v>
      </c>
      <c r="AI2454" t="s">
        <v>5548</v>
      </c>
      <c r="AJ2454" t="s">
        <v>5549</v>
      </c>
      <c r="AK2454" t="s">
        <v>490</v>
      </c>
      <c r="AL2454">
        <v>45</v>
      </c>
      <c r="AM2454" t="s">
        <v>233</v>
      </c>
      <c r="AN2454" t="s">
        <v>5550</v>
      </c>
      <c r="AO2454" t="s">
        <v>5551</v>
      </c>
      <c r="AP2454" t="s">
        <v>5552</v>
      </c>
      <c r="AQ2454" t="s">
        <v>5552</v>
      </c>
      <c r="AR2454" t="s">
        <v>5573</v>
      </c>
      <c r="AS2454" t="s">
        <v>379</v>
      </c>
      <c r="AT2454" t="s">
        <v>379</v>
      </c>
      <c r="AU2454" t="s">
        <v>120</v>
      </c>
      <c r="AV2454">
        <v>2025</v>
      </c>
      <c r="AW2454" t="s">
        <v>5580</v>
      </c>
      <c r="AX2454">
        <v>0.12</v>
      </c>
      <c r="AY2454" t="s">
        <v>5552</v>
      </c>
      <c r="BA2454" t="s">
        <v>562</v>
      </c>
      <c r="BB2454" t="s">
        <v>4467</v>
      </c>
      <c r="BC2454" t="s">
        <v>1366</v>
      </c>
      <c r="BD2454" t="s">
        <v>92</v>
      </c>
      <c r="BE2454" t="s">
        <v>5555</v>
      </c>
      <c r="BI2454" t="s">
        <v>87</v>
      </c>
    </row>
    <row r="2455" spans="1:61" x14ac:dyDescent="0.3">
      <c r="A2455">
        <v>24</v>
      </c>
      <c r="B2455">
        <v>9</v>
      </c>
      <c r="C2455">
        <v>2025</v>
      </c>
      <c r="D2455" t="s">
        <v>60</v>
      </c>
      <c r="E2455" t="s">
        <v>5543</v>
      </c>
      <c r="F2455" t="s">
        <v>5544</v>
      </c>
      <c r="G2455">
        <v>46</v>
      </c>
      <c r="H2455" t="s">
        <v>63</v>
      </c>
      <c r="I2455" t="s">
        <v>64</v>
      </c>
      <c r="J2455" t="s">
        <v>65</v>
      </c>
      <c r="K2455" t="s">
        <v>65</v>
      </c>
      <c r="L2455" t="s">
        <v>545</v>
      </c>
      <c r="M2455" t="s">
        <v>223</v>
      </c>
      <c r="N2455" t="s">
        <v>224</v>
      </c>
      <c r="O2455" t="s">
        <v>225</v>
      </c>
      <c r="P2455" t="s">
        <v>226</v>
      </c>
      <c r="Q2455" t="s">
        <v>379</v>
      </c>
      <c r="R2455" t="s">
        <v>120</v>
      </c>
      <c r="S2455" t="s">
        <v>73</v>
      </c>
      <c r="T2455">
        <v>851</v>
      </c>
      <c r="U2455">
        <v>5000</v>
      </c>
      <c r="V2455" t="s">
        <v>74</v>
      </c>
      <c r="W2455">
        <v>132.94999694824199</v>
      </c>
      <c r="X2455">
        <v>540</v>
      </c>
      <c r="Y2455">
        <v>12.29</v>
      </c>
      <c r="Z2455">
        <v>1.68</v>
      </c>
      <c r="AA2455">
        <v>553.97</v>
      </c>
      <c r="AB2455">
        <f>+Table1[[#This Row],[ADVALOREM]]/Table1[[#This Row],[US$ CIF]]</f>
        <v>0.23999494006578331</v>
      </c>
      <c r="AC2455" t="s">
        <v>5546</v>
      </c>
      <c r="AD2455" t="s">
        <v>3648</v>
      </c>
      <c r="AE2455" t="s">
        <v>65</v>
      </c>
      <c r="AF2455">
        <v>1</v>
      </c>
      <c r="AG2455" t="s">
        <v>5087</v>
      </c>
      <c r="AH2455" t="s">
        <v>5547</v>
      </c>
      <c r="AI2455" t="s">
        <v>5548</v>
      </c>
      <c r="AJ2455" t="s">
        <v>5549</v>
      </c>
      <c r="AK2455" t="s">
        <v>490</v>
      </c>
      <c r="AL2455">
        <v>42.5</v>
      </c>
      <c r="AM2455" t="s">
        <v>233</v>
      </c>
      <c r="AN2455" t="s">
        <v>5550</v>
      </c>
      <c r="AO2455" t="s">
        <v>5551</v>
      </c>
      <c r="AP2455" t="s">
        <v>5552</v>
      </c>
      <c r="AQ2455" t="s">
        <v>5552</v>
      </c>
      <c r="AR2455" t="s">
        <v>5573</v>
      </c>
      <c r="AS2455" t="s">
        <v>379</v>
      </c>
      <c r="AT2455" t="s">
        <v>379</v>
      </c>
      <c r="AU2455" t="s">
        <v>120</v>
      </c>
      <c r="AV2455">
        <v>2025</v>
      </c>
      <c r="AW2455" t="s">
        <v>5581</v>
      </c>
      <c r="AX2455">
        <v>0.11</v>
      </c>
      <c r="AY2455" t="s">
        <v>5552</v>
      </c>
      <c r="BA2455" t="s">
        <v>562</v>
      </c>
      <c r="BB2455" t="s">
        <v>4467</v>
      </c>
      <c r="BC2455" t="s">
        <v>1366</v>
      </c>
      <c r="BD2455" t="s">
        <v>92</v>
      </c>
      <c r="BE2455" t="s">
        <v>5555</v>
      </c>
      <c r="BI2455" t="s">
        <v>87</v>
      </c>
    </row>
    <row r="2456" spans="1:61" x14ac:dyDescent="0.3">
      <c r="A2456">
        <v>24</v>
      </c>
      <c r="B2456">
        <v>9</v>
      </c>
      <c r="C2456">
        <v>2025</v>
      </c>
      <c r="D2456" t="s">
        <v>60</v>
      </c>
      <c r="E2456" t="s">
        <v>5543</v>
      </c>
      <c r="F2456" t="s">
        <v>5544</v>
      </c>
      <c r="G2456">
        <v>47</v>
      </c>
      <c r="H2456" t="s">
        <v>63</v>
      </c>
      <c r="I2456" t="s">
        <v>64</v>
      </c>
      <c r="J2456" t="s">
        <v>65</v>
      </c>
      <c r="K2456" t="s">
        <v>65</v>
      </c>
      <c r="L2456" t="s">
        <v>545</v>
      </c>
      <c r="M2456" t="s">
        <v>223</v>
      </c>
      <c r="N2456" t="s">
        <v>224</v>
      </c>
      <c r="O2456" t="s">
        <v>225</v>
      </c>
      <c r="P2456" t="s">
        <v>226</v>
      </c>
      <c r="Q2456" t="s">
        <v>379</v>
      </c>
      <c r="R2456" t="s">
        <v>120</v>
      </c>
      <c r="S2456" t="s">
        <v>73</v>
      </c>
      <c r="T2456">
        <v>851</v>
      </c>
      <c r="U2456">
        <v>5000</v>
      </c>
      <c r="V2456" t="s">
        <v>74</v>
      </c>
      <c r="W2456">
        <v>132.94999694824199</v>
      </c>
      <c r="X2456">
        <v>540</v>
      </c>
      <c r="Y2456">
        <v>12.29</v>
      </c>
      <c r="Z2456">
        <v>1.68</v>
      </c>
      <c r="AA2456">
        <v>553.97</v>
      </c>
      <c r="AB2456">
        <f>+Table1[[#This Row],[ADVALOREM]]/Table1[[#This Row],[US$ CIF]]</f>
        <v>0.23999494006578331</v>
      </c>
      <c r="AC2456" t="s">
        <v>5546</v>
      </c>
      <c r="AD2456" t="s">
        <v>3648</v>
      </c>
      <c r="AE2456" t="s">
        <v>65</v>
      </c>
      <c r="AF2456">
        <v>1</v>
      </c>
      <c r="AG2456" t="s">
        <v>5087</v>
      </c>
      <c r="AH2456" t="s">
        <v>5547</v>
      </c>
      <c r="AI2456" t="s">
        <v>5548</v>
      </c>
      <c r="AJ2456" t="s">
        <v>5549</v>
      </c>
      <c r="AK2456" t="s">
        <v>490</v>
      </c>
      <c r="AL2456">
        <v>42.5</v>
      </c>
      <c r="AM2456" t="s">
        <v>233</v>
      </c>
      <c r="AN2456" t="s">
        <v>5550</v>
      </c>
      <c r="AO2456" t="s">
        <v>5551</v>
      </c>
      <c r="AP2456" t="s">
        <v>5552</v>
      </c>
      <c r="AQ2456" t="s">
        <v>5552</v>
      </c>
      <c r="AR2456" t="s">
        <v>5573</v>
      </c>
      <c r="AS2456" t="s">
        <v>379</v>
      </c>
      <c r="AT2456" t="s">
        <v>379</v>
      </c>
      <c r="AU2456" t="s">
        <v>120</v>
      </c>
      <c r="AV2456">
        <v>2025</v>
      </c>
      <c r="AW2456" t="s">
        <v>5581</v>
      </c>
      <c r="AX2456">
        <v>0.11</v>
      </c>
      <c r="AY2456" t="s">
        <v>5552</v>
      </c>
      <c r="BA2456" t="s">
        <v>562</v>
      </c>
      <c r="BB2456" t="s">
        <v>4467</v>
      </c>
      <c r="BC2456" t="s">
        <v>1366</v>
      </c>
      <c r="BD2456" t="s">
        <v>92</v>
      </c>
      <c r="BE2456" t="s">
        <v>5555</v>
      </c>
      <c r="BI2456" t="s">
        <v>87</v>
      </c>
    </row>
    <row r="2457" spans="1:61" x14ac:dyDescent="0.3">
      <c r="A2457">
        <v>24</v>
      </c>
      <c r="B2457">
        <v>9</v>
      </c>
      <c r="C2457">
        <v>2025</v>
      </c>
      <c r="D2457" t="s">
        <v>60</v>
      </c>
      <c r="E2457" t="s">
        <v>5543</v>
      </c>
      <c r="F2457" t="s">
        <v>5544</v>
      </c>
      <c r="G2457">
        <v>48</v>
      </c>
      <c r="H2457" t="s">
        <v>63</v>
      </c>
      <c r="I2457" t="s">
        <v>64</v>
      </c>
      <c r="J2457" t="s">
        <v>65</v>
      </c>
      <c r="K2457" t="s">
        <v>65</v>
      </c>
      <c r="L2457" t="s">
        <v>545</v>
      </c>
      <c r="M2457" t="s">
        <v>223</v>
      </c>
      <c r="N2457" t="s">
        <v>224</v>
      </c>
      <c r="O2457" t="s">
        <v>225</v>
      </c>
      <c r="P2457" t="s">
        <v>226</v>
      </c>
      <c r="Q2457" t="s">
        <v>379</v>
      </c>
      <c r="R2457" t="s">
        <v>120</v>
      </c>
      <c r="S2457" t="s">
        <v>73</v>
      </c>
      <c r="T2457">
        <v>851</v>
      </c>
      <c r="U2457">
        <v>5000</v>
      </c>
      <c r="V2457" t="s">
        <v>74</v>
      </c>
      <c r="W2457">
        <v>132.94999694824199</v>
      </c>
      <c r="X2457">
        <v>540</v>
      </c>
      <c r="Y2457">
        <v>12.29</v>
      </c>
      <c r="Z2457">
        <v>1.68</v>
      </c>
      <c r="AA2457">
        <v>553.97</v>
      </c>
      <c r="AB2457">
        <f>+Table1[[#This Row],[ADVALOREM]]/Table1[[#This Row],[US$ CIF]]</f>
        <v>0.23999494006578331</v>
      </c>
      <c r="AC2457" t="s">
        <v>5546</v>
      </c>
      <c r="AD2457" t="s">
        <v>3648</v>
      </c>
      <c r="AE2457" t="s">
        <v>65</v>
      </c>
      <c r="AF2457">
        <v>1</v>
      </c>
      <c r="AG2457" t="s">
        <v>5087</v>
      </c>
      <c r="AH2457" t="s">
        <v>5547</v>
      </c>
      <c r="AI2457" t="s">
        <v>5548</v>
      </c>
      <c r="AJ2457" t="s">
        <v>5549</v>
      </c>
      <c r="AK2457" t="s">
        <v>490</v>
      </c>
      <c r="AL2457">
        <v>42.5</v>
      </c>
      <c r="AM2457" t="s">
        <v>233</v>
      </c>
      <c r="AN2457" t="s">
        <v>5550</v>
      </c>
      <c r="AO2457" t="s">
        <v>5551</v>
      </c>
      <c r="AP2457" t="s">
        <v>5552</v>
      </c>
      <c r="AQ2457" t="s">
        <v>5552</v>
      </c>
      <c r="AR2457" t="s">
        <v>5573</v>
      </c>
      <c r="AS2457" t="s">
        <v>379</v>
      </c>
      <c r="AT2457" t="s">
        <v>379</v>
      </c>
      <c r="AU2457" t="s">
        <v>120</v>
      </c>
      <c r="AV2457">
        <v>2025</v>
      </c>
      <c r="AW2457" t="s">
        <v>5581</v>
      </c>
      <c r="AX2457">
        <v>0.11</v>
      </c>
      <c r="AY2457" t="s">
        <v>5552</v>
      </c>
      <c r="BA2457" t="s">
        <v>562</v>
      </c>
      <c r="BB2457" t="s">
        <v>4467</v>
      </c>
      <c r="BC2457" t="s">
        <v>1366</v>
      </c>
      <c r="BD2457" t="s">
        <v>92</v>
      </c>
      <c r="BE2457" t="s">
        <v>5555</v>
      </c>
      <c r="BI2457" t="s">
        <v>87</v>
      </c>
    </row>
    <row r="2458" spans="1:61" x14ac:dyDescent="0.3">
      <c r="A2458">
        <v>24</v>
      </c>
      <c r="B2458">
        <v>9</v>
      </c>
      <c r="C2458">
        <v>2025</v>
      </c>
      <c r="D2458" t="s">
        <v>60</v>
      </c>
      <c r="E2458" t="s">
        <v>5543</v>
      </c>
      <c r="F2458" t="s">
        <v>5544</v>
      </c>
      <c r="G2458">
        <v>49</v>
      </c>
      <c r="H2458" t="s">
        <v>63</v>
      </c>
      <c r="I2458" t="s">
        <v>64</v>
      </c>
      <c r="J2458" t="s">
        <v>65</v>
      </c>
      <c r="K2458" t="s">
        <v>65</v>
      </c>
      <c r="L2458" t="s">
        <v>545</v>
      </c>
      <c r="M2458" t="s">
        <v>223</v>
      </c>
      <c r="N2458" t="s">
        <v>224</v>
      </c>
      <c r="O2458" t="s">
        <v>225</v>
      </c>
      <c r="P2458" t="s">
        <v>226</v>
      </c>
      <c r="Q2458" t="s">
        <v>379</v>
      </c>
      <c r="R2458" t="s">
        <v>120</v>
      </c>
      <c r="S2458" t="s">
        <v>73</v>
      </c>
      <c r="T2458">
        <v>851</v>
      </c>
      <c r="U2458">
        <v>5000</v>
      </c>
      <c r="V2458" t="s">
        <v>74</v>
      </c>
      <c r="W2458">
        <v>132.94999694824199</v>
      </c>
      <c r="X2458">
        <v>540</v>
      </c>
      <c r="Y2458">
        <v>12.29</v>
      </c>
      <c r="Z2458">
        <v>1.68</v>
      </c>
      <c r="AA2458">
        <v>553.97</v>
      </c>
      <c r="AB2458">
        <f>+Table1[[#This Row],[ADVALOREM]]/Table1[[#This Row],[US$ CIF]]</f>
        <v>0.23999494006578331</v>
      </c>
      <c r="AC2458" t="s">
        <v>5546</v>
      </c>
      <c r="AD2458" t="s">
        <v>3648</v>
      </c>
      <c r="AE2458" t="s">
        <v>65</v>
      </c>
      <c r="AF2458">
        <v>1</v>
      </c>
      <c r="AG2458" t="s">
        <v>5087</v>
      </c>
      <c r="AH2458" t="s">
        <v>5547</v>
      </c>
      <c r="AI2458" t="s">
        <v>5548</v>
      </c>
      <c r="AJ2458" t="s">
        <v>5549</v>
      </c>
      <c r="AK2458" t="s">
        <v>490</v>
      </c>
      <c r="AL2458">
        <v>42.5</v>
      </c>
      <c r="AM2458" t="s">
        <v>233</v>
      </c>
      <c r="AN2458" t="s">
        <v>5550</v>
      </c>
      <c r="AO2458" t="s">
        <v>5551</v>
      </c>
      <c r="AP2458" t="s">
        <v>5552</v>
      </c>
      <c r="AQ2458" t="s">
        <v>5552</v>
      </c>
      <c r="AR2458" t="s">
        <v>5573</v>
      </c>
      <c r="AS2458" t="s">
        <v>379</v>
      </c>
      <c r="AT2458" t="s">
        <v>379</v>
      </c>
      <c r="AU2458" t="s">
        <v>120</v>
      </c>
      <c r="AV2458">
        <v>2025</v>
      </c>
      <c r="AW2458" t="s">
        <v>5581</v>
      </c>
      <c r="AX2458">
        <v>0.11</v>
      </c>
      <c r="AY2458" t="s">
        <v>5552</v>
      </c>
      <c r="BA2458" t="s">
        <v>562</v>
      </c>
      <c r="BB2458" t="s">
        <v>4467</v>
      </c>
      <c r="BC2458" t="s">
        <v>1366</v>
      </c>
      <c r="BD2458" t="s">
        <v>92</v>
      </c>
      <c r="BE2458" t="s">
        <v>5555</v>
      </c>
      <c r="BI2458" t="s">
        <v>87</v>
      </c>
    </row>
    <row r="2459" spans="1:61" x14ac:dyDescent="0.3">
      <c r="A2459">
        <v>24</v>
      </c>
      <c r="B2459">
        <v>9</v>
      </c>
      <c r="C2459">
        <v>2025</v>
      </c>
      <c r="D2459" t="s">
        <v>60</v>
      </c>
      <c r="E2459" t="s">
        <v>5543</v>
      </c>
      <c r="F2459" t="s">
        <v>5544</v>
      </c>
      <c r="G2459">
        <v>50</v>
      </c>
      <c r="H2459" t="s">
        <v>63</v>
      </c>
      <c r="I2459" t="s">
        <v>64</v>
      </c>
      <c r="J2459" t="s">
        <v>65</v>
      </c>
      <c r="K2459" t="s">
        <v>65</v>
      </c>
      <c r="L2459" t="s">
        <v>545</v>
      </c>
      <c r="M2459" t="s">
        <v>223</v>
      </c>
      <c r="N2459" t="s">
        <v>224</v>
      </c>
      <c r="O2459" t="s">
        <v>225</v>
      </c>
      <c r="P2459" t="s">
        <v>226</v>
      </c>
      <c r="Q2459" t="s">
        <v>379</v>
      </c>
      <c r="R2459" t="s">
        <v>120</v>
      </c>
      <c r="S2459" t="s">
        <v>73</v>
      </c>
      <c r="T2459">
        <v>851</v>
      </c>
      <c r="U2459">
        <v>5000</v>
      </c>
      <c r="V2459" t="s">
        <v>74</v>
      </c>
      <c r="W2459">
        <v>92.889999389648395</v>
      </c>
      <c r="X2459">
        <v>370</v>
      </c>
      <c r="Y2459">
        <v>15.9</v>
      </c>
      <c r="Z2459">
        <v>1.1499999999999999</v>
      </c>
      <c r="AA2459">
        <v>387.05</v>
      </c>
      <c r="AB2459">
        <f>+Table1[[#This Row],[ADVALOREM]]/Table1[[#This Row],[US$ CIF]]</f>
        <v>0.23999483113202014</v>
      </c>
      <c r="AC2459" t="s">
        <v>5546</v>
      </c>
      <c r="AD2459" t="s">
        <v>3648</v>
      </c>
      <c r="AE2459" t="s">
        <v>65</v>
      </c>
      <c r="AF2459">
        <v>1</v>
      </c>
      <c r="AG2459" t="s">
        <v>5087</v>
      </c>
      <c r="AH2459" t="s">
        <v>5547</v>
      </c>
      <c r="AI2459" t="s">
        <v>5548</v>
      </c>
      <c r="AJ2459" t="s">
        <v>5549</v>
      </c>
      <c r="AK2459" t="s">
        <v>490</v>
      </c>
      <c r="AL2459">
        <v>55</v>
      </c>
      <c r="AM2459" t="s">
        <v>233</v>
      </c>
      <c r="AN2459" t="s">
        <v>5550</v>
      </c>
      <c r="AO2459" t="s">
        <v>5551</v>
      </c>
      <c r="AP2459" t="s">
        <v>5552</v>
      </c>
      <c r="AQ2459" t="s">
        <v>5552</v>
      </c>
      <c r="AR2459" t="s">
        <v>5573</v>
      </c>
      <c r="AS2459" t="s">
        <v>379</v>
      </c>
      <c r="AT2459" t="s">
        <v>379</v>
      </c>
      <c r="AU2459" t="s">
        <v>120</v>
      </c>
      <c r="AV2459">
        <v>2025</v>
      </c>
      <c r="AW2459" t="s">
        <v>5582</v>
      </c>
      <c r="AX2459">
        <v>7.0000000000000007E-2</v>
      </c>
      <c r="AY2459" t="s">
        <v>5552</v>
      </c>
      <c r="BA2459" t="s">
        <v>562</v>
      </c>
      <c r="BB2459" t="s">
        <v>4467</v>
      </c>
      <c r="BC2459" t="s">
        <v>1366</v>
      </c>
      <c r="BD2459" t="s">
        <v>92</v>
      </c>
      <c r="BE2459" t="s">
        <v>5555</v>
      </c>
      <c r="BI2459" t="s">
        <v>87</v>
      </c>
    </row>
    <row r="2460" spans="1:61" x14ac:dyDescent="0.3">
      <c r="A2460">
        <v>24</v>
      </c>
      <c r="B2460">
        <v>9</v>
      </c>
      <c r="C2460">
        <v>2025</v>
      </c>
      <c r="D2460" t="s">
        <v>60</v>
      </c>
      <c r="E2460" t="s">
        <v>5543</v>
      </c>
      <c r="F2460" t="s">
        <v>5544</v>
      </c>
      <c r="G2460">
        <v>51</v>
      </c>
      <c r="H2460" t="s">
        <v>63</v>
      </c>
      <c r="I2460" t="s">
        <v>64</v>
      </c>
      <c r="J2460" t="s">
        <v>65</v>
      </c>
      <c r="K2460" t="s">
        <v>65</v>
      </c>
      <c r="L2460" t="s">
        <v>545</v>
      </c>
      <c r="M2460" t="s">
        <v>223</v>
      </c>
      <c r="N2460" t="s">
        <v>224</v>
      </c>
      <c r="O2460" t="s">
        <v>225</v>
      </c>
      <c r="P2460" t="s">
        <v>226</v>
      </c>
      <c r="Q2460" t="s">
        <v>379</v>
      </c>
      <c r="R2460" t="s">
        <v>120</v>
      </c>
      <c r="S2460" t="s">
        <v>73</v>
      </c>
      <c r="T2460">
        <v>851</v>
      </c>
      <c r="U2460">
        <v>5000</v>
      </c>
      <c r="V2460" t="s">
        <v>74</v>
      </c>
      <c r="W2460">
        <v>92.889999389648395</v>
      </c>
      <c r="X2460">
        <v>370</v>
      </c>
      <c r="Y2460">
        <v>15.9</v>
      </c>
      <c r="Z2460">
        <v>1.1499999999999999</v>
      </c>
      <c r="AA2460">
        <v>387.05</v>
      </c>
      <c r="AB2460">
        <f>+Table1[[#This Row],[ADVALOREM]]/Table1[[#This Row],[US$ CIF]]</f>
        <v>0.23999483113202014</v>
      </c>
      <c r="AC2460" t="s">
        <v>5546</v>
      </c>
      <c r="AD2460" t="s">
        <v>3648</v>
      </c>
      <c r="AE2460" t="s">
        <v>65</v>
      </c>
      <c r="AF2460">
        <v>1</v>
      </c>
      <c r="AG2460" t="s">
        <v>5087</v>
      </c>
      <c r="AH2460" t="s">
        <v>5547</v>
      </c>
      <c r="AI2460" t="s">
        <v>5548</v>
      </c>
      <c r="AJ2460" t="s">
        <v>5549</v>
      </c>
      <c r="AK2460" t="s">
        <v>490</v>
      </c>
      <c r="AL2460">
        <v>55</v>
      </c>
      <c r="AM2460" t="s">
        <v>233</v>
      </c>
      <c r="AN2460" t="s">
        <v>5550</v>
      </c>
      <c r="AO2460" t="s">
        <v>5551</v>
      </c>
      <c r="AP2460" t="s">
        <v>5552</v>
      </c>
      <c r="AQ2460" t="s">
        <v>5552</v>
      </c>
      <c r="AR2460" t="s">
        <v>5573</v>
      </c>
      <c r="AS2460" t="s">
        <v>379</v>
      </c>
      <c r="AT2460" t="s">
        <v>379</v>
      </c>
      <c r="AU2460" t="s">
        <v>120</v>
      </c>
      <c r="AV2460">
        <v>2025</v>
      </c>
      <c r="AW2460" t="s">
        <v>5582</v>
      </c>
      <c r="AX2460">
        <v>7.0000000000000007E-2</v>
      </c>
      <c r="AY2460" t="s">
        <v>5552</v>
      </c>
      <c r="BA2460" t="s">
        <v>562</v>
      </c>
      <c r="BB2460" t="s">
        <v>4467</v>
      </c>
      <c r="BC2460" t="s">
        <v>1366</v>
      </c>
      <c r="BD2460" t="s">
        <v>92</v>
      </c>
      <c r="BE2460" t="s">
        <v>5555</v>
      </c>
      <c r="BI2460" t="s">
        <v>87</v>
      </c>
    </row>
    <row r="2461" spans="1:61" x14ac:dyDescent="0.3">
      <c r="A2461">
        <v>24</v>
      </c>
      <c r="B2461">
        <v>9</v>
      </c>
      <c r="C2461">
        <v>2025</v>
      </c>
      <c r="D2461" t="s">
        <v>60</v>
      </c>
      <c r="E2461" t="s">
        <v>5543</v>
      </c>
      <c r="F2461" t="s">
        <v>5544</v>
      </c>
      <c r="G2461">
        <v>52</v>
      </c>
      <c r="H2461" t="s">
        <v>63</v>
      </c>
      <c r="I2461" t="s">
        <v>64</v>
      </c>
      <c r="J2461" t="s">
        <v>65</v>
      </c>
      <c r="K2461" t="s">
        <v>65</v>
      </c>
      <c r="L2461" t="s">
        <v>545</v>
      </c>
      <c r="M2461" t="s">
        <v>223</v>
      </c>
      <c r="N2461" t="s">
        <v>224</v>
      </c>
      <c r="O2461" t="s">
        <v>225</v>
      </c>
      <c r="P2461" t="s">
        <v>226</v>
      </c>
      <c r="Q2461" t="s">
        <v>379</v>
      </c>
      <c r="R2461" t="s">
        <v>120</v>
      </c>
      <c r="S2461" t="s">
        <v>73</v>
      </c>
      <c r="T2461">
        <v>851</v>
      </c>
      <c r="U2461">
        <v>5000</v>
      </c>
      <c r="V2461" t="s">
        <v>74</v>
      </c>
      <c r="W2461">
        <v>92.889999389648395</v>
      </c>
      <c r="X2461">
        <v>370</v>
      </c>
      <c r="Y2461">
        <v>15.9</v>
      </c>
      <c r="Z2461">
        <v>1.1499999999999999</v>
      </c>
      <c r="AA2461">
        <v>387.05</v>
      </c>
      <c r="AB2461">
        <f>+Table1[[#This Row],[ADVALOREM]]/Table1[[#This Row],[US$ CIF]]</f>
        <v>0.23999483113202014</v>
      </c>
      <c r="AC2461" t="s">
        <v>5546</v>
      </c>
      <c r="AD2461" t="s">
        <v>3648</v>
      </c>
      <c r="AE2461" t="s">
        <v>65</v>
      </c>
      <c r="AF2461">
        <v>1</v>
      </c>
      <c r="AG2461" t="s">
        <v>5087</v>
      </c>
      <c r="AH2461" t="s">
        <v>5547</v>
      </c>
      <c r="AI2461" t="s">
        <v>5548</v>
      </c>
      <c r="AJ2461" t="s">
        <v>5549</v>
      </c>
      <c r="AK2461" t="s">
        <v>490</v>
      </c>
      <c r="AL2461">
        <v>55</v>
      </c>
      <c r="AM2461" t="s">
        <v>233</v>
      </c>
      <c r="AN2461" t="s">
        <v>5550</v>
      </c>
      <c r="AO2461" t="s">
        <v>5551</v>
      </c>
      <c r="AP2461" t="s">
        <v>5552</v>
      </c>
      <c r="AQ2461" t="s">
        <v>5552</v>
      </c>
      <c r="AR2461" t="s">
        <v>5573</v>
      </c>
      <c r="AS2461" t="s">
        <v>379</v>
      </c>
      <c r="AT2461" t="s">
        <v>379</v>
      </c>
      <c r="AU2461" t="s">
        <v>120</v>
      </c>
      <c r="AV2461">
        <v>2025</v>
      </c>
      <c r="AW2461" t="s">
        <v>5582</v>
      </c>
      <c r="AX2461">
        <v>7.0000000000000007E-2</v>
      </c>
      <c r="AY2461" t="s">
        <v>5552</v>
      </c>
      <c r="BA2461" t="s">
        <v>562</v>
      </c>
      <c r="BB2461" t="s">
        <v>4467</v>
      </c>
      <c r="BC2461" t="s">
        <v>1366</v>
      </c>
      <c r="BD2461" t="s">
        <v>92</v>
      </c>
      <c r="BE2461" t="s">
        <v>5555</v>
      </c>
      <c r="BI2461" t="s">
        <v>87</v>
      </c>
    </row>
    <row r="2462" spans="1:61" x14ac:dyDescent="0.3">
      <c r="A2462">
        <v>24</v>
      </c>
      <c r="B2462">
        <v>9</v>
      </c>
      <c r="C2462">
        <v>2025</v>
      </c>
      <c r="D2462" t="s">
        <v>60</v>
      </c>
      <c r="E2462" t="s">
        <v>5543</v>
      </c>
      <c r="F2462" t="s">
        <v>5544</v>
      </c>
      <c r="G2462">
        <v>53</v>
      </c>
      <c r="H2462" t="s">
        <v>63</v>
      </c>
      <c r="I2462" t="s">
        <v>64</v>
      </c>
      <c r="J2462" t="s">
        <v>65</v>
      </c>
      <c r="K2462" t="s">
        <v>65</v>
      </c>
      <c r="L2462" t="s">
        <v>545</v>
      </c>
      <c r="M2462" t="s">
        <v>223</v>
      </c>
      <c r="N2462" t="s">
        <v>224</v>
      </c>
      <c r="O2462" t="s">
        <v>225</v>
      </c>
      <c r="P2462" t="s">
        <v>226</v>
      </c>
      <c r="Q2462" t="s">
        <v>379</v>
      </c>
      <c r="R2462" t="s">
        <v>120</v>
      </c>
      <c r="S2462" t="s">
        <v>73</v>
      </c>
      <c r="T2462">
        <v>851</v>
      </c>
      <c r="U2462">
        <v>5000</v>
      </c>
      <c r="V2462" t="s">
        <v>74</v>
      </c>
      <c r="W2462">
        <v>235.27999877929699</v>
      </c>
      <c r="X2462">
        <v>960</v>
      </c>
      <c r="Y2462">
        <v>17.34</v>
      </c>
      <c r="Z2462">
        <v>2.98</v>
      </c>
      <c r="AA2462">
        <v>980.32</v>
      </c>
      <c r="AB2462">
        <f>+Table1[[#This Row],[ADVALOREM]]/Table1[[#This Row],[US$ CIF]]</f>
        <v>0.24000326299503935</v>
      </c>
      <c r="AC2462" t="s">
        <v>5546</v>
      </c>
      <c r="AD2462" t="s">
        <v>3648</v>
      </c>
      <c r="AE2462" t="s">
        <v>65</v>
      </c>
      <c r="AF2462">
        <v>1</v>
      </c>
      <c r="AG2462" t="s">
        <v>5087</v>
      </c>
      <c r="AH2462" t="s">
        <v>5547</v>
      </c>
      <c r="AI2462" t="s">
        <v>5548</v>
      </c>
      <c r="AJ2462" t="s">
        <v>5549</v>
      </c>
      <c r="AK2462" t="s">
        <v>490</v>
      </c>
      <c r="AL2462">
        <v>60</v>
      </c>
      <c r="AM2462" t="s">
        <v>233</v>
      </c>
      <c r="AN2462" t="s">
        <v>5550</v>
      </c>
      <c r="AO2462" t="s">
        <v>5551</v>
      </c>
      <c r="AP2462" t="s">
        <v>5552</v>
      </c>
      <c r="AQ2462" t="s">
        <v>5552</v>
      </c>
      <c r="AR2462" t="s">
        <v>5573</v>
      </c>
      <c r="AS2462" t="s">
        <v>379</v>
      </c>
      <c r="AT2462" t="s">
        <v>379</v>
      </c>
      <c r="AU2462" t="s">
        <v>120</v>
      </c>
      <c r="AV2462">
        <v>2025</v>
      </c>
      <c r="AW2462" t="s">
        <v>5583</v>
      </c>
      <c r="AX2462">
        <v>0.19</v>
      </c>
      <c r="AY2462" t="s">
        <v>5552</v>
      </c>
      <c r="BA2462" t="s">
        <v>562</v>
      </c>
      <c r="BB2462" t="s">
        <v>4467</v>
      </c>
      <c r="BC2462" t="s">
        <v>1366</v>
      </c>
      <c r="BD2462" t="s">
        <v>92</v>
      </c>
      <c r="BE2462" t="s">
        <v>5555</v>
      </c>
      <c r="BI2462" t="s">
        <v>87</v>
      </c>
    </row>
    <row r="2463" spans="1:61" x14ac:dyDescent="0.3">
      <c r="A2463">
        <v>24</v>
      </c>
      <c r="B2463">
        <v>9</v>
      </c>
      <c r="C2463">
        <v>2025</v>
      </c>
      <c r="D2463" t="s">
        <v>60</v>
      </c>
      <c r="E2463" t="s">
        <v>5543</v>
      </c>
      <c r="F2463" t="s">
        <v>5544</v>
      </c>
      <c r="G2463">
        <v>54</v>
      </c>
      <c r="H2463" t="s">
        <v>63</v>
      </c>
      <c r="I2463" t="s">
        <v>64</v>
      </c>
      <c r="J2463" t="s">
        <v>65</v>
      </c>
      <c r="K2463" t="s">
        <v>65</v>
      </c>
      <c r="L2463" t="s">
        <v>545</v>
      </c>
      <c r="M2463" t="s">
        <v>223</v>
      </c>
      <c r="N2463" t="s">
        <v>224</v>
      </c>
      <c r="O2463" t="s">
        <v>3819</v>
      </c>
      <c r="P2463" t="s">
        <v>3820</v>
      </c>
      <c r="Q2463" t="s">
        <v>5584</v>
      </c>
      <c r="R2463" t="s">
        <v>120</v>
      </c>
      <c r="S2463" t="s">
        <v>73</v>
      </c>
      <c r="T2463">
        <v>851</v>
      </c>
      <c r="U2463">
        <v>2000</v>
      </c>
      <c r="V2463" t="s">
        <v>74</v>
      </c>
      <c r="W2463">
        <v>0</v>
      </c>
      <c r="X2463">
        <v>140</v>
      </c>
      <c r="Y2463">
        <v>11.57</v>
      </c>
      <c r="Z2463">
        <v>0.43</v>
      </c>
      <c r="AA2463">
        <v>152</v>
      </c>
      <c r="AB2463">
        <f>+Table1[[#This Row],[ADVALOREM]]/Table1[[#This Row],[US$ CIF]]</f>
        <v>0</v>
      </c>
      <c r="AC2463" t="s">
        <v>5546</v>
      </c>
      <c r="AD2463" t="s">
        <v>3648</v>
      </c>
      <c r="AE2463" t="s">
        <v>65</v>
      </c>
      <c r="AF2463">
        <v>1</v>
      </c>
      <c r="AG2463" t="s">
        <v>5087</v>
      </c>
      <c r="AH2463" t="s">
        <v>5547</v>
      </c>
      <c r="AI2463" t="s">
        <v>5548</v>
      </c>
      <c r="AJ2463" t="s">
        <v>5549</v>
      </c>
      <c r="AK2463" t="s">
        <v>490</v>
      </c>
      <c r="AL2463">
        <v>40</v>
      </c>
      <c r="AM2463" t="s">
        <v>233</v>
      </c>
      <c r="AN2463" t="s">
        <v>5550</v>
      </c>
      <c r="AO2463" t="s">
        <v>5551</v>
      </c>
      <c r="AP2463" t="s">
        <v>5552</v>
      </c>
      <c r="AQ2463" t="s">
        <v>5552</v>
      </c>
      <c r="AR2463" t="s">
        <v>5573</v>
      </c>
      <c r="AS2463" t="s">
        <v>5584</v>
      </c>
      <c r="AT2463" t="s">
        <v>5584</v>
      </c>
      <c r="AU2463" t="s">
        <v>120</v>
      </c>
      <c r="AV2463">
        <v>2025</v>
      </c>
      <c r="AW2463" t="s">
        <v>5585</v>
      </c>
      <c r="AX2463">
        <v>7.0000000000000007E-2</v>
      </c>
      <c r="AY2463" t="s">
        <v>5552</v>
      </c>
      <c r="BA2463" t="s">
        <v>562</v>
      </c>
      <c r="BB2463" t="s">
        <v>4467</v>
      </c>
      <c r="BC2463" t="s">
        <v>1366</v>
      </c>
      <c r="BD2463" t="s">
        <v>92</v>
      </c>
      <c r="BE2463" t="s">
        <v>5555</v>
      </c>
      <c r="BI2463" t="s">
        <v>87</v>
      </c>
    </row>
    <row r="2464" spans="1:61" x14ac:dyDescent="0.3">
      <c r="A2464">
        <v>24</v>
      </c>
      <c r="B2464">
        <v>9</v>
      </c>
      <c r="C2464">
        <v>2025</v>
      </c>
      <c r="D2464" t="s">
        <v>60</v>
      </c>
      <c r="E2464" t="s">
        <v>5543</v>
      </c>
      <c r="F2464" t="s">
        <v>5544</v>
      </c>
      <c r="G2464">
        <v>55</v>
      </c>
      <c r="H2464" t="s">
        <v>63</v>
      </c>
      <c r="I2464" t="s">
        <v>64</v>
      </c>
      <c r="J2464" t="s">
        <v>65</v>
      </c>
      <c r="K2464" t="s">
        <v>65</v>
      </c>
      <c r="L2464" t="s">
        <v>545</v>
      </c>
      <c r="M2464" t="s">
        <v>223</v>
      </c>
      <c r="N2464" t="s">
        <v>224</v>
      </c>
      <c r="O2464" t="s">
        <v>225</v>
      </c>
      <c r="P2464" t="s">
        <v>226</v>
      </c>
      <c r="Q2464" t="s">
        <v>379</v>
      </c>
      <c r="R2464" t="s">
        <v>120</v>
      </c>
      <c r="S2464" t="s">
        <v>73</v>
      </c>
      <c r="T2464">
        <v>851</v>
      </c>
      <c r="U2464">
        <v>5000</v>
      </c>
      <c r="V2464" t="s">
        <v>74</v>
      </c>
      <c r="W2464">
        <v>83.440002441406193</v>
      </c>
      <c r="X2464">
        <v>330</v>
      </c>
      <c r="Y2464">
        <v>16.63</v>
      </c>
      <c r="Z2464">
        <v>1.03</v>
      </c>
      <c r="AA2464">
        <v>347.66</v>
      </c>
      <c r="AB2464">
        <f>+Table1[[#This Row],[ADVALOREM]]/Table1[[#This Row],[US$ CIF]]</f>
        <v>0.24000460921994532</v>
      </c>
      <c r="AC2464" t="s">
        <v>5546</v>
      </c>
      <c r="AD2464" t="s">
        <v>3648</v>
      </c>
      <c r="AE2464" t="s">
        <v>65</v>
      </c>
      <c r="AF2464">
        <v>1</v>
      </c>
      <c r="AG2464" t="s">
        <v>5087</v>
      </c>
      <c r="AH2464" t="s">
        <v>5547</v>
      </c>
      <c r="AI2464" t="s">
        <v>5548</v>
      </c>
      <c r="AJ2464" t="s">
        <v>5549</v>
      </c>
      <c r="AK2464" t="s">
        <v>490</v>
      </c>
      <c r="AL2464">
        <v>57.5</v>
      </c>
      <c r="AM2464" t="s">
        <v>233</v>
      </c>
      <c r="AN2464" t="s">
        <v>5550</v>
      </c>
      <c r="AO2464" t="s">
        <v>5551</v>
      </c>
      <c r="AP2464" t="s">
        <v>5552</v>
      </c>
      <c r="AQ2464" t="s">
        <v>5552</v>
      </c>
      <c r="AR2464" t="s">
        <v>5573</v>
      </c>
      <c r="AS2464" t="s">
        <v>379</v>
      </c>
      <c r="AT2464" t="s">
        <v>379</v>
      </c>
      <c r="AU2464" t="s">
        <v>120</v>
      </c>
      <c r="AV2464">
        <v>2025</v>
      </c>
      <c r="AW2464" t="s">
        <v>5586</v>
      </c>
      <c r="AX2464">
        <v>7.0000000000000007E-2</v>
      </c>
      <c r="AY2464" t="s">
        <v>5552</v>
      </c>
      <c r="BA2464" t="s">
        <v>562</v>
      </c>
      <c r="BB2464" t="s">
        <v>4467</v>
      </c>
      <c r="BC2464" t="s">
        <v>1366</v>
      </c>
      <c r="BD2464" t="s">
        <v>92</v>
      </c>
      <c r="BE2464" t="s">
        <v>5555</v>
      </c>
      <c r="BI2464" t="s">
        <v>87</v>
      </c>
    </row>
    <row r="2465" spans="1:61" x14ac:dyDescent="0.3">
      <c r="A2465">
        <v>24</v>
      </c>
      <c r="B2465">
        <v>9</v>
      </c>
      <c r="C2465">
        <v>2025</v>
      </c>
      <c r="D2465" t="s">
        <v>60</v>
      </c>
      <c r="E2465" t="s">
        <v>5543</v>
      </c>
      <c r="F2465" t="s">
        <v>5544</v>
      </c>
      <c r="G2465">
        <v>56</v>
      </c>
      <c r="H2465" t="s">
        <v>63</v>
      </c>
      <c r="I2465" t="s">
        <v>64</v>
      </c>
      <c r="J2465" t="s">
        <v>65</v>
      </c>
      <c r="K2465" t="s">
        <v>65</v>
      </c>
      <c r="L2465" t="s">
        <v>545</v>
      </c>
      <c r="M2465" t="s">
        <v>223</v>
      </c>
      <c r="N2465" t="s">
        <v>224</v>
      </c>
      <c r="O2465" t="s">
        <v>225</v>
      </c>
      <c r="P2465" t="s">
        <v>226</v>
      </c>
      <c r="Q2465" t="s">
        <v>379</v>
      </c>
      <c r="R2465" t="s">
        <v>120</v>
      </c>
      <c r="S2465" t="s">
        <v>73</v>
      </c>
      <c r="T2465">
        <v>851</v>
      </c>
      <c r="U2465">
        <v>3000</v>
      </c>
      <c r="V2465" t="s">
        <v>74</v>
      </c>
      <c r="W2465">
        <v>87.160003662109403</v>
      </c>
      <c r="X2465">
        <v>360</v>
      </c>
      <c r="Y2465">
        <v>2.02</v>
      </c>
      <c r="Z2465">
        <v>1.1299999999999999</v>
      </c>
      <c r="AA2465">
        <v>363.15</v>
      </c>
      <c r="AB2465">
        <f>+Table1[[#This Row],[ADVALOREM]]/Table1[[#This Row],[US$ CIF]]</f>
        <v>0.24001102481649295</v>
      </c>
      <c r="AC2465" t="s">
        <v>5546</v>
      </c>
      <c r="AD2465" t="s">
        <v>3648</v>
      </c>
      <c r="AE2465" t="s">
        <v>65</v>
      </c>
      <c r="AF2465">
        <v>1</v>
      </c>
      <c r="AG2465" t="s">
        <v>5087</v>
      </c>
      <c r="AH2465" t="s">
        <v>5547</v>
      </c>
      <c r="AI2465" t="s">
        <v>5548</v>
      </c>
      <c r="AJ2465" t="s">
        <v>5549</v>
      </c>
      <c r="AK2465" t="s">
        <v>490</v>
      </c>
      <c r="AL2465">
        <v>7</v>
      </c>
      <c r="AM2465" t="s">
        <v>233</v>
      </c>
      <c r="AN2465" t="s">
        <v>5550</v>
      </c>
      <c r="AO2465" t="s">
        <v>5551</v>
      </c>
      <c r="AP2465" t="s">
        <v>5552</v>
      </c>
      <c r="AQ2465" t="s">
        <v>5552</v>
      </c>
      <c r="AR2465" t="s">
        <v>5573</v>
      </c>
      <c r="AS2465" t="s">
        <v>379</v>
      </c>
      <c r="AT2465" t="s">
        <v>379</v>
      </c>
      <c r="AU2465" t="s">
        <v>120</v>
      </c>
      <c r="AV2465">
        <v>2025</v>
      </c>
      <c r="AW2465" t="s">
        <v>5587</v>
      </c>
      <c r="AX2465">
        <v>0.12</v>
      </c>
      <c r="AY2465" t="s">
        <v>5552</v>
      </c>
      <c r="BA2465" t="s">
        <v>562</v>
      </c>
      <c r="BB2465" t="s">
        <v>4467</v>
      </c>
      <c r="BC2465" t="s">
        <v>1366</v>
      </c>
      <c r="BD2465" t="s">
        <v>92</v>
      </c>
      <c r="BE2465" t="s">
        <v>5555</v>
      </c>
      <c r="BI2465" t="s">
        <v>87</v>
      </c>
    </row>
    <row r="2466" spans="1:61" x14ac:dyDescent="0.3">
      <c r="A2466">
        <v>24</v>
      </c>
      <c r="B2466">
        <v>9</v>
      </c>
      <c r="C2466">
        <v>2025</v>
      </c>
      <c r="D2466" t="s">
        <v>60</v>
      </c>
      <c r="E2466" t="s">
        <v>5543</v>
      </c>
      <c r="F2466" t="s">
        <v>5544</v>
      </c>
      <c r="G2466">
        <v>57</v>
      </c>
      <c r="H2466" t="s">
        <v>63</v>
      </c>
      <c r="I2466" t="s">
        <v>64</v>
      </c>
      <c r="J2466" t="s">
        <v>65</v>
      </c>
      <c r="K2466" t="s">
        <v>65</v>
      </c>
      <c r="L2466" t="s">
        <v>545</v>
      </c>
      <c r="M2466" t="s">
        <v>223</v>
      </c>
      <c r="N2466" t="s">
        <v>224</v>
      </c>
      <c r="O2466" t="s">
        <v>3478</v>
      </c>
      <c r="P2466" t="s">
        <v>157</v>
      </c>
      <c r="Q2466" t="s">
        <v>5588</v>
      </c>
      <c r="R2466" t="s">
        <v>120</v>
      </c>
      <c r="S2466" t="s">
        <v>73</v>
      </c>
      <c r="T2466">
        <v>851</v>
      </c>
      <c r="U2466">
        <v>300</v>
      </c>
      <c r="V2466" t="s">
        <v>74</v>
      </c>
      <c r="W2466">
        <v>576.40002441406205</v>
      </c>
      <c r="X2466">
        <v>2307</v>
      </c>
      <c r="Y2466">
        <v>86.74</v>
      </c>
      <c r="Z2466">
        <v>7.91</v>
      </c>
      <c r="AA2466">
        <v>2401.65</v>
      </c>
      <c r="AB2466">
        <f>+Table1[[#This Row],[ADVALOREM]]/Table1[[#This Row],[US$ CIF]]</f>
        <v>0.24000167568715758</v>
      </c>
      <c r="AC2466" t="s">
        <v>5546</v>
      </c>
      <c r="AD2466" t="s">
        <v>3648</v>
      </c>
      <c r="AE2466" t="s">
        <v>65</v>
      </c>
      <c r="AF2466">
        <v>1</v>
      </c>
      <c r="AG2466" t="s">
        <v>5087</v>
      </c>
      <c r="AH2466" t="s">
        <v>5547</v>
      </c>
      <c r="AI2466" t="s">
        <v>5548</v>
      </c>
      <c r="AJ2466" t="s">
        <v>5549</v>
      </c>
      <c r="AK2466" t="s">
        <v>490</v>
      </c>
      <c r="AL2466">
        <v>300</v>
      </c>
      <c r="AM2466" t="s">
        <v>233</v>
      </c>
      <c r="AN2466" t="s">
        <v>5550</v>
      </c>
      <c r="AO2466" t="s">
        <v>5551</v>
      </c>
      <c r="AP2466" t="s">
        <v>5552</v>
      </c>
      <c r="AQ2466" t="s">
        <v>5552</v>
      </c>
      <c r="AR2466" t="s">
        <v>5589</v>
      </c>
      <c r="AS2466" t="s">
        <v>5588</v>
      </c>
      <c r="AT2466" t="s">
        <v>5588</v>
      </c>
      <c r="AU2466" t="s">
        <v>120</v>
      </c>
      <c r="AV2466">
        <v>2025</v>
      </c>
      <c r="AW2466" t="s">
        <v>5590</v>
      </c>
      <c r="AX2466">
        <v>7.69</v>
      </c>
      <c r="AY2466" t="s">
        <v>5552</v>
      </c>
      <c r="BA2466" t="s">
        <v>562</v>
      </c>
      <c r="BB2466" t="s">
        <v>4467</v>
      </c>
      <c r="BC2466" t="s">
        <v>1366</v>
      </c>
      <c r="BD2466" t="s">
        <v>92</v>
      </c>
      <c r="BE2466" t="s">
        <v>5555</v>
      </c>
      <c r="BI2466" t="s">
        <v>87</v>
      </c>
    </row>
    <row r="2467" spans="1:61" x14ac:dyDescent="0.3">
      <c r="A2467">
        <v>24</v>
      </c>
      <c r="B2467">
        <v>9</v>
      </c>
      <c r="C2467">
        <v>2025</v>
      </c>
      <c r="D2467" t="s">
        <v>60</v>
      </c>
      <c r="E2467" t="s">
        <v>5543</v>
      </c>
      <c r="F2467" t="s">
        <v>5544</v>
      </c>
      <c r="G2467">
        <v>58</v>
      </c>
      <c r="H2467" t="s">
        <v>63</v>
      </c>
      <c r="I2467" t="s">
        <v>64</v>
      </c>
      <c r="J2467" t="s">
        <v>65</v>
      </c>
      <c r="K2467" t="s">
        <v>65</v>
      </c>
      <c r="L2467" t="s">
        <v>545</v>
      </c>
      <c r="M2467" t="s">
        <v>223</v>
      </c>
      <c r="N2467" t="s">
        <v>224</v>
      </c>
      <c r="O2467" t="s">
        <v>3478</v>
      </c>
      <c r="P2467" t="s">
        <v>157</v>
      </c>
      <c r="Q2467" t="s">
        <v>5588</v>
      </c>
      <c r="R2467" t="s">
        <v>120</v>
      </c>
      <c r="S2467" t="s">
        <v>73</v>
      </c>
      <c r="T2467">
        <v>851</v>
      </c>
      <c r="U2467">
        <v>400</v>
      </c>
      <c r="V2467" t="s">
        <v>74</v>
      </c>
      <c r="W2467">
        <v>665.65002441406205</v>
      </c>
      <c r="X2467">
        <v>2620</v>
      </c>
      <c r="Y2467">
        <v>144.57</v>
      </c>
      <c r="Z2467">
        <v>8.99</v>
      </c>
      <c r="AA2467">
        <v>2773.56</v>
      </c>
      <c r="AB2467">
        <f>+Table1[[#This Row],[ADVALOREM]]/Table1[[#This Row],[US$ CIF]]</f>
        <v>0.23999842239362482</v>
      </c>
      <c r="AC2467" t="s">
        <v>5546</v>
      </c>
      <c r="AD2467" t="s">
        <v>3648</v>
      </c>
      <c r="AE2467" t="s">
        <v>65</v>
      </c>
      <c r="AF2467">
        <v>1</v>
      </c>
      <c r="AG2467" t="s">
        <v>5087</v>
      </c>
      <c r="AH2467" t="s">
        <v>5547</v>
      </c>
      <c r="AI2467" t="s">
        <v>5548</v>
      </c>
      <c r="AJ2467" t="s">
        <v>5549</v>
      </c>
      <c r="AK2467" t="s">
        <v>490</v>
      </c>
      <c r="AL2467">
        <v>500</v>
      </c>
      <c r="AM2467" t="s">
        <v>233</v>
      </c>
      <c r="AN2467" t="s">
        <v>5550</v>
      </c>
      <c r="AO2467" t="s">
        <v>5551</v>
      </c>
      <c r="AP2467" t="s">
        <v>5552</v>
      </c>
      <c r="AQ2467" t="s">
        <v>5552</v>
      </c>
      <c r="AR2467" t="s">
        <v>5589</v>
      </c>
      <c r="AS2467" t="s">
        <v>5588</v>
      </c>
      <c r="AT2467" t="s">
        <v>5588</v>
      </c>
      <c r="AU2467" t="s">
        <v>120</v>
      </c>
      <c r="AV2467">
        <v>2025</v>
      </c>
      <c r="AW2467" t="s">
        <v>5591</v>
      </c>
      <c r="AX2467">
        <v>6.55</v>
      </c>
      <c r="AY2467" t="s">
        <v>5552</v>
      </c>
      <c r="BA2467" t="s">
        <v>562</v>
      </c>
      <c r="BB2467" t="s">
        <v>4467</v>
      </c>
      <c r="BC2467" t="s">
        <v>1366</v>
      </c>
      <c r="BD2467" t="s">
        <v>92</v>
      </c>
      <c r="BE2467" t="s">
        <v>5555</v>
      </c>
      <c r="BI2467" t="s">
        <v>87</v>
      </c>
    </row>
    <row r="2468" spans="1:61" x14ac:dyDescent="0.3">
      <c r="A2468">
        <v>24</v>
      </c>
      <c r="B2468">
        <v>9</v>
      </c>
      <c r="C2468">
        <v>2025</v>
      </c>
      <c r="D2468" t="s">
        <v>60</v>
      </c>
      <c r="E2468" t="s">
        <v>5543</v>
      </c>
      <c r="F2468" t="s">
        <v>5544</v>
      </c>
      <c r="G2468">
        <v>59</v>
      </c>
      <c r="H2468" t="s">
        <v>63</v>
      </c>
      <c r="I2468" t="s">
        <v>64</v>
      </c>
      <c r="J2468" t="s">
        <v>65</v>
      </c>
      <c r="K2468" t="s">
        <v>65</v>
      </c>
      <c r="L2468" t="s">
        <v>545</v>
      </c>
      <c r="M2468" t="s">
        <v>223</v>
      </c>
      <c r="N2468" t="s">
        <v>224</v>
      </c>
      <c r="O2468" t="s">
        <v>3478</v>
      </c>
      <c r="P2468" t="s">
        <v>157</v>
      </c>
      <c r="Q2468" t="s">
        <v>5588</v>
      </c>
      <c r="R2468" t="s">
        <v>120</v>
      </c>
      <c r="S2468" t="s">
        <v>73</v>
      </c>
      <c r="T2468">
        <v>851</v>
      </c>
      <c r="U2468">
        <v>200</v>
      </c>
      <c r="V2468" t="s">
        <v>74</v>
      </c>
      <c r="W2468">
        <v>327.42999267578102</v>
      </c>
      <c r="X2468">
        <v>1266</v>
      </c>
      <c r="Y2468">
        <v>93.97</v>
      </c>
      <c r="Z2468">
        <v>4.34</v>
      </c>
      <c r="AA2468">
        <v>1364.31</v>
      </c>
      <c r="AB2468">
        <f>+Table1[[#This Row],[ADVALOREM]]/Table1[[#This Row],[US$ CIF]]</f>
        <v>0.23999676955807775</v>
      </c>
      <c r="AC2468" t="s">
        <v>5546</v>
      </c>
      <c r="AD2468" t="s">
        <v>3648</v>
      </c>
      <c r="AE2468" t="s">
        <v>65</v>
      </c>
      <c r="AF2468">
        <v>1</v>
      </c>
      <c r="AG2468" t="s">
        <v>5087</v>
      </c>
      <c r="AH2468" t="s">
        <v>5547</v>
      </c>
      <c r="AI2468" t="s">
        <v>5548</v>
      </c>
      <c r="AJ2468" t="s">
        <v>5549</v>
      </c>
      <c r="AK2468" t="s">
        <v>490</v>
      </c>
      <c r="AL2468">
        <v>325</v>
      </c>
      <c r="AM2468" t="s">
        <v>233</v>
      </c>
      <c r="AN2468" t="s">
        <v>5550</v>
      </c>
      <c r="AO2468" t="s">
        <v>5551</v>
      </c>
      <c r="AP2468" t="s">
        <v>5552</v>
      </c>
      <c r="AQ2468" t="s">
        <v>5552</v>
      </c>
      <c r="AR2468" t="s">
        <v>5589</v>
      </c>
      <c r="AS2468" t="s">
        <v>5588</v>
      </c>
      <c r="AT2468" t="s">
        <v>5588</v>
      </c>
      <c r="AU2468" t="s">
        <v>120</v>
      </c>
      <c r="AV2468">
        <v>2025</v>
      </c>
      <c r="AW2468" t="s">
        <v>5592</v>
      </c>
      <c r="AX2468">
        <v>6.33</v>
      </c>
      <c r="AY2468" t="s">
        <v>5552</v>
      </c>
      <c r="BA2468" t="s">
        <v>562</v>
      </c>
      <c r="BB2468" t="s">
        <v>4467</v>
      </c>
      <c r="BC2468" t="s">
        <v>1366</v>
      </c>
      <c r="BD2468" t="s">
        <v>92</v>
      </c>
      <c r="BE2468" t="s">
        <v>5555</v>
      </c>
      <c r="BI2468" t="s">
        <v>87</v>
      </c>
    </row>
    <row r="2469" spans="1:61" x14ac:dyDescent="0.3">
      <c r="A2469">
        <v>25</v>
      </c>
      <c r="B2469">
        <v>9</v>
      </c>
      <c r="C2469">
        <v>2025</v>
      </c>
      <c r="D2469" t="s">
        <v>60</v>
      </c>
      <c r="E2469" t="s">
        <v>5593</v>
      </c>
      <c r="F2469" t="s">
        <v>5594</v>
      </c>
      <c r="G2469">
        <v>116</v>
      </c>
      <c r="H2469" t="s">
        <v>63</v>
      </c>
      <c r="I2469" t="s">
        <v>64</v>
      </c>
      <c r="J2469" t="s">
        <v>65</v>
      </c>
      <c r="K2469" t="s">
        <v>65</v>
      </c>
      <c r="L2469" t="s">
        <v>545</v>
      </c>
      <c r="M2469" t="s">
        <v>223</v>
      </c>
      <c r="N2469" t="s">
        <v>224</v>
      </c>
      <c r="O2469" t="s">
        <v>1212</v>
      </c>
      <c r="P2469" t="s">
        <v>845</v>
      </c>
      <c r="Q2469" t="s">
        <v>5595</v>
      </c>
      <c r="R2469" t="s">
        <v>2145</v>
      </c>
      <c r="S2469" t="s">
        <v>73</v>
      </c>
      <c r="T2469">
        <v>2555</v>
      </c>
      <c r="U2469">
        <v>1440</v>
      </c>
      <c r="V2469" t="s">
        <v>74</v>
      </c>
      <c r="W2469">
        <v>546.32000732421898</v>
      </c>
      <c r="X2469">
        <v>2007.36</v>
      </c>
      <c r="Y2469">
        <v>87.27</v>
      </c>
      <c r="Z2469">
        <v>6.59</v>
      </c>
      <c r="AA2469">
        <v>2101.23</v>
      </c>
      <c r="AB2469">
        <f>+Table1[[#This Row],[ADVALOREM]]/Table1[[#This Row],[US$ CIF]]</f>
        <v>0.26000009866802731</v>
      </c>
      <c r="AC2469" t="s">
        <v>5596</v>
      </c>
      <c r="AD2469" t="s">
        <v>5597</v>
      </c>
      <c r="AE2469" t="s">
        <v>65</v>
      </c>
      <c r="AF2469">
        <v>0</v>
      </c>
      <c r="AG2469" t="s">
        <v>5087</v>
      </c>
      <c r="AH2469" t="s">
        <v>5598</v>
      </c>
      <c r="AI2469" t="s">
        <v>5599</v>
      </c>
      <c r="AJ2469" t="s">
        <v>5600</v>
      </c>
      <c r="AK2469" t="s">
        <v>387</v>
      </c>
      <c r="AL2469">
        <v>432</v>
      </c>
      <c r="AM2469" t="s">
        <v>233</v>
      </c>
      <c r="AN2469" t="s">
        <v>5601</v>
      </c>
      <c r="AO2469" t="s">
        <v>5602</v>
      </c>
      <c r="AP2469" t="s">
        <v>5603</v>
      </c>
      <c r="AQ2469" t="s">
        <v>5603</v>
      </c>
      <c r="AR2469" t="s">
        <v>5604</v>
      </c>
      <c r="AS2469" t="s">
        <v>5595</v>
      </c>
      <c r="AT2469" t="s">
        <v>5605</v>
      </c>
      <c r="AU2469" t="s">
        <v>2145</v>
      </c>
      <c r="AV2469">
        <v>2025</v>
      </c>
      <c r="AW2469" t="s">
        <v>5606</v>
      </c>
      <c r="AX2469">
        <v>1.39</v>
      </c>
      <c r="AY2469" t="s">
        <v>5603</v>
      </c>
      <c r="BA2469" t="s">
        <v>562</v>
      </c>
      <c r="BB2469" t="s">
        <v>4970</v>
      </c>
      <c r="BC2469" t="s">
        <v>1366</v>
      </c>
      <c r="BD2469" t="s">
        <v>823</v>
      </c>
      <c r="BE2469" t="s">
        <v>5607</v>
      </c>
      <c r="BI2469" t="s">
        <v>87</v>
      </c>
    </row>
    <row r="2470" spans="1:61" x14ac:dyDescent="0.3">
      <c r="A2470">
        <v>25</v>
      </c>
      <c r="B2470">
        <v>9</v>
      </c>
      <c r="C2470">
        <v>2025</v>
      </c>
      <c r="D2470" t="s">
        <v>60</v>
      </c>
      <c r="E2470" t="s">
        <v>5593</v>
      </c>
      <c r="F2470" t="s">
        <v>5594</v>
      </c>
      <c r="G2470">
        <v>117</v>
      </c>
      <c r="H2470" t="s">
        <v>63</v>
      </c>
      <c r="I2470" t="s">
        <v>64</v>
      </c>
      <c r="J2470" t="s">
        <v>65</v>
      </c>
      <c r="K2470" t="s">
        <v>65</v>
      </c>
      <c r="L2470" t="s">
        <v>545</v>
      </c>
      <c r="M2470" t="s">
        <v>223</v>
      </c>
      <c r="N2470" t="s">
        <v>224</v>
      </c>
      <c r="O2470" t="s">
        <v>1212</v>
      </c>
      <c r="P2470" t="s">
        <v>845</v>
      </c>
      <c r="Q2470" t="s">
        <v>5608</v>
      </c>
      <c r="R2470" t="s">
        <v>2145</v>
      </c>
      <c r="S2470" t="s">
        <v>73</v>
      </c>
      <c r="T2470">
        <v>2555</v>
      </c>
      <c r="U2470">
        <v>720</v>
      </c>
      <c r="V2470" t="s">
        <v>74</v>
      </c>
      <c r="W2470">
        <v>320.76998901367199</v>
      </c>
      <c r="X2470">
        <v>1169.28</v>
      </c>
      <c r="Y2470">
        <v>60.61</v>
      </c>
      <c r="Z2470">
        <v>3.84</v>
      </c>
      <c r="AA2470">
        <v>1233.73</v>
      </c>
      <c r="AB2470">
        <f>+Table1[[#This Row],[ADVALOREM]]/Table1[[#This Row],[US$ CIF]]</f>
        <v>0.2600001532050546</v>
      </c>
      <c r="AC2470" t="s">
        <v>5596</v>
      </c>
      <c r="AD2470" t="s">
        <v>5597</v>
      </c>
      <c r="AE2470" t="s">
        <v>65</v>
      </c>
      <c r="AF2470">
        <v>0</v>
      </c>
      <c r="AG2470" t="s">
        <v>5087</v>
      </c>
      <c r="AH2470" t="s">
        <v>5598</v>
      </c>
      <c r="AI2470" t="s">
        <v>5599</v>
      </c>
      <c r="AJ2470" t="s">
        <v>5600</v>
      </c>
      <c r="AK2470" t="s">
        <v>387</v>
      </c>
      <c r="AL2470">
        <v>300</v>
      </c>
      <c r="AM2470" t="s">
        <v>233</v>
      </c>
      <c r="AN2470" t="s">
        <v>5601</v>
      </c>
      <c r="AO2470" t="s">
        <v>5602</v>
      </c>
      <c r="AP2470" t="s">
        <v>5603</v>
      </c>
      <c r="AQ2470" t="s">
        <v>5603</v>
      </c>
      <c r="AR2470" t="s">
        <v>5604</v>
      </c>
      <c r="AS2470" t="s">
        <v>5608</v>
      </c>
      <c r="AT2470" t="s">
        <v>5605</v>
      </c>
      <c r="AU2470" t="s">
        <v>2145</v>
      </c>
      <c r="AV2470">
        <v>2025</v>
      </c>
      <c r="AW2470" t="s">
        <v>5609</v>
      </c>
      <c r="AX2470">
        <v>1.62</v>
      </c>
      <c r="AY2470" t="s">
        <v>5603</v>
      </c>
      <c r="BA2470" t="s">
        <v>562</v>
      </c>
      <c r="BB2470" t="s">
        <v>4970</v>
      </c>
      <c r="BC2470" t="s">
        <v>1366</v>
      </c>
      <c r="BD2470" t="s">
        <v>823</v>
      </c>
      <c r="BE2470" t="s">
        <v>5607</v>
      </c>
      <c r="BI2470" t="s">
        <v>87</v>
      </c>
    </row>
    <row r="2471" spans="1:61" x14ac:dyDescent="0.3">
      <c r="A2471">
        <v>25</v>
      </c>
      <c r="B2471">
        <v>9</v>
      </c>
      <c r="C2471">
        <v>2025</v>
      </c>
      <c r="D2471" t="s">
        <v>60</v>
      </c>
      <c r="E2471" t="s">
        <v>5593</v>
      </c>
      <c r="F2471" t="s">
        <v>5594</v>
      </c>
      <c r="G2471">
        <v>118</v>
      </c>
      <c r="H2471" t="s">
        <v>63</v>
      </c>
      <c r="I2471" t="s">
        <v>64</v>
      </c>
      <c r="J2471" t="s">
        <v>65</v>
      </c>
      <c r="K2471" t="s">
        <v>65</v>
      </c>
      <c r="L2471" t="s">
        <v>545</v>
      </c>
      <c r="M2471" t="s">
        <v>223</v>
      </c>
      <c r="N2471" t="s">
        <v>224</v>
      </c>
      <c r="O2471" t="s">
        <v>286</v>
      </c>
      <c r="P2471" t="s">
        <v>287</v>
      </c>
      <c r="Q2471" t="s">
        <v>5610</v>
      </c>
      <c r="R2471" t="s">
        <v>5086</v>
      </c>
      <c r="S2471" t="s">
        <v>73</v>
      </c>
      <c r="T2471">
        <v>2555</v>
      </c>
      <c r="U2471">
        <v>200</v>
      </c>
      <c r="V2471" t="s">
        <v>74</v>
      </c>
      <c r="W2471">
        <v>41.7299995422363</v>
      </c>
      <c r="X2471">
        <v>216</v>
      </c>
      <c r="Y2471">
        <v>15.15</v>
      </c>
      <c r="Z2471">
        <v>0.71</v>
      </c>
      <c r="AA2471">
        <v>231.86</v>
      </c>
      <c r="AB2471">
        <f>+Table1[[#This Row],[ADVALOREM]]/Table1[[#This Row],[US$ CIF]]</f>
        <v>0.17997929587784137</v>
      </c>
      <c r="AC2471" t="s">
        <v>5596</v>
      </c>
      <c r="AD2471" t="s">
        <v>5597</v>
      </c>
      <c r="AE2471" t="s">
        <v>65</v>
      </c>
      <c r="AF2471">
        <v>0</v>
      </c>
      <c r="AG2471" t="s">
        <v>5087</v>
      </c>
      <c r="AH2471" t="s">
        <v>5598</v>
      </c>
      <c r="AI2471" t="s">
        <v>5599</v>
      </c>
      <c r="AJ2471" t="s">
        <v>5600</v>
      </c>
      <c r="AK2471" t="s">
        <v>387</v>
      </c>
      <c r="AL2471">
        <v>75</v>
      </c>
      <c r="AM2471" t="s">
        <v>233</v>
      </c>
      <c r="AN2471" t="s">
        <v>5601</v>
      </c>
      <c r="AO2471" t="s">
        <v>5602</v>
      </c>
      <c r="AP2471" t="s">
        <v>5603</v>
      </c>
      <c r="AQ2471" t="s">
        <v>5603</v>
      </c>
      <c r="AR2471" t="s">
        <v>5604</v>
      </c>
      <c r="AS2471" t="s">
        <v>5610</v>
      </c>
      <c r="AT2471" t="s">
        <v>5611</v>
      </c>
      <c r="AU2471" t="s">
        <v>5086</v>
      </c>
      <c r="AV2471">
        <v>2025</v>
      </c>
      <c r="AW2471" t="s">
        <v>5612</v>
      </c>
      <c r="AX2471">
        <v>1.08</v>
      </c>
      <c r="AY2471" t="s">
        <v>5603</v>
      </c>
      <c r="BA2471" t="s">
        <v>562</v>
      </c>
      <c r="BB2471" t="s">
        <v>4970</v>
      </c>
      <c r="BC2471" t="s">
        <v>1366</v>
      </c>
      <c r="BD2471" t="s">
        <v>823</v>
      </c>
      <c r="BE2471" t="s">
        <v>5607</v>
      </c>
      <c r="BI2471" t="s">
        <v>87</v>
      </c>
    </row>
    <row r="2472" spans="1:61" x14ac:dyDescent="0.3">
      <c r="A2472">
        <v>25</v>
      </c>
      <c r="B2472">
        <v>9</v>
      </c>
      <c r="C2472">
        <v>2025</v>
      </c>
      <c r="D2472" t="s">
        <v>60</v>
      </c>
      <c r="E2472" t="s">
        <v>5593</v>
      </c>
      <c r="F2472" t="s">
        <v>5594</v>
      </c>
      <c r="G2472">
        <v>119</v>
      </c>
      <c r="H2472" t="s">
        <v>63</v>
      </c>
      <c r="I2472" t="s">
        <v>64</v>
      </c>
      <c r="J2472" t="s">
        <v>65</v>
      </c>
      <c r="K2472" t="s">
        <v>65</v>
      </c>
      <c r="L2472" t="s">
        <v>545</v>
      </c>
      <c r="M2472" t="s">
        <v>223</v>
      </c>
      <c r="N2472" t="s">
        <v>224</v>
      </c>
      <c r="O2472" t="s">
        <v>608</v>
      </c>
      <c r="P2472" t="s">
        <v>609</v>
      </c>
      <c r="Q2472" t="s">
        <v>5613</v>
      </c>
      <c r="R2472" t="s">
        <v>5086</v>
      </c>
      <c r="S2472" t="s">
        <v>73</v>
      </c>
      <c r="T2472">
        <v>2555</v>
      </c>
      <c r="U2472">
        <v>240</v>
      </c>
      <c r="V2472" t="s">
        <v>74</v>
      </c>
      <c r="W2472">
        <v>171.53999328613301</v>
      </c>
      <c r="X2472">
        <v>1034.4000000000001</v>
      </c>
      <c r="Y2472">
        <v>34.340000000000003</v>
      </c>
      <c r="Z2472">
        <v>3.4</v>
      </c>
      <c r="AA2472">
        <v>1072.1400000000001</v>
      </c>
      <c r="AB2472">
        <f>+Table1[[#This Row],[ADVALOREM]]/Table1[[#This Row],[US$ CIF]]</f>
        <v>0.15999775522425522</v>
      </c>
      <c r="AC2472" t="s">
        <v>5596</v>
      </c>
      <c r="AD2472" t="s">
        <v>5597</v>
      </c>
      <c r="AE2472" t="s">
        <v>65</v>
      </c>
      <c r="AF2472">
        <v>0</v>
      </c>
      <c r="AG2472" t="s">
        <v>5087</v>
      </c>
      <c r="AH2472" t="s">
        <v>5598</v>
      </c>
      <c r="AI2472" t="s">
        <v>5599</v>
      </c>
      <c r="AJ2472" t="s">
        <v>5600</v>
      </c>
      <c r="AK2472" t="s">
        <v>387</v>
      </c>
      <c r="AL2472">
        <v>170</v>
      </c>
      <c r="AM2472" t="s">
        <v>233</v>
      </c>
      <c r="AN2472" t="s">
        <v>5601</v>
      </c>
      <c r="AO2472" t="s">
        <v>5602</v>
      </c>
      <c r="AP2472" t="s">
        <v>5603</v>
      </c>
      <c r="AQ2472" t="s">
        <v>5603</v>
      </c>
      <c r="AR2472" t="s">
        <v>5604</v>
      </c>
      <c r="AS2472" t="s">
        <v>5613</v>
      </c>
      <c r="AT2472" t="s">
        <v>5614</v>
      </c>
      <c r="AU2472" t="s">
        <v>5086</v>
      </c>
      <c r="AV2472">
        <v>2025</v>
      </c>
      <c r="AW2472" t="s">
        <v>5615</v>
      </c>
      <c r="AX2472">
        <v>4.3099999999999996</v>
      </c>
      <c r="AY2472" t="s">
        <v>5603</v>
      </c>
      <c r="BA2472" t="s">
        <v>562</v>
      </c>
      <c r="BB2472" t="s">
        <v>4970</v>
      </c>
      <c r="BC2472" t="s">
        <v>1366</v>
      </c>
      <c r="BD2472" t="s">
        <v>92</v>
      </c>
      <c r="BE2472" t="s">
        <v>5607</v>
      </c>
      <c r="BI2472" t="s">
        <v>87</v>
      </c>
    </row>
    <row r="2473" spans="1:61" x14ac:dyDescent="0.3">
      <c r="A2473">
        <v>25</v>
      </c>
      <c r="B2473">
        <v>9</v>
      </c>
      <c r="C2473">
        <v>2025</v>
      </c>
      <c r="D2473" t="s">
        <v>60</v>
      </c>
      <c r="E2473" t="s">
        <v>5593</v>
      </c>
      <c r="F2473" t="s">
        <v>5594</v>
      </c>
      <c r="G2473">
        <v>120</v>
      </c>
      <c r="H2473" t="s">
        <v>63</v>
      </c>
      <c r="I2473" t="s">
        <v>64</v>
      </c>
      <c r="J2473" t="s">
        <v>65</v>
      </c>
      <c r="K2473" t="s">
        <v>65</v>
      </c>
      <c r="L2473" t="s">
        <v>545</v>
      </c>
      <c r="M2473" t="s">
        <v>223</v>
      </c>
      <c r="N2473" t="s">
        <v>224</v>
      </c>
      <c r="O2473" t="s">
        <v>5616</v>
      </c>
      <c r="P2473" t="s">
        <v>682</v>
      </c>
      <c r="Q2473" t="s">
        <v>5617</v>
      </c>
      <c r="R2473" t="s">
        <v>5086</v>
      </c>
      <c r="S2473" t="s">
        <v>73</v>
      </c>
      <c r="T2473">
        <v>2555</v>
      </c>
      <c r="U2473">
        <v>300</v>
      </c>
      <c r="V2473" t="s">
        <v>74</v>
      </c>
      <c r="W2473">
        <v>469.20001220703102</v>
      </c>
      <c r="X2473">
        <v>1755</v>
      </c>
      <c r="Y2473">
        <v>43.84</v>
      </c>
      <c r="Z2473">
        <v>5.76</v>
      </c>
      <c r="AA2473">
        <v>1804.6</v>
      </c>
      <c r="AB2473">
        <f>+Table1[[#This Row],[ADVALOREM]]/Table1[[#This Row],[US$ CIF]]</f>
        <v>0.26000222332208306</v>
      </c>
      <c r="AC2473" t="s">
        <v>5596</v>
      </c>
      <c r="AD2473" t="s">
        <v>5597</v>
      </c>
      <c r="AE2473" t="s">
        <v>65</v>
      </c>
      <c r="AF2473">
        <v>0</v>
      </c>
      <c r="AG2473" t="s">
        <v>5087</v>
      </c>
      <c r="AH2473" t="s">
        <v>5598</v>
      </c>
      <c r="AI2473" t="s">
        <v>5599</v>
      </c>
      <c r="AJ2473" t="s">
        <v>5600</v>
      </c>
      <c r="AK2473" t="s">
        <v>387</v>
      </c>
      <c r="AL2473">
        <v>217</v>
      </c>
      <c r="AM2473" t="s">
        <v>233</v>
      </c>
      <c r="AN2473" t="s">
        <v>5601</v>
      </c>
      <c r="AO2473" t="s">
        <v>5602</v>
      </c>
      <c r="AP2473" t="s">
        <v>5603</v>
      </c>
      <c r="AQ2473" t="s">
        <v>5603</v>
      </c>
      <c r="AR2473" t="s">
        <v>5604</v>
      </c>
      <c r="AS2473" t="s">
        <v>5617</v>
      </c>
      <c r="AT2473" t="s">
        <v>5618</v>
      </c>
      <c r="AU2473" t="s">
        <v>5086</v>
      </c>
      <c r="AV2473">
        <v>2025</v>
      </c>
      <c r="AW2473" t="s">
        <v>5619</v>
      </c>
      <c r="AX2473">
        <v>5.85</v>
      </c>
      <c r="AY2473" t="s">
        <v>5603</v>
      </c>
      <c r="BA2473" t="s">
        <v>562</v>
      </c>
      <c r="BB2473" t="s">
        <v>4970</v>
      </c>
      <c r="BC2473" t="s">
        <v>1366</v>
      </c>
      <c r="BD2473" t="s">
        <v>92</v>
      </c>
      <c r="BE2473" t="s">
        <v>5607</v>
      </c>
      <c r="BI2473" t="s">
        <v>87</v>
      </c>
    </row>
    <row r="2474" spans="1:61" x14ac:dyDescent="0.3">
      <c r="A2474">
        <v>25</v>
      </c>
      <c r="B2474">
        <v>9</v>
      </c>
      <c r="C2474">
        <v>2025</v>
      </c>
      <c r="D2474" t="s">
        <v>60</v>
      </c>
      <c r="E2474" t="s">
        <v>5593</v>
      </c>
      <c r="F2474" t="s">
        <v>5594</v>
      </c>
      <c r="G2474">
        <v>121</v>
      </c>
      <c r="H2474" t="s">
        <v>63</v>
      </c>
      <c r="I2474" t="s">
        <v>64</v>
      </c>
      <c r="J2474" t="s">
        <v>65</v>
      </c>
      <c r="K2474" t="s">
        <v>65</v>
      </c>
      <c r="L2474" t="s">
        <v>545</v>
      </c>
      <c r="M2474" t="s">
        <v>223</v>
      </c>
      <c r="N2474" t="s">
        <v>224</v>
      </c>
      <c r="O2474" t="s">
        <v>5616</v>
      </c>
      <c r="P2474" t="s">
        <v>682</v>
      </c>
      <c r="Q2474" t="s">
        <v>5617</v>
      </c>
      <c r="R2474" t="s">
        <v>5086</v>
      </c>
      <c r="S2474" t="s">
        <v>73</v>
      </c>
      <c r="T2474">
        <v>2555</v>
      </c>
      <c r="U2474">
        <v>240</v>
      </c>
      <c r="V2474" t="s">
        <v>74</v>
      </c>
      <c r="W2474">
        <v>539.28997802734398</v>
      </c>
      <c r="X2474">
        <v>1920</v>
      </c>
      <c r="Y2474">
        <v>147.88</v>
      </c>
      <c r="Z2474">
        <v>6.3</v>
      </c>
      <c r="AA2474">
        <v>2074.1799999999998</v>
      </c>
      <c r="AB2474">
        <f>+Table1[[#This Row],[ADVALOREM]]/Table1[[#This Row],[US$ CIF]]</f>
        <v>0.26000153218493283</v>
      </c>
      <c r="AC2474" t="s">
        <v>5596</v>
      </c>
      <c r="AD2474" t="s">
        <v>5597</v>
      </c>
      <c r="AE2474" t="s">
        <v>65</v>
      </c>
      <c r="AF2474">
        <v>0</v>
      </c>
      <c r="AG2474" t="s">
        <v>5087</v>
      </c>
      <c r="AH2474" t="s">
        <v>5598</v>
      </c>
      <c r="AI2474" t="s">
        <v>5599</v>
      </c>
      <c r="AJ2474" t="s">
        <v>5600</v>
      </c>
      <c r="AK2474" t="s">
        <v>387</v>
      </c>
      <c r="AL2474">
        <v>732</v>
      </c>
      <c r="AM2474" t="s">
        <v>233</v>
      </c>
      <c r="AN2474" t="s">
        <v>5601</v>
      </c>
      <c r="AO2474" t="s">
        <v>5602</v>
      </c>
      <c r="AP2474" t="s">
        <v>5603</v>
      </c>
      <c r="AQ2474" t="s">
        <v>5603</v>
      </c>
      <c r="AR2474" t="s">
        <v>5604</v>
      </c>
      <c r="AS2474" t="s">
        <v>5617</v>
      </c>
      <c r="AT2474" t="s">
        <v>5618</v>
      </c>
      <c r="AU2474" t="s">
        <v>5086</v>
      </c>
      <c r="AV2474">
        <v>2025</v>
      </c>
      <c r="AW2474" t="s">
        <v>5620</v>
      </c>
      <c r="AX2474">
        <v>8</v>
      </c>
      <c r="AY2474" t="s">
        <v>5603</v>
      </c>
      <c r="BA2474" t="s">
        <v>562</v>
      </c>
      <c r="BB2474" t="s">
        <v>4970</v>
      </c>
      <c r="BC2474" t="s">
        <v>1366</v>
      </c>
      <c r="BD2474" t="s">
        <v>92</v>
      </c>
      <c r="BE2474" t="s">
        <v>5607</v>
      </c>
      <c r="BI2474" t="s">
        <v>87</v>
      </c>
    </row>
    <row r="2475" spans="1:61" x14ac:dyDescent="0.3">
      <c r="A2475">
        <v>25</v>
      </c>
      <c r="B2475">
        <v>9</v>
      </c>
      <c r="C2475">
        <v>2025</v>
      </c>
      <c r="D2475" t="s">
        <v>60</v>
      </c>
      <c r="E2475" t="s">
        <v>5593</v>
      </c>
      <c r="F2475" t="s">
        <v>5594</v>
      </c>
      <c r="G2475">
        <v>122</v>
      </c>
      <c r="H2475" t="s">
        <v>63</v>
      </c>
      <c r="I2475" t="s">
        <v>64</v>
      </c>
      <c r="J2475" t="s">
        <v>65</v>
      </c>
      <c r="K2475" t="s">
        <v>65</v>
      </c>
      <c r="L2475" t="s">
        <v>545</v>
      </c>
      <c r="M2475" t="s">
        <v>223</v>
      </c>
      <c r="N2475" t="s">
        <v>224</v>
      </c>
      <c r="O2475" t="s">
        <v>5616</v>
      </c>
      <c r="P2475" t="s">
        <v>682</v>
      </c>
      <c r="Q2475" t="s">
        <v>5617</v>
      </c>
      <c r="R2475" t="s">
        <v>5086</v>
      </c>
      <c r="S2475" t="s">
        <v>73</v>
      </c>
      <c r="T2475">
        <v>2555</v>
      </c>
      <c r="U2475">
        <v>120</v>
      </c>
      <c r="V2475" t="s">
        <v>74</v>
      </c>
      <c r="W2475">
        <v>417.73001098632801</v>
      </c>
      <c r="X2475">
        <v>1477.2</v>
      </c>
      <c r="Y2475">
        <v>124.61</v>
      </c>
      <c r="Z2475">
        <v>4.8499999999999996</v>
      </c>
      <c r="AA2475">
        <v>1606.66</v>
      </c>
      <c r="AB2475">
        <f>+Table1[[#This Row],[ADVALOREM]]/Table1[[#This Row],[US$ CIF]]</f>
        <v>0.25999901098323724</v>
      </c>
      <c r="AC2475" t="s">
        <v>5596</v>
      </c>
      <c r="AD2475" t="s">
        <v>5597</v>
      </c>
      <c r="AE2475" t="s">
        <v>65</v>
      </c>
      <c r="AF2475">
        <v>0</v>
      </c>
      <c r="AG2475" t="s">
        <v>5087</v>
      </c>
      <c r="AH2475" t="s">
        <v>5598</v>
      </c>
      <c r="AI2475" t="s">
        <v>5599</v>
      </c>
      <c r="AJ2475" t="s">
        <v>5600</v>
      </c>
      <c r="AK2475" t="s">
        <v>387</v>
      </c>
      <c r="AL2475">
        <v>616.79999999999995</v>
      </c>
      <c r="AM2475" t="s">
        <v>233</v>
      </c>
      <c r="AN2475" t="s">
        <v>5601</v>
      </c>
      <c r="AO2475" t="s">
        <v>5602</v>
      </c>
      <c r="AP2475" t="s">
        <v>5603</v>
      </c>
      <c r="AQ2475" t="s">
        <v>5603</v>
      </c>
      <c r="AR2475" t="s">
        <v>5604</v>
      </c>
      <c r="AS2475" t="s">
        <v>5617</v>
      </c>
      <c r="AT2475" t="s">
        <v>5618</v>
      </c>
      <c r="AU2475" t="s">
        <v>5086</v>
      </c>
      <c r="AV2475">
        <v>2025</v>
      </c>
      <c r="AW2475" t="s">
        <v>5621</v>
      </c>
      <c r="AX2475">
        <v>12.31</v>
      </c>
      <c r="AY2475" t="s">
        <v>5603</v>
      </c>
      <c r="BA2475" t="s">
        <v>562</v>
      </c>
      <c r="BB2475" t="s">
        <v>4970</v>
      </c>
      <c r="BC2475" t="s">
        <v>1366</v>
      </c>
      <c r="BD2475" t="s">
        <v>92</v>
      </c>
      <c r="BE2475" t="s">
        <v>5607</v>
      </c>
      <c r="BI2475" t="s">
        <v>87</v>
      </c>
    </row>
    <row r="2476" spans="1:61" x14ac:dyDescent="0.3">
      <c r="A2476">
        <v>25</v>
      </c>
      <c r="B2476">
        <v>9</v>
      </c>
      <c r="C2476">
        <v>2025</v>
      </c>
      <c r="D2476" t="s">
        <v>60</v>
      </c>
      <c r="E2476" t="s">
        <v>5593</v>
      </c>
      <c r="F2476" t="s">
        <v>5594</v>
      </c>
      <c r="G2476">
        <v>123</v>
      </c>
      <c r="H2476" t="s">
        <v>63</v>
      </c>
      <c r="I2476" t="s">
        <v>64</v>
      </c>
      <c r="J2476" t="s">
        <v>65</v>
      </c>
      <c r="K2476" t="s">
        <v>65</v>
      </c>
      <c r="L2476" t="s">
        <v>545</v>
      </c>
      <c r="M2476" t="s">
        <v>223</v>
      </c>
      <c r="N2476" t="s">
        <v>224</v>
      </c>
      <c r="O2476" t="s">
        <v>5616</v>
      </c>
      <c r="P2476" t="s">
        <v>682</v>
      </c>
      <c r="Q2476" t="s">
        <v>5617</v>
      </c>
      <c r="R2476" t="s">
        <v>5086</v>
      </c>
      <c r="S2476" t="s">
        <v>73</v>
      </c>
      <c r="T2476">
        <v>2555</v>
      </c>
      <c r="U2476">
        <v>24</v>
      </c>
      <c r="V2476" t="s">
        <v>74</v>
      </c>
      <c r="W2476">
        <v>89.860000610351605</v>
      </c>
      <c r="X2476">
        <v>332.4</v>
      </c>
      <c r="Y2476">
        <v>12.12</v>
      </c>
      <c r="Z2476">
        <v>1.0900000000000001</v>
      </c>
      <c r="AA2476">
        <v>345.61</v>
      </c>
      <c r="AB2476">
        <f>+Table1[[#This Row],[ADVALOREM]]/Table1[[#This Row],[US$ CIF]]</f>
        <v>0.26000405257472758</v>
      </c>
      <c r="AC2476" t="s">
        <v>5596</v>
      </c>
      <c r="AD2476" t="s">
        <v>5597</v>
      </c>
      <c r="AE2476" t="s">
        <v>65</v>
      </c>
      <c r="AF2476">
        <v>0</v>
      </c>
      <c r="AG2476" t="s">
        <v>5087</v>
      </c>
      <c r="AH2476" t="s">
        <v>5598</v>
      </c>
      <c r="AI2476" t="s">
        <v>5599</v>
      </c>
      <c r="AJ2476" t="s">
        <v>5600</v>
      </c>
      <c r="AK2476" t="s">
        <v>387</v>
      </c>
      <c r="AL2476">
        <v>60</v>
      </c>
      <c r="AM2476" t="s">
        <v>233</v>
      </c>
      <c r="AN2476" t="s">
        <v>5601</v>
      </c>
      <c r="AO2476" t="s">
        <v>5602</v>
      </c>
      <c r="AP2476" t="s">
        <v>5603</v>
      </c>
      <c r="AQ2476" t="s">
        <v>5603</v>
      </c>
      <c r="AR2476" t="s">
        <v>5604</v>
      </c>
      <c r="AS2476" t="s">
        <v>5617</v>
      </c>
      <c r="AT2476" t="s">
        <v>5618</v>
      </c>
      <c r="AU2476" t="s">
        <v>5086</v>
      </c>
      <c r="AV2476">
        <v>2025</v>
      </c>
      <c r="AW2476" t="s">
        <v>5622</v>
      </c>
      <c r="AX2476">
        <v>13.85</v>
      </c>
      <c r="AY2476" t="s">
        <v>5603</v>
      </c>
      <c r="BA2476" t="s">
        <v>562</v>
      </c>
      <c r="BB2476" t="s">
        <v>4970</v>
      </c>
      <c r="BC2476" t="s">
        <v>1366</v>
      </c>
      <c r="BD2476" t="s">
        <v>92</v>
      </c>
      <c r="BE2476" t="s">
        <v>5607</v>
      </c>
      <c r="BI2476" t="s">
        <v>87</v>
      </c>
    </row>
    <row r="2477" spans="1:61" x14ac:dyDescent="0.3">
      <c r="A2477">
        <v>25</v>
      </c>
      <c r="B2477">
        <v>9</v>
      </c>
      <c r="C2477">
        <v>2025</v>
      </c>
      <c r="D2477" t="s">
        <v>60</v>
      </c>
      <c r="E2477" t="s">
        <v>5593</v>
      </c>
      <c r="F2477" t="s">
        <v>5594</v>
      </c>
      <c r="G2477">
        <v>124</v>
      </c>
      <c r="H2477" t="s">
        <v>63</v>
      </c>
      <c r="I2477" t="s">
        <v>64</v>
      </c>
      <c r="J2477" t="s">
        <v>65</v>
      </c>
      <c r="K2477" t="s">
        <v>65</v>
      </c>
      <c r="L2477" t="s">
        <v>545</v>
      </c>
      <c r="M2477" t="s">
        <v>223</v>
      </c>
      <c r="N2477" t="s">
        <v>224</v>
      </c>
      <c r="O2477" t="s">
        <v>608</v>
      </c>
      <c r="P2477" t="s">
        <v>609</v>
      </c>
      <c r="Q2477" t="s">
        <v>5623</v>
      </c>
      <c r="R2477" t="s">
        <v>5086</v>
      </c>
      <c r="S2477" t="s">
        <v>73</v>
      </c>
      <c r="T2477">
        <v>2555</v>
      </c>
      <c r="U2477">
        <v>504</v>
      </c>
      <c r="V2477" t="s">
        <v>74</v>
      </c>
      <c r="W2477">
        <v>246.419998168945</v>
      </c>
      <c r="X2477">
        <v>1471.68</v>
      </c>
      <c r="Y2477">
        <v>63.64</v>
      </c>
      <c r="Z2477">
        <v>4.83</v>
      </c>
      <c r="AA2477">
        <v>1540.15</v>
      </c>
      <c r="AB2477">
        <f>+Table1[[#This Row],[ADVALOREM]]/Table1[[#This Row],[US$ CIF]]</f>
        <v>0.15999740166149076</v>
      </c>
      <c r="AC2477" t="s">
        <v>5596</v>
      </c>
      <c r="AD2477" t="s">
        <v>5597</v>
      </c>
      <c r="AE2477" t="s">
        <v>65</v>
      </c>
      <c r="AF2477">
        <v>0</v>
      </c>
      <c r="AG2477" t="s">
        <v>5087</v>
      </c>
      <c r="AH2477" t="s">
        <v>5598</v>
      </c>
      <c r="AI2477" t="s">
        <v>5599</v>
      </c>
      <c r="AJ2477" t="s">
        <v>5600</v>
      </c>
      <c r="AK2477" t="s">
        <v>387</v>
      </c>
      <c r="AL2477">
        <v>315</v>
      </c>
      <c r="AM2477" t="s">
        <v>233</v>
      </c>
      <c r="AN2477" t="s">
        <v>5601</v>
      </c>
      <c r="AO2477" t="s">
        <v>5602</v>
      </c>
      <c r="AP2477" t="s">
        <v>5603</v>
      </c>
      <c r="AQ2477" t="s">
        <v>5603</v>
      </c>
      <c r="AR2477" t="s">
        <v>5604</v>
      </c>
      <c r="AS2477" t="s">
        <v>5623</v>
      </c>
      <c r="AT2477" t="s">
        <v>5624</v>
      </c>
      <c r="AU2477" t="s">
        <v>5086</v>
      </c>
      <c r="AV2477">
        <v>2025</v>
      </c>
      <c r="AW2477" t="s">
        <v>5625</v>
      </c>
      <c r="AX2477">
        <v>2.92</v>
      </c>
      <c r="AY2477" t="s">
        <v>5603</v>
      </c>
      <c r="BA2477" t="s">
        <v>562</v>
      </c>
      <c r="BB2477" t="s">
        <v>4970</v>
      </c>
      <c r="BC2477" t="s">
        <v>1366</v>
      </c>
      <c r="BD2477" t="s">
        <v>92</v>
      </c>
      <c r="BE2477" t="s">
        <v>5607</v>
      </c>
      <c r="BI2477" t="s">
        <v>87</v>
      </c>
    </row>
    <row r="2478" spans="1:61" x14ac:dyDescent="0.3">
      <c r="A2478">
        <v>25</v>
      </c>
      <c r="B2478">
        <v>9</v>
      </c>
      <c r="C2478">
        <v>2025</v>
      </c>
      <c r="D2478" t="s">
        <v>60</v>
      </c>
      <c r="E2478" t="s">
        <v>5593</v>
      </c>
      <c r="F2478" t="s">
        <v>5594</v>
      </c>
      <c r="G2478">
        <v>125</v>
      </c>
      <c r="H2478" t="s">
        <v>63</v>
      </c>
      <c r="I2478" t="s">
        <v>64</v>
      </c>
      <c r="J2478" t="s">
        <v>65</v>
      </c>
      <c r="K2478" t="s">
        <v>65</v>
      </c>
      <c r="L2478" t="s">
        <v>545</v>
      </c>
      <c r="M2478" t="s">
        <v>223</v>
      </c>
      <c r="N2478" t="s">
        <v>224</v>
      </c>
      <c r="O2478" t="s">
        <v>608</v>
      </c>
      <c r="P2478" t="s">
        <v>609</v>
      </c>
      <c r="Q2478" t="s">
        <v>5626</v>
      </c>
      <c r="R2478" t="s">
        <v>5086</v>
      </c>
      <c r="S2478" t="s">
        <v>73</v>
      </c>
      <c r="T2478">
        <v>2555</v>
      </c>
      <c r="U2478">
        <v>288</v>
      </c>
      <c r="V2478" t="s">
        <v>74</v>
      </c>
      <c r="W2478">
        <v>260.35998535156199</v>
      </c>
      <c r="X2478">
        <v>1549.44</v>
      </c>
      <c r="Y2478">
        <v>72.73</v>
      </c>
      <c r="Z2478">
        <v>5.09</v>
      </c>
      <c r="AA2478">
        <v>1627.26</v>
      </c>
      <c r="AB2478">
        <f>+Table1[[#This Row],[ADVALOREM]]/Table1[[#This Row],[US$ CIF]]</f>
        <v>0.1599990077501825</v>
      </c>
      <c r="AC2478" t="s">
        <v>5596</v>
      </c>
      <c r="AD2478" t="s">
        <v>5597</v>
      </c>
      <c r="AE2478" t="s">
        <v>65</v>
      </c>
      <c r="AF2478">
        <v>0</v>
      </c>
      <c r="AG2478" t="s">
        <v>5087</v>
      </c>
      <c r="AH2478" t="s">
        <v>5598</v>
      </c>
      <c r="AI2478" t="s">
        <v>5599</v>
      </c>
      <c r="AJ2478" t="s">
        <v>5600</v>
      </c>
      <c r="AK2478" t="s">
        <v>387</v>
      </c>
      <c r="AL2478">
        <v>360</v>
      </c>
      <c r="AM2478" t="s">
        <v>233</v>
      </c>
      <c r="AN2478" t="s">
        <v>5601</v>
      </c>
      <c r="AO2478" t="s">
        <v>5602</v>
      </c>
      <c r="AP2478" t="s">
        <v>5603</v>
      </c>
      <c r="AQ2478" t="s">
        <v>5603</v>
      </c>
      <c r="AR2478" t="s">
        <v>5604</v>
      </c>
      <c r="AS2478" t="s">
        <v>5626</v>
      </c>
      <c r="AT2478" t="s">
        <v>5624</v>
      </c>
      <c r="AU2478" t="s">
        <v>5086</v>
      </c>
      <c r="AV2478">
        <v>2025</v>
      </c>
      <c r="AW2478" t="s">
        <v>5627</v>
      </c>
      <c r="AX2478">
        <v>5.38</v>
      </c>
      <c r="AY2478" t="s">
        <v>5603</v>
      </c>
      <c r="BA2478" t="s">
        <v>562</v>
      </c>
      <c r="BB2478" t="s">
        <v>4970</v>
      </c>
      <c r="BC2478" t="s">
        <v>1366</v>
      </c>
      <c r="BD2478" t="s">
        <v>92</v>
      </c>
      <c r="BE2478" t="s">
        <v>5607</v>
      </c>
      <c r="BI2478" t="s">
        <v>87</v>
      </c>
    </row>
    <row r="2479" spans="1:61" x14ac:dyDescent="0.3">
      <c r="A2479">
        <v>25</v>
      </c>
      <c r="B2479">
        <v>9</v>
      </c>
      <c r="C2479">
        <v>2025</v>
      </c>
      <c r="D2479" t="s">
        <v>60</v>
      </c>
      <c r="E2479" t="s">
        <v>5593</v>
      </c>
      <c r="F2479" t="s">
        <v>5594</v>
      </c>
      <c r="G2479">
        <v>126</v>
      </c>
      <c r="H2479" t="s">
        <v>63</v>
      </c>
      <c r="I2479" t="s">
        <v>64</v>
      </c>
      <c r="J2479" t="s">
        <v>65</v>
      </c>
      <c r="K2479" t="s">
        <v>65</v>
      </c>
      <c r="L2479" t="s">
        <v>545</v>
      </c>
      <c r="M2479" t="s">
        <v>223</v>
      </c>
      <c r="N2479" t="s">
        <v>224</v>
      </c>
      <c r="O2479" t="s">
        <v>564</v>
      </c>
      <c r="P2479" t="s">
        <v>157</v>
      </c>
      <c r="Q2479" t="s">
        <v>5628</v>
      </c>
      <c r="R2479" t="s">
        <v>5086</v>
      </c>
      <c r="S2479" t="s">
        <v>73</v>
      </c>
      <c r="T2479">
        <v>2555</v>
      </c>
      <c r="U2479">
        <v>500</v>
      </c>
      <c r="V2479" t="s">
        <v>74</v>
      </c>
      <c r="W2479">
        <v>35.299999237060497</v>
      </c>
      <c r="X2479">
        <v>145</v>
      </c>
      <c r="Y2479">
        <v>1.62</v>
      </c>
      <c r="Z2479">
        <v>0.48</v>
      </c>
      <c r="AA2479">
        <v>147.09</v>
      </c>
      <c r="AB2479">
        <f>+Table1[[#This Row],[ADVALOREM]]/Table1[[#This Row],[US$ CIF]]</f>
        <v>0.23998911711918211</v>
      </c>
      <c r="AC2479" t="s">
        <v>5596</v>
      </c>
      <c r="AD2479" t="s">
        <v>5597</v>
      </c>
      <c r="AE2479" t="s">
        <v>65</v>
      </c>
      <c r="AF2479">
        <v>0</v>
      </c>
      <c r="AG2479" t="s">
        <v>5087</v>
      </c>
      <c r="AH2479" t="s">
        <v>5598</v>
      </c>
      <c r="AI2479" t="s">
        <v>5599</v>
      </c>
      <c r="AJ2479" t="s">
        <v>5600</v>
      </c>
      <c r="AK2479" t="s">
        <v>387</v>
      </c>
      <c r="AL2479">
        <v>8</v>
      </c>
      <c r="AM2479" t="s">
        <v>233</v>
      </c>
      <c r="AN2479" t="s">
        <v>5601</v>
      </c>
      <c r="AO2479" t="s">
        <v>5602</v>
      </c>
      <c r="AP2479" t="s">
        <v>5603</v>
      </c>
      <c r="AQ2479" t="s">
        <v>5603</v>
      </c>
      <c r="AR2479" t="s">
        <v>5604</v>
      </c>
      <c r="AS2479" t="s">
        <v>5628</v>
      </c>
      <c r="AT2479" t="s">
        <v>5629</v>
      </c>
      <c r="AU2479" t="s">
        <v>5086</v>
      </c>
      <c r="AV2479">
        <v>2025</v>
      </c>
      <c r="AW2479" t="s">
        <v>5630</v>
      </c>
      <c r="AX2479">
        <v>0.28999999999999998</v>
      </c>
      <c r="AY2479" t="s">
        <v>5603</v>
      </c>
      <c r="BA2479" t="s">
        <v>562</v>
      </c>
      <c r="BB2479" t="s">
        <v>4970</v>
      </c>
      <c r="BC2479" t="s">
        <v>1366</v>
      </c>
      <c r="BD2479" t="s">
        <v>92</v>
      </c>
      <c r="BE2479" t="s">
        <v>5607</v>
      </c>
      <c r="BI2479" t="s">
        <v>87</v>
      </c>
    </row>
    <row r="2480" spans="1:61" x14ac:dyDescent="0.3">
      <c r="A2480">
        <v>25</v>
      </c>
      <c r="B2480">
        <v>9</v>
      </c>
      <c r="C2480">
        <v>2025</v>
      </c>
      <c r="D2480" t="s">
        <v>60</v>
      </c>
      <c r="E2480" t="s">
        <v>5593</v>
      </c>
      <c r="F2480" t="s">
        <v>5594</v>
      </c>
      <c r="G2480">
        <v>127</v>
      </c>
      <c r="H2480" t="s">
        <v>63</v>
      </c>
      <c r="I2480" t="s">
        <v>64</v>
      </c>
      <c r="J2480" t="s">
        <v>65</v>
      </c>
      <c r="K2480" t="s">
        <v>65</v>
      </c>
      <c r="L2480" t="s">
        <v>545</v>
      </c>
      <c r="M2480" t="s">
        <v>223</v>
      </c>
      <c r="N2480" t="s">
        <v>224</v>
      </c>
      <c r="O2480" t="s">
        <v>564</v>
      </c>
      <c r="P2480" t="s">
        <v>157</v>
      </c>
      <c r="Q2480" t="s">
        <v>5628</v>
      </c>
      <c r="R2480" t="s">
        <v>5086</v>
      </c>
      <c r="S2480" t="s">
        <v>73</v>
      </c>
      <c r="T2480">
        <v>2555</v>
      </c>
      <c r="U2480">
        <v>864</v>
      </c>
      <c r="V2480" t="s">
        <v>74</v>
      </c>
      <c r="W2480">
        <v>124.639999389648</v>
      </c>
      <c r="X2480">
        <v>509.76</v>
      </c>
      <c r="Y2480">
        <v>7.88</v>
      </c>
      <c r="Z2480">
        <v>1.67</v>
      </c>
      <c r="AA2480">
        <v>519.30999999999995</v>
      </c>
      <c r="AB2480">
        <f>+Table1[[#This Row],[ADVALOREM]]/Table1[[#This Row],[US$ CIF]]</f>
        <v>0.24001078236438353</v>
      </c>
      <c r="AC2480" t="s">
        <v>5596</v>
      </c>
      <c r="AD2480" t="s">
        <v>5597</v>
      </c>
      <c r="AE2480" t="s">
        <v>65</v>
      </c>
      <c r="AF2480">
        <v>0</v>
      </c>
      <c r="AG2480" t="s">
        <v>5087</v>
      </c>
      <c r="AH2480" t="s">
        <v>5598</v>
      </c>
      <c r="AI2480" t="s">
        <v>5599</v>
      </c>
      <c r="AJ2480" t="s">
        <v>5600</v>
      </c>
      <c r="AK2480" t="s">
        <v>387</v>
      </c>
      <c r="AL2480">
        <v>39</v>
      </c>
      <c r="AM2480" t="s">
        <v>233</v>
      </c>
      <c r="AN2480" t="s">
        <v>5601</v>
      </c>
      <c r="AO2480" t="s">
        <v>5602</v>
      </c>
      <c r="AP2480" t="s">
        <v>5603</v>
      </c>
      <c r="AQ2480" t="s">
        <v>5603</v>
      </c>
      <c r="AR2480" t="s">
        <v>5604</v>
      </c>
      <c r="AS2480" t="s">
        <v>5628</v>
      </c>
      <c r="AT2480" t="s">
        <v>5629</v>
      </c>
      <c r="AU2480" t="s">
        <v>5086</v>
      </c>
      <c r="AV2480">
        <v>2025</v>
      </c>
      <c r="AW2480" t="s">
        <v>5631</v>
      </c>
      <c r="AX2480">
        <v>0.59</v>
      </c>
      <c r="AY2480" t="s">
        <v>5603</v>
      </c>
      <c r="BA2480" t="s">
        <v>562</v>
      </c>
      <c r="BB2480" t="s">
        <v>4970</v>
      </c>
      <c r="BC2480" t="s">
        <v>1366</v>
      </c>
      <c r="BD2480" t="s">
        <v>92</v>
      </c>
      <c r="BE2480" t="s">
        <v>5607</v>
      </c>
      <c r="BI2480" t="s">
        <v>87</v>
      </c>
    </row>
    <row r="2481" spans="1:61" x14ac:dyDescent="0.3">
      <c r="A2481">
        <v>25</v>
      </c>
      <c r="B2481">
        <v>9</v>
      </c>
      <c r="C2481">
        <v>2025</v>
      </c>
      <c r="D2481" t="s">
        <v>60</v>
      </c>
      <c r="E2481" t="s">
        <v>5593</v>
      </c>
      <c r="F2481" t="s">
        <v>5594</v>
      </c>
      <c r="G2481">
        <v>128</v>
      </c>
      <c r="H2481" t="s">
        <v>63</v>
      </c>
      <c r="I2481" t="s">
        <v>64</v>
      </c>
      <c r="J2481" t="s">
        <v>65</v>
      </c>
      <c r="K2481" t="s">
        <v>65</v>
      </c>
      <c r="L2481" t="s">
        <v>545</v>
      </c>
      <c r="M2481" t="s">
        <v>223</v>
      </c>
      <c r="N2481" t="s">
        <v>224</v>
      </c>
      <c r="O2481" t="s">
        <v>564</v>
      </c>
      <c r="P2481" t="s">
        <v>157</v>
      </c>
      <c r="Q2481" t="s">
        <v>5628</v>
      </c>
      <c r="R2481" t="s">
        <v>5086</v>
      </c>
      <c r="S2481" t="s">
        <v>73</v>
      </c>
      <c r="T2481">
        <v>2555</v>
      </c>
      <c r="U2481">
        <v>136</v>
      </c>
      <c r="V2481" t="s">
        <v>74</v>
      </c>
      <c r="W2481">
        <v>19.610000610351602</v>
      </c>
      <c r="X2481">
        <v>80.239999999999995</v>
      </c>
      <c r="Y2481">
        <v>1.21</v>
      </c>
      <c r="Z2481">
        <v>0.26</v>
      </c>
      <c r="AA2481">
        <v>81.72</v>
      </c>
      <c r="AB2481">
        <f>+Table1[[#This Row],[ADVALOREM]]/Table1[[#This Row],[US$ CIF]]</f>
        <v>0.23996574413058738</v>
      </c>
      <c r="AC2481" t="s">
        <v>5596</v>
      </c>
      <c r="AD2481" t="s">
        <v>5597</v>
      </c>
      <c r="AE2481" t="s">
        <v>65</v>
      </c>
      <c r="AF2481">
        <v>0</v>
      </c>
      <c r="AG2481" t="s">
        <v>5087</v>
      </c>
      <c r="AH2481" t="s">
        <v>5598</v>
      </c>
      <c r="AI2481" t="s">
        <v>5599</v>
      </c>
      <c r="AJ2481" t="s">
        <v>5600</v>
      </c>
      <c r="AK2481" t="s">
        <v>387</v>
      </c>
      <c r="AL2481">
        <v>6</v>
      </c>
      <c r="AM2481" t="s">
        <v>233</v>
      </c>
      <c r="AN2481" t="s">
        <v>5601</v>
      </c>
      <c r="AO2481" t="s">
        <v>5602</v>
      </c>
      <c r="AP2481" t="s">
        <v>5603</v>
      </c>
      <c r="AQ2481" t="s">
        <v>5603</v>
      </c>
      <c r="AR2481" t="s">
        <v>5604</v>
      </c>
      <c r="AS2481" t="s">
        <v>5628</v>
      </c>
      <c r="AT2481" t="s">
        <v>5629</v>
      </c>
      <c r="AU2481" t="s">
        <v>5086</v>
      </c>
      <c r="AV2481">
        <v>2025</v>
      </c>
      <c r="AW2481" t="s">
        <v>5631</v>
      </c>
      <c r="AX2481">
        <v>0.59</v>
      </c>
      <c r="AY2481" t="s">
        <v>5603</v>
      </c>
      <c r="BA2481" t="s">
        <v>562</v>
      </c>
      <c r="BB2481" t="s">
        <v>4970</v>
      </c>
      <c r="BC2481" t="s">
        <v>1366</v>
      </c>
      <c r="BD2481" t="s">
        <v>92</v>
      </c>
      <c r="BE2481" t="s">
        <v>5607</v>
      </c>
      <c r="BI2481" t="s">
        <v>87</v>
      </c>
    </row>
    <row r="2482" spans="1:61" x14ac:dyDescent="0.3">
      <c r="A2482">
        <v>25</v>
      </c>
      <c r="B2482">
        <v>9</v>
      </c>
      <c r="C2482">
        <v>2025</v>
      </c>
      <c r="D2482" t="s">
        <v>60</v>
      </c>
      <c r="E2482" t="s">
        <v>5593</v>
      </c>
      <c r="F2482" t="s">
        <v>5594</v>
      </c>
      <c r="G2482">
        <v>129</v>
      </c>
      <c r="H2482" t="s">
        <v>63</v>
      </c>
      <c r="I2482" t="s">
        <v>64</v>
      </c>
      <c r="J2482" t="s">
        <v>65</v>
      </c>
      <c r="K2482" t="s">
        <v>65</v>
      </c>
      <c r="L2482" t="s">
        <v>545</v>
      </c>
      <c r="M2482" t="s">
        <v>223</v>
      </c>
      <c r="N2482" t="s">
        <v>224</v>
      </c>
      <c r="O2482" t="s">
        <v>564</v>
      </c>
      <c r="P2482" t="s">
        <v>157</v>
      </c>
      <c r="Q2482" t="s">
        <v>5628</v>
      </c>
      <c r="R2482" t="s">
        <v>5086</v>
      </c>
      <c r="S2482" t="s">
        <v>73</v>
      </c>
      <c r="T2482">
        <v>2555</v>
      </c>
      <c r="U2482">
        <v>500</v>
      </c>
      <c r="V2482" t="s">
        <v>74</v>
      </c>
      <c r="W2482">
        <v>56.349998474121101</v>
      </c>
      <c r="X2482">
        <v>232</v>
      </c>
      <c r="Y2482">
        <v>2.02</v>
      </c>
      <c r="Z2482">
        <v>0.76</v>
      </c>
      <c r="AA2482">
        <v>234.78</v>
      </c>
      <c r="AB2482">
        <f>+Table1[[#This Row],[ADVALOREM]]/Table1[[#This Row],[US$ CIF]]</f>
        <v>0.24001191955925164</v>
      </c>
      <c r="AC2482" t="s">
        <v>5596</v>
      </c>
      <c r="AD2482" t="s">
        <v>5597</v>
      </c>
      <c r="AE2482" t="s">
        <v>65</v>
      </c>
      <c r="AF2482">
        <v>0</v>
      </c>
      <c r="AG2482" t="s">
        <v>5087</v>
      </c>
      <c r="AH2482" t="s">
        <v>5598</v>
      </c>
      <c r="AI2482" t="s">
        <v>5599</v>
      </c>
      <c r="AJ2482" t="s">
        <v>5600</v>
      </c>
      <c r="AK2482" t="s">
        <v>387</v>
      </c>
      <c r="AL2482">
        <v>10</v>
      </c>
      <c r="AM2482" t="s">
        <v>233</v>
      </c>
      <c r="AN2482" t="s">
        <v>5601</v>
      </c>
      <c r="AO2482" t="s">
        <v>5602</v>
      </c>
      <c r="AP2482" t="s">
        <v>5603</v>
      </c>
      <c r="AQ2482" t="s">
        <v>5603</v>
      </c>
      <c r="AR2482" t="s">
        <v>5604</v>
      </c>
      <c r="AS2482" t="s">
        <v>5628</v>
      </c>
      <c r="AT2482" t="s">
        <v>5629</v>
      </c>
      <c r="AU2482" t="s">
        <v>5086</v>
      </c>
      <c r="AV2482">
        <v>2025</v>
      </c>
      <c r="AW2482" t="s">
        <v>5632</v>
      </c>
      <c r="AX2482">
        <v>0.46</v>
      </c>
      <c r="AY2482" t="s">
        <v>5603</v>
      </c>
      <c r="BA2482" t="s">
        <v>562</v>
      </c>
      <c r="BB2482" t="s">
        <v>4970</v>
      </c>
      <c r="BC2482" t="s">
        <v>1366</v>
      </c>
      <c r="BD2482" t="s">
        <v>92</v>
      </c>
      <c r="BE2482" t="s">
        <v>5607</v>
      </c>
      <c r="BI2482" t="s">
        <v>87</v>
      </c>
    </row>
    <row r="2483" spans="1:61" x14ac:dyDescent="0.3">
      <c r="A2483">
        <v>25</v>
      </c>
      <c r="B2483">
        <v>9</v>
      </c>
      <c r="C2483">
        <v>2025</v>
      </c>
      <c r="D2483" t="s">
        <v>60</v>
      </c>
      <c r="E2483" t="s">
        <v>5593</v>
      </c>
      <c r="F2483" t="s">
        <v>5594</v>
      </c>
      <c r="G2483">
        <v>130</v>
      </c>
      <c r="H2483" t="s">
        <v>63</v>
      </c>
      <c r="I2483" t="s">
        <v>64</v>
      </c>
      <c r="J2483" t="s">
        <v>65</v>
      </c>
      <c r="K2483" t="s">
        <v>65</v>
      </c>
      <c r="L2483" t="s">
        <v>545</v>
      </c>
      <c r="M2483" t="s">
        <v>223</v>
      </c>
      <c r="N2483" t="s">
        <v>224</v>
      </c>
      <c r="O2483" t="s">
        <v>564</v>
      </c>
      <c r="P2483" t="s">
        <v>157</v>
      </c>
      <c r="Q2483" t="s">
        <v>5628</v>
      </c>
      <c r="R2483" t="s">
        <v>5086</v>
      </c>
      <c r="S2483" t="s">
        <v>73</v>
      </c>
      <c r="T2483">
        <v>2555</v>
      </c>
      <c r="U2483">
        <v>1000</v>
      </c>
      <c r="V2483" t="s">
        <v>74</v>
      </c>
      <c r="W2483">
        <v>60.880001068115199</v>
      </c>
      <c r="X2483">
        <v>250</v>
      </c>
      <c r="Y2483">
        <v>2.83</v>
      </c>
      <c r="Z2483">
        <v>0.82</v>
      </c>
      <c r="AA2483">
        <v>253.65</v>
      </c>
      <c r="AB2483">
        <f>+Table1[[#This Row],[ADVALOREM]]/Table1[[#This Row],[US$ CIF]]</f>
        <v>0.24001577397246282</v>
      </c>
      <c r="AC2483" t="s">
        <v>5596</v>
      </c>
      <c r="AD2483" t="s">
        <v>5597</v>
      </c>
      <c r="AE2483" t="s">
        <v>65</v>
      </c>
      <c r="AF2483">
        <v>0</v>
      </c>
      <c r="AG2483" t="s">
        <v>5087</v>
      </c>
      <c r="AH2483" t="s">
        <v>5598</v>
      </c>
      <c r="AI2483" t="s">
        <v>5599</v>
      </c>
      <c r="AJ2483" t="s">
        <v>5600</v>
      </c>
      <c r="AK2483" t="s">
        <v>387</v>
      </c>
      <c r="AL2483">
        <v>14</v>
      </c>
      <c r="AM2483" t="s">
        <v>233</v>
      </c>
      <c r="AN2483" t="s">
        <v>5601</v>
      </c>
      <c r="AO2483" t="s">
        <v>5602</v>
      </c>
      <c r="AP2483" t="s">
        <v>5603</v>
      </c>
      <c r="AQ2483" t="s">
        <v>5603</v>
      </c>
      <c r="AR2483" t="s">
        <v>5604</v>
      </c>
      <c r="AS2483" t="s">
        <v>5628</v>
      </c>
      <c r="AT2483" t="s">
        <v>5629</v>
      </c>
      <c r="AU2483" t="s">
        <v>5086</v>
      </c>
      <c r="AV2483">
        <v>2025</v>
      </c>
      <c r="AW2483" t="s">
        <v>5633</v>
      </c>
      <c r="AX2483">
        <v>0.25</v>
      </c>
      <c r="AY2483" t="s">
        <v>5603</v>
      </c>
      <c r="BA2483" t="s">
        <v>562</v>
      </c>
      <c r="BB2483" t="s">
        <v>4970</v>
      </c>
      <c r="BC2483" t="s">
        <v>1366</v>
      </c>
      <c r="BD2483" t="s">
        <v>92</v>
      </c>
      <c r="BE2483" t="s">
        <v>5607</v>
      </c>
      <c r="BI2483" t="s">
        <v>87</v>
      </c>
    </row>
    <row r="2484" spans="1:61" x14ac:dyDescent="0.3">
      <c r="A2484">
        <v>25</v>
      </c>
      <c r="B2484">
        <v>9</v>
      </c>
      <c r="C2484">
        <v>2025</v>
      </c>
      <c r="D2484" t="s">
        <v>60</v>
      </c>
      <c r="E2484" t="s">
        <v>5593</v>
      </c>
      <c r="F2484" t="s">
        <v>5594</v>
      </c>
      <c r="G2484">
        <v>131</v>
      </c>
      <c r="H2484" t="s">
        <v>63</v>
      </c>
      <c r="I2484" t="s">
        <v>64</v>
      </c>
      <c r="J2484" t="s">
        <v>65</v>
      </c>
      <c r="K2484" t="s">
        <v>65</v>
      </c>
      <c r="L2484" t="s">
        <v>545</v>
      </c>
      <c r="M2484" t="s">
        <v>223</v>
      </c>
      <c r="N2484" t="s">
        <v>224</v>
      </c>
      <c r="O2484" t="s">
        <v>564</v>
      </c>
      <c r="P2484" t="s">
        <v>157</v>
      </c>
      <c r="Q2484" t="s">
        <v>5628</v>
      </c>
      <c r="R2484" t="s">
        <v>5086</v>
      </c>
      <c r="S2484" t="s">
        <v>73</v>
      </c>
      <c r="T2484">
        <v>2555</v>
      </c>
      <c r="U2484">
        <v>500</v>
      </c>
      <c r="V2484" t="s">
        <v>74</v>
      </c>
      <c r="W2484">
        <v>43.159999847412102</v>
      </c>
      <c r="X2484">
        <v>177</v>
      </c>
      <c r="Y2484">
        <v>2.2599999999999998</v>
      </c>
      <c r="Z2484">
        <v>0.57999999999999996</v>
      </c>
      <c r="AA2484">
        <v>179.84</v>
      </c>
      <c r="AB2484">
        <f>+Table1[[#This Row],[ADVALOREM]]/Table1[[#This Row],[US$ CIF]]</f>
        <v>0.23999110235438223</v>
      </c>
      <c r="AC2484" t="s">
        <v>5596</v>
      </c>
      <c r="AD2484" t="s">
        <v>5597</v>
      </c>
      <c r="AE2484" t="s">
        <v>65</v>
      </c>
      <c r="AF2484">
        <v>0</v>
      </c>
      <c r="AG2484" t="s">
        <v>5087</v>
      </c>
      <c r="AH2484" t="s">
        <v>5598</v>
      </c>
      <c r="AI2484" t="s">
        <v>5599</v>
      </c>
      <c r="AJ2484" t="s">
        <v>5600</v>
      </c>
      <c r="AK2484" t="s">
        <v>387</v>
      </c>
      <c r="AL2484">
        <v>11.2</v>
      </c>
      <c r="AM2484" t="s">
        <v>233</v>
      </c>
      <c r="AN2484" t="s">
        <v>5601</v>
      </c>
      <c r="AO2484" t="s">
        <v>5602</v>
      </c>
      <c r="AP2484" t="s">
        <v>5603</v>
      </c>
      <c r="AQ2484" t="s">
        <v>5603</v>
      </c>
      <c r="AR2484" t="s">
        <v>5604</v>
      </c>
      <c r="AS2484" t="s">
        <v>5628</v>
      </c>
      <c r="AT2484" t="s">
        <v>5629</v>
      </c>
      <c r="AU2484" t="s">
        <v>5086</v>
      </c>
      <c r="AV2484">
        <v>2025</v>
      </c>
      <c r="AW2484" t="s">
        <v>5634</v>
      </c>
      <c r="AX2484">
        <v>0.35</v>
      </c>
      <c r="AY2484" t="s">
        <v>5603</v>
      </c>
      <c r="BA2484" t="s">
        <v>562</v>
      </c>
      <c r="BB2484" t="s">
        <v>4970</v>
      </c>
      <c r="BC2484" t="s">
        <v>1366</v>
      </c>
      <c r="BD2484" t="s">
        <v>92</v>
      </c>
      <c r="BE2484" t="s">
        <v>5607</v>
      </c>
      <c r="BI2484" t="s">
        <v>87</v>
      </c>
    </row>
    <row r="2485" spans="1:61" x14ac:dyDescent="0.3">
      <c r="A2485">
        <v>25</v>
      </c>
      <c r="B2485">
        <v>9</v>
      </c>
      <c r="C2485">
        <v>2025</v>
      </c>
      <c r="D2485" t="s">
        <v>60</v>
      </c>
      <c r="E2485" t="s">
        <v>5593</v>
      </c>
      <c r="F2485" t="s">
        <v>5594</v>
      </c>
      <c r="G2485">
        <v>132</v>
      </c>
      <c r="H2485" t="s">
        <v>63</v>
      </c>
      <c r="I2485" t="s">
        <v>64</v>
      </c>
      <c r="J2485" t="s">
        <v>65</v>
      </c>
      <c r="K2485" t="s">
        <v>65</v>
      </c>
      <c r="L2485" t="s">
        <v>545</v>
      </c>
      <c r="M2485" t="s">
        <v>223</v>
      </c>
      <c r="N2485" t="s">
        <v>224</v>
      </c>
      <c r="O2485" t="s">
        <v>564</v>
      </c>
      <c r="P2485" t="s">
        <v>157</v>
      </c>
      <c r="Q2485" t="s">
        <v>5628</v>
      </c>
      <c r="R2485" t="s">
        <v>5086</v>
      </c>
      <c r="S2485" t="s">
        <v>73</v>
      </c>
      <c r="T2485">
        <v>2555</v>
      </c>
      <c r="U2485">
        <v>1000</v>
      </c>
      <c r="V2485" t="s">
        <v>74</v>
      </c>
      <c r="W2485">
        <v>83.010002136230497</v>
      </c>
      <c r="X2485">
        <v>340</v>
      </c>
      <c r="Y2485">
        <v>4.7699999999999996</v>
      </c>
      <c r="Z2485">
        <v>1.1200000000000001</v>
      </c>
      <c r="AA2485">
        <v>345.89</v>
      </c>
      <c r="AB2485">
        <f>+Table1[[#This Row],[ADVALOREM]]/Table1[[#This Row],[US$ CIF]]</f>
        <v>0.23998959824288213</v>
      </c>
      <c r="AC2485" t="s">
        <v>5596</v>
      </c>
      <c r="AD2485" t="s">
        <v>5597</v>
      </c>
      <c r="AE2485" t="s">
        <v>65</v>
      </c>
      <c r="AF2485">
        <v>0</v>
      </c>
      <c r="AG2485" t="s">
        <v>5087</v>
      </c>
      <c r="AH2485" t="s">
        <v>5598</v>
      </c>
      <c r="AI2485" t="s">
        <v>5599</v>
      </c>
      <c r="AJ2485" t="s">
        <v>5600</v>
      </c>
      <c r="AK2485" t="s">
        <v>387</v>
      </c>
      <c r="AL2485">
        <v>23.6</v>
      </c>
      <c r="AM2485" t="s">
        <v>233</v>
      </c>
      <c r="AN2485" t="s">
        <v>5601</v>
      </c>
      <c r="AO2485" t="s">
        <v>5602</v>
      </c>
      <c r="AP2485" t="s">
        <v>5603</v>
      </c>
      <c r="AQ2485" t="s">
        <v>5603</v>
      </c>
      <c r="AR2485" t="s">
        <v>5604</v>
      </c>
      <c r="AS2485" t="s">
        <v>5628</v>
      </c>
      <c r="AT2485" t="s">
        <v>5629</v>
      </c>
      <c r="AU2485" t="s">
        <v>5086</v>
      </c>
      <c r="AV2485">
        <v>2025</v>
      </c>
      <c r="AW2485" t="s">
        <v>5635</v>
      </c>
      <c r="AX2485">
        <v>0.34</v>
      </c>
      <c r="AY2485" t="s">
        <v>5603</v>
      </c>
      <c r="BA2485" t="s">
        <v>562</v>
      </c>
      <c r="BB2485" t="s">
        <v>4970</v>
      </c>
      <c r="BC2485" t="s">
        <v>1366</v>
      </c>
      <c r="BD2485" t="s">
        <v>92</v>
      </c>
      <c r="BE2485" t="s">
        <v>5607</v>
      </c>
      <c r="BI2485" t="s">
        <v>87</v>
      </c>
    </row>
    <row r="2486" spans="1:61" x14ac:dyDescent="0.3">
      <c r="A2486">
        <v>25</v>
      </c>
      <c r="B2486">
        <v>9</v>
      </c>
      <c r="C2486">
        <v>2025</v>
      </c>
      <c r="D2486" t="s">
        <v>60</v>
      </c>
      <c r="E2486" t="s">
        <v>5593</v>
      </c>
      <c r="F2486" t="s">
        <v>5594</v>
      </c>
      <c r="G2486">
        <v>133</v>
      </c>
      <c r="H2486" t="s">
        <v>63</v>
      </c>
      <c r="I2486" t="s">
        <v>64</v>
      </c>
      <c r="J2486" t="s">
        <v>65</v>
      </c>
      <c r="K2486" t="s">
        <v>65</v>
      </c>
      <c r="L2486" t="s">
        <v>545</v>
      </c>
      <c r="M2486" t="s">
        <v>223</v>
      </c>
      <c r="N2486" t="s">
        <v>224</v>
      </c>
      <c r="O2486" t="s">
        <v>564</v>
      </c>
      <c r="P2486" t="s">
        <v>157</v>
      </c>
      <c r="Q2486" t="s">
        <v>5628</v>
      </c>
      <c r="R2486" t="s">
        <v>5086</v>
      </c>
      <c r="S2486" t="s">
        <v>73</v>
      </c>
      <c r="T2486">
        <v>2555</v>
      </c>
      <c r="U2486">
        <v>500</v>
      </c>
      <c r="V2486" t="s">
        <v>74</v>
      </c>
      <c r="W2486">
        <v>68.050003051757798</v>
      </c>
      <c r="X2486">
        <v>280</v>
      </c>
      <c r="Y2486">
        <v>2.63</v>
      </c>
      <c r="Z2486">
        <v>0.92</v>
      </c>
      <c r="AA2486">
        <v>283.55</v>
      </c>
      <c r="AB2486">
        <f>+Table1[[#This Row],[ADVALOREM]]/Table1[[#This Row],[US$ CIF]]</f>
        <v>0.23999295733294937</v>
      </c>
      <c r="AC2486" t="s">
        <v>5596</v>
      </c>
      <c r="AD2486" t="s">
        <v>5597</v>
      </c>
      <c r="AE2486" t="s">
        <v>65</v>
      </c>
      <c r="AF2486">
        <v>0</v>
      </c>
      <c r="AG2486" t="s">
        <v>5087</v>
      </c>
      <c r="AH2486" t="s">
        <v>5598</v>
      </c>
      <c r="AI2486" t="s">
        <v>5599</v>
      </c>
      <c r="AJ2486" t="s">
        <v>5600</v>
      </c>
      <c r="AK2486" t="s">
        <v>387</v>
      </c>
      <c r="AL2486">
        <v>13</v>
      </c>
      <c r="AM2486" t="s">
        <v>233</v>
      </c>
      <c r="AN2486" t="s">
        <v>5601</v>
      </c>
      <c r="AO2486" t="s">
        <v>5602</v>
      </c>
      <c r="AP2486" t="s">
        <v>5603</v>
      </c>
      <c r="AQ2486" t="s">
        <v>5603</v>
      </c>
      <c r="AR2486" t="s">
        <v>5604</v>
      </c>
      <c r="AS2486" t="s">
        <v>5628</v>
      </c>
      <c r="AT2486" t="s">
        <v>5629</v>
      </c>
      <c r="AU2486" t="s">
        <v>5086</v>
      </c>
      <c r="AV2486">
        <v>2025</v>
      </c>
      <c r="AW2486" t="s">
        <v>5636</v>
      </c>
      <c r="AX2486">
        <v>0.56000000000000005</v>
      </c>
      <c r="AY2486" t="s">
        <v>5603</v>
      </c>
      <c r="BA2486" t="s">
        <v>562</v>
      </c>
      <c r="BB2486" t="s">
        <v>4970</v>
      </c>
      <c r="BC2486" t="s">
        <v>1366</v>
      </c>
      <c r="BD2486" t="s">
        <v>92</v>
      </c>
      <c r="BE2486" t="s">
        <v>5607</v>
      </c>
      <c r="BI2486" t="s">
        <v>87</v>
      </c>
    </row>
    <row r="2487" spans="1:61" x14ac:dyDescent="0.3">
      <c r="A2487">
        <v>25</v>
      </c>
      <c r="B2487">
        <v>9</v>
      </c>
      <c r="C2487">
        <v>2025</v>
      </c>
      <c r="D2487" t="s">
        <v>60</v>
      </c>
      <c r="E2487" t="s">
        <v>5593</v>
      </c>
      <c r="F2487" t="s">
        <v>5594</v>
      </c>
      <c r="G2487">
        <v>134</v>
      </c>
      <c r="H2487" t="s">
        <v>63</v>
      </c>
      <c r="I2487" t="s">
        <v>64</v>
      </c>
      <c r="J2487" t="s">
        <v>65</v>
      </c>
      <c r="K2487" t="s">
        <v>65</v>
      </c>
      <c r="L2487" t="s">
        <v>545</v>
      </c>
      <c r="M2487" t="s">
        <v>223</v>
      </c>
      <c r="N2487" t="s">
        <v>224</v>
      </c>
      <c r="O2487" t="s">
        <v>564</v>
      </c>
      <c r="P2487" t="s">
        <v>157</v>
      </c>
      <c r="Q2487" t="s">
        <v>5628</v>
      </c>
      <c r="R2487" t="s">
        <v>5086</v>
      </c>
      <c r="S2487" t="s">
        <v>73</v>
      </c>
      <c r="T2487">
        <v>2555</v>
      </c>
      <c r="U2487">
        <v>200</v>
      </c>
      <c r="V2487" t="s">
        <v>74</v>
      </c>
      <c r="W2487">
        <v>21.899999618530298</v>
      </c>
      <c r="X2487">
        <v>90</v>
      </c>
      <c r="Y2487">
        <v>0.97</v>
      </c>
      <c r="Z2487">
        <v>0.3</v>
      </c>
      <c r="AA2487">
        <v>91.27</v>
      </c>
      <c r="AB2487">
        <f>+Table1[[#This Row],[ADVALOREM]]/Table1[[#This Row],[US$ CIF]]</f>
        <v>0.23994740460754135</v>
      </c>
      <c r="AC2487" t="s">
        <v>5596</v>
      </c>
      <c r="AD2487" t="s">
        <v>5597</v>
      </c>
      <c r="AE2487" t="s">
        <v>65</v>
      </c>
      <c r="AF2487">
        <v>0</v>
      </c>
      <c r="AG2487" t="s">
        <v>5087</v>
      </c>
      <c r="AH2487" t="s">
        <v>5598</v>
      </c>
      <c r="AI2487" t="s">
        <v>5599</v>
      </c>
      <c r="AJ2487" t="s">
        <v>5600</v>
      </c>
      <c r="AK2487" t="s">
        <v>387</v>
      </c>
      <c r="AL2487">
        <v>4.8</v>
      </c>
      <c r="AM2487" t="s">
        <v>233</v>
      </c>
      <c r="AN2487" t="s">
        <v>5601</v>
      </c>
      <c r="AO2487" t="s">
        <v>5602</v>
      </c>
      <c r="AP2487" t="s">
        <v>5603</v>
      </c>
      <c r="AQ2487" t="s">
        <v>5603</v>
      </c>
      <c r="AR2487" t="s">
        <v>5604</v>
      </c>
      <c r="AS2487" t="s">
        <v>5628</v>
      </c>
      <c r="AT2487" t="s">
        <v>5629</v>
      </c>
      <c r="AU2487" t="s">
        <v>5086</v>
      </c>
      <c r="AV2487">
        <v>2025</v>
      </c>
      <c r="AW2487" t="s">
        <v>5637</v>
      </c>
      <c r="AX2487">
        <v>0.45</v>
      </c>
      <c r="AY2487" t="s">
        <v>5603</v>
      </c>
      <c r="BA2487" t="s">
        <v>562</v>
      </c>
      <c r="BB2487" t="s">
        <v>4970</v>
      </c>
      <c r="BC2487" t="s">
        <v>1366</v>
      </c>
      <c r="BD2487" t="s">
        <v>92</v>
      </c>
      <c r="BE2487" t="s">
        <v>5607</v>
      </c>
      <c r="BI2487" t="s">
        <v>87</v>
      </c>
    </row>
    <row r="2488" spans="1:61" x14ac:dyDescent="0.3">
      <c r="A2488">
        <v>25</v>
      </c>
      <c r="B2488">
        <v>9</v>
      </c>
      <c r="C2488">
        <v>2025</v>
      </c>
      <c r="D2488" t="s">
        <v>60</v>
      </c>
      <c r="E2488" t="s">
        <v>5593</v>
      </c>
      <c r="F2488" t="s">
        <v>5594</v>
      </c>
      <c r="G2488">
        <v>135</v>
      </c>
      <c r="H2488" t="s">
        <v>63</v>
      </c>
      <c r="I2488" t="s">
        <v>64</v>
      </c>
      <c r="J2488" t="s">
        <v>65</v>
      </c>
      <c r="K2488" t="s">
        <v>65</v>
      </c>
      <c r="L2488" t="s">
        <v>545</v>
      </c>
      <c r="M2488" t="s">
        <v>223</v>
      </c>
      <c r="N2488" t="s">
        <v>224</v>
      </c>
      <c r="O2488" t="s">
        <v>564</v>
      </c>
      <c r="P2488" t="s">
        <v>157</v>
      </c>
      <c r="Q2488" t="s">
        <v>5628</v>
      </c>
      <c r="R2488" t="s">
        <v>5086</v>
      </c>
      <c r="S2488" t="s">
        <v>73</v>
      </c>
      <c r="T2488">
        <v>2555</v>
      </c>
      <c r="U2488">
        <v>1200</v>
      </c>
      <c r="V2488" t="s">
        <v>74</v>
      </c>
      <c r="W2488">
        <v>44.9799995422363</v>
      </c>
      <c r="X2488">
        <v>184.8</v>
      </c>
      <c r="Y2488">
        <v>2.02</v>
      </c>
      <c r="Z2488">
        <v>0.61</v>
      </c>
      <c r="AA2488">
        <v>187.43</v>
      </c>
      <c r="AB2488">
        <f>+Table1[[#This Row],[ADVALOREM]]/Table1[[#This Row],[US$ CIF]]</f>
        <v>0.23998292451707998</v>
      </c>
      <c r="AC2488" t="s">
        <v>5596</v>
      </c>
      <c r="AD2488" t="s">
        <v>5597</v>
      </c>
      <c r="AE2488" t="s">
        <v>65</v>
      </c>
      <c r="AF2488">
        <v>0</v>
      </c>
      <c r="AG2488" t="s">
        <v>5087</v>
      </c>
      <c r="AH2488" t="s">
        <v>5598</v>
      </c>
      <c r="AI2488" t="s">
        <v>5599</v>
      </c>
      <c r="AJ2488" t="s">
        <v>5600</v>
      </c>
      <c r="AK2488" t="s">
        <v>387</v>
      </c>
      <c r="AL2488">
        <v>10</v>
      </c>
      <c r="AM2488" t="s">
        <v>233</v>
      </c>
      <c r="AN2488" t="s">
        <v>5601</v>
      </c>
      <c r="AO2488" t="s">
        <v>5602</v>
      </c>
      <c r="AP2488" t="s">
        <v>5603</v>
      </c>
      <c r="AQ2488" t="s">
        <v>5603</v>
      </c>
      <c r="AR2488" t="s">
        <v>5604</v>
      </c>
      <c r="AS2488" t="s">
        <v>5628</v>
      </c>
      <c r="AT2488" t="s">
        <v>5629</v>
      </c>
      <c r="AU2488" t="s">
        <v>5086</v>
      </c>
      <c r="AV2488">
        <v>2025</v>
      </c>
      <c r="AW2488" t="s">
        <v>5638</v>
      </c>
      <c r="AX2488">
        <v>0.15</v>
      </c>
      <c r="AY2488" t="s">
        <v>5603</v>
      </c>
      <c r="BA2488" t="s">
        <v>562</v>
      </c>
      <c r="BB2488" t="s">
        <v>4970</v>
      </c>
      <c r="BC2488" t="s">
        <v>1366</v>
      </c>
      <c r="BD2488" t="s">
        <v>92</v>
      </c>
      <c r="BE2488" t="s">
        <v>5607</v>
      </c>
      <c r="BI2488" t="s">
        <v>87</v>
      </c>
    </row>
    <row r="2489" spans="1:61" x14ac:dyDescent="0.3">
      <c r="A2489">
        <v>25</v>
      </c>
      <c r="B2489">
        <v>9</v>
      </c>
      <c r="C2489">
        <v>2025</v>
      </c>
      <c r="D2489" t="s">
        <v>60</v>
      </c>
      <c r="E2489" t="s">
        <v>5593</v>
      </c>
      <c r="F2489" t="s">
        <v>5594</v>
      </c>
      <c r="G2489">
        <v>136</v>
      </c>
      <c r="H2489" t="s">
        <v>63</v>
      </c>
      <c r="I2489" t="s">
        <v>64</v>
      </c>
      <c r="J2489" t="s">
        <v>65</v>
      </c>
      <c r="K2489" t="s">
        <v>65</v>
      </c>
      <c r="L2489" t="s">
        <v>545</v>
      </c>
      <c r="M2489" t="s">
        <v>223</v>
      </c>
      <c r="N2489" t="s">
        <v>224</v>
      </c>
      <c r="O2489" t="s">
        <v>564</v>
      </c>
      <c r="P2489" t="s">
        <v>157</v>
      </c>
      <c r="Q2489" t="s">
        <v>5628</v>
      </c>
      <c r="R2489" t="s">
        <v>5086</v>
      </c>
      <c r="S2489" t="s">
        <v>73</v>
      </c>
      <c r="T2489">
        <v>2555</v>
      </c>
      <c r="U2489">
        <v>500</v>
      </c>
      <c r="V2489" t="s">
        <v>74</v>
      </c>
      <c r="W2489">
        <v>71.660003662109403</v>
      </c>
      <c r="X2489">
        <v>295</v>
      </c>
      <c r="Y2489">
        <v>2.63</v>
      </c>
      <c r="Z2489">
        <v>0.97</v>
      </c>
      <c r="AA2489">
        <v>298.60000000000002</v>
      </c>
      <c r="AB2489">
        <f>+Table1[[#This Row],[ADVALOREM]]/Table1[[#This Row],[US$ CIF]]</f>
        <v>0.23998661641697722</v>
      </c>
      <c r="AC2489" t="s">
        <v>5596</v>
      </c>
      <c r="AD2489" t="s">
        <v>5597</v>
      </c>
      <c r="AE2489" t="s">
        <v>65</v>
      </c>
      <c r="AF2489">
        <v>0</v>
      </c>
      <c r="AG2489" t="s">
        <v>5087</v>
      </c>
      <c r="AH2489" t="s">
        <v>5598</v>
      </c>
      <c r="AI2489" t="s">
        <v>5599</v>
      </c>
      <c r="AJ2489" t="s">
        <v>5600</v>
      </c>
      <c r="AK2489" t="s">
        <v>387</v>
      </c>
      <c r="AL2489">
        <v>13</v>
      </c>
      <c r="AM2489" t="s">
        <v>233</v>
      </c>
      <c r="AN2489" t="s">
        <v>5601</v>
      </c>
      <c r="AO2489" t="s">
        <v>5602</v>
      </c>
      <c r="AP2489" t="s">
        <v>5603</v>
      </c>
      <c r="AQ2489" t="s">
        <v>5603</v>
      </c>
      <c r="AR2489" t="s">
        <v>5604</v>
      </c>
      <c r="AS2489" t="s">
        <v>5628</v>
      </c>
      <c r="AT2489" t="s">
        <v>5629</v>
      </c>
      <c r="AU2489" t="s">
        <v>5086</v>
      </c>
      <c r="AV2489">
        <v>2025</v>
      </c>
      <c r="AW2489" t="s">
        <v>5639</v>
      </c>
      <c r="AX2489">
        <v>0.59</v>
      </c>
      <c r="AY2489" t="s">
        <v>5603</v>
      </c>
      <c r="BA2489" t="s">
        <v>562</v>
      </c>
      <c r="BB2489" t="s">
        <v>4970</v>
      </c>
      <c r="BC2489" t="s">
        <v>1366</v>
      </c>
      <c r="BD2489" t="s">
        <v>92</v>
      </c>
      <c r="BE2489" t="s">
        <v>5607</v>
      </c>
      <c r="BI2489" t="s">
        <v>87</v>
      </c>
    </row>
    <row r="2490" spans="1:61" x14ac:dyDescent="0.3">
      <c r="A2490">
        <v>25</v>
      </c>
      <c r="B2490">
        <v>9</v>
      </c>
      <c r="C2490">
        <v>2025</v>
      </c>
      <c r="D2490" t="s">
        <v>60</v>
      </c>
      <c r="E2490" t="s">
        <v>5593</v>
      </c>
      <c r="F2490" t="s">
        <v>5594</v>
      </c>
      <c r="G2490">
        <v>137</v>
      </c>
      <c r="H2490" t="s">
        <v>63</v>
      </c>
      <c r="I2490" t="s">
        <v>64</v>
      </c>
      <c r="J2490" t="s">
        <v>65</v>
      </c>
      <c r="K2490" t="s">
        <v>65</v>
      </c>
      <c r="L2490" t="s">
        <v>545</v>
      </c>
      <c r="M2490" t="s">
        <v>223</v>
      </c>
      <c r="N2490" t="s">
        <v>224</v>
      </c>
      <c r="O2490" t="s">
        <v>564</v>
      </c>
      <c r="P2490" t="s">
        <v>157</v>
      </c>
      <c r="Q2490" t="s">
        <v>5628</v>
      </c>
      <c r="R2490" t="s">
        <v>5086</v>
      </c>
      <c r="S2490" t="s">
        <v>73</v>
      </c>
      <c r="T2490">
        <v>2555</v>
      </c>
      <c r="U2490">
        <v>7200</v>
      </c>
      <c r="V2490" t="s">
        <v>74</v>
      </c>
      <c r="W2490">
        <v>217.88000488281199</v>
      </c>
      <c r="X2490">
        <v>892.8</v>
      </c>
      <c r="Y2490">
        <v>12.12</v>
      </c>
      <c r="Z2490">
        <v>2.93</v>
      </c>
      <c r="AA2490">
        <v>907.85</v>
      </c>
      <c r="AB2490">
        <f>+Table1[[#This Row],[ADVALOREM]]/Table1[[#This Row],[US$ CIF]]</f>
        <v>0.23999559936422535</v>
      </c>
      <c r="AC2490" t="s">
        <v>5596</v>
      </c>
      <c r="AD2490" t="s">
        <v>5597</v>
      </c>
      <c r="AE2490" t="s">
        <v>65</v>
      </c>
      <c r="AF2490">
        <v>0</v>
      </c>
      <c r="AG2490" t="s">
        <v>5087</v>
      </c>
      <c r="AH2490" t="s">
        <v>5598</v>
      </c>
      <c r="AI2490" t="s">
        <v>5599</v>
      </c>
      <c r="AJ2490" t="s">
        <v>5600</v>
      </c>
      <c r="AK2490" t="s">
        <v>387</v>
      </c>
      <c r="AL2490">
        <v>60</v>
      </c>
      <c r="AM2490" t="s">
        <v>233</v>
      </c>
      <c r="AN2490" t="s">
        <v>5601</v>
      </c>
      <c r="AO2490" t="s">
        <v>5602</v>
      </c>
      <c r="AP2490" t="s">
        <v>5603</v>
      </c>
      <c r="AQ2490" t="s">
        <v>5603</v>
      </c>
      <c r="AR2490" t="s">
        <v>5604</v>
      </c>
      <c r="AS2490" t="s">
        <v>5628</v>
      </c>
      <c r="AT2490" t="s">
        <v>5629</v>
      </c>
      <c r="AU2490" t="s">
        <v>5086</v>
      </c>
      <c r="AV2490">
        <v>2025</v>
      </c>
      <c r="AW2490" t="s">
        <v>5640</v>
      </c>
      <c r="AX2490">
        <v>0.12</v>
      </c>
      <c r="AY2490" t="s">
        <v>5603</v>
      </c>
      <c r="BA2490" t="s">
        <v>562</v>
      </c>
      <c r="BB2490" t="s">
        <v>4970</v>
      </c>
      <c r="BC2490" t="s">
        <v>1366</v>
      </c>
      <c r="BD2490" t="s">
        <v>92</v>
      </c>
      <c r="BE2490" t="s">
        <v>5607</v>
      </c>
      <c r="BI2490" t="s">
        <v>87</v>
      </c>
    </row>
    <row r="2491" spans="1:61" x14ac:dyDescent="0.3">
      <c r="A2491">
        <v>25</v>
      </c>
      <c r="B2491">
        <v>9</v>
      </c>
      <c r="C2491">
        <v>2025</v>
      </c>
      <c r="D2491" t="s">
        <v>60</v>
      </c>
      <c r="E2491" t="s">
        <v>5593</v>
      </c>
      <c r="F2491" t="s">
        <v>5594</v>
      </c>
      <c r="G2491">
        <v>138</v>
      </c>
      <c r="H2491" t="s">
        <v>63</v>
      </c>
      <c r="I2491" t="s">
        <v>64</v>
      </c>
      <c r="J2491" t="s">
        <v>65</v>
      </c>
      <c r="K2491" t="s">
        <v>65</v>
      </c>
      <c r="L2491" t="s">
        <v>545</v>
      </c>
      <c r="M2491" t="s">
        <v>223</v>
      </c>
      <c r="N2491" t="s">
        <v>224</v>
      </c>
      <c r="O2491" t="s">
        <v>5641</v>
      </c>
      <c r="P2491" t="s">
        <v>5642</v>
      </c>
      <c r="Q2491" t="s">
        <v>5643</v>
      </c>
      <c r="R2491" t="s">
        <v>5086</v>
      </c>
      <c r="S2491" t="s">
        <v>73</v>
      </c>
      <c r="T2491">
        <v>2555</v>
      </c>
      <c r="U2491">
        <v>5000</v>
      </c>
      <c r="V2491" t="s">
        <v>74</v>
      </c>
      <c r="W2491">
        <v>774.15997314453102</v>
      </c>
      <c r="X2491">
        <v>2500</v>
      </c>
      <c r="Y2491">
        <v>72.319999999999993</v>
      </c>
      <c r="Z2491">
        <v>8.2100000000000009</v>
      </c>
      <c r="AA2491">
        <v>2580.5300000000002</v>
      </c>
      <c r="AB2491">
        <f>+Table1[[#This Row],[ADVALOREM]]/Table1[[#This Row],[US$ CIF]]</f>
        <v>0.30000037711033428</v>
      </c>
      <c r="AC2491" t="s">
        <v>5596</v>
      </c>
      <c r="AD2491" t="s">
        <v>5597</v>
      </c>
      <c r="AE2491" t="s">
        <v>65</v>
      </c>
      <c r="AF2491">
        <v>0</v>
      </c>
      <c r="AG2491" t="s">
        <v>5087</v>
      </c>
      <c r="AH2491" t="s">
        <v>5598</v>
      </c>
      <c r="AI2491" t="s">
        <v>5599</v>
      </c>
      <c r="AJ2491" t="s">
        <v>5600</v>
      </c>
      <c r="AK2491" t="s">
        <v>387</v>
      </c>
      <c r="AL2491">
        <v>358</v>
      </c>
      <c r="AM2491" t="s">
        <v>233</v>
      </c>
      <c r="AN2491" t="s">
        <v>5601</v>
      </c>
      <c r="AO2491" t="s">
        <v>5602</v>
      </c>
      <c r="AP2491" t="s">
        <v>5603</v>
      </c>
      <c r="AQ2491" t="s">
        <v>5603</v>
      </c>
      <c r="AR2491" t="s">
        <v>5604</v>
      </c>
      <c r="AS2491" t="s">
        <v>5643</v>
      </c>
      <c r="AT2491" t="s">
        <v>5644</v>
      </c>
      <c r="AU2491" t="s">
        <v>5086</v>
      </c>
      <c r="AV2491">
        <v>2025</v>
      </c>
      <c r="AW2491" t="s">
        <v>5645</v>
      </c>
      <c r="AX2491">
        <v>0.5</v>
      </c>
      <c r="AY2491" t="s">
        <v>5603</v>
      </c>
      <c r="BA2491" t="s">
        <v>562</v>
      </c>
      <c r="BB2491" t="s">
        <v>4970</v>
      </c>
      <c r="BC2491" t="s">
        <v>1366</v>
      </c>
      <c r="BD2491" t="s">
        <v>92</v>
      </c>
      <c r="BE2491" t="s">
        <v>5607</v>
      </c>
      <c r="BI2491" t="s">
        <v>87</v>
      </c>
    </row>
    <row r="2492" spans="1:61" x14ac:dyDescent="0.3">
      <c r="A2492">
        <v>25</v>
      </c>
      <c r="B2492">
        <v>9</v>
      </c>
      <c r="C2492">
        <v>2025</v>
      </c>
      <c r="D2492" t="s">
        <v>60</v>
      </c>
      <c r="E2492" t="s">
        <v>5593</v>
      </c>
      <c r="F2492" t="s">
        <v>5594</v>
      </c>
      <c r="G2492">
        <v>139</v>
      </c>
      <c r="H2492" t="s">
        <v>63</v>
      </c>
      <c r="I2492" t="s">
        <v>64</v>
      </c>
      <c r="J2492" t="s">
        <v>65</v>
      </c>
      <c r="K2492" t="s">
        <v>65</v>
      </c>
      <c r="L2492" t="s">
        <v>545</v>
      </c>
      <c r="M2492" t="s">
        <v>223</v>
      </c>
      <c r="N2492" t="s">
        <v>224</v>
      </c>
      <c r="O2492" t="s">
        <v>1188</v>
      </c>
      <c r="P2492" t="s">
        <v>157</v>
      </c>
      <c r="Q2492" t="s">
        <v>5646</v>
      </c>
      <c r="R2492" t="s">
        <v>5086</v>
      </c>
      <c r="S2492" t="s">
        <v>73</v>
      </c>
      <c r="T2492">
        <v>2555</v>
      </c>
      <c r="U2492">
        <v>1080</v>
      </c>
      <c r="V2492" t="s">
        <v>74</v>
      </c>
      <c r="W2492">
        <v>135.61999511718801</v>
      </c>
      <c r="X2492">
        <v>475.2</v>
      </c>
      <c r="Y2492">
        <v>44.85</v>
      </c>
      <c r="Z2492">
        <v>1.56</v>
      </c>
      <c r="AA2492">
        <v>521.61</v>
      </c>
      <c r="AB2492">
        <f>+Table1[[#This Row],[ADVALOREM]]/Table1[[#This Row],[US$ CIF]]</f>
        <v>0.26000267463658289</v>
      </c>
      <c r="AC2492" t="s">
        <v>5596</v>
      </c>
      <c r="AD2492" t="s">
        <v>5597</v>
      </c>
      <c r="AE2492" t="s">
        <v>65</v>
      </c>
      <c r="AF2492">
        <v>0</v>
      </c>
      <c r="AG2492" t="s">
        <v>5087</v>
      </c>
      <c r="AH2492" t="s">
        <v>5598</v>
      </c>
      <c r="AI2492" t="s">
        <v>5599</v>
      </c>
      <c r="AJ2492" t="s">
        <v>5600</v>
      </c>
      <c r="AK2492" t="s">
        <v>387</v>
      </c>
      <c r="AL2492">
        <v>222</v>
      </c>
      <c r="AM2492" t="s">
        <v>233</v>
      </c>
      <c r="AN2492" t="s">
        <v>5601</v>
      </c>
      <c r="AO2492" t="s">
        <v>5602</v>
      </c>
      <c r="AP2492" t="s">
        <v>5603</v>
      </c>
      <c r="AQ2492" t="s">
        <v>5603</v>
      </c>
      <c r="AR2492" t="s">
        <v>5604</v>
      </c>
      <c r="AS2492" t="s">
        <v>5646</v>
      </c>
      <c r="AT2492" t="s">
        <v>5647</v>
      </c>
      <c r="AU2492" t="s">
        <v>5086</v>
      </c>
      <c r="AV2492">
        <v>2025</v>
      </c>
      <c r="AW2492" t="s">
        <v>5648</v>
      </c>
      <c r="AX2492">
        <v>0.44</v>
      </c>
      <c r="AY2492" t="s">
        <v>5603</v>
      </c>
      <c r="BA2492" t="s">
        <v>562</v>
      </c>
      <c r="BB2492" t="s">
        <v>4970</v>
      </c>
      <c r="BC2492" t="s">
        <v>1366</v>
      </c>
      <c r="BD2492" t="s">
        <v>92</v>
      </c>
      <c r="BE2492" t="s">
        <v>5607</v>
      </c>
      <c r="BI2492" t="s">
        <v>87</v>
      </c>
    </row>
    <row r="2493" spans="1:61" x14ac:dyDescent="0.3">
      <c r="A2493">
        <v>25</v>
      </c>
      <c r="B2493">
        <v>9</v>
      </c>
      <c r="C2493">
        <v>2025</v>
      </c>
      <c r="D2493" t="s">
        <v>60</v>
      </c>
      <c r="E2493" t="s">
        <v>5593</v>
      </c>
      <c r="F2493" t="s">
        <v>5594</v>
      </c>
      <c r="G2493">
        <v>140</v>
      </c>
      <c r="H2493" t="s">
        <v>63</v>
      </c>
      <c r="I2493" t="s">
        <v>64</v>
      </c>
      <c r="J2493" t="s">
        <v>65</v>
      </c>
      <c r="K2493" t="s">
        <v>65</v>
      </c>
      <c r="L2493" t="s">
        <v>545</v>
      </c>
      <c r="M2493" t="s">
        <v>223</v>
      </c>
      <c r="N2493" t="s">
        <v>224</v>
      </c>
      <c r="O2493" t="s">
        <v>274</v>
      </c>
      <c r="P2493" t="s">
        <v>157</v>
      </c>
      <c r="Q2493" t="s">
        <v>5649</v>
      </c>
      <c r="R2493" t="s">
        <v>5086</v>
      </c>
      <c r="S2493" t="s">
        <v>73</v>
      </c>
      <c r="T2493">
        <v>2555</v>
      </c>
      <c r="U2493">
        <v>1000</v>
      </c>
      <c r="V2493" t="s">
        <v>74</v>
      </c>
      <c r="W2493">
        <v>86.589996337890597</v>
      </c>
      <c r="X2493">
        <v>310</v>
      </c>
      <c r="Y2493">
        <v>9.6999999999999993</v>
      </c>
      <c r="Z2493">
        <v>1.02</v>
      </c>
      <c r="AA2493">
        <v>320.70999999999998</v>
      </c>
      <c r="AB2493">
        <f>+Table1[[#This Row],[ADVALOREM]]/Table1[[#This Row],[US$ CIF]]</f>
        <v>0.26999468784225811</v>
      </c>
      <c r="AC2493" t="s">
        <v>5596</v>
      </c>
      <c r="AD2493" t="s">
        <v>5597</v>
      </c>
      <c r="AE2493" t="s">
        <v>65</v>
      </c>
      <c r="AF2493">
        <v>0</v>
      </c>
      <c r="AG2493" t="s">
        <v>5087</v>
      </c>
      <c r="AH2493" t="s">
        <v>5598</v>
      </c>
      <c r="AI2493" t="s">
        <v>5599</v>
      </c>
      <c r="AJ2493" t="s">
        <v>5600</v>
      </c>
      <c r="AK2493" t="s">
        <v>387</v>
      </c>
      <c r="AL2493">
        <v>48</v>
      </c>
      <c r="AM2493" t="s">
        <v>233</v>
      </c>
      <c r="AN2493" t="s">
        <v>5601</v>
      </c>
      <c r="AO2493" t="s">
        <v>5602</v>
      </c>
      <c r="AP2493" t="s">
        <v>5603</v>
      </c>
      <c r="AQ2493" t="s">
        <v>5603</v>
      </c>
      <c r="AR2493" t="s">
        <v>5604</v>
      </c>
      <c r="AS2493" t="s">
        <v>5649</v>
      </c>
      <c r="AT2493" t="s">
        <v>5647</v>
      </c>
      <c r="AU2493" t="s">
        <v>5086</v>
      </c>
      <c r="AV2493">
        <v>2025</v>
      </c>
      <c r="AW2493" t="s">
        <v>5650</v>
      </c>
      <c r="AX2493">
        <v>0.31</v>
      </c>
      <c r="AY2493" t="s">
        <v>5603</v>
      </c>
      <c r="BA2493" t="s">
        <v>562</v>
      </c>
      <c r="BB2493" t="s">
        <v>4970</v>
      </c>
      <c r="BC2493" t="s">
        <v>1366</v>
      </c>
      <c r="BD2493" t="s">
        <v>92</v>
      </c>
      <c r="BE2493" t="s">
        <v>5607</v>
      </c>
      <c r="BI2493" t="s">
        <v>87</v>
      </c>
    </row>
    <row r="2494" spans="1:61" x14ac:dyDescent="0.3">
      <c r="A2494">
        <v>25</v>
      </c>
      <c r="B2494">
        <v>9</v>
      </c>
      <c r="C2494">
        <v>2025</v>
      </c>
      <c r="D2494" t="s">
        <v>60</v>
      </c>
      <c r="E2494" t="s">
        <v>5593</v>
      </c>
      <c r="F2494" t="s">
        <v>5594</v>
      </c>
      <c r="G2494">
        <v>141</v>
      </c>
      <c r="H2494" t="s">
        <v>63</v>
      </c>
      <c r="I2494" t="s">
        <v>64</v>
      </c>
      <c r="J2494" t="s">
        <v>65</v>
      </c>
      <c r="K2494" t="s">
        <v>65</v>
      </c>
      <c r="L2494" t="s">
        <v>545</v>
      </c>
      <c r="M2494" t="s">
        <v>223</v>
      </c>
      <c r="N2494" t="s">
        <v>224</v>
      </c>
      <c r="O2494" t="s">
        <v>5053</v>
      </c>
      <c r="P2494" t="s">
        <v>157</v>
      </c>
      <c r="Q2494" t="s">
        <v>1248</v>
      </c>
      <c r="R2494" t="s">
        <v>5086</v>
      </c>
      <c r="S2494" t="s">
        <v>73</v>
      </c>
      <c r="T2494">
        <v>2555</v>
      </c>
      <c r="U2494">
        <v>36</v>
      </c>
      <c r="V2494" t="s">
        <v>707</v>
      </c>
      <c r="W2494">
        <v>0</v>
      </c>
      <c r="X2494">
        <v>468</v>
      </c>
      <c r="Y2494">
        <v>6.87</v>
      </c>
      <c r="Z2494">
        <v>1.54</v>
      </c>
      <c r="AA2494">
        <v>476.41</v>
      </c>
      <c r="AB2494">
        <f>+Table1[[#This Row],[ADVALOREM]]/Table1[[#This Row],[US$ CIF]]</f>
        <v>0</v>
      </c>
      <c r="AC2494" t="s">
        <v>5596</v>
      </c>
      <c r="AD2494" t="s">
        <v>5597</v>
      </c>
      <c r="AE2494" t="s">
        <v>65</v>
      </c>
      <c r="AF2494">
        <v>0</v>
      </c>
      <c r="AG2494" t="s">
        <v>5087</v>
      </c>
      <c r="AH2494" t="s">
        <v>5598</v>
      </c>
      <c r="AI2494" t="s">
        <v>5599</v>
      </c>
      <c r="AJ2494" t="s">
        <v>5600</v>
      </c>
      <c r="AK2494" t="s">
        <v>387</v>
      </c>
      <c r="AL2494">
        <v>34</v>
      </c>
      <c r="AM2494" t="s">
        <v>233</v>
      </c>
      <c r="AN2494" t="s">
        <v>5601</v>
      </c>
      <c r="AO2494" t="s">
        <v>5602</v>
      </c>
      <c r="AP2494" t="s">
        <v>5603</v>
      </c>
      <c r="AQ2494" t="s">
        <v>5603</v>
      </c>
      <c r="AR2494" t="s">
        <v>5604</v>
      </c>
      <c r="AS2494" t="s">
        <v>1248</v>
      </c>
      <c r="AT2494" t="s">
        <v>5651</v>
      </c>
      <c r="AU2494" t="s">
        <v>5086</v>
      </c>
      <c r="AV2494">
        <v>2025</v>
      </c>
      <c r="AW2494" t="s">
        <v>5652</v>
      </c>
      <c r="AX2494">
        <v>0.39</v>
      </c>
      <c r="AY2494" t="s">
        <v>5603</v>
      </c>
      <c r="BA2494" t="s">
        <v>562</v>
      </c>
      <c r="BB2494" t="s">
        <v>4970</v>
      </c>
      <c r="BC2494" t="s">
        <v>1366</v>
      </c>
      <c r="BD2494" t="s">
        <v>92</v>
      </c>
      <c r="BE2494" t="s">
        <v>5607</v>
      </c>
      <c r="BI2494" t="s">
        <v>87</v>
      </c>
    </row>
    <row r="2495" spans="1:61" x14ac:dyDescent="0.3">
      <c r="A2495">
        <v>25</v>
      </c>
      <c r="B2495">
        <v>9</v>
      </c>
      <c r="C2495">
        <v>2025</v>
      </c>
      <c r="D2495" t="s">
        <v>60</v>
      </c>
      <c r="E2495" t="s">
        <v>5593</v>
      </c>
      <c r="F2495" t="s">
        <v>5594</v>
      </c>
      <c r="G2495">
        <v>142</v>
      </c>
      <c r="H2495" t="s">
        <v>63</v>
      </c>
      <c r="I2495" t="s">
        <v>64</v>
      </c>
      <c r="J2495" t="s">
        <v>65</v>
      </c>
      <c r="K2495" t="s">
        <v>65</v>
      </c>
      <c r="L2495" t="s">
        <v>545</v>
      </c>
      <c r="M2495" t="s">
        <v>223</v>
      </c>
      <c r="N2495" t="s">
        <v>224</v>
      </c>
      <c r="O2495" t="s">
        <v>5053</v>
      </c>
      <c r="P2495" t="s">
        <v>157</v>
      </c>
      <c r="Q2495" t="s">
        <v>1327</v>
      </c>
      <c r="R2495" t="s">
        <v>5086</v>
      </c>
      <c r="S2495" t="s">
        <v>73</v>
      </c>
      <c r="T2495">
        <v>2555</v>
      </c>
      <c r="U2495">
        <v>36</v>
      </c>
      <c r="V2495" t="s">
        <v>707</v>
      </c>
      <c r="W2495">
        <v>0</v>
      </c>
      <c r="X2495">
        <v>225.6</v>
      </c>
      <c r="Y2495">
        <v>7.11</v>
      </c>
      <c r="Z2495">
        <v>0.74</v>
      </c>
      <c r="AA2495">
        <v>233.45</v>
      </c>
      <c r="AB2495">
        <f>+Table1[[#This Row],[ADVALOREM]]/Table1[[#This Row],[US$ CIF]]</f>
        <v>0</v>
      </c>
      <c r="AC2495" t="s">
        <v>5596</v>
      </c>
      <c r="AD2495" t="s">
        <v>5597</v>
      </c>
      <c r="AE2495" t="s">
        <v>65</v>
      </c>
      <c r="AF2495">
        <v>0</v>
      </c>
      <c r="AG2495" t="s">
        <v>5087</v>
      </c>
      <c r="AH2495" t="s">
        <v>5598</v>
      </c>
      <c r="AI2495" t="s">
        <v>5599</v>
      </c>
      <c r="AJ2495" t="s">
        <v>5600</v>
      </c>
      <c r="AK2495" t="s">
        <v>387</v>
      </c>
      <c r="AL2495">
        <v>35.200000000000003</v>
      </c>
      <c r="AM2495" t="s">
        <v>233</v>
      </c>
      <c r="AN2495" t="s">
        <v>5601</v>
      </c>
      <c r="AO2495" t="s">
        <v>5602</v>
      </c>
      <c r="AP2495" t="s">
        <v>5603</v>
      </c>
      <c r="AQ2495" t="s">
        <v>5603</v>
      </c>
      <c r="AR2495" t="s">
        <v>5604</v>
      </c>
      <c r="AS2495" t="s">
        <v>1327</v>
      </c>
      <c r="AT2495" t="s">
        <v>5653</v>
      </c>
      <c r="AU2495" t="s">
        <v>5086</v>
      </c>
      <c r="AV2495">
        <v>2025</v>
      </c>
      <c r="AW2495" t="s">
        <v>5654</v>
      </c>
      <c r="AX2495">
        <v>0.09</v>
      </c>
      <c r="AY2495" t="s">
        <v>5603</v>
      </c>
      <c r="BA2495" t="s">
        <v>562</v>
      </c>
      <c r="BB2495" t="s">
        <v>4970</v>
      </c>
      <c r="BC2495" t="s">
        <v>1366</v>
      </c>
      <c r="BD2495" t="s">
        <v>92</v>
      </c>
      <c r="BE2495" t="s">
        <v>5607</v>
      </c>
      <c r="BI2495" t="s">
        <v>87</v>
      </c>
    </row>
    <row r="2496" spans="1:61" x14ac:dyDescent="0.3">
      <c r="A2496">
        <v>25</v>
      </c>
      <c r="B2496">
        <v>9</v>
      </c>
      <c r="C2496">
        <v>2025</v>
      </c>
      <c r="D2496" t="s">
        <v>60</v>
      </c>
      <c r="E2496" t="s">
        <v>5593</v>
      </c>
      <c r="F2496" t="s">
        <v>5594</v>
      </c>
      <c r="G2496">
        <v>143</v>
      </c>
      <c r="H2496" t="s">
        <v>63</v>
      </c>
      <c r="I2496" t="s">
        <v>64</v>
      </c>
      <c r="J2496" t="s">
        <v>65</v>
      </c>
      <c r="K2496" t="s">
        <v>65</v>
      </c>
      <c r="L2496" t="s">
        <v>545</v>
      </c>
      <c r="M2496" t="s">
        <v>223</v>
      </c>
      <c r="N2496" t="s">
        <v>224</v>
      </c>
      <c r="O2496" t="s">
        <v>265</v>
      </c>
      <c r="P2496" t="s">
        <v>157</v>
      </c>
      <c r="Q2496" t="s">
        <v>5655</v>
      </c>
      <c r="R2496" t="s">
        <v>5086</v>
      </c>
      <c r="S2496" t="s">
        <v>73</v>
      </c>
      <c r="T2496">
        <v>2555</v>
      </c>
      <c r="U2496">
        <v>3024</v>
      </c>
      <c r="V2496" t="s">
        <v>74</v>
      </c>
      <c r="W2496">
        <v>0</v>
      </c>
      <c r="X2496">
        <v>453.6</v>
      </c>
      <c r="Y2496">
        <v>16.97</v>
      </c>
      <c r="Z2496">
        <v>1.49</v>
      </c>
      <c r="AA2496">
        <v>472.06</v>
      </c>
      <c r="AB2496">
        <f>+Table1[[#This Row],[ADVALOREM]]/Table1[[#This Row],[US$ CIF]]</f>
        <v>0</v>
      </c>
      <c r="AC2496" t="s">
        <v>5596</v>
      </c>
      <c r="AD2496" t="s">
        <v>5597</v>
      </c>
      <c r="AE2496" t="s">
        <v>65</v>
      </c>
      <c r="AF2496">
        <v>0</v>
      </c>
      <c r="AG2496" t="s">
        <v>5087</v>
      </c>
      <c r="AH2496" t="s">
        <v>5598</v>
      </c>
      <c r="AI2496" t="s">
        <v>5599</v>
      </c>
      <c r="AJ2496" t="s">
        <v>5600</v>
      </c>
      <c r="AK2496" t="s">
        <v>387</v>
      </c>
      <c r="AL2496">
        <v>84</v>
      </c>
      <c r="AM2496" t="s">
        <v>233</v>
      </c>
      <c r="AN2496" t="s">
        <v>5601</v>
      </c>
      <c r="AO2496" t="s">
        <v>5602</v>
      </c>
      <c r="AP2496" t="s">
        <v>5603</v>
      </c>
      <c r="AQ2496" t="s">
        <v>5603</v>
      </c>
      <c r="AR2496" t="s">
        <v>5604</v>
      </c>
      <c r="AS2496" t="s">
        <v>5655</v>
      </c>
      <c r="AT2496" t="s">
        <v>5656</v>
      </c>
      <c r="AU2496" t="s">
        <v>5086</v>
      </c>
      <c r="AV2496">
        <v>2025</v>
      </c>
      <c r="AW2496" t="s">
        <v>5657</v>
      </c>
      <c r="AX2496">
        <v>0.15</v>
      </c>
      <c r="AY2496" t="s">
        <v>5603</v>
      </c>
      <c r="BA2496" t="s">
        <v>562</v>
      </c>
      <c r="BB2496" t="s">
        <v>4970</v>
      </c>
      <c r="BC2496" t="s">
        <v>1366</v>
      </c>
      <c r="BD2496" t="s">
        <v>92</v>
      </c>
      <c r="BE2496" t="s">
        <v>5607</v>
      </c>
      <c r="BI2496" t="s">
        <v>87</v>
      </c>
    </row>
    <row r="2497" spans="1:61" x14ac:dyDescent="0.3">
      <c r="A2497">
        <v>25</v>
      </c>
      <c r="B2497">
        <v>9</v>
      </c>
      <c r="C2497">
        <v>2025</v>
      </c>
      <c r="D2497" t="s">
        <v>60</v>
      </c>
      <c r="E2497" t="s">
        <v>5593</v>
      </c>
      <c r="F2497" t="s">
        <v>5594</v>
      </c>
      <c r="G2497">
        <v>144</v>
      </c>
      <c r="H2497" t="s">
        <v>63</v>
      </c>
      <c r="I2497" t="s">
        <v>64</v>
      </c>
      <c r="J2497" t="s">
        <v>65</v>
      </c>
      <c r="K2497" t="s">
        <v>65</v>
      </c>
      <c r="L2497" t="s">
        <v>545</v>
      </c>
      <c r="M2497" t="s">
        <v>223</v>
      </c>
      <c r="N2497" t="s">
        <v>224</v>
      </c>
      <c r="O2497" t="s">
        <v>2982</v>
      </c>
      <c r="P2497" t="s">
        <v>2983</v>
      </c>
      <c r="Q2497" t="s">
        <v>5658</v>
      </c>
      <c r="R2497" t="s">
        <v>5086</v>
      </c>
      <c r="S2497" t="s">
        <v>73</v>
      </c>
      <c r="T2497">
        <v>2555</v>
      </c>
      <c r="U2497">
        <v>2400</v>
      </c>
      <c r="V2497" t="s">
        <v>74</v>
      </c>
      <c r="W2497">
        <v>262.48001098632801</v>
      </c>
      <c r="X2497">
        <v>993.6</v>
      </c>
      <c r="Y2497">
        <v>12.67</v>
      </c>
      <c r="Z2497">
        <v>3.26</v>
      </c>
      <c r="AA2497">
        <v>1009.53</v>
      </c>
      <c r="AB2497">
        <f>+Table1[[#This Row],[ADVALOREM]]/Table1[[#This Row],[US$ CIF]]</f>
        <v>0.26000219011453651</v>
      </c>
      <c r="AC2497" t="s">
        <v>5596</v>
      </c>
      <c r="AD2497" t="s">
        <v>5597</v>
      </c>
      <c r="AE2497" t="s">
        <v>65</v>
      </c>
      <c r="AF2497">
        <v>0</v>
      </c>
      <c r="AG2497" t="s">
        <v>5087</v>
      </c>
      <c r="AH2497" t="s">
        <v>5598</v>
      </c>
      <c r="AI2497" t="s">
        <v>5599</v>
      </c>
      <c r="AJ2497" t="s">
        <v>5600</v>
      </c>
      <c r="AK2497" t="s">
        <v>387</v>
      </c>
      <c r="AL2497">
        <v>62.7</v>
      </c>
      <c r="AM2497" t="s">
        <v>233</v>
      </c>
      <c r="AN2497" t="s">
        <v>5601</v>
      </c>
      <c r="AO2497" t="s">
        <v>5602</v>
      </c>
      <c r="AP2497" t="s">
        <v>5603</v>
      </c>
      <c r="AQ2497" t="s">
        <v>5603</v>
      </c>
      <c r="AR2497" t="s">
        <v>5604</v>
      </c>
      <c r="AS2497" t="s">
        <v>5658</v>
      </c>
      <c r="AT2497" t="s">
        <v>5659</v>
      </c>
      <c r="AU2497" t="s">
        <v>5086</v>
      </c>
      <c r="AV2497">
        <v>2025</v>
      </c>
      <c r="AW2497" t="s">
        <v>5660</v>
      </c>
      <c r="AX2497">
        <v>0.41</v>
      </c>
      <c r="AY2497" t="s">
        <v>5603</v>
      </c>
      <c r="BA2497" t="s">
        <v>562</v>
      </c>
      <c r="BB2497" t="s">
        <v>4970</v>
      </c>
      <c r="BC2497" t="s">
        <v>1366</v>
      </c>
      <c r="BD2497" t="s">
        <v>500</v>
      </c>
      <c r="BE2497" t="s">
        <v>5607</v>
      </c>
      <c r="BI2497" t="s">
        <v>87</v>
      </c>
    </row>
    <row r="2498" spans="1:61" x14ac:dyDescent="0.3">
      <c r="A2498">
        <v>25</v>
      </c>
      <c r="B2498">
        <v>9</v>
      </c>
      <c r="C2498">
        <v>2025</v>
      </c>
      <c r="D2498" t="s">
        <v>60</v>
      </c>
      <c r="E2498" t="s">
        <v>5593</v>
      </c>
      <c r="F2498" t="s">
        <v>5594</v>
      </c>
      <c r="G2498">
        <v>145</v>
      </c>
      <c r="H2498" t="s">
        <v>63</v>
      </c>
      <c r="I2498" t="s">
        <v>64</v>
      </c>
      <c r="J2498" t="s">
        <v>65</v>
      </c>
      <c r="K2498" t="s">
        <v>65</v>
      </c>
      <c r="L2498" t="s">
        <v>545</v>
      </c>
      <c r="M2498" t="s">
        <v>223</v>
      </c>
      <c r="N2498" t="s">
        <v>224</v>
      </c>
      <c r="O2498" t="s">
        <v>5053</v>
      </c>
      <c r="P2498" t="s">
        <v>157</v>
      </c>
      <c r="Q2498" t="s">
        <v>1327</v>
      </c>
      <c r="R2498" t="s">
        <v>5086</v>
      </c>
      <c r="S2498" t="s">
        <v>73</v>
      </c>
      <c r="T2498">
        <v>2555</v>
      </c>
      <c r="U2498">
        <v>26</v>
      </c>
      <c r="V2498" t="s">
        <v>707</v>
      </c>
      <c r="W2498">
        <v>0</v>
      </c>
      <c r="X2498">
        <v>660</v>
      </c>
      <c r="Y2498">
        <v>4.8499999999999996</v>
      </c>
      <c r="Z2498">
        <v>2.17</v>
      </c>
      <c r="AA2498">
        <v>667.02</v>
      </c>
      <c r="AB2498">
        <f>+Table1[[#This Row],[ADVALOREM]]/Table1[[#This Row],[US$ CIF]]</f>
        <v>0</v>
      </c>
      <c r="AC2498" t="s">
        <v>5596</v>
      </c>
      <c r="AD2498" t="s">
        <v>5597</v>
      </c>
      <c r="AE2498" t="s">
        <v>65</v>
      </c>
      <c r="AF2498">
        <v>0</v>
      </c>
      <c r="AG2498" t="s">
        <v>5087</v>
      </c>
      <c r="AH2498" t="s">
        <v>5598</v>
      </c>
      <c r="AI2498" t="s">
        <v>5599</v>
      </c>
      <c r="AJ2498" t="s">
        <v>5600</v>
      </c>
      <c r="AK2498" t="s">
        <v>387</v>
      </c>
      <c r="AL2498">
        <v>24</v>
      </c>
      <c r="AM2498" t="s">
        <v>233</v>
      </c>
      <c r="AN2498" t="s">
        <v>5601</v>
      </c>
      <c r="AO2498" t="s">
        <v>5602</v>
      </c>
      <c r="AP2498" t="s">
        <v>5603</v>
      </c>
      <c r="AQ2498" t="s">
        <v>5603</v>
      </c>
      <c r="AR2498" t="s">
        <v>5604</v>
      </c>
      <c r="AS2498" t="s">
        <v>1327</v>
      </c>
      <c r="AT2498" t="s">
        <v>4480</v>
      </c>
      <c r="AU2498" t="s">
        <v>5086</v>
      </c>
      <c r="AV2498">
        <v>2025</v>
      </c>
      <c r="AW2498" t="s">
        <v>5661</v>
      </c>
      <c r="AX2498">
        <v>0.55000000000000004</v>
      </c>
      <c r="AY2498" t="s">
        <v>5603</v>
      </c>
      <c r="BA2498" t="s">
        <v>562</v>
      </c>
      <c r="BB2498" t="s">
        <v>4970</v>
      </c>
      <c r="BC2498" t="s">
        <v>1366</v>
      </c>
      <c r="BD2498" t="s">
        <v>92</v>
      </c>
      <c r="BE2498" t="s">
        <v>5607</v>
      </c>
      <c r="BI2498" t="s">
        <v>87</v>
      </c>
    </row>
    <row r="2499" spans="1:61" x14ac:dyDescent="0.3">
      <c r="A2499">
        <v>25</v>
      </c>
      <c r="B2499">
        <v>9</v>
      </c>
      <c r="C2499">
        <v>2025</v>
      </c>
      <c r="D2499" t="s">
        <v>60</v>
      </c>
      <c r="E2499" t="s">
        <v>5593</v>
      </c>
      <c r="F2499" t="s">
        <v>5594</v>
      </c>
      <c r="G2499">
        <v>146</v>
      </c>
      <c r="H2499" t="s">
        <v>63</v>
      </c>
      <c r="I2499" t="s">
        <v>64</v>
      </c>
      <c r="J2499" t="s">
        <v>65</v>
      </c>
      <c r="K2499" t="s">
        <v>65</v>
      </c>
      <c r="L2499" t="s">
        <v>545</v>
      </c>
      <c r="M2499" t="s">
        <v>223</v>
      </c>
      <c r="N2499" t="s">
        <v>224</v>
      </c>
      <c r="O2499" t="s">
        <v>5053</v>
      </c>
      <c r="P2499" t="s">
        <v>157</v>
      </c>
      <c r="Q2499" t="s">
        <v>1327</v>
      </c>
      <c r="R2499" t="s">
        <v>5086</v>
      </c>
      <c r="S2499" t="s">
        <v>73</v>
      </c>
      <c r="T2499">
        <v>2555</v>
      </c>
      <c r="U2499">
        <v>39</v>
      </c>
      <c r="V2499" t="s">
        <v>707</v>
      </c>
      <c r="W2499">
        <v>0</v>
      </c>
      <c r="X2499">
        <v>568.79999999999995</v>
      </c>
      <c r="Y2499">
        <v>7.47</v>
      </c>
      <c r="Z2499">
        <v>1.87</v>
      </c>
      <c r="AA2499">
        <v>578.14</v>
      </c>
      <c r="AB2499">
        <f>+Table1[[#This Row],[ADVALOREM]]/Table1[[#This Row],[US$ CIF]]</f>
        <v>0</v>
      </c>
      <c r="AC2499" t="s">
        <v>5596</v>
      </c>
      <c r="AD2499" t="s">
        <v>5597</v>
      </c>
      <c r="AE2499" t="s">
        <v>65</v>
      </c>
      <c r="AF2499">
        <v>0</v>
      </c>
      <c r="AG2499" t="s">
        <v>5087</v>
      </c>
      <c r="AH2499" t="s">
        <v>5598</v>
      </c>
      <c r="AI2499" t="s">
        <v>5599</v>
      </c>
      <c r="AJ2499" t="s">
        <v>5600</v>
      </c>
      <c r="AK2499" t="s">
        <v>387</v>
      </c>
      <c r="AL2499">
        <v>37</v>
      </c>
      <c r="AM2499" t="s">
        <v>233</v>
      </c>
      <c r="AN2499" t="s">
        <v>5601</v>
      </c>
      <c r="AO2499" t="s">
        <v>5602</v>
      </c>
      <c r="AP2499" t="s">
        <v>5603</v>
      </c>
      <c r="AQ2499" t="s">
        <v>5603</v>
      </c>
      <c r="AR2499" t="s">
        <v>5604</v>
      </c>
      <c r="AS2499" t="s">
        <v>1327</v>
      </c>
      <c r="AT2499" t="s">
        <v>4480</v>
      </c>
      <c r="AU2499" t="s">
        <v>5086</v>
      </c>
      <c r="AV2499">
        <v>2025</v>
      </c>
      <c r="AW2499" t="s">
        <v>5662</v>
      </c>
      <c r="AX2499">
        <v>0.47</v>
      </c>
      <c r="AY2499" t="s">
        <v>5603</v>
      </c>
      <c r="BA2499" t="s">
        <v>562</v>
      </c>
      <c r="BB2499" t="s">
        <v>4970</v>
      </c>
      <c r="BC2499" t="s">
        <v>1366</v>
      </c>
      <c r="BD2499" t="s">
        <v>92</v>
      </c>
      <c r="BE2499" t="s">
        <v>5607</v>
      </c>
      <c r="BI2499" t="s">
        <v>87</v>
      </c>
    </row>
    <row r="2500" spans="1:61" x14ac:dyDescent="0.3">
      <c r="A2500">
        <v>25</v>
      </c>
      <c r="B2500">
        <v>9</v>
      </c>
      <c r="C2500">
        <v>2025</v>
      </c>
      <c r="D2500" t="s">
        <v>60</v>
      </c>
      <c r="E2500" t="s">
        <v>5593</v>
      </c>
      <c r="F2500" t="s">
        <v>5594</v>
      </c>
      <c r="G2500">
        <v>147</v>
      </c>
      <c r="H2500" t="s">
        <v>63</v>
      </c>
      <c r="I2500" t="s">
        <v>64</v>
      </c>
      <c r="J2500" t="s">
        <v>65</v>
      </c>
      <c r="K2500" t="s">
        <v>65</v>
      </c>
      <c r="L2500" t="s">
        <v>545</v>
      </c>
      <c r="M2500" t="s">
        <v>223</v>
      </c>
      <c r="N2500" t="s">
        <v>224</v>
      </c>
      <c r="O2500" t="s">
        <v>5053</v>
      </c>
      <c r="P2500" t="s">
        <v>157</v>
      </c>
      <c r="Q2500" t="s">
        <v>1327</v>
      </c>
      <c r="R2500" t="s">
        <v>5086</v>
      </c>
      <c r="S2500" t="s">
        <v>73</v>
      </c>
      <c r="T2500">
        <v>2555</v>
      </c>
      <c r="U2500">
        <v>22</v>
      </c>
      <c r="V2500" t="s">
        <v>707</v>
      </c>
      <c r="W2500">
        <v>0</v>
      </c>
      <c r="X2500">
        <v>384</v>
      </c>
      <c r="Y2500">
        <v>4.04</v>
      </c>
      <c r="Z2500">
        <v>1.26</v>
      </c>
      <c r="AA2500">
        <v>389.3</v>
      </c>
      <c r="AB2500">
        <f>+Table1[[#This Row],[ADVALOREM]]/Table1[[#This Row],[US$ CIF]]</f>
        <v>0</v>
      </c>
      <c r="AC2500" t="s">
        <v>5596</v>
      </c>
      <c r="AD2500" t="s">
        <v>5597</v>
      </c>
      <c r="AE2500" t="s">
        <v>65</v>
      </c>
      <c r="AF2500">
        <v>0</v>
      </c>
      <c r="AG2500" t="s">
        <v>5087</v>
      </c>
      <c r="AH2500" t="s">
        <v>5598</v>
      </c>
      <c r="AI2500" t="s">
        <v>5599</v>
      </c>
      <c r="AJ2500" t="s">
        <v>5600</v>
      </c>
      <c r="AK2500" t="s">
        <v>387</v>
      </c>
      <c r="AL2500">
        <v>20</v>
      </c>
      <c r="AM2500" t="s">
        <v>233</v>
      </c>
      <c r="AN2500" t="s">
        <v>5601</v>
      </c>
      <c r="AO2500" t="s">
        <v>5602</v>
      </c>
      <c r="AP2500" t="s">
        <v>5603</v>
      </c>
      <c r="AQ2500" t="s">
        <v>5603</v>
      </c>
      <c r="AR2500" t="s">
        <v>5604</v>
      </c>
      <c r="AS2500" t="s">
        <v>1327</v>
      </c>
      <c r="AT2500" t="s">
        <v>4480</v>
      </c>
      <c r="AU2500" t="s">
        <v>5086</v>
      </c>
      <c r="AV2500">
        <v>2025</v>
      </c>
      <c r="AW2500" t="s">
        <v>5663</v>
      </c>
      <c r="AX2500">
        <v>0.32</v>
      </c>
      <c r="AY2500" t="s">
        <v>5603</v>
      </c>
      <c r="BA2500" t="s">
        <v>562</v>
      </c>
      <c r="BB2500" t="s">
        <v>4970</v>
      </c>
      <c r="BC2500" t="s">
        <v>1366</v>
      </c>
      <c r="BD2500" t="s">
        <v>92</v>
      </c>
      <c r="BE2500" t="s">
        <v>5607</v>
      </c>
      <c r="BI2500" t="s">
        <v>87</v>
      </c>
    </row>
    <row r="2501" spans="1:61" x14ac:dyDescent="0.3">
      <c r="A2501">
        <v>25</v>
      </c>
      <c r="B2501">
        <v>9</v>
      </c>
      <c r="C2501">
        <v>2025</v>
      </c>
      <c r="D2501" t="s">
        <v>60</v>
      </c>
      <c r="E2501" t="s">
        <v>5593</v>
      </c>
      <c r="F2501" t="s">
        <v>5594</v>
      </c>
      <c r="G2501">
        <v>148</v>
      </c>
      <c r="H2501" t="s">
        <v>63</v>
      </c>
      <c r="I2501" t="s">
        <v>64</v>
      </c>
      <c r="J2501" t="s">
        <v>65</v>
      </c>
      <c r="K2501" t="s">
        <v>65</v>
      </c>
      <c r="L2501" t="s">
        <v>545</v>
      </c>
      <c r="M2501" t="s">
        <v>223</v>
      </c>
      <c r="N2501" t="s">
        <v>224</v>
      </c>
      <c r="O2501" t="s">
        <v>5053</v>
      </c>
      <c r="P2501" t="s">
        <v>157</v>
      </c>
      <c r="Q2501" t="s">
        <v>1327</v>
      </c>
      <c r="R2501" t="s">
        <v>5086</v>
      </c>
      <c r="S2501" t="s">
        <v>73</v>
      </c>
      <c r="T2501">
        <v>2555</v>
      </c>
      <c r="U2501">
        <v>33</v>
      </c>
      <c r="V2501" t="s">
        <v>707</v>
      </c>
      <c r="W2501">
        <v>0</v>
      </c>
      <c r="X2501">
        <v>518.4</v>
      </c>
      <c r="Y2501">
        <v>6.06</v>
      </c>
      <c r="Z2501">
        <v>1.7</v>
      </c>
      <c r="AA2501">
        <v>526.16</v>
      </c>
      <c r="AB2501">
        <f>+Table1[[#This Row],[ADVALOREM]]/Table1[[#This Row],[US$ CIF]]</f>
        <v>0</v>
      </c>
      <c r="AC2501" t="s">
        <v>5596</v>
      </c>
      <c r="AD2501" t="s">
        <v>5597</v>
      </c>
      <c r="AE2501" t="s">
        <v>65</v>
      </c>
      <c r="AF2501">
        <v>0</v>
      </c>
      <c r="AG2501" t="s">
        <v>5087</v>
      </c>
      <c r="AH2501" t="s">
        <v>5598</v>
      </c>
      <c r="AI2501" t="s">
        <v>5599</v>
      </c>
      <c r="AJ2501" t="s">
        <v>5600</v>
      </c>
      <c r="AK2501" t="s">
        <v>387</v>
      </c>
      <c r="AL2501">
        <v>30</v>
      </c>
      <c r="AM2501" t="s">
        <v>233</v>
      </c>
      <c r="AN2501" t="s">
        <v>5601</v>
      </c>
      <c r="AO2501" t="s">
        <v>5602</v>
      </c>
      <c r="AP2501" t="s">
        <v>5603</v>
      </c>
      <c r="AQ2501" t="s">
        <v>5603</v>
      </c>
      <c r="AR2501" t="s">
        <v>5604</v>
      </c>
      <c r="AS2501" t="s">
        <v>1327</v>
      </c>
      <c r="AT2501" t="s">
        <v>4480</v>
      </c>
      <c r="AU2501" t="s">
        <v>5086</v>
      </c>
      <c r="AV2501">
        <v>2025</v>
      </c>
      <c r="AW2501" t="s">
        <v>5664</v>
      </c>
      <c r="AX2501">
        <v>0.14000000000000001</v>
      </c>
      <c r="AY2501" t="s">
        <v>5603</v>
      </c>
      <c r="BA2501" t="s">
        <v>562</v>
      </c>
      <c r="BB2501" t="s">
        <v>4970</v>
      </c>
      <c r="BC2501" t="s">
        <v>1366</v>
      </c>
      <c r="BD2501" t="s">
        <v>92</v>
      </c>
      <c r="BE2501" t="s">
        <v>5607</v>
      </c>
      <c r="BI2501" t="s">
        <v>87</v>
      </c>
    </row>
    <row r="2502" spans="1:61" x14ac:dyDescent="0.3">
      <c r="A2502">
        <v>25</v>
      </c>
      <c r="B2502">
        <v>9</v>
      </c>
      <c r="C2502">
        <v>2025</v>
      </c>
      <c r="D2502" t="s">
        <v>60</v>
      </c>
      <c r="E2502" t="s">
        <v>5593</v>
      </c>
      <c r="F2502" t="s">
        <v>5594</v>
      </c>
      <c r="G2502">
        <v>149</v>
      </c>
      <c r="H2502" t="s">
        <v>63</v>
      </c>
      <c r="I2502" t="s">
        <v>64</v>
      </c>
      <c r="J2502" t="s">
        <v>65</v>
      </c>
      <c r="K2502" t="s">
        <v>65</v>
      </c>
      <c r="L2502" t="s">
        <v>545</v>
      </c>
      <c r="M2502" t="s">
        <v>223</v>
      </c>
      <c r="N2502" t="s">
        <v>224</v>
      </c>
      <c r="O2502" t="s">
        <v>5053</v>
      </c>
      <c r="P2502" t="s">
        <v>157</v>
      </c>
      <c r="Q2502" t="s">
        <v>1327</v>
      </c>
      <c r="R2502" t="s">
        <v>5086</v>
      </c>
      <c r="S2502" t="s">
        <v>73</v>
      </c>
      <c r="T2502">
        <v>2555</v>
      </c>
      <c r="U2502">
        <v>30</v>
      </c>
      <c r="V2502" t="s">
        <v>707</v>
      </c>
      <c r="W2502">
        <v>0</v>
      </c>
      <c r="X2502">
        <v>456</v>
      </c>
      <c r="Y2502">
        <v>5.88</v>
      </c>
      <c r="Z2502">
        <v>1.5</v>
      </c>
      <c r="AA2502">
        <v>463.38</v>
      </c>
      <c r="AB2502">
        <f>+Table1[[#This Row],[ADVALOREM]]/Table1[[#This Row],[US$ CIF]]</f>
        <v>0</v>
      </c>
      <c r="AC2502" t="s">
        <v>5596</v>
      </c>
      <c r="AD2502" t="s">
        <v>5597</v>
      </c>
      <c r="AE2502" t="s">
        <v>65</v>
      </c>
      <c r="AF2502">
        <v>0</v>
      </c>
      <c r="AG2502" t="s">
        <v>5087</v>
      </c>
      <c r="AH2502" t="s">
        <v>5598</v>
      </c>
      <c r="AI2502" t="s">
        <v>5599</v>
      </c>
      <c r="AJ2502" t="s">
        <v>5600</v>
      </c>
      <c r="AK2502" t="s">
        <v>387</v>
      </c>
      <c r="AL2502">
        <v>29.1</v>
      </c>
      <c r="AM2502" t="s">
        <v>233</v>
      </c>
      <c r="AN2502" t="s">
        <v>5601</v>
      </c>
      <c r="AO2502" t="s">
        <v>5602</v>
      </c>
      <c r="AP2502" t="s">
        <v>5603</v>
      </c>
      <c r="AQ2502" t="s">
        <v>5603</v>
      </c>
      <c r="AR2502" t="s">
        <v>5604</v>
      </c>
      <c r="AS2502" t="s">
        <v>1327</v>
      </c>
      <c r="AT2502" t="s">
        <v>4480</v>
      </c>
      <c r="AU2502" t="s">
        <v>5086</v>
      </c>
      <c r="AV2502">
        <v>2025</v>
      </c>
      <c r="AW2502" t="s">
        <v>5665</v>
      </c>
      <c r="AX2502">
        <v>0.38</v>
      </c>
      <c r="AY2502" t="s">
        <v>5603</v>
      </c>
      <c r="BA2502" t="s">
        <v>562</v>
      </c>
      <c r="BB2502" t="s">
        <v>4970</v>
      </c>
      <c r="BC2502" t="s">
        <v>1366</v>
      </c>
      <c r="BD2502" t="s">
        <v>92</v>
      </c>
      <c r="BE2502" t="s">
        <v>5607</v>
      </c>
      <c r="BI2502" t="s">
        <v>87</v>
      </c>
    </row>
    <row r="2503" spans="1:61" x14ac:dyDescent="0.3">
      <c r="A2503">
        <v>25</v>
      </c>
      <c r="B2503">
        <v>9</v>
      </c>
      <c r="C2503">
        <v>2025</v>
      </c>
      <c r="D2503" t="s">
        <v>60</v>
      </c>
      <c r="E2503" t="s">
        <v>5593</v>
      </c>
      <c r="F2503" t="s">
        <v>5594</v>
      </c>
      <c r="G2503">
        <v>150</v>
      </c>
      <c r="H2503" t="s">
        <v>63</v>
      </c>
      <c r="I2503" t="s">
        <v>64</v>
      </c>
      <c r="J2503" t="s">
        <v>65</v>
      </c>
      <c r="K2503" t="s">
        <v>65</v>
      </c>
      <c r="L2503" t="s">
        <v>545</v>
      </c>
      <c r="M2503" t="s">
        <v>223</v>
      </c>
      <c r="N2503" t="s">
        <v>224</v>
      </c>
      <c r="O2503" t="s">
        <v>5053</v>
      </c>
      <c r="P2503" t="s">
        <v>157</v>
      </c>
      <c r="Q2503" t="s">
        <v>1327</v>
      </c>
      <c r="R2503" t="s">
        <v>5086</v>
      </c>
      <c r="S2503" t="s">
        <v>73</v>
      </c>
      <c r="T2503">
        <v>2555</v>
      </c>
      <c r="U2503">
        <v>23</v>
      </c>
      <c r="V2503" t="s">
        <v>707</v>
      </c>
      <c r="W2503">
        <v>0</v>
      </c>
      <c r="X2503">
        <v>456</v>
      </c>
      <c r="Y2503">
        <v>4.4400000000000004</v>
      </c>
      <c r="Z2503">
        <v>1.5</v>
      </c>
      <c r="AA2503">
        <v>461.94</v>
      </c>
      <c r="AB2503">
        <f>+Table1[[#This Row],[ADVALOREM]]/Table1[[#This Row],[US$ CIF]]</f>
        <v>0</v>
      </c>
      <c r="AC2503" t="s">
        <v>5596</v>
      </c>
      <c r="AD2503" t="s">
        <v>5597</v>
      </c>
      <c r="AE2503" t="s">
        <v>65</v>
      </c>
      <c r="AF2503">
        <v>0</v>
      </c>
      <c r="AG2503" t="s">
        <v>5087</v>
      </c>
      <c r="AH2503" t="s">
        <v>5598</v>
      </c>
      <c r="AI2503" t="s">
        <v>5599</v>
      </c>
      <c r="AJ2503" t="s">
        <v>5600</v>
      </c>
      <c r="AK2503" t="s">
        <v>387</v>
      </c>
      <c r="AL2503">
        <v>22</v>
      </c>
      <c r="AM2503" t="s">
        <v>233</v>
      </c>
      <c r="AN2503" t="s">
        <v>5601</v>
      </c>
      <c r="AO2503" t="s">
        <v>5602</v>
      </c>
      <c r="AP2503" t="s">
        <v>5603</v>
      </c>
      <c r="AQ2503" t="s">
        <v>5603</v>
      </c>
      <c r="AR2503" t="s">
        <v>5604</v>
      </c>
      <c r="AS2503" t="s">
        <v>1327</v>
      </c>
      <c r="AT2503" t="s">
        <v>4480</v>
      </c>
      <c r="AU2503" t="s">
        <v>5086</v>
      </c>
      <c r="AV2503">
        <v>2025</v>
      </c>
      <c r="AW2503" t="s">
        <v>5666</v>
      </c>
      <c r="AX2503">
        <v>0.38</v>
      </c>
      <c r="AY2503" t="s">
        <v>5603</v>
      </c>
      <c r="BA2503" t="s">
        <v>562</v>
      </c>
      <c r="BB2503" t="s">
        <v>4970</v>
      </c>
      <c r="BC2503" t="s">
        <v>1366</v>
      </c>
      <c r="BD2503" t="s">
        <v>92</v>
      </c>
      <c r="BE2503" t="s">
        <v>5607</v>
      </c>
      <c r="BI2503" t="s">
        <v>87</v>
      </c>
    </row>
    <row r="2504" spans="1:61" x14ac:dyDescent="0.3">
      <c r="A2504">
        <v>25</v>
      </c>
      <c r="B2504">
        <v>9</v>
      </c>
      <c r="C2504">
        <v>2025</v>
      </c>
      <c r="D2504" t="s">
        <v>60</v>
      </c>
      <c r="E2504" t="s">
        <v>5593</v>
      </c>
      <c r="F2504" t="s">
        <v>5594</v>
      </c>
      <c r="G2504">
        <v>151</v>
      </c>
      <c r="H2504" t="s">
        <v>63</v>
      </c>
      <c r="I2504" t="s">
        <v>64</v>
      </c>
      <c r="J2504" t="s">
        <v>65</v>
      </c>
      <c r="K2504" t="s">
        <v>65</v>
      </c>
      <c r="L2504" t="s">
        <v>545</v>
      </c>
      <c r="M2504" t="s">
        <v>223</v>
      </c>
      <c r="N2504" t="s">
        <v>224</v>
      </c>
      <c r="O2504" t="s">
        <v>5053</v>
      </c>
      <c r="P2504" t="s">
        <v>157</v>
      </c>
      <c r="Q2504" t="s">
        <v>1327</v>
      </c>
      <c r="R2504" t="s">
        <v>5086</v>
      </c>
      <c r="S2504" t="s">
        <v>73</v>
      </c>
      <c r="T2504">
        <v>2555</v>
      </c>
      <c r="U2504">
        <v>22</v>
      </c>
      <c r="V2504" t="s">
        <v>707</v>
      </c>
      <c r="W2504">
        <v>0</v>
      </c>
      <c r="X2504">
        <v>360</v>
      </c>
      <c r="Y2504">
        <v>4.24</v>
      </c>
      <c r="Z2504">
        <v>1.18</v>
      </c>
      <c r="AA2504">
        <v>365.42</v>
      </c>
      <c r="AB2504">
        <f>+Table1[[#This Row],[ADVALOREM]]/Table1[[#This Row],[US$ CIF]]</f>
        <v>0</v>
      </c>
      <c r="AC2504" t="s">
        <v>5596</v>
      </c>
      <c r="AD2504" t="s">
        <v>5597</v>
      </c>
      <c r="AE2504" t="s">
        <v>65</v>
      </c>
      <c r="AF2504">
        <v>0</v>
      </c>
      <c r="AG2504" t="s">
        <v>5087</v>
      </c>
      <c r="AH2504" t="s">
        <v>5598</v>
      </c>
      <c r="AI2504" t="s">
        <v>5599</v>
      </c>
      <c r="AJ2504" t="s">
        <v>5600</v>
      </c>
      <c r="AK2504" t="s">
        <v>387</v>
      </c>
      <c r="AL2504">
        <v>21</v>
      </c>
      <c r="AM2504" t="s">
        <v>233</v>
      </c>
      <c r="AN2504" t="s">
        <v>5601</v>
      </c>
      <c r="AO2504" t="s">
        <v>5602</v>
      </c>
      <c r="AP2504" t="s">
        <v>5603</v>
      </c>
      <c r="AQ2504" t="s">
        <v>5603</v>
      </c>
      <c r="AR2504" t="s">
        <v>5604</v>
      </c>
      <c r="AS2504" t="s">
        <v>1327</v>
      </c>
      <c r="AT2504" t="s">
        <v>4480</v>
      </c>
      <c r="AU2504" t="s">
        <v>5086</v>
      </c>
      <c r="AV2504">
        <v>2025</v>
      </c>
      <c r="AW2504" t="s">
        <v>5667</v>
      </c>
      <c r="AX2504">
        <v>0.3</v>
      </c>
      <c r="AY2504" t="s">
        <v>5603</v>
      </c>
      <c r="BA2504" t="s">
        <v>562</v>
      </c>
      <c r="BB2504" t="s">
        <v>4970</v>
      </c>
      <c r="BC2504" t="s">
        <v>1366</v>
      </c>
      <c r="BD2504" t="s">
        <v>92</v>
      </c>
      <c r="BE2504" t="s">
        <v>5607</v>
      </c>
      <c r="BI2504" t="s">
        <v>87</v>
      </c>
    </row>
    <row r="2505" spans="1:61" x14ac:dyDescent="0.3">
      <c r="A2505">
        <v>25</v>
      </c>
      <c r="B2505">
        <v>9</v>
      </c>
      <c r="C2505">
        <v>2025</v>
      </c>
      <c r="D2505" t="s">
        <v>60</v>
      </c>
      <c r="E2505" t="s">
        <v>5593</v>
      </c>
      <c r="F2505" t="s">
        <v>5594</v>
      </c>
      <c r="G2505">
        <v>152</v>
      </c>
      <c r="H2505" t="s">
        <v>63</v>
      </c>
      <c r="I2505" t="s">
        <v>64</v>
      </c>
      <c r="J2505" t="s">
        <v>65</v>
      </c>
      <c r="K2505" t="s">
        <v>65</v>
      </c>
      <c r="L2505" t="s">
        <v>545</v>
      </c>
      <c r="M2505" t="s">
        <v>223</v>
      </c>
      <c r="N2505" t="s">
        <v>224</v>
      </c>
      <c r="O2505" t="s">
        <v>5053</v>
      </c>
      <c r="P2505" t="s">
        <v>157</v>
      </c>
      <c r="Q2505" t="s">
        <v>1327</v>
      </c>
      <c r="R2505" t="s">
        <v>5086</v>
      </c>
      <c r="S2505" t="s">
        <v>73</v>
      </c>
      <c r="T2505">
        <v>2555</v>
      </c>
      <c r="U2505">
        <v>20</v>
      </c>
      <c r="V2505" t="s">
        <v>707</v>
      </c>
      <c r="W2505">
        <v>0</v>
      </c>
      <c r="X2505">
        <v>456</v>
      </c>
      <c r="Y2505">
        <v>3.84</v>
      </c>
      <c r="Z2505">
        <v>1.5</v>
      </c>
      <c r="AA2505">
        <v>461.34</v>
      </c>
      <c r="AB2505">
        <f>+Table1[[#This Row],[ADVALOREM]]/Table1[[#This Row],[US$ CIF]]</f>
        <v>0</v>
      </c>
      <c r="AC2505" t="s">
        <v>5596</v>
      </c>
      <c r="AD2505" t="s">
        <v>5597</v>
      </c>
      <c r="AE2505" t="s">
        <v>65</v>
      </c>
      <c r="AF2505">
        <v>0</v>
      </c>
      <c r="AG2505" t="s">
        <v>5087</v>
      </c>
      <c r="AH2505" t="s">
        <v>5598</v>
      </c>
      <c r="AI2505" t="s">
        <v>5599</v>
      </c>
      <c r="AJ2505" t="s">
        <v>5600</v>
      </c>
      <c r="AK2505" t="s">
        <v>387</v>
      </c>
      <c r="AL2505">
        <v>19</v>
      </c>
      <c r="AM2505" t="s">
        <v>233</v>
      </c>
      <c r="AN2505" t="s">
        <v>5601</v>
      </c>
      <c r="AO2505" t="s">
        <v>5602</v>
      </c>
      <c r="AP2505" t="s">
        <v>5603</v>
      </c>
      <c r="AQ2505" t="s">
        <v>5603</v>
      </c>
      <c r="AR2505" t="s">
        <v>5604</v>
      </c>
      <c r="AS2505" t="s">
        <v>1327</v>
      </c>
      <c r="AT2505" t="s">
        <v>4480</v>
      </c>
      <c r="AU2505" t="s">
        <v>5086</v>
      </c>
      <c r="AV2505">
        <v>2025</v>
      </c>
      <c r="AW2505" t="s">
        <v>5668</v>
      </c>
      <c r="AX2505">
        <v>0.38</v>
      </c>
      <c r="AY2505" t="s">
        <v>5603</v>
      </c>
      <c r="BA2505" t="s">
        <v>562</v>
      </c>
      <c r="BB2505" t="s">
        <v>4970</v>
      </c>
      <c r="BC2505" t="s">
        <v>1366</v>
      </c>
      <c r="BD2505" t="s">
        <v>92</v>
      </c>
      <c r="BE2505" t="s">
        <v>5607</v>
      </c>
      <c r="BI2505" t="s">
        <v>87</v>
      </c>
    </row>
    <row r="2506" spans="1:61" x14ac:dyDescent="0.3">
      <c r="A2506">
        <v>25</v>
      </c>
      <c r="B2506">
        <v>9</v>
      </c>
      <c r="C2506">
        <v>2025</v>
      </c>
      <c r="D2506" t="s">
        <v>60</v>
      </c>
      <c r="E2506" t="s">
        <v>5593</v>
      </c>
      <c r="F2506" t="s">
        <v>5594</v>
      </c>
      <c r="G2506">
        <v>153</v>
      </c>
      <c r="H2506" t="s">
        <v>63</v>
      </c>
      <c r="I2506" t="s">
        <v>64</v>
      </c>
      <c r="J2506" t="s">
        <v>65</v>
      </c>
      <c r="K2506" t="s">
        <v>65</v>
      </c>
      <c r="L2506" t="s">
        <v>545</v>
      </c>
      <c r="M2506" t="s">
        <v>223</v>
      </c>
      <c r="N2506" t="s">
        <v>224</v>
      </c>
      <c r="O2506" t="s">
        <v>5053</v>
      </c>
      <c r="P2506" t="s">
        <v>157</v>
      </c>
      <c r="Q2506" t="s">
        <v>1327</v>
      </c>
      <c r="R2506" t="s">
        <v>5086</v>
      </c>
      <c r="S2506" t="s">
        <v>73</v>
      </c>
      <c r="T2506">
        <v>2555</v>
      </c>
      <c r="U2506">
        <v>26</v>
      </c>
      <c r="V2506" t="s">
        <v>707</v>
      </c>
      <c r="W2506">
        <v>0</v>
      </c>
      <c r="X2506">
        <v>352.8</v>
      </c>
      <c r="Y2506">
        <v>4.99</v>
      </c>
      <c r="Z2506">
        <v>1.1599999999999999</v>
      </c>
      <c r="AA2506">
        <v>358.95</v>
      </c>
      <c r="AB2506">
        <f>+Table1[[#This Row],[ADVALOREM]]/Table1[[#This Row],[US$ CIF]]</f>
        <v>0</v>
      </c>
      <c r="AC2506" t="s">
        <v>5596</v>
      </c>
      <c r="AD2506" t="s">
        <v>5597</v>
      </c>
      <c r="AE2506" t="s">
        <v>65</v>
      </c>
      <c r="AF2506">
        <v>0</v>
      </c>
      <c r="AG2506" t="s">
        <v>5087</v>
      </c>
      <c r="AH2506" t="s">
        <v>5598</v>
      </c>
      <c r="AI2506" t="s">
        <v>5599</v>
      </c>
      <c r="AJ2506" t="s">
        <v>5600</v>
      </c>
      <c r="AK2506" t="s">
        <v>387</v>
      </c>
      <c r="AL2506">
        <v>24.7</v>
      </c>
      <c r="AM2506" t="s">
        <v>233</v>
      </c>
      <c r="AN2506" t="s">
        <v>5601</v>
      </c>
      <c r="AO2506" t="s">
        <v>5602</v>
      </c>
      <c r="AP2506" t="s">
        <v>5603</v>
      </c>
      <c r="AQ2506" t="s">
        <v>5603</v>
      </c>
      <c r="AR2506" t="s">
        <v>5604</v>
      </c>
      <c r="AS2506" t="s">
        <v>1327</v>
      </c>
      <c r="AT2506" t="s">
        <v>4480</v>
      </c>
      <c r="AU2506" t="s">
        <v>5086</v>
      </c>
      <c r="AV2506">
        <v>2025</v>
      </c>
      <c r="AW2506" t="s">
        <v>5669</v>
      </c>
      <c r="AX2506">
        <v>0.28999999999999998</v>
      </c>
      <c r="AY2506" t="s">
        <v>5603</v>
      </c>
      <c r="BA2506" t="s">
        <v>562</v>
      </c>
      <c r="BB2506" t="s">
        <v>4970</v>
      </c>
      <c r="BC2506" t="s">
        <v>1366</v>
      </c>
      <c r="BD2506" t="s">
        <v>92</v>
      </c>
      <c r="BE2506" t="s">
        <v>5607</v>
      </c>
      <c r="BI2506" t="s">
        <v>87</v>
      </c>
    </row>
    <row r="2507" spans="1:61" x14ac:dyDescent="0.3">
      <c r="A2507">
        <v>25</v>
      </c>
      <c r="B2507">
        <v>9</v>
      </c>
      <c r="C2507">
        <v>2025</v>
      </c>
      <c r="D2507" t="s">
        <v>60</v>
      </c>
      <c r="E2507" t="s">
        <v>5593</v>
      </c>
      <c r="F2507" t="s">
        <v>5594</v>
      </c>
      <c r="G2507">
        <v>154</v>
      </c>
      <c r="H2507" t="s">
        <v>63</v>
      </c>
      <c r="I2507" t="s">
        <v>64</v>
      </c>
      <c r="J2507" t="s">
        <v>65</v>
      </c>
      <c r="K2507" t="s">
        <v>65</v>
      </c>
      <c r="L2507" t="s">
        <v>545</v>
      </c>
      <c r="M2507" t="s">
        <v>223</v>
      </c>
      <c r="N2507" t="s">
        <v>224</v>
      </c>
      <c r="O2507" t="s">
        <v>5053</v>
      </c>
      <c r="P2507" t="s">
        <v>157</v>
      </c>
      <c r="Q2507" t="s">
        <v>1327</v>
      </c>
      <c r="R2507" t="s">
        <v>5086</v>
      </c>
      <c r="S2507" t="s">
        <v>73</v>
      </c>
      <c r="T2507">
        <v>2555</v>
      </c>
      <c r="U2507">
        <v>38</v>
      </c>
      <c r="V2507" t="s">
        <v>707</v>
      </c>
      <c r="W2507">
        <v>0</v>
      </c>
      <c r="X2507">
        <v>600</v>
      </c>
      <c r="Y2507">
        <v>7.27</v>
      </c>
      <c r="Z2507">
        <v>1.97</v>
      </c>
      <c r="AA2507">
        <v>609.24</v>
      </c>
      <c r="AB2507">
        <f>+Table1[[#This Row],[ADVALOREM]]/Table1[[#This Row],[US$ CIF]]</f>
        <v>0</v>
      </c>
      <c r="AC2507" t="s">
        <v>5596</v>
      </c>
      <c r="AD2507" t="s">
        <v>5597</v>
      </c>
      <c r="AE2507" t="s">
        <v>65</v>
      </c>
      <c r="AF2507">
        <v>0</v>
      </c>
      <c r="AG2507" t="s">
        <v>5087</v>
      </c>
      <c r="AH2507" t="s">
        <v>5598</v>
      </c>
      <c r="AI2507" t="s">
        <v>5599</v>
      </c>
      <c r="AJ2507" t="s">
        <v>5600</v>
      </c>
      <c r="AK2507" t="s">
        <v>387</v>
      </c>
      <c r="AL2507">
        <v>36</v>
      </c>
      <c r="AM2507" t="s">
        <v>233</v>
      </c>
      <c r="AN2507" t="s">
        <v>5601</v>
      </c>
      <c r="AO2507" t="s">
        <v>5602</v>
      </c>
      <c r="AP2507" t="s">
        <v>5603</v>
      </c>
      <c r="AQ2507" t="s">
        <v>5603</v>
      </c>
      <c r="AR2507" t="s">
        <v>5604</v>
      </c>
      <c r="AS2507" t="s">
        <v>1327</v>
      </c>
      <c r="AT2507" t="s">
        <v>4480</v>
      </c>
      <c r="AU2507" t="s">
        <v>5086</v>
      </c>
      <c r="AV2507">
        <v>2025</v>
      </c>
      <c r="AW2507" t="s">
        <v>5670</v>
      </c>
      <c r="AX2507">
        <v>0.5</v>
      </c>
      <c r="AY2507" t="s">
        <v>5603</v>
      </c>
      <c r="BA2507" t="s">
        <v>562</v>
      </c>
      <c r="BB2507" t="s">
        <v>4970</v>
      </c>
      <c r="BC2507" t="s">
        <v>1366</v>
      </c>
      <c r="BD2507" t="s">
        <v>92</v>
      </c>
      <c r="BE2507" t="s">
        <v>5607</v>
      </c>
      <c r="BI2507" t="s">
        <v>87</v>
      </c>
    </row>
    <row r="2508" spans="1:61" x14ac:dyDescent="0.3">
      <c r="A2508">
        <v>25</v>
      </c>
      <c r="B2508">
        <v>9</v>
      </c>
      <c r="C2508">
        <v>2025</v>
      </c>
      <c r="D2508" t="s">
        <v>60</v>
      </c>
      <c r="E2508" t="s">
        <v>5593</v>
      </c>
      <c r="F2508" t="s">
        <v>5594</v>
      </c>
      <c r="G2508">
        <v>155</v>
      </c>
      <c r="H2508" t="s">
        <v>63</v>
      </c>
      <c r="I2508" t="s">
        <v>64</v>
      </c>
      <c r="J2508" t="s">
        <v>65</v>
      </c>
      <c r="K2508" t="s">
        <v>65</v>
      </c>
      <c r="L2508" t="s">
        <v>545</v>
      </c>
      <c r="M2508" t="s">
        <v>223</v>
      </c>
      <c r="N2508" t="s">
        <v>224</v>
      </c>
      <c r="O2508" t="s">
        <v>270</v>
      </c>
      <c r="P2508" t="s">
        <v>271</v>
      </c>
      <c r="Q2508" t="s">
        <v>5671</v>
      </c>
      <c r="R2508" t="s">
        <v>1700</v>
      </c>
      <c r="S2508" t="s">
        <v>73</v>
      </c>
      <c r="T2508">
        <v>2555</v>
      </c>
      <c r="U2508">
        <v>1200</v>
      </c>
      <c r="V2508" t="s">
        <v>74</v>
      </c>
      <c r="W2508">
        <v>52.7700004577637</v>
      </c>
      <c r="X2508">
        <v>192</v>
      </c>
      <c r="Y2508">
        <v>2.83</v>
      </c>
      <c r="Z2508">
        <v>0.63</v>
      </c>
      <c r="AA2508">
        <v>195.46</v>
      </c>
      <c r="AB2508">
        <f>+Table1[[#This Row],[ADVALOREM]]/Table1[[#This Row],[US$ CIF]]</f>
        <v>0.26997851456954719</v>
      </c>
      <c r="AC2508" t="s">
        <v>5596</v>
      </c>
      <c r="AD2508" t="s">
        <v>5597</v>
      </c>
      <c r="AE2508" t="s">
        <v>65</v>
      </c>
      <c r="AF2508">
        <v>0</v>
      </c>
      <c r="AG2508" t="s">
        <v>5087</v>
      </c>
      <c r="AH2508" t="s">
        <v>5598</v>
      </c>
      <c r="AI2508" t="s">
        <v>5599</v>
      </c>
      <c r="AJ2508" t="s">
        <v>5600</v>
      </c>
      <c r="AK2508" t="s">
        <v>387</v>
      </c>
      <c r="AL2508">
        <v>14</v>
      </c>
      <c r="AM2508" t="s">
        <v>233</v>
      </c>
      <c r="AN2508" t="s">
        <v>5601</v>
      </c>
      <c r="AO2508" t="s">
        <v>5602</v>
      </c>
      <c r="AP2508" t="s">
        <v>5603</v>
      </c>
      <c r="AQ2508" t="s">
        <v>5603</v>
      </c>
      <c r="AR2508" t="s">
        <v>5604</v>
      </c>
      <c r="AS2508" t="s">
        <v>5671</v>
      </c>
      <c r="AT2508" t="s">
        <v>5672</v>
      </c>
      <c r="AU2508" t="s">
        <v>1700</v>
      </c>
      <c r="AV2508">
        <v>2025</v>
      </c>
      <c r="AW2508" t="s">
        <v>5673</v>
      </c>
      <c r="AX2508">
        <v>0.16</v>
      </c>
      <c r="AY2508" t="s">
        <v>5603</v>
      </c>
      <c r="BA2508" t="s">
        <v>562</v>
      </c>
      <c r="BB2508" t="s">
        <v>4970</v>
      </c>
      <c r="BC2508" t="s">
        <v>1366</v>
      </c>
      <c r="BD2508" t="s">
        <v>92</v>
      </c>
      <c r="BE2508" t="s">
        <v>5607</v>
      </c>
      <c r="BI2508" t="s">
        <v>87</v>
      </c>
    </row>
    <row r="2509" spans="1:61" x14ac:dyDescent="0.3">
      <c r="A2509">
        <v>25</v>
      </c>
      <c r="B2509">
        <v>9</v>
      </c>
      <c r="C2509">
        <v>2025</v>
      </c>
      <c r="D2509" t="s">
        <v>60</v>
      </c>
      <c r="E2509" t="s">
        <v>5593</v>
      </c>
      <c r="F2509" t="s">
        <v>5594</v>
      </c>
      <c r="G2509">
        <v>156</v>
      </c>
      <c r="H2509" t="s">
        <v>63</v>
      </c>
      <c r="I2509" t="s">
        <v>64</v>
      </c>
      <c r="J2509" t="s">
        <v>65</v>
      </c>
      <c r="K2509" t="s">
        <v>65</v>
      </c>
      <c r="L2509" t="s">
        <v>545</v>
      </c>
      <c r="M2509" t="s">
        <v>223</v>
      </c>
      <c r="N2509" t="s">
        <v>224</v>
      </c>
      <c r="O2509" t="s">
        <v>5674</v>
      </c>
      <c r="P2509" t="s">
        <v>5675</v>
      </c>
      <c r="Q2509" t="s">
        <v>5676</v>
      </c>
      <c r="R2509" t="s">
        <v>5086</v>
      </c>
      <c r="S2509" t="s">
        <v>73</v>
      </c>
      <c r="T2509">
        <v>2555</v>
      </c>
      <c r="U2509">
        <v>1920</v>
      </c>
      <c r="V2509" t="s">
        <v>74</v>
      </c>
      <c r="W2509">
        <v>192.10000610351599</v>
      </c>
      <c r="X2509">
        <v>768</v>
      </c>
      <c r="Y2509">
        <v>29.9</v>
      </c>
      <c r="Z2509">
        <v>2.52</v>
      </c>
      <c r="AA2509">
        <v>800.42</v>
      </c>
      <c r="AB2509">
        <f>+Table1[[#This Row],[ADVALOREM]]/Table1[[#This Row],[US$ CIF]]</f>
        <v>0.23999900815011618</v>
      </c>
      <c r="AC2509" t="s">
        <v>5596</v>
      </c>
      <c r="AD2509" t="s">
        <v>5597</v>
      </c>
      <c r="AE2509" t="s">
        <v>65</v>
      </c>
      <c r="AF2509">
        <v>0</v>
      </c>
      <c r="AG2509" t="s">
        <v>5087</v>
      </c>
      <c r="AH2509" t="s">
        <v>5598</v>
      </c>
      <c r="AI2509" t="s">
        <v>5599</v>
      </c>
      <c r="AJ2509" t="s">
        <v>5600</v>
      </c>
      <c r="AK2509" t="s">
        <v>387</v>
      </c>
      <c r="AL2509">
        <v>148</v>
      </c>
      <c r="AM2509" t="s">
        <v>233</v>
      </c>
      <c r="AN2509" t="s">
        <v>5601</v>
      </c>
      <c r="AO2509" t="s">
        <v>5602</v>
      </c>
      <c r="AP2509" t="s">
        <v>5603</v>
      </c>
      <c r="AQ2509" t="s">
        <v>5603</v>
      </c>
      <c r="AR2509" t="s">
        <v>5604</v>
      </c>
      <c r="AS2509" t="s">
        <v>5676</v>
      </c>
      <c r="AT2509" t="s">
        <v>5677</v>
      </c>
      <c r="AU2509" t="s">
        <v>5086</v>
      </c>
      <c r="AV2509">
        <v>2025</v>
      </c>
      <c r="AW2509" t="s">
        <v>5678</v>
      </c>
      <c r="AX2509">
        <v>0.4</v>
      </c>
      <c r="AY2509" t="s">
        <v>5603</v>
      </c>
      <c r="BA2509" t="s">
        <v>562</v>
      </c>
      <c r="BB2509" t="s">
        <v>4970</v>
      </c>
      <c r="BC2509" t="s">
        <v>1366</v>
      </c>
      <c r="BD2509" t="s">
        <v>92</v>
      </c>
      <c r="BE2509" t="s">
        <v>5607</v>
      </c>
      <c r="BI2509" t="s">
        <v>87</v>
      </c>
    </row>
    <row r="2510" spans="1:61" x14ac:dyDescent="0.3">
      <c r="A2510">
        <v>25</v>
      </c>
      <c r="B2510">
        <v>9</v>
      </c>
      <c r="C2510">
        <v>2025</v>
      </c>
      <c r="D2510" t="s">
        <v>60</v>
      </c>
      <c r="E2510" t="s">
        <v>5593</v>
      </c>
      <c r="F2510" t="s">
        <v>5594</v>
      </c>
      <c r="G2510">
        <v>157</v>
      </c>
      <c r="H2510" t="s">
        <v>63</v>
      </c>
      <c r="I2510" t="s">
        <v>64</v>
      </c>
      <c r="J2510" t="s">
        <v>65</v>
      </c>
      <c r="K2510" t="s">
        <v>65</v>
      </c>
      <c r="L2510" t="s">
        <v>545</v>
      </c>
      <c r="M2510" t="s">
        <v>223</v>
      </c>
      <c r="N2510" t="s">
        <v>224</v>
      </c>
      <c r="O2510" t="s">
        <v>5674</v>
      </c>
      <c r="P2510" t="s">
        <v>5675</v>
      </c>
      <c r="Q2510" t="s">
        <v>5679</v>
      </c>
      <c r="R2510" t="s">
        <v>5086</v>
      </c>
      <c r="S2510" t="s">
        <v>73</v>
      </c>
      <c r="T2510">
        <v>2555</v>
      </c>
      <c r="U2510">
        <v>1200</v>
      </c>
      <c r="V2510" t="s">
        <v>74</v>
      </c>
      <c r="W2510">
        <v>137.080001831055</v>
      </c>
      <c r="X2510">
        <v>556.79999999999995</v>
      </c>
      <c r="Y2510">
        <v>12.52</v>
      </c>
      <c r="Z2510">
        <v>1.83</v>
      </c>
      <c r="AA2510">
        <v>571.15</v>
      </c>
      <c r="AB2510">
        <f>+Table1[[#This Row],[ADVALOREM]]/Table1[[#This Row],[US$ CIF]]</f>
        <v>0.24000700662007354</v>
      </c>
      <c r="AC2510" t="s">
        <v>5596</v>
      </c>
      <c r="AD2510" t="s">
        <v>5597</v>
      </c>
      <c r="AE2510" t="s">
        <v>65</v>
      </c>
      <c r="AF2510">
        <v>0</v>
      </c>
      <c r="AG2510" t="s">
        <v>5087</v>
      </c>
      <c r="AH2510" t="s">
        <v>5598</v>
      </c>
      <c r="AI2510" t="s">
        <v>5599</v>
      </c>
      <c r="AJ2510" t="s">
        <v>5600</v>
      </c>
      <c r="AK2510" t="s">
        <v>387</v>
      </c>
      <c r="AL2510">
        <v>62</v>
      </c>
      <c r="AM2510" t="s">
        <v>233</v>
      </c>
      <c r="AN2510" t="s">
        <v>5601</v>
      </c>
      <c r="AO2510" t="s">
        <v>5602</v>
      </c>
      <c r="AP2510" t="s">
        <v>5603</v>
      </c>
      <c r="AQ2510" t="s">
        <v>5603</v>
      </c>
      <c r="AR2510" t="s">
        <v>5604</v>
      </c>
      <c r="AS2510" t="s">
        <v>5679</v>
      </c>
      <c r="AT2510" t="s">
        <v>5680</v>
      </c>
      <c r="AU2510" t="s">
        <v>5086</v>
      </c>
      <c r="AV2510">
        <v>2025</v>
      </c>
      <c r="AW2510" t="s">
        <v>5681</v>
      </c>
      <c r="AX2510">
        <v>0.46</v>
      </c>
      <c r="AY2510" t="s">
        <v>5603</v>
      </c>
      <c r="BA2510" t="s">
        <v>562</v>
      </c>
      <c r="BB2510" t="s">
        <v>4970</v>
      </c>
      <c r="BC2510" t="s">
        <v>1366</v>
      </c>
      <c r="BD2510" t="s">
        <v>92</v>
      </c>
      <c r="BE2510" t="s">
        <v>5607</v>
      </c>
      <c r="BI2510" t="s">
        <v>87</v>
      </c>
    </row>
    <row r="2511" spans="1:61" x14ac:dyDescent="0.3">
      <c r="A2511">
        <v>25</v>
      </c>
      <c r="B2511">
        <v>9</v>
      </c>
      <c r="C2511">
        <v>2025</v>
      </c>
      <c r="D2511" t="s">
        <v>60</v>
      </c>
      <c r="E2511" t="s">
        <v>5593</v>
      </c>
      <c r="F2511" t="s">
        <v>5594</v>
      </c>
      <c r="G2511">
        <v>158</v>
      </c>
      <c r="H2511" t="s">
        <v>63</v>
      </c>
      <c r="I2511" t="s">
        <v>64</v>
      </c>
      <c r="J2511" t="s">
        <v>65</v>
      </c>
      <c r="K2511" t="s">
        <v>65</v>
      </c>
      <c r="L2511" t="s">
        <v>545</v>
      </c>
      <c r="M2511" t="s">
        <v>223</v>
      </c>
      <c r="N2511" t="s">
        <v>224</v>
      </c>
      <c r="O2511" t="s">
        <v>5674</v>
      </c>
      <c r="P2511" t="s">
        <v>5675</v>
      </c>
      <c r="Q2511" t="s">
        <v>5679</v>
      </c>
      <c r="R2511" t="s">
        <v>5086</v>
      </c>
      <c r="S2511" t="s">
        <v>73</v>
      </c>
      <c r="T2511">
        <v>2555</v>
      </c>
      <c r="U2511">
        <v>960</v>
      </c>
      <c r="V2511" t="s">
        <v>74</v>
      </c>
      <c r="W2511">
        <v>73.790000915527301</v>
      </c>
      <c r="X2511">
        <v>297.60000000000002</v>
      </c>
      <c r="Y2511">
        <v>8.89</v>
      </c>
      <c r="Z2511">
        <v>0.98</v>
      </c>
      <c r="AA2511">
        <v>307.47000000000003</v>
      </c>
      <c r="AB2511">
        <f>+Table1[[#This Row],[ADVALOREM]]/Table1[[#This Row],[US$ CIF]]</f>
        <v>0.23999089639811133</v>
      </c>
      <c r="AC2511" t="s">
        <v>5596</v>
      </c>
      <c r="AD2511" t="s">
        <v>5597</v>
      </c>
      <c r="AE2511" t="s">
        <v>65</v>
      </c>
      <c r="AF2511">
        <v>0</v>
      </c>
      <c r="AG2511" t="s">
        <v>5087</v>
      </c>
      <c r="AH2511" t="s">
        <v>5598</v>
      </c>
      <c r="AI2511" t="s">
        <v>5599</v>
      </c>
      <c r="AJ2511" t="s">
        <v>5600</v>
      </c>
      <c r="AK2511" t="s">
        <v>387</v>
      </c>
      <c r="AL2511">
        <v>44</v>
      </c>
      <c r="AM2511" t="s">
        <v>233</v>
      </c>
      <c r="AN2511" t="s">
        <v>5601</v>
      </c>
      <c r="AO2511" t="s">
        <v>5602</v>
      </c>
      <c r="AP2511" t="s">
        <v>5603</v>
      </c>
      <c r="AQ2511" t="s">
        <v>5603</v>
      </c>
      <c r="AR2511" t="s">
        <v>5604</v>
      </c>
      <c r="AS2511" t="s">
        <v>5679</v>
      </c>
      <c r="AT2511" t="s">
        <v>5680</v>
      </c>
      <c r="AU2511" t="s">
        <v>5086</v>
      </c>
      <c r="AV2511">
        <v>2025</v>
      </c>
      <c r="AW2511" t="s">
        <v>5682</v>
      </c>
      <c r="AX2511">
        <v>0.31</v>
      </c>
      <c r="AY2511" t="s">
        <v>5603</v>
      </c>
      <c r="BA2511" t="s">
        <v>562</v>
      </c>
      <c r="BB2511" t="s">
        <v>4970</v>
      </c>
      <c r="BC2511" t="s">
        <v>1366</v>
      </c>
      <c r="BD2511" t="s">
        <v>92</v>
      </c>
      <c r="BE2511" t="s">
        <v>5607</v>
      </c>
      <c r="BI2511" t="s">
        <v>87</v>
      </c>
    </row>
    <row r="2512" spans="1:61" x14ac:dyDescent="0.3">
      <c r="A2512">
        <v>25</v>
      </c>
      <c r="B2512">
        <v>9</v>
      </c>
      <c r="C2512">
        <v>2025</v>
      </c>
      <c r="D2512" t="s">
        <v>60</v>
      </c>
      <c r="E2512" t="s">
        <v>5593</v>
      </c>
      <c r="F2512" t="s">
        <v>5594</v>
      </c>
      <c r="G2512">
        <v>159</v>
      </c>
      <c r="H2512" t="s">
        <v>63</v>
      </c>
      <c r="I2512" t="s">
        <v>64</v>
      </c>
      <c r="J2512" t="s">
        <v>65</v>
      </c>
      <c r="K2512" t="s">
        <v>65</v>
      </c>
      <c r="L2512" t="s">
        <v>545</v>
      </c>
      <c r="M2512" t="s">
        <v>223</v>
      </c>
      <c r="N2512" t="s">
        <v>224</v>
      </c>
      <c r="O2512" t="s">
        <v>5674</v>
      </c>
      <c r="P2512" t="s">
        <v>5675</v>
      </c>
      <c r="Q2512" t="s">
        <v>5679</v>
      </c>
      <c r="R2512" t="s">
        <v>5086</v>
      </c>
      <c r="S2512" t="s">
        <v>73</v>
      </c>
      <c r="T2512">
        <v>2555</v>
      </c>
      <c r="U2512">
        <v>1920</v>
      </c>
      <c r="V2512" t="s">
        <v>74</v>
      </c>
      <c r="W2512">
        <v>148.94000244140599</v>
      </c>
      <c r="X2512">
        <v>595.20000000000005</v>
      </c>
      <c r="Y2512">
        <v>23.43</v>
      </c>
      <c r="Z2512">
        <v>1.96</v>
      </c>
      <c r="AA2512">
        <v>620.59</v>
      </c>
      <c r="AB2512">
        <f>+Table1[[#This Row],[ADVALOREM]]/Table1[[#This Row],[US$ CIF]]</f>
        <v>0.23999742574228716</v>
      </c>
      <c r="AC2512" t="s">
        <v>5596</v>
      </c>
      <c r="AD2512" t="s">
        <v>5597</v>
      </c>
      <c r="AE2512" t="s">
        <v>65</v>
      </c>
      <c r="AF2512">
        <v>0</v>
      </c>
      <c r="AG2512" t="s">
        <v>5087</v>
      </c>
      <c r="AH2512" t="s">
        <v>5598</v>
      </c>
      <c r="AI2512" t="s">
        <v>5599</v>
      </c>
      <c r="AJ2512" t="s">
        <v>5600</v>
      </c>
      <c r="AK2512" t="s">
        <v>387</v>
      </c>
      <c r="AL2512">
        <v>116</v>
      </c>
      <c r="AM2512" t="s">
        <v>233</v>
      </c>
      <c r="AN2512" t="s">
        <v>5601</v>
      </c>
      <c r="AO2512" t="s">
        <v>5602</v>
      </c>
      <c r="AP2512" t="s">
        <v>5603</v>
      </c>
      <c r="AQ2512" t="s">
        <v>5603</v>
      </c>
      <c r="AR2512" t="s">
        <v>5604</v>
      </c>
      <c r="AS2512" t="s">
        <v>5679</v>
      </c>
      <c r="AT2512" t="s">
        <v>5680</v>
      </c>
      <c r="AU2512" t="s">
        <v>5086</v>
      </c>
      <c r="AV2512">
        <v>2025</v>
      </c>
      <c r="AW2512" t="s">
        <v>5683</v>
      </c>
      <c r="AX2512">
        <v>0.31</v>
      </c>
      <c r="AY2512" t="s">
        <v>5603</v>
      </c>
      <c r="BA2512" t="s">
        <v>562</v>
      </c>
      <c r="BB2512" t="s">
        <v>4970</v>
      </c>
      <c r="BC2512" t="s">
        <v>1366</v>
      </c>
      <c r="BD2512" t="s">
        <v>92</v>
      </c>
      <c r="BE2512" t="s">
        <v>5607</v>
      </c>
      <c r="BI2512" t="s">
        <v>87</v>
      </c>
    </row>
    <row r="2513" spans="1:61" x14ac:dyDescent="0.3">
      <c r="A2513">
        <v>25</v>
      </c>
      <c r="B2513">
        <v>9</v>
      </c>
      <c r="C2513">
        <v>2025</v>
      </c>
      <c r="D2513" t="s">
        <v>60</v>
      </c>
      <c r="E2513" t="s">
        <v>5593</v>
      </c>
      <c r="F2513" t="s">
        <v>5594</v>
      </c>
      <c r="G2513">
        <v>160</v>
      </c>
      <c r="H2513" t="s">
        <v>63</v>
      </c>
      <c r="I2513" t="s">
        <v>64</v>
      </c>
      <c r="J2513" t="s">
        <v>65</v>
      </c>
      <c r="K2513" t="s">
        <v>65</v>
      </c>
      <c r="L2513" t="s">
        <v>545</v>
      </c>
      <c r="M2513" t="s">
        <v>223</v>
      </c>
      <c r="N2513" t="s">
        <v>224</v>
      </c>
      <c r="O2513" t="s">
        <v>591</v>
      </c>
      <c r="P2513" t="s">
        <v>157</v>
      </c>
      <c r="Q2513" t="s">
        <v>5684</v>
      </c>
      <c r="R2513" t="s">
        <v>5086</v>
      </c>
      <c r="S2513" t="s">
        <v>73</v>
      </c>
      <c r="T2513">
        <v>2555</v>
      </c>
      <c r="U2513">
        <v>6000</v>
      </c>
      <c r="V2513" t="s">
        <v>74</v>
      </c>
      <c r="W2513">
        <v>52.599998474121101</v>
      </c>
      <c r="X2513">
        <v>420</v>
      </c>
      <c r="Y2513">
        <v>16.97</v>
      </c>
      <c r="Z2513">
        <v>1.38</v>
      </c>
      <c r="AA2513">
        <v>438.35</v>
      </c>
      <c r="AB2513">
        <f>+Table1[[#This Row],[ADVALOREM]]/Table1[[#This Row],[US$ CIF]]</f>
        <v>0.11999543395487874</v>
      </c>
      <c r="AC2513" t="s">
        <v>5596</v>
      </c>
      <c r="AD2513" t="s">
        <v>5597</v>
      </c>
      <c r="AE2513" t="s">
        <v>65</v>
      </c>
      <c r="AF2513">
        <v>0</v>
      </c>
      <c r="AG2513" t="s">
        <v>5087</v>
      </c>
      <c r="AH2513" t="s">
        <v>5598</v>
      </c>
      <c r="AI2513" t="s">
        <v>5599</v>
      </c>
      <c r="AJ2513" t="s">
        <v>5600</v>
      </c>
      <c r="AK2513" t="s">
        <v>387</v>
      </c>
      <c r="AL2513">
        <v>84</v>
      </c>
      <c r="AM2513" t="s">
        <v>233</v>
      </c>
      <c r="AN2513" t="s">
        <v>5601</v>
      </c>
      <c r="AO2513" t="s">
        <v>5602</v>
      </c>
      <c r="AP2513" t="s">
        <v>5603</v>
      </c>
      <c r="AQ2513" t="s">
        <v>5603</v>
      </c>
      <c r="AR2513" t="s">
        <v>5604</v>
      </c>
      <c r="AS2513" t="s">
        <v>5684</v>
      </c>
      <c r="AT2513" t="s">
        <v>5672</v>
      </c>
      <c r="AU2513" t="s">
        <v>5086</v>
      </c>
      <c r="AV2513">
        <v>2025</v>
      </c>
      <c r="AW2513" t="s">
        <v>5685</v>
      </c>
      <c r="AX2513">
        <v>7.0000000000000007E-2</v>
      </c>
      <c r="AY2513" t="s">
        <v>5603</v>
      </c>
      <c r="BA2513" t="s">
        <v>562</v>
      </c>
      <c r="BB2513" t="s">
        <v>4970</v>
      </c>
      <c r="BC2513" t="s">
        <v>1366</v>
      </c>
      <c r="BD2513" t="s">
        <v>92</v>
      </c>
      <c r="BE2513" t="s">
        <v>5607</v>
      </c>
      <c r="BI2513" t="s">
        <v>87</v>
      </c>
    </row>
    <row r="2514" spans="1:61" x14ac:dyDescent="0.3">
      <c r="A2514">
        <v>25</v>
      </c>
      <c r="B2514">
        <v>9</v>
      </c>
      <c r="C2514">
        <v>2025</v>
      </c>
      <c r="D2514" t="s">
        <v>60</v>
      </c>
      <c r="E2514" t="s">
        <v>5593</v>
      </c>
      <c r="F2514" t="s">
        <v>5594</v>
      </c>
      <c r="G2514">
        <v>161</v>
      </c>
      <c r="H2514" t="s">
        <v>63</v>
      </c>
      <c r="I2514" t="s">
        <v>64</v>
      </c>
      <c r="J2514" t="s">
        <v>65</v>
      </c>
      <c r="K2514" t="s">
        <v>65</v>
      </c>
      <c r="L2514" t="s">
        <v>545</v>
      </c>
      <c r="M2514" t="s">
        <v>223</v>
      </c>
      <c r="N2514" t="s">
        <v>224</v>
      </c>
      <c r="O2514" t="s">
        <v>591</v>
      </c>
      <c r="P2514" t="s">
        <v>157</v>
      </c>
      <c r="Q2514" t="s">
        <v>5684</v>
      </c>
      <c r="R2514" t="s">
        <v>5086</v>
      </c>
      <c r="S2514" t="s">
        <v>73</v>
      </c>
      <c r="T2514">
        <v>2555</v>
      </c>
      <c r="U2514">
        <v>500</v>
      </c>
      <c r="V2514" t="s">
        <v>74</v>
      </c>
      <c r="W2514">
        <v>57.560001373291001</v>
      </c>
      <c r="X2514">
        <v>465</v>
      </c>
      <c r="Y2514">
        <v>13.13</v>
      </c>
      <c r="Z2514">
        <v>1.53</v>
      </c>
      <c r="AA2514">
        <v>479.66</v>
      </c>
      <c r="AB2514">
        <f>+Table1[[#This Row],[ADVALOREM]]/Table1[[#This Row],[US$ CIF]]</f>
        <v>0.12000167071110995</v>
      </c>
      <c r="AC2514" t="s">
        <v>5596</v>
      </c>
      <c r="AD2514" t="s">
        <v>5597</v>
      </c>
      <c r="AE2514" t="s">
        <v>65</v>
      </c>
      <c r="AF2514">
        <v>0</v>
      </c>
      <c r="AG2514" t="s">
        <v>5087</v>
      </c>
      <c r="AH2514" t="s">
        <v>5598</v>
      </c>
      <c r="AI2514" t="s">
        <v>5599</v>
      </c>
      <c r="AJ2514" t="s">
        <v>5600</v>
      </c>
      <c r="AK2514" t="s">
        <v>387</v>
      </c>
      <c r="AL2514">
        <v>65</v>
      </c>
      <c r="AM2514" t="s">
        <v>233</v>
      </c>
      <c r="AN2514" t="s">
        <v>5601</v>
      </c>
      <c r="AO2514" t="s">
        <v>5602</v>
      </c>
      <c r="AP2514" t="s">
        <v>5603</v>
      </c>
      <c r="AQ2514" t="s">
        <v>5603</v>
      </c>
      <c r="AR2514" t="s">
        <v>5604</v>
      </c>
      <c r="AS2514" t="s">
        <v>5684</v>
      </c>
      <c r="AT2514" t="s">
        <v>5672</v>
      </c>
      <c r="AU2514" t="s">
        <v>5086</v>
      </c>
      <c r="AV2514">
        <v>2025</v>
      </c>
      <c r="AW2514" t="s">
        <v>5686</v>
      </c>
      <c r="AX2514">
        <v>0.93</v>
      </c>
      <c r="AY2514" t="s">
        <v>5603</v>
      </c>
      <c r="BA2514" t="s">
        <v>562</v>
      </c>
      <c r="BB2514" t="s">
        <v>4970</v>
      </c>
      <c r="BC2514" t="s">
        <v>1366</v>
      </c>
      <c r="BD2514" t="s">
        <v>92</v>
      </c>
      <c r="BE2514" t="s">
        <v>5607</v>
      </c>
      <c r="BI2514" t="s">
        <v>87</v>
      </c>
    </row>
    <row r="2515" spans="1:61" x14ac:dyDescent="0.3">
      <c r="A2515">
        <v>25</v>
      </c>
      <c r="B2515">
        <v>9</v>
      </c>
      <c r="C2515">
        <v>2025</v>
      </c>
      <c r="D2515" t="s">
        <v>60</v>
      </c>
      <c r="E2515" t="s">
        <v>5593</v>
      </c>
      <c r="F2515" t="s">
        <v>5594</v>
      </c>
      <c r="G2515">
        <v>162</v>
      </c>
      <c r="H2515" t="s">
        <v>63</v>
      </c>
      <c r="I2515" t="s">
        <v>64</v>
      </c>
      <c r="J2515" t="s">
        <v>65</v>
      </c>
      <c r="K2515" t="s">
        <v>65</v>
      </c>
      <c r="L2515" t="s">
        <v>545</v>
      </c>
      <c r="M2515" t="s">
        <v>223</v>
      </c>
      <c r="N2515" t="s">
        <v>224</v>
      </c>
      <c r="O2515" t="s">
        <v>354</v>
      </c>
      <c r="P2515" t="s">
        <v>355</v>
      </c>
      <c r="Q2515" t="s">
        <v>5687</v>
      </c>
      <c r="R2515" t="s">
        <v>5086</v>
      </c>
      <c r="S2515" t="s">
        <v>73</v>
      </c>
      <c r="T2515">
        <v>2555</v>
      </c>
      <c r="U2515">
        <v>5100</v>
      </c>
      <c r="V2515" t="s">
        <v>74</v>
      </c>
      <c r="W2515">
        <v>205.05000305175801</v>
      </c>
      <c r="X2515">
        <v>1989</v>
      </c>
      <c r="Y2515">
        <v>54.95</v>
      </c>
      <c r="Z2515">
        <v>6.53</v>
      </c>
      <c r="AA2515">
        <v>2050.48</v>
      </c>
      <c r="AB2515">
        <f>+Table1[[#This Row],[ADVALOREM]]/Table1[[#This Row],[US$ CIF]]</f>
        <v>0.10000097686968808</v>
      </c>
      <c r="AC2515" t="s">
        <v>5596</v>
      </c>
      <c r="AD2515" t="s">
        <v>5597</v>
      </c>
      <c r="AE2515" t="s">
        <v>65</v>
      </c>
      <c r="AF2515">
        <v>0</v>
      </c>
      <c r="AG2515" t="s">
        <v>5087</v>
      </c>
      <c r="AH2515" t="s">
        <v>5598</v>
      </c>
      <c r="AI2515" t="s">
        <v>5599</v>
      </c>
      <c r="AJ2515" t="s">
        <v>5600</v>
      </c>
      <c r="AK2515" t="s">
        <v>387</v>
      </c>
      <c r="AL2515">
        <v>272</v>
      </c>
      <c r="AM2515" t="s">
        <v>233</v>
      </c>
      <c r="AN2515" t="s">
        <v>5601</v>
      </c>
      <c r="AO2515" t="s">
        <v>5602</v>
      </c>
      <c r="AP2515" t="s">
        <v>5603</v>
      </c>
      <c r="AQ2515" t="s">
        <v>5603</v>
      </c>
      <c r="AR2515" t="s">
        <v>5604</v>
      </c>
      <c r="AS2515" t="s">
        <v>5687</v>
      </c>
      <c r="AT2515" t="s">
        <v>5688</v>
      </c>
      <c r="AU2515" t="s">
        <v>5086</v>
      </c>
      <c r="AV2515">
        <v>2025</v>
      </c>
      <c r="AW2515" t="s">
        <v>5689</v>
      </c>
      <c r="AX2515">
        <v>0.39</v>
      </c>
      <c r="AY2515" t="s">
        <v>5603</v>
      </c>
      <c r="BA2515" t="s">
        <v>562</v>
      </c>
      <c r="BB2515" t="s">
        <v>4970</v>
      </c>
      <c r="BC2515" t="s">
        <v>1366</v>
      </c>
      <c r="BD2515" t="s">
        <v>92</v>
      </c>
      <c r="BE2515" t="s">
        <v>5607</v>
      </c>
      <c r="BI2515" t="s">
        <v>87</v>
      </c>
    </row>
    <row r="2516" spans="1:61" x14ac:dyDescent="0.3">
      <c r="A2516">
        <v>25</v>
      </c>
      <c r="B2516">
        <v>9</v>
      </c>
      <c r="C2516">
        <v>2025</v>
      </c>
      <c r="D2516" t="s">
        <v>60</v>
      </c>
      <c r="E2516" t="s">
        <v>5593</v>
      </c>
      <c r="F2516" t="s">
        <v>5594</v>
      </c>
      <c r="G2516">
        <v>163</v>
      </c>
      <c r="H2516" t="s">
        <v>63</v>
      </c>
      <c r="I2516" t="s">
        <v>64</v>
      </c>
      <c r="J2516" t="s">
        <v>65</v>
      </c>
      <c r="K2516" t="s">
        <v>65</v>
      </c>
      <c r="L2516" t="s">
        <v>545</v>
      </c>
      <c r="M2516" t="s">
        <v>223</v>
      </c>
      <c r="N2516" t="s">
        <v>224</v>
      </c>
      <c r="O2516" t="s">
        <v>591</v>
      </c>
      <c r="P2516" t="s">
        <v>157</v>
      </c>
      <c r="Q2516" t="s">
        <v>5684</v>
      </c>
      <c r="R2516" t="s">
        <v>5086</v>
      </c>
      <c r="S2516" t="s">
        <v>73</v>
      </c>
      <c r="T2516">
        <v>2555</v>
      </c>
      <c r="U2516">
        <v>1200</v>
      </c>
      <c r="V2516" t="s">
        <v>74</v>
      </c>
      <c r="W2516">
        <v>20.569999694824201</v>
      </c>
      <c r="X2516">
        <v>168</v>
      </c>
      <c r="Y2516">
        <v>2.83</v>
      </c>
      <c r="Z2516">
        <v>0.55000000000000004</v>
      </c>
      <c r="AA2516">
        <v>171.38</v>
      </c>
      <c r="AB2516">
        <f>+Table1[[#This Row],[ADVALOREM]]/Table1[[#This Row],[US$ CIF]]</f>
        <v>0.12002567216025324</v>
      </c>
      <c r="AC2516" t="s">
        <v>5596</v>
      </c>
      <c r="AD2516" t="s">
        <v>5597</v>
      </c>
      <c r="AE2516" t="s">
        <v>65</v>
      </c>
      <c r="AF2516">
        <v>0</v>
      </c>
      <c r="AG2516" t="s">
        <v>5087</v>
      </c>
      <c r="AH2516" t="s">
        <v>5598</v>
      </c>
      <c r="AI2516" t="s">
        <v>5599</v>
      </c>
      <c r="AJ2516" t="s">
        <v>5600</v>
      </c>
      <c r="AK2516" t="s">
        <v>387</v>
      </c>
      <c r="AL2516">
        <v>14</v>
      </c>
      <c r="AM2516" t="s">
        <v>233</v>
      </c>
      <c r="AN2516" t="s">
        <v>5601</v>
      </c>
      <c r="AO2516" t="s">
        <v>5602</v>
      </c>
      <c r="AP2516" t="s">
        <v>5603</v>
      </c>
      <c r="AQ2516" t="s">
        <v>5603</v>
      </c>
      <c r="AR2516" t="s">
        <v>5604</v>
      </c>
      <c r="AS2516" t="s">
        <v>5684</v>
      </c>
      <c r="AT2516" t="s">
        <v>5672</v>
      </c>
      <c r="AU2516" t="s">
        <v>5086</v>
      </c>
      <c r="AV2516">
        <v>2025</v>
      </c>
      <c r="AW2516" t="s">
        <v>5690</v>
      </c>
      <c r="AX2516">
        <v>0.14000000000000001</v>
      </c>
      <c r="AY2516" t="s">
        <v>5603</v>
      </c>
      <c r="BA2516" t="s">
        <v>562</v>
      </c>
      <c r="BB2516" t="s">
        <v>4970</v>
      </c>
      <c r="BC2516" t="s">
        <v>1366</v>
      </c>
      <c r="BD2516" t="s">
        <v>92</v>
      </c>
      <c r="BE2516" t="s">
        <v>5607</v>
      </c>
      <c r="BI2516" t="s">
        <v>87</v>
      </c>
    </row>
    <row r="2517" spans="1:61" x14ac:dyDescent="0.3">
      <c r="A2517">
        <v>25</v>
      </c>
      <c r="B2517">
        <v>9</v>
      </c>
      <c r="C2517">
        <v>2025</v>
      </c>
      <c r="D2517" t="s">
        <v>60</v>
      </c>
      <c r="E2517" t="s">
        <v>5593</v>
      </c>
      <c r="F2517" t="s">
        <v>5594</v>
      </c>
      <c r="G2517">
        <v>164</v>
      </c>
      <c r="H2517" t="s">
        <v>63</v>
      </c>
      <c r="I2517" t="s">
        <v>64</v>
      </c>
      <c r="J2517" t="s">
        <v>65</v>
      </c>
      <c r="K2517" t="s">
        <v>65</v>
      </c>
      <c r="L2517" t="s">
        <v>545</v>
      </c>
      <c r="M2517" t="s">
        <v>223</v>
      </c>
      <c r="N2517" t="s">
        <v>224</v>
      </c>
      <c r="O2517" t="s">
        <v>591</v>
      </c>
      <c r="P2517" t="s">
        <v>157</v>
      </c>
      <c r="Q2517" t="s">
        <v>5684</v>
      </c>
      <c r="R2517" t="s">
        <v>5086</v>
      </c>
      <c r="S2517" t="s">
        <v>73</v>
      </c>
      <c r="T2517">
        <v>2555</v>
      </c>
      <c r="U2517">
        <v>2400</v>
      </c>
      <c r="V2517" t="s">
        <v>74</v>
      </c>
      <c r="W2517">
        <v>39.560001373291001</v>
      </c>
      <c r="X2517">
        <v>321.60000000000002</v>
      </c>
      <c r="Y2517">
        <v>6.97</v>
      </c>
      <c r="Z2517">
        <v>1.06</v>
      </c>
      <c r="AA2517">
        <v>329.63</v>
      </c>
      <c r="AB2517">
        <f>+Table1[[#This Row],[ADVALOREM]]/Table1[[#This Row],[US$ CIF]]</f>
        <v>0.12001335246576768</v>
      </c>
      <c r="AC2517" t="s">
        <v>5596</v>
      </c>
      <c r="AD2517" t="s">
        <v>5597</v>
      </c>
      <c r="AE2517" t="s">
        <v>65</v>
      </c>
      <c r="AF2517">
        <v>0</v>
      </c>
      <c r="AG2517" t="s">
        <v>5087</v>
      </c>
      <c r="AH2517" t="s">
        <v>5598</v>
      </c>
      <c r="AI2517" t="s">
        <v>5599</v>
      </c>
      <c r="AJ2517" t="s">
        <v>5600</v>
      </c>
      <c r="AK2517" t="s">
        <v>387</v>
      </c>
      <c r="AL2517">
        <v>34.5</v>
      </c>
      <c r="AM2517" t="s">
        <v>233</v>
      </c>
      <c r="AN2517" t="s">
        <v>5601</v>
      </c>
      <c r="AO2517" t="s">
        <v>5602</v>
      </c>
      <c r="AP2517" t="s">
        <v>5603</v>
      </c>
      <c r="AQ2517" t="s">
        <v>5603</v>
      </c>
      <c r="AR2517" t="s">
        <v>5604</v>
      </c>
      <c r="AS2517" t="s">
        <v>5684</v>
      </c>
      <c r="AT2517" t="s">
        <v>5672</v>
      </c>
      <c r="AU2517" t="s">
        <v>5086</v>
      </c>
      <c r="AV2517">
        <v>2025</v>
      </c>
      <c r="AW2517" t="s">
        <v>5691</v>
      </c>
      <c r="AX2517">
        <v>0.13</v>
      </c>
      <c r="AY2517" t="s">
        <v>5603</v>
      </c>
      <c r="BA2517" t="s">
        <v>562</v>
      </c>
      <c r="BB2517" t="s">
        <v>4970</v>
      </c>
      <c r="BC2517" t="s">
        <v>1366</v>
      </c>
      <c r="BD2517" t="s">
        <v>92</v>
      </c>
      <c r="BE2517" t="s">
        <v>5607</v>
      </c>
      <c r="BI2517" t="s">
        <v>87</v>
      </c>
    </row>
    <row r="2518" spans="1:61" x14ac:dyDescent="0.3">
      <c r="A2518">
        <v>25</v>
      </c>
      <c r="B2518">
        <v>9</v>
      </c>
      <c r="C2518">
        <v>2025</v>
      </c>
      <c r="D2518" t="s">
        <v>60</v>
      </c>
      <c r="E2518" t="s">
        <v>5593</v>
      </c>
      <c r="F2518" t="s">
        <v>5594</v>
      </c>
      <c r="G2518">
        <v>165</v>
      </c>
      <c r="H2518" t="s">
        <v>63</v>
      </c>
      <c r="I2518" t="s">
        <v>64</v>
      </c>
      <c r="J2518" t="s">
        <v>65</v>
      </c>
      <c r="K2518" t="s">
        <v>65</v>
      </c>
      <c r="L2518" t="s">
        <v>545</v>
      </c>
      <c r="M2518" t="s">
        <v>223</v>
      </c>
      <c r="N2518" t="s">
        <v>224</v>
      </c>
      <c r="O2518" t="s">
        <v>2982</v>
      </c>
      <c r="P2518" t="s">
        <v>2983</v>
      </c>
      <c r="Q2518" t="s">
        <v>5687</v>
      </c>
      <c r="R2518" t="s">
        <v>5086</v>
      </c>
      <c r="S2518" t="s">
        <v>73</v>
      </c>
      <c r="T2518">
        <v>2555</v>
      </c>
      <c r="U2518">
        <v>2400</v>
      </c>
      <c r="V2518" t="s">
        <v>74</v>
      </c>
      <c r="W2518">
        <v>169.10000610351599</v>
      </c>
      <c r="X2518">
        <v>624</v>
      </c>
      <c r="Y2518">
        <v>24.32</v>
      </c>
      <c r="Z2518">
        <v>2.0499999999999998</v>
      </c>
      <c r="AA2518">
        <v>650.37</v>
      </c>
      <c r="AB2518">
        <f>+Table1[[#This Row],[ADVALOREM]]/Table1[[#This Row],[US$ CIF]]</f>
        <v>0.2600058522126113</v>
      </c>
      <c r="AC2518" t="s">
        <v>5596</v>
      </c>
      <c r="AD2518" t="s">
        <v>5597</v>
      </c>
      <c r="AE2518" t="s">
        <v>65</v>
      </c>
      <c r="AF2518">
        <v>0</v>
      </c>
      <c r="AG2518" t="s">
        <v>5087</v>
      </c>
      <c r="AH2518" t="s">
        <v>5598</v>
      </c>
      <c r="AI2518" t="s">
        <v>5599</v>
      </c>
      <c r="AJ2518" t="s">
        <v>5600</v>
      </c>
      <c r="AK2518" t="s">
        <v>387</v>
      </c>
      <c r="AL2518">
        <v>120.4</v>
      </c>
      <c r="AM2518" t="s">
        <v>233</v>
      </c>
      <c r="AN2518" t="s">
        <v>5601</v>
      </c>
      <c r="AO2518" t="s">
        <v>5602</v>
      </c>
      <c r="AP2518" t="s">
        <v>5603</v>
      </c>
      <c r="AQ2518" t="s">
        <v>5603</v>
      </c>
      <c r="AR2518" t="s">
        <v>5604</v>
      </c>
      <c r="AS2518" t="s">
        <v>5687</v>
      </c>
      <c r="AT2518" t="s">
        <v>5692</v>
      </c>
      <c r="AU2518" t="s">
        <v>5086</v>
      </c>
      <c r="AV2518">
        <v>2025</v>
      </c>
      <c r="AW2518" t="s">
        <v>5693</v>
      </c>
      <c r="AX2518">
        <v>0.26</v>
      </c>
      <c r="AY2518" t="s">
        <v>5603</v>
      </c>
      <c r="BA2518" t="s">
        <v>562</v>
      </c>
      <c r="BB2518" t="s">
        <v>4970</v>
      </c>
      <c r="BC2518" t="s">
        <v>1366</v>
      </c>
      <c r="BD2518" t="s">
        <v>500</v>
      </c>
      <c r="BE2518" t="s">
        <v>5607</v>
      </c>
      <c r="BI2518" t="s">
        <v>87</v>
      </c>
    </row>
    <row r="2519" spans="1:61" x14ac:dyDescent="0.3">
      <c r="A2519">
        <v>25</v>
      </c>
      <c r="B2519">
        <v>9</v>
      </c>
      <c r="C2519">
        <v>2025</v>
      </c>
      <c r="D2519" t="s">
        <v>60</v>
      </c>
      <c r="E2519" t="s">
        <v>5593</v>
      </c>
      <c r="F2519" t="s">
        <v>5594</v>
      </c>
      <c r="G2519">
        <v>166</v>
      </c>
      <c r="H2519" t="s">
        <v>63</v>
      </c>
      <c r="I2519" t="s">
        <v>64</v>
      </c>
      <c r="J2519" t="s">
        <v>65</v>
      </c>
      <c r="K2519" t="s">
        <v>65</v>
      </c>
      <c r="L2519" t="s">
        <v>545</v>
      </c>
      <c r="M2519" t="s">
        <v>223</v>
      </c>
      <c r="N2519" t="s">
        <v>224</v>
      </c>
      <c r="O2519" t="s">
        <v>2982</v>
      </c>
      <c r="P2519" t="s">
        <v>2983</v>
      </c>
      <c r="Q2519" t="s">
        <v>5694</v>
      </c>
      <c r="R2519" t="s">
        <v>5086</v>
      </c>
      <c r="S2519" t="s">
        <v>73</v>
      </c>
      <c r="T2519">
        <v>2555</v>
      </c>
      <c r="U2519">
        <v>1200</v>
      </c>
      <c r="V2519" t="s">
        <v>74</v>
      </c>
      <c r="W2519">
        <v>84.180000305175795</v>
      </c>
      <c r="X2519">
        <v>312</v>
      </c>
      <c r="Y2519">
        <v>10.73</v>
      </c>
      <c r="Z2519">
        <v>1.02</v>
      </c>
      <c r="AA2519">
        <v>323.75</v>
      </c>
      <c r="AB2519">
        <f>+Table1[[#This Row],[ADVALOREM]]/Table1[[#This Row],[US$ CIF]]</f>
        <v>0.26001544495807194</v>
      </c>
      <c r="AC2519" t="s">
        <v>5596</v>
      </c>
      <c r="AD2519" t="s">
        <v>5597</v>
      </c>
      <c r="AE2519" t="s">
        <v>65</v>
      </c>
      <c r="AF2519">
        <v>0</v>
      </c>
      <c r="AG2519" t="s">
        <v>5087</v>
      </c>
      <c r="AH2519" t="s">
        <v>5598</v>
      </c>
      <c r="AI2519" t="s">
        <v>5599</v>
      </c>
      <c r="AJ2519" t="s">
        <v>5600</v>
      </c>
      <c r="AK2519" t="s">
        <v>387</v>
      </c>
      <c r="AL2519">
        <v>53.1</v>
      </c>
      <c r="AM2519" t="s">
        <v>233</v>
      </c>
      <c r="AN2519" t="s">
        <v>5601</v>
      </c>
      <c r="AO2519" t="s">
        <v>5602</v>
      </c>
      <c r="AP2519" t="s">
        <v>5603</v>
      </c>
      <c r="AQ2519" t="s">
        <v>5603</v>
      </c>
      <c r="AR2519" t="s">
        <v>5604</v>
      </c>
      <c r="AS2519" t="s">
        <v>5694</v>
      </c>
      <c r="AT2519" t="s">
        <v>5695</v>
      </c>
      <c r="AU2519" t="s">
        <v>5086</v>
      </c>
      <c r="AV2519">
        <v>2025</v>
      </c>
      <c r="AW2519" t="s">
        <v>5696</v>
      </c>
      <c r="AX2519">
        <v>0.26</v>
      </c>
      <c r="AY2519" t="s">
        <v>5603</v>
      </c>
      <c r="BA2519" t="s">
        <v>562</v>
      </c>
      <c r="BB2519" t="s">
        <v>4970</v>
      </c>
      <c r="BC2519" t="s">
        <v>1366</v>
      </c>
      <c r="BD2519" t="s">
        <v>500</v>
      </c>
      <c r="BE2519" t="s">
        <v>5607</v>
      </c>
      <c r="BI2519" t="s">
        <v>87</v>
      </c>
    </row>
    <row r="2520" spans="1:61" x14ac:dyDescent="0.3">
      <c r="A2520">
        <v>25</v>
      </c>
      <c r="B2520">
        <v>9</v>
      </c>
      <c r="C2520">
        <v>2025</v>
      </c>
      <c r="D2520" t="s">
        <v>60</v>
      </c>
      <c r="E2520" t="s">
        <v>5593</v>
      </c>
      <c r="F2520" t="s">
        <v>5594</v>
      </c>
      <c r="G2520">
        <v>167</v>
      </c>
      <c r="H2520" t="s">
        <v>63</v>
      </c>
      <c r="I2520" t="s">
        <v>64</v>
      </c>
      <c r="J2520" t="s">
        <v>65</v>
      </c>
      <c r="K2520" t="s">
        <v>65</v>
      </c>
      <c r="L2520" t="s">
        <v>545</v>
      </c>
      <c r="M2520" t="s">
        <v>223</v>
      </c>
      <c r="N2520" t="s">
        <v>224</v>
      </c>
      <c r="O2520" t="s">
        <v>2257</v>
      </c>
      <c r="P2520" t="s">
        <v>2258</v>
      </c>
      <c r="Q2520" t="s">
        <v>5687</v>
      </c>
      <c r="R2520" t="s">
        <v>5086</v>
      </c>
      <c r="S2520" t="s">
        <v>73</v>
      </c>
      <c r="T2520">
        <v>2555</v>
      </c>
      <c r="U2520">
        <v>2400</v>
      </c>
      <c r="V2520" t="s">
        <v>74</v>
      </c>
      <c r="W2520">
        <v>0</v>
      </c>
      <c r="X2520">
        <v>600</v>
      </c>
      <c r="Y2520">
        <v>32.97</v>
      </c>
      <c r="Z2520">
        <v>1.97</v>
      </c>
      <c r="AA2520">
        <v>634.94000000000005</v>
      </c>
      <c r="AB2520">
        <f>+Table1[[#This Row],[ADVALOREM]]/Table1[[#This Row],[US$ CIF]]</f>
        <v>0</v>
      </c>
      <c r="AC2520" t="s">
        <v>5596</v>
      </c>
      <c r="AD2520" t="s">
        <v>5597</v>
      </c>
      <c r="AE2520" t="s">
        <v>65</v>
      </c>
      <c r="AF2520">
        <v>0</v>
      </c>
      <c r="AG2520" t="s">
        <v>5087</v>
      </c>
      <c r="AH2520" t="s">
        <v>5598</v>
      </c>
      <c r="AI2520" t="s">
        <v>5599</v>
      </c>
      <c r="AJ2520" t="s">
        <v>5600</v>
      </c>
      <c r="AK2520" t="s">
        <v>387</v>
      </c>
      <c r="AL2520">
        <v>163.19999999999999</v>
      </c>
      <c r="AM2520" t="s">
        <v>233</v>
      </c>
      <c r="AN2520" t="s">
        <v>5601</v>
      </c>
      <c r="AO2520" t="s">
        <v>5602</v>
      </c>
      <c r="AP2520" t="s">
        <v>5603</v>
      </c>
      <c r="AQ2520" t="s">
        <v>5603</v>
      </c>
      <c r="AR2520" t="s">
        <v>5604</v>
      </c>
      <c r="AS2520" t="s">
        <v>5687</v>
      </c>
      <c r="AT2520" t="s">
        <v>5697</v>
      </c>
      <c r="AU2520" t="s">
        <v>5086</v>
      </c>
      <c r="AV2520">
        <v>2025</v>
      </c>
      <c r="AW2520" t="s">
        <v>5698</v>
      </c>
      <c r="AX2520">
        <v>0.25</v>
      </c>
      <c r="AY2520" t="s">
        <v>5603</v>
      </c>
      <c r="BA2520" t="s">
        <v>562</v>
      </c>
      <c r="BB2520" t="s">
        <v>4970</v>
      </c>
      <c r="BC2520" t="s">
        <v>1366</v>
      </c>
      <c r="BD2520" t="s">
        <v>823</v>
      </c>
      <c r="BE2520" t="s">
        <v>5607</v>
      </c>
      <c r="BI2520" t="s">
        <v>87</v>
      </c>
    </row>
    <row r="2521" spans="1:61" x14ac:dyDescent="0.3">
      <c r="A2521">
        <v>25</v>
      </c>
      <c r="B2521">
        <v>9</v>
      </c>
      <c r="C2521">
        <v>2025</v>
      </c>
      <c r="D2521" t="s">
        <v>60</v>
      </c>
      <c r="E2521" t="s">
        <v>5593</v>
      </c>
      <c r="F2521" t="s">
        <v>5594</v>
      </c>
      <c r="G2521">
        <v>168</v>
      </c>
      <c r="H2521" t="s">
        <v>63</v>
      </c>
      <c r="I2521" t="s">
        <v>64</v>
      </c>
      <c r="J2521" t="s">
        <v>65</v>
      </c>
      <c r="K2521" t="s">
        <v>65</v>
      </c>
      <c r="L2521" t="s">
        <v>545</v>
      </c>
      <c r="M2521" t="s">
        <v>223</v>
      </c>
      <c r="N2521" t="s">
        <v>224</v>
      </c>
      <c r="O2521" t="s">
        <v>2257</v>
      </c>
      <c r="P2521" t="s">
        <v>2258</v>
      </c>
      <c r="Q2521" t="s">
        <v>5687</v>
      </c>
      <c r="R2521" t="s">
        <v>5086</v>
      </c>
      <c r="S2521" t="s">
        <v>73</v>
      </c>
      <c r="T2521">
        <v>2555</v>
      </c>
      <c r="U2521">
        <v>2400</v>
      </c>
      <c r="V2521" t="s">
        <v>74</v>
      </c>
      <c r="W2521">
        <v>0</v>
      </c>
      <c r="X2521">
        <v>369.6</v>
      </c>
      <c r="Y2521">
        <v>18</v>
      </c>
      <c r="Z2521">
        <v>1.21</v>
      </c>
      <c r="AA2521">
        <v>388.81</v>
      </c>
      <c r="AB2521">
        <f>+Table1[[#This Row],[ADVALOREM]]/Table1[[#This Row],[US$ CIF]]</f>
        <v>0</v>
      </c>
      <c r="AC2521" t="s">
        <v>5596</v>
      </c>
      <c r="AD2521" t="s">
        <v>5597</v>
      </c>
      <c r="AE2521" t="s">
        <v>65</v>
      </c>
      <c r="AF2521">
        <v>0</v>
      </c>
      <c r="AG2521" t="s">
        <v>5087</v>
      </c>
      <c r="AH2521" t="s">
        <v>5598</v>
      </c>
      <c r="AI2521" t="s">
        <v>5599</v>
      </c>
      <c r="AJ2521" t="s">
        <v>5600</v>
      </c>
      <c r="AK2521" t="s">
        <v>387</v>
      </c>
      <c r="AL2521">
        <v>89.1</v>
      </c>
      <c r="AM2521" t="s">
        <v>233</v>
      </c>
      <c r="AN2521" t="s">
        <v>5601</v>
      </c>
      <c r="AO2521" t="s">
        <v>5602</v>
      </c>
      <c r="AP2521" t="s">
        <v>5603</v>
      </c>
      <c r="AQ2521" t="s">
        <v>5603</v>
      </c>
      <c r="AR2521" t="s">
        <v>5604</v>
      </c>
      <c r="AS2521" t="s">
        <v>5687</v>
      </c>
      <c r="AT2521" t="s">
        <v>5697</v>
      </c>
      <c r="AU2521" t="s">
        <v>5086</v>
      </c>
      <c r="AV2521">
        <v>2025</v>
      </c>
      <c r="AW2521" t="s">
        <v>5699</v>
      </c>
      <c r="AX2521">
        <v>0.15</v>
      </c>
      <c r="AY2521" t="s">
        <v>5603</v>
      </c>
      <c r="BA2521" t="s">
        <v>562</v>
      </c>
      <c r="BB2521" t="s">
        <v>4970</v>
      </c>
      <c r="BC2521" t="s">
        <v>1366</v>
      </c>
      <c r="BD2521" t="s">
        <v>823</v>
      </c>
      <c r="BE2521" t="s">
        <v>5607</v>
      </c>
      <c r="BI2521" t="s">
        <v>87</v>
      </c>
    </row>
    <row r="2522" spans="1:61" x14ac:dyDescent="0.3">
      <c r="A2522">
        <v>25</v>
      </c>
      <c r="B2522">
        <v>9</v>
      </c>
      <c r="C2522">
        <v>2025</v>
      </c>
      <c r="D2522" t="s">
        <v>60</v>
      </c>
      <c r="E2522" t="s">
        <v>5593</v>
      </c>
      <c r="F2522" t="s">
        <v>5594</v>
      </c>
      <c r="G2522">
        <v>169</v>
      </c>
      <c r="H2522" t="s">
        <v>63</v>
      </c>
      <c r="I2522" t="s">
        <v>64</v>
      </c>
      <c r="J2522" t="s">
        <v>65</v>
      </c>
      <c r="K2522" t="s">
        <v>65</v>
      </c>
      <c r="L2522" t="s">
        <v>545</v>
      </c>
      <c r="M2522" t="s">
        <v>223</v>
      </c>
      <c r="N2522" t="s">
        <v>224</v>
      </c>
      <c r="O2522" t="s">
        <v>591</v>
      </c>
      <c r="P2522" t="s">
        <v>157</v>
      </c>
      <c r="Q2522" t="s">
        <v>5700</v>
      </c>
      <c r="R2522" t="s">
        <v>5086</v>
      </c>
      <c r="S2522" t="s">
        <v>73</v>
      </c>
      <c r="T2522">
        <v>2555</v>
      </c>
      <c r="U2522">
        <v>4000</v>
      </c>
      <c r="V2522" t="s">
        <v>74</v>
      </c>
      <c r="W2522">
        <v>41.369998931884801</v>
      </c>
      <c r="X2522">
        <v>336</v>
      </c>
      <c r="Y2522">
        <v>7.68</v>
      </c>
      <c r="Z2522">
        <v>1.1000000000000001</v>
      </c>
      <c r="AA2522">
        <v>344.78</v>
      </c>
      <c r="AB2522">
        <f>+Table1[[#This Row],[ADVALOREM]]/Table1[[#This Row],[US$ CIF]]</f>
        <v>0.11998955546111957</v>
      </c>
      <c r="AC2522" t="s">
        <v>5596</v>
      </c>
      <c r="AD2522" t="s">
        <v>5597</v>
      </c>
      <c r="AE2522" t="s">
        <v>65</v>
      </c>
      <c r="AF2522">
        <v>0</v>
      </c>
      <c r="AG2522" t="s">
        <v>5087</v>
      </c>
      <c r="AH2522" t="s">
        <v>5598</v>
      </c>
      <c r="AI2522" t="s">
        <v>5599</v>
      </c>
      <c r="AJ2522" t="s">
        <v>5600</v>
      </c>
      <c r="AK2522" t="s">
        <v>387</v>
      </c>
      <c r="AL2522">
        <v>38</v>
      </c>
      <c r="AM2522" t="s">
        <v>233</v>
      </c>
      <c r="AN2522" t="s">
        <v>5601</v>
      </c>
      <c r="AO2522" t="s">
        <v>5602</v>
      </c>
      <c r="AP2522" t="s">
        <v>5603</v>
      </c>
      <c r="AQ2522" t="s">
        <v>5603</v>
      </c>
      <c r="AR2522" t="s">
        <v>5604</v>
      </c>
      <c r="AS2522" t="s">
        <v>5700</v>
      </c>
      <c r="AT2522" t="s">
        <v>5701</v>
      </c>
      <c r="AU2522" t="s">
        <v>5086</v>
      </c>
      <c r="AV2522">
        <v>2025</v>
      </c>
      <c r="AW2522" t="s">
        <v>5702</v>
      </c>
      <c r="AX2522">
        <v>0.08</v>
      </c>
      <c r="AY2522" t="s">
        <v>5603</v>
      </c>
      <c r="BA2522" t="s">
        <v>562</v>
      </c>
      <c r="BB2522" t="s">
        <v>4970</v>
      </c>
      <c r="BC2522" t="s">
        <v>1366</v>
      </c>
      <c r="BD2522" t="s">
        <v>92</v>
      </c>
      <c r="BE2522" t="s">
        <v>5607</v>
      </c>
      <c r="BI2522" t="s">
        <v>87</v>
      </c>
    </row>
    <row r="2523" spans="1:61" x14ac:dyDescent="0.3">
      <c r="A2523">
        <v>25</v>
      </c>
      <c r="B2523">
        <v>9</v>
      </c>
      <c r="C2523">
        <v>2025</v>
      </c>
      <c r="D2523" t="s">
        <v>60</v>
      </c>
      <c r="E2523" t="s">
        <v>5593</v>
      </c>
      <c r="F2523" t="s">
        <v>5594</v>
      </c>
      <c r="G2523">
        <v>170</v>
      </c>
      <c r="H2523" t="s">
        <v>63</v>
      </c>
      <c r="I2523" t="s">
        <v>64</v>
      </c>
      <c r="J2523" t="s">
        <v>65</v>
      </c>
      <c r="K2523" t="s">
        <v>65</v>
      </c>
      <c r="L2523" t="s">
        <v>545</v>
      </c>
      <c r="M2523" t="s">
        <v>223</v>
      </c>
      <c r="N2523" t="s">
        <v>224</v>
      </c>
      <c r="O2523" t="s">
        <v>591</v>
      </c>
      <c r="P2523" t="s">
        <v>157</v>
      </c>
      <c r="Q2523" t="s">
        <v>5700</v>
      </c>
      <c r="R2523" t="s">
        <v>5086</v>
      </c>
      <c r="S2523" t="s">
        <v>73</v>
      </c>
      <c r="T2523">
        <v>2555</v>
      </c>
      <c r="U2523">
        <v>800</v>
      </c>
      <c r="V2523" t="s">
        <v>74</v>
      </c>
      <c r="W2523">
        <v>8.3800001144409197</v>
      </c>
      <c r="X2523">
        <v>67.2</v>
      </c>
      <c r="Y2523">
        <v>2.42</v>
      </c>
      <c r="Z2523">
        <v>0.22</v>
      </c>
      <c r="AA2523">
        <v>69.849999999999994</v>
      </c>
      <c r="AB2523">
        <f>+Table1[[#This Row],[ADVALOREM]]/Table1[[#This Row],[US$ CIF]]</f>
        <v>0.11997136885384281</v>
      </c>
      <c r="AC2523" t="s">
        <v>5596</v>
      </c>
      <c r="AD2523" t="s">
        <v>5597</v>
      </c>
      <c r="AE2523" t="s">
        <v>65</v>
      </c>
      <c r="AF2523">
        <v>0</v>
      </c>
      <c r="AG2523" t="s">
        <v>5087</v>
      </c>
      <c r="AH2523" t="s">
        <v>5598</v>
      </c>
      <c r="AI2523" t="s">
        <v>5599</v>
      </c>
      <c r="AJ2523" t="s">
        <v>5600</v>
      </c>
      <c r="AK2523" t="s">
        <v>387</v>
      </c>
      <c r="AL2523">
        <v>12</v>
      </c>
      <c r="AM2523" t="s">
        <v>233</v>
      </c>
      <c r="AN2523" t="s">
        <v>5601</v>
      </c>
      <c r="AO2523" t="s">
        <v>5602</v>
      </c>
      <c r="AP2523" t="s">
        <v>5603</v>
      </c>
      <c r="AQ2523" t="s">
        <v>5603</v>
      </c>
      <c r="AR2523" t="s">
        <v>5604</v>
      </c>
      <c r="AS2523" t="s">
        <v>5700</v>
      </c>
      <c r="AT2523" t="s">
        <v>5703</v>
      </c>
      <c r="AU2523" t="s">
        <v>5086</v>
      </c>
      <c r="AV2523">
        <v>2025</v>
      </c>
      <c r="AW2523" t="s">
        <v>5702</v>
      </c>
      <c r="AX2523">
        <v>0.08</v>
      </c>
      <c r="AY2523" t="s">
        <v>5603</v>
      </c>
      <c r="BA2523" t="s">
        <v>562</v>
      </c>
      <c r="BB2523" t="s">
        <v>4970</v>
      </c>
      <c r="BC2523" t="s">
        <v>1366</v>
      </c>
      <c r="BD2523" t="s">
        <v>92</v>
      </c>
      <c r="BE2523" t="s">
        <v>5607</v>
      </c>
      <c r="BI2523" t="s">
        <v>87</v>
      </c>
    </row>
    <row r="2524" spans="1:61" x14ac:dyDescent="0.3">
      <c r="A2524">
        <v>25</v>
      </c>
      <c r="B2524">
        <v>9</v>
      </c>
      <c r="C2524">
        <v>2025</v>
      </c>
      <c r="D2524" t="s">
        <v>60</v>
      </c>
      <c r="E2524" t="s">
        <v>5593</v>
      </c>
      <c r="F2524" t="s">
        <v>5594</v>
      </c>
      <c r="G2524">
        <v>171</v>
      </c>
      <c r="H2524" t="s">
        <v>63</v>
      </c>
      <c r="I2524" t="s">
        <v>64</v>
      </c>
      <c r="J2524" t="s">
        <v>65</v>
      </c>
      <c r="K2524" t="s">
        <v>65</v>
      </c>
      <c r="L2524" t="s">
        <v>545</v>
      </c>
      <c r="M2524" t="s">
        <v>223</v>
      </c>
      <c r="N2524" t="s">
        <v>224</v>
      </c>
      <c r="O2524" t="s">
        <v>2257</v>
      </c>
      <c r="P2524" t="s">
        <v>2258</v>
      </c>
      <c r="Q2524" t="s">
        <v>5687</v>
      </c>
      <c r="R2524" t="s">
        <v>5086</v>
      </c>
      <c r="S2524" t="s">
        <v>73</v>
      </c>
      <c r="T2524">
        <v>2555</v>
      </c>
      <c r="U2524">
        <v>3000</v>
      </c>
      <c r="V2524" t="s">
        <v>74</v>
      </c>
      <c r="W2524">
        <v>0</v>
      </c>
      <c r="X2524">
        <v>1140</v>
      </c>
      <c r="Y2524">
        <v>48.49</v>
      </c>
      <c r="Z2524">
        <v>3.74</v>
      </c>
      <c r="AA2524">
        <v>1192.23</v>
      </c>
      <c r="AB2524">
        <f>+Table1[[#This Row],[ADVALOREM]]/Table1[[#This Row],[US$ CIF]]</f>
        <v>0</v>
      </c>
      <c r="AC2524" t="s">
        <v>5596</v>
      </c>
      <c r="AD2524" t="s">
        <v>5597</v>
      </c>
      <c r="AE2524" t="s">
        <v>65</v>
      </c>
      <c r="AF2524">
        <v>0</v>
      </c>
      <c r="AG2524" t="s">
        <v>5087</v>
      </c>
      <c r="AH2524" t="s">
        <v>5598</v>
      </c>
      <c r="AI2524" t="s">
        <v>5599</v>
      </c>
      <c r="AJ2524" t="s">
        <v>5600</v>
      </c>
      <c r="AK2524" t="s">
        <v>387</v>
      </c>
      <c r="AL2524">
        <v>240</v>
      </c>
      <c r="AM2524" t="s">
        <v>233</v>
      </c>
      <c r="AN2524" t="s">
        <v>5601</v>
      </c>
      <c r="AO2524" t="s">
        <v>5602</v>
      </c>
      <c r="AP2524" t="s">
        <v>5603</v>
      </c>
      <c r="AQ2524" t="s">
        <v>5603</v>
      </c>
      <c r="AR2524" t="s">
        <v>5604</v>
      </c>
      <c r="AS2524" t="s">
        <v>5687</v>
      </c>
      <c r="AT2524" t="s">
        <v>5704</v>
      </c>
      <c r="AU2524" t="s">
        <v>5086</v>
      </c>
      <c r="AV2524">
        <v>2025</v>
      </c>
      <c r="AW2524" t="s">
        <v>5705</v>
      </c>
      <c r="AX2524">
        <v>0.38</v>
      </c>
      <c r="AY2524" t="s">
        <v>5603</v>
      </c>
      <c r="BA2524" t="s">
        <v>562</v>
      </c>
      <c r="BB2524" t="s">
        <v>4970</v>
      </c>
      <c r="BC2524" t="s">
        <v>1366</v>
      </c>
      <c r="BD2524" t="s">
        <v>823</v>
      </c>
      <c r="BE2524" t="s">
        <v>5607</v>
      </c>
      <c r="BI2524" t="s">
        <v>87</v>
      </c>
    </row>
    <row r="2525" spans="1:61" x14ac:dyDescent="0.3">
      <c r="A2525">
        <v>25</v>
      </c>
      <c r="B2525">
        <v>9</v>
      </c>
      <c r="C2525">
        <v>2025</v>
      </c>
      <c r="D2525" t="s">
        <v>60</v>
      </c>
      <c r="E2525" t="s">
        <v>5593</v>
      </c>
      <c r="F2525" t="s">
        <v>5594</v>
      </c>
      <c r="G2525">
        <v>172</v>
      </c>
      <c r="H2525" t="s">
        <v>63</v>
      </c>
      <c r="I2525" t="s">
        <v>64</v>
      </c>
      <c r="J2525" t="s">
        <v>65</v>
      </c>
      <c r="K2525" t="s">
        <v>65</v>
      </c>
      <c r="L2525" t="s">
        <v>545</v>
      </c>
      <c r="M2525" t="s">
        <v>223</v>
      </c>
      <c r="N2525" t="s">
        <v>224</v>
      </c>
      <c r="O2525" t="s">
        <v>1225</v>
      </c>
      <c r="P2525" t="s">
        <v>1226</v>
      </c>
      <c r="Q2525" t="s">
        <v>5706</v>
      </c>
      <c r="R2525" t="s">
        <v>1700</v>
      </c>
      <c r="S2525" t="s">
        <v>73</v>
      </c>
      <c r="T2525">
        <v>2555</v>
      </c>
      <c r="U2525">
        <v>1000</v>
      </c>
      <c r="V2525" t="s">
        <v>74</v>
      </c>
      <c r="W2525">
        <v>185.58999633789099</v>
      </c>
      <c r="X2525">
        <v>670</v>
      </c>
      <c r="Y2525">
        <v>15.15</v>
      </c>
      <c r="Z2525">
        <v>2.2000000000000002</v>
      </c>
      <c r="AA2525">
        <v>687.35</v>
      </c>
      <c r="AB2525">
        <f>+Table1[[#This Row],[ADVALOREM]]/Table1[[#This Row],[US$ CIF]]</f>
        <v>0.27000799641796902</v>
      </c>
      <c r="AC2525" t="s">
        <v>5596</v>
      </c>
      <c r="AD2525" t="s">
        <v>5597</v>
      </c>
      <c r="AE2525" t="s">
        <v>65</v>
      </c>
      <c r="AF2525">
        <v>0</v>
      </c>
      <c r="AG2525" t="s">
        <v>5087</v>
      </c>
      <c r="AH2525" t="s">
        <v>5598</v>
      </c>
      <c r="AI2525" t="s">
        <v>5599</v>
      </c>
      <c r="AJ2525" t="s">
        <v>5600</v>
      </c>
      <c r="AK2525" t="s">
        <v>387</v>
      </c>
      <c r="AL2525">
        <v>75</v>
      </c>
      <c r="AM2525" t="s">
        <v>233</v>
      </c>
      <c r="AN2525" t="s">
        <v>5601</v>
      </c>
      <c r="AO2525" t="s">
        <v>5602</v>
      </c>
      <c r="AP2525" t="s">
        <v>5603</v>
      </c>
      <c r="AQ2525" t="s">
        <v>5603</v>
      </c>
      <c r="AR2525" t="s">
        <v>5604</v>
      </c>
      <c r="AS2525" t="s">
        <v>5706</v>
      </c>
      <c r="AT2525" t="s">
        <v>5707</v>
      </c>
      <c r="AU2525" t="s">
        <v>1700</v>
      </c>
      <c r="AV2525">
        <v>2025</v>
      </c>
      <c r="AW2525" t="s">
        <v>5708</v>
      </c>
      <c r="AX2525">
        <v>0.67</v>
      </c>
      <c r="AY2525" t="s">
        <v>5603</v>
      </c>
      <c r="BA2525" t="s">
        <v>562</v>
      </c>
      <c r="BB2525" t="s">
        <v>4970</v>
      </c>
      <c r="BC2525" t="s">
        <v>1366</v>
      </c>
      <c r="BD2525" t="s">
        <v>92</v>
      </c>
      <c r="BE2525" t="s">
        <v>5607</v>
      </c>
      <c r="BI2525" t="s">
        <v>87</v>
      </c>
    </row>
    <row r="2526" spans="1:61" x14ac:dyDescent="0.3">
      <c r="A2526">
        <v>25</v>
      </c>
      <c r="B2526">
        <v>9</v>
      </c>
      <c r="C2526">
        <v>2025</v>
      </c>
      <c r="D2526" t="s">
        <v>60</v>
      </c>
      <c r="E2526" t="s">
        <v>5593</v>
      </c>
      <c r="F2526" t="s">
        <v>5594</v>
      </c>
      <c r="G2526">
        <v>173</v>
      </c>
      <c r="H2526" t="s">
        <v>63</v>
      </c>
      <c r="I2526" t="s">
        <v>64</v>
      </c>
      <c r="J2526" t="s">
        <v>65</v>
      </c>
      <c r="K2526" t="s">
        <v>65</v>
      </c>
      <c r="L2526" t="s">
        <v>545</v>
      </c>
      <c r="M2526" t="s">
        <v>223</v>
      </c>
      <c r="N2526" t="s">
        <v>224</v>
      </c>
      <c r="O2526" t="s">
        <v>1225</v>
      </c>
      <c r="P2526" t="s">
        <v>1226</v>
      </c>
      <c r="Q2526" t="s">
        <v>5706</v>
      </c>
      <c r="R2526" t="s">
        <v>1700</v>
      </c>
      <c r="S2526" t="s">
        <v>73</v>
      </c>
      <c r="T2526">
        <v>2555</v>
      </c>
      <c r="U2526">
        <v>1000</v>
      </c>
      <c r="V2526" t="s">
        <v>74</v>
      </c>
      <c r="W2526">
        <v>185.58999633789099</v>
      </c>
      <c r="X2526">
        <v>670</v>
      </c>
      <c r="Y2526">
        <v>15.15</v>
      </c>
      <c r="Z2526">
        <v>2.2000000000000002</v>
      </c>
      <c r="AA2526">
        <v>687.35</v>
      </c>
      <c r="AB2526">
        <f>+Table1[[#This Row],[ADVALOREM]]/Table1[[#This Row],[US$ CIF]]</f>
        <v>0.27000799641796902</v>
      </c>
      <c r="AC2526" t="s">
        <v>5596</v>
      </c>
      <c r="AD2526" t="s">
        <v>5597</v>
      </c>
      <c r="AE2526" t="s">
        <v>65</v>
      </c>
      <c r="AF2526">
        <v>0</v>
      </c>
      <c r="AG2526" t="s">
        <v>5087</v>
      </c>
      <c r="AH2526" t="s">
        <v>5598</v>
      </c>
      <c r="AI2526" t="s">
        <v>5599</v>
      </c>
      <c r="AJ2526" t="s">
        <v>5600</v>
      </c>
      <c r="AK2526" t="s">
        <v>387</v>
      </c>
      <c r="AL2526">
        <v>75</v>
      </c>
      <c r="AM2526" t="s">
        <v>233</v>
      </c>
      <c r="AN2526" t="s">
        <v>5601</v>
      </c>
      <c r="AO2526" t="s">
        <v>5602</v>
      </c>
      <c r="AP2526" t="s">
        <v>5603</v>
      </c>
      <c r="AQ2526" t="s">
        <v>5603</v>
      </c>
      <c r="AR2526" t="s">
        <v>5604</v>
      </c>
      <c r="AS2526" t="s">
        <v>5706</v>
      </c>
      <c r="AT2526" t="s">
        <v>5707</v>
      </c>
      <c r="AU2526" t="s">
        <v>1700</v>
      </c>
      <c r="AV2526">
        <v>2025</v>
      </c>
      <c r="AW2526" t="s">
        <v>5709</v>
      </c>
      <c r="AX2526">
        <v>0.67</v>
      </c>
      <c r="AY2526" t="s">
        <v>5603</v>
      </c>
      <c r="BA2526" t="s">
        <v>562</v>
      </c>
      <c r="BB2526" t="s">
        <v>4970</v>
      </c>
      <c r="BC2526" t="s">
        <v>1366</v>
      </c>
      <c r="BD2526" t="s">
        <v>92</v>
      </c>
      <c r="BE2526" t="s">
        <v>5607</v>
      </c>
      <c r="BI2526" t="s">
        <v>87</v>
      </c>
    </row>
    <row r="2527" spans="1:61" x14ac:dyDescent="0.3">
      <c r="A2527">
        <v>25</v>
      </c>
      <c r="B2527">
        <v>9</v>
      </c>
      <c r="C2527">
        <v>2025</v>
      </c>
      <c r="D2527" t="s">
        <v>60</v>
      </c>
      <c r="E2527" t="s">
        <v>5593</v>
      </c>
      <c r="F2527" t="s">
        <v>5594</v>
      </c>
      <c r="G2527">
        <v>174</v>
      </c>
      <c r="H2527" t="s">
        <v>63</v>
      </c>
      <c r="I2527" t="s">
        <v>64</v>
      </c>
      <c r="J2527" t="s">
        <v>65</v>
      </c>
      <c r="K2527" t="s">
        <v>65</v>
      </c>
      <c r="L2527" t="s">
        <v>545</v>
      </c>
      <c r="M2527" t="s">
        <v>223</v>
      </c>
      <c r="N2527" t="s">
        <v>224</v>
      </c>
      <c r="O2527" t="s">
        <v>1225</v>
      </c>
      <c r="P2527" t="s">
        <v>1226</v>
      </c>
      <c r="Q2527" t="s">
        <v>5706</v>
      </c>
      <c r="R2527" t="s">
        <v>1700</v>
      </c>
      <c r="S2527" t="s">
        <v>73</v>
      </c>
      <c r="T2527">
        <v>2555</v>
      </c>
      <c r="U2527">
        <v>1000</v>
      </c>
      <c r="V2527" t="s">
        <v>74</v>
      </c>
      <c r="W2527">
        <v>185.58999633789099</v>
      </c>
      <c r="X2527">
        <v>670</v>
      </c>
      <c r="Y2527">
        <v>15.15</v>
      </c>
      <c r="Z2527">
        <v>2.2000000000000002</v>
      </c>
      <c r="AA2527">
        <v>687.35</v>
      </c>
      <c r="AB2527">
        <f>+Table1[[#This Row],[ADVALOREM]]/Table1[[#This Row],[US$ CIF]]</f>
        <v>0.27000799641796902</v>
      </c>
      <c r="AC2527" t="s">
        <v>5596</v>
      </c>
      <c r="AD2527" t="s">
        <v>5597</v>
      </c>
      <c r="AE2527" t="s">
        <v>65</v>
      </c>
      <c r="AF2527">
        <v>0</v>
      </c>
      <c r="AG2527" t="s">
        <v>5087</v>
      </c>
      <c r="AH2527" t="s">
        <v>5598</v>
      </c>
      <c r="AI2527" t="s">
        <v>5599</v>
      </c>
      <c r="AJ2527" t="s">
        <v>5600</v>
      </c>
      <c r="AK2527" t="s">
        <v>387</v>
      </c>
      <c r="AL2527">
        <v>75</v>
      </c>
      <c r="AM2527" t="s">
        <v>233</v>
      </c>
      <c r="AN2527" t="s">
        <v>5601</v>
      </c>
      <c r="AO2527" t="s">
        <v>5602</v>
      </c>
      <c r="AP2527" t="s">
        <v>5603</v>
      </c>
      <c r="AQ2527" t="s">
        <v>5603</v>
      </c>
      <c r="AR2527" t="s">
        <v>5604</v>
      </c>
      <c r="AS2527" t="s">
        <v>5706</v>
      </c>
      <c r="AT2527" t="s">
        <v>5707</v>
      </c>
      <c r="AU2527" t="s">
        <v>1700</v>
      </c>
      <c r="AV2527">
        <v>2025</v>
      </c>
      <c r="AW2527" t="s">
        <v>5710</v>
      </c>
      <c r="AX2527">
        <v>0.67</v>
      </c>
      <c r="AY2527" t="s">
        <v>5603</v>
      </c>
      <c r="BA2527" t="s">
        <v>562</v>
      </c>
      <c r="BB2527" t="s">
        <v>4970</v>
      </c>
      <c r="BC2527" t="s">
        <v>1366</v>
      </c>
      <c r="BD2527" t="s">
        <v>92</v>
      </c>
      <c r="BE2527" t="s">
        <v>5607</v>
      </c>
      <c r="BI2527" t="s">
        <v>87</v>
      </c>
    </row>
    <row r="2528" spans="1:61" x14ac:dyDescent="0.3">
      <c r="A2528">
        <v>25</v>
      </c>
      <c r="B2528">
        <v>9</v>
      </c>
      <c r="C2528">
        <v>2025</v>
      </c>
      <c r="D2528" t="s">
        <v>60</v>
      </c>
      <c r="E2528" t="s">
        <v>5593</v>
      </c>
      <c r="F2528" t="s">
        <v>5594</v>
      </c>
      <c r="G2528">
        <v>175</v>
      </c>
      <c r="H2528" t="s">
        <v>63</v>
      </c>
      <c r="I2528" t="s">
        <v>64</v>
      </c>
      <c r="J2528" t="s">
        <v>65</v>
      </c>
      <c r="K2528" t="s">
        <v>65</v>
      </c>
      <c r="L2528" t="s">
        <v>545</v>
      </c>
      <c r="M2528" t="s">
        <v>223</v>
      </c>
      <c r="N2528" t="s">
        <v>224</v>
      </c>
      <c r="O2528" t="s">
        <v>1225</v>
      </c>
      <c r="P2528" t="s">
        <v>1226</v>
      </c>
      <c r="Q2528" t="s">
        <v>5706</v>
      </c>
      <c r="R2528" t="s">
        <v>1700</v>
      </c>
      <c r="S2528" t="s">
        <v>73</v>
      </c>
      <c r="T2528">
        <v>2555</v>
      </c>
      <c r="U2528">
        <v>2000</v>
      </c>
      <c r="V2528" t="s">
        <v>74</v>
      </c>
      <c r="W2528">
        <v>371.17001342773398</v>
      </c>
      <c r="X2528">
        <v>1340</v>
      </c>
      <c r="Y2528">
        <v>30.3</v>
      </c>
      <c r="Z2528">
        <v>4.4000000000000004</v>
      </c>
      <c r="AA2528">
        <v>1374.7</v>
      </c>
      <c r="AB2528">
        <f>+Table1[[#This Row],[ADVALOREM]]/Table1[[#This Row],[US$ CIF]]</f>
        <v>0.27000073719919543</v>
      </c>
      <c r="AC2528" t="s">
        <v>5596</v>
      </c>
      <c r="AD2528" t="s">
        <v>5597</v>
      </c>
      <c r="AE2528" t="s">
        <v>65</v>
      </c>
      <c r="AF2528">
        <v>0</v>
      </c>
      <c r="AG2528" t="s">
        <v>5087</v>
      </c>
      <c r="AH2528" t="s">
        <v>5598</v>
      </c>
      <c r="AI2528" t="s">
        <v>5599</v>
      </c>
      <c r="AJ2528" t="s">
        <v>5600</v>
      </c>
      <c r="AK2528" t="s">
        <v>387</v>
      </c>
      <c r="AL2528">
        <v>150</v>
      </c>
      <c r="AM2528" t="s">
        <v>233</v>
      </c>
      <c r="AN2528" t="s">
        <v>5601</v>
      </c>
      <c r="AO2528" t="s">
        <v>5602</v>
      </c>
      <c r="AP2528" t="s">
        <v>5603</v>
      </c>
      <c r="AQ2528" t="s">
        <v>5603</v>
      </c>
      <c r="AR2528" t="s">
        <v>5604</v>
      </c>
      <c r="AS2528" t="s">
        <v>5706</v>
      </c>
      <c r="AT2528" t="s">
        <v>5707</v>
      </c>
      <c r="AU2528" t="s">
        <v>1700</v>
      </c>
      <c r="AV2528">
        <v>2025</v>
      </c>
      <c r="AW2528" t="s">
        <v>5711</v>
      </c>
      <c r="AX2528">
        <v>0.67</v>
      </c>
      <c r="AY2528" t="s">
        <v>5603</v>
      </c>
      <c r="BA2528" t="s">
        <v>562</v>
      </c>
      <c r="BB2528" t="s">
        <v>4970</v>
      </c>
      <c r="BC2528" t="s">
        <v>1366</v>
      </c>
      <c r="BD2528" t="s">
        <v>92</v>
      </c>
      <c r="BE2528" t="s">
        <v>5607</v>
      </c>
      <c r="BI2528" t="s">
        <v>87</v>
      </c>
    </row>
    <row r="2529" spans="1:61" x14ac:dyDescent="0.3">
      <c r="A2529">
        <v>25</v>
      </c>
      <c r="B2529">
        <v>9</v>
      </c>
      <c r="C2529">
        <v>2025</v>
      </c>
      <c r="D2529" t="s">
        <v>60</v>
      </c>
      <c r="E2529" t="s">
        <v>5593</v>
      </c>
      <c r="F2529" t="s">
        <v>5594</v>
      </c>
      <c r="G2529">
        <v>176</v>
      </c>
      <c r="H2529" t="s">
        <v>63</v>
      </c>
      <c r="I2529" t="s">
        <v>64</v>
      </c>
      <c r="J2529" t="s">
        <v>65</v>
      </c>
      <c r="K2529" t="s">
        <v>65</v>
      </c>
      <c r="L2529" t="s">
        <v>545</v>
      </c>
      <c r="M2529" t="s">
        <v>223</v>
      </c>
      <c r="N2529" t="s">
        <v>224</v>
      </c>
      <c r="O2529" t="s">
        <v>1225</v>
      </c>
      <c r="P2529" t="s">
        <v>1226</v>
      </c>
      <c r="Q2529" t="s">
        <v>5706</v>
      </c>
      <c r="R2529" t="s">
        <v>1700</v>
      </c>
      <c r="S2529" t="s">
        <v>73</v>
      </c>
      <c r="T2529">
        <v>2555</v>
      </c>
      <c r="U2529">
        <v>1000</v>
      </c>
      <c r="V2529" t="s">
        <v>74</v>
      </c>
      <c r="W2529">
        <v>185.58999633789099</v>
      </c>
      <c r="X2529">
        <v>670</v>
      </c>
      <c r="Y2529">
        <v>15.15</v>
      </c>
      <c r="Z2529">
        <v>2.2000000000000002</v>
      </c>
      <c r="AA2529">
        <v>687.35</v>
      </c>
      <c r="AB2529">
        <f>+Table1[[#This Row],[ADVALOREM]]/Table1[[#This Row],[US$ CIF]]</f>
        <v>0.27000799641796902</v>
      </c>
      <c r="AC2529" t="s">
        <v>5596</v>
      </c>
      <c r="AD2529" t="s">
        <v>5597</v>
      </c>
      <c r="AE2529" t="s">
        <v>65</v>
      </c>
      <c r="AF2529">
        <v>0</v>
      </c>
      <c r="AG2529" t="s">
        <v>5087</v>
      </c>
      <c r="AH2529" t="s">
        <v>5598</v>
      </c>
      <c r="AI2529" t="s">
        <v>5599</v>
      </c>
      <c r="AJ2529" t="s">
        <v>5600</v>
      </c>
      <c r="AK2529" t="s">
        <v>387</v>
      </c>
      <c r="AL2529">
        <v>75</v>
      </c>
      <c r="AM2529" t="s">
        <v>233</v>
      </c>
      <c r="AN2529" t="s">
        <v>5601</v>
      </c>
      <c r="AO2529" t="s">
        <v>5602</v>
      </c>
      <c r="AP2529" t="s">
        <v>5603</v>
      </c>
      <c r="AQ2529" t="s">
        <v>5603</v>
      </c>
      <c r="AR2529" t="s">
        <v>5604</v>
      </c>
      <c r="AS2529" t="s">
        <v>5706</v>
      </c>
      <c r="AT2529" t="s">
        <v>5707</v>
      </c>
      <c r="AU2529" t="s">
        <v>1700</v>
      </c>
      <c r="AV2529">
        <v>2025</v>
      </c>
      <c r="AW2529" t="s">
        <v>5712</v>
      </c>
      <c r="AX2529">
        <v>0.67</v>
      </c>
      <c r="AY2529" t="s">
        <v>5603</v>
      </c>
      <c r="BA2529" t="s">
        <v>562</v>
      </c>
      <c r="BB2529" t="s">
        <v>4970</v>
      </c>
      <c r="BC2529" t="s">
        <v>1366</v>
      </c>
      <c r="BD2529" t="s">
        <v>92</v>
      </c>
      <c r="BE2529" t="s">
        <v>5607</v>
      </c>
      <c r="BI2529" t="s">
        <v>87</v>
      </c>
    </row>
    <row r="2530" spans="1:61" x14ac:dyDescent="0.3">
      <c r="A2530">
        <v>25</v>
      </c>
      <c r="B2530">
        <v>9</v>
      </c>
      <c r="C2530">
        <v>2025</v>
      </c>
      <c r="D2530" t="s">
        <v>60</v>
      </c>
      <c r="E2530" t="s">
        <v>5593</v>
      </c>
      <c r="F2530" t="s">
        <v>5594</v>
      </c>
      <c r="G2530">
        <v>177</v>
      </c>
      <c r="H2530" t="s">
        <v>63</v>
      </c>
      <c r="I2530" t="s">
        <v>64</v>
      </c>
      <c r="J2530" t="s">
        <v>65</v>
      </c>
      <c r="K2530" t="s">
        <v>65</v>
      </c>
      <c r="L2530" t="s">
        <v>545</v>
      </c>
      <c r="M2530" t="s">
        <v>223</v>
      </c>
      <c r="N2530" t="s">
        <v>224</v>
      </c>
      <c r="O2530" t="s">
        <v>5713</v>
      </c>
      <c r="P2530" t="s">
        <v>5714</v>
      </c>
      <c r="Q2530" t="s">
        <v>5715</v>
      </c>
      <c r="R2530" t="s">
        <v>5086</v>
      </c>
      <c r="S2530" t="s">
        <v>73</v>
      </c>
      <c r="T2530">
        <v>2555</v>
      </c>
      <c r="U2530">
        <v>1000</v>
      </c>
      <c r="V2530" t="s">
        <v>74</v>
      </c>
      <c r="W2530">
        <v>0</v>
      </c>
      <c r="X2530">
        <v>110</v>
      </c>
      <c r="Y2530">
        <v>6.77</v>
      </c>
      <c r="Z2530">
        <v>0.36</v>
      </c>
      <c r="AA2530">
        <v>117.13</v>
      </c>
      <c r="AB2530">
        <f>+Table1[[#This Row],[ADVALOREM]]/Table1[[#This Row],[US$ CIF]]</f>
        <v>0</v>
      </c>
      <c r="AC2530" t="s">
        <v>5596</v>
      </c>
      <c r="AD2530" t="s">
        <v>5597</v>
      </c>
      <c r="AE2530" t="s">
        <v>65</v>
      </c>
      <c r="AF2530">
        <v>0</v>
      </c>
      <c r="AG2530" t="s">
        <v>5087</v>
      </c>
      <c r="AH2530" t="s">
        <v>5598</v>
      </c>
      <c r="AI2530" t="s">
        <v>5599</v>
      </c>
      <c r="AJ2530" t="s">
        <v>5600</v>
      </c>
      <c r="AK2530" t="s">
        <v>387</v>
      </c>
      <c r="AL2530">
        <v>33.5</v>
      </c>
      <c r="AM2530" t="s">
        <v>233</v>
      </c>
      <c r="AN2530" t="s">
        <v>5601</v>
      </c>
      <c r="AO2530" t="s">
        <v>5602</v>
      </c>
      <c r="AP2530" t="s">
        <v>5603</v>
      </c>
      <c r="AQ2530" t="s">
        <v>5603</v>
      </c>
      <c r="AR2530" t="s">
        <v>5604</v>
      </c>
      <c r="AS2530" t="s">
        <v>5715</v>
      </c>
      <c r="AT2530" t="s">
        <v>5716</v>
      </c>
      <c r="AU2530" t="s">
        <v>5086</v>
      </c>
      <c r="AV2530">
        <v>2025</v>
      </c>
      <c r="AW2530" t="s">
        <v>5717</v>
      </c>
      <c r="AX2530">
        <v>0.11</v>
      </c>
      <c r="AY2530" t="s">
        <v>5603</v>
      </c>
      <c r="BA2530" t="s">
        <v>562</v>
      </c>
      <c r="BB2530" t="s">
        <v>4970</v>
      </c>
      <c r="BC2530" t="s">
        <v>1366</v>
      </c>
      <c r="BD2530" t="s">
        <v>92</v>
      </c>
      <c r="BE2530" t="s">
        <v>5607</v>
      </c>
      <c r="BI2530" t="s">
        <v>87</v>
      </c>
    </row>
    <row r="2531" spans="1:61" x14ac:dyDescent="0.3">
      <c r="A2531">
        <v>25</v>
      </c>
      <c r="B2531">
        <v>9</v>
      </c>
      <c r="C2531">
        <v>2025</v>
      </c>
      <c r="D2531" t="s">
        <v>60</v>
      </c>
      <c r="E2531" t="s">
        <v>5593</v>
      </c>
      <c r="F2531" t="s">
        <v>5594</v>
      </c>
      <c r="G2531">
        <v>178</v>
      </c>
      <c r="H2531" t="s">
        <v>63</v>
      </c>
      <c r="I2531" t="s">
        <v>64</v>
      </c>
      <c r="J2531" t="s">
        <v>65</v>
      </c>
      <c r="K2531" t="s">
        <v>65</v>
      </c>
      <c r="L2531" t="s">
        <v>545</v>
      </c>
      <c r="M2531" t="s">
        <v>223</v>
      </c>
      <c r="N2531" t="s">
        <v>224</v>
      </c>
      <c r="O2531" t="s">
        <v>5713</v>
      </c>
      <c r="P2531" t="s">
        <v>5714</v>
      </c>
      <c r="Q2531" t="s">
        <v>5715</v>
      </c>
      <c r="R2531" t="s">
        <v>5086</v>
      </c>
      <c r="S2531" t="s">
        <v>73</v>
      </c>
      <c r="T2531">
        <v>2555</v>
      </c>
      <c r="U2531">
        <v>1000</v>
      </c>
      <c r="V2531" t="s">
        <v>74</v>
      </c>
      <c r="W2531">
        <v>0</v>
      </c>
      <c r="X2531">
        <v>110</v>
      </c>
      <c r="Y2531">
        <v>6.77</v>
      </c>
      <c r="Z2531">
        <v>0.36</v>
      </c>
      <c r="AA2531">
        <v>117.13</v>
      </c>
      <c r="AB2531">
        <f>+Table1[[#This Row],[ADVALOREM]]/Table1[[#This Row],[US$ CIF]]</f>
        <v>0</v>
      </c>
      <c r="AC2531" t="s">
        <v>5596</v>
      </c>
      <c r="AD2531" t="s">
        <v>5597</v>
      </c>
      <c r="AE2531" t="s">
        <v>65</v>
      </c>
      <c r="AF2531">
        <v>0</v>
      </c>
      <c r="AG2531" t="s">
        <v>5087</v>
      </c>
      <c r="AH2531" t="s">
        <v>5598</v>
      </c>
      <c r="AI2531" t="s">
        <v>5599</v>
      </c>
      <c r="AJ2531" t="s">
        <v>5600</v>
      </c>
      <c r="AK2531" t="s">
        <v>387</v>
      </c>
      <c r="AL2531">
        <v>33.5</v>
      </c>
      <c r="AM2531" t="s">
        <v>233</v>
      </c>
      <c r="AN2531" t="s">
        <v>5601</v>
      </c>
      <c r="AO2531" t="s">
        <v>5602</v>
      </c>
      <c r="AP2531" t="s">
        <v>5603</v>
      </c>
      <c r="AQ2531" t="s">
        <v>5603</v>
      </c>
      <c r="AR2531" t="s">
        <v>5604</v>
      </c>
      <c r="AS2531" t="s">
        <v>5715</v>
      </c>
      <c r="AT2531" t="s">
        <v>5716</v>
      </c>
      <c r="AU2531" t="s">
        <v>5086</v>
      </c>
      <c r="AV2531">
        <v>2025</v>
      </c>
      <c r="AW2531" t="s">
        <v>5718</v>
      </c>
      <c r="AX2531">
        <v>0.11</v>
      </c>
      <c r="AY2531" t="s">
        <v>5603</v>
      </c>
      <c r="BA2531" t="s">
        <v>562</v>
      </c>
      <c r="BB2531" t="s">
        <v>4970</v>
      </c>
      <c r="BC2531" t="s">
        <v>1366</v>
      </c>
      <c r="BD2531" t="s">
        <v>92</v>
      </c>
      <c r="BE2531" t="s">
        <v>5607</v>
      </c>
      <c r="BI2531" t="s">
        <v>87</v>
      </c>
    </row>
    <row r="2532" spans="1:61" x14ac:dyDescent="0.3">
      <c r="A2532">
        <v>25</v>
      </c>
      <c r="B2532">
        <v>9</v>
      </c>
      <c r="C2532">
        <v>2025</v>
      </c>
      <c r="D2532" t="s">
        <v>60</v>
      </c>
      <c r="E2532" t="s">
        <v>5593</v>
      </c>
      <c r="F2532" t="s">
        <v>5594</v>
      </c>
      <c r="G2532">
        <v>179</v>
      </c>
      <c r="H2532" t="s">
        <v>63</v>
      </c>
      <c r="I2532" t="s">
        <v>64</v>
      </c>
      <c r="J2532" t="s">
        <v>65</v>
      </c>
      <c r="K2532" t="s">
        <v>65</v>
      </c>
      <c r="L2532" t="s">
        <v>545</v>
      </c>
      <c r="M2532" t="s">
        <v>223</v>
      </c>
      <c r="N2532" t="s">
        <v>224</v>
      </c>
      <c r="O2532" t="s">
        <v>5713</v>
      </c>
      <c r="P2532" t="s">
        <v>5714</v>
      </c>
      <c r="Q2532" t="s">
        <v>5715</v>
      </c>
      <c r="R2532" t="s">
        <v>5086</v>
      </c>
      <c r="S2532" t="s">
        <v>73</v>
      </c>
      <c r="T2532">
        <v>2555</v>
      </c>
      <c r="U2532">
        <v>1000</v>
      </c>
      <c r="V2532" t="s">
        <v>74</v>
      </c>
      <c r="W2532">
        <v>0</v>
      </c>
      <c r="X2532">
        <v>110</v>
      </c>
      <c r="Y2532">
        <v>6.77</v>
      </c>
      <c r="Z2532">
        <v>0.36</v>
      </c>
      <c r="AA2532">
        <v>117.13</v>
      </c>
      <c r="AB2532">
        <f>+Table1[[#This Row],[ADVALOREM]]/Table1[[#This Row],[US$ CIF]]</f>
        <v>0</v>
      </c>
      <c r="AC2532" t="s">
        <v>5596</v>
      </c>
      <c r="AD2532" t="s">
        <v>5597</v>
      </c>
      <c r="AE2532" t="s">
        <v>65</v>
      </c>
      <c r="AF2532">
        <v>0</v>
      </c>
      <c r="AG2532" t="s">
        <v>5087</v>
      </c>
      <c r="AH2532" t="s">
        <v>5598</v>
      </c>
      <c r="AI2532" t="s">
        <v>5599</v>
      </c>
      <c r="AJ2532" t="s">
        <v>5600</v>
      </c>
      <c r="AK2532" t="s">
        <v>387</v>
      </c>
      <c r="AL2532">
        <v>33.5</v>
      </c>
      <c r="AM2532" t="s">
        <v>233</v>
      </c>
      <c r="AN2532" t="s">
        <v>5601</v>
      </c>
      <c r="AO2532" t="s">
        <v>5602</v>
      </c>
      <c r="AP2532" t="s">
        <v>5603</v>
      </c>
      <c r="AQ2532" t="s">
        <v>5603</v>
      </c>
      <c r="AR2532" t="s">
        <v>5604</v>
      </c>
      <c r="AS2532" t="s">
        <v>5715</v>
      </c>
      <c r="AT2532" t="s">
        <v>5719</v>
      </c>
      <c r="AU2532" t="s">
        <v>5086</v>
      </c>
      <c r="AV2532">
        <v>2025</v>
      </c>
      <c r="AW2532" t="s">
        <v>5720</v>
      </c>
      <c r="AX2532">
        <v>0.11</v>
      </c>
      <c r="AY2532" t="s">
        <v>5603</v>
      </c>
      <c r="BA2532" t="s">
        <v>562</v>
      </c>
      <c r="BB2532" t="s">
        <v>4970</v>
      </c>
      <c r="BC2532" t="s">
        <v>1366</v>
      </c>
      <c r="BD2532" t="s">
        <v>92</v>
      </c>
      <c r="BE2532" t="s">
        <v>5607</v>
      </c>
      <c r="BI2532" t="s">
        <v>87</v>
      </c>
    </row>
    <row r="2533" spans="1:61" x14ac:dyDescent="0.3">
      <c r="A2533">
        <v>25</v>
      </c>
      <c r="B2533">
        <v>9</v>
      </c>
      <c r="C2533">
        <v>2025</v>
      </c>
      <c r="D2533" t="s">
        <v>60</v>
      </c>
      <c r="E2533" t="s">
        <v>5593</v>
      </c>
      <c r="F2533" t="s">
        <v>5594</v>
      </c>
      <c r="G2533">
        <v>180</v>
      </c>
      <c r="H2533" t="s">
        <v>63</v>
      </c>
      <c r="I2533" t="s">
        <v>64</v>
      </c>
      <c r="J2533" t="s">
        <v>65</v>
      </c>
      <c r="K2533" t="s">
        <v>65</v>
      </c>
      <c r="L2533" t="s">
        <v>545</v>
      </c>
      <c r="M2533" t="s">
        <v>223</v>
      </c>
      <c r="N2533" t="s">
        <v>224</v>
      </c>
      <c r="O2533" t="s">
        <v>5713</v>
      </c>
      <c r="P2533" t="s">
        <v>5714</v>
      </c>
      <c r="Q2533" t="s">
        <v>5715</v>
      </c>
      <c r="R2533" t="s">
        <v>5086</v>
      </c>
      <c r="S2533" t="s">
        <v>73</v>
      </c>
      <c r="T2533">
        <v>2555</v>
      </c>
      <c r="U2533">
        <v>1000</v>
      </c>
      <c r="V2533" t="s">
        <v>74</v>
      </c>
      <c r="W2533">
        <v>0</v>
      </c>
      <c r="X2533">
        <v>80</v>
      </c>
      <c r="Y2533">
        <v>6.77</v>
      </c>
      <c r="Z2533">
        <v>0.26</v>
      </c>
      <c r="AA2533">
        <v>87.03</v>
      </c>
      <c r="AB2533">
        <f>+Table1[[#This Row],[ADVALOREM]]/Table1[[#This Row],[US$ CIF]]</f>
        <v>0</v>
      </c>
      <c r="AC2533" t="s">
        <v>5596</v>
      </c>
      <c r="AD2533" t="s">
        <v>5597</v>
      </c>
      <c r="AE2533" t="s">
        <v>65</v>
      </c>
      <c r="AF2533">
        <v>0</v>
      </c>
      <c r="AG2533" t="s">
        <v>5087</v>
      </c>
      <c r="AH2533" t="s">
        <v>5598</v>
      </c>
      <c r="AI2533" t="s">
        <v>5599</v>
      </c>
      <c r="AJ2533" t="s">
        <v>5600</v>
      </c>
      <c r="AK2533" t="s">
        <v>387</v>
      </c>
      <c r="AL2533">
        <v>33.5</v>
      </c>
      <c r="AM2533" t="s">
        <v>233</v>
      </c>
      <c r="AN2533" t="s">
        <v>5601</v>
      </c>
      <c r="AO2533" t="s">
        <v>5602</v>
      </c>
      <c r="AP2533" t="s">
        <v>5603</v>
      </c>
      <c r="AQ2533" t="s">
        <v>5603</v>
      </c>
      <c r="AR2533" t="s">
        <v>5604</v>
      </c>
      <c r="AS2533" t="s">
        <v>5715</v>
      </c>
      <c r="AT2533" t="s">
        <v>5721</v>
      </c>
      <c r="AU2533" t="s">
        <v>5086</v>
      </c>
      <c r="AV2533">
        <v>2025</v>
      </c>
      <c r="AW2533" t="s">
        <v>5722</v>
      </c>
      <c r="AX2533">
        <v>0.08</v>
      </c>
      <c r="AY2533" t="s">
        <v>5603</v>
      </c>
      <c r="BA2533" t="s">
        <v>562</v>
      </c>
      <c r="BB2533" t="s">
        <v>4970</v>
      </c>
      <c r="BC2533" t="s">
        <v>1366</v>
      </c>
      <c r="BD2533" t="s">
        <v>92</v>
      </c>
      <c r="BE2533" t="s">
        <v>5607</v>
      </c>
      <c r="BI2533" t="s">
        <v>87</v>
      </c>
    </row>
    <row r="2534" spans="1:61" x14ac:dyDescent="0.3">
      <c r="A2534">
        <v>25</v>
      </c>
      <c r="B2534">
        <v>9</v>
      </c>
      <c r="C2534">
        <v>2025</v>
      </c>
      <c r="D2534" t="s">
        <v>60</v>
      </c>
      <c r="E2534" t="s">
        <v>5593</v>
      </c>
      <c r="F2534" t="s">
        <v>5594</v>
      </c>
      <c r="G2534">
        <v>181</v>
      </c>
      <c r="H2534" t="s">
        <v>63</v>
      </c>
      <c r="I2534" t="s">
        <v>64</v>
      </c>
      <c r="J2534" t="s">
        <v>65</v>
      </c>
      <c r="K2534" t="s">
        <v>65</v>
      </c>
      <c r="L2534" t="s">
        <v>545</v>
      </c>
      <c r="M2534" t="s">
        <v>223</v>
      </c>
      <c r="N2534" t="s">
        <v>224</v>
      </c>
      <c r="O2534" t="s">
        <v>5713</v>
      </c>
      <c r="P2534" t="s">
        <v>5714</v>
      </c>
      <c r="Q2534" t="s">
        <v>5715</v>
      </c>
      <c r="R2534" t="s">
        <v>5086</v>
      </c>
      <c r="S2534" t="s">
        <v>73</v>
      </c>
      <c r="T2534">
        <v>2555</v>
      </c>
      <c r="U2534">
        <v>1000</v>
      </c>
      <c r="V2534" t="s">
        <v>74</v>
      </c>
      <c r="W2534">
        <v>0</v>
      </c>
      <c r="X2534">
        <v>80</v>
      </c>
      <c r="Y2534">
        <v>6.77</v>
      </c>
      <c r="Z2534">
        <v>0.26</v>
      </c>
      <c r="AA2534">
        <v>87.03</v>
      </c>
      <c r="AB2534">
        <f>+Table1[[#This Row],[ADVALOREM]]/Table1[[#This Row],[US$ CIF]]</f>
        <v>0</v>
      </c>
      <c r="AC2534" t="s">
        <v>5596</v>
      </c>
      <c r="AD2534" t="s">
        <v>5597</v>
      </c>
      <c r="AE2534" t="s">
        <v>65</v>
      </c>
      <c r="AF2534">
        <v>0</v>
      </c>
      <c r="AG2534" t="s">
        <v>5087</v>
      </c>
      <c r="AH2534" t="s">
        <v>5598</v>
      </c>
      <c r="AI2534" t="s">
        <v>5599</v>
      </c>
      <c r="AJ2534" t="s">
        <v>5600</v>
      </c>
      <c r="AK2534" t="s">
        <v>387</v>
      </c>
      <c r="AL2534">
        <v>33.5</v>
      </c>
      <c r="AM2534" t="s">
        <v>233</v>
      </c>
      <c r="AN2534" t="s">
        <v>5601</v>
      </c>
      <c r="AO2534" t="s">
        <v>5602</v>
      </c>
      <c r="AP2534" t="s">
        <v>5603</v>
      </c>
      <c r="AQ2534" t="s">
        <v>5603</v>
      </c>
      <c r="AR2534" t="s">
        <v>5604</v>
      </c>
      <c r="AS2534" t="s">
        <v>5715</v>
      </c>
      <c r="AT2534" t="s">
        <v>5721</v>
      </c>
      <c r="AU2534" t="s">
        <v>5086</v>
      </c>
      <c r="AV2534">
        <v>2025</v>
      </c>
      <c r="AW2534" t="s">
        <v>5723</v>
      </c>
      <c r="AX2534">
        <v>0.08</v>
      </c>
      <c r="AY2534" t="s">
        <v>5603</v>
      </c>
      <c r="BA2534" t="s">
        <v>562</v>
      </c>
      <c r="BB2534" t="s">
        <v>4970</v>
      </c>
      <c r="BC2534" t="s">
        <v>1366</v>
      </c>
      <c r="BD2534" t="s">
        <v>92</v>
      </c>
      <c r="BE2534" t="s">
        <v>5607</v>
      </c>
      <c r="BI2534" t="s">
        <v>87</v>
      </c>
    </row>
    <row r="2535" spans="1:61" x14ac:dyDescent="0.3">
      <c r="A2535">
        <v>25</v>
      </c>
      <c r="B2535">
        <v>9</v>
      </c>
      <c r="C2535">
        <v>2025</v>
      </c>
      <c r="D2535" t="s">
        <v>60</v>
      </c>
      <c r="E2535" t="s">
        <v>5593</v>
      </c>
      <c r="F2535" t="s">
        <v>5594</v>
      </c>
      <c r="G2535">
        <v>182</v>
      </c>
      <c r="H2535" t="s">
        <v>63</v>
      </c>
      <c r="I2535" t="s">
        <v>64</v>
      </c>
      <c r="J2535" t="s">
        <v>65</v>
      </c>
      <c r="K2535" t="s">
        <v>65</v>
      </c>
      <c r="L2535" t="s">
        <v>545</v>
      </c>
      <c r="M2535" t="s">
        <v>223</v>
      </c>
      <c r="N2535" t="s">
        <v>224</v>
      </c>
      <c r="O2535" t="s">
        <v>835</v>
      </c>
      <c r="P2535" t="s">
        <v>836</v>
      </c>
      <c r="Q2535" t="s">
        <v>5724</v>
      </c>
      <c r="R2535" t="s">
        <v>5086</v>
      </c>
      <c r="S2535" t="s">
        <v>73</v>
      </c>
      <c r="T2535">
        <v>2555</v>
      </c>
      <c r="U2535">
        <v>1040</v>
      </c>
      <c r="V2535" t="s">
        <v>74</v>
      </c>
      <c r="W2535">
        <v>125.279998779297</v>
      </c>
      <c r="X2535">
        <v>478.4</v>
      </c>
      <c r="Y2535">
        <v>42.02</v>
      </c>
      <c r="Z2535">
        <v>1.57</v>
      </c>
      <c r="AA2535">
        <v>521.99</v>
      </c>
      <c r="AB2535">
        <f>+Table1[[#This Row],[ADVALOREM]]/Table1[[#This Row],[US$ CIF]]</f>
        <v>0.24000459545067337</v>
      </c>
      <c r="AC2535" t="s">
        <v>5596</v>
      </c>
      <c r="AD2535" t="s">
        <v>5597</v>
      </c>
      <c r="AE2535" t="s">
        <v>65</v>
      </c>
      <c r="AF2535">
        <v>0</v>
      </c>
      <c r="AG2535" t="s">
        <v>5087</v>
      </c>
      <c r="AH2535" t="s">
        <v>5598</v>
      </c>
      <c r="AI2535" t="s">
        <v>5599</v>
      </c>
      <c r="AJ2535" t="s">
        <v>5600</v>
      </c>
      <c r="AK2535" t="s">
        <v>387</v>
      </c>
      <c r="AL2535">
        <v>208</v>
      </c>
      <c r="AM2535" t="s">
        <v>233</v>
      </c>
      <c r="AN2535" t="s">
        <v>5601</v>
      </c>
      <c r="AO2535" t="s">
        <v>5602</v>
      </c>
      <c r="AP2535" t="s">
        <v>5603</v>
      </c>
      <c r="AQ2535" t="s">
        <v>5603</v>
      </c>
      <c r="AR2535" t="s">
        <v>5604</v>
      </c>
      <c r="AS2535" t="s">
        <v>5724</v>
      </c>
      <c r="AT2535" t="s">
        <v>5725</v>
      </c>
      <c r="AU2535" t="s">
        <v>5086</v>
      </c>
      <c r="AV2535">
        <v>2025</v>
      </c>
      <c r="AW2535" t="s">
        <v>5726</v>
      </c>
      <c r="AX2535">
        <v>0.46</v>
      </c>
      <c r="AY2535" t="s">
        <v>5603</v>
      </c>
      <c r="BA2535" t="s">
        <v>562</v>
      </c>
      <c r="BB2535" t="s">
        <v>4970</v>
      </c>
      <c r="BC2535" t="s">
        <v>1366</v>
      </c>
      <c r="BD2535" t="s">
        <v>92</v>
      </c>
      <c r="BE2535" t="s">
        <v>5607</v>
      </c>
      <c r="BI2535" t="s">
        <v>87</v>
      </c>
    </row>
    <row r="2536" spans="1:61" x14ac:dyDescent="0.3">
      <c r="A2536">
        <v>25</v>
      </c>
      <c r="B2536">
        <v>9</v>
      </c>
      <c r="C2536">
        <v>2025</v>
      </c>
      <c r="D2536" t="s">
        <v>60</v>
      </c>
      <c r="E2536" t="s">
        <v>5593</v>
      </c>
      <c r="F2536" t="s">
        <v>5594</v>
      </c>
      <c r="G2536">
        <v>183</v>
      </c>
      <c r="H2536" t="s">
        <v>63</v>
      </c>
      <c r="I2536" t="s">
        <v>64</v>
      </c>
      <c r="J2536" t="s">
        <v>65</v>
      </c>
      <c r="K2536" t="s">
        <v>65</v>
      </c>
      <c r="L2536" t="s">
        <v>545</v>
      </c>
      <c r="M2536" t="s">
        <v>223</v>
      </c>
      <c r="N2536" t="s">
        <v>224</v>
      </c>
      <c r="O2536" t="s">
        <v>5727</v>
      </c>
      <c r="P2536" t="s">
        <v>157</v>
      </c>
      <c r="Q2536" t="s">
        <v>5728</v>
      </c>
      <c r="R2536" t="s">
        <v>5086</v>
      </c>
      <c r="S2536" t="s">
        <v>73</v>
      </c>
      <c r="T2536">
        <v>2555</v>
      </c>
      <c r="U2536">
        <v>2000</v>
      </c>
      <c r="V2536" t="s">
        <v>1784</v>
      </c>
      <c r="W2536">
        <v>0</v>
      </c>
      <c r="X2536">
        <v>2286</v>
      </c>
      <c r="Y2536">
        <v>121.21</v>
      </c>
      <c r="Z2536">
        <v>7.51</v>
      </c>
      <c r="AA2536">
        <v>2414.7199999999998</v>
      </c>
      <c r="AB2536">
        <f>+Table1[[#This Row],[ADVALOREM]]/Table1[[#This Row],[US$ CIF]]</f>
        <v>0</v>
      </c>
      <c r="AC2536" t="s">
        <v>5596</v>
      </c>
      <c r="AD2536" t="s">
        <v>5597</v>
      </c>
      <c r="AE2536" t="s">
        <v>65</v>
      </c>
      <c r="AF2536">
        <v>0</v>
      </c>
      <c r="AG2536" t="s">
        <v>5087</v>
      </c>
      <c r="AH2536" t="s">
        <v>5598</v>
      </c>
      <c r="AI2536" t="s">
        <v>5599</v>
      </c>
      <c r="AJ2536" t="s">
        <v>5600</v>
      </c>
      <c r="AK2536" t="s">
        <v>387</v>
      </c>
      <c r="AL2536">
        <v>600</v>
      </c>
      <c r="AM2536" t="s">
        <v>233</v>
      </c>
      <c r="AN2536" t="s">
        <v>5601</v>
      </c>
      <c r="AO2536" t="s">
        <v>5602</v>
      </c>
      <c r="AP2536" t="s">
        <v>5603</v>
      </c>
      <c r="AQ2536" t="s">
        <v>5603</v>
      </c>
      <c r="AR2536" t="s">
        <v>5604</v>
      </c>
      <c r="AS2536" t="s">
        <v>5728</v>
      </c>
      <c r="AT2536" t="s">
        <v>5376</v>
      </c>
      <c r="AU2536" t="s">
        <v>5086</v>
      </c>
      <c r="AV2536">
        <v>2025</v>
      </c>
      <c r="AW2536" t="s">
        <v>5729</v>
      </c>
      <c r="AX2536">
        <v>1.1399999999999999</v>
      </c>
      <c r="AY2536" t="s">
        <v>5603</v>
      </c>
      <c r="BA2536" t="s">
        <v>562</v>
      </c>
      <c r="BB2536" t="s">
        <v>4970</v>
      </c>
      <c r="BC2536" t="s">
        <v>1366</v>
      </c>
      <c r="BD2536" t="s">
        <v>92</v>
      </c>
      <c r="BE2536" t="s">
        <v>5607</v>
      </c>
      <c r="BI2536" t="s">
        <v>87</v>
      </c>
    </row>
    <row r="2537" spans="1:61" x14ac:dyDescent="0.3">
      <c r="A2537">
        <v>25</v>
      </c>
      <c r="B2537">
        <v>9</v>
      </c>
      <c r="C2537">
        <v>2025</v>
      </c>
      <c r="D2537" t="s">
        <v>60</v>
      </c>
      <c r="E2537" t="s">
        <v>5593</v>
      </c>
      <c r="F2537" t="s">
        <v>5594</v>
      </c>
      <c r="G2537">
        <v>184</v>
      </c>
      <c r="H2537" t="s">
        <v>63</v>
      </c>
      <c r="I2537" t="s">
        <v>64</v>
      </c>
      <c r="J2537" t="s">
        <v>65</v>
      </c>
      <c r="K2537" t="s">
        <v>65</v>
      </c>
      <c r="L2537" t="s">
        <v>545</v>
      </c>
      <c r="M2537" t="s">
        <v>223</v>
      </c>
      <c r="N2537" t="s">
        <v>224</v>
      </c>
      <c r="O2537" t="s">
        <v>270</v>
      </c>
      <c r="P2537" t="s">
        <v>271</v>
      </c>
      <c r="Q2537" t="s">
        <v>645</v>
      </c>
      <c r="R2537" t="s">
        <v>1700</v>
      </c>
      <c r="S2537" t="s">
        <v>73</v>
      </c>
      <c r="T2537">
        <v>2555</v>
      </c>
      <c r="U2537">
        <v>4800</v>
      </c>
      <c r="V2537" t="s">
        <v>74</v>
      </c>
      <c r="W2537">
        <v>158.86999511718801</v>
      </c>
      <c r="X2537">
        <v>576</v>
      </c>
      <c r="Y2537">
        <v>10.51</v>
      </c>
      <c r="Z2537">
        <v>1.89</v>
      </c>
      <c r="AA2537">
        <v>588.4</v>
      </c>
      <c r="AB2537">
        <f>+Table1[[#This Row],[ADVALOREM]]/Table1[[#This Row],[US$ CIF]]</f>
        <v>0.27000339074980967</v>
      </c>
      <c r="AC2537" t="s">
        <v>5596</v>
      </c>
      <c r="AD2537" t="s">
        <v>5597</v>
      </c>
      <c r="AE2537" t="s">
        <v>65</v>
      </c>
      <c r="AF2537">
        <v>0</v>
      </c>
      <c r="AG2537" t="s">
        <v>5087</v>
      </c>
      <c r="AH2537" t="s">
        <v>5598</v>
      </c>
      <c r="AI2537" t="s">
        <v>5599</v>
      </c>
      <c r="AJ2537" t="s">
        <v>5600</v>
      </c>
      <c r="AK2537" t="s">
        <v>387</v>
      </c>
      <c r="AL2537">
        <v>52</v>
      </c>
      <c r="AM2537" t="s">
        <v>233</v>
      </c>
      <c r="AN2537" t="s">
        <v>5601</v>
      </c>
      <c r="AO2537" t="s">
        <v>5602</v>
      </c>
      <c r="AP2537" t="s">
        <v>5603</v>
      </c>
      <c r="AQ2537" t="s">
        <v>5603</v>
      </c>
      <c r="AR2537" t="s">
        <v>5604</v>
      </c>
      <c r="AS2537" t="s">
        <v>645</v>
      </c>
      <c r="AT2537" t="s">
        <v>645</v>
      </c>
      <c r="AU2537" t="s">
        <v>1700</v>
      </c>
      <c r="AV2537">
        <v>2025</v>
      </c>
      <c r="AW2537" t="s">
        <v>5730</v>
      </c>
      <c r="AX2537">
        <v>0.12</v>
      </c>
      <c r="AY2537" t="s">
        <v>5603</v>
      </c>
      <c r="BA2537" t="s">
        <v>562</v>
      </c>
      <c r="BB2537" t="s">
        <v>4970</v>
      </c>
      <c r="BC2537" t="s">
        <v>1366</v>
      </c>
      <c r="BD2537" t="s">
        <v>92</v>
      </c>
      <c r="BE2537" t="s">
        <v>5607</v>
      </c>
      <c r="BI2537" t="s">
        <v>87</v>
      </c>
    </row>
    <row r="2538" spans="1:61" x14ac:dyDescent="0.3">
      <c r="A2538">
        <v>25</v>
      </c>
      <c r="B2538">
        <v>9</v>
      </c>
      <c r="C2538">
        <v>2025</v>
      </c>
      <c r="D2538" t="s">
        <v>60</v>
      </c>
      <c r="E2538" t="s">
        <v>5593</v>
      </c>
      <c r="F2538" t="s">
        <v>5594</v>
      </c>
      <c r="G2538">
        <v>185</v>
      </c>
      <c r="H2538" t="s">
        <v>63</v>
      </c>
      <c r="I2538" t="s">
        <v>64</v>
      </c>
      <c r="J2538" t="s">
        <v>65</v>
      </c>
      <c r="K2538" t="s">
        <v>65</v>
      </c>
      <c r="L2538" t="s">
        <v>545</v>
      </c>
      <c r="M2538" t="s">
        <v>223</v>
      </c>
      <c r="N2538" t="s">
        <v>224</v>
      </c>
      <c r="O2538" t="s">
        <v>270</v>
      </c>
      <c r="P2538" t="s">
        <v>271</v>
      </c>
      <c r="Q2538" t="s">
        <v>645</v>
      </c>
      <c r="R2538" t="s">
        <v>1700</v>
      </c>
      <c r="S2538" t="s">
        <v>73</v>
      </c>
      <c r="T2538">
        <v>2555</v>
      </c>
      <c r="U2538">
        <v>4800</v>
      </c>
      <c r="V2538" t="s">
        <v>74</v>
      </c>
      <c r="W2538">
        <v>158.86999511718801</v>
      </c>
      <c r="X2538">
        <v>576</v>
      </c>
      <c r="Y2538">
        <v>10.51</v>
      </c>
      <c r="Z2538">
        <v>1.89</v>
      </c>
      <c r="AA2538">
        <v>588.4</v>
      </c>
      <c r="AB2538">
        <f>+Table1[[#This Row],[ADVALOREM]]/Table1[[#This Row],[US$ CIF]]</f>
        <v>0.27000339074980967</v>
      </c>
      <c r="AC2538" t="s">
        <v>5596</v>
      </c>
      <c r="AD2538" t="s">
        <v>5597</v>
      </c>
      <c r="AE2538" t="s">
        <v>65</v>
      </c>
      <c r="AF2538">
        <v>0</v>
      </c>
      <c r="AG2538" t="s">
        <v>5087</v>
      </c>
      <c r="AH2538" t="s">
        <v>5598</v>
      </c>
      <c r="AI2538" t="s">
        <v>5599</v>
      </c>
      <c r="AJ2538" t="s">
        <v>5600</v>
      </c>
      <c r="AK2538" t="s">
        <v>387</v>
      </c>
      <c r="AL2538">
        <v>52</v>
      </c>
      <c r="AM2538" t="s">
        <v>233</v>
      </c>
      <c r="AN2538" t="s">
        <v>5601</v>
      </c>
      <c r="AO2538" t="s">
        <v>5602</v>
      </c>
      <c r="AP2538" t="s">
        <v>5603</v>
      </c>
      <c r="AQ2538" t="s">
        <v>5603</v>
      </c>
      <c r="AR2538" t="s">
        <v>5604</v>
      </c>
      <c r="AS2538" t="s">
        <v>645</v>
      </c>
      <c r="AT2538" t="s">
        <v>645</v>
      </c>
      <c r="AU2538" t="s">
        <v>1700</v>
      </c>
      <c r="AV2538">
        <v>2025</v>
      </c>
      <c r="AW2538" t="s">
        <v>5731</v>
      </c>
      <c r="AX2538">
        <v>0.12</v>
      </c>
      <c r="AY2538" t="s">
        <v>5603</v>
      </c>
      <c r="BA2538" t="s">
        <v>562</v>
      </c>
      <c r="BB2538" t="s">
        <v>4970</v>
      </c>
      <c r="BC2538" t="s">
        <v>1366</v>
      </c>
      <c r="BD2538" t="s">
        <v>92</v>
      </c>
      <c r="BE2538" t="s">
        <v>5607</v>
      </c>
      <c r="BI2538" t="s">
        <v>87</v>
      </c>
    </row>
    <row r="2539" spans="1:61" x14ac:dyDescent="0.3">
      <c r="A2539">
        <v>25</v>
      </c>
      <c r="B2539">
        <v>9</v>
      </c>
      <c r="C2539">
        <v>2025</v>
      </c>
      <c r="D2539" t="s">
        <v>60</v>
      </c>
      <c r="E2539" t="s">
        <v>5593</v>
      </c>
      <c r="F2539" t="s">
        <v>5594</v>
      </c>
      <c r="G2539">
        <v>186</v>
      </c>
      <c r="H2539" t="s">
        <v>63</v>
      </c>
      <c r="I2539" t="s">
        <v>64</v>
      </c>
      <c r="J2539" t="s">
        <v>65</v>
      </c>
      <c r="K2539" t="s">
        <v>65</v>
      </c>
      <c r="L2539" t="s">
        <v>545</v>
      </c>
      <c r="M2539" t="s">
        <v>223</v>
      </c>
      <c r="N2539" t="s">
        <v>224</v>
      </c>
      <c r="O2539" t="s">
        <v>270</v>
      </c>
      <c r="P2539" t="s">
        <v>271</v>
      </c>
      <c r="Q2539" t="s">
        <v>645</v>
      </c>
      <c r="R2539" t="s">
        <v>1700</v>
      </c>
      <c r="S2539" t="s">
        <v>73</v>
      </c>
      <c r="T2539">
        <v>2555</v>
      </c>
      <c r="U2539">
        <v>2400</v>
      </c>
      <c r="V2539" t="s">
        <v>74</v>
      </c>
      <c r="W2539">
        <v>79.430000305175795</v>
      </c>
      <c r="X2539">
        <v>288</v>
      </c>
      <c r="Y2539">
        <v>5.25</v>
      </c>
      <c r="Z2539">
        <v>0.95</v>
      </c>
      <c r="AA2539">
        <v>294.2</v>
      </c>
      <c r="AB2539">
        <f>+Table1[[#This Row],[ADVALOREM]]/Table1[[#This Row],[US$ CIF]]</f>
        <v>0.2699864048442413</v>
      </c>
      <c r="AC2539" t="s">
        <v>5596</v>
      </c>
      <c r="AD2539" t="s">
        <v>5597</v>
      </c>
      <c r="AE2539" t="s">
        <v>65</v>
      </c>
      <c r="AF2539">
        <v>0</v>
      </c>
      <c r="AG2539" t="s">
        <v>5087</v>
      </c>
      <c r="AH2539" t="s">
        <v>5598</v>
      </c>
      <c r="AI2539" t="s">
        <v>5599</v>
      </c>
      <c r="AJ2539" t="s">
        <v>5600</v>
      </c>
      <c r="AK2539" t="s">
        <v>387</v>
      </c>
      <c r="AL2539">
        <v>26</v>
      </c>
      <c r="AM2539" t="s">
        <v>233</v>
      </c>
      <c r="AN2539" t="s">
        <v>5601</v>
      </c>
      <c r="AO2539" t="s">
        <v>5602</v>
      </c>
      <c r="AP2539" t="s">
        <v>5603</v>
      </c>
      <c r="AQ2539" t="s">
        <v>5603</v>
      </c>
      <c r="AR2539" t="s">
        <v>5604</v>
      </c>
      <c r="AS2539" t="s">
        <v>645</v>
      </c>
      <c r="AT2539" t="s">
        <v>645</v>
      </c>
      <c r="AU2539" t="s">
        <v>1700</v>
      </c>
      <c r="AV2539">
        <v>2025</v>
      </c>
      <c r="AW2539" t="s">
        <v>5732</v>
      </c>
      <c r="AX2539">
        <v>0.12</v>
      </c>
      <c r="AY2539" t="s">
        <v>5603</v>
      </c>
      <c r="BA2539" t="s">
        <v>562</v>
      </c>
      <c r="BB2539" t="s">
        <v>4970</v>
      </c>
      <c r="BC2539" t="s">
        <v>1366</v>
      </c>
      <c r="BD2539" t="s">
        <v>92</v>
      </c>
      <c r="BE2539" t="s">
        <v>5607</v>
      </c>
      <c r="BI2539" t="s">
        <v>87</v>
      </c>
    </row>
    <row r="2540" spans="1:61" x14ac:dyDescent="0.3">
      <c r="A2540">
        <v>25</v>
      </c>
      <c r="B2540">
        <v>9</v>
      </c>
      <c r="C2540">
        <v>2025</v>
      </c>
      <c r="D2540" t="s">
        <v>60</v>
      </c>
      <c r="E2540" t="s">
        <v>5593</v>
      </c>
      <c r="F2540" t="s">
        <v>5594</v>
      </c>
      <c r="G2540">
        <v>187</v>
      </c>
      <c r="H2540" t="s">
        <v>63</v>
      </c>
      <c r="I2540" t="s">
        <v>64</v>
      </c>
      <c r="J2540" t="s">
        <v>65</v>
      </c>
      <c r="K2540" t="s">
        <v>65</v>
      </c>
      <c r="L2540" t="s">
        <v>545</v>
      </c>
      <c r="M2540" t="s">
        <v>223</v>
      </c>
      <c r="N2540" t="s">
        <v>224</v>
      </c>
      <c r="O2540" t="s">
        <v>270</v>
      </c>
      <c r="P2540" t="s">
        <v>271</v>
      </c>
      <c r="Q2540" t="s">
        <v>645</v>
      </c>
      <c r="R2540" t="s">
        <v>1700</v>
      </c>
      <c r="S2540" t="s">
        <v>73</v>
      </c>
      <c r="T2540">
        <v>2555</v>
      </c>
      <c r="U2540">
        <v>2400</v>
      </c>
      <c r="V2540" t="s">
        <v>74</v>
      </c>
      <c r="W2540">
        <v>79.430000305175795</v>
      </c>
      <c r="X2540">
        <v>288</v>
      </c>
      <c r="Y2540">
        <v>5.25</v>
      </c>
      <c r="Z2540">
        <v>0.95</v>
      </c>
      <c r="AA2540">
        <v>294.2</v>
      </c>
      <c r="AB2540">
        <f>+Table1[[#This Row],[ADVALOREM]]/Table1[[#This Row],[US$ CIF]]</f>
        <v>0.2699864048442413</v>
      </c>
      <c r="AC2540" t="s">
        <v>5596</v>
      </c>
      <c r="AD2540" t="s">
        <v>5597</v>
      </c>
      <c r="AE2540" t="s">
        <v>65</v>
      </c>
      <c r="AF2540">
        <v>0</v>
      </c>
      <c r="AG2540" t="s">
        <v>5087</v>
      </c>
      <c r="AH2540" t="s">
        <v>5598</v>
      </c>
      <c r="AI2540" t="s">
        <v>5599</v>
      </c>
      <c r="AJ2540" t="s">
        <v>5600</v>
      </c>
      <c r="AK2540" t="s">
        <v>387</v>
      </c>
      <c r="AL2540">
        <v>26</v>
      </c>
      <c r="AM2540" t="s">
        <v>233</v>
      </c>
      <c r="AN2540" t="s">
        <v>5601</v>
      </c>
      <c r="AO2540" t="s">
        <v>5602</v>
      </c>
      <c r="AP2540" t="s">
        <v>5603</v>
      </c>
      <c r="AQ2540" t="s">
        <v>5603</v>
      </c>
      <c r="AR2540" t="s">
        <v>5604</v>
      </c>
      <c r="AS2540" t="s">
        <v>645</v>
      </c>
      <c r="AT2540" t="s">
        <v>645</v>
      </c>
      <c r="AU2540" t="s">
        <v>1700</v>
      </c>
      <c r="AV2540">
        <v>2025</v>
      </c>
      <c r="AW2540" t="s">
        <v>5733</v>
      </c>
      <c r="AX2540">
        <v>0.12</v>
      </c>
      <c r="AY2540" t="s">
        <v>5603</v>
      </c>
      <c r="BA2540" t="s">
        <v>562</v>
      </c>
      <c r="BB2540" t="s">
        <v>4970</v>
      </c>
      <c r="BC2540" t="s">
        <v>1366</v>
      </c>
      <c r="BD2540" t="s">
        <v>92</v>
      </c>
      <c r="BE2540" t="s">
        <v>5607</v>
      </c>
      <c r="BI2540" t="s">
        <v>87</v>
      </c>
    </row>
    <row r="2541" spans="1:61" x14ac:dyDescent="0.3">
      <c r="A2541">
        <v>25</v>
      </c>
      <c r="B2541">
        <v>9</v>
      </c>
      <c r="C2541">
        <v>2025</v>
      </c>
      <c r="D2541" t="s">
        <v>60</v>
      </c>
      <c r="E2541" t="s">
        <v>5593</v>
      </c>
      <c r="F2541" t="s">
        <v>5594</v>
      </c>
      <c r="G2541">
        <v>188</v>
      </c>
      <c r="H2541" t="s">
        <v>63</v>
      </c>
      <c r="I2541" t="s">
        <v>64</v>
      </c>
      <c r="J2541" t="s">
        <v>65</v>
      </c>
      <c r="K2541" t="s">
        <v>65</v>
      </c>
      <c r="L2541" t="s">
        <v>545</v>
      </c>
      <c r="M2541" t="s">
        <v>223</v>
      </c>
      <c r="N2541" t="s">
        <v>224</v>
      </c>
      <c r="O2541" t="s">
        <v>270</v>
      </c>
      <c r="P2541" t="s">
        <v>271</v>
      </c>
      <c r="Q2541" t="s">
        <v>645</v>
      </c>
      <c r="R2541" t="s">
        <v>1700</v>
      </c>
      <c r="S2541" t="s">
        <v>73</v>
      </c>
      <c r="T2541">
        <v>2555</v>
      </c>
      <c r="U2541">
        <v>4800</v>
      </c>
      <c r="V2541" t="s">
        <v>74</v>
      </c>
      <c r="W2541">
        <v>126.800003051758</v>
      </c>
      <c r="X2541">
        <v>457.14</v>
      </c>
      <c r="Y2541">
        <v>10.99</v>
      </c>
      <c r="Z2541">
        <v>1.5</v>
      </c>
      <c r="AA2541">
        <v>469.63</v>
      </c>
      <c r="AB2541">
        <f>+Table1[[#This Row],[ADVALOREM]]/Table1[[#This Row],[US$ CIF]]</f>
        <v>0.26999979356463172</v>
      </c>
      <c r="AC2541" t="s">
        <v>5596</v>
      </c>
      <c r="AD2541" t="s">
        <v>5597</v>
      </c>
      <c r="AE2541" t="s">
        <v>65</v>
      </c>
      <c r="AF2541">
        <v>0</v>
      </c>
      <c r="AG2541" t="s">
        <v>5087</v>
      </c>
      <c r="AH2541" t="s">
        <v>5598</v>
      </c>
      <c r="AI2541" t="s">
        <v>5599</v>
      </c>
      <c r="AJ2541" t="s">
        <v>5600</v>
      </c>
      <c r="AK2541" t="s">
        <v>387</v>
      </c>
      <c r="AL2541">
        <v>54.4</v>
      </c>
      <c r="AM2541" t="s">
        <v>233</v>
      </c>
      <c r="AN2541" t="s">
        <v>5601</v>
      </c>
      <c r="AO2541" t="s">
        <v>5602</v>
      </c>
      <c r="AP2541" t="s">
        <v>5603</v>
      </c>
      <c r="AQ2541" t="s">
        <v>5603</v>
      </c>
      <c r="AR2541" t="s">
        <v>5604</v>
      </c>
      <c r="AS2541" t="s">
        <v>645</v>
      </c>
      <c r="AT2541" t="s">
        <v>645</v>
      </c>
      <c r="AU2541" t="s">
        <v>1700</v>
      </c>
      <c r="AV2541">
        <v>2025</v>
      </c>
      <c r="AW2541" t="s">
        <v>5734</v>
      </c>
      <c r="AX2541">
        <v>0.1</v>
      </c>
      <c r="AY2541" t="s">
        <v>5603</v>
      </c>
      <c r="BA2541" t="s">
        <v>562</v>
      </c>
      <c r="BB2541" t="s">
        <v>4970</v>
      </c>
      <c r="BC2541" t="s">
        <v>1366</v>
      </c>
      <c r="BD2541" t="s">
        <v>92</v>
      </c>
      <c r="BE2541" t="s">
        <v>5607</v>
      </c>
      <c r="BI2541" t="s">
        <v>87</v>
      </c>
    </row>
    <row r="2542" spans="1:61" x14ac:dyDescent="0.3">
      <c r="A2542">
        <v>25</v>
      </c>
      <c r="B2542">
        <v>9</v>
      </c>
      <c r="C2542">
        <v>2025</v>
      </c>
      <c r="D2542" t="s">
        <v>60</v>
      </c>
      <c r="E2542" t="s">
        <v>5593</v>
      </c>
      <c r="F2542" t="s">
        <v>5594</v>
      </c>
      <c r="G2542">
        <v>189</v>
      </c>
      <c r="H2542" t="s">
        <v>63</v>
      </c>
      <c r="I2542" t="s">
        <v>64</v>
      </c>
      <c r="J2542" t="s">
        <v>65</v>
      </c>
      <c r="K2542" t="s">
        <v>65</v>
      </c>
      <c r="L2542" t="s">
        <v>545</v>
      </c>
      <c r="M2542" t="s">
        <v>223</v>
      </c>
      <c r="N2542" t="s">
        <v>224</v>
      </c>
      <c r="O2542" t="s">
        <v>270</v>
      </c>
      <c r="P2542" t="s">
        <v>271</v>
      </c>
      <c r="Q2542" t="s">
        <v>645</v>
      </c>
      <c r="R2542" t="s">
        <v>1700</v>
      </c>
      <c r="S2542" t="s">
        <v>73</v>
      </c>
      <c r="T2542">
        <v>2555</v>
      </c>
      <c r="U2542">
        <v>4800</v>
      </c>
      <c r="V2542" t="s">
        <v>74</v>
      </c>
      <c r="W2542">
        <v>126.800003051758</v>
      </c>
      <c r="X2542">
        <v>457.14</v>
      </c>
      <c r="Y2542">
        <v>10.99</v>
      </c>
      <c r="Z2542">
        <v>1.5</v>
      </c>
      <c r="AA2542">
        <v>469.63</v>
      </c>
      <c r="AB2542">
        <f>+Table1[[#This Row],[ADVALOREM]]/Table1[[#This Row],[US$ CIF]]</f>
        <v>0.26999979356463172</v>
      </c>
      <c r="AC2542" t="s">
        <v>5596</v>
      </c>
      <c r="AD2542" t="s">
        <v>5597</v>
      </c>
      <c r="AE2542" t="s">
        <v>65</v>
      </c>
      <c r="AF2542">
        <v>0</v>
      </c>
      <c r="AG2542" t="s">
        <v>5087</v>
      </c>
      <c r="AH2542" t="s">
        <v>5598</v>
      </c>
      <c r="AI2542" t="s">
        <v>5599</v>
      </c>
      <c r="AJ2542" t="s">
        <v>5600</v>
      </c>
      <c r="AK2542" t="s">
        <v>387</v>
      </c>
      <c r="AL2542">
        <v>54.4</v>
      </c>
      <c r="AM2542" t="s">
        <v>233</v>
      </c>
      <c r="AN2542" t="s">
        <v>5601</v>
      </c>
      <c r="AO2542" t="s">
        <v>5602</v>
      </c>
      <c r="AP2542" t="s">
        <v>5603</v>
      </c>
      <c r="AQ2542" t="s">
        <v>5603</v>
      </c>
      <c r="AR2542" t="s">
        <v>5604</v>
      </c>
      <c r="AS2542" t="s">
        <v>645</v>
      </c>
      <c r="AT2542" t="s">
        <v>645</v>
      </c>
      <c r="AU2542" t="s">
        <v>1700</v>
      </c>
      <c r="AV2542">
        <v>2025</v>
      </c>
      <c r="AW2542" t="s">
        <v>5735</v>
      </c>
      <c r="AX2542">
        <v>0.1</v>
      </c>
      <c r="AY2542" t="s">
        <v>5603</v>
      </c>
      <c r="BA2542" t="s">
        <v>562</v>
      </c>
      <c r="BB2542" t="s">
        <v>4970</v>
      </c>
      <c r="BC2542" t="s">
        <v>1366</v>
      </c>
      <c r="BD2542" t="s">
        <v>92</v>
      </c>
      <c r="BE2542" t="s">
        <v>5607</v>
      </c>
      <c r="BI2542" t="s">
        <v>87</v>
      </c>
    </row>
    <row r="2543" spans="1:61" x14ac:dyDescent="0.3">
      <c r="A2543">
        <v>25</v>
      </c>
      <c r="B2543">
        <v>9</v>
      </c>
      <c r="C2543">
        <v>2025</v>
      </c>
      <c r="D2543" t="s">
        <v>60</v>
      </c>
      <c r="E2543" t="s">
        <v>5593</v>
      </c>
      <c r="F2543" t="s">
        <v>5594</v>
      </c>
      <c r="G2543">
        <v>190</v>
      </c>
      <c r="H2543" t="s">
        <v>63</v>
      </c>
      <c r="I2543" t="s">
        <v>64</v>
      </c>
      <c r="J2543" t="s">
        <v>65</v>
      </c>
      <c r="K2543" t="s">
        <v>65</v>
      </c>
      <c r="L2543" t="s">
        <v>545</v>
      </c>
      <c r="M2543" t="s">
        <v>223</v>
      </c>
      <c r="N2543" t="s">
        <v>224</v>
      </c>
      <c r="O2543" t="s">
        <v>270</v>
      </c>
      <c r="P2543" t="s">
        <v>271</v>
      </c>
      <c r="Q2543" t="s">
        <v>645</v>
      </c>
      <c r="R2543" t="s">
        <v>1700</v>
      </c>
      <c r="S2543" t="s">
        <v>73</v>
      </c>
      <c r="T2543">
        <v>2555</v>
      </c>
      <c r="U2543">
        <v>3600</v>
      </c>
      <c r="V2543" t="s">
        <v>74</v>
      </c>
      <c r="W2543">
        <v>95.099998474121094</v>
      </c>
      <c r="X2543">
        <v>342.86</v>
      </c>
      <c r="Y2543">
        <v>8.24</v>
      </c>
      <c r="Z2543">
        <v>1.1299999999999999</v>
      </c>
      <c r="AA2543">
        <v>352.23</v>
      </c>
      <c r="AB2543">
        <f>+Table1[[#This Row],[ADVALOREM]]/Table1[[#This Row],[US$ CIF]]</f>
        <v>0.26999403365449021</v>
      </c>
      <c r="AC2543" t="s">
        <v>5596</v>
      </c>
      <c r="AD2543" t="s">
        <v>5597</v>
      </c>
      <c r="AE2543" t="s">
        <v>65</v>
      </c>
      <c r="AF2543">
        <v>0</v>
      </c>
      <c r="AG2543" t="s">
        <v>5087</v>
      </c>
      <c r="AH2543" t="s">
        <v>5598</v>
      </c>
      <c r="AI2543" t="s">
        <v>5599</v>
      </c>
      <c r="AJ2543" t="s">
        <v>5600</v>
      </c>
      <c r="AK2543" t="s">
        <v>387</v>
      </c>
      <c r="AL2543">
        <v>40.799999999999997</v>
      </c>
      <c r="AM2543" t="s">
        <v>233</v>
      </c>
      <c r="AN2543" t="s">
        <v>5601</v>
      </c>
      <c r="AO2543" t="s">
        <v>5602</v>
      </c>
      <c r="AP2543" t="s">
        <v>5603</v>
      </c>
      <c r="AQ2543" t="s">
        <v>5603</v>
      </c>
      <c r="AR2543" t="s">
        <v>5604</v>
      </c>
      <c r="AS2543" t="s">
        <v>645</v>
      </c>
      <c r="AT2543" t="s">
        <v>645</v>
      </c>
      <c r="AU2543" t="s">
        <v>1700</v>
      </c>
      <c r="AV2543">
        <v>2025</v>
      </c>
      <c r="AW2543" t="s">
        <v>5736</v>
      </c>
      <c r="AX2543">
        <v>0.1</v>
      </c>
      <c r="AY2543" t="s">
        <v>5603</v>
      </c>
      <c r="BA2543" t="s">
        <v>562</v>
      </c>
      <c r="BB2543" t="s">
        <v>4970</v>
      </c>
      <c r="BC2543" t="s">
        <v>1366</v>
      </c>
      <c r="BD2543" t="s">
        <v>92</v>
      </c>
      <c r="BE2543" t="s">
        <v>5607</v>
      </c>
      <c r="BI2543" t="s">
        <v>87</v>
      </c>
    </row>
    <row r="2544" spans="1:61" x14ac:dyDescent="0.3">
      <c r="A2544">
        <v>25</v>
      </c>
      <c r="B2544">
        <v>9</v>
      </c>
      <c r="C2544">
        <v>2025</v>
      </c>
      <c r="D2544" t="s">
        <v>60</v>
      </c>
      <c r="E2544" t="s">
        <v>5593</v>
      </c>
      <c r="F2544" t="s">
        <v>5594</v>
      </c>
      <c r="G2544">
        <v>191</v>
      </c>
      <c r="H2544" t="s">
        <v>63</v>
      </c>
      <c r="I2544" t="s">
        <v>64</v>
      </c>
      <c r="J2544" t="s">
        <v>65</v>
      </c>
      <c r="K2544" t="s">
        <v>65</v>
      </c>
      <c r="L2544" t="s">
        <v>545</v>
      </c>
      <c r="M2544" t="s">
        <v>223</v>
      </c>
      <c r="N2544" t="s">
        <v>224</v>
      </c>
      <c r="O2544" t="s">
        <v>270</v>
      </c>
      <c r="P2544" t="s">
        <v>271</v>
      </c>
      <c r="Q2544" t="s">
        <v>645</v>
      </c>
      <c r="R2544" t="s">
        <v>1700</v>
      </c>
      <c r="S2544" t="s">
        <v>73</v>
      </c>
      <c r="T2544">
        <v>2555</v>
      </c>
      <c r="U2544">
        <v>4800</v>
      </c>
      <c r="V2544" t="s">
        <v>74</v>
      </c>
      <c r="W2544">
        <v>164.22999572753901</v>
      </c>
      <c r="X2544">
        <v>576</v>
      </c>
      <c r="Y2544">
        <v>30.38</v>
      </c>
      <c r="Z2544">
        <v>1.89</v>
      </c>
      <c r="AA2544">
        <v>608.28</v>
      </c>
      <c r="AB2544">
        <f>+Table1[[#This Row],[ADVALOREM]]/Table1[[#This Row],[US$ CIF]]</f>
        <v>0.2699907866895821</v>
      </c>
      <c r="AC2544" t="s">
        <v>5596</v>
      </c>
      <c r="AD2544" t="s">
        <v>5597</v>
      </c>
      <c r="AE2544" t="s">
        <v>65</v>
      </c>
      <c r="AF2544">
        <v>0</v>
      </c>
      <c r="AG2544" t="s">
        <v>5087</v>
      </c>
      <c r="AH2544" t="s">
        <v>5598</v>
      </c>
      <c r="AI2544" t="s">
        <v>5599</v>
      </c>
      <c r="AJ2544" t="s">
        <v>5600</v>
      </c>
      <c r="AK2544" t="s">
        <v>387</v>
      </c>
      <c r="AL2544">
        <v>150.4</v>
      </c>
      <c r="AM2544" t="s">
        <v>233</v>
      </c>
      <c r="AN2544" t="s">
        <v>5601</v>
      </c>
      <c r="AO2544" t="s">
        <v>5602</v>
      </c>
      <c r="AP2544" t="s">
        <v>5603</v>
      </c>
      <c r="AQ2544" t="s">
        <v>5603</v>
      </c>
      <c r="AR2544" t="s">
        <v>5604</v>
      </c>
      <c r="AS2544" t="s">
        <v>645</v>
      </c>
      <c r="AT2544" t="s">
        <v>645</v>
      </c>
      <c r="AU2544" t="s">
        <v>1700</v>
      </c>
      <c r="AV2544">
        <v>2025</v>
      </c>
      <c r="AW2544" t="s">
        <v>5737</v>
      </c>
      <c r="AX2544">
        <v>0.12</v>
      </c>
      <c r="AY2544" t="s">
        <v>5603</v>
      </c>
      <c r="BA2544" t="s">
        <v>562</v>
      </c>
      <c r="BB2544" t="s">
        <v>4970</v>
      </c>
      <c r="BC2544" t="s">
        <v>1366</v>
      </c>
      <c r="BD2544" t="s">
        <v>92</v>
      </c>
      <c r="BE2544" t="s">
        <v>5607</v>
      </c>
      <c r="BI2544" t="s">
        <v>87</v>
      </c>
    </row>
    <row r="2545" spans="1:61" x14ac:dyDescent="0.3">
      <c r="A2545">
        <v>25</v>
      </c>
      <c r="B2545">
        <v>9</v>
      </c>
      <c r="C2545">
        <v>2025</v>
      </c>
      <c r="D2545" t="s">
        <v>60</v>
      </c>
      <c r="E2545" t="s">
        <v>5593</v>
      </c>
      <c r="F2545" t="s">
        <v>5594</v>
      </c>
      <c r="G2545">
        <v>192</v>
      </c>
      <c r="H2545" t="s">
        <v>63</v>
      </c>
      <c r="I2545" t="s">
        <v>64</v>
      </c>
      <c r="J2545" t="s">
        <v>65</v>
      </c>
      <c r="K2545" t="s">
        <v>65</v>
      </c>
      <c r="L2545" t="s">
        <v>545</v>
      </c>
      <c r="M2545" t="s">
        <v>223</v>
      </c>
      <c r="N2545" t="s">
        <v>224</v>
      </c>
      <c r="O2545" t="s">
        <v>270</v>
      </c>
      <c r="P2545" t="s">
        <v>271</v>
      </c>
      <c r="Q2545" t="s">
        <v>645</v>
      </c>
      <c r="R2545" t="s">
        <v>1700</v>
      </c>
      <c r="S2545" t="s">
        <v>73</v>
      </c>
      <c r="T2545">
        <v>2555</v>
      </c>
      <c r="U2545">
        <v>4800</v>
      </c>
      <c r="V2545" t="s">
        <v>74</v>
      </c>
      <c r="W2545">
        <v>164.22999572753901</v>
      </c>
      <c r="X2545">
        <v>576</v>
      </c>
      <c r="Y2545">
        <v>30.38</v>
      </c>
      <c r="Z2545">
        <v>1.89</v>
      </c>
      <c r="AA2545">
        <v>608.28</v>
      </c>
      <c r="AB2545">
        <f>+Table1[[#This Row],[ADVALOREM]]/Table1[[#This Row],[US$ CIF]]</f>
        <v>0.2699907866895821</v>
      </c>
      <c r="AC2545" t="s">
        <v>5596</v>
      </c>
      <c r="AD2545" t="s">
        <v>5597</v>
      </c>
      <c r="AE2545" t="s">
        <v>65</v>
      </c>
      <c r="AF2545">
        <v>0</v>
      </c>
      <c r="AG2545" t="s">
        <v>5087</v>
      </c>
      <c r="AH2545" t="s">
        <v>5598</v>
      </c>
      <c r="AI2545" t="s">
        <v>5599</v>
      </c>
      <c r="AJ2545" t="s">
        <v>5600</v>
      </c>
      <c r="AK2545" t="s">
        <v>387</v>
      </c>
      <c r="AL2545">
        <v>150.4</v>
      </c>
      <c r="AM2545" t="s">
        <v>233</v>
      </c>
      <c r="AN2545" t="s">
        <v>5601</v>
      </c>
      <c r="AO2545" t="s">
        <v>5602</v>
      </c>
      <c r="AP2545" t="s">
        <v>5603</v>
      </c>
      <c r="AQ2545" t="s">
        <v>5603</v>
      </c>
      <c r="AR2545" t="s">
        <v>5604</v>
      </c>
      <c r="AS2545" t="s">
        <v>645</v>
      </c>
      <c r="AT2545" t="s">
        <v>645</v>
      </c>
      <c r="AU2545" t="s">
        <v>1700</v>
      </c>
      <c r="AV2545">
        <v>2025</v>
      </c>
      <c r="AW2545" t="s">
        <v>5738</v>
      </c>
      <c r="AX2545">
        <v>0.12</v>
      </c>
      <c r="AY2545" t="s">
        <v>5603</v>
      </c>
      <c r="BA2545" t="s">
        <v>562</v>
      </c>
      <c r="BB2545" t="s">
        <v>4970</v>
      </c>
      <c r="BC2545" t="s">
        <v>1366</v>
      </c>
      <c r="BD2545" t="s">
        <v>92</v>
      </c>
      <c r="BE2545" t="s">
        <v>5607</v>
      </c>
      <c r="BI2545" t="s">
        <v>87</v>
      </c>
    </row>
    <row r="2546" spans="1:61" x14ac:dyDescent="0.3">
      <c r="A2546">
        <v>25</v>
      </c>
      <c r="B2546">
        <v>9</v>
      </c>
      <c r="C2546">
        <v>2025</v>
      </c>
      <c r="D2546" t="s">
        <v>60</v>
      </c>
      <c r="E2546" t="s">
        <v>5593</v>
      </c>
      <c r="F2546" t="s">
        <v>5594</v>
      </c>
      <c r="G2546">
        <v>193</v>
      </c>
      <c r="H2546" t="s">
        <v>63</v>
      </c>
      <c r="I2546" t="s">
        <v>64</v>
      </c>
      <c r="J2546" t="s">
        <v>65</v>
      </c>
      <c r="K2546" t="s">
        <v>65</v>
      </c>
      <c r="L2546" t="s">
        <v>545</v>
      </c>
      <c r="M2546" t="s">
        <v>223</v>
      </c>
      <c r="N2546" t="s">
        <v>224</v>
      </c>
      <c r="O2546" t="s">
        <v>270</v>
      </c>
      <c r="P2546" t="s">
        <v>271</v>
      </c>
      <c r="Q2546" t="s">
        <v>645</v>
      </c>
      <c r="R2546" t="s">
        <v>1700</v>
      </c>
      <c r="S2546" t="s">
        <v>73</v>
      </c>
      <c r="T2546">
        <v>2555</v>
      </c>
      <c r="U2546">
        <v>2400</v>
      </c>
      <c r="V2546" t="s">
        <v>74</v>
      </c>
      <c r="W2546">
        <v>82.120002746582003</v>
      </c>
      <c r="X2546">
        <v>288</v>
      </c>
      <c r="Y2546">
        <v>15.19</v>
      </c>
      <c r="Z2546">
        <v>0.95</v>
      </c>
      <c r="AA2546">
        <v>304.14</v>
      </c>
      <c r="AB2546">
        <f>+Table1[[#This Row],[ADVALOREM]]/Table1[[#This Row],[US$ CIF]]</f>
        <v>0.27000724254153352</v>
      </c>
      <c r="AC2546" t="s">
        <v>5596</v>
      </c>
      <c r="AD2546" t="s">
        <v>5597</v>
      </c>
      <c r="AE2546" t="s">
        <v>65</v>
      </c>
      <c r="AF2546">
        <v>0</v>
      </c>
      <c r="AG2546" t="s">
        <v>5087</v>
      </c>
      <c r="AH2546" t="s">
        <v>5598</v>
      </c>
      <c r="AI2546" t="s">
        <v>5599</v>
      </c>
      <c r="AJ2546" t="s">
        <v>5600</v>
      </c>
      <c r="AK2546" t="s">
        <v>387</v>
      </c>
      <c r="AL2546">
        <v>75.2</v>
      </c>
      <c r="AM2546" t="s">
        <v>233</v>
      </c>
      <c r="AN2546" t="s">
        <v>5601</v>
      </c>
      <c r="AO2546" t="s">
        <v>5602</v>
      </c>
      <c r="AP2546" t="s">
        <v>5603</v>
      </c>
      <c r="AQ2546" t="s">
        <v>5603</v>
      </c>
      <c r="AR2546" t="s">
        <v>5604</v>
      </c>
      <c r="AS2546" t="s">
        <v>645</v>
      </c>
      <c r="AT2546" t="s">
        <v>645</v>
      </c>
      <c r="AU2546" t="s">
        <v>1700</v>
      </c>
      <c r="AV2546">
        <v>2025</v>
      </c>
      <c r="AW2546" t="s">
        <v>5739</v>
      </c>
      <c r="AX2546">
        <v>0.12</v>
      </c>
      <c r="AY2546" t="s">
        <v>5603</v>
      </c>
      <c r="BA2546" t="s">
        <v>562</v>
      </c>
      <c r="BB2546" t="s">
        <v>4970</v>
      </c>
      <c r="BC2546" t="s">
        <v>1366</v>
      </c>
      <c r="BD2546" t="s">
        <v>92</v>
      </c>
      <c r="BE2546" t="s">
        <v>5607</v>
      </c>
      <c r="BI2546" t="s">
        <v>87</v>
      </c>
    </row>
    <row r="2547" spans="1:61" x14ac:dyDescent="0.3">
      <c r="A2547">
        <v>25</v>
      </c>
      <c r="B2547">
        <v>9</v>
      </c>
      <c r="C2547">
        <v>2025</v>
      </c>
      <c r="D2547" t="s">
        <v>60</v>
      </c>
      <c r="E2547" t="s">
        <v>5593</v>
      </c>
      <c r="F2547" t="s">
        <v>5594</v>
      </c>
      <c r="G2547">
        <v>194</v>
      </c>
      <c r="H2547" t="s">
        <v>63</v>
      </c>
      <c r="I2547" t="s">
        <v>64</v>
      </c>
      <c r="J2547" t="s">
        <v>65</v>
      </c>
      <c r="K2547" t="s">
        <v>65</v>
      </c>
      <c r="L2547" t="s">
        <v>545</v>
      </c>
      <c r="M2547" t="s">
        <v>223</v>
      </c>
      <c r="N2547" t="s">
        <v>224</v>
      </c>
      <c r="O2547" t="s">
        <v>1986</v>
      </c>
      <c r="P2547" t="s">
        <v>271</v>
      </c>
      <c r="Q2547" t="s">
        <v>5740</v>
      </c>
      <c r="R2547" t="s">
        <v>5086</v>
      </c>
      <c r="S2547" t="s">
        <v>73</v>
      </c>
      <c r="T2547">
        <v>2555</v>
      </c>
      <c r="U2547">
        <v>4800</v>
      </c>
      <c r="V2547" t="s">
        <v>74</v>
      </c>
      <c r="W2547">
        <v>229.77000427246099</v>
      </c>
      <c r="X2547">
        <v>816</v>
      </c>
      <c r="Y2547">
        <v>32.32</v>
      </c>
      <c r="Z2547">
        <v>2.68</v>
      </c>
      <c r="AA2547">
        <v>851</v>
      </c>
      <c r="AB2547">
        <f>+Table1[[#This Row],[ADVALOREM]]/Table1[[#This Row],[US$ CIF]]</f>
        <v>0.27000000502051819</v>
      </c>
      <c r="AC2547" t="s">
        <v>5596</v>
      </c>
      <c r="AD2547" t="s">
        <v>5597</v>
      </c>
      <c r="AE2547" t="s">
        <v>65</v>
      </c>
      <c r="AF2547">
        <v>0</v>
      </c>
      <c r="AG2547" t="s">
        <v>5087</v>
      </c>
      <c r="AH2547" t="s">
        <v>5598</v>
      </c>
      <c r="AI2547" t="s">
        <v>5599</v>
      </c>
      <c r="AJ2547" t="s">
        <v>5600</v>
      </c>
      <c r="AK2547" t="s">
        <v>387</v>
      </c>
      <c r="AL2547">
        <v>160</v>
      </c>
      <c r="AM2547" t="s">
        <v>233</v>
      </c>
      <c r="AN2547" t="s">
        <v>5601</v>
      </c>
      <c r="AO2547" t="s">
        <v>5602</v>
      </c>
      <c r="AP2547" t="s">
        <v>5603</v>
      </c>
      <c r="AQ2547" t="s">
        <v>5603</v>
      </c>
      <c r="AR2547" t="s">
        <v>5604</v>
      </c>
      <c r="AS2547" t="s">
        <v>5740</v>
      </c>
      <c r="AT2547" t="s">
        <v>5741</v>
      </c>
      <c r="AU2547" t="s">
        <v>5086</v>
      </c>
      <c r="AV2547">
        <v>2025</v>
      </c>
      <c r="AW2547" t="s">
        <v>5742</v>
      </c>
      <c r="AX2547">
        <v>0.17</v>
      </c>
      <c r="AY2547" t="s">
        <v>5603</v>
      </c>
      <c r="BA2547" t="s">
        <v>562</v>
      </c>
      <c r="BB2547" t="s">
        <v>4970</v>
      </c>
      <c r="BC2547" t="s">
        <v>1366</v>
      </c>
      <c r="BD2547" t="s">
        <v>92</v>
      </c>
      <c r="BE2547" t="s">
        <v>5607</v>
      </c>
      <c r="BI2547" t="s">
        <v>87</v>
      </c>
    </row>
    <row r="2548" spans="1:61" x14ac:dyDescent="0.3">
      <c r="A2548">
        <v>25</v>
      </c>
      <c r="B2548">
        <v>9</v>
      </c>
      <c r="C2548">
        <v>2025</v>
      </c>
      <c r="D2548" t="s">
        <v>60</v>
      </c>
      <c r="E2548" t="s">
        <v>5593</v>
      </c>
      <c r="F2548" t="s">
        <v>5594</v>
      </c>
      <c r="G2548">
        <v>195</v>
      </c>
      <c r="H2548" t="s">
        <v>63</v>
      </c>
      <c r="I2548" t="s">
        <v>64</v>
      </c>
      <c r="J2548" t="s">
        <v>65</v>
      </c>
      <c r="K2548" t="s">
        <v>65</v>
      </c>
      <c r="L2548" t="s">
        <v>545</v>
      </c>
      <c r="M2548" t="s">
        <v>223</v>
      </c>
      <c r="N2548" t="s">
        <v>224</v>
      </c>
      <c r="O2548" t="s">
        <v>1986</v>
      </c>
      <c r="P2548" t="s">
        <v>271</v>
      </c>
      <c r="Q2548" t="s">
        <v>5740</v>
      </c>
      <c r="R2548" t="s">
        <v>5086</v>
      </c>
      <c r="S2548" t="s">
        <v>73</v>
      </c>
      <c r="T2548">
        <v>2555</v>
      </c>
      <c r="U2548">
        <v>4800</v>
      </c>
      <c r="V2548" t="s">
        <v>74</v>
      </c>
      <c r="W2548">
        <v>229.77000427246099</v>
      </c>
      <c r="X2548">
        <v>816</v>
      </c>
      <c r="Y2548">
        <v>32.32</v>
      </c>
      <c r="Z2548">
        <v>2.68</v>
      </c>
      <c r="AA2548">
        <v>851</v>
      </c>
      <c r="AB2548">
        <f>+Table1[[#This Row],[ADVALOREM]]/Table1[[#This Row],[US$ CIF]]</f>
        <v>0.27000000502051819</v>
      </c>
      <c r="AC2548" t="s">
        <v>5596</v>
      </c>
      <c r="AD2548" t="s">
        <v>5597</v>
      </c>
      <c r="AE2548" t="s">
        <v>65</v>
      </c>
      <c r="AF2548">
        <v>0</v>
      </c>
      <c r="AG2548" t="s">
        <v>5087</v>
      </c>
      <c r="AH2548" t="s">
        <v>5598</v>
      </c>
      <c r="AI2548" t="s">
        <v>5599</v>
      </c>
      <c r="AJ2548" t="s">
        <v>5600</v>
      </c>
      <c r="AK2548" t="s">
        <v>387</v>
      </c>
      <c r="AL2548">
        <v>160</v>
      </c>
      <c r="AM2548" t="s">
        <v>233</v>
      </c>
      <c r="AN2548" t="s">
        <v>5601</v>
      </c>
      <c r="AO2548" t="s">
        <v>5602</v>
      </c>
      <c r="AP2548" t="s">
        <v>5603</v>
      </c>
      <c r="AQ2548" t="s">
        <v>5603</v>
      </c>
      <c r="AR2548" t="s">
        <v>5604</v>
      </c>
      <c r="AS2548" t="s">
        <v>5740</v>
      </c>
      <c r="AT2548" t="s">
        <v>5743</v>
      </c>
      <c r="AU2548" t="s">
        <v>5086</v>
      </c>
      <c r="AV2548">
        <v>2025</v>
      </c>
      <c r="AW2548" t="s">
        <v>5744</v>
      </c>
      <c r="AX2548">
        <v>0.17</v>
      </c>
      <c r="AY2548" t="s">
        <v>5603</v>
      </c>
      <c r="BA2548" t="s">
        <v>562</v>
      </c>
      <c r="BB2548" t="s">
        <v>4970</v>
      </c>
      <c r="BC2548" t="s">
        <v>1366</v>
      </c>
      <c r="BD2548" t="s">
        <v>92</v>
      </c>
      <c r="BE2548" t="s">
        <v>5607</v>
      </c>
      <c r="BI2548" t="s">
        <v>87</v>
      </c>
    </row>
    <row r="2549" spans="1:61" x14ac:dyDescent="0.3">
      <c r="A2549">
        <v>25</v>
      </c>
      <c r="B2549">
        <v>9</v>
      </c>
      <c r="C2549">
        <v>2025</v>
      </c>
      <c r="D2549" t="s">
        <v>60</v>
      </c>
      <c r="E2549" t="s">
        <v>5593</v>
      </c>
      <c r="F2549" t="s">
        <v>5594</v>
      </c>
      <c r="G2549">
        <v>196</v>
      </c>
      <c r="H2549" t="s">
        <v>63</v>
      </c>
      <c r="I2549" t="s">
        <v>64</v>
      </c>
      <c r="J2549" t="s">
        <v>65</v>
      </c>
      <c r="K2549" t="s">
        <v>65</v>
      </c>
      <c r="L2549" t="s">
        <v>545</v>
      </c>
      <c r="M2549" t="s">
        <v>223</v>
      </c>
      <c r="N2549" t="s">
        <v>224</v>
      </c>
      <c r="O2549" t="s">
        <v>859</v>
      </c>
      <c r="P2549" t="s">
        <v>860</v>
      </c>
      <c r="Q2549" t="s">
        <v>5745</v>
      </c>
      <c r="R2549" t="s">
        <v>5086</v>
      </c>
      <c r="S2549" t="s">
        <v>73</v>
      </c>
      <c r="T2549">
        <v>2555</v>
      </c>
      <c r="U2549">
        <v>3600</v>
      </c>
      <c r="V2549" t="s">
        <v>74</v>
      </c>
      <c r="W2549">
        <v>138.80000305175801</v>
      </c>
      <c r="X2549">
        <v>612</v>
      </c>
      <c r="Y2549">
        <v>25.64</v>
      </c>
      <c r="Z2549">
        <v>2.0099999999999998</v>
      </c>
      <c r="AA2549">
        <v>639.65</v>
      </c>
      <c r="AB2549">
        <f>+Table1[[#This Row],[ADVALOREM]]/Table1[[#This Row],[US$ CIF]]</f>
        <v>0.21699367318339408</v>
      </c>
      <c r="AC2549" t="s">
        <v>5596</v>
      </c>
      <c r="AD2549" t="s">
        <v>5597</v>
      </c>
      <c r="AE2549" t="s">
        <v>65</v>
      </c>
      <c r="AF2549">
        <v>0</v>
      </c>
      <c r="AG2549" t="s">
        <v>5087</v>
      </c>
      <c r="AH2549" t="s">
        <v>5598</v>
      </c>
      <c r="AI2549" t="s">
        <v>5599</v>
      </c>
      <c r="AJ2549" t="s">
        <v>5600</v>
      </c>
      <c r="AK2549" t="s">
        <v>387</v>
      </c>
      <c r="AL2549">
        <v>126.9</v>
      </c>
      <c r="AM2549" t="s">
        <v>233</v>
      </c>
      <c r="AN2549" t="s">
        <v>5601</v>
      </c>
      <c r="AO2549" t="s">
        <v>5602</v>
      </c>
      <c r="AP2549" t="s">
        <v>5603</v>
      </c>
      <c r="AQ2549" t="s">
        <v>5603</v>
      </c>
      <c r="AR2549" t="s">
        <v>5604</v>
      </c>
      <c r="AS2549" t="s">
        <v>5745</v>
      </c>
      <c r="AT2549" t="s">
        <v>3468</v>
      </c>
      <c r="AU2549" t="s">
        <v>5086</v>
      </c>
      <c r="AV2549">
        <v>2025</v>
      </c>
      <c r="AW2549" t="s">
        <v>5746</v>
      </c>
      <c r="AX2549">
        <v>0.17</v>
      </c>
      <c r="AY2549" t="s">
        <v>5603</v>
      </c>
      <c r="BA2549" t="s">
        <v>562</v>
      </c>
      <c r="BB2549" t="s">
        <v>4970</v>
      </c>
      <c r="BC2549" t="s">
        <v>1366</v>
      </c>
      <c r="BD2549" t="s">
        <v>92</v>
      </c>
      <c r="BE2549" t="s">
        <v>5607</v>
      </c>
      <c r="BI2549" t="s">
        <v>87</v>
      </c>
    </row>
    <row r="2550" spans="1:61" x14ac:dyDescent="0.3">
      <c r="A2550">
        <v>25</v>
      </c>
      <c r="B2550">
        <v>9</v>
      </c>
      <c r="C2550">
        <v>2025</v>
      </c>
      <c r="D2550" t="s">
        <v>60</v>
      </c>
      <c r="E2550" t="s">
        <v>5593</v>
      </c>
      <c r="F2550" t="s">
        <v>5594</v>
      </c>
      <c r="G2550">
        <v>197</v>
      </c>
      <c r="H2550" t="s">
        <v>63</v>
      </c>
      <c r="I2550" t="s">
        <v>64</v>
      </c>
      <c r="J2550" t="s">
        <v>65</v>
      </c>
      <c r="K2550" t="s">
        <v>65</v>
      </c>
      <c r="L2550" t="s">
        <v>545</v>
      </c>
      <c r="M2550" t="s">
        <v>223</v>
      </c>
      <c r="N2550" t="s">
        <v>224</v>
      </c>
      <c r="O2550" t="s">
        <v>270</v>
      </c>
      <c r="P2550" t="s">
        <v>271</v>
      </c>
      <c r="Q2550" t="s">
        <v>5747</v>
      </c>
      <c r="R2550" t="s">
        <v>1700</v>
      </c>
      <c r="S2550" t="s">
        <v>73</v>
      </c>
      <c r="T2550">
        <v>2555</v>
      </c>
      <c r="U2550">
        <v>500</v>
      </c>
      <c r="V2550" t="s">
        <v>74</v>
      </c>
      <c r="W2550">
        <v>48.7700004577637</v>
      </c>
      <c r="X2550">
        <v>175</v>
      </c>
      <c r="Y2550">
        <v>5.05</v>
      </c>
      <c r="Z2550">
        <v>0.56999999999999995</v>
      </c>
      <c r="AA2550">
        <v>180.63</v>
      </c>
      <c r="AB2550">
        <f>+Table1[[#This Row],[ADVALOREM]]/Table1[[#This Row],[US$ CIF]]</f>
        <v>0.26999944891636884</v>
      </c>
      <c r="AC2550" t="s">
        <v>5596</v>
      </c>
      <c r="AD2550" t="s">
        <v>5597</v>
      </c>
      <c r="AE2550" t="s">
        <v>65</v>
      </c>
      <c r="AF2550">
        <v>0</v>
      </c>
      <c r="AG2550" t="s">
        <v>5087</v>
      </c>
      <c r="AH2550" t="s">
        <v>5598</v>
      </c>
      <c r="AI2550" t="s">
        <v>5599</v>
      </c>
      <c r="AJ2550" t="s">
        <v>5600</v>
      </c>
      <c r="AK2550" t="s">
        <v>387</v>
      </c>
      <c r="AL2550">
        <v>25</v>
      </c>
      <c r="AM2550" t="s">
        <v>233</v>
      </c>
      <c r="AN2550" t="s">
        <v>5601</v>
      </c>
      <c r="AO2550" t="s">
        <v>5602</v>
      </c>
      <c r="AP2550" t="s">
        <v>5603</v>
      </c>
      <c r="AQ2550" t="s">
        <v>5603</v>
      </c>
      <c r="AR2550" t="s">
        <v>5604</v>
      </c>
      <c r="AS2550" t="s">
        <v>5747</v>
      </c>
      <c r="AT2550" t="s">
        <v>5748</v>
      </c>
      <c r="AU2550" t="s">
        <v>1700</v>
      </c>
      <c r="AV2550">
        <v>2025</v>
      </c>
      <c r="AW2550" t="s">
        <v>5749</v>
      </c>
      <c r="AX2550">
        <v>0.35</v>
      </c>
      <c r="AY2550" t="s">
        <v>5603</v>
      </c>
      <c r="BA2550" t="s">
        <v>562</v>
      </c>
      <c r="BB2550" t="s">
        <v>4970</v>
      </c>
      <c r="BC2550" t="s">
        <v>1366</v>
      </c>
      <c r="BD2550" t="s">
        <v>92</v>
      </c>
      <c r="BE2550" t="s">
        <v>5607</v>
      </c>
      <c r="BI2550" t="s">
        <v>87</v>
      </c>
    </row>
    <row r="2551" spans="1:61" x14ac:dyDescent="0.3">
      <c r="A2551">
        <v>25</v>
      </c>
      <c r="B2551">
        <v>9</v>
      </c>
      <c r="C2551">
        <v>2025</v>
      </c>
      <c r="D2551" t="s">
        <v>60</v>
      </c>
      <c r="E2551" t="s">
        <v>5593</v>
      </c>
      <c r="F2551" t="s">
        <v>5594</v>
      </c>
      <c r="G2551">
        <v>198</v>
      </c>
      <c r="H2551" t="s">
        <v>63</v>
      </c>
      <c r="I2551" t="s">
        <v>64</v>
      </c>
      <c r="J2551" t="s">
        <v>65</v>
      </c>
      <c r="K2551" t="s">
        <v>65</v>
      </c>
      <c r="L2551" t="s">
        <v>545</v>
      </c>
      <c r="M2551" t="s">
        <v>223</v>
      </c>
      <c r="N2551" t="s">
        <v>224</v>
      </c>
      <c r="O2551" t="s">
        <v>270</v>
      </c>
      <c r="P2551" t="s">
        <v>271</v>
      </c>
      <c r="Q2551" t="s">
        <v>5747</v>
      </c>
      <c r="R2551" t="s">
        <v>1700</v>
      </c>
      <c r="S2551" t="s">
        <v>73</v>
      </c>
      <c r="T2551">
        <v>2555</v>
      </c>
      <c r="U2551">
        <v>500</v>
      </c>
      <c r="V2551" t="s">
        <v>74</v>
      </c>
      <c r="W2551">
        <v>48.7700004577637</v>
      </c>
      <c r="X2551">
        <v>175</v>
      </c>
      <c r="Y2551">
        <v>5.05</v>
      </c>
      <c r="Z2551">
        <v>0.56999999999999995</v>
      </c>
      <c r="AA2551">
        <v>180.63</v>
      </c>
      <c r="AB2551">
        <f>+Table1[[#This Row],[ADVALOREM]]/Table1[[#This Row],[US$ CIF]]</f>
        <v>0.26999944891636884</v>
      </c>
      <c r="AC2551" t="s">
        <v>5596</v>
      </c>
      <c r="AD2551" t="s">
        <v>5597</v>
      </c>
      <c r="AE2551" t="s">
        <v>65</v>
      </c>
      <c r="AF2551">
        <v>0</v>
      </c>
      <c r="AG2551" t="s">
        <v>5087</v>
      </c>
      <c r="AH2551" t="s">
        <v>5598</v>
      </c>
      <c r="AI2551" t="s">
        <v>5599</v>
      </c>
      <c r="AJ2551" t="s">
        <v>5600</v>
      </c>
      <c r="AK2551" t="s">
        <v>387</v>
      </c>
      <c r="AL2551">
        <v>25</v>
      </c>
      <c r="AM2551" t="s">
        <v>233</v>
      </c>
      <c r="AN2551" t="s">
        <v>5601</v>
      </c>
      <c r="AO2551" t="s">
        <v>5602</v>
      </c>
      <c r="AP2551" t="s">
        <v>5603</v>
      </c>
      <c r="AQ2551" t="s">
        <v>5603</v>
      </c>
      <c r="AR2551" t="s">
        <v>5604</v>
      </c>
      <c r="AS2551" t="s">
        <v>5747</v>
      </c>
      <c r="AT2551" t="s">
        <v>5748</v>
      </c>
      <c r="AU2551" t="s">
        <v>1700</v>
      </c>
      <c r="AV2551">
        <v>2025</v>
      </c>
      <c r="AW2551" t="s">
        <v>5750</v>
      </c>
      <c r="AX2551">
        <v>0.35</v>
      </c>
      <c r="AY2551" t="s">
        <v>5603</v>
      </c>
      <c r="BA2551" t="s">
        <v>562</v>
      </c>
      <c r="BB2551" t="s">
        <v>4970</v>
      </c>
      <c r="BC2551" t="s">
        <v>1366</v>
      </c>
      <c r="BD2551" t="s">
        <v>92</v>
      </c>
      <c r="BE2551" t="s">
        <v>5607</v>
      </c>
      <c r="BI2551" t="s">
        <v>87</v>
      </c>
    </row>
    <row r="2552" spans="1:61" x14ac:dyDescent="0.3">
      <c r="A2552">
        <v>25</v>
      </c>
      <c r="B2552">
        <v>9</v>
      </c>
      <c r="C2552">
        <v>2025</v>
      </c>
      <c r="D2552" t="s">
        <v>60</v>
      </c>
      <c r="E2552" t="s">
        <v>5593</v>
      </c>
      <c r="F2552" t="s">
        <v>5594</v>
      </c>
      <c r="G2552">
        <v>199</v>
      </c>
      <c r="H2552" t="s">
        <v>63</v>
      </c>
      <c r="I2552" t="s">
        <v>64</v>
      </c>
      <c r="J2552" t="s">
        <v>65</v>
      </c>
      <c r="K2552" t="s">
        <v>65</v>
      </c>
      <c r="L2552" t="s">
        <v>545</v>
      </c>
      <c r="M2552" t="s">
        <v>223</v>
      </c>
      <c r="N2552" t="s">
        <v>224</v>
      </c>
      <c r="O2552" t="s">
        <v>270</v>
      </c>
      <c r="P2552" t="s">
        <v>271</v>
      </c>
      <c r="Q2552" t="s">
        <v>5747</v>
      </c>
      <c r="R2552" t="s">
        <v>1700</v>
      </c>
      <c r="S2552" t="s">
        <v>73</v>
      </c>
      <c r="T2552">
        <v>2555</v>
      </c>
      <c r="U2552">
        <v>1000</v>
      </c>
      <c r="V2552" t="s">
        <v>74</v>
      </c>
      <c r="W2552">
        <v>97.540000915527301</v>
      </c>
      <c r="X2552">
        <v>350</v>
      </c>
      <c r="Y2552">
        <v>10.1</v>
      </c>
      <c r="Z2552">
        <v>1.1499999999999999</v>
      </c>
      <c r="AA2552">
        <v>361.25</v>
      </c>
      <c r="AB2552">
        <f>+Table1[[#This Row],[ADVALOREM]]/Table1[[#This Row],[US$ CIF]]</f>
        <v>0.27000692294955653</v>
      </c>
      <c r="AC2552" t="s">
        <v>5596</v>
      </c>
      <c r="AD2552" t="s">
        <v>5597</v>
      </c>
      <c r="AE2552" t="s">
        <v>65</v>
      </c>
      <c r="AF2552">
        <v>0</v>
      </c>
      <c r="AG2552" t="s">
        <v>5087</v>
      </c>
      <c r="AH2552" t="s">
        <v>5598</v>
      </c>
      <c r="AI2552" t="s">
        <v>5599</v>
      </c>
      <c r="AJ2552" t="s">
        <v>5600</v>
      </c>
      <c r="AK2552" t="s">
        <v>387</v>
      </c>
      <c r="AL2552">
        <v>50</v>
      </c>
      <c r="AM2552" t="s">
        <v>233</v>
      </c>
      <c r="AN2552" t="s">
        <v>5601</v>
      </c>
      <c r="AO2552" t="s">
        <v>5602</v>
      </c>
      <c r="AP2552" t="s">
        <v>5603</v>
      </c>
      <c r="AQ2552" t="s">
        <v>5603</v>
      </c>
      <c r="AR2552" t="s">
        <v>5604</v>
      </c>
      <c r="AS2552" t="s">
        <v>5747</v>
      </c>
      <c r="AT2552" t="s">
        <v>5748</v>
      </c>
      <c r="AU2552" t="s">
        <v>1700</v>
      </c>
      <c r="AV2552">
        <v>2025</v>
      </c>
      <c r="AW2552" t="s">
        <v>5751</v>
      </c>
      <c r="AX2552">
        <v>0.35</v>
      </c>
      <c r="AY2552" t="s">
        <v>5603</v>
      </c>
      <c r="BA2552" t="s">
        <v>562</v>
      </c>
      <c r="BB2552" t="s">
        <v>4970</v>
      </c>
      <c r="BC2552" t="s">
        <v>1366</v>
      </c>
      <c r="BD2552" t="s">
        <v>92</v>
      </c>
      <c r="BE2552" t="s">
        <v>5607</v>
      </c>
      <c r="BI2552" t="s">
        <v>87</v>
      </c>
    </row>
    <row r="2553" spans="1:61" x14ac:dyDescent="0.3">
      <c r="A2553">
        <v>25</v>
      </c>
      <c r="B2553">
        <v>9</v>
      </c>
      <c r="C2553">
        <v>2025</v>
      </c>
      <c r="D2553" t="s">
        <v>60</v>
      </c>
      <c r="E2553" t="s">
        <v>5593</v>
      </c>
      <c r="F2553" t="s">
        <v>5594</v>
      </c>
      <c r="G2553">
        <v>200</v>
      </c>
      <c r="H2553" t="s">
        <v>63</v>
      </c>
      <c r="I2553" t="s">
        <v>64</v>
      </c>
      <c r="J2553" t="s">
        <v>65</v>
      </c>
      <c r="K2553" t="s">
        <v>65</v>
      </c>
      <c r="L2553" t="s">
        <v>545</v>
      </c>
      <c r="M2553" t="s">
        <v>223</v>
      </c>
      <c r="N2553" t="s">
        <v>224</v>
      </c>
      <c r="O2553" t="s">
        <v>5752</v>
      </c>
      <c r="P2553" t="s">
        <v>157</v>
      </c>
      <c r="Q2553" t="s">
        <v>5753</v>
      </c>
      <c r="R2553" t="s">
        <v>5086</v>
      </c>
      <c r="S2553" t="s">
        <v>73</v>
      </c>
      <c r="T2553">
        <v>2555</v>
      </c>
      <c r="U2553">
        <v>5200</v>
      </c>
      <c r="V2553" t="s">
        <v>74</v>
      </c>
      <c r="W2553">
        <v>379.89999389648398</v>
      </c>
      <c r="X2553">
        <v>1404</v>
      </c>
      <c r="Y2553">
        <v>52.53</v>
      </c>
      <c r="Z2553">
        <v>4.6100000000000003</v>
      </c>
      <c r="AA2553">
        <v>1461.14</v>
      </c>
      <c r="AB2553">
        <f>+Table1[[#This Row],[ADVALOREM]]/Table1[[#This Row],[US$ CIF]]</f>
        <v>0.26000245965238372</v>
      </c>
      <c r="AC2553" t="s">
        <v>5596</v>
      </c>
      <c r="AD2553" t="s">
        <v>5597</v>
      </c>
      <c r="AE2553" t="s">
        <v>65</v>
      </c>
      <c r="AF2553">
        <v>0</v>
      </c>
      <c r="AG2553" t="s">
        <v>5087</v>
      </c>
      <c r="AH2553" t="s">
        <v>5598</v>
      </c>
      <c r="AI2553" t="s">
        <v>5599</v>
      </c>
      <c r="AJ2553" t="s">
        <v>5600</v>
      </c>
      <c r="AK2553" t="s">
        <v>387</v>
      </c>
      <c r="AL2553">
        <v>260</v>
      </c>
      <c r="AM2553" t="s">
        <v>233</v>
      </c>
      <c r="AN2553" t="s">
        <v>5601</v>
      </c>
      <c r="AO2553" t="s">
        <v>5602</v>
      </c>
      <c r="AP2553" t="s">
        <v>5603</v>
      </c>
      <c r="AQ2553" t="s">
        <v>5603</v>
      </c>
      <c r="AR2553" t="s">
        <v>5604</v>
      </c>
      <c r="AS2553" t="s">
        <v>5753</v>
      </c>
      <c r="AT2553" t="s">
        <v>5754</v>
      </c>
      <c r="AU2553" t="s">
        <v>5086</v>
      </c>
      <c r="AV2553">
        <v>2025</v>
      </c>
      <c r="AW2553" t="s">
        <v>5755</v>
      </c>
      <c r="AX2553">
        <v>0.27</v>
      </c>
      <c r="AY2553" t="s">
        <v>5603</v>
      </c>
      <c r="BA2553" t="s">
        <v>562</v>
      </c>
      <c r="BB2553" t="s">
        <v>4970</v>
      </c>
      <c r="BC2553" t="s">
        <v>1366</v>
      </c>
      <c r="BD2553" t="s">
        <v>92</v>
      </c>
      <c r="BE2553" t="s">
        <v>5607</v>
      </c>
      <c r="BI2553" t="s">
        <v>87</v>
      </c>
    </row>
    <row r="2554" spans="1:61" x14ac:dyDescent="0.3">
      <c r="A2554">
        <v>25</v>
      </c>
      <c r="B2554">
        <v>9</v>
      </c>
      <c r="C2554">
        <v>2025</v>
      </c>
      <c r="D2554" t="s">
        <v>60</v>
      </c>
      <c r="E2554" t="s">
        <v>5593</v>
      </c>
      <c r="F2554" t="s">
        <v>5594</v>
      </c>
      <c r="G2554">
        <v>201</v>
      </c>
      <c r="H2554" t="s">
        <v>63</v>
      </c>
      <c r="I2554" t="s">
        <v>64</v>
      </c>
      <c r="J2554" t="s">
        <v>65</v>
      </c>
      <c r="K2554" t="s">
        <v>65</v>
      </c>
      <c r="L2554" t="s">
        <v>545</v>
      </c>
      <c r="M2554" t="s">
        <v>223</v>
      </c>
      <c r="N2554" t="s">
        <v>224</v>
      </c>
      <c r="O2554" t="s">
        <v>2257</v>
      </c>
      <c r="P2554" t="s">
        <v>2258</v>
      </c>
      <c r="Q2554" t="s">
        <v>5756</v>
      </c>
      <c r="R2554" t="s">
        <v>5086</v>
      </c>
      <c r="S2554" t="s">
        <v>73</v>
      </c>
      <c r="T2554">
        <v>2555</v>
      </c>
      <c r="U2554">
        <v>480</v>
      </c>
      <c r="V2554" t="s">
        <v>74</v>
      </c>
      <c r="W2554">
        <v>0</v>
      </c>
      <c r="X2554">
        <v>513.6</v>
      </c>
      <c r="Y2554">
        <v>14.79</v>
      </c>
      <c r="Z2554">
        <v>1.69</v>
      </c>
      <c r="AA2554">
        <v>530.08000000000004</v>
      </c>
      <c r="AB2554">
        <f>+Table1[[#This Row],[ADVALOREM]]/Table1[[#This Row],[US$ CIF]]</f>
        <v>0</v>
      </c>
      <c r="AC2554" t="s">
        <v>5596</v>
      </c>
      <c r="AD2554" t="s">
        <v>5597</v>
      </c>
      <c r="AE2554" t="s">
        <v>65</v>
      </c>
      <c r="AF2554">
        <v>0</v>
      </c>
      <c r="AG2554" t="s">
        <v>5087</v>
      </c>
      <c r="AH2554" t="s">
        <v>5598</v>
      </c>
      <c r="AI2554" t="s">
        <v>5599</v>
      </c>
      <c r="AJ2554" t="s">
        <v>5600</v>
      </c>
      <c r="AK2554" t="s">
        <v>387</v>
      </c>
      <c r="AL2554">
        <v>73.2</v>
      </c>
      <c r="AM2554" t="s">
        <v>233</v>
      </c>
      <c r="AN2554" t="s">
        <v>5601</v>
      </c>
      <c r="AO2554" t="s">
        <v>5602</v>
      </c>
      <c r="AP2554" t="s">
        <v>5603</v>
      </c>
      <c r="AQ2554" t="s">
        <v>5603</v>
      </c>
      <c r="AR2554" t="s">
        <v>5604</v>
      </c>
      <c r="AS2554" t="s">
        <v>5756</v>
      </c>
      <c r="AT2554" t="s">
        <v>5757</v>
      </c>
      <c r="AU2554" t="s">
        <v>5086</v>
      </c>
      <c r="AV2554">
        <v>2025</v>
      </c>
      <c r="AW2554" t="s">
        <v>5758</v>
      </c>
      <c r="AX2554">
        <v>1.07</v>
      </c>
      <c r="AY2554" t="s">
        <v>5603</v>
      </c>
      <c r="BA2554" t="s">
        <v>562</v>
      </c>
      <c r="BB2554" t="s">
        <v>4970</v>
      </c>
      <c r="BC2554" t="s">
        <v>1366</v>
      </c>
      <c r="BD2554" t="s">
        <v>823</v>
      </c>
      <c r="BE2554" t="s">
        <v>5607</v>
      </c>
      <c r="BI2554" t="s">
        <v>87</v>
      </c>
    </row>
    <row r="2555" spans="1:61" x14ac:dyDescent="0.3">
      <c r="A2555">
        <v>25</v>
      </c>
      <c r="B2555">
        <v>9</v>
      </c>
      <c r="C2555">
        <v>2025</v>
      </c>
      <c r="D2555" t="s">
        <v>60</v>
      </c>
      <c r="E2555" t="s">
        <v>5593</v>
      </c>
      <c r="F2555" t="s">
        <v>5594</v>
      </c>
      <c r="G2555">
        <v>202</v>
      </c>
      <c r="H2555" t="s">
        <v>63</v>
      </c>
      <c r="I2555" t="s">
        <v>64</v>
      </c>
      <c r="J2555" t="s">
        <v>65</v>
      </c>
      <c r="K2555" t="s">
        <v>65</v>
      </c>
      <c r="L2555" t="s">
        <v>545</v>
      </c>
      <c r="M2555" t="s">
        <v>223</v>
      </c>
      <c r="N2555" t="s">
        <v>224</v>
      </c>
      <c r="O2555" t="s">
        <v>1289</v>
      </c>
      <c r="P2555" t="s">
        <v>157</v>
      </c>
      <c r="Q2555" t="s">
        <v>5759</v>
      </c>
      <c r="R2555" t="s">
        <v>5086</v>
      </c>
      <c r="S2555" t="s">
        <v>73</v>
      </c>
      <c r="T2555">
        <v>2555</v>
      </c>
      <c r="U2555">
        <v>510</v>
      </c>
      <c r="V2555" t="s">
        <v>74</v>
      </c>
      <c r="W2555">
        <v>224.89999389648401</v>
      </c>
      <c r="X2555">
        <v>1208.7</v>
      </c>
      <c r="Y2555">
        <v>36.75</v>
      </c>
      <c r="Z2555">
        <v>3.97</v>
      </c>
      <c r="AA2555">
        <v>1249.42</v>
      </c>
      <c r="AB2555">
        <f>+Table1[[#This Row],[ADVALOREM]]/Table1[[#This Row],[US$ CIF]]</f>
        <v>0.1800035167489587</v>
      </c>
      <c r="AC2555" t="s">
        <v>5596</v>
      </c>
      <c r="AD2555" t="s">
        <v>5597</v>
      </c>
      <c r="AE2555" t="s">
        <v>65</v>
      </c>
      <c r="AF2555">
        <v>0</v>
      </c>
      <c r="AG2555" t="s">
        <v>5087</v>
      </c>
      <c r="AH2555" t="s">
        <v>5598</v>
      </c>
      <c r="AI2555" t="s">
        <v>5599</v>
      </c>
      <c r="AJ2555" t="s">
        <v>5600</v>
      </c>
      <c r="AK2555" t="s">
        <v>387</v>
      </c>
      <c r="AL2555">
        <v>181.9</v>
      </c>
      <c r="AM2555" t="s">
        <v>233</v>
      </c>
      <c r="AN2555" t="s">
        <v>5601</v>
      </c>
      <c r="AO2555" t="s">
        <v>5602</v>
      </c>
      <c r="AP2555" t="s">
        <v>5603</v>
      </c>
      <c r="AQ2555" t="s">
        <v>5603</v>
      </c>
      <c r="AR2555" t="s">
        <v>5604</v>
      </c>
      <c r="AS2555" t="s">
        <v>5759</v>
      </c>
      <c r="AT2555" t="s">
        <v>5760</v>
      </c>
      <c r="AU2555" t="s">
        <v>5086</v>
      </c>
      <c r="AV2555">
        <v>2025</v>
      </c>
      <c r="AW2555" t="s">
        <v>5761</v>
      </c>
      <c r="AX2555">
        <v>2.37</v>
      </c>
      <c r="AY2555" t="s">
        <v>5603</v>
      </c>
      <c r="BA2555" t="s">
        <v>562</v>
      </c>
      <c r="BB2555" t="s">
        <v>4970</v>
      </c>
      <c r="BC2555" t="s">
        <v>1366</v>
      </c>
      <c r="BD2555" t="s">
        <v>92</v>
      </c>
      <c r="BE2555" t="s">
        <v>5607</v>
      </c>
      <c r="BI2555" t="s">
        <v>87</v>
      </c>
    </row>
    <row r="2556" spans="1:61" x14ac:dyDescent="0.3">
      <c r="A2556">
        <v>25</v>
      </c>
      <c r="B2556">
        <v>9</v>
      </c>
      <c r="C2556">
        <v>2025</v>
      </c>
      <c r="D2556" t="s">
        <v>60</v>
      </c>
      <c r="E2556" t="s">
        <v>5593</v>
      </c>
      <c r="F2556" t="s">
        <v>5594</v>
      </c>
      <c r="G2556">
        <v>203</v>
      </c>
      <c r="H2556" t="s">
        <v>63</v>
      </c>
      <c r="I2556" t="s">
        <v>64</v>
      </c>
      <c r="J2556" t="s">
        <v>65</v>
      </c>
      <c r="K2556" t="s">
        <v>65</v>
      </c>
      <c r="L2556" t="s">
        <v>545</v>
      </c>
      <c r="M2556" t="s">
        <v>223</v>
      </c>
      <c r="N2556" t="s">
        <v>224</v>
      </c>
      <c r="O2556" t="s">
        <v>1032</v>
      </c>
      <c r="P2556" t="s">
        <v>1033</v>
      </c>
      <c r="Q2556" t="s">
        <v>1311</v>
      </c>
      <c r="R2556" t="s">
        <v>5086</v>
      </c>
      <c r="S2556" t="s">
        <v>73</v>
      </c>
      <c r="T2556">
        <v>2555</v>
      </c>
      <c r="U2556">
        <v>1000</v>
      </c>
      <c r="V2556" t="s">
        <v>74</v>
      </c>
      <c r="W2556">
        <v>887.61999511718795</v>
      </c>
      <c r="X2556">
        <v>3640</v>
      </c>
      <c r="Y2556">
        <v>46.47</v>
      </c>
      <c r="Z2556">
        <v>11.95</v>
      </c>
      <c r="AA2556">
        <v>3698.42</v>
      </c>
      <c r="AB2556">
        <f>+Table1[[#This Row],[ADVALOREM]]/Table1[[#This Row],[US$ CIF]]</f>
        <v>0.23999978237117145</v>
      </c>
      <c r="AC2556" t="s">
        <v>5596</v>
      </c>
      <c r="AD2556" t="s">
        <v>5597</v>
      </c>
      <c r="AE2556" t="s">
        <v>65</v>
      </c>
      <c r="AF2556">
        <v>0</v>
      </c>
      <c r="AG2556" t="s">
        <v>5087</v>
      </c>
      <c r="AH2556" t="s">
        <v>5598</v>
      </c>
      <c r="AI2556" t="s">
        <v>5599</v>
      </c>
      <c r="AJ2556" t="s">
        <v>5600</v>
      </c>
      <c r="AK2556" t="s">
        <v>387</v>
      </c>
      <c r="AL2556">
        <v>230</v>
      </c>
      <c r="AM2556" t="s">
        <v>233</v>
      </c>
      <c r="AN2556" t="s">
        <v>5601</v>
      </c>
      <c r="AO2556" t="s">
        <v>5602</v>
      </c>
      <c r="AP2556" t="s">
        <v>5603</v>
      </c>
      <c r="AQ2556" t="s">
        <v>5603</v>
      </c>
      <c r="AR2556" t="s">
        <v>5604</v>
      </c>
      <c r="AS2556" t="s">
        <v>1311</v>
      </c>
      <c r="AT2556" t="s">
        <v>5762</v>
      </c>
      <c r="AU2556" t="s">
        <v>5086</v>
      </c>
      <c r="AV2556">
        <v>2025</v>
      </c>
      <c r="AW2556" t="s">
        <v>5763</v>
      </c>
      <c r="AX2556">
        <v>3.64</v>
      </c>
      <c r="AY2556" t="s">
        <v>5603</v>
      </c>
      <c r="BA2556" t="s">
        <v>562</v>
      </c>
      <c r="BB2556" t="s">
        <v>4970</v>
      </c>
      <c r="BC2556" t="s">
        <v>1366</v>
      </c>
      <c r="BD2556" t="s">
        <v>92</v>
      </c>
      <c r="BE2556" t="s">
        <v>5607</v>
      </c>
      <c r="BI2556" t="s">
        <v>87</v>
      </c>
    </row>
    <row r="2557" spans="1:61" x14ac:dyDescent="0.3">
      <c r="A2557">
        <v>25</v>
      </c>
      <c r="B2557">
        <v>9</v>
      </c>
      <c r="C2557">
        <v>2025</v>
      </c>
      <c r="D2557" t="s">
        <v>60</v>
      </c>
      <c r="E2557" t="s">
        <v>5593</v>
      </c>
      <c r="F2557" t="s">
        <v>5594</v>
      </c>
      <c r="G2557">
        <v>204</v>
      </c>
      <c r="H2557" t="s">
        <v>63</v>
      </c>
      <c r="I2557" t="s">
        <v>64</v>
      </c>
      <c r="J2557" t="s">
        <v>65</v>
      </c>
      <c r="K2557" t="s">
        <v>65</v>
      </c>
      <c r="L2557" t="s">
        <v>545</v>
      </c>
      <c r="M2557" t="s">
        <v>223</v>
      </c>
      <c r="N2557" t="s">
        <v>224</v>
      </c>
      <c r="O2557" t="s">
        <v>2257</v>
      </c>
      <c r="P2557" t="s">
        <v>2258</v>
      </c>
      <c r="Q2557" t="s">
        <v>5764</v>
      </c>
      <c r="R2557" t="s">
        <v>5086</v>
      </c>
      <c r="S2557" t="s">
        <v>73</v>
      </c>
      <c r="T2557">
        <v>2555</v>
      </c>
      <c r="U2557">
        <v>600</v>
      </c>
      <c r="V2557" t="s">
        <v>74</v>
      </c>
      <c r="W2557">
        <v>0</v>
      </c>
      <c r="X2557">
        <v>576</v>
      </c>
      <c r="Y2557">
        <v>34.340000000000003</v>
      </c>
      <c r="Z2557">
        <v>1.89</v>
      </c>
      <c r="AA2557">
        <v>612.23</v>
      </c>
      <c r="AB2557">
        <f>+Table1[[#This Row],[ADVALOREM]]/Table1[[#This Row],[US$ CIF]]</f>
        <v>0</v>
      </c>
      <c r="AC2557" t="s">
        <v>5596</v>
      </c>
      <c r="AD2557" t="s">
        <v>5597</v>
      </c>
      <c r="AE2557" t="s">
        <v>65</v>
      </c>
      <c r="AF2557">
        <v>0</v>
      </c>
      <c r="AG2557" t="s">
        <v>5087</v>
      </c>
      <c r="AH2557" t="s">
        <v>5598</v>
      </c>
      <c r="AI2557" t="s">
        <v>5599</v>
      </c>
      <c r="AJ2557" t="s">
        <v>5600</v>
      </c>
      <c r="AK2557" t="s">
        <v>387</v>
      </c>
      <c r="AL2557">
        <v>170</v>
      </c>
      <c r="AM2557" t="s">
        <v>233</v>
      </c>
      <c r="AN2557" t="s">
        <v>5601</v>
      </c>
      <c r="AO2557" t="s">
        <v>5602</v>
      </c>
      <c r="AP2557" t="s">
        <v>5603</v>
      </c>
      <c r="AQ2557" t="s">
        <v>5603</v>
      </c>
      <c r="AR2557" t="s">
        <v>5604</v>
      </c>
      <c r="AS2557" t="s">
        <v>5764</v>
      </c>
      <c r="AT2557" t="s">
        <v>5672</v>
      </c>
      <c r="AU2557" t="s">
        <v>5086</v>
      </c>
      <c r="AV2557">
        <v>2025</v>
      </c>
      <c r="AW2557" t="s">
        <v>5765</v>
      </c>
      <c r="AX2557">
        <v>0.96</v>
      </c>
      <c r="AY2557" t="s">
        <v>5603</v>
      </c>
      <c r="BA2557" t="s">
        <v>562</v>
      </c>
      <c r="BB2557" t="s">
        <v>4970</v>
      </c>
      <c r="BC2557" t="s">
        <v>1366</v>
      </c>
      <c r="BD2557" t="s">
        <v>823</v>
      </c>
      <c r="BE2557" t="s">
        <v>5607</v>
      </c>
      <c r="BI2557" t="s">
        <v>87</v>
      </c>
    </row>
    <row r="2558" spans="1:61" x14ac:dyDescent="0.3">
      <c r="A2558">
        <v>25</v>
      </c>
      <c r="B2558">
        <v>9</v>
      </c>
      <c r="C2558">
        <v>2025</v>
      </c>
      <c r="D2558" t="s">
        <v>60</v>
      </c>
      <c r="E2558" t="s">
        <v>5593</v>
      </c>
      <c r="F2558" t="s">
        <v>5594</v>
      </c>
      <c r="G2558">
        <v>205</v>
      </c>
      <c r="H2558" t="s">
        <v>63</v>
      </c>
      <c r="I2558" t="s">
        <v>64</v>
      </c>
      <c r="J2558" t="s">
        <v>65</v>
      </c>
      <c r="K2558" t="s">
        <v>65</v>
      </c>
      <c r="L2558" t="s">
        <v>545</v>
      </c>
      <c r="M2558" t="s">
        <v>223</v>
      </c>
      <c r="N2558" t="s">
        <v>224</v>
      </c>
      <c r="O2558" t="s">
        <v>2257</v>
      </c>
      <c r="P2558" t="s">
        <v>2258</v>
      </c>
      <c r="Q2558" t="s">
        <v>5766</v>
      </c>
      <c r="R2558" t="s">
        <v>5086</v>
      </c>
      <c r="S2558" t="s">
        <v>73</v>
      </c>
      <c r="T2558">
        <v>2555</v>
      </c>
      <c r="U2558">
        <v>600</v>
      </c>
      <c r="V2558" t="s">
        <v>74</v>
      </c>
      <c r="W2558">
        <v>0</v>
      </c>
      <c r="X2558">
        <v>480</v>
      </c>
      <c r="Y2558">
        <v>8.73</v>
      </c>
      <c r="Z2558">
        <v>1.58</v>
      </c>
      <c r="AA2558">
        <v>490.3</v>
      </c>
      <c r="AB2558">
        <f>+Table1[[#This Row],[ADVALOREM]]/Table1[[#This Row],[US$ CIF]]</f>
        <v>0</v>
      </c>
      <c r="AC2558" t="s">
        <v>5596</v>
      </c>
      <c r="AD2558" t="s">
        <v>5597</v>
      </c>
      <c r="AE2558" t="s">
        <v>65</v>
      </c>
      <c r="AF2558">
        <v>0</v>
      </c>
      <c r="AG2558" t="s">
        <v>5087</v>
      </c>
      <c r="AH2558" t="s">
        <v>5598</v>
      </c>
      <c r="AI2558" t="s">
        <v>5599</v>
      </c>
      <c r="AJ2558" t="s">
        <v>5600</v>
      </c>
      <c r="AK2558" t="s">
        <v>387</v>
      </c>
      <c r="AL2558">
        <v>43.2</v>
      </c>
      <c r="AM2558" t="s">
        <v>233</v>
      </c>
      <c r="AN2558" t="s">
        <v>5601</v>
      </c>
      <c r="AO2558" t="s">
        <v>5602</v>
      </c>
      <c r="AP2558" t="s">
        <v>5603</v>
      </c>
      <c r="AQ2558" t="s">
        <v>5603</v>
      </c>
      <c r="AR2558" t="s">
        <v>5604</v>
      </c>
      <c r="AS2558" t="s">
        <v>5766</v>
      </c>
      <c r="AT2558" t="s">
        <v>5672</v>
      </c>
      <c r="AU2558" t="s">
        <v>5086</v>
      </c>
      <c r="AV2558">
        <v>2025</v>
      </c>
      <c r="AW2558" t="s">
        <v>5767</v>
      </c>
      <c r="AX2558">
        <v>0.8</v>
      </c>
      <c r="AY2558" t="s">
        <v>5603</v>
      </c>
      <c r="BA2558" t="s">
        <v>562</v>
      </c>
      <c r="BB2558" t="s">
        <v>4970</v>
      </c>
      <c r="BC2558" t="s">
        <v>1366</v>
      </c>
      <c r="BD2558" t="s">
        <v>823</v>
      </c>
      <c r="BE2558" t="s">
        <v>5607</v>
      </c>
      <c r="BI2558" t="s">
        <v>87</v>
      </c>
    </row>
    <row r="2559" spans="1:61" x14ac:dyDescent="0.3">
      <c r="A2559">
        <v>25</v>
      </c>
      <c r="B2559">
        <v>9</v>
      </c>
      <c r="C2559">
        <v>2025</v>
      </c>
      <c r="D2559" t="s">
        <v>60</v>
      </c>
      <c r="E2559" t="s">
        <v>5593</v>
      </c>
      <c r="F2559" t="s">
        <v>5594</v>
      </c>
      <c r="G2559">
        <v>206</v>
      </c>
      <c r="H2559" t="s">
        <v>63</v>
      </c>
      <c r="I2559" t="s">
        <v>64</v>
      </c>
      <c r="J2559" t="s">
        <v>65</v>
      </c>
      <c r="K2559" t="s">
        <v>65</v>
      </c>
      <c r="L2559" t="s">
        <v>545</v>
      </c>
      <c r="M2559" t="s">
        <v>223</v>
      </c>
      <c r="N2559" t="s">
        <v>224</v>
      </c>
      <c r="O2559" t="s">
        <v>5768</v>
      </c>
      <c r="P2559" t="s">
        <v>5769</v>
      </c>
      <c r="Q2559" t="s">
        <v>5770</v>
      </c>
      <c r="R2559" t="s">
        <v>5086</v>
      </c>
      <c r="S2559" t="s">
        <v>73</v>
      </c>
      <c r="T2559">
        <v>2555</v>
      </c>
      <c r="U2559">
        <v>500</v>
      </c>
      <c r="V2559" t="s">
        <v>74</v>
      </c>
      <c r="W2559">
        <v>175.89999389648401</v>
      </c>
      <c r="X2559">
        <v>725</v>
      </c>
      <c r="Y2559">
        <v>5.56</v>
      </c>
      <c r="Z2559">
        <v>2.38</v>
      </c>
      <c r="AA2559">
        <v>732.94</v>
      </c>
      <c r="AB2559">
        <f>+Table1[[#This Row],[ADVALOREM]]/Table1[[#This Row],[US$ CIF]]</f>
        <v>0.23999235121085491</v>
      </c>
      <c r="AC2559" t="s">
        <v>5596</v>
      </c>
      <c r="AD2559" t="s">
        <v>5597</v>
      </c>
      <c r="AE2559" t="s">
        <v>65</v>
      </c>
      <c r="AF2559">
        <v>0</v>
      </c>
      <c r="AG2559" t="s">
        <v>5087</v>
      </c>
      <c r="AH2559" t="s">
        <v>5598</v>
      </c>
      <c r="AI2559" t="s">
        <v>5599</v>
      </c>
      <c r="AJ2559" t="s">
        <v>5600</v>
      </c>
      <c r="AK2559" t="s">
        <v>387</v>
      </c>
      <c r="AL2559">
        <v>27.5</v>
      </c>
      <c r="AM2559" t="s">
        <v>233</v>
      </c>
      <c r="AN2559" t="s">
        <v>5601</v>
      </c>
      <c r="AO2559" t="s">
        <v>5602</v>
      </c>
      <c r="AP2559" t="s">
        <v>5603</v>
      </c>
      <c r="AQ2559" t="s">
        <v>5603</v>
      </c>
      <c r="AR2559" t="s">
        <v>5604</v>
      </c>
      <c r="AS2559" t="s">
        <v>5770</v>
      </c>
      <c r="AT2559" t="s">
        <v>5771</v>
      </c>
      <c r="AU2559" t="s">
        <v>5086</v>
      </c>
      <c r="AV2559">
        <v>2025</v>
      </c>
      <c r="AW2559" t="s">
        <v>5772</v>
      </c>
      <c r="AX2559">
        <v>1.45</v>
      </c>
      <c r="AY2559" t="s">
        <v>5603</v>
      </c>
      <c r="BA2559" t="s">
        <v>562</v>
      </c>
      <c r="BB2559" t="s">
        <v>4970</v>
      </c>
      <c r="BC2559" t="s">
        <v>1366</v>
      </c>
      <c r="BD2559" t="s">
        <v>92</v>
      </c>
      <c r="BE2559" t="s">
        <v>5607</v>
      </c>
      <c r="BI2559" t="s">
        <v>87</v>
      </c>
    </row>
    <row r="2560" spans="1:61" x14ac:dyDescent="0.3">
      <c r="A2560">
        <v>25</v>
      </c>
      <c r="B2560">
        <v>9</v>
      </c>
      <c r="C2560">
        <v>2025</v>
      </c>
      <c r="D2560" t="s">
        <v>60</v>
      </c>
      <c r="E2560" t="s">
        <v>5593</v>
      </c>
      <c r="F2560" t="s">
        <v>5594</v>
      </c>
      <c r="G2560">
        <v>207</v>
      </c>
      <c r="H2560" t="s">
        <v>63</v>
      </c>
      <c r="I2560" t="s">
        <v>64</v>
      </c>
      <c r="J2560" t="s">
        <v>65</v>
      </c>
      <c r="K2560" t="s">
        <v>65</v>
      </c>
      <c r="L2560" t="s">
        <v>545</v>
      </c>
      <c r="M2560" t="s">
        <v>223</v>
      </c>
      <c r="N2560" t="s">
        <v>224</v>
      </c>
      <c r="O2560" t="s">
        <v>257</v>
      </c>
      <c r="P2560" t="s">
        <v>258</v>
      </c>
      <c r="Q2560" t="s">
        <v>5773</v>
      </c>
      <c r="R2560" t="s">
        <v>5086</v>
      </c>
      <c r="S2560" t="s">
        <v>73</v>
      </c>
      <c r="T2560">
        <v>2555</v>
      </c>
      <c r="U2560">
        <v>500</v>
      </c>
      <c r="V2560" t="s">
        <v>74</v>
      </c>
      <c r="W2560">
        <v>135.27999877929699</v>
      </c>
      <c r="X2560">
        <v>650</v>
      </c>
      <c r="Y2560">
        <v>24.24</v>
      </c>
      <c r="Z2560">
        <v>2.13</v>
      </c>
      <c r="AA2560">
        <v>676.38</v>
      </c>
      <c r="AB2560">
        <f>+Table1[[#This Row],[ADVALOREM]]/Table1[[#This Row],[US$ CIF]]</f>
        <v>0.20000591203065879</v>
      </c>
      <c r="AC2560" t="s">
        <v>5596</v>
      </c>
      <c r="AD2560" t="s">
        <v>5597</v>
      </c>
      <c r="AE2560" t="s">
        <v>65</v>
      </c>
      <c r="AF2560">
        <v>0</v>
      </c>
      <c r="AG2560" t="s">
        <v>5087</v>
      </c>
      <c r="AH2560" t="s">
        <v>5598</v>
      </c>
      <c r="AI2560" t="s">
        <v>5599</v>
      </c>
      <c r="AJ2560" t="s">
        <v>5600</v>
      </c>
      <c r="AK2560" t="s">
        <v>387</v>
      </c>
      <c r="AL2560">
        <v>120</v>
      </c>
      <c r="AM2560" t="s">
        <v>233</v>
      </c>
      <c r="AN2560" t="s">
        <v>5601</v>
      </c>
      <c r="AO2560" t="s">
        <v>5602</v>
      </c>
      <c r="AP2560" t="s">
        <v>5603</v>
      </c>
      <c r="AQ2560" t="s">
        <v>5603</v>
      </c>
      <c r="AR2560" t="s">
        <v>5604</v>
      </c>
      <c r="AS2560" t="s">
        <v>5773</v>
      </c>
      <c r="AT2560" t="s">
        <v>5774</v>
      </c>
      <c r="AU2560" t="s">
        <v>5086</v>
      </c>
      <c r="AV2560">
        <v>2025</v>
      </c>
      <c r="AW2560" t="s">
        <v>5775</v>
      </c>
      <c r="AX2560">
        <v>1.3</v>
      </c>
      <c r="AY2560" t="s">
        <v>5603</v>
      </c>
      <c r="BA2560" t="s">
        <v>562</v>
      </c>
      <c r="BB2560" t="s">
        <v>4970</v>
      </c>
      <c r="BC2560" t="s">
        <v>1366</v>
      </c>
      <c r="BD2560" t="s">
        <v>92</v>
      </c>
      <c r="BE2560" t="s">
        <v>5607</v>
      </c>
      <c r="BI2560" t="s">
        <v>87</v>
      </c>
    </row>
    <row r="2561" spans="1:61" x14ac:dyDescent="0.3">
      <c r="A2561">
        <v>25</v>
      </c>
      <c r="B2561">
        <v>9</v>
      </c>
      <c r="C2561">
        <v>2025</v>
      </c>
      <c r="D2561" t="s">
        <v>60</v>
      </c>
      <c r="E2561" t="s">
        <v>5593</v>
      </c>
      <c r="F2561" t="s">
        <v>5594</v>
      </c>
      <c r="G2561">
        <v>208</v>
      </c>
      <c r="H2561" t="s">
        <v>63</v>
      </c>
      <c r="I2561" t="s">
        <v>64</v>
      </c>
      <c r="J2561" t="s">
        <v>65</v>
      </c>
      <c r="K2561" t="s">
        <v>65</v>
      </c>
      <c r="L2561" t="s">
        <v>545</v>
      </c>
      <c r="M2561" t="s">
        <v>223</v>
      </c>
      <c r="N2561" t="s">
        <v>224</v>
      </c>
      <c r="O2561" t="s">
        <v>5776</v>
      </c>
      <c r="P2561" t="s">
        <v>5777</v>
      </c>
      <c r="Q2561" t="s">
        <v>5778</v>
      </c>
      <c r="R2561" t="s">
        <v>5086</v>
      </c>
      <c r="S2561" t="s">
        <v>73</v>
      </c>
      <c r="T2561">
        <v>2555</v>
      </c>
      <c r="U2561">
        <v>200</v>
      </c>
      <c r="V2561" t="s">
        <v>74</v>
      </c>
      <c r="W2561">
        <v>124.870002746582</v>
      </c>
      <c r="X2561">
        <v>470</v>
      </c>
      <c r="Y2561">
        <v>8.73</v>
      </c>
      <c r="Z2561">
        <v>1.54</v>
      </c>
      <c r="AA2561">
        <v>480.27</v>
      </c>
      <c r="AB2561">
        <f>+Table1[[#This Row],[ADVALOREM]]/Table1[[#This Row],[US$ CIF]]</f>
        <v>0.2599995892864056</v>
      </c>
      <c r="AC2561" t="s">
        <v>5596</v>
      </c>
      <c r="AD2561" t="s">
        <v>5597</v>
      </c>
      <c r="AE2561" t="s">
        <v>65</v>
      </c>
      <c r="AF2561">
        <v>0</v>
      </c>
      <c r="AG2561" t="s">
        <v>5087</v>
      </c>
      <c r="AH2561" t="s">
        <v>5598</v>
      </c>
      <c r="AI2561" t="s">
        <v>5599</v>
      </c>
      <c r="AJ2561" t="s">
        <v>5600</v>
      </c>
      <c r="AK2561" t="s">
        <v>387</v>
      </c>
      <c r="AL2561">
        <v>43.2</v>
      </c>
      <c r="AM2561" t="s">
        <v>233</v>
      </c>
      <c r="AN2561" t="s">
        <v>5601</v>
      </c>
      <c r="AO2561" t="s">
        <v>5602</v>
      </c>
      <c r="AP2561" t="s">
        <v>5603</v>
      </c>
      <c r="AQ2561" t="s">
        <v>5603</v>
      </c>
      <c r="AR2561" t="s">
        <v>5604</v>
      </c>
      <c r="AS2561" t="s">
        <v>5778</v>
      </c>
      <c r="AT2561" t="s">
        <v>5779</v>
      </c>
      <c r="AU2561" t="s">
        <v>5086</v>
      </c>
      <c r="AV2561">
        <v>2025</v>
      </c>
      <c r="AW2561" t="s">
        <v>5780</v>
      </c>
      <c r="AX2561">
        <v>2.35</v>
      </c>
      <c r="AY2561" t="s">
        <v>5603</v>
      </c>
      <c r="BA2561" t="s">
        <v>562</v>
      </c>
      <c r="BB2561" t="s">
        <v>4970</v>
      </c>
      <c r="BC2561" t="s">
        <v>1366</v>
      </c>
      <c r="BD2561" t="s">
        <v>92</v>
      </c>
      <c r="BE2561" t="s">
        <v>5607</v>
      </c>
      <c r="BI2561" t="s">
        <v>87</v>
      </c>
    </row>
    <row r="2562" spans="1:61" x14ac:dyDescent="0.3">
      <c r="A2562">
        <v>25</v>
      </c>
      <c r="B2562">
        <v>9</v>
      </c>
      <c r="C2562">
        <v>2025</v>
      </c>
      <c r="D2562" t="s">
        <v>60</v>
      </c>
      <c r="E2562" t="s">
        <v>5593</v>
      </c>
      <c r="F2562" t="s">
        <v>5594</v>
      </c>
      <c r="G2562">
        <v>209</v>
      </c>
      <c r="H2562" t="s">
        <v>63</v>
      </c>
      <c r="I2562" t="s">
        <v>64</v>
      </c>
      <c r="J2562" t="s">
        <v>65</v>
      </c>
      <c r="K2562" t="s">
        <v>65</v>
      </c>
      <c r="L2562" t="s">
        <v>545</v>
      </c>
      <c r="M2562" t="s">
        <v>223</v>
      </c>
      <c r="N2562" t="s">
        <v>224</v>
      </c>
      <c r="O2562" t="s">
        <v>5776</v>
      </c>
      <c r="P2562" t="s">
        <v>5777</v>
      </c>
      <c r="Q2562" t="s">
        <v>5778</v>
      </c>
      <c r="R2562" t="s">
        <v>5086</v>
      </c>
      <c r="S2562" t="s">
        <v>73</v>
      </c>
      <c r="T2562">
        <v>2555</v>
      </c>
      <c r="U2562">
        <v>60</v>
      </c>
      <c r="V2562" t="s">
        <v>74</v>
      </c>
      <c r="W2562">
        <v>32.340000152587898</v>
      </c>
      <c r="X2562">
        <v>121.8</v>
      </c>
      <c r="Y2562">
        <v>2.2000000000000002</v>
      </c>
      <c r="Z2562">
        <v>0.4</v>
      </c>
      <c r="AA2562">
        <v>124.4</v>
      </c>
      <c r="AB2562">
        <f>+Table1[[#This Row],[ADVALOREM]]/Table1[[#This Row],[US$ CIF]]</f>
        <v>0.25996784688575481</v>
      </c>
      <c r="AC2562" t="s">
        <v>5596</v>
      </c>
      <c r="AD2562" t="s">
        <v>5597</v>
      </c>
      <c r="AE2562" t="s">
        <v>65</v>
      </c>
      <c r="AF2562">
        <v>0</v>
      </c>
      <c r="AG2562" t="s">
        <v>5087</v>
      </c>
      <c r="AH2562" t="s">
        <v>5598</v>
      </c>
      <c r="AI2562" t="s">
        <v>5599</v>
      </c>
      <c r="AJ2562" t="s">
        <v>5600</v>
      </c>
      <c r="AK2562" t="s">
        <v>387</v>
      </c>
      <c r="AL2562">
        <v>10.9</v>
      </c>
      <c r="AM2562" t="s">
        <v>233</v>
      </c>
      <c r="AN2562" t="s">
        <v>5601</v>
      </c>
      <c r="AO2562" t="s">
        <v>5602</v>
      </c>
      <c r="AP2562" t="s">
        <v>5603</v>
      </c>
      <c r="AQ2562" t="s">
        <v>5603</v>
      </c>
      <c r="AR2562" t="s">
        <v>5604</v>
      </c>
      <c r="AS2562" t="s">
        <v>5778</v>
      </c>
      <c r="AT2562" t="s">
        <v>5779</v>
      </c>
      <c r="AU2562" t="s">
        <v>5086</v>
      </c>
      <c r="AV2562">
        <v>2025</v>
      </c>
      <c r="AW2562" t="s">
        <v>5781</v>
      </c>
      <c r="AX2562">
        <v>2.0299999999999998</v>
      </c>
      <c r="AY2562" t="s">
        <v>5603</v>
      </c>
      <c r="BA2562" t="s">
        <v>562</v>
      </c>
      <c r="BB2562" t="s">
        <v>4970</v>
      </c>
      <c r="BC2562" t="s">
        <v>1366</v>
      </c>
      <c r="BD2562" t="s">
        <v>92</v>
      </c>
      <c r="BE2562" t="s">
        <v>5607</v>
      </c>
      <c r="BI2562" t="s">
        <v>87</v>
      </c>
    </row>
    <row r="2563" spans="1:61" x14ac:dyDescent="0.3">
      <c r="A2563">
        <v>25</v>
      </c>
      <c r="B2563">
        <v>9</v>
      </c>
      <c r="C2563">
        <v>2025</v>
      </c>
      <c r="D2563" t="s">
        <v>60</v>
      </c>
      <c r="E2563" t="s">
        <v>5593</v>
      </c>
      <c r="F2563" t="s">
        <v>5594</v>
      </c>
      <c r="G2563">
        <v>210</v>
      </c>
      <c r="H2563" t="s">
        <v>63</v>
      </c>
      <c r="I2563" t="s">
        <v>64</v>
      </c>
      <c r="J2563" t="s">
        <v>65</v>
      </c>
      <c r="K2563" t="s">
        <v>65</v>
      </c>
      <c r="L2563" t="s">
        <v>545</v>
      </c>
      <c r="M2563" t="s">
        <v>223</v>
      </c>
      <c r="N2563" t="s">
        <v>224</v>
      </c>
      <c r="O2563" t="s">
        <v>5776</v>
      </c>
      <c r="P2563" t="s">
        <v>5777</v>
      </c>
      <c r="Q2563" t="s">
        <v>5778</v>
      </c>
      <c r="R2563" t="s">
        <v>5086</v>
      </c>
      <c r="S2563" t="s">
        <v>73</v>
      </c>
      <c r="T2563">
        <v>2555</v>
      </c>
      <c r="U2563">
        <v>240</v>
      </c>
      <c r="V2563" t="s">
        <v>74</v>
      </c>
      <c r="W2563">
        <v>129.38000488281199</v>
      </c>
      <c r="X2563">
        <v>487.2</v>
      </c>
      <c r="Y2563">
        <v>8.81</v>
      </c>
      <c r="Z2563">
        <v>1.6</v>
      </c>
      <c r="AA2563">
        <v>497.61</v>
      </c>
      <c r="AB2563">
        <f>+Table1[[#This Row],[ADVALOREM]]/Table1[[#This Row],[US$ CIF]]</f>
        <v>0.26000282326081064</v>
      </c>
      <c r="AC2563" t="s">
        <v>5596</v>
      </c>
      <c r="AD2563" t="s">
        <v>5597</v>
      </c>
      <c r="AE2563" t="s">
        <v>65</v>
      </c>
      <c r="AF2563">
        <v>0</v>
      </c>
      <c r="AG2563" t="s">
        <v>5087</v>
      </c>
      <c r="AH2563" t="s">
        <v>5598</v>
      </c>
      <c r="AI2563" t="s">
        <v>5599</v>
      </c>
      <c r="AJ2563" t="s">
        <v>5600</v>
      </c>
      <c r="AK2563" t="s">
        <v>387</v>
      </c>
      <c r="AL2563">
        <v>43.6</v>
      </c>
      <c r="AM2563" t="s">
        <v>233</v>
      </c>
      <c r="AN2563" t="s">
        <v>5601</v>
      </c>
      <c r="AO2563" t="s">
        <v>5602</v>
      </c>
      <c r="AP2563" t="s">
        <v>5603</v>
      </c>
      <c r="AQ2563" t="s">
        <v>5603</v>
      </c>
      <c r="AR2563" t="s">
        <v>5604</v>
      </c>
      <c r="AS2563" t="s">
        <v>5778</v>
      </c>
      <c r="AT2563" t="s">
        <v>5779</v>
      </c>
      <c r="AU2563" t="s">
        <v>5086</v>
      </c>
      <c r="AV2563">
        <v>2025</v>
      </c>
      <c r="AW2563" t="s">
        <v>5781</v>
      </c>
      <c r="AX2563">
        <v>2.0299999999999998</v>
      </c>
      <c r="AY2563" t="s">
        <v>5603</v>
      </c>
      <c r="BA2563" t="s">
        <v>562</v>
      </c>
      <c r="BB2563" t="s">
        <v>4970</v>
      </c>
      <c r="BC2563" t="s">
        <v>1366</v>
      </c>
      <c r="BD2563" t="s">
        <v>92</v>
      </c>
      <c r="BE2563" t="s">
        <v>5607</v>
      </c>
      <c r="BI2563" t="s">
        <v>87</v>
      </c>
    </row>
    <row r="2564" spans="1:61" x14ac:dyDescent="0.3">
      <c r="A2564">
        <v>25</v>
      </c>
      <c r="B2564">
        <v>9</v>
      </c>
      <c r="C2564">
        <v>2025</v>
      </c>
      <c r="D2564" t="s">
        <v>60</v>
      </c>
      <c r="E2564" t="s">
        <v>5593</v>
      </c>
      <c r="F2564" t="s">
        <v>5594</v>
      </c>
      <c r="G2564">
        <v>211</v>
      </c>
      <c r="H2564" t="s">
        <v>63</v>
      </c>
      <c r="I2564" t="s">
        <v>64</v>
      </c>
      <c r="J2564" t="s">
        <v>65</v>
      </c>
      <c r="K2564" t="s">
        <v>65</v>
      </c>
      <c r="L2564" t="s">
        <v>545</v>
      </c>
      <c r="M2564" t="s">
        <v>223</v>
      </c>
      <c r="N2564" t="s">
        <v>224</v>
      </c>
      <c r="O2564" t="s">
        <v>5776</v>
      </c>
      <c r="P2564" t="s">
        <v>5777</v>
      </c>
      <c r="Q2564" t="s">
        <v>5778</v>
      </c>
      <c r="R2564" t="s">
        <v>5086</v>
      </c>
      <c r="S2564" t="s">
        <v>73</v>
      </c>
      <c r="T2564">
        <v>2555</v>
      </c>
      <c r="U2564">
        <v>600</v>
      </c>
      <c r="V2564" t="s">
        <v>74</v>
      </c>
      <c r="W2564">
        <v>347.07998657226602</v>
      </c>
      <c r="X2564">
        <v>1308</v>
      </c>
      <c r="Y2564">
        <v>22.63</v>
      </c>
      <c r="Z2564">
        <v>4.3</v>
      </c>
      <c r="AA2564">
        <v>1334.92</v>
      </c>
      <c r="AB2564">
        <f>+Table1[[#This Row],[ADVALOREM]]/Table1[[#This Row],[US$ CIF]]</f>
        <v>0.26000058922801816</v>
      </c>
      <c r="AC2564" t="s">
        <v>5596</v>
      </c>
      <c r="AD2564" t="s">
        <v>5597</v>
      </c>
      <c r="AE2564" t="s">
        <v>65</v>
      </c>
      <c r="AF2564">
        <v>0</v>
      </c>
      <c r="AG2564" t="s">
        <v>5087</v>
      </c>
      <c r="AH2564" t="s">
        <v>5598</v>
      </c>
      <c r="AI2564" t="s">
        <v>5599</v>
      </c>
      <c r="AJ2564" t="s">
        <v>5600</v>
      </c>
      <c r="AK2564" t="s">
        <v>387</v>
      </c>
      <c r="AL2564">
        <v>112</v>
      </c>
      <c r="AM2564" t="s">
        <v>233</v>
      </c>
      <c r="AN2564" t="s">
        <v>5601</v>
      </c>
      <c r="AO2564" t="s">
        <v>5602</v>
      </c>
      <c r="AP2564" t="s">
        <v>5603</v>
      </c>
      <c r="AQ2564" t="s">
        <v>5603</v>
      </c>
      <c r="AR2564" t="s">
        <v>5604</v>
      </c>
      <c r="AS2564" t="s">
        <v>5778</v>
      </c>
      <c r="AT2564" t="s">
        <v>5779</v>
      </c>
      <c r="AU2564" t="s">
        <v>5086</v>
      </c>
      <c r="AV2564">
        <v>2025</v>
      </c>
      <c r="AW2564" t="s">
        <v>5782</v>
      </c>
      <c r="AX2564">
        <v>2.1800000000000002</v>
      </c>
      <c r="AY2564" t="s">
        <v>5603</v>
      </c>
      <c r="BA2564" t="s">
        <v>562</v>
      </c>
      <c r="BB2564" t="s">
        <v>4970</v>
      </c>
      <c r="BC2564" t="s">
        <v>1366</v>
      </c>
      <c r="BD2564" t="s">
        <v>92</v>
      </c>
      <c r="BE2564" t="s">
        <v>5607</v>
      </c>
      <c r="BI2564" t="s">
        <v>87</v>
      </c>
    </row>
    <row r="2565" spans="1:61" x14ac:dyDescent="0.3">
      <c r="A2565">
        <v>25</v>
      </c>
      <c r="B2565">
        <v>9</v>
      </c>
      <c r="C2565">
        <v>2025</v>
      </c>
      <c r="D2565" t="s">
        <v>60</v>
      </c>
      <c r="E2565" t="s">
        <v>5593</v>
      </c>
      <c r="F2565" t="s">
        <v>5594</v>
      </c>
      <c r="G2565">
        <v>212</v>
      </c>
      <c r="H2565" t="s">
        <v>63</v>
      </c>
      <c r="I2565" t="s">
        <v>64</v>
      </c>
      <c r="J2565" t="s">
        <v>65</v>
      </c>
      <c r="K2565" t="s">
        <v>65</v>
      </c>
      <c r="L2565" t="s">
        <v>545</v>
      </c>
      <c r="M2565" t="s">
        <v>223</v>
      </c>
      <c r="N2565" t="s">
        <v>224</v>
      </c>
      <c r="O2565" t="s">
        <v>5776</v>
      </c>
      <c r="P2565" t="s">
        <v>5777</v>
      </c>
      <c r="Q2565" t="s">
        <v>5778</v>
      </c>
      <c r="R2565" t="s">
        <v>5086</v>
      </c>
      <c r="S2565" t="s">
        <v>73</v>
      </c>
      <c r="T2565">
        <v>2555</v>
      </c>
      <c r="U2565">
        <v>480</v>
      </c>
      <c r="V2565" t="s">
        <v>74</v>
      </c>
      <c r="W2565">
        <v>277.66000366210898</v>
      </c>
      <c r="X2565">
        <v>1046.4000000000001</v>
      </c>
      <c r="Y2565">
        <v>18.100000000000001</v>
      </c>
      <c r="Z2565">
        <v>3.44</v>
      </c>
      <c r="AA2565">
        <v>1067.94</v>
      </c>
      <c r="AB2565">
        <f>+Table1[[#This Row],[ADVALOREM]]/Table1[[#This Row],[US$ CIF]]</f>
        <v>0.25999588334748108</v>
      </c>
      <c r="AC2565" t="s">
        <v>5596</v>
      </c>
      <c r="AD2565" t="s">
        <v>5597</v>
      </c>
      <c r="AE2565" t="s">
        <v>65</v>
      </c>
      <c r="AF2565">
        <v>0</v>
      </c>
      <c r="AG2565" t="s">
        <v>5087</v>
      </c>
      <c r="AH2565" t="s">
        <v>5598</v>
      </c>
      <c r="AI2565" t="s">
        <v>5599</v>
      </c>
      <c r="AJ2565" t="s">
        <v>5600</v>
      </c>
      <c r="AK2565" t="s">
        <v>387</v>
      </c>
      <c r="AL2565">
        <v>89.6</v>
      </c>
      <c r="AM2565" t="s">
        <v>233</v>
      </c>
      <c r="AN2565" t="s">
        <v>5601</v>
      </c>
      <c r="AO2565" t="s">
        <v>5602</v>
      </c>
      <c r="AP2565" t="s">
        <v>5603</v>
      </c>
      <c r="AQ2565" t="s">
        <v>5603</v>
      </c>
      <c r="AR2565" t="s">
        <v>5604</v>
      </c>
      <c r="AS2565" t="s">
        <v>5778</v>
      </c>
      <c r="AT2565" t="s">
        <v>5779</v>
      </c>
      <c r="AU2565" t="s">
        <v>5086</v>
      </c>
      <c r="AV2565">
        <v>2025</v>
      </c>
      <c r="AW2565" t="s">
        <v>5782</v>
      </c>
      <c r="AX2565">
        <v>2.1800000000000002</v>
      </c>
      <c r="AY2565" t="s">
        <v>5603</v>
      </c>
      <c r="BA2565" t="s">
        <v>562</v>
      </c>
      <c r="BB2565" t="s">
        <v>4970</v>
      </c>
      <c r="BC2565" t="s">
        <v>1366</v>
      </c>
      <c r="BD2565" t="s">
        <v>92</v>
      </c>
      <c r="BE2565" t="s">
        <v>5607</v>
      </c>
      <c r="BI2565" t="s">
        <v>87</v>
      </c>
    </row>
    <row r="2566" spans="1:61" x14ac:dyDescent="0.3">
      <c r="A2566">
        <v>25</v>
      </c>
      <c r="B2566">
        <v>9</v>
      </c>
      <c r="C2566">
        <v>2025</v>
      </c>
      <c r="D2566" t="s">
        <v>60</v>
      </c>
      <c r="E2566" t="s">
        <v>5593</v>
      </c>
      <c r="F2566" t="s">
        <v>5594</v>
      </c>
      <c r="G2566">
        <v>213</v>
      </c>
      <c r="H2566" t="s">
        <v>63</v>
      </c>
      <c r="I2566" t="s">
        <v>64</v>
      </c>
      <c r="J2566" t="s">
        <v>65</v>
      </c>
      <c r="K2566" t="s">
        <v>65</v>
      </c>
      <c r="L2566" t="s">
        <v>545</v>
      </c>
      <c r="M2566" t="s">
        <v>223</v>
      </c>
      <c r="N2566" t="s">
        <v>224</v>
      </c>
      <c r="O2566" t="s">
        <v>2489</v>
      </c>
      <c r="P2566" t="s">
        <v>157</v>
      </c>
      <c r="Q2566" t="s">
        <v>5783</v>
      </c>
      <c r="R2566" t="s">
        <v>5086</v>
      </c>
      <c r="S2566" t="s">
        <v>73</v>
      </c>
      <c r="T2566">
        <v>2555</v>
      </c>
      <c r="U2566">
        <v>600</v>
      </c>
      <c r="V2566" t="s">
        <v>74</v>
      </c>
      <c r="W2566">
        <v>186.41000366210901</v>
      </c>
      <c r="X2566">
        <v>750</v>
      </c>
      <c r="Y2566">
        <v>24.24</v>
      </c>
      <c r="Z2566">
        <v>2.46</v>
      </c>
      <c r="AA2566">
        <v>776.71</v>
      </c>
      <c r="AB2566">
        <f>+Table1[[#This Row],[ADVALOREM]]/Table1[[#This Row],[US$ CIF]]</f>
        <v>0.239999489722173</v>
      </c>
      <c r="AC2566" t="s">
        <v>5596</v>
      </c>
      <c r="AD2566" t="s">
        <v>5597</v>
      </c>
      <c r="AE2566" t="s">
        <v>65</v>
      </c>
      <c r="AF2566">
        <v>0</v>
      </c>
      <c r="AG2566" t="s">
        <v>5087</v>
      </c>
      <c r="AH2566" t="s">
        <v>5598</v>
      </c>
      <c r="AI2566" t="s">
        <v>5599</v>
      </c>
      <c r="AJ2566" t="s">
        <v>5600</v>
      </c>
      <c r="AK2566" t="s">
        <v>387</v>
      </c>
      <c r="AL2566">
        <v>120</v>
      </c>
      <c r="AM2566" t="s">
        <v>233</v>
      </c>
      <c r="AN2566" t="s">
        <v>5601</v>
      </c>
      <c r="AO2566" t="s">
        <v>5602</v>
      </c>
      <c r="AP2566" t="s">
        <v>5603</v>
      </c>
      <c r="AQ2566" t="s">
        <v>5603</v>
      </c>
      <c r="AR2566" t="s">
        <v>5604</v>
      </c>
      <c r="AS2566" t="s">
        <v>5783</v>
      </c>
      <c r="AT2566" t="s">
        <v>5784</v>
      </c>
      <c r="AU2566" t="s">
        <v>5086</v>
      </c>
      <c r="AV2566">
        <v>2025</v>
      </c>
      <c r="AW2566" t="s">
        <v>5785</v>
      </c>
      <c r="AX2566">
        <v>1.25</v>
      </c>
      <c r="AY2566" t="s">
        <v>5603</v>
      </c>
      <c r="BA2566" t="s">
        <v>562</v>
      </c>
      <c r="BB2566" t="s">
        <v>4970</v>
      </c>
      <c r="BC2566" t="s">
        <v>1366</v>
      </c>
      <c r="BD2566" t="s">
        <v>92</v>
      </c>
      <c r="BE2566" t="s">
        <v>5607</v>
      </c>
      <c r="BI2566" t="s">
        <v>87</v>
      </c>
    </row>
    <row r="2567" spans="1:61" x14ac:dyDescent="0.3">
      <c r="A2567">
        <v>25</v>
      </c>
      <c r="B2567">
        <v>9</v>
      </c>
      <c r="C2567">
        <v>2025</v>
      </c>
      <c r="D2567" t="s">
        <v>60</v>
      </c>
      <c r="E2567" t="s">
        <v>5593</v>
      </c>
      <c r="F2567" t="s">
        <v>5594</v>
      </c>
      <c r="G2567">
        <v>214</v>
      </c>
      <c r="H2567" t="s">
        <v>63</v>
      </c>
      <c r="I2567" t="s">
        <v>64</v>
      </c>
      <c r="J2567" t="s">
        <v>65</v>
      </c>
      <c r="K2567" t="s">
        <v>65</v>
      </c>
      <c r="L2567" t="s">
        <v>545</v>
      </c>
      <c r="M2567" t="s">
        <v>223</v>
      </c>
      <c r="N2567" t="s">
        <v>224</v>
      </c>
      <c r="O2567" t="s">
        <v>2489</v>
      </c>
      <c r="P2567" t="s">
        <v>157</v>
      </c>
      <c r="Q2567" t="s">
        <v>5783</v>
      </c>
      <c r="R2567" t="s">
        <v>5086</v>
      </c>
      <c r="S2567" t="s">
        <v>73</v>
      </c>
      <c r="T2567">
        <v>2555</v>
      </c>
      <c r="U2567">
        <v>600</v>
      </c>
      <c r="V2567" t="s">
        <v>74</v>
      </c>
      <c r="W2567">
        <v>186.88999938964801</v>
      </c>
      <c r="X2567">
        <v>750</v>
      </c>
      <c r="Y2567">
        <v>26.26</v>
      </c>
      <c r="Z2567">
        <v>2.46</v>
      </c>
      <c r="AA2567">
        <v>778.73</v>
      </c>
      <c r="AB2567">
        <f>+Table1[[#This Row],[ADVALOREM]]/Table1[[#This Row],[US$ CIF]]</f>
        <v>0.23999332167715126</v>
      </c>
      <c r="AC2567" t="s">
        <v>5596</v>
      </c>
      <c r="AD2567" t="s">
        <v>5597</v>
      </c>
      <c r="AE2567" t="s">
        <v>65</v>
      </c>
      <c r="AF2567">
        <v>0</v>
      </c>
      <c r="AG2567" t="s">
        <v>5087</v>
      </c>
      <c r="AH2567" t="s">
        <v>5598</v>
      </c>
      <c r="AI2567" t="s">
        <v>5599</v>
      </c>
      <c r="AJ2567" t="s">
        <v>5600</v>
      </c>
      <c r="AK2567" t="s">
        <v>387</v>
      </c>
      <c r="AL2567">
        <v>130</v>
      </c>
      <c r="AM2567" t="s">
        <v>233</v>
      </c>
      <c r="AN2567" t="s">
        <v>5601</v>
      </c>
      <c r="AO2567" t="s">
        <v>5602</v>
      </c>
      <c r="AP2567" t="s">
        <v>5603</v>
      </c>
      <c r="AQ2567" t="s">
        <v>5603</v>
      </c>
      <c r="AR2567" t="s">
        <v>5604</v>
      </c>
      <c r="AS2567" t="s">
        <v>5783</v>
      </c>
      <c r="AT2567" t="s">
        <v>5784</v>
      </c>
      <c r="AU2567" t="s">
        <v>5086</v>
      </c>
      <c r="AV2567">
        <v>2025</v>
      </c>
      <c r="AW2567" t="s">
        <v>5786</v>
      </c>
      <c r="AX2567">
        <v>1.25</v>
      </c>
      <c r="AY2567" t="s">
        <v>5603</v>
      </c>
      <c r="BA2567" t="s">
        <v>562</v>
      </c>
      <c r="BB2567" t="s">
        <v>4970</v>
      </c>
      <c r="BC2567" t="s">
        <v>1366</v>
      </c>
      <c r="BD2567" t="s">
        <v>92</v>
      </c>
      <c r="BE2567" t="s">
        <v>5607</v>
      </c>
      <c r="BI2567" t="s">
        <v>87</v>
      </c>
    </row>
    <row r="2568" spans="1:61" x14ac:dyDescent="0.3">
      <c r="A2568">
        <v>25</v>
      </c>
      <c r="B2568">
        <v>9</v>
      </c>
      <c r="C2568">
        <v>2025</v>
      </c>
      <c r="D2568" t="s">
        <v>60</v>
      </c>
      <c r="E2568" t="s">
        <v>5593</v>
      </c>
      <c r="F2568" t="s">
        <v>5594</v>
      </c>
      <c r="G2568">
        <v>215</v>
      </c>
      <c r="H2568" t="s">
        <v>63</v>
      </c>
      <c r="I2568" t="s">
        <v>64</v>
      </c>
      <c r="J2568" t="s">
        <v>65</v>
      </c>
      <c r="K2568" t="s">
        <v>65</v>
      </c>
      <c r="L2568" t="s">
        <v>545</v>
      </c>
      <c r="M2568" t="s">
        <v>223</v>
      </c>
      <c r="N2568" t="s">
        <v>224</v>
      </c>
      <c r="O2568" t="s">
        <v>2489</v>
      </c>
      <c r="P2568" t="s">
        <v>157</v>
      </c>
      <c r="Q2568" t="s">
        <v>5783</v>
      </c>
      <c r="R2568" t="s">
        <v>5086</v>
      </c>
      <c r="S2568" t="s">
        <v>73</v>
      </c>
      <c r="T2568">
        <v>2555</v>
      </c>
      <c r="U2568">
        <v>600</v>
      </c>
      <c r="V2568" t="s">
        <v>74</v>
      </c>
      <c r="W2568">
        <v>75.150001525878906</v>
      </c>
      <c r="X2568">
        <v>300</v>
      </c>
      <c r="Y2568">
        <v>12.12</v>
      </c>
      <c r="Z2568">
        <v>0.99</v>
      </c>
      <c r="AA2568">
        <v>313.11</v>
      </c>
      <c r="AB2568">
        <f>+Table1[[#This Row],[ADVALOREM]]/Table1[[#This Row],[US$ CIF]]</f>
        <v>0.240011502430069</v>
      </c>
      <c r="AC2568" t="s">
        <v>5596</v>
      </c>
      <c r="AD2568" t="s">
        <v>5597</v>
      </c>
      <c r="AE2568" t="s">
        <v>65</v>
      </c>
      <c r="AF2568">
        <v>0</v>
      </c>
      <c r="AG2568" t="s">
        <v>5087</v>
      </c>
      <c r="AH2568" t="s">
        <v>5598</v>
      </c>
      <c r="AI2568" t="s">
        <v>5599</v>
      </c>
      <c r="AJ2568" t="s">
        <v>5600</v>
      </c>
      <c r="AK2568" t="s">
        <v>387</v>
      </c>
      <c r="AL2568">
        <v>60</v>
      </c>
      <c r="AM2568" t="s">
        <v>233</v>
      </c>
      <c r="AN2568" t="s">
        <v>5601</v>
      </c>
      <c r="AO2568" t="s">
        <v>5602</v>
      </c>
      <c r="AP2568" t="s">
        <v>5603</v>
      </c>
      <c r="AQ2568" t="s">
        <v>5603</v>
      </c>
      <c r="AR2568" t="s">
        <v>5604</v>
      </c>
      <c r="AS2568" t="s">
        <v>5783</v>
      </c>
      <c r="AT2568" t="s">
        <v>5784</v>
      </c>
      <c r="AU2568" t="s">
        <v>5086</v>
      </c>
      <c r="AV2568">
        <v>2025</v>
      </c>
      <c r="AW2568" t="s">
        <v>5787</v>
      </c>
      <c r="AX2568">
        <v>0.5</v>
      </c>
      <c r="AY2568" t="s">
        <v>5603</v>
      </c>
      <c r="BA2568" t="s">
        <v>562</v>
      </c>
      <c r="BB2568" t="s">
        <v>4970</v>
      </c>
      <c r="BC2568" t="s">
        <v>1366</v>
      </c>
      <c r="BD2568" t="s">
        <v>92</v>
      </c>
      <c r="BE2568" t="s">
        <v>5607</v>
      </c>
      <c r="BI2568" t="s">
        <v>87</v>
      </c>
    </row>
    <row r="2569" spans="1:61" x14ac:dyDescent="0.3">
      <c r="A2569">
        <v>25</v>
      </c>
      <c r="B2569">
        <v>9</v>
      </c>
      <c r="C2569">
        <v>2025</v>
      </c>
      <c r="D2569" t="s">
        <v>60</v>
      </c>
      <c r="E2569" t="s">
        <v>5593</v>
      </c>
      <c r="F2569" t="s">
        <v>5594</v>
      </c>
      <c r="G2569">
        <v>216</v>
      </c>
      <c r="H2569" t="s">
        <v>63</v>
      </c>
      <c r="I2569" t="s">
        <v>64</v>
      </c>
      <c r="J2569" t="s">
        <v>65</v>
      </c>
      <c r="K2569" t="s">
        <v>65</v>
      </c>
      <c r="L2569" t="s">
        <v>545</v>
      </c>
      <c r="M2569" t="s">
        <v>223</v>
      </c>
      <c r="N2569" t="s">
        <v>224</v>
      </c>
      <c r="O2569" t="s">
        <v>270</v>
      </c>
      <c r="P2569" t="s">
        <v>271</v>
      </c>
      <c r="Q2569" t="s">
        <v>5788</v>
      </c>
      <c r="R2569" t="s">
        <v>5086</v>
      </c>
      <c r="S2569" t="s">
        <v>73</v>
      </c>
      <c r="T2569">
        <v>2555</v>
      </c>
      <c r="U2569">
        <v>1000</v>
      </c>
      <c r="V2569" t="s">
        <v>74</v>
      </c>
      <c r="W2569">
        <v>98.860000610351605</v>
      </c>
      <c r="X2569">
        <v>360</v>
      </c>
      <c r="Y2569">
        <v>4.97</v>
      </c>
      <c r="Z2569">
        <v>1.18</v>
      </c>
      <c r="AA2569">
        <v>366.15</v>
      </c>
      <c r="AB2569">
        <f>+Table1[[#This Row],[ADVALOREM]]/Table1[[#This Row],[US$ CIF]]</f>
        <v>0.26999863610638158</v>
      </c>
      <c r="AC2569" t="s">
        <v>5596</v>
      </c>
      <c r="AD2569" t="s">
        <v>5597</v>
      </c>
      <c r="AE2569" t="s">
        <v>65</v>
      </c>
      <c r="AF2569">
        <v>0</v>
      </c>
      <c r="AG2569" t="s">
        <v>5087</v>
      </c>
      <c r="AH2569" t="s">
        <v>5598</v>
      </c>
      <c r="AI2569" t="s">
        <v>5599</v>
      </c>
      <c r="AJ2569" t="s">
        <v>5600</v>
      </c>
      <c r="AK2569" t="s">
        <v>387</v>
      </c>
      <c r="AL2569">
        <v>24.6</v>
      </c>
      <c r="AM2569" t="s">
        <v>233</v>
      </c>
      <c r="AN2569" t="s">
        <v>5601</v>
      </c>
      <c r="AO2569" t="s">
        <v>5602</v>
      </c>
      <c r="AP2569" t="s">
        <v>5603</v>
      </c>
      <c r="AQ2569" t="s">
        <v>5603</v>
      </c>
      <c r="AR2569" t="s">
        <v>5604</v>
      </c>
      <c r="AS2569" t="s">
        <v>5788</v>
      </c>
      <c r="AT2569" t="s">
        <v>5789</v>
      </c>
      <c r="AU2569" t="s">
        <v>5086</v>
      </c>
      <c r="AV2569">
        <v>2025</v>
      </c>
      <c r="AW2569" t="s">
        <v>5790</v>
      </c>
      <c r="AX2569">
        <v>0.36</v>
      </c>
      <c r="AY2569" t="s">
        <v>5603</v>
      </c>
      <c r="BA2569" t="s">
        <v>562</v>
      </c>
      <c r="BB2569" t="s">
        <v>4970</v>
      </c>
      <c r="BC2569" t="s">
        <v>1366</v>
      </c>
      <c r="BD2569" t="s">
        <v>92</v>
      </c>
      <c r="BE2569" t="s">
        <v>5607</v>
      </c>
      <c r="BI2569" t="s">
        <v>87</v>
      </c>
    </row>
    <row r="2570" spans="1:61" x14ac:dyDescent="0.3">
      <c r="A2570">
        <v>25</v>
      </c>
      <c r="B2570">
        <v>9</v>
      </c>
      <c r="C2570">
        <v>2025</v>
      </c>
      <c r="D2570" t="s">
        <v>60</v>
      </c>
      <c r="E2570" t="s">
        <v>5593</v>
      </c>
      <c r="F2570" t="s">
        <v>5594</v>
      </c>
      <c r="G2570">
        <v>217</v>
      </c>
      <c r="H2570" t="s">
        <v>63</v>
      </c>
      <c r="I2570" t="s">
        <v>64</v>
      </c>
      <c r="J2570" t="s">
        <v>65</v>
      </c>
      <c r="K2570" t="s">
        <v>65</v>
      </c>
      <c r="L2570" t="s">
        <v>545</v>
      </c>
      <c r="M2570" t="s">
        <v>223</v>
      </c>
      <c r="N2570" t="s">
        <v>224</v>
      </c>
      <c r="O2570" t="s">
        <v>5791</v>
      </c>
      <c r="P2570" t="s">
        <v>5792</v>
      </c>
      <c r="Q2570" t="s">
        <v>5793</v>
      </c>
      <c r="R2570" t="s">
        <v>5086</v>
      </c>
      <c r="S2570" t="s">
        <v>73</v>
      </c>
      <c r="T2570">
        <v>2555</v>
      </c>
      <c r="U2570">
        <v>36000</v>
      </c>
      <c r="V2570" t="s">
        <v>74</v>
      </c>
      <c r="W2570">
        <v>130.24000549316401</v>
      </c>
      <c r="X2570">
        <v>504</v>
      </c>
      <c r="Y2570">
        <v>94.54</v>
      </c>
      <c r="Z2570">
        <v>1.65</v>
      </c>
      <c r="AA2570">
        <v>600.20000000000005</v>
      </c>
      <c r="AB2570">
        <f>+Table1[[#This Row],[ADVALOREM]]/Table1[[#This Row],[US$ CIF]]</f>
        <v>0.2169943443738154</v>
      </c>
      <c r="AC2570" t="s">
        <v>5596</v>
      </c>
      <c r="AD2570" t="s">
        <v>5597</v>
      </c>
      <c r="AE2570" t="s">
        <v>65</v>
      </c>
      <c r="AF2570">
        <v>0</v>
      </c>
      <c r="AG2570" t="s">
        <v>5087</v>
      </c>
      <c r="AH2570" t="s">
        <v>5598</v>
      </c>
      <c r="AI2570" t="s">
        <v>5599</v>
      </c>
      <c r="AJ2570" t="s">
        <v>5600</v>
      </c>
      <c r="AK2570" t="s">
        <v>387</v>
      </c>
      <c r="AL2570">
        <v>468</v>
      </c>
      <c r="AM2570" t="s">
        <v>233</v>
      </c>
      <c r="AN2570" t="s">
        <v>5601</v>
      </c>
      <c r="AO2570" t="s">
        <v>5602</v>
      </c>
      <c r="AP2570" t="s">
        <v>5603</v>
      </c>
      <c r="AQ2570" t="s">
        <v>5603</v>
      </c>
      <c r="AR2570" t="s">
        <v>5604</v>
      </c>
      <c r="AS2570" t="s">
        <v>5793</v>
      </c>
      <c r="AT2570" t="s">
        <v>5794</v>
      </c>
      <c r="AU2570" t="s">
        <v>5086</v>
      </c>
      <c r="AV2570">
        <v>2025</v>
      </c>
      <c r="AW2570" t="s">
        <v>5795</v>
      </c>
      <c r="AX2570">
        <v>0.01</v>
      </c>
      <c r="AY2570" t="s">
        <v>5603</v>
      </c>
      <c r="BA2570" t="s">
        <v>562</v>
      </c>
      <c r="BB2570" t="s">
        <v>4970</v>
      </c>
      <c r="BC2570" t="s">
        <v>1366</v>
      </c>
      <c r="BD2570" t="s">
        <v>92</v>
      </c>
      <c r="BE2570" t="s">
        <v>5607</v>
      </c>
      <c r="BI2570" t="s">
        <v>87</v>
      </c>
    </row>
    <row r="2571" spans="1:61" x14ac:dyDescent="0.3">
      <c r="A2571">
        <v>25</v>
      </c>
      <c r="B2571">
        <v>9</v>
      </c>
      <c r="C2571">
        <v>2025</v>
      </c>
      <c r="D2571" t="s">
        <v>60</v>
      </c>
      <c r="E2571" t="s">
        <v>5593</v>
      </c>
      <c r="F2571" t="s">
        <v>5594</v>
      </c>
      <c r="G2571">
        <v>218</v>
      </c>
      <c r="H2571" t="s">
        <v>63</v>
      </c>
      <c r="I2571" t="s">
        <v>64</v>
      </c>
      <c r="J2571" t="s">
        <v>65</v>
      </c>
      <c r="K2571" t="s">
        <v>65</v>
      </c>
      <c r="L2571" t="s">
        <v>545</v>
      </c>
      <c r="M2571" t="s">
        <v>223</v>
      </c>
      <c r="N2571" t="s">
        <v>224</v>
      </c>
      <c r="O2571" t="s">
        <v>265</v>
      </c>
      <c r="P2571" t="s">
        <v>157</v>
      </c>
      <c r="Q2571" t="s">
        <v>5796</v>
      </c>
      <c r="R2571" t="s">
        <v>5086</v>
      </c>
      <c r="S2571" t="s">
        <v>73</v>
      </c>
      <c r="T2571">
        <v>2555</v>
      </c>
      <c r="U2571">
        <v>5280</v>
      </c>
      <c r="V2571" t="s">
        <v>74</v>
      </c>
      <c r="W2571">
        <v>0</v>
      </c>
      <c r="X2571">
        <v>580.79999999999995</v>
      </c>
      <c r="Y2571">
        <v>36.57</v>
      </c>
      <c r="Z2571">
        <v>1.91</v>
      </c>
      <c r="AA2571">
        <v>619.27</v>
      </c>
      <c r="AB2571">
        <f>+Table1[[#This Row],[ADVALOREM]]/Table1[[#This Row],[US$ CIF]]</f>
        <v>0</v>
      </c>
      <c r="AC2571" t="s">
        <v>5596</v>
      </c>
      <c r="AD2571" t="s">
        <v>5597</v>
      </c>
      <c r="AE2571" t="s">
        <v>65</v>
      </c>
      <c r="AF2571">
        <v>0</v>
      </c>
      <c r="AG2571" t="s">
        <v>5087</v>
      </c>
      <c r="AH2571" t="s">
        <v>5598</v>
      </c>
      <c r="AI2571" t="s">
        <v>5599</v>
      </c>
      <c r="AJ2571" t="s">
        <v>5600</v>
      </c>
      <c r="AK2571" t="s">
        <v>387</v>
      </c>
      <c r="AL2571">
        <v>181</v>
      </c>
      <c r="AM2571" t="s">
        <v>233</v>
      </c>
      <c r="AN2571" t="s">
        <v>5601</v>
      </c>
      <c r="AO2571" t="s">
        <v>5602</v>
      </c>
      <c r="AP2571" t="s">
        <v>5603</v>
      </c>
      <c r="AQ2571" t="s">
        <v>5603</v>
      </c>
      <c r="AR2571" t="s">
        <v>5604</v>
      </c>
      <c r="AS2571" t="s">
        <v>5796</v>
      </c>
      <c r="AT2571" t="s">
        <v>5797</v>
      </c>
      <c r="AU2571" t="s">
        <v>5086</v>
      </c>
      <c r="AV2571">
        <v>2025</v>
      </c>
      <c r="AW2571" t="s">
        <v>5798</v>
      </c>
      <c r="AX2571">
        <v>0.11</v>
      </c>
      <c r="AY2571" t="s">
        <v>5603</v>
      </c>
      <c r="BA2571" t="s">
        <v>562</v>
      </c>
      <c r="BB2571" t="s">
        <v>4970</v>
      </c>
      <c r="BC2571" t="s">
        <v>1366</v>
      </c>
      <c r="BD2571" t="s">
        <v>92</v>
      </c>
      <c r="BE2571" t="s">
        <v>5607</v>
      </c>
      <c r="BI2571" t="s">
        <v>87</v>
      </c>
    </row>
    <row r="2572" spans="1:61" x14ac:dyDescent="0.3">
      <c r="A2572">
        <v>25</v>
      </c>
      <c r="B2572">
        <v>9</v>
      </c>
      <c r="C2572">
        <v>2025</v>
      </c>
      <c r="D2572" t="s">
        <v>60</v>
      </c>
      <c r="E2572" t="s">
        <v>5593</v>
      </c>
      <c r="F2572" t="s">
        <v>5594</v>
      </c>
      <c r="G2572">
        <v>219</v>
      </c>
      <c r="H2572" t="s">
        <v>63</v>
      </c>
      <c r="I2572" t="s">
        <v>64</v>
      </c>
      <c r="J2572" t="s">
        <v>65</v>
      </c>
      <c r="K2572" t="s">
        <v>65</v>
      </c>
      <c r="L2572" t="s">
        <v>545</v>
      </c>
      <c r="M2572" t="s">
        <v>223</v>
      </c>
      <c r="N2572" t="s">
        <v>224</v>
      </c>
      <c r="O2572" t="s">
        <v>354</v>
      </c>
      <c r="P2572" t="s">
        <v>355</v>
      </c>
      <c r="Q2572" t="s">
        <v>5799</v>
      </c>
      <c r="R2572" t="s">
        <v>5086</v>
      </c>
      <c r="S2572" t="s">
        <v>73</v>
      </c>
      <c r="T2572">
        <v>2555</v>
      </c>
      <c r="U2572">
        <v>2160</v>
      </c>
      <c r="V2572" t="s">
        <v>74</v>
      </c>
      <c r="W2572">
        <v>81.459999084472699</v>
      </c>
      <c r="X2572">
        <v>799.2</v>
      </c>
      <c r="Y2572">
        <v>12.78</v>
      </c>
      <c r="Z2572">
        <v>2.62</v>
      </c>
      <c r="AA2572">
        <v>814.6</v>
      </c>
      <c r="AB2572">
        <f>+Table1[[#This Row],[ADVALOREM]]/Table1[[#This Row],[US$ CIF]]</f>
        <v>9.9999998876102003E-2</v>
      </c>
      <c r="AC2572" t="s">
        <v>5596</v>
      </c>
      <c r="AD2572" t="s">
        <v>5597</v>
      </c>
      <c r="AE2572" t="s">
        <v>65</v>
      </c>
      <c r="AF2572">
        <v>0</v>
      </c>
      <c r="AG2572" t="s">
        <v>5087</v>
      </c>
      <c r="AH2572" t="s">
        <v>5598</v>
      </c>
      <c r="AI2572" t="s">
        <v>5599</v>
      </c>
      <c r="AJ2572" t="s">
        <v>5600</v>
      </c>
      <c r="AK2572" t="s">
        <v>387</v>
      </c>
      <c r="AL2572">
        <v>63.24</v>
      </c>
      <c r="AM2572" t="s">
        <v>233</v>
      </c>
      <c r="AN2572" t="s">
        <v>5601</v>
      </c>
      <c r="AO2572" t="s">
        <v>5602</v>
      </c>
      <c r="AP2572" t="s">
        <v>5603</v>
      </c>
      <c r="AQ2572" t="s">
        <v>5603</v>
      </c>
      <c r="AR2572" t="s">
        <v>5604</v>
      </c>
      <c r="AS2572" t="s">
        <v>5799</v>
      </c>
      <c r="AT2572" t="s">
        <v>5800</v>
      </c>
      <c r="AU2572" t="s">
        <v>5086</v>
      </c>
      <c r="AV2572">
        <v>2025</v>
      </c>
      <c r="AW2572" t="s">
        <v>5801</v>
      </c>
      <c r="AX2572">
        <v>0.37</v>
      </c>
      <c r="AY2572" t="s">
        <v>5603</v>
      </c>
      <c r="BA2572" t="s">
        <v>562</v>
      </c>
      <c r="BB2572" t="s">
        <v>4970</v>
      </c>
      <c r="BC2572" t="s">
        <v>1366</v>
      </c>
      <c r="BD2572" t="s">
        <v>92</v>
      </c>
      <c r="BE2572" t="s">
        <v>5607</v>
      </c>
      <c r="BI2572" t="s">
        <v>87</v>
      </c>
    </row>
    <row r="2573" spans="1:61" x14ac:dyDescent="0.3">
      <c r="A2573">
        <v>25</v>
      </c>
      <c r="B2573">
        <v>9</v>
      </c>
      <c r="C2573">
        <v>2025</v>
      </c>
      <c r="D2573" t="s">
        <v>60</v>
      </c>
      <c r="E2573" t="s">
        <v>5593</v>
      </c>
      <c r="F2573" t="s">
        <v>5594</v>
      </c>
      <c r="G2573">
        <v>220</v>
      </c>
      <c r="H2573" t="s">
        <v>63</v>
      </c>
      <c r="I2573" t="s">
        <v>64</v>
      </c>
      <c r="J2573" t="s">
        <v>65</v>
      </c>
      <c r="K2573" t="s">
        <v>65</v>
      </c>
      <c r="L2573" t="s">
        <v>545</v>
      </c>
      <c r="M2573" t="s">
        <v>223</v>
      </c>
      <c r="N2573" t="s">
        <v>224</v>
      </c>
      <c r="O2573" t="s">
        <v>591</v>
      </c>
      <c r="P2573" t="s">
        <v>157</v>
      </c>
      <c r="Q2573" t="s">
        <v>5802</v>
      </c>
      <c r="R2573" t="s">
        <v>5086</v>
      </c>
      <c r="S2573" t="s">
        <v>73</v>
      </c>
      <c r="T2573">
        <v>2555</v>
      </c>
      <c r="U2573">
        <v>1600</v>
      </c>
      <c r="V2573" t="s">
        <v>74</v>
      </c>
      <c r="W2573">
        <v>35.669998168945298</v>
      </c>
      <c r="X2573">
        <v>288</v>
      </c>
      <c r="Y2573">
        <v>8.2799999999999994</v>
      </c>
      <c r="Z2573">
        <v>0.95</v>
      </c>
      <c r="AA2573">
        <v>297.23</v>
      </c>
      <c r="AB2573">
        <f>+Table1[[#This Row],[ADVALOREM]]/Table1[[#This Row],[US$ CIF]]</f>
        <v>0.1200080683946617</v>
      </c>
      <c r="AC2573" t="s">
        <v>5596</v>
      </c>
      <c r="AD2573" t="s">
        <v>5597</v>
      </c>
      <c r="AE2573" t="s">
        <v>65</v>
      </c>
      <c r="AF2573">
        <v>0</v>
      </c>
      <c r="AG2573" t="s">
        <v>5087</v>
      </c>
      <c r="AH2573" t="s">
        <v>5598</v>
      </c>
      <c r="AI2573" t="s">
        <v>5599</v>
      </c>
      <c r="AJ2573" t="s">
        <v>5600</v>
      </c>
      <c r="AK2573" t="s">
        <v>387</v>
      </c>
      <c r="AL2573">
        <v>41</v>
      </c>
      <c r="AM2573" t="s">
        <v>233</v>
      </c>
      <c r="AN2573" t="s">
        <v>5601</v>
      </c>
      <c r="AO2573" t="s">
        <v>5602</v>
      </c>
      <c r="AP2573" t="s">
        <v>5603</v>
      </c>
      <c r="AQ2573" t="s">
        <v>5603</v>
      </c>
      <c r="AR2573" t="s">
        <v>5604</v>
      </c>
      <c r="AS2573" t="s">
        <v>5802</v>
      </c>
      <c r="AT2573" t="s">
        <v>5803</v>
      </c>
      <c r="AU2573" t="s">
        <v>5086</v>
      </c>
      <c r="AV2573">
        <v>2025</v>
      </c>
      <c r="AW2573" t="s">
        <v>5804</v>
      </c>
      <c r="AX2573">
        <v>0.18</v>
      </c>
      <c r="AY2573" t="s">
        <v>5603</v>
      </c>
      <c r="BA2573" t="s">
        <v>562</v>
      </c>
      <c r="BB2573" t="s">
        <v>4970</v>
      </c>
      <c r="BC2573" t="s">
        <v>1366</v>
      </c>
      <c r="BD2573" t="s">
        <v>92</v>
      </c>
      <c r="BE2573" t="s">
        <v>5607</v>
      </c>
      <c r="BI2573" t="s">
        <v>87</v>
      </c>
    </row>
    <row r="2574" spans="1:61" x14ac:dyDescent="0.3">
      <c r="A2574">
        <v>25</v>
      </c>
      <c r="B2574">
        <v>9</v>
      </c>
      <c r="C2574">
        <v>2025</v>
      </c>
      <c r="D2574" t="s">
        <v>60</v>
      </c>
      <c r="E2574" t="s">
        <v>5593</v>
      </c>
      <c r="F2574" t="s">
        <v>5594</v>
      </c>
      <c r="G2574">
        <v>221</v>
      </c>
      <c r="H2574" t="s">
        <v>63</v>
      </c>
      <c r="I2574" t="s">
        <v>64</v>
      </c>
      <c r="J2574" t="s">
        <v>65</v>
      </c>
      <c r="K2574" t="s">
        <v>65</v>
      </c>
      <c r="L2574" t="s">
        <v>545</v>
      </c>
      <c r="M2574" t="s">
        <v>223</v>
      </c>
      <c r="N2574" t="s">
        <v>224</v>
      </c>
      <c r="O2574" t="s">
        <v>591</v>
      </c>
      <c r="P2574" t="s">
        <v>157</v>
      </c>
      <c r="Q2574" t="s">
        <v>5802</v>
      </c>
      <c r="R2574" t="s">
        <v>5086</v>
      </c>
      <c r="S2574" t="s">
        <v>73</v>
      </c>
      <c r="T2574">
        <v>2555</v>
      </c>
      <c r="U2574">
        <v>1400</v>
      </c>
      <c r="V2574" t="s">
        <v>74</v>
      </c>
      <c r="W2574">
        <v>31.329999923706101</v>
      </c>
      <c r="X2574">
        <v>252</v>
      </c>
      <c r="Y2574">
        <v>8.2799999999999994</v>
      </c>
      <c r="Z2574">
        <v>0.83</v>
      </c>
      <c r="AA2574">
        <v>261.11</v>
      </c>
      <c r="AB2574">
        <f>+Table1[[#This Row],[ADVALOREM]]/Table1[[#This Row],[US$ CIF]]</f>
        <v>0.1199877443365099</v>
      </c>
      <c r="AC2574" t="s">
        <v>5596</v>
      </c>
      <c r="AD2574" t="s">
        <v>5597</v>
      </c>
      <c r="AE2574" t="s">
        <v>65</v>
      </c>
      <c r="AF2574">
        <v>0</v>
      </c>
      <c r="AG2574" t="s">
        <v>5087</v>
      </c>
      <c r="AH2574" t="s">
        <v>5598</v>
      </c>
      <c r="AI2574" t="s">
        <v>5599</v>
      </c>
      <c r="AJ2574" t="s">
        <v>5600</v>
      </c>
      <c r="AK2574" t="s">
        <v>387</v>
      </c>
      <c r="AL2574">
        <v>41</v>
      </c>
      <c r="AM2574" t="s">
        <v>233</v>
      </c>
      <c r="AN2574" t="s">
        <v>5601</v>
      </c>
      <c r="AO2574" t="s">
        <v>5602</v>
      </c>
      <c r="AP2574" t="s">
        <v>5603</v>
      </c>
      <c r="AQ2574" t="s">
        <v>5603</v>
      </c>
      <c r="AR2574" t="s">
        <v>5604</v>
      </c>
      <c r="AS2574" t="s">
        <v>5802</v>
      </c>
      <c r="AT2574" t="s">
        <v>5803</v>
      </c>
      <c r="AU2574" t="s">
        <v>5086</v>
      </c>
      <c r="AV2574">
        <v>2025</v>
      </c>
      <c r="AW2574" t="s">
        <v>5804</v>
      </c>
      <c r="AX2574">
        <v>0.18</v>
      </c>
      <c r="AY2574" t="s">
        <v>5603</v>
      </c>
      <c r="BA2574" t="s">
        <v>562</v>
      </c>
      <c r="BB2574" t="s">
        <v>4970</v>
      </c>
      <c r="BC2574" t="s">
        <v>1366</v>
      </c>
      <c r="BD2574" t="s">
        <v>92</v>
      </c>
      <c r="BE2574" t="s">
        <v>5607</v>
      </c>
      <c r="BI2574" t="s">
        <v>87</v>
      </c>
    </row>
    <row r="2575" spans="1:61" x14ac:dyDescent="0.3">
      <c r="A2575">
        <v>25</v>
      </c>
      <c r="B2575">
        <v>9</v>
      </c>
      <c r="C2575">
        <v>2025</v>
      </c>
      <c r="D2575" t="s">
        <v>60</v>
      </c>
      <c r="E2575" t="s">
        <v>5593</v>
      </c>
      <c r="F2575" t="s">
        <v>5594</v>
      </c>
      <c r="G2575">
        <v>222</v>
      </c>
      <c r="H2575" t="s">
        <v>63</v>
      </c>
      <c r="I2575" t="s">
        <v>64</v>
      </c>
      <c r="J2575" t="s">
        <v>65</v>
      </c>
      <c r="K2575" t="s">
        <v>65</v>
      </c>
      <c r="L2575" t="s">
        <v>545</v>
      </c>
      <c r="M2575" t="s">
        <v>223</v>
      </c>
      <c r="N2575" t="s">
        <v>224</v>
      </c>
      <c r="O2575" t="s">
        <v>574</v>
      </c>
      <c r="P2575" t="s">
        <v>157</v>
      </c>
      <c r="Q2575" t="s">
        <v>5805</v>
      </c>
      <c r="R2575" t="s">
        <v>5086</v>
      </c>
      <c r="S2575" t="s">
        <v>73</v>
      </c>
      <c r="T2575">
        <v>2555</v>
      </c>
      <c r="U2575">
        <v>1000</v>
      </c>
      <c r="V2575" t="s">
        <v>74</v>
      </c>
      <c r="W2575">
        <v>76.269996643066406</v>
      </c>
      <c r="X2575">
        <v>400</v>
      </c>
      <c r="Y2575">
        <v>22.42</v>
      </c>
      <c r="Z2575">
        <v>1.31</v>
      </c>
      <c r="AA2575">
        <v>423.74</v>
      </c>
      <c r="AB2575">
        <f>+Table1[[#This Row],[ADVALOREM]]/Table1[[#This Row],[US$ CIF]]</f>
        <v>0.17999244027721339</v>
      </c>
      <c r="AC2575" t="s">
        <v>5596</v>
      </c>
      <c r="AD2575" t="s">
        <v>5597</v>
      </c>
      <c r="AE2575" t="s">
        <v>65</v>
      </c>
      <c r="AF2575">
        <v>0</v>
      </c>
      <c r="AG2575" t="s">
        <v>5087</v>
      </c>
      <c r="AH2575" t="s">
        <v>5598</v>
      </c>
      <c r="AI2575" t="s">
        <v>5599</v>
      </c>
      <c r="AJ2575" t="s">
        <v>5600</v>
      </c>
      <c r="AK2575" t="s">
        <v>387</v>
      </c>
      <c r="AL2575">
        <v>111</v>
      </c>
      <c r="AM2575" t="s">
        <v>233</v>
      </c>
      <c r="AN2575" t="s">
        <v>5601</v>
      </c>
      <c r="AO2575" t="s">
        <v>5602</v>
      </c>
      <c r="AP2575" t="s">
        <v>5603</v>
      </c>
      <c r="AQ2575" t="s">
        <v>5603</v>
      </c>
      <c r="AR2575" t="s">
        <v>5604</v>
      </c>
      <c r="AS2575" t="s">
        <v>5805</v>
      </c>
      <c r="AT2575" t="s">
        <v>5806</v>
      </c>
      <c r="AU2575" t="s">
        <v>5086</v>
      </c>
      <c r="AV2575">
        <v>2025</v>
      </c>
      <c r="AW2575" t="s">
        <v>5807</v>
      </c>
      <c r="AX2575">
        <v>0.4</v>
      </c>
      <c r="AY2575" t="s">
        <v>5603</v>
      </c>
      <c r="BA2575" t="s">
        <v>562</v>
      </c>
      <c r="BB2575" t="s">
        <v>4970</v>
      </c>
      <c r="BC2575" t="s">
        <v>1366</v>
      </c>
      <c r="BD2575" t="s">
        <v>92</v>
      </c>
      <c r="BE2575" t="s">
        <v>5607</v>
      </c>
      <c r="BI2575" t="s">
        <v>87</v>
      </c>
    </row>
    <row r="2576" spans="1:61" x14ac:dyDescent="0.3">
      <c r="A2576">
        <v>25</v>
      </c>
      <c r="B2576">
        <v>9</v>
      </c>
      <c r="C2576">
        <v>2025</v>
      </c>
      <c r="D2576" t="s">
        <v>60</v>
      </c>
      <c r="E2576" t="s">
        <v>5593</v>
      </c>
      <c r="F2576" t="s">
        <v>5594</v>
      </c>
      <c r="G2576">
        <v>223</v>
      </c>
      <c r="H2576" t="s">
        <v>63</v>
      </c>
      <c r="I2576" t="s">
        <v>64</v>
      </c>
      <c r="J2576" t="s">
        <v>65</v>
      </c>
      <c r="K2576" t="s">
        <v>65</v>
      </c>
      <c r="L2576" t="s">
        <v>545</v>
      </c>
      <c r="M2576" t="s">
        <v>223</v>
      </c>
      <c r="N2576" t="s">
        <v>224</v>
      </c>
      <c r="O2576" t="s">
        <v>574</v>
      </c>
      <c r="P2576" t="s">
        <v>157</v>
      </c>
      <c r="Q2576" t="s">
        <v>5805</v>
      </c>
      <c r="R2576" t="s">
        <v>5086</v>
      </c>
      <c r="S2576" t="s">
        <v>73</v>
      </c>
      <c r="T2576">
        <v>2555</v>
      </c>
      <c r="U2576">
        <v>1000</v>
      </c>
      <c r="V2576" t="s">
        <v>74</v>
      </c>
      <c r="W2576">
        <v>76.269996643066406</v>
      </c>
      <c r="X2576">
        <v>400</v>
      </c>
      <c r="Y2576">
        <v>22.42</v>
      </c>
      <c r="Z2576">
        <v>1.31</v>
      </c>
      <c r="AA2576">
        <v>423.74</v>
      </c>
      <c r="AB2576">
        <f>+Table1[[#This Row],[ADVALOREM]]/Table1[[#This Row],[US$ CIF]]</f>
        <v>0.17999244027721339</v>
      </c>
      <c r="AC2576" t="s">
        <v>5596</v>
      </c>
      <c r="AD2576" t="s">
        <v>5597</v>
      </c>
      <c r="AE2576" t="s">
        <v>65</v>
      </c>
      <c r="AF2576">
        <v>0</v>
      </c>
      <c r="AG2576" t="s">
        <v>5087</v>
      </c>
      <c r="AH2576" t="s">
        <v>5598</v>
      </c>
      <c r="AI2576" t="s">
        <v>5599</v>
      </c>
      <c r="AJ2576" t="s">
        <v>5600</v>
      </c>
      <c r="AK2576" t="s">
        <v>387</v>
      </c>
      <c r="AL2576">
        <v>111</v>
      </c>
      <c r="AM2576" t="s">
        <v>233</v>
      </c>
      <c r="AN2576" t="s">
        <v>5601</v>
      </c>
      <c r="AO2576" t="s">
        <v>5602</v>
      </c>
      <c r="AP2576" t="s">
        <v>5603</v>
      </c>
      <c r="AQ2576" t="s">
        <v>5603</v>
      </c>
      <c r="AR2576" t="s">
        <v>5604</v>
      </c>
      <c r="AS2576" t="s">
        <v>5805</v>
      </c>
      <c r="AT2576" t="s">
        <v>5806</v>
      </c>
      <c r="AU2576" t="s">
        <v>5086</v>
      </c>
      <c r="AV2576">
        <v>2025</v>
      </c>
      <c r="AW2576" t="s">
        <v>5808</v>
      </c>
      <c r="AX2576">
        <v>0.4</v>
      </c>
      <c r="AY2576" t="s">
        <v>5603</v>
      </c>
      <c r="BA2576" t="s">
        <v>562</v>
      </c>
      <c r="BB2576" t="s">
        <v>4970</v>
      </c>
      <c r="BC2576" t="s">
        <v>1366</v>
      </c>
      <c r="BD2576" t="s">
        <v>92</v>
      </c>
      <c r="BE2576" t="s">
        <v>5607</v>
      </c>
      <c r="BI2576" t="s">
        <v>87</v>
      </c>
    </row>
    <row r="2577" spans="1:61" x14ac:dyDescent="0.3">
      <c r="A2577">
        <v>25</v>
      </c>
      <c r="B2577">
        <v>9</v>
      </c>
      <c r="C2577">
        <v>2025</v>
      </c>
      <c r="D2577" t="s">
        <v>60</v>
      </c>
      <c r="E2577" t="s">
        <v>5593</v>
      </c>
      <c r="F2577" t="s">
        <v>5594</v>
      </c>
      <c r="G2577">
        <v>224</v>
      </c>
      <c r="H2577" t="s">
        <v>63</v>
      </c>
      <c r="I2577" t="s">
        <v>64</v>
      </c>
      <c r="J2577" t="s">
        <v>65</v>
      </c>
      <c r="K2577" t="s">
        <v>65</v>
      </c>
      <c r="L2577" t="s">
        <v>545</v>
      </c>
      <c r="M2577" t="s">
        <v>223</v>
      </c>
      <c r="N2577" t="s">
        <v>224</v>
      </c>
      <c r="O2577" t="s">
        <v>3819</v>
      </c>
      <c r="P2577" t="s">
        <v>3820</v>
      </c>
      <c r="Q2577" t="s">
        <v>5809</v>
      </c>
      <c r="R2577" t="s">
        <v>5086</v>
      </c>
      <c r="S2577" t="s">
        <v>73</v>
      </c>
      <c r="T2577">
        <v>2555</v>
      </c>
      <c r="U2577">
        <v>1410</v>
      </c>
      <c r="V2577" t="s">
        <v>74</v>
      </c>
      <c r="W2577">
        <v>0</v>
      </c>
      <c r="X2577">
        <v>9799.5</v>
      </c>
      <c r="Y2577">
        <v>1064.6500000000001</v>
      </c>
      <c r="Z2577">
        <v>32.18</v>
      </c>
      <c r="AA2577">
        <v>10896.33</v>
      </c>
      <c r="AB2577">
        <f>+Table1[[#This Row],[ADVALOREM]]/Table1[[#This Row],[US$ CIF]]</f>
        <v>0</v>
      </c>
      <c r="AC2577" t="s">
        <v>5596</v>
      </c>
      <c r="AD2577" t="s">
        <v>5597</v>
      </c>
      <c r="AE2577" t="s">
        <v>65</v>
      </c>
      <c r="AF2577">
        <v>0</v>
      </c>
      <c r="AG2577" t="s">
        <v>5087</v>
      </c>
      <c r="AH2577" t="s">
        <v>5598</v>
      </c>
      <c r="AI2577" t="s">
        <v>5599</v>
      </c>
      <c r="AJ2577" t="s">
        <v>5600</v>
      </c>
      <c r="AK2577" t="s">
        <v>387</v>
      </c>
      <c r="AL2577">
        <v>5270</v>
      </c>
      <c r="AM2577" t="s">
        <v>233</v>
      </c>
      <c r="AN2577" t="s">
        <v>5601</v>
      </c>
      <c r="AO2577" t="s">
        <v>5602</v>
      </c>
      <c r="AP2577" t="s">
        <v>5603</v>
      </c>
      <c r="AQ2577" t="s">
        <v>5603</v>
      </c>
      <c r="AR2577" t="s">
        <v>5604</v>
      </c>
      <c r="AS2577" t="s">
        <v>5809</v>
      </c>
      <c r="AT2577" t="s">
        <v>5810</v>
      </c>
      <c r="AU2577" t="s">
        <v>5086</v>
      </c>
      <c r="AV2577">
        <v>2025</v>
      </c>
      <c r="AW2577" t="s">
        <v>5811</v>
      </c>
      <c r="AX2577">
        <v>6.95</v>
      </c>
      <c r="AY2577" t="s">
        <v>5603</v>
      </c>
      <c r="BA2577" t="s">
        <v>562</v>
      </c>
      <c r="BB2577" t="s">
        <v>4970</v>
      </c>
      <c r="BC2577" t="s">
        <v>1366</v>
      </c>
      <c r="BD2577" t="s">
        <v>92</v>
      </c>
      <c r="BE2577" t="s">
        <v>5607</v>
      </c>
      <c r="BI2577" t="s">
        <v>87</v>
      </c>
    </row>
    <row r="2578" spans="1:61" x14ac:dyDescent="0.3">
      <c r="A2578">
        <v>25</v>
      </c>
      <c r="B2578">
        <v>9</v>
      </c>
      <c r="C2578">
        <v>2025</v>
      </c>
      <c r="D2578" t="s">
        <v>60</v>
      </c>
      <c r="E2578" t="s">
        <v>5593</v>
      </c>
      <c r="F2578" t="s">
        <v>5594</v>
      </c>
      <c r="G2578">
        <v>225</v>
      </c>
      <c r="H2578" t="s">
        <v>63</v>
      </c>
      <c r="I2578" t="s">
        <v>64</v>
      </c>
      <c r="J2578" t="s">
        <v>65</v>
      </c>
      <c r="K2578" t="s">
        <v>65</v>
      </c>
      <c r="L2578" t="s">
        <v>545</v>
      </c>
      <c r="M2578" t="s">
        <v>223</v>
      </c>
      <c r="N2578" t="s">
        <v>224</v>
      </c>
      <c r="O2578" t="s">
        <v>1986</v>
      </c>
      <c r="P2578" t="s">
        <v>271</v>
      </c>
      <c r="Q2578" t="s">
        <v>5812</v>
      </c>
      <c r="R2578" t="s">
        <v>5086</v>
      </c>
      <c r="S2578" t="s">
        <v>73</v>
      </c>
      <c r="T2578">
        <v>2555</v>
      </c>
      <c r="U2578">
        <v>300</v>
      </c>
      <c r="V2578" t="s">
        <v>74</v>
      </c>
      <c r="W2578">
        <v>62.799999237060497</v>
      </c>
      <c r="X2578">
        <v>225</v>
      </c>
      <c r="Y2578">
        <v>6.87</v>
      </c>
      <c r="Z2578">
        <v>0.74</v>
      </c>
      <c r="AA2578">
        <v>232.61</v>
      </c>
      <c r="AB2578">
        <f>+Table1[[#This Row],[ADVALOREM]]/Table1[[#This Row],[US$ CIF]]</f>
        <v>0.26997979122591675</v>
      </c>
      <c r="AC2578" t="s">
        <v>5596</v>
      </c>
      <c r="AD2578" t="s">
        <v>5597</v>
      </c>
      <c r="AE2578" t="s">
        <v>65</v>
      </c>
      <c r="AF2578">
        <v>0</v>
      </c>
      <c r="AG2578" t="s">
        <v>5087</v>
      </c>
      <c r="AH2578" t="s">
        <v>5598</v>
      </c>
      <c r="AI2578" t="s">
        <v>5599</v>
      </c>
      <c r="AJ2578" t="s">
        <v>5600</v>
      </c>
      <c r="AK2578" t="s">
        <v>387</v>
      </c>
      <c r="AL2578">
        <v>34</v>
      </c>
      <c r="AM2578" t="s">
        <v>233</v>
      </c>
      <c r="AN2578" t="s">
        <v>5601</v>
      </c>
      <c r="AO2578" t="s">
        <v>5602</v>
      </c>
      <c r="AP2578" t="s">
        <v>5603</v>
      </c>
      <c r="AQ2578" t="s">
        <v>5603</v>
      </c>
      <c r="AR2578" t="s">
        <v>5604</v>
      </c>
      <c r="AS2578" t="s">
        <v>5812</v>
      </c>
      <c r="AT2578" t="s">
        <v>5813</v>
      </c>
      <c r="AU2578" t="s">
        <v>5086</v>
      </c>
      <c r="AV2578">
        <v>2025</v>
      </c>
      <c r="AW2578" t="s">
        <v>5814</v>
      </c>
      <c r="AX2578">
        <v>0.75</v>
      </c>
      <c r="AY2578" t="s">
        <v>5603</v>
      </c>
      <c r="BA2578" t="s">
        <v>562</v>
      </c>
      <c r="BB2578" t="s">
        <v>4970</v>
      </c>
      <c r="BC2578" t="s">
        <v>1366</v>
      </c>
      <c r="BD2578" t="s">
        <v>92</v>
      </c>
      <c r="BE2578" t="s">
        <v>5607</v>
      </c>
      <c r="BI2578" t="s">
        <v>87</v>
      </c>
    </row>
    <row r="2579" spans="1:61" x14ac:dyDescent="0.3">
      <c r="A2579">
        <v>25</v>
      </c>
      <c r="B2579">
        <v>9</v>
      </c>
      <c r="C2579">
        <v>2025</v>
      </c>
      <c r="D2579" t="s">
        <v>60</v>
      </c>
      <c r="E2579" t="s">
        <v>5593</v>
      </c>
      <c r="F2579" t="s">
        <v>5594</v>
      </c>
      <c r="G2579">
        <v>226</v>
      </c>
      <c r="H2579" t="s">
        <v>63</v>
      </c>
      <c r="I2579" t="s">
        <v>64</v>
      </c>
      <c r="J2579" t="s">
        <v>65</v>
      </c>
      <c r="K2579" t="s">
        <v>65</v>
      </c>
      <c r="L2579" t="s">
        <v>545</v>
      </c>
      <c r="M2579" t="s">
        <v>223</v>
      </c>
      <c r="N2579" t="s">
        <v>224</v>
      </c>
      <c r="O2579" t="s">
        <v>1986</v>
      </c>
      <c r="P2579" t="s">
        <v>271</v>
      </c>
      <c r="Q2579" t="s">
        <v>5812</v>
      </c>
      <c r="R2579" t="s">
        <v>5086</v>
      </c>
      <c r="S2579" t="s">
        <v>73</v>
      </c>
      <c r="T2579">
        <v>2555</v>
      </c>
      <c r="U2579">
        <v>100</v>
      </c>
      <c r="V2579" t="s">
        <v>74</v>
      </c>
      <c r="W2579">
        <v>20.969999313354499</v>
      </c>
      <c r="X2579">
        <v>75</v>
      </c>
      <c r="Y2579">
        <v>2.42</v>
      </c>
      <c r="Z2579">
        <v>0.25</v>
      </c>
      <c r="AA2579">
        <v>77.67</v>
      </c>
      <c r="AB2579">
        <f>+Table1[[#This Row],[ADVALOREM]]/Table1[[#This Row],[US$ CIF]]</f>
        <v>0.26998840367393456</v>
      </c>
      <c r="AC2579" t="s">
        <v>5596</v>
      </c>
      <c r="AD2579" t="s">
        <v>5597</v>
      </c>
      <c r="AE2579" t="s">
        <v>65</v>
      </c>
      <c r="AF2579">
        <v>0</v>
      </c>
      <c r="AG2579" t="s">
        <v>5087</v>
      </c>
      <c r="AH2579" t="s">
        <v>5598</v>
      </c>
      <c r="AI2579" t="s">
        <v>5599</v>
      </c>
      <c r="AJ2579" t="s">
        <v>5600</v>
      </c>
      <c r="AK2579" t="s">
        <v>387</v>
      </c>
      <c r="AL2579">
        <v>12</v>
      </c>
      <c r="AM2579" t="s">
        <v>233</v>
      </c>
      <c r="AN2579" t="s">
        <v>5601</v>
      </c>
      <c r="AO2579" t="s">
        <v>5602</v>
      </c>
      <c r="AP2579" t="s">
        <v>5603</v>
      </c>
      <c r="AQ2579" t="s">
        <v>5603</v>
      </c>
      <c r="AR2579" t="s">
        <v>5604</v>
      </c>
      <c r="AS2579" t="s">
        <v>5812</v>
      </c>
      <c r="AT2579" t="s">
        <v>5813</v>
      </c>
      <c r="AU2579" t="s">
        <v>5086</v>
      </c>
      <c r="AV2579">
        <v>2025</v>
      </c>
      <c r="AW2579" t="s">
        <v>5814</v>
      </c>
      <c r="AX2579">
        <v>0.75</v>
      </c>
      <c r="AY2579" t="s">
        <v>5603</v>
      </c>
      <c r="BA2579" t="s">
        <v>562</v>
      </c>
      <c r="BB2579" t="s">
        <v>4970</v>
      </c>
      <c r="BC2579" t="s">
        <v>1366</v>
      </c>
      <c r="BD2579" t="s">
        <v>92</v>
      </c>
      <c r="BE2579" t="s">
        <v>5607</v>
      </c>
      <c r="BI2579" t="s">
        <v>87</v>
      </c>
    </row>
    <row r="2580" spans="1:61" x14ac:dyDescent="0.3">
      <c r="A2580">
        <v>25</v>
      </c>
      <c r="B2580">
        <v>9</v>
      </c>
      <c r="C2580">
        <v>2025</v>
      </c>
      <c r="D2580" t="s">
        <v>60</v>
      </c>
      <c r="E2580" t="s">
        <v>5593</v>
      </c>
      <c r="F2580" t="s">
        <v>5594</v>
      </c>
      <c r="G2580">
        <v>227</v>
      </c>
      <c r="H2580" t="s">
        <v>63</v>
      </c>
      <c r="I2580" t="s">
        <v>64</v>
      </c>
      <c r="J2580" t="s">
        <v>65</v>
      </c>
      <c r="K2580" t="s">
        <v>65</v>
      </c>
      <c r="L2580" t="s">
        <v>545</v>
      </c>
      <c r="M2580" t="s">
        <v>223</v>
      </c>
      <c r="N2580" t="s">
        <v>224</v>
      </c>
      <c r="O2580" t="s">
        <v>844</v>
      </c>
      <c r="P2580" t="s">
        <v>845</v>
      </c>
      <c r="Q2580" t="s">
        <v>5815</v>
      </c>
      <c r="R2580" t="s">
        <v>2145</v>
      </c>
      <c r="S2580" t="s">
        <v>73</v>
      </c>
      <c r="T2580">
        <v>2555</v>
      </c>
      <c r="U2580">
        <v>504</v>
      </c>
      <c r="V2580" t="s">
        <v>74</v>
      </c>
      <c r="W2580">
        <v>1080.83996582031</v>
      </c>
      <c r="X2580">
        <v>3477.6</v>
      </c>
      <c r="Y2580">
        <v>105.21</v>
      </c>
      <c r="Z2580">
        <v>20</v>
      </c>
      <c r="AA2580">
        <v>3602.81</v>
      </c>
      <c r="AB2580">
        <f>+Table1[[#This Row],[ADVALOREM]]/Table1[[#This Row],[US$ CIF]]</f>
        <v>0.29999915782966907</v>
      </c>
      <c r="AC2580" t="s">
        <v>5596</v>
      </c>
      <c r="AD2580" t="s">
        <v>5597</v>
      </c>
      <c r="AE2580" t="s">
        <v>65</v>
      </c>
      <c r="AF2580">
        <v>0</v>
      </c>
      <c r="AG2580" t="s">
        <v>5087</v>
      </c>
      <c r="AH2580" t="s">
        <v>5598</v>
      </c>
      <c r="AI2580" t="s">
        <v>5599</v>
      </c>
      <c r="AJ2580" t="s">
        <v>5600</v>
      </c>
      <c r="AK2580" t="s">
        <v>387</v>
      </c>
      <c r="AL2580">
        <v>520.79999999999995</v>
      </c>
      <c r="AM2580" t="s">
        <v>233</v>
      </c>
      <c r="AN2580" t="s">
        <v>5601</v>
      </c>
      <c r="AO2580" t="s">
        <v>5602</v>
      </c>
      <c r="AP2580" t="s">
        <v>5603</v>
      </c>
      <c r="AQ2580" t="s">
        <v>5603</v>
      </c>
      <c r="AR2580" t="s">
        <v>5816</v>
      </c>
      <c r="AS2580" t="s">
        <v>5815</v>
      </c>
      <c r="AT2580" t="s">
        <v>5817</v>
      </c>
      <c r="AU2580" t="s">
        <v>2145</v>
      </c>
      <c r="AV2580">
        <v>2025</v>
      </c>
      <c r="AW2580" t="s">
        <v>5818</v>
      </c>
      <c r="AX2580">
        <v>6.9</v>
      </c>
      <c r="AY2580" t="s">
        <v>5603</v>
      </c>
      <c r="BA2580" t="s">
        <v>562</v>
      </c>
      <c r="BB2580" t="s">
        <v>4970</v>
      </c>
      <c r="BC2580" t="s">
        <v>1366</v>
      </c>
      <c r="BD2580" t="s">
        <v>823</v>
      </c>
      <c r="BE2580" t="s">
        <v>5607</v>
      </c>
      <c r="BI2580" t="s">
        <v>87</v>
      </c>
    </row>
    <row r="2581" spans="1:61" x14ac:dyDescent="0.3">
      <c r="A2581">
        <v>25</v>
      </c>
      <c r="B2581">
        <v>9</v>
      </c>
      <c r="C2581">
        <v>2025</v>
      </c>
      <c r="D2581" t="s">
        <v>60</v>
      </c>
      <c r="E2581" t="s">
        <v>5593</v>
      </c>
      <c r="F2581" t="s">
        <v>5594</v>
      </c>
      <c r="G2581">
        <v>228</v>
      </c>
      <c r="H2581" t="s">
        <v>63</v>
      </c>
      <c r="I2581" t="s">
        <v>64</v>
      </c>
      <c r="J2581" t="s">
        <v>65</v>
      </c>
      <c r="K2581" t="s">
        <v>65</v>
      </c>
      <c r="L2581" t="s">
        <v>545</v>
      </c>
      <c r="M2581" t="s">
        <v>223</v>
      </c>
      <c r="N2581" t="s">
        <v>224</v>
      </c>
      <c r="O2581" t="s">
        <v>117</v>
      </c>
      <c r="P2581" t="s">
        <v>118</v>
      </c>
      <c r="Q2581" t="s">
        <v>5819</v>
      </c>
      <c r="R2581" t="s">
        <v>120</v>
      </c>
      <c r="S2581" t="s">
        <v>73</v>
      </c>
      <c r="T2581">
        <v>2555</v>
      </c>
      <c r="U2581">
        <v>2560</v>
      </c>
      <c r="V2581" t="s">
        <v>74</v>
      </c>
      <c r="W2581">
        <v>516.09997558593795</v>
      </c>
      <c r="X2581">
        <v>1817.6</v>
      </c>
      <c r="Y2581">
        <v>161.36000000000001</v>
      </c>
      <c r="Z2581">
        <v>6.05</v>
      </c>
      <c r="AA2581">
        <v>1985</v>
      </c>
      <c r="AB2581">
        <f>+Table1[[#This Row],[ADVALOREM]]/Table1[[#This Row],[US$ CIF]]</f>
        <v>0.25999998770072441</v>
      </c>
      <c r="AC2581" t="s">
        <v>5596</v>
      </c>
      <c r="AD2581" t="s">
        <v>5597</v>
      </c>
      <c r="AE2581" t="s">
        <v>65</v>
      </c>
      <c r="AF2581">
        <v>0</v>
      </c>
      <c r="AG2581" t="s">
        <v>5087</v>
      </c>
      <c r="AH2581" t="s">
        <v>5598</v>
      </c>
      <c r="AI2581" t="s">
        <v>5599</v>
      </c>
      <c r="AJ2581" t="s">
        <v>5600</v>
      </c>
      <c r="AK2581" t="s">
        <v>387</v>
      </c>
      <c r="AL2581">
        <v>798.72</v>
      </c>
      <c r="AM2581" t="s">
        <v>233</v>
      </c>
      <c r="AN2581" t="s">
        <v>5601</v>
      </c>
      <c r="AO2581" t="s">
        <v>5602</v>
      </c>
      <c r="AP2581" t="s">
        <v>5603</v>
      </c>
      <c r="AQ2581" t="s">
        <v>5603</v>
      </c>
      <c r="AR2581" t="s">
        <v>5820</v>
      </c>
      <c r="AS2581" t="s">
        <v>5819</v>
      </c>
      <c r="AT2581" t="s">
        <v>3833</v>
      </c>
      <c r="AU2581" t="s">
        <v>120</v>
      </c>
      <c r="AV2581">
        <v>2025</v>
      </c>
      <c r="AW2581" t="s">
        <v>5821</v>
      </c>
      <c r="AX2581">
        <v>0.71</v>
      </c>
      <c r="AY2581" t="s">
        <v>5603</v>
      </c>
      <c r="BA2581" t="s">
        <v>562</v>
      </c>
      <c r="BB2581" t="s">
        <v>4970</v>
      </c>
      <c r="BC2581" t="s">
        <v>1366</v>
      </c>
      <c r="BD2581" t="s">
        <v>92</v>
      </c>
      <c r="BE2581" t="s">
        <v>5607</v>
      </c>
      <c r="BI2581" t="s">
        <v>87</v>
      </c>
    </row>
    <row r="2582" spans="1:61" x14ac:dyDescent="0.3">
      <c r="A2582">
        <v>25</v>
      </c>
      <c r="B2582">
        <v>9</v>
      </c>
      <c r="C2582">
        <v>2025</v>
      </c>
      <c r="D2582" t="s">
        <v>60</v>
      </c>
      <c r="E2582" t="s">
        <v>5593</v>
      </c>
      <c r="F2582" t="s">
        <v>5594</v>
      </c>
      <c r="G2582">
        <v>229</v>
      </c>
      <c r="H2582" t="s">
        <v>63</v>
      </c>
      <c r="I2582" t="s">
        <v>64</v>
      </c>
      <c r="J2582" t="s">
        <v>65</v>
      </c>
      <c r="K2582" t="s">
        <v>65</v>
      </c>
      <c r="L2582" t="s">
        <v>545</v>
      </c>
      <c r="M2582" t="s">
        <v>223</v>
      </c>
      <c r="N2582" t="s">
        <v>224</v>
      </c>
      <c r="O2582" t="s">
        <v>117</v>
      </c>
      <c r="P2582" t="s">
        <v>118</v>
      </c>
      <c r="Q2582" t="s">
        <v>5819</v>
      </c>
      <c r="R2582" t="s">
        <v>120</v>
      </c>
      <c r="S2582" t="s">
        <v>73</v>
      </c>
      <c r="T2582">
        <v>2555</v>
      </c>
      <c r="U2582">
        <v>3000</v>
      </c>
      <c r="V2582" t="s">
        <v>74</v>
      </c>
      <c r="W2582">
        <v>604.80999755859398</v>
      </c>
      <c r="X2582">
        <v>2130</v>
      </c>
      <c r="Y2582">
        <v>189.09</v>
      </c>
      <c r="Z2582">
        <v>7.08</v>
      </c>
      <c r="AA2582">
        <v>2326.1799999999998</v>
      </c>
      <c r="AB2582">
        <f>+Table1[[#This Row],[ADVALOREM]]/Table1[[#This Row],[US$ CIF]]</f>
        <v>0.26000137459637435</v>
      </c>
      <c r="AC2582" t="s">
        <v>5596</v>
      </c>
      <c r="AD2582" t="s">
        <v>5597</v>
      </c>
      <c r="AE2582" t="s">
        <v>65</v>
      </c>
      <c r="AF2582">
        <v>0</v>
      </c>
      <c r="AG2582" t="s">
        <v>5087</v>
      </c>
      <c r="AH2582" t="s">
        <v>5598</v>
      </c>
      <c r="AI2582" t="s">
        <v>5599</v>
      </c>
      <c r="AJ2582" t="s">
        <v>5600</v>
      </c>
      <c r="AK2582" t="s">
        <v>387</v>
      </c>
      <c r="AL2582">
        <v>936</v>
      </c>
      <c r="AM2582" t="s">
        <v>233</v>
      </c>
      <c r="AN2582" t="s">
        <v>5601</v>
      </c>
      <c r="AO2582" t="s">
        <v>5602</v>
      </c>
      <c r="AP2582" t="s">
        <v>5603</v>
      </c>
      <c r="AQ2582" t="s">
        <v>5603</v>
      </c>
      <c r="AR2582" t="s">
        <v>5820</v>
      </c>
      <c r="AS2582" t="s">
        <v>5819</v>
      </c>
      <c r="AT2582" t="s">
        <v>3833</v>
      </c>
      <c r="AU2582" t="s">
        <v>120</v>
      </c>
      <c r="AV2582">
        <v>2025</v>
      </c>
      <c r="AW2582" t="s">
        <v>5822</v>
      </c>
      <c r="AX2582">
        <v>0.71</v>
      </c>
      <c r="AY2582" t="s">
        <v>5603</v>
      </c>
      <c r="BA2582" t="s">
        <v>562</v>
      </c>
      <c r="BB2582" t="s">
        <v>4970</v>
      </c>
      <c r="BC2582" t="s">
        <v>1366</v>
      </c>
      <c r="BD2582" t="s">
        <v>92</v>
      </c>
      <c r="BE2582" t="s">
        <v>5607</v>
      </c>
      <c r="BI2582" t="s">
        <v>87</v>
      </c>
    </row>
    <row r="2583" spans="1:61" x14ac:dyDescent="0.3">
      <c r="A2583">
        <v>25</v>
      </c>
      <c r="B2583">
        <v>9</v>
      </c>
      <c r="C2583">
        <v>2025</v>
      </c>
      <c r="D2583" t="s">
        <v>60</v>
      </c>
      <c r="E2583" t="s">
        <v>5593</v>
      </c>
      <c r="F2583" t="s">
        <v>5594</v>
      </c>
      <c r="G2583">
        <v>230</v>
      </c>
      <c r="H2583" t="s">
        <v>63</v>
      </c>
      <c r="I2583" t="s">
        <v>64</v>
      </c>
      <c r="J2583" t="s">
        <v>65</v>
      </c>
      <c r="K2583" t="s">
        <v>65</v>
      </c>
      <c r="L2583" t="s">
        <v>545</v>
      </c>
      <c r="M2583" t="s">
        <v>223</v>
      </c>
      <c r="N2583" t="s">
        <v>224</v>
      </c>
      <c r="O2583" t="s">
        <v>117</v>
      </c>
      <c r="P2583" t="s">
        <v>118</v>
      </c>
      <c r="Q2583" t="s">
        <v>5819</v>
      </c>
      <c r="R2583" t="s">
        <v>120</v>
      </c>
      <c r="S2583" t="s">
        <v>73</v>
      </c>
      <c r="T2583">
        <v>2555</v>
      </c>
      <c r="U2583">
        <v>6000</v>
      </c>
      <c r="V2583" t="s">
        <v>74</v>
      </c>
      <c r="W2583">
        <v>1140.69995117188</v>
      </c>
      <c r="X2583">
        <v>4020</v>
      </c>
      <c r="Y2583">
        <v>353.94</v>
      </c>
      <c r="Z2583">
        <v>13.37</v>
      </c>
      <c r="AA2583">
        <v>4387.3100000000004</v>
      </c>
      <c r="AB2583">
        <f>+Table1[[#This Row],[ADVALOREM]]/Table1[[#This Row],[US$ CIF]]</f>
        <v>0.25999985211254273</v>
      </c>
      <c r="AC2583" t="s">
        <v>5596</v>
      </c>
      <c r="AD2583" t="s">
        <v>5597</v>
      </c>
      <c r="AE2583" t="s">
        <v>65</v>
      </c>
      <c r="AF2583">
        <v>0</v>
      </c>
      <c r="AG2583" t="s">
        <v>5087</v>
      </c>
      <c r="AH2583" t="s">
        <v>5598</v>
      </c>
      <c r="AI2583" t="s">
        <v>5599</v>
      </c>
      <c r="AJ2583" t="s">
        <v>5600</v>
      </c>
      <c r="AK2583" t="s">
        <v>387</v>
      </c>
      <c r="AL2583">
        <v>1752</v>
      </c>
      <c r="AM2583" t="s">
        <v>233</v>
      </c>
      <c r="AN2583" t="s">
        <v>5601</v>
      </c>
      <c r="AO2583" t="s">
        <v>5602</v>
      </c>
      <c r="AP2583" t="s">
        <v>5603</v>
      </c>
      <c r="AQ2583" t="s">
        <v>5603</v>
      </c>
      <c r="AR2583" t="s">
        <v>5820</v>
      </c>
      <c r="AS2583" t="s">
        <v>5819</v>
      </c>
      <c r="AT2583" t="s">
        <v>3833</v>
      </c>
      <c r="AU2583" t="s">
        <v>120</v>
      </c>
      <c r="AV2583">
        <v>2025</v>
      </c>
      <c r="AW2583" t="s">
        <v>3558</v>
      </c>
      <c r="AX2583">
        <v>0.67</v>
      </c>
      <c r="AY2583" t="s">
        <v>5603</v>
      </c>
      <c r="BA2583" t="s">
        <v>562</v>
      </c>
      <c r="BB2583" t="s">
        <v>4970</v>
      </c>
      <c r="BC2583" t="s">
        <v>1366</v>
      </c>
      <c r="BD2583" t="s">
        <v>92</v>
      </c>
      <c r="BE2583" t="s">
        <v>5607</v>
      </c>
      <c r="BI2583" t="s">
        <v>87</v>
      </c>
    </row>
    <row r="2584" spans="1:61" x14ac:dyDescent="0.3">
      <c r="A2584">
        <v>25</v>
      </c>
      <c r="B2584">
        <v>9</v>
      </c>
      <c r="C2584">
        <v>2025</v>
      </c>
      <c r="D2584" t="s">
        <v>60</v>
      </c>
      <c r="E2584" t="s">
        <v>5593</v>
      </c>
      <c r="F2584" t="s">
        <v>5594</v>
      </c>
      <c r="G2584">
        <v>231</v>
      </c>
      <c r="H2584" t="s">
        <v>63</v>
      </c>
      <c r="I2584" t="s">
        <v>64</v>
      </c>
      <c r="J2584" t="s">
        <v>65</v>
      </c>
      <c r="K2584" t="s">
        <v>65</v>
      </c>
      <c r="L2584" t="s">
        <v>545</v>
      </c>
      <c r="M2584" t="s">
        <v>223</v>
      </c>
      <c r="N2584" t="s">
        <v>224</v>
      </c>
      <c r="O2584" t="s">
        <v>117</v>
      </c>
      <c r="P2584" t="s">
        <v>118</v>
      </c>
      <c r="Q2584" t="s">
        <v>5819</v>
      </c>
      <c r="R2584" t="s">
        <v>120</v>
      </c>
      <c r="S2584" t="s">
        <v>73</v>
      </c>
      <c r="T2584">
        <v>2555</v>
      </c>
      <c r="U2584">
        <v>6000</v>
      </c>
      <c r="V2584" t="s">
        <v>74</v>
      </c>
      <c r="W2584">
        <v>1140.69995117188</v>
      </c>
      <c r="X2584">
        <v>4020</v>
      </c>
      <c r="Y2584">
        <v>353.94</v>
      </c>
      <c r="Z2584">
        <v>13.37</v>
      </c>
      <c r="AA2584">
        <v>4387.3100000000004</v>
      </c>
      <c r="AB2584">
        <f>+Table1[[#This Row],[ADVALOREM]]/Table1[[#This Row],[US$ CIF]]</f>
        <v>0.25999985211254273</v>
      </c>
      <c r="AC2584" t="s">
        <v>5596</v>
      </c>
      <c r="AD2584" t="s">
        <v>5597</v>
      </c>
      <c r="AE2584" t="s">
        <v>65</v>
      </c>
      <c r="AF2584">
        <v>0</v>
      </c>
      <c r="AG2584" t="s">
        <v>5087</v>
      </c>
      <c r="AH2584" t="s">
        <v>5598</v>
      </c>
      <c r="AI2584" t="s">
        <v>5599</v>
      </c>
      <c r="AJ2584" t="s">
        <v>5600</v>
      </c>
      <c r="AK2584" t="s">
        <v>387</v>
      </c>
      <c r="AL2584">
        <v>1752</v>
      </c>
      <c r="AM2584" t="s">
        <v>233</v>
      </c>
      <c r="AN2584" t="s">
        <v>5601</v>
      </c>
      <c r="AO2584" t="s">
        <v>5602</v>
      </c>
      <c r="AP2584" t="s">
        <v>5603</v>
      </c>
      <c r="AQ2584" t="s">
        <v>5603</v>
      </c>
      <c r="AR2584" t="s">
        <v>5820</v>
      </c>
      <c r="AS2584" t="s">
        <v>5819</v>
      </c>
      <c r="AT2584" t="s">
        <v>3833</v>
      </c>
      <c r="AU2584" t="s">
        <v>120</v>
      </c>
      <c r="AV2584">
        <v>2025</v>
      </c>
      <c r="AW2584" t="s">
        <v>5823</v>
      </c>
      <c r="AX2584">
        <v>0.67</v>
      </c>
      <c r="AY2584" t="s">
        <v>5603</v>
      </c>
      <c r="BA2584" t="s">
        <v>562</v>
      </c>
      <c r="BB2584" t="s">
        <v>4970</v>
      </c>
      <c r="BC2584" t="s">
        <v>1366</v>
      </c>
      <c r="BD2584" t="s">
        <v>92</v>
      </c>
      <c r="BE2584" t="s">
        <v>5607</v>
      </c>
      <c r="BI2584" t="s">
        <v>87</v>
      </c>
    </row>
    <row r="2585" spans="1:61" x14ac:dyDescent="0.3">
      <c r="A2585">
        <v>25</v>
      </c>
      <c r="B2585">
        <v>9</v>
      </c>
      <c r="C2585">
        <v>2025</v>
      </c>
      <c r="D2585" t="s">
        <v>60</v>
      </c>
      <c r="E2585" t="s">
        <v>5593</v>
      </c>
      <c r="F2585" t="s">
        <v>5594</v>
      </c>
      <c r="G2585">
        <v>232</v>
      </c>
      <c r="H2585" t="s">
        <v>63</v>
      </c>
      <c r="I2585" t="s">
        <v>64</v>
      </c>
      <c r="J2585" t="s">
        <v>65</v>
      </c>
      <c r="K2585" t="s">
        <v>65</v>
      </c>
      <c r="L2585" t="s">
        <v>545</v>
      </c>
      <c r="M2585" t="s">
        <v>223</v>
      </c>
      <c r="N2585" t="s">
        <v>224</v>
      </c>
      <c r="O2585" t="s">
        <v>117</v>
      </c>
      <c r="P2585" t="s">
        <v>118</v>
      </c>
      <c r="Q2585" t="s">
        <v>5819</v>
      </c>
      <c r="R2585" t="s">
        <v>120</v>
      </c>
      <c r="S2585" t="s">
        <v>73</v>
      </c>
      <c r="T2585">
        <v>2555</v>
      </c>
      <c r="U2585">
        <v>6000</v>
      </c>
      <c r="V2585" t="s">
        <v>74</v>
      </c>
      <c r="W2585">
        <v>1140.69995117188</v>
      </c>
      <c r="X2585">
        <v>4020</v>
      </c>
      <c r="Y2585">
        <v>353.94</v>
      </c>
      <c r="Z2585">
        <v>13.37</v>
      </c>
      <c r="AA2585">
        <v>4387.3100000000004</v>
      </c>
      <c r="AB2585">
        <f>+Table1[[#This Row],[ADVALOREM]]/Table1[[#This Row],[US$ CIF]]</f>
        <v>0.25999985211254273</v>
      </c>
      <c r="AC2585" t="s">
        <v>5596</v>
      </c>
      <c r="AD2585" t="s">
        <v>5597</v>
      </c>
      <c r="AE2585" t="s">
        <v>65</v>
      </c>
      <c r="AF2585">
        <v>0</v>
      </c>
      <c r="AG2585" t="s">
        <v>5087</v>
      </c>
      <c r="AH2585" t="s">
        <v>5598</v>
      </c>
      <c r="AI2585" t="s">
        <v>5599</v>
      </c>
      <c r="AJ2585" t="s">
        <v>5600</v>
      </c>
      <c r="AK2585" t="s">
        <v>387</v>
      </c>
      <c r="AL2585">
        <v>1752</v>
      </c>
      <c r="AM2585" t="s">
        <v>233</v>
      </c>
      <c r="AN2585" t="s">
        <v>5601</v>
      </c>
      <c r="AO2585" t="s">
        <v>5602</v>
      </c>
      <c r="AP2585" t="s">
        <v>5603</v>
      </c>
      <c r="AQ2585" t="s">
        <v>5603</v>
      </c>
      <c r="AR2585" t="s">
        <v>5820</v>
      </c>
      <c r="AS2585" t="s">
        <v>5819</v>
      </c>
      <c r="AT2585" t="s">
        <v>3833</v>
      </c>
      <c r="AU2585" t="s">
        <v>120</v>
      </c>
      <c r="AV2585">
        <v>2025</v>
      </c>
      <c r="AW2585" t="s">
        <v>5824</v>
      </c>
      <c r="AX2585">
        <v>0.67</v>
      </c>
      <c r="AY2585" t="s">
        <v>5603</v>
      </c>
      <c r="BA2585" t="s">
        <v>562</v>
      </c>
      <c r="BB2585" t="s">
        <v>4970</v>
      </c>
      <c r="BC2585" t="s">
        <v>1366</v>
      </c>
      <c r="BD2585" t="s">
        <v>92</v>
      </c>
      <c r="BE2585" t="s">
        <v>5607</v>
      </c>
      <c r="BI2585" t="s">
        <v>87</v>
      </c>
    </row>
    <row r="2586" spans="1:61" x14ac:dyDescent="0.3">
      <c r="A2586">
        <v>25</v>
      </c>
      <c r="B2586">
        <v>9</v>
      </c>
      <c r="C2586">
        <v>2025</v>
      </c>
      <c r="D2586" t="s">
        <v>60</v>
      </c>
      <c r="E2586" t="s">
        <v>5593</v>
      </c>
      <c r="F2586" t="s">
        <v>5594</v>
      </c>
      <c r="G2586">
        <v>21</v>
      </c>
      <c r="H2586" t="s">
        <v>63</v>
      </c>
      <c r="I2586" t="s">
        <v>64</v>
      </c>
      <c r="J2586" t="s">
        <v>65</v>
      </c>
      <c r="K2586" t="s">
        <v>65</v>
      </c>
      <c r="L2586" t="s">
        <v>545</v>
      </c>
      <c r="M2586" t="s">
        <v>223</v>
      </c>
      <c r="N2586" t="s">
        <v>224</v>
      </c>
      <c r="O2586" t="s">
        <v>4432</v>
      </c>
      <c r="P2586" t="s">
        <v>157</v>
      </c>
      <c r="Q2586" t="s">
        <v>5825</v>
      </c>
      <c r="R2586" t="s">
        <v>5086</v>
      </c>
      <c r="S2586" t="s">
        <v>73</v>
      </c>
      <c r="T2586">
        <v>2555</v>
      </c>
      <c r="U2586">
        <v>200</v>
      </c>
      <c r="V2586" t="s">
        <v>74</v>
      </c>
      <c r="W2586">
        <v>44.939998626708999</v>
      </c>
      <c r="X2586">
        <v>180</v>
      </c>
      <c r="Y2586">
        <v>6.67</v>
      </c>
      <c r="Z2586">
        <v>0.59</v>
      </c>
      <c r="AA2586">
        <v>187.26</v>
      </c>
      <c r="AB2586">
        <f>+Table1[[#This Row],[ADVALOREM]]/Table1[[#This Row],[US$ CIF]]</f>
        <v>0.23998717626139593</v>
      </c>
      <c r="AC2586" t="s">
        <v>5596</v>
      </c>
      <c r="AD2586" t="s">
        <v>5597</v>
      </c>
      <c r="AE2586" t="s">
        <v>65</v>
      </c>
      <c r="AF2586">
        <v>0</v>
      </c>
      <c r="AG2586" t="s">
        <v>5087</v>
      </c>
      <c r="AH2586" t="s">
        <v>5598</v>
      </c>
      <c r="AI2586" t="s">
        <v>5599</v>
      </c>
      <c r="AJ2586" t="s">
        <v>5600</v>
      </c>
      <c r="AK2586" t="s">
        <v>387</v>
      </c>
      <c r="AL2586">
        <v>33</v>
      </c>
      <c r="AM2586" t="s">
        <v>233</v>
      </c>
      <c r="AN2586" t="s">
        <v>5601</v>
      </c>
      <c r="AO2586" t="s">
        <v>5602</v>
      </c>
      <c r="AP2586" t="s">
        <v>5603</v>
      </c>
      <c r="AQ2586" t="s">
        <v>5603</v>
      </c>
      <c r="AR2586" t="s">
        <v>5604</v>
      </c>
      <c r="AS2586" t="s">
        <v>5825</v>
      </c>
      <c r="AT2586" t="s">
        <v>5826</v>
      </c>
      <c r="AU2586" t="s">
        <v>5086</v>
      </c>
      <c r="AV2586">
        <v>2025</v>
      </c>
      <c r="AW2586" t="s">
        <v>5827</v>
      </c>
      <c r="AX2586">
        <v>0.9</v>
      </c>
      <c r="AY2586" t="s">
        <v>5603</v>
      </c>
      <c r="BA2586" t="s">
        <v>562</v>
      </c>
      <c r="BB2586" t="s">
        <v>4970</v>
      </c>
      <c r="BC2586" t="s">
        <v>1366</v>
      </c>
      <c r="BD2586" t="s">
        <v>92</v>
      </c>
      <c r="BE2586" t="s">
        <v>5607</v>
      </c>
      <c r="BI2586" t="s">
        <v>87</v>
      </c>
    </row>
    <row r="2587" spans="1:61" x14ac:dyDescent="0.3">
      <c r="A2587">
        <v>25</v>
      </c>
      <c r="B2587">
        <v>9</v>
      </c>
      <c r="C2587">
        <v>2025</v>
      </c>
      <c r="D2587" t="s">
        <v>60</v>
      </c>
      <c r="E2587" t="s">
        <v>5593</v>
      </c>
      <c r="F2587" t="s">
        <v>5594</v>
      </c>
      <c r="G2587">
        <v>22</v>
      </c>
      <c r="H2587" t="s">
        <v>63</v>
      </c>
      <c r="I2587" t="s">
        <v>64</v>
      </c>
      <c r="J2587" t="s">
        <v>65</v>
      </c>
      <c r="K2587" t="s">
        <v>65</v>
      </c>
      <c r="L2587" t="s">
        <v>545</v>
      </c>
      <c r="M2587" t="s">
        <v>223</v>
      </c>
      <c r="N2587" t="s">
        <v>224</v>
      </c>
      <c r="O2587" t="s">
        <v>4432</v>
      </c>
      <c r="P2587" t="s">
        <v>157</v>
      </c>
      <c r="Q2587" t="s">
        <v>5825</v>
      </c>
      <c r="R2587" t="s">
        <v>5086</v>
      </c>
      <c r="S2587" t="s">
        <v>73</v>
      </c>
      <c r="T2587">
        <v>2555</v>
      </c>
      <c r="U2587">
        <v>560</v>
      </c>
      <c r="V2587" t="s">
        <v>74</v>
      </c>
      <c r="W2587">
        <v>54.330001831054702</v>
      </c>
      <c r="X2587">
        <v>218.4</v>
      </c>
      <c r="Y2587">
        <v>7.27</v>
      </c>
      <c r="Z2587">
        <v>0.72</v>
      </c>
      <c r="AA2587">
        <v>226.39</v>
      </c>
      <c r="AB2587">
        <f>+Table1[[#This Row],[ADVALOREM]]/Table1[[#This Row],[US$ CIF]]</f>
        <v>0.23998410632560938</v>
      </c>
      <c r="AC2587" t="s">
        <v>5596</v>
      </c>
      <c r="AD2587" t="s">
        <v>5597</v>
      </c>
      <c r="AE2587" t="s">
        <v>65</v>
      </c>
      <c r="AF2587">
        <v>0</v>
      </c>
      <c r="AG2587" t="s">
        <v>5087</v>
      </c>
      <c r="AH2587" t="s">
        <v>5598</v>
      </c>
      <c r="AI2587" t="s">
        <v>5599</v>
      </c>
      <c r="AJ2587" t="s">
        <v>5600</v>
      </c>
      <c r="AK2587" t="s">
        <v>387</v>
      </c>
      <c r="AL2587">
        <v>36</v>
      </c>
      <c r="AM2587" t="s">
        <v>233</v>
      </c>
      <c r="AN2587" t="s">
        <v>5601</v>
      </c>
      <c r="AO2587" t="s">
        <v>5602</v>
      </c>
      <c r="AP2587" t="s">
        <v>5603</v>
      </c>
      <c r="AQ2587" t="s">
        <v>5603</v>
      </c>
      <c r="AR2587" t="s">
        <v>5604</v>
      </c>
      <c r="AS2587" t="s">
        <v>5825</v>
      </c>
      <c r="AT2587" t="s">
        <v>5826</v>
      </c>
      <c r="AU2587" t="s">
        <v>5086</v>
      </c>
      <c r="AV2587">
        <v>2025</v>
      </c>
      <c r="AW2587" t="s">
        <v>5828</v>
      </c>
      <c r="AX2587">
        <v>0.39</v>
      </c>
      <c r="AY2587" t="s">
        <v>5603</v>
      </c>
      <c r="BA2587" t="s">
        <v>562</v>
      </c>
      <c r="BB2587" t="s">
        <v>4970</v>
      </c>
      <c r="BC2587" t="s">
        <v>1366</v>
      </c>
      <c r="BD2587" t="s">
        <v>92</v>
      </c>
      <c r="BE2587" t="s">
        <v>5607</v>
      </c>
      <c r="BI2587" t="s">
        <v>87</v>
      </c>
    </row>
    <row r="2588" spans="1:61" x14ac:dyDescent="0.3">
      <c r="A2588">
        <v>25</v>
      </c>
      <c r="B2588">
        <v>9</v>
      </c>
      <c r="C2588">
        <v>2025</v>
      </c>
      <c r="D2588" t="s">
        <v>60</v>
      </c>
      <c r="E2588" t="s">
        <v>5593</v>
      </c>
      <c r="F2588" t="s">
        <v>5594</v>
      </c>
      <c r="G2588">
        <v>23</v>
      </c>
      <c r="H2588" t="s">
        <v>63</v>
      </c>
      <c r="I2588" t="s">
        <v>64</v>
      </c>
      <c r="J2588" t="s">
        <v>65</v>
      </c>
      <c r="K2588" t="s">
        <v>65</v>
      </c>
      <c r="L2588" t="s">
        <v>545</v>
      </c>
      <c r="M2588" t="s">
        <v>223</v>
      </c>
      <c r="N2588" t="s">
        <v>224</v>
      </c>
      <c r="O2588" t="s">
        <v>1634</v>
      </c>
      <c r="P2588" t="s">
        <v>157</v>
      </c>
      <c r="Q2588" t="s">
        <v>5829</v>
      </c>
      <c r="R2588" t="s">
        <v>5086</v>
      </c>
      <c r="S2588" t="s">
        <v>73</v>
      </c>
      <c r="T2588">
        <v>2555</v>
      </c>
      <c r="U2588">
        <v>720</v>
      </c>
      <c r="V2588" t="s">
        <v>74</v>
      </c>
      <c r="W2588">
        <v>354.73001098632801</v>
      </c>
      <c r="X2588">
        <v>1440</v>
      </c>
      <c r="Y2588">
        <v>33.33</v>
      </c>
      <c r="Z2588">
        <v>4.7300000000000004</v>
      </c>
      <c r="AA2588">
        <v>1478.06</v>
      </c>
      <c r="AB2588">
        <f>+Table1[[#This Row],[ADVALOREM]]/Table1[[#This Row],[US$ CIF]]</f>
        <v>0.23999703055784477</v>
      </c>
      <c r="AC2588" t="s">
        <v>5596</v>
      </c>
      <c r="AD2588" t="s">
        <v>5597</v>
      </c>
      <c r="AE2588" t="s">
        <v>65</v>
      </c>
      <c r="AF2588">
        <v>0</v>
      </c>
      <c r="AG2588" t="s">
        <v>5087</v>
      </c>
      <c r="AH2588" t="s">
        <v>5598</v>
      </c>
      <c r="AI2588" t="s">
        <v>5599</v>
      </c>
      <c r="AJ2588" t="s">
        <v>5600</v>
      </c>
      <c r="AK2588" t="s">
        <v>387</v>
      </c>
      <c r="AL2588">
        <v>165</v>
      </c>
      <c r="AM2588" t="s">
        <v>233</v>
      </c>
      <c r="AN2588" t="s">
        <v>5601</v>
      </c>
      <c r="AO2588" t="s">
        <v>5602</v>
      </c>
      <c r="AP2588" t="s">
        <v>5603</v>
      </c>
      <c r="AQ2588" t="s">
        <v>5603</v>
      </c>
      <c r="AR2588" t="s">
        <v>5604</v>
      </c>
      <c r="AS2588" t="s">
        <v>5829</v>
      </c>
      <c r="AT2588" t="s">
        <v>5830</v>
      </c>
      <c r="AU2588" t="s">
        <v>5086</v>
      </c>
      <c r="AV2588">
        <v>2025</v>
      </c>
      <c r="AW2588" t="s">
        <v>5831</v>
      </c>
      <c r="AX2588">
        <v>2</v>
      </c>
      <c r="AY2588" t="s">
        <v>5603</v>
      </c>
      <c r="BA2588" t="s">
        <v>562</v>
      </c>
      <c r="BB2588" t="s">
        <v>4970</v>
      </c>
      <c r="BC2588" t="s">
        <v>1366</v>
      </c>
      <c r="BD2588" t="s">
        <v>92</v>
      </c>
      <c r="BE2588" t="s">
        <v>5607</v>
      </c>
      <c r="BI2588" t="s">
        <v>87</v>
      </c>
    </row>
    <row r="2589" spans="1:61" x14ac:dyDescent="0.3">
      <c r="A2589">
        <v>25</v>
      </c>
      <c r="B2589">
        <v>9</v>
      </c>
      <c r="C2589">
        <v>2025</v>
      </c>
      <c r="D2589" t="s">
        <v>60</v>
      </c>
      <c r="E2589" t="s">
        <v>5593</v>
      </c>
      <c r="F2589" t="s">
        <v>5594</v>
      </c>
      <c r="G2589">
        <v>24</v>
      </c>
      <c r="H2589" t="s">
        <v>63</v>
      </c>
      <c r="I2589" t="s">
        <v>64</v>
      </c>
      <c r="J2589" t="s">
        <v>65</v>
      </c>
      <c r="K2589" t="s">
        <v>65</v>
      </c>
      <c r="L2589" t="s">
        <v>545</v>
      </c>
      <c r="M2589" t="s">
        <v>223</v>
      </c>
      <c r="N2589" t="s">
        <v>224</v>
      </c>
      <c r="O2589" t="s">
        <v>5832</v>
      </c>
      <c r="P2589" t="s">
        <v>157</v>
      </c>
      <c r="Q2589" t="s">
        <v>5676</v>
      </c>
      <c r="R2589" t="s">
        <v>5086</v>
      </c>
      <c r="S2589" t="s">
        <v>73</v>
      </c>
      <c r="T2589">
        <v>2555</v>
      </c>
      <c r="U2589">
        <v>4000</v>
      </c>
      <c r="V2589" t="s">
        <v>74</v>
      </c>
      <c r="W2589">
        <v>118.290000915527</v>
      </c>
      <c r="X2589">
        <v>480</v>
      </c>
      <c r="Y2589">
        <v>11.31</v>
      </c>
      <c r="Z2589">
        <v>1.58</v>
      </c>
      <c r="AA2589">
        <v>492.89</v>
      </c>
      <c r="AB2589">
        <f>+Table1[[#This Row],[ADVALOREM]]/Table1[[#This Row],[US$ CIF]]</f>
        <v>0.23999269799656517</v>
      </c>
      <c r="AC2589" t="s">
        <v>5596</v>
      </c>
      <c r="AD2589" t="s">
        <v>5597</v>
      </c>
      <c r="AE2589" t="s">
        <v>65</v>
      </c>
      <c r="AF2589">
        <v>0</v>
      </c>
      <c r="AG2589" t="s">
        <v>5087</v>
      </c>
      <c r="AH2589" t="s">
        <v>5598</v>
      </c>
      <c r="AI2589" t="s">
        <v>5599</v>
      </c>
      <c r="AJ2589" t="s">
        <v>5600</v>
      </c>
      <c r="AK2589" t="s">
        <v>387</v>
      </c>
      <c r="AL2589">
        <v>56</v>
      </c>
      <c r="AM2589" t="s">
        <v>233</v>
      </c>
      <c r="AN2589" t="s">
        <v>5601</v>
      </c>
      <c r="AO2589" t="s">
        <v>5602</v>
      </c>
      <c r="AP2589" t="s">
        <v>5603</v>
      </c>
      <c r="AQ2589" t="s">
        <v>5603</v>
      </c>
      <c r="AR2589" t="s">
        <v>5604</v>
      </c>
      <c r="AS2589" t="s">
        <v>5676</v>
      </c>
      <c r="AT2589" t="s">
        <v>5833</v>
      </c>
      <c r="AU2589" t="s">
        <v>5086</v>
      </c>
      <c r="AV2589">
        <v>2025</v>
      </c>
      <c r="AW2589" t="s">
        <v>5834</v>
      </c>
      <c r="AX2589">
        <v>0.12</v>
      </c>
      <c r="AY2589" t="s">
        <v>5603</v>
      </c>
      <c r="BA2589" t="s">
        <v>562</v>
      </c>
      <c r="BB2589" t="s">
        <v>4970</v>
      </c>
      <c r="BC2589" t="s">
        <v>1366</v>
      </c>
      <c r="BD2589" t="s">
        <v>92</v>
      </c>
      <c r="BE2589" t="s">
        <v>5607</v>
      </c>
      <c r="BI2589" t="s">
        <v>87</v>
      </c>
    </row>
    <row r="2590" spans="1:61" x14ac:dyDescent="0.3">
      <c r="A2590">
        <v>25</v>
      </c>
      <c r="B2590">
        <v>9</v>
      </c>
      <c r="C2590">
        <v>2025</v>
      </c>
      <c r="D2590" t="s">
        <v>60</v>
      </c>
      <c r="E2590" t="s">
        <v>5593</v>
      </c>
      <c r="F2590" t="s">
        <v>5594</v>
      </c>
      <c r="G2590">
        <v>25</v>
      </c>
      <c r="H2590" t="s">
        <v>63</v>
      </c>
      <c r="I2590" t="s">
        <v>64</v>
      </c>
      <c r="J2590" t="s">
        <v>65</v>
      </c>
      <c r="K2590" t="s">
        <v>65</v>
      </c>
      <c r="L2590" t="s">
        <v>545</v>
      </c>
      <c r="M2590" t="s">
        <v>223</v>
      </c>
      <c r="N2590" t="s">
        <v>224</v>
      </c>
      <c r="O2590" t="s">
        <v>5832</v>
      </c>
      <c r="P2590" t="s">
        <v>157</v>
      </c>
      <c r="Q2590" t="s">
        <v>5676</v>
      </c>
      <c r="R2590" t="s">
        <v>5086</v>
      </c>
      <c r="S2590" t="s">
        <v>73</v>
      </c>
      <c r="T2590">
        <v>2555</v>
      </c>
      <c r="U2590">
        <v>500</v>
      </c>
      <c r="V2590" t="s">
        <v>74</v>
      </c>
      <c r="W2590">
        <v>47.740001678466797</v>
      </c>
      <c r="X2590">
        <v>195</v>
      </c>
      <c r="Y2590">
        <v>3.27</v>
      </c>
      <c r="Z2590">
        <v>0.64</v>
      </c>
      <c r="AA2590">
        <v>198.91</v>
      </c>
      <c r="AB2590">
        <f>+Table1[[#This Row],[ADVALOREM]]/Table1[[#This Row],[US$ CIF]]</f>
        <v>0.24000805227724498</v>
      </c>
      <c r="AC2590" t="s">
        <v>5596</v>
      </c>
      <c r="AD2590" t="s">
        <v>5597</v>
      </c>
      <c r="AE2590" t="s">
        <v>65</v>
      </c>
      <c r="AF2590">
        <v>0</v>
      </c>
      <c r="AG2590" t="s">
        <v>5087</v>
      </c>
      <c r="AH2590" t="s">
        <v>5598</v>
      </c>
      <c r="AI2590" t="s">
        <v>5599</v>
      </c>
      <c r="AJ2590" t="s">
        <v>5600</v>
      </c>
      <c r="AK2590" t="s">
        <v>387</v>
      </c>
      <c r="AL2590">
        <v>16.2</v>
      </c>
      <c r="AM2590" t="s">
        <v>233</v>
      </c>
      <c r="AN2590" t="s">
        <v>5601</v>
      </c>
      <c r="AO2590" t="s">
        <v>5602</v>
      </c>
      <c r="AP2590" t="s">
        <v>5603</v>
      </c>
      <c r="AQ2590" t="s">
        <v>5603</v>
      </c>
      <c r="AR2590" t="s">
        <v>5604</v>
      </c>
      <c r="AS2590" t="s">
        <v>5676</v>
      </c>
      <c r="AT2590" t="s">
        <v>5833</v>
      </c>
      <c r="AU2590" t="s">
        <v>5086</v>
      </c>
      <c r="AV2590">
        <v>2025</v>
      </c>
      <c r="AW2590" t="s">
        <v>5835</v>
      </c>
      <c r="AX2590">
        <v>0.39</v>
      </c>
      <c r="AY2590" t="s">
        <v>5603</v>
      </c>
      <c r="BA2590" t="s">
        <v>562</v>
      </c>
      <c r="BB2590" t="s">
        <v>4970</v>
      </c>
      <c r="BC2590" t="s">
        <v>1366</v>
      </c>
      <c r="BD2590" t="s">
        <v>92</v>
      </c>
      <c r="BE2590" t="s">
        <v>5607</v>
      </c>
      <c r="BI2590" t="s">
        <v>87</v>
      </c>
    </row>
    <row r="2591" spans="1:61" x14ac:dyDescent="0.3">
      <c r="A2591">
        <v>25</v>
      </c>
      <c r="B2591">
        <v>9</v>
      </c>
      <c r="C2591">
        <v>2025</v>
      </c>
      <c r="D2591" t="s">
        <v>60</v>
      </c>
      <c r="E2591" t="s">
        <v>5593</v>
      </c>
      <c r="F2591" t="s">
        <v>5594</v>
      </c>
      <c r="G2591">
        <v>26</v>
      </c>
      <c r="H2591" t="s">
        <v>63</v>
      </c>
      <c r="I2591" t="s">
        <v>64</v>
      </c>
      <c r="J2591" t="s">
        <v>65</v>
      </c>
      <c r="K2591" t="s">
        <v>65</v>
      </c>
      <c r="L2591" t="s">
        <v>545</v>
      </c>
      <c r="M2591" t="s">
        <v>223</v>
      </c>
      <c r="N2591" t="s">
        <v>224</v>
      </c>
      <c r="O2591" t="s">
        <v>5836</v>
      </c>
      <c r="P2591" t="s">
        <v>5837</v>
      </c>
      <c r="Q2591" t="s">
        <v>2665</v>
      </c>
      <c r="R2591" t="s">
        <v>5086</v>
      </c>
      <c r="S2591" t="s">
        <v>73</v>
      </c>
      <c r="T2591">
        <v>2555</v>
      </c>
      <c r="U2591">
        <v>192</v>
      </c>
      <c r="V2591" t="s">
        <v>707</v>
      </c>
      <c r="W2591">
        <v>113.370002746582</v>
      </c>
      <c r="X2591">
        <v>669.6</v>
      </c>
      <c r="Y2591">
        <v>36.770000000000003</v>
      </c>
      <c r="Z2591">
        <v>2.2000000000000002</v>
      </c>
      <c r="AA2591">
        <v>708.57</v>
      </c>
      <c r="AB2591">
        <f>+Table1[[#This Row],[ADVALOREM]]/Table1[[#This Row],[US$ CIF]]</f>
        <v>0.15999831032443088</v>
      </c>
      <c r="AC2591" t="s">
        <v>5596</v>
      </c>
      <c r="AD2591" t="s">
        <v>5597</v>
      </c>
      <c r="AE2591" t="s">
        <v>65</v>
      </c>
      <c r="AF2591">
        <v>0</v>
      </c>
      <c r="AG2591" t="s">
        <v>5087</v>
      </c>
      <c r="AH2591" t="s">
        <v>5598</v>
      </c>
      <c r="AI2591" t="s">
        <v>5599</v>
      </c>
      <c r="AJ2591" t="s">
        <v>5600</v>
      </c>
      <c r="AK2591" t="s">
        <v>387</v>
      </c>
      <c r="AL2591">
        <v>182</v>
      </c>
      <c r="AM2591" t="s">
        <v>233</v>
      </c>
      <c r="AN2591" t="s">
        <v>5601</v>
      </c>
      <c r="AO2591" t="s">
        <v>5602</v>
      </c>
      <c r="AP2591" t="s">
        <v>5603</v>
      </c>
      <c r="AQ2591" t="s">
        <v>5603</v>
      </c>
      <c r="AR2591" t="s">
        <v>5604</v>
      </c>
      <c r="AS2591" t="s">
        <v>2665</v>
      </c>
      <c r="AT2591" t="s">
        <v>5838</v>
      </c>
      <c r="AU2591" t="s">
        <v>5086</v>
      </c>
      <c r="AV2591">
        <v>2025</v>
      </c>
      <c r="AW2591" t="s">
        <v>5839</v>
      </c>
      <c r="AX2591">
        <v>0.93</v>
      </c>
      <c r="AY2591" t="s">
        <v>5603</v>
      </c>
      <c r="BA2591" t="s">
        <v>562</v>
      </c>
      <c r="BB2591" t="s">
        <v>4970</v>
      </c>
      <c r="BC2591" t="s">
        <v>1366</v>
      </c>
      <c r="BD2591" t="s">
        <v>92</v>
      </c>
      <c r="BE2591" t="s">
        <v>5607</v>
      </c>
      <c r="BI2591" t="s">
        <v>87</v>
      </c>
    </row>
    <row r="2592" spans="1:61" x14ac:dyDescent="0.3">
      <c r="A2592">
        <v>25</v>
      </c>
      <c r="B2592">
        <v>9</v>
      </c>
      <c r="C2592">
        <v>2025</v>
      </c>
      <c r="D2592" t="s">
        <v>60</v>
      </c>
      <c r="E2592" t="s">
        <v>5593</v>
      </c>
      <c r="F2592" t="s">
        <v>5594</v>
      </c>
      <c r="G2592">
        <v>27</v>
      </c>
      <c r="H2592" t="s">
        <v>63</v>
      </c>
      <c r="I2592" t="s">
        <v>64</v>
      </c>
      <c r="J2592" t="s">
        <v>65</v>
      </c>
      <c r="K2592" t="s">
        <v>65</v>
      </c>
      <c r="L2592" t="s">
        <v>545</v>
      </c>
      <c r="M2592" t="s">
        <v>223</v>
      </c>
      <c r="N2592" t="s">
        <v>224</v>
      </c>
      <c r="O2592" t="s">
        <v>1761</v>
      </c>
      <c r="P2592" t="s">
        <v>157</v>
      </c>
      <c r="Q2592" t="s">
        <v>1879</v>
      </c>
      <c r="R2592" t="s">
        <v>5086</v>
      </c>
      <c r="S2592" t="s">
        <v>73</v>
      </c>
      <c r="T2592">
        <v>2555</v>
      </c>
      <c r="U2592">
        <v>700</v>
      </c>
      <c r="V2592" t="s">
        <v>74</v>
      </c>
      <c r="W2592">
        <v>255.25</v>
      </c>
      <c r="X2592">
        <v>1022</v>
      </c>
      <c r="Y2592">
        <v>38.18</v>
      </c>
      <c r="Z2592">
        <v>3.36</v>
      </c>
      <c r="AA2592">
        <v>1063.54</v>
      </c>
      <c r="AB2592">
        <f>+Table1[[#This Row],[ADVALOREM]]/Table1[[#This Row],[US$ CIF]]</f>
        <v>0.24000037610245031</v>
      </c>
      <c r="AC2592" t="s">
        <v>5596</v>
      </c>
      <c r="AD2592" t="s">
        <v>5597</v>
      </c>
      <c r="AE2592" t="s">
        <v>65</v>
      </c>
      <c r="AF2592">
        <v>0</v>
      </c>
      <c r="AG2592" t="s">
        <v>5087</v>
      </c>
      <c r="AH2592" t="s">
        <v>5598</v>
      </c>
      <c r="AI2592" t="s">
        <v>5599</v>
      </c>
      <c r="AJ2592" t="s">
        <v>5600</v>
      </c>
      <c r="AK2592" t="s">
        <v>387</v>
      </c>
      <c r="AL2592">
        <v>189</v>
      </c>
      <c r="AM2592" t="s">
        <v>233</v>
      </c>
      <c r="AN2592" t="s">
        <v>5601</v>
      </c>
      <c r="AO2592" t="s">
        <v>5602</v>
      </c>
      <c r="AP2592" t="s">
        <v>5603</v>
      </c>
      <c r="AQ2592" t="s">
        <v>5603</v>
      </c>
      <c r="AR2592" t="s">
        <v>5604</v>
      </c>
      <c r="AS2592" t="s">
        <v>1879</v>
      </c>
      <c r="AT2592" t="s">
        <v>1763</v>
      </c>
      <c r="AU2592" t="s">
        <v>5086</v>
      </c>
      <c r="AV2592">
        <v>2025</v>
      </c>
      <c r="AW2592" t="s">
        <v>5840</v>
      </c>
      <c r="AX2592">
        <v>1.46</v>
      </c>
      <c r="AY2592" t="s">
        <v>5603</v>
      </c>
      <c r="BA2592" t="s">
        <v>562</v>
      </c>
      <c r="BB2592" t="s">
        <v>4970</v>
      </c>
      <c r="BC2592" t="s">
        <v>1366</v>
      </c>
      <c r="BD2592" t="s">
        <v>92</v>
      </c>
      <c r="BE2592" t="s">
        <v>5607</v>
      </c>
      <c r="BI2592" t="s">
        <v>87</v>
      </c>
    </row>
    <row r="2593" spans="1:61" x14ac:dyDescent="0.3">
      <c r="A2593">
        <v>25</v>
      </c>
      <c r="B2593">
        <v>9</v>
      </c>
      <c r="C2593">
        <v>2025</v>
      </c>
      <c r="D2593" t="s">
        <v>60</v>
      </c>
      <c r="E2593" t="s">
        <v>5593</v>
      </c>
      <c r="F2593" t="s">
        <v>5594</v>
      </c>
      <c r="G2593">
        <v>28</v>
      </c>
      <c r="H2593" t="s">
        <v>63</v>
      </c>
      <c r="I2593" t="s">
        <v>64</v>
      </c>
      <c r="J2593" t="s">
        <v>65</v>
      </c>
      <c r="K2593" t="s">
        <v>65</v>
      </c>
      <c r="L2593" t="s">
        <v>545</v>
      </c>
      <c r="M2593" t="s">
        <v>223</v>
      </c>
      <c r="N2593" t="s">
        <v>224</v>
      </c>
      <c r="O2593" t="s">
        <v>574</v>
      </c>
      <c r="P2593" t="s">
        <v>157</v>
      </c>
      <c r="Q2593" t="s">
        <v>5841</v>
      </c>
      <c r="R2593" t="s">
        <v>5086</v>
      </c>
      <c r="S2593" t="s">
        <v>73</v>
      </c>
      <c r="T2593">
        <v>2555</v>
      </c>
      <c r="U2593">
        <v>600</v>
      </c>
      <c r="V2593" t="s">
        <v>74</v>
      </c>
      <c r="W2593">
        <v>22.649999618530298</v>
      </c>
      <c r="X2593">
        <v>120</v>
      </c>
      <c r="Y2593">
        <v>5.45</v>
      </c>
      <c r="Z2593">
        <v>0.39</v>
      </c>
      <c r="AA2593">
        <v>125.85</v>
      </c>
      <c r="AB2593">
        <f>+Table1[[#This Row],[ADVALOREM]]/Table1[[#This Row],[US$ CIF]]</f>
        <v>0.17997615906658959</v>
      </c>
      <c r="AC2593" t="s">
        <v>5596</v>
      </c>
      <c r="AD2593" t="s">
        <v>5597</v>
      </c>
      <c r="AE2593" t="s">
        <v>65</v>
      </c>
      <c r="AF2593">
        <v>0</v>
      </c>
      <c r="AG2593" t="s">
        <v>5087</v>
      </c>
      <c r="AH2593" t="s">
        <v>5598</v>
      </c>
      <c r="AI2593" t="s">
        <v>5599</v>
      </c>
      <c r="AJ2593" t="s">
        <v>5600</v>
      </c>
      <c r="AK2593" t="s">
        <v>387</v>
      </c>
      <c r="AL2593">
        <v>27</v>
      </c>
      <c r="AM2593" t="s">
        <v>233</v>
      </c>
      <c r="AN2593" t="s">
        <v>5601</v>
      </c>
      <c r="AO2593" t="s">
        <v>5602</v>
      </c>
      <c r="AP2593" t="s">
        <v>5603</v>
      </c>
      <c r="AQ2593" t="s">
        <v>5603</v>
      </c>
      <c r="AR2593" t="s">
        <v>5604</v>
      </c>
      <c r="AS2593" t="s">
        <v>5841</v>
      </c>
      <c r="AT2593" t="s">
        <v>5842</v>
      </c>
      <c r="AU2593" t="s">
        <v>5086</v>
      </c>
      <c r="AV2593">
        <v>2025</v>
      </c>
      <c r="AW2593" t="s">
        <v>5843</v>
      </c>
      <c r="AX2593">
        <v>0.2</v>
      </c>
      <c r="AY2593" t="s">
        <v>5603</v>
      </c>
      <c r="BA2593" t="s">
        <v>562</v>
      </c>
      <c r="BB2593" t="s">
        <v>4970</v>
      </c>
      <c r="BC2593" t="s">
        <v>1366</v>
      </c>
      <c r="BD2593" t="s">
        <v>92</v>
      </c>
      <c r="BE2593" t="s">
        <v>5607</v>
      </c>
      <c r="BI2593" t="s">
        <v>87</v>
      </c>
    </row>
    <row r="2594" spans="1:61" x14ac:dyDescent="0.3">
      <c r="A2594">
        <v>25</v>
      </c>
      <c r="B2594">
        <v>9</v>
      </c>
      <c r="C2594">
        <v>2025</v>
      </c>
      <c r="D2594" t="s">
        <v>60</v>
      </c>
      <c r="E2594" t="s">
        <v>5593</v>
      </c>
      <c r="F2594" t="s">
        <v>5594</v>
      </c>
      <c r="G2594">
        <v>29</v>
      </c>
      <c r="H2594" t="s">
        <v>63</v>
      </c>
      <c r="I2594" t="s">
        <v>64</v>
      </c>
      <c r="J2594" t="s">
        <v>65</v>
      </c>
      <c r="K2594" t="s">
        <v>65</v>
      </c>
      <c r="L2594" t="s">
        <v>545</v>
      </c>
      <c r="M2594" t="s">
        <v>223</v>
      </c>
      <c r="N2594" t="s">
        <v>224</v>
      </c>
      <c r="O2594" t="s">
        <v>574</v>
      </c>
      <c r="P2594" t="s">
        <v>157</v>
      </c>
      <c r="Q2594" t="s">
        <v>5841</v>
      </c>
      <c r="R2594" t="s">
        <v>5086</v>
      </c>
      <c r="S2594" t="s">
        <v>73</v>
      </c>
      <c r="T2594">
        <v>2555</v>
      </c>
      <c r="U2594">
        <v>200</v>
      </c>
      <c r="V2594" t="s">
        <v>74</v>
      </c>
      <c r="W2594">
        <v>7.5100002288818404</v>
      </c>
      <c r="X2594">
        <v>40</v>
      </c>
      <c r="Y2594">
        <v>1.62</v>
      </c>
      <c r="Z2594">
        <v>0.13</v>
      </c>
      <c r="AA2594">
        <v>41.75</v>
      </c>
      <c r="AB2594">
        <f>+Table1[[#This Row],[ADVALOREM]]/Table1[[#This Row],[US$ CIF]]</f>
        <v>0.17988024500315786</v>
      </c>
      <c r="AC2594" t="s">
        <v>5596</v>
      </c>
      <c r="AD2594" t="s">
        <v>5597</v>
      </c>
      <c r="AE2594" t="s">
        <v>65</v>
      </c>
      <c r="AF2594">
        <v>0</v>
      </c>
      <c r="AG2594" t="s">
        <v>5087</v>
      </c>
      <c r="AH2594" t="s">
        <v>5598</v>
      </c>
      <c r="AI2594" t="s">
        <v>5599</v>
      </c>
      <c r="AJ2594" t="s">
        <v>5600</v>
      </c>
      <c r="AK2594" t="s">
        <v>387</v>
      </c>
      <c r="AL2594">
        <v>8</v>
      </c>
      <c r="AM2594" t="s">
        <v>233</v>
      </c>
      <c r="AN2594" t="s">
        <v>5601</v>
      </c>
      <c r="AO2594" t="s">
        <v>5602</v>
      </c>
      <c r="AP2594" t="s">
        <v>5603</v>
      </c>
      <c r="AQ2594" t="s">
        <v>5603</v>
      </c>
      <c r="AR2594" t="s">
        <v>5604</v>
      </c>
      <c r="AS2594" t="s">
        <v>5841</v>
      </c>
      <c r="AT2594" t="s">
        <v>5842</v>
      </c>
      <c r="AU2594" t="s">
        <v>5086</v>
      </c>
      <c r="AV2594">
        <v>2025</v>
      </c>
      <c r="AW2594" t="s">
        <v>5843</v>
      </c>
      <c r="AX2594">
        <v>0.2</v>
      </c>
      <c r="AY2594" t="s">
        <v>5603</v>
      </c>
      <c r="BA2594" t="s">
        <v>562</v>
      </c>
      <c r="BB2594" t="s">
        <v>4970</v>
      </c>
      <c r="BC2594" t="s">
        <v>1366</v>
      </c>
      <c r="BD2594" t="s">
        <v>92</v>
      </c>
      <c r="BE2594" t="s">
        <v>5607</v>
      </c>
      <c r="BI2594" t="s">
        <v>87</v>
      </c>
    </row>
    <row r="2595" spans="1:61" x14ac:dyDescent="0.3">
      <c r="A2595">
        <v>25</v>
      </c>
      <c r="B2595">
        <v>9</v>
      </c>
      <c r="C2595">
        <v>2025</v>
      </c>
      <c r="D2595" t="s">
        <v>60</v>
      </c>
      <c r="E2595" t="s">
        <v>5593</v>
      </c>
      <c r="F2595" t="s">
        <v>5594</v>
      </c>
      <c r="G2595">
        <v>30</v>
      </c>
      <c r="H2595" t="s">
        <v>63</v>
      </c>
      <c r="I2595" t="s">
        <v>64</v>
      </c>
      <c r="J2595" t="s">
        <v>65</v>
      </c>
      <c r="K2595" t="s">
        <v>65</v>
      </c>
      <c r="L2595" t="s">
        <v>545</v>
      </c>
      <c r="M2595" t="s">
        <v>223</v>
      </c>
      <c r="N2595" t="s">
        <v>224</v>
      </c>
      <c r="O2595" t="s">
        <v>5844</v>
      </c>
      <c r="P2595" t="s">
        <v>5845</v>
      </c>
      <c r="Q2595" t="s">
        <v>5846</v>
      </c>
      <c r="R2595" t="s">
        <v>5086</v>
      </c>
      <c r="S2595" t="s">
        <v>73</v>
      </c>
      <c r="T2595">
        <v>2555</v>
      </c>
      <c r="U2595">
        <v>61</v>
      </c>
      <c r="V2595" t="s">
        <v>707</v>
      </c>
      <c r="W2595">
        <v>0</v>
      </c>
      <c r="X2595">
        <v>332.64</v>
      </c>
      <c r="Y2595">
        <v>11.76</v>
      </c>
      <c r="Z2595">
        <v>1.0900000000000001</v>
      </c>
      <c r="AA2595">
        <v>345.49</v>
      </c>
      <c r="AB2595">
        <f>+Table1[[#This Row],[ADVALOREM]]/Table1[[#This Row],[US$ CIF]]</f>
        <v>0</v>
      </c>
      <c r="AC2595" t="s">
        <v>5596</v>
      </c>
      <c r="AD2595" t="s">
        <v>5597</v>
      </c>
      <c r="AE2595" t="s">
        <v>65</v>
      </c>
      <c r="AF2595">
        <v>0</v>
      </c>
      <c r="AG2595" t="s">
        <v>5087</v>
      </c>
      <c r="AH2595" t="s">
        <v>5598</v>
      </c>
      <c r="AI2595" t="s">
        <v>5599</v>
      </c>
      <c r="AJ2595" t="s">
        <v>5600</v>
      </c>
      <c r="AK2595" t="s">
        <v>387</v>
      </c>
      <c r="AL2595">
        <v>58.2</v>
      </c>
      <c r="AM2595" t="s">
        <v>233</v>
      </c>
      <c r="AN2595" t="s">
        <v>5601</v>
      </c>
      <c r="AO2595" t="s">
        <v>5602</v>
      </c>
      <c r="AP2595" t="s">
        <v>5603</v>
      </c>
      <c r="AQ2595" t="s">
        <v>5603</v>
      </c>
      <c r="AR2595" t="s">
        <v>5604</v>
      </c>
      <c r="AS2595" t="s">
        <v>5846</v>
      </c>
      <c r="AT2595" t="s">
        <v>5847</v>
      </c>
      <c r="AU2595" t="s">
        <v>5086</v>
      </c>
      <c r="AV2595">
        <v>2025</v>
      </c>
      <c r="AW2595" t="s">
        <v>5848</v>
      </c>
      <c r="AX2595">
        <v>0.77</v>
      </c>
      <c r="AY2595" t="s">
        <v>5603</v>
      </c>
      <c r="BA2595" t="s">
        <v>562</v>
      </c>
      <c r="BB2595" t="s">
        <v>4970</v>
      </c>
      <c r="BC2595" t="s">
        <v>1366</v>
      </c>
      <c r="BD2595" t="s">
        <v>92</v>
      </c>
      <c r="BE2595" t="s">
        <v>5607</v>
      </c>
      <c r="BI2595" t="s">
        <v>87</v>
      </c>
    </row>
    <row r="2596" spans="1:61" x14ac:dyDescent="0.3">
      <c r="A2596">
        <v>25</v>
      </c>
      <c r="B2596">
        <v>9</v>
      </c>
      <c r="C2596">
        <v>2025</v>
      </c>
      <c r="D2596" t="s">
        <v>60</v>
      </c>
      <c r="E2596" t="s">
        <v>5593</v>
      </c>
      <c r="F2596" t="s">
        <v>5594</v>
      </c>
      <c r="G2596">
        <v>31</v>
      </c>
      <c r="H2596" t="s">
        <v>63</v>
      </c>
      <c r="I2596" t="s">
        <v>64</v>
      </c>
      <c r="J2596" t="s">
        <v>65</v>
      </c>
      <c r="K2596" t="s">
        <v>65</v>
      </c>
      <c r="L2596" t="s">
        <v>545</v>
      </c>
      <c r="M2596" t="s">
        <v>223</v>
      </c>
      <c r="N2596" t="s">
        <v>224</v>
      </c>
      <c r="O2596" t="s">
        <v>318</v>
      </c>
      <c r="P2596" t="s">
        <v>319</v>
      </c>
      <c r="Q2596" t="s">
        <v>5849</v>
      </c>
      <c r="R2596" t="s">
        <v>5086</v>
      </c>
      <c r="S2596" t="s">
        <v>73</v>
      </c>
      <c r="T2596">
        <v>2555</v>
      </c>
      <c r="U2596">
        <v>400</v>
      </c>
      <c r="V2596" t="s">
        <v>74</v>
      </c>
      <c r="W2596">
        <v>0</v>
      </c>
      <c r="X2596">
        <v>960</v>
      </c>
      <c r="Y2596">
        <v>23.11</v>
      </c>
      <c r="Z2596">
        <v>3.15</v>
      </c>
      <c r="AA2596">
        <v>986.26</v>
      </c>
      <c r="AB2596">
        <f>+Table1[[#This Row],[ADVALOREM]]/Table1[[#This Row],[US$ CIF]]</f>
        <v>0</v>
      </c>
      <c r="AC2596" t="s">
        <v>5596</v>
      </c>
      <c r="AD2596" t="s">
        <v>5597</v>
      </c>
      <c r="AE2596" t="s">
        <v>65</v>
      </c>
      <c r="AF2596">
        <v>0</v>
      </c>
      <c r="AG2596" t="s">
        <v>5087</v>
      </c>
      <c r="AH2596" t="s">
        <v>5598</v>
      </c>
      <c r="AI2596" t="s">
        <v>5599</v>
      </c>
      <c r="AJ2596" t="s">
        <v>5600</v>
      </c>
      <c r="AK2596" t="s">
        <v>387</v>
      </c>
      <c r="AL2596">
        <v>114.4</v>
      </c>
      <c r="AM2596" t="s">
        <v>233</v>
      </c>
      <c r="AN2596" t="s">
        <v>5601</v>
      </c>
      <c r="AO2596" t="s">
        <v>5602</v>
      </c>
      <c r="AP2596" t="s">
        <v>5603</v>
      </c>
      <c r="AQ2596" t="s">
        <v>5603</v>
      </c>
      <c r="AR2596" t="s">
        <v>5604</v>
      </c>
      <c r="AS2596" t="s">
        <v>5849</v>
      </c>
      <c r="AT2596" t="s">
        <v>5850</v>
      </c>
      <c r="AU2596" t="s">
        <v>5086</v>
      </c>
      <c r="AV2596">
        <v>2025</v>
      </c>
      <c r="AW2596" t="s">
        <v>5851</v>
      </c>
      <c r="AX2596">
        <v>2.4</v>
      </c>
      <c r="AY2596" t="s">
        <v>5603</v>
      </c>
      <c r="BA2596" t="s">
        <v>562</v>
      </c>
      <c r="BB2596" t="s">
        <v>4970</v>
      </c>
      <c r="BC2596" t="s">
        <v>1366</v>
      </c>
      <c r="BD2596" t="s">
        <v>92</v>
      </c>
      <c r="BE2596" t="s">
        <v>5607</v>
      </c>
      <c r="BI2596" t="s">
        <v>87</v>
      </c>
    </row>
    <row r="2597" spans="1:61" x14ac:dyDescent="0.3">
      <c r="A2597">
        <v>25</v>
      </c>
      <c r="B2597">
        <v>9</v>
      </c>
      <c r="C2597">
        <v>2025</v>
      </c>
      <c r="D2597" t="s">
        <v>60</v>
      </c>
      <c r="E2597" t="s">
        <v>5593</v>
      </c>
      <c r="F2597" t="s">
        <v>5594</v>
      </c>
      <c r="G2597">
        <v>32</v>
      </c>
      <c r="H2597" t="s">
        <v>63</v>
      </c>
      <c r="I2597" t="s">
        <v>64</v>
      </c>
      <c r="J2597" t="s">
        <v>65</v>
      </c>
      <c r="K2597" t="s">
        <v>65</v>
      </c>
      <c r="L2597" t="s">
        <v>545</v>
      </c>
      <c r="M2597" t="s">
        <v>223</v>
      </c>
      <c r="N2597" t="s">
        <v>224</v>
      </c>
      <c r="O2597" t="s">
        <v>318</v>
      </c>
      <c r="P2597" t="s">
        <v>319</v>
      </c>
      <c r="Q2597" t="s">
        <v>5849</v>
      </c>
      <c r="R2597" t="s">
        <v>5086</v>
      </c>
      <c r="S2597" t="s">
        <v>73</v>
      </c>
      <c r="T2597">
        <v>2555</v>
      </c>
      <c r="U2597">
        <v>400</v>
      </c>
      <c r="V2597" t="s">
        <v>74</v>
      </c>
      <c r="W2597">
        <v>0</v>
      </c>
      <c r="X2597">
        <v>1508</v>
      </c>
      <c r="Y2597">
        <v>23.74</v>
      </c>
      <c r="Z2597">
        <v>4.95</v>
      </c>
      <c r="AA2597">
        <v>1536.69</v>
      </c>
      <c r="AB2597">
        <f>+Table1[[#This Row],[ADVALOREM]]/Table1[[#This Row],[US$ CIF]]</f>
        <v>0</v>
      </c>
      <c r="AC2597" t="s">
        <v>5596</v>
      </c>
      <c r="AD2597" t="s">
        <v>5597</v>
      </c>
      <c r="AE2597" t="s">
        <v>65</v>
      </c>
      <c r="AF2597">
        <v>0</v>
      </c>
      <c r="AG2597" t="s">
        <v>5087</v>
      </c>
      <c r="AH2597" t="s">
        <v>5598</v>
      </c>
      <c r="AI2597" t="s">
        <v>5599</v>
      </c>
      <c r="AJ2597" t="s">
        <v>5600</v>
      </c>
      <c r="AK2597" t="s">
        <v>387</v>
      </c>
      <c r="AL2597">
        <v>117.5</v>
      </c>
      <c r="AM2597" t="s">
        <v>233</v>
      </c>
      <c r="AN2597" t="s">
        <v>5601</v>
      </c>
      <c r="AO2597" t="s">
        <v>5602</v>
      </c>
      <c r="AP2597" t="s">
        <v>5603</v>
      </c>
      <c r="AQ2597" t="s">
        <v>5603</v>
      </c>
      <c r="AR2597" t="s">
        <v>5604</v>
      </c>
      <c r="AS2597" t="s">
        <v>5849</v>
      </c>
      <c r="AT2597" t="s">
        <v>5850</v>
      </c>
      <c r="AU2597" t="s">
        <v>5086</v>
      </c>
      <c r="AV2597">
        <v>2025</v>
      </c>
      <c r="AW2597" t="s">
        <v>5852</v>
      </c>
      <c r="AX2597">
        <v>3.77</v>
      </c>
      <c r="AY2597" t="s">
        <v>5603</v>
      </c>
      <c r="BA2597" t="s">
        <v>562</v>
      </c>
      <c r="BB2597" t="s">
        <v>4970</v>
      </c>
      <c r="BC2597" t="s">
        <v>1366</v>
      </c>
      <c r="BD2597" t="s">
        <v>92</v>
      </c>
      <c r="BE2597" t="s">
        <v>5607</v>
      </c>
      <c r="BI2597" t="s">
        <v>87</v>
      </c>
    </row>
    <row r="2598" spans="1:61" x14ac:dyDescent="0.3">
      <c r="A2598">
        <v>25</v>
      </c>
      <c r="B2598">
        <v>9</v>
      </c>
      <c r="C2598">
        <v>2025</v>
      </c>
      <c r="D2598" t="s">
        <v>60</v>
      </c>
      <c r="E2598" t="s">
        <v>5593</v>
      </c>
      <c r="F2598" t="s">
        <v>5594</v>
      </c>
      <c r="G2598">
        <v>33</v>
      </c>
      <c r="H2598" t="s">
        <v>63</v>
      </c>
      <c r="I2598" t="s">
        <v>64</v>
      </c>
      <c r="J2598" t="s">
        <v>65</v>
      </c>
      <c r="K2598" t="s">
        <v>65</v>
      </c>
      <c r="L2598" t="s">
        <v>545</v>
      </c>
      <c r="M2598" t="s">
        <v>223</v>
      </c>
      <c r="N2598" t="s">
        <v>224</v>
      </c>
      <c r="O2598" t="s">
        <v>318</v>
      </c>
      <c r="P2598" t="s">
        <v>319</v>
      </c>
      <c r="Q2598" t="s">
        <v>5849</v>
      </c>
      <c r="R2598" t="s">
        <v>5086</v>
      </c>
      <c r="S2598" t="s">
        <v>73</v>
      </c>
      <c r="T2598">
        <v>2555</v>
      </c>
      <c r="U2598">
        <v>500</v>
      </c>
      <c r="V2598" t="s">
        <v>74</v>
      </c>
      <c r="W2598">
        <v>0</v>
      </c>
      <c r="X2598">
        <v>2270</v>
      </c>
      <c r="Y2598">
        <v>34.85</v>
      </c>
      <c r="Z2598">
        <v>7.45</v>
      </c>
      <c r="AA2598">
        <v>2312.3000000000002</v>
      </c>
      <c r="AB2598">
        <f>+Table1[[#This Row],[ADVALOREM]]/Table1[[#This Row],[US$ CIF]]</f>
        <v>0</v>
      </c>
      <c r="AC2598" t="s">
        <v>5596</v>
      </c>
      <c r="AD2598" t="s">
        <v>5597</v>
      </c>
      <c r="AE2598" t="s">
        <v>65</v>
      </c>
      <c r="AF2598">
        <v>0</v>
      </c>
      <c r="AG2598" t="s">
        <v>5087</v>
      </c>
      <c r="AH2598" t="s">
        <v>5598</v>
      </c>
      <c r="AI2598" t="s">
        <v>5599</v>
      </c>
      <c r="AJ2598" t="s">
        <v>5600</v>
      </c>
      <c r="AK2598" t="s">
        <v>387</v>
      </c>
      <c r="AL2598">
        <v>172.5</v>
      </c>
      <c r="AM2598" t="s">
        <v>233</v>
      </c>
      <c r="AN2598" t="s">
        <v>5601</v>
      </c>
      <c r="AO2598" t="s">
        <v>5602</v>
      </c>
      <c r="AP2598" t="s">
        <v>5603</v>
      </c>
      <c r="AQ2598" t="s">
        <v>5603</v>
      </c>
      <c r="AR2598" t="s">
        <v>5604</v>
      </c>
      <c r="AS2598" t="s">
        <v>5849</v>
      </c>
      <c r="AT2598" t="s">
        <v>5850</v>
      </c>
      <c r="AU2598" t="s">
        <v>5086</v>
      </c>
      <c r="AV2598">
        <v>2025</v>
      </c>
      <c r="AW2598" t="s">
        <v>5853</v>
      </c>
      <c r="AX2598">
        <v>4.54</v>
      </c>
      <c r="AY2598" t="s">
        <v>5603</v>
      </c>
      <c r="BA2598" t="s">
        <v>562</v>
      </c>
      <c r="BB2598" t="s">
        <v>4970</v>
      </c>
      <c r="BC2598" t="s">
        <v>1366</v>
      </c>
      <c r="BD2598" t="s">
        <v>92</v>
      </c>
      <c r="BE2598" t="s">
        <v>5607</v>
      </c>
      <c r="BI2598" t="s">
        <v>87</v>
      </c>
    </row>
    <row r="2599" spans="1:61" x14ac:dyDescent="0.3">
      <c r="A2599">
        <v>25</v>
      </c>
      <c r="B2599">
        <v>9</v>
      </c>
      <c r="C2599">
        <v>2025</v>
      </c>
      <c r="D2599" t="s">
        <v>60</v>
      </c>
      <c r="E2599" t="s">
        <v>5593</v>
      </c>
      <c r="F2599" t="s">
        <v>5594</v>
      </c>
      <c r="G2599">
        <v>34</v>
      </c>
      <c r="H2599" t="s">
        <v>63</v>
      </c>
      <c r="I2599" t="s">
        <v>64</v>
      </c>
      <c r="J2599" t="s">
        <v>65</v>
      </c>
      <c r="K2599" t="s">
        <v>65</v>
      </c>
      <c r="L2599" t="s">
        <v>545</v>
      </c>
      <c r="M2599" t="s">
        <v>223</v>
      </c>
      <c r="N2599" t="s">
        <v>224</v>
      </c>
      <c r="O2599" t="s">
        <v>318</v>
      </c>
      <c r="P2599" t="s">
        <v>319</v>
      </c>
      <c r="Q2599" t="s">
        <v>5849</v>
      </c>
      <c r="R2599" t="s">
        <v>5086</v>
      </c>
      <c r="S2599" t="s">
        <v>73</v>
      </c>
      <c r="T2599">
        <v>2555</v>
      </c>
      <c r="U2599">
        <v>400</v>
      </c>
      <c r="V2599" t="s">
        <v>74</v>
      </c>
      <c r="W2599">
        <v>0</v>
      </c>
      <c r="X2599">
        <v>840</v>
      </c>
      <c r="Y2599">
        <v>13.86</v>
      </c>
      <c r="Z2599">
        <v>2.76</v>
      </c>
      <c r="AA2599">
        <v>856.62</v>
      </c>
      <c r="AB2599">
        <f>+Table1[[#This Row],[ADVALOREM]]/Table1[[#This Row],[US$ CIF]]</f>
        <v>0</v>
      </c>
      <c r="AC2599" t="s">
        <v>5596</v>
      </c>
      <c r="AD2599" t="s">
        <v>5597</v>
      </c>
      <c r="AE2599" t="s">
        <v>65</v>
      </c>
      <c r="AF2599">
        <v>0</v>
      </c>
      <c r="AG2599" t="s">
        <v>5087</v>
      </c>
      <c r="AH2599" t="s">
        <v>5598</v>
      </c>
      <c r="AI2599" t="s">
        <v>5599</v>
      </c>
      <c r="AJ2599" t="s">
        <v>5600</v>
      </c>
      <c r="AK2599" t="s">
        <v>387</v>
      </c>
      <c r="AL2599">
        <v>68.599999999999994</v>
      </c>
      <c r="AM2599" t="s">
        <v>233</v>
      </c>
      <c r="AN2599" t="s">
        <v>5601</v>
      </c>
      <c r="AO2599" t="s">
        <v>5602</v>
      </c>
      <c r="AP2599" t="s">
        <v>5603</v>
      </c>
      <c r="AQ2599" t="s">
        <v>5603</v>
      </c>
      <c r="AR2599" t="s">
        <v>5604</v>
      </c>
      <c r="AS2599" t="s">
        <v>5849</v>
      </c>
      <c r="AT2599" t="s">
        <v>5850</v>
      </c>
      <c r="AU2599" t="s">
        <v>5086</v>
      </c>
      <c r="AV2599">
        <v>2025</v>
      </c>
      <c r="AW2599" t="s">
        <v>5854</v>
      </c>
      <c r="AX2599">
        <v>2.1</v>
      </c>
      <c r="AY2599" t="s">
        <v>5603</v>
      </c>
      <c r="BA2599" t="s">
        <v>562</v>
      </c>
      <c r="BB2599" t="s">
        <v>4970</v>
      </c>
      <c r="BC2599" t="s">
        <v>1366</v>
      </c>
      <c r="BD2599" t="s">
        <v>92</v>
      </c>
      <c r="BE2599" t="s">
        <v>5607</v>
      </c>
      <c r="BI2599" t="s">
        <v>87</v>
      </c>
    </row>
    <row r="2600" spans="1:61" x14ac:dyDescent="0.3">
      <c r="A2600">
        <v>25</v>
      </c>
      <c r="B2600">
        <v>9</v>
      </c>
      <c r="C2600">
        <v>2025</v>
      </c>
      <c r="D2600" t="s">
        <v>60</v>
      </c>
      <c r="E2600" t="s">
        <v>5593</v>
      </c>
      <c r="F2600" t="s">
        <v>5594</v>
      </c>
      <c r="G2600">
        <v>35</v>
      </c>
      <c r="H2600" t="s">
        <v>63</v>
      </c>
      <c r="I2600" t="s">
        <v>64</v>
      </c>
      <c r="J2600" t="s">
        <v>65</v>
      </c>
      <c r="K2600" t="s">
        <v>65</v>
      </c>
      <c r="L2600" t="s">
        <v>545</v>
      </c>
      <c r="M2600" t="s">
        <v>223</v>
      </c>
      <c r="N2600" t="s">
        <v>224</v>
      </c>
      <c r="O2600" t="s">
        <v>608</v>
      </c>
      <c r="P2600" t="s">
        <v>609</v>
      </c>
      <c r="Q2600" t="s">
        <v>5075</v>
      </c>
      <c r="R2600" t="s">
        <v>5086</v>
      </c>
      <c r="S2600" t="s">
        <v>73</v>
      </c>
      <c r="T2600">
        <v>2555</v>
      </c>
      <c r="U2600">
        <v>750</v>
      </c>
      <c r="V2600" t="s">
        <v>74</v>
      </c>
      <c r="W2600">
        <v>316.5</v>
      </c>
      <c r="X2600">
        <v>1875</v>
      </c>
      <c r="Y2600">
        <v>96.97</v>
      </c>
      <c r="Z2600">
        <v>6.16</v>
      </c>
      <c r="AA2600">
        <v>1978.13</v>
      </c>
      <c r="AB2600">
        <f>+Table1[[#This Row],[ADVALOREM]]/Table1[[#This Row],[US$ CIF]]</f>
        <v>0.15999959557764151</v>
      </c>
      <c r="AC2600" t="s">
        <v>5596</v>
      </c>
      <c r="AD2600" t="s">
        <v>5597</v>
      </c>
      <c r="AE2600" t="s">
        <v>65</v>
      </c>
      <c r="AF2600">
        <v>0</v>
      </c>
      <c r="AG2600" t="s">
        <v>5087</v>
      </c>
      <c r="AH2600" t="s">
        <v>5598</v>
      </c>
      <c r="AI2600" t="s">
        <v>5599</v>
      </c>
      <c r="AJ2600" t="s">
        <v>5600</v>
      </c>
      <c r="AK2600" t="s">
        <v>387</v>
      </c>
      <c r="AL2600">
        <v>480</v>
      </c>
      <c r="AM2600" t="s">
        <v>233</v>
      </c>
      <c r="AN2600" t="s">
        <v>5601</v>
      </c>
      <c r="AO2600" t="s">
        <v>5602</v>
      </c>
      <c r="AP2600" t="s">
        <v>5603</v>
      </c>
      <c r="AQ2600" t="s">
        <v>5603</v>
      </c>
      <c r="AR2600" t="s">
        <v>5604</v>
      </c>
      <c r="AS2600" t="s">
        <v>5075</v>
      </c>
      <c r="AT2600" t="s">
        <v>5855</v>
      </c>
      <c r="AU2600" t="s">
        <v>5086</v>
      </c>
      <c r="AV2600">
        <v>2025</v>
      </c>
      <c r="AW2600" t="s">
        <v>5856</v>
      </c>
      <c r="AX2600">
        <v>2.5</v>
      </c>
      <c r="AY2600" t="s">
        <v>5603</v>
      </c>
      <c r="BA2600" t="s">
        <v>562</v>
      </c>
      <c r="BB2600" t="s">
        <v>4970</v>
      </c>
      <c r="BC2600" t="s">
        <v>1366</v>
      </c>
      <c r="BD2600" t="s">
        <v>92</v>
      </c>
      <c r="BE2600" t="s">
        <v>5607</v>
      </c>
      <c r="BI2600" t="s">
        <v>87</v>
      </c>
    </row>
    <row r="2601" spans="1:61" x14ac:dyDescent="0.3">
      <c r="A2601">
        <v>25</v>
      </c>
      <c r="B2601">
        <v>9</v>
      </c>
      <c r="C2601">
        <v>2025</v>
      </c>
      <c r="D2601" t="s">
        <v>60</v>
      </c>
      <c r="E2601" t="s">
        <v>5593</v>
      </c>
      <c r="F2601" t="s">
        <v>5594</v>
      </c>
      <c r="G2601">
        <v>36</v>
      </c>
      <c r="H2601" t="s">
        <v>63</v>
      </c>
      <c r="I2601" t="s">
        <v>64</v>
      </c>
      <c r="J2601" t="s">
        <v>65</v>
      </c>
      <c r="K2601" t="s">
        <v>65</v>
      </c>
      <c r="L2601" t="s">
        <v>545</v>
      </c>
      <c r="M2601" t="s">
        <v>223</v>
      </c>
      <c r="N2601" t="s">
        <v>224</v>
      </c>
      <c r="O2601" t="s">
        <v>5857</v>
      </c>
      <c r="P2601" t="s">
        <v>5858</v>
      </c>
      <c r="Q2601" t="s">
        <v>5859</v>
      </c>
      <c r="R2601" t="s">
        <v>5086</v>
      </c>
      <c r="S2601" t="s">
        <v>73</v>
      </c>
      <c r="T2601">
        <v>2555</v>
      </c>
      <c r="U2601">
        <v>200</v>
      </c>
      <c r="V2601" t="s">
        <v>74</v>
      </c>
      <c r="W2601">
        <v>73.930000305175795</v>
      </c>
      <c r="X2601">
        <v>280</v>
      </c>
      <c r="Y2601">
        <v>3.43</v>
      </c>
      <c r="Z2601">
        <v>0.92</v>
      </c>
      <c r="AA2601">
        <v>284.35000000000002</v>
      </c>
      <c r="AB2601">
        <f>+Table1[[#This Row],[ADVALOREM]]/Table1[[#This Row],[US$ CIF]]</f>
        <v>0.25999648428055494</v>
      </c>
      <c r="AC2601" t="s">
        <v>5596</v>
      </c>
      <c r="AD2601" t="s">
        <v>5597</v>
      </c>
      <c r="AE2601" t="s">
        <v>65</v>
      </c>
      <c r="AF2601">
        <v>0</v>
      </c>
      <c r="AG2601" t="s">
        <v>5087</v>
      </c>
      <c r="AH2601" t="s">
        <v>5598</v>
      </c>
      <c r="AI2601" t="s">
        <v>5599</v>
      </c>
      <c r="AJ2601" t="s">
        <v>5600</v>
      </c>
      <c r="AK2601" t="s">
        <v>387</v>
      </c>
      <c r="AL2601">
        <v>17</v>
      </c>
      <c r="AM2601" t="s">
        <v>233</v>
      </c>
      <c r="AN2601" t="s">
        <v>5601</v>
      </c>
      <c r="AO2601" t="s">
        <v>5602</v>
      </c>
      <c r="AP2601" t="s">
        <v>5603</v>
      </c>
      <c r="AQ2601" t="s">
        <v>5603</v>
      </c>
      <c r="AR2601" t="s">
        <v>5604</v>
      </c>
      <c r="AS2601" t="s">
        <v>5859</v>
      </c>
      <c r="AT2601" t="s">
        <v>5860</v>
      </c>
      <c r="AU2601" t="s">
        <v>5086</v>
      </c>
      <c r="AV2601">
        <v>2025</v>
      </c>
      <c r="AW2601" t="s">
        <v>5861</v>
      </c>
      <c r="AX2601">
        <v>1.4</v>
      </c>
      <c r="AY2601" t="s">
        <v>5603</v>
      </c>
      <c r="BA2601" t="s">
        <v>562</v>
      </c>
      <c r="BB2601" t="s">
        <v>4970</v>
      </c>
      <c r="BC2601" t="s">
        <v>1366</v>
      </c>
      <c r="BD2601" t="s">
        <v>92</v>
      </c>
      <c r="BE2601" t="s">
        <v>5607</v>
      </c>
      <c r="BI2601" t="s">
        <v>87</v>
      </c>
    </row>
    <row r="2602" spans="1:61" x14ac:dyDescent="0.3">
      <c r="A2602">
        <v>25</v>
      </c>
      <c r="B2602">
        <v>9</v>
      </c>
      <c r="C2602">
        <v>2025</v>
      </c>
      <c r="D2602" t="s">
        <v>60</v>
      </c>
      <c r="E2602" t="s">
        <v>5593</v>
      </c>
      <c r="F2602" t="s">
        <v>5594</v>
      </c>
      <c r="G2602">
        <v>37</v>
      </c>
      <c r="H2602" t="s">
        <v>63</v>
      </c>
      <c r="I2602" t="s">
        <v>64</v>
      </c>
      <c r="J2602" t="s">
        <v>65</v>
      </c>
      <c r="K2602" t="s">
        <v>65</v>
      </c>
      <c r="L2602" t="s">
        <v>545</v>
      </c>
      <c r="M2602" t="s">
        <v>223</v>
      </c>
      <c r="N2602" t="s">
        <v>224</v>
      </c>
      <c r="O2602" t="s">
        <v>2257</v>
      </c>
      <c r="P2602" t="s">
        <v>2258</v>
      </c>
      <c r="Q2602" t="s">
        <v>5766</v>
      </c>
      <c r="R2602" t="s">
        <v>5086</v>
      </c>
      <c r="S2602" t="s">
        <v>73</v>
      </c>
      <c r="T2602">
        <v>2555</v>
      </c>
      <c r="U2602">
        <v>600</v>
      </c>
      <c r="V2602" t="s">
        <v>74</v>
      </c>
      <c r="W2602">
        <v>0</v>
      </c>
      <c r="X2602">
        <v>420</v>
      </c>
      <c r="Y2602">
        <v>17.579999999999998</v>
      </c>
      <c r="Z2602">
        <v>1.38</v>
      </c>
      <c r="AA2602">
        <v>438.95</v>
      </c>
      <c r="AB2602">
        <f>+Table1[[#This Row],[ADVALOREM]]/Table1[[#This Row],[US$ CIF]]</f>
        <v>0</v>
      </c>
      <c r="AC2602" t="s">
        <v>5596</v>
      </c>
      <c r="AD2602" t="s">
        <v>5597</v>
      </c>
      <c r="AE2602" t="s">
        <v>65</v>
      </c>
      <c r="AF2602">
        <v>0</v>
      </c>
      <c r="AG2602" t="s">
        <v>5087</v>
      </c>
      <c r="AH2602" t="s">
        <v>5598</v>
      </c>
      <c r="AI2602" t="s">
        <v>5599</v>
      </c>
      <c r="AJ2602" t="s">
        <v>5600</v>
      </c>
      <c r="AK2602" t="s">
        <v>387</v>
      </c>
      <c r="AL2602">
        <v>87</v>
      </c>
      <c r="AM2602" t="s">
        <v>233</v>
      </c>
      <c r="AN2602" t="s">
        <v>5601</v>
      </c>
      <c r="AO2602" t="s">
        <v>5602</v>
      </c>
      <c r="AP2602" t="s">
        <v>5603</v>
      </c>
      <c r="AQ2602" t="s">
        <v>5603</v>
      </c>
      <c r="AR2602" t="s">
        <v>5604</v>
      </c>
      <c r="AS2602" t="s">
        <v>5766</v>
      </c>
      <c r="AT2602" t="s">
        <v>5862</v>
      </c>
      <c r="AU2602" t="s">
        <v>5086</v>
      </c>
      <c r="AV2602">
        <v>2025</v>
      </c>
      <c r="AW2602" t="s">
        <v>5863</v>
      </c>
      <c r="AX2602">
        <v>0.7</v>
      </c>
      <c r="AY2602" t="s">
        <v>5603</v>
      </c>
      <c r="BA2602" t="s">
        <v>562</v>
      </c>
      <c r="BB2602" t="s">
        <v>4970</v>
      </c>
      <c r="BC2602" t="s">
        <v>1366</v>
      </c>
      <c r="BD2602" t="s">
        <v>823</v>
      </c>
      <c r="BE2602" t="s">
        <v>5607</v>
      </c>
      <c r="BI2602" t="s">
        <v>87</v>
      </c>
    </row>
    <row r="2603" spans="1:61" x14ac:dyDescent="0.3">
      <c r="A2603">
        <v>25</v>
      </c>
      <c r="B2603">
        <v>9</v>
      </c>
      <c r="C2603">
        <v>2025</v>
      </c>
      <c r="D2603" t="s">
        <v>60</v>
      </c>
      <c r="E2603" t="s">
        <v>5593</v>
      </c>
      <c r="F2603" t="s">
        <v>5594</v>
      </c>
      <c r="G2603">
        <v>38</v>
      </c>
      <c r="H2603" t="s">
        <v>63</v>
      </c>
      <c r="I2603" t="s">
        <v>64</v>
      </c>
      <c r="J2603" t="s">
        <v>65</v>
      </c>
      <c r="K2603" t="s">
        <v>65</v>
      </c>
      <c r="L2603" t="s">
        <v>545</v>
      </c>
      <c r="M2603" t="s">
        <v>223</v>
      </c>
      <c r="N2603" t="s">
        <v>224</v>
      </c>
      <c r="O2603" t="s">
        <v>117</v>
      </c>
      <c r="P2603" t="s">
        <v>118</v>
      </c>
      <c r="Q2603" t="s">
        <v>689</v>
      </c>
      <c r="R2603" t="s">
        <v>5086</v>
      </c>
      <c r="S2603" t="s">
        <v>73</v>
      </c>
      <c r="T2603">
        <v>2555</v>
      </c>
      <c r="U2603">
        <v>240</v>
      </c>
      <c r="V2603" t="s">
        <v>74</v>
      </c>
      <c r="W2603">
        <v>608.59002685546898</v>
      </c>
      <c r="X2603">
        <v>2292</v>
      </c>
      <c r="Y2603">
        <v>41.21</v>
      </c>
      <c r="Z2603">
        <v>7.53</v>
      </c>
      <c r="AA2603">
        <v>2340.7399999999998</v>
      </c>
      <c r="AB2603">
        <f>+Table1[[#This Row],[ADVALOREM]]/Table1[[#This Row],[US$ CIF]]</f>
        <v>0.25999898615628775</v>
      </c>
      <c r="AC2603" t="s">
        <v>5596</v>
      </c>
      <c r="AD2603" t="s">
        <v>5597</v>
      </c>
      <c r="AE2603" t="s">
        <v>65</v>
      </c>
      <c r="AF2603">
        <v>0</v>
      </c>
      <c r="AG2603" t="s">
        <v>5087</v>
      </c>
      <c r="AH2603" t="s">
        <v>5598</v>
      </c>
      <c r="AI2603" t="s">
        <v>5599</v>
      </c>
      <c r="AJ2603" t="s">
        <v>5600</v>
      </c>
      <c r="AK2603" t="s">
        <v>387</v>
      </c>
      <c r="AL2603">
        <v>204</v>
      </c>
      <c r="AM2603" t="s">
        <v>233</v>
      </c>
      <c r="AN2603" t="s">
        <v>5601</v>
      </c>
      <c r="AO2603" t="s">
        <v>5602</v>
      </c>
      <c r="AP2603" t="s">
        <v>5603</v>
      </c>
      <c r="AQ2603" t="s">
        <v>5603</v>
      </c>
      <c r="AR2603" t="s">
        <v>5604</v>
      </c>
      <c r="AS2603" t="s">
        <v>689</v>
      </c>
      <c r="AT2603" t="s">
        <v>5864</v>
      </c>
      <c r="AU2603" t="s">
        <v>5086</v>
      </c>
      <c r="AV2603">
        <v>2025</v>
      </c>
      <c r="AW2603" t="s">
        <v>5865</v>
      </c>
      <c r="AX2603">
        <v>9.5500000000000007</v>
      </c>
      <c r="AY2603" t="s">
        <v>5603</v>
      </c>
      <c r="BA2603" t="s">
        <v>562</v>
      </c>
      <c r="BB2603" t="s">
        <v>4970</v>
      </c>
      <c r="BC2603" t="s">
        <v>1366</v>
      </c>
      <c r="BD2603" t="s">
        <v>92</v>
      </c>
      <c r="BE2603" t="s">
        <v>5607</v>
      </c>
      <c r="BI2603" t="s">
        <v>87</v>
      </c>
    </row>
    <row r="2604" spans="1:61" x14ac:dyDescent="0.3">
      <c r="A2604">
        <v>25</v>
      </c>
      <c r="B2604">
        <v>9</v>
      </c>
      <c r="C2604">
        <v>2025</v>
      </c>
      <c r="D2604" t="s">
        <v>60</v>
      </c>
      <c r="E2604" t="s">
        <v>5593</v>
      </c>
      <c r="F2604" t="s">
        <v>5594</v>
      </c>
      <c r="G2604">
        <v>39</v>
      </c>
      <c r="H2604" t="s">
        <v>63</v>
      </c>
      <c r="I2604" t="s">
        <v>64</v>
      </c>
      <c r="J2604" t="s">
        <v>65</v>
      </c>
      <c r="K2604" t="s">
        <v>65</v>
      </c>
      <c r="L2604" t="s">
        <v>545</v>
      </c>
      <c r="M2604" t="s">
        <v>223</v>
      </c>
      <c r="N2604" t="s">
        <v>224</v>
      </c>
      <c r="O2604" t="s">
        <v>5776</v>
      </c>
      <c r="P2604" t="s">
        <v>5777</v>
      </c>
      <c r="Q2604" t="s">
        <v>5866</v>
      </c>
      <c r="R2604" t="s">
        <v>5086</v>
      </c>
      <c r="S2604" t="s">
        <v>73</v>
      </c>
      <c r="T2604">
        <v>2555</v>
      </c>
      <c r="U2604">
        <v>560</v>
      </c>
      <c r="V2604" t="s">
        <v>74</v>
      </c>
      <c r="W2604">
        <v>314.260009765625</v>
      </c>
      <c r="X2604">
        <v>1176</v>
      </c>
      <c r="Y2604">
        <v>28.85</v>
      </c>
      <c r="Z2604">
        <v>3.86</v>
      </c>
      <c r="AA2604">
        <v>1208.71</v>
      </c>
      <c r="AB2604">
        <f>+Table1[[#This Row],[ADVALOREM]]/Table1[[#This Row],[US$ CIF]]</f>
        <v>0.25999620236915805</v>
      </c>
      <c r="AC2604" t="s">
        <v>5596</v>
      </c>
      <c r="AD2604" t="s">
        <v>5597</v>
      </c>
      <c r="AE2604" t="s">
        <v>65</v>
      </c>
      <c r="AF2604">
        <v>0</v>
      </c>
      <c r="AG2604" t="s">
        <v>5087</v>
      </c>
      <c r="AH2604" t="s">
        <v>5598</v>
      </c>
      <c r="AI2604" t="s">
        <v>5599</v>
      </c>
      <c r="AJ2604" t="s">
        <v>5600</v>
      </c>
      <c r="AK2604" t="s">
        <v>387</v>
      </c>
      <c r="AL2604">
        <v>142.80000000000001</v>
      </c>
      <c r="AM2604" t="s">
        <v>233</v>
      </c>
      <c r="AN2604" t="s">
        <v>5601</v>
      </c>
      <c r="AO2604" t="s">
        <v>5602</v>
      </c>
      <c r="AP2604" t="s">
        <v>5603</v>
      </c>
      <c r="AQ2604" t="s">
        <v>5603</v>
      </c>
      <c r="AR2604" t="s">
        <v>5604</v>
      </c>
      <c r="AS2604" t="s">
        <v>5866</v>
      </c>
      <c r="AT2604" t="s">
        <v>5779</v>
      </c>
      <c r="AU2604" t="s">
        <v>5086</v>
      </c>
      <c r="AV2604">
        <v>2025</v>
      </c>
      <c r="AW2604" t="s">
        <v>5867</v>
      </c>
      <c r="AX2604">
        <v>2.1</v>
      </c>
      <c r="AY2604" t="s">
        <v>5603</v>
      </c>
      <c r="BA2604" t="s">
        <v>562</v>
      </c>
      <c r="BB2604" t="s">
        <v>4970</v>
      </c>
      <c r="BC2604" t="s">
        <v>1366</v>
      </c>
      <c r="BD2604" t="s">
        <v>92</v>
      </c>
      <c r="BE2604" t="s">
        <v>5607</v>
      </c>
      <c r="BI2604" t="s">
        <v>87</v>
      </c>
    </row>
    <row r="2605" spans="1:61" x14ac:dyDescent="0.3">
      <c r="A2605">
        <v>25</v>
      </c>
      <c r="B2605">
        <v>9</v>
      </c>
      <c r="C2605">
        <v>2025</v>
      </c>
      <c r="D2605" t="s">
        <v>60</v>
      </c>
      <c r="E2605" t="s">
        <v>5593</v>
      </c>
      <c r="F2605" t="s">
        <v>5594</v>
      </c>
      <c r="G2605">
        <v>40</v>
      </c>
      <c r="H2605" t="s">
        <v>63</v>
      </c>
      <c r="I2605" t="s">
        <v>64</v>
      </c>
      <c r="J2605" t="s">
        <v>65</v>
      </c>
      <c r="K2605" t="s">
        <v>65</v>
      </c>
      <c r="L2605" t="s">
        <v>545</v>
      </c>
      <c r="M2605" t="s">
        <v>223</v>
      </c>
      <c r="N2605" t="s">
        <v>224</v>
      </c>
      <c r="O2605" t="s">
        <v>318</v>
      </c>
      <c r="P2605" t="s">
        <v>319</v>
      </c>
      <c r="Q2605" t="s">
        <v>5849</v>
      </c>
      <c r="R2605" t="s">
        <v>5086</v>
      </c>
      <c r="S2605" t="s">
        <v>73</v>
      </c>
      <c r="T2605">
        <v>2555</v>
      </c>
      <c r="U2605">
        <v>500</v>
      </c>
      <c r="V2605" t="s">
        <v>74</v>
      </c>
      <c r="W2605">
        <v>0</v>
      </c>
      <c r="X2605">
        <v>670</v>
      </c>
      <c r="Y2605">
        <v>11.21</v>
      </c>
      <c r="Z2605">
        <v>2.2000000000000002</v>
      </c>
      <c r="AA2605">
        <v>683.41</v>
      </c>
      <c r="AB2605">
        <f>+Table1[[#This Row],[ADVALOREM]]/Table1[[#This Row],[US$ CIF]]</f>
        <v>0</v>
      </c>
      <c r="AC2605" t="s">
        <v>5596</v>
      </c>
      <c r="AD2605" t="s">
        <v>5597</v>
      </c>
      <c r="AE2605" t="s">
        <v>65</v>
      </c>
      <c r="AF2605">
        <v>0</v>
      </c>
      <c r="AG2605" t="s">
        <v>5087</v>
      </c>
      <c r="AH2605" t="s">
        <v>5598</v>
      </c>
      <c r="AI2605" t="s">
        <v>5599</v>
      </c>
      <c r="AJ2605" t="s">
        <v>5600</v>
      </c>
      <c r="AK2605" t="s">
        <v>387</v>
      </c>
      <c r="AL2605">
        <v>55.5</v>
      </c>
      <c r="AM2605" t="s">
        <v>233</v>
      </c>
      <c r="AN2605" t="s">
        <v>5601</v>
      </c>
      <c r="AO2605" t="s">
        <v>5602</v>
      </c>
      <c r="AP2605" t="s">
        <v>5603</v>
      </c>
      <c r="AQ2605" t="s">
        <v>5603</v>
      </c>
      <c r="AR2605" t="s">
        <v>5604</v>
      </c>
      <c r="AS2605" t="s">
        <v>5849</v>
      </c>
      <c r="AT2605" t="s">
        <v>5850</v>
      </c>
      <c r="AU2605" t="s">
        <v>5086</v>
      </c>
      <c r="AV2605">
        <v>2025</v>
      </c>
      <c r="AW2605" t="s">
        <v>5868</v>
      </c>
      <c r="AX2605">
        <v>1.34</v>
      </c>
      <c r="AY2605" t="s">
        <v>5603</v>
      </c>
      <c r="BA2605" t="s">
        <v>562</v>
      </c>
      <c r="BB2605" t="s">
        <v>4970</v>
      </c>
      <c r="BC2605" t="s">
        <v>1366</v>
      </c>
      <c r="BD2605" t="s">
        <v>92</v>
      </c>
      <c r="BE2605" t="s">
        <v>5607</v>
      </c>
      <c r="BI2605" t="s">
        <v>87</v>
      </c>
    </row>
    <row r="2606" spans="1:61" x14ac:dyDescent="0.3">
      <c r="A2606">
        <v>25</v>
      </c>
      <c r="B2606">
        <v>9</v>
      </c>
      <c r="C2606">
        <v>2025</v>
      </c>
      <c r="D2606" t="s">
        <v>60</v>
      </c>
      <c r="E2606" t="s">
        <v>5593</v>
      </c>
      <c r="F2606" t="s">
        <v>5594</v>
      </c>
      <c r="G2606">
        <v>41</v>
      </c>
      <c r="H2606" t="s">
        <v>63</v>
      </c>
      <c r="I2606" t="s">
        <v>64</v>
      </c>
      <c r="J2606" t="s">
        <v>65</v>
      </c>
      <c r="K2606" t="s">
        <v>65</v>
      </c>
      <c r="L2606" t="s">
        <v>545</v>
      </c>
      <c r="M2606" t="s">
        <v>223</v>
      </c>
      <c r="N2606" t="s">
        <v>224</v>
      </c>
      <c r="O2606" t="s">
        <v>318</v>
      </c>
      <c r="P2606" t="s">
        <v>319</v>
      </c>
      <c r="Q2606" t="s">
        <v>5849</v>
      </c>
      <c r="R2606" t="s">
        <v>5086</v>
      </c>
      <c r="S2606" t="s">
        <v>73</v>
      </c>
      <c r="T2606">
        <v>2555</v>
      </c>
      <c r="U2606">
        <v>500</v>
      </c>
      <c r="V2606" t="s">
        <v>74</v>
      </c>
      <c r="W2606">
        <v>0</v>
      </c>
      <c r="X2606">
        <v>1270</v>
      </c>
      <c r="Y2606">
        <v>28.49</v>
      </c>
      <c r="Z2606">
        <v>4.17</v>
      </c>
      <c r="AA2606">
        <v>1302.6600000000001</v>
      </c>
      <c r="AB2606">
        <f>+Table1[[#This Row],[ADVALOREM]]/Table1[[#This Row],[US$ CIF]]</f>
        <v>0</v>
      </c>
      <c r="AC2606" t="s">
        <v>5596</v>
      </c>
      <c r="AD2606" t="s">
        <v>5597</v>
      </c>
      <c r="AE2606" t="s">
        <v>65</v>
      </c>
      <c r="AF2606">
        <v>0</v>
      </c>
      <c r="AG2606" t="s">
        <v>5087</v>
      </c>
      <c r="AH2606" t="s">
        <v>5598</v>
      </c>
      <c r="AI2606" t="s">
        <v>5599</v>
      </c>
      <c r="AJ2606" t="s">
        <v>5600</v>
      </c>
      <c r="AK2606" t="s">
        <v>387</v>
      </c>
      <c r="AL2606">
        <v>141</v>
      </c>
      <c r="AM2606" t="s">
        <v>233</v>
      </c>
      <c r="AN2606" t="s">
        <v>5601</v>
      </c>
      <c r="AO2606" t="s">
        <v>5602</v>
      </c>
      <c r="AP2606" t="s">
        <v>5603</v>
      </c>
      <c r="AQ2606" t="s">
        <v>5603</v>
      </c>
      <c r="AR2606" t="s">
        <v>5604</v>
      </c>
      <c r="AS2606" t="s">
        <v>5849</v>
      </c>
      <c r="AT2606" t="s">
        <v>5850</v>
      </c>
      <c r="AU2606" t="s">
        <v>5086</v>
      </c>
      <c r="AV2606">
        <v>2025</v>
      </c>
      <c r="AW2606" t="s">
        <v>5869</v>
      </c>
      <c r="AX2606">
        <v>2.54</v>
      </c>
      <c r="AY2606" t="s">
        <v>5603</v>
      </c>
      <c r="BA2606" t="s">
        <v>562</v>
      </c>
      <c r="BB2606" t="s">
        <v>4970</v>
      </c>
      <c r="BC2606" t="s">
        <v>1366</v>
      </c>
      <c r="BD2606" t="s">
        <v>92</v>
      </c>
      <c r="BE2606" t="s">
        <v>5607</v>
      </c>
      <c r="BI2606" t="s">
        <v>87</v>
      </c>
    </row>
    <row r="2607" spans="1:61" x14ac:dyDescent="0.3">
      <c r="A2607">
        <v>25</v>
      </c>
      <c r="B2607">
        <v>9</v>
      </c>
      <c r="C2607">
        <v>2025</v>
      </c>
      <c r="D2607" t="s">
        <v>60</v>
      </c>
      <c r="E2607" t="s">
        <v>5593</v>
      </c>
      <c r="F2607" t="s">
        <v>5594</v>
      </c>
      <c r="G2607">
        <v>42</v>
      </c>
      <c r="H2607" t="s">
        <v>63</v>
      </c>
      <c r="I2607" t="s">
        <v>64</v>
      </c>
      <c r="J2607" t="s">
        <v>65</v>
      </c>
      <c r="K2607" t="s">
        <v>65</v>
      </c>
      <c r="L2607" t="s">
        <v>545</v>
      </c>
      <c r="M2607" t="s">
        <v>223</v>
      </c>
      <c r="N2607" t="s">
        <v>224</v>
      </c>
      <c r="O2607" t="s">
        <v>5870</v>
      </c>
      <c r="P2607" t="s">
        <v>5871</v>
      </c>
      <c r="Q2607" t="s">
        <v>5872</v>
      </c>
      <c r="R2607" t="s">
        <v>5086</v>
      </c>
      <c r="S2607" t="s">
        <v>73</v>
      </c>
      <c r="T2607">
        <v>2555</v>
      </c>
      <c r="U2607">
        <v>1200</v>
      </c>
      <c r="V2607" t="s">
        <v>74</v>
      </c>
      <c r="W2607">
        <v>152.33999633789099</v>
      </c>
      <c r="X2607">
        <v>612</v>
      </c>
      <c r="Y2607">
        <v>20.73</v>
      </c>
      <c r="Z2607">
        <v>2.0099999999999998</v>
      </c>
      <c r="AA2607">
        <v>634.74</v>
      </c>
      <c r="AB2607">
        <f>+Table1[[#This Row],[ADVALOREM]]/Table1[[#This Row],[US$ CIF]]</f>
        <v>0.24000377530625294</v>
      </c>
      <c r="AC2607" t="s">
        <v>5596</v>
      </c>
      <c r="AD2607" t="s">
        <v>5597</v>
      </c>
      <c r="AE2607" t="s">
        <v>65</v>
      </c>
      <c r="AF2607">
        <v>0</v>
      </c>
      <c r="AG2607" t="s">
        <v>5087</v>
      </c>
      <c r="AH2607" t="s">
        <v>5598</v>
      </c>
      <c r="AI2607" t="s">
        <v>5599</v>
      </c>
      <c r="AJ2607" t="s">
        <v>5600</v>
      </c>
      <c r="AK2607" t="s">
        <v>387</v>
      </c>
      <c r="AL2607">
        <v>102.6</v>
      </c>
      <c r="AM2607" t="s">
        <v>233</v>
      </c>
      <c r="AN2607" t="s">
        <v>5601</v>
      </c>
      <c r="AO2607" t="s">
        <v>5602</v>
      </c>
      <c r="AP2607" t="s">
        <v>5603</v>
      </c>
      <c r="AQ2607" t="s">
        <v>5603</v>
      </c>
      <c r="AR2607" t="s">
        <v>5604</v>
      </c>
      <c r="AS2607" t="s">
        <v>5872</v>
      </c>
      <c r="AT2607" t="s">
        <v>5873</v>
      </c>
      <c r="AU2607" t="s">
        <v>5086</v>
      </c>
      <c r="AV2607">
        <v>2025</v>
      </c>
      <c r="AW2607" t="s">
        <v>5874</v>
      </c>
      <c r="AX2607">
        <v>0.51</v>
      </c>
      <c r="AY2607" t="s">
        <v>5603</v>
      </c>
      <c r="BA2607" t="s">
        <v>562</v>
      </c>
      <c r="BB2607" t="s">
        <v>4970</v>
      </c>
      <c r="BC2607" t="s">
        <v>1366</v>
      </c>
      <c r="BD2607" t="s">
        <v>92</v>
      </c>
      <c r="BE2607" t="s">
        <v>5607</v>
      </c>
      <c r="BI2607" t="s">
        <v>87</v>
      </c>
    </row>
    <row r="2608" spans="1:61" x14ac:dyDescent="0.3">
      <c r="A2608">
        <v>25</v>
      </c>
      <c r="B2608">
        <v>9</v>
      </c>
      <c r="C2608">
        <v>2025</v>
      </c>
      <c r="D2608" t="s">
        <v>60</v>
      </c>
      <c r="E2608" t="s">
        <v>5593</v>
      </c>
      <c r="F2608" t="s">
        <v>5594</v>
      </c>
      <c r="G2608">
        <v>43</v>
      </c>
      <c r="H2608" t="s">
        <v>63</v>
      </c>
      <c r="I2608" t="s">
        <v>64</v>
      </c>
      <c r="J2608" t="s">
        <v>65</v>
      </c>
      <c r="K2608" t="s">
        <v>65</v>
      </c>
      <c r="L2608" t="s">
        <v>545</v>
      </c>
      <c r="M2608" t="s">
        <v>223</v>
      </c>
      <c r="N2608" t="s">
        <v>224</v>
      </c>
      <c r="O2608" t="s">
        <v>1128</v>
      </c>
      <c r="P2608" t="s">
        <v>1129</v>
      </c>
      <c r="Q2608" t="s">
        <v>5875</v>
      </c>
      <c r="R2608" t="s">
        <v>5086</v>
      </c>
      <c r="S2608" t="s">
        <v>73</v>
      </c>
      <c r="T2608">
        <v>2555</v>
      </c>
      <c r="U2608">
        <v>2000</v>
      </c>
      <c r="V2608" t="s">
        <v>707</v>
      </c>
      <c r="W2608">
        <v>61.189998626708999</v>
      </c>
      <c r="X2608">
        <v>440</v>
      </c>
      <c r="Y2608">
        <v>11.82</v>
      </c>
      <c r="Z2608">
        <v>1.45</v>
      </c>
      <c r="AA2608">
        <v>453.26</v>
      </c>
      <c r="AB2608">
        <f>+Table1[[#This Row],[ADVALOREM]]/Table1[[#This Row],[US$ CIF]]</f>
        <v>0.13499977634626703</v>
      </c>
      <c r="AC2608" t="s">
        <v>5596</v>
      </c>
      <c r="AD2608" t="s">
        <v>5597</v>
      </c>
      <c r="AE2608" t="s">
        <v>65</v>
      </c>
      <c r="AF2608">
        <v>0</v>
      </c>
      <c r="AG2608" t="s">
        <v>5087</v>
      </c>
      <c r="AH2608" t="s">
        <v>5598</v>
      </c>
      <c r="AI2608" t="s">
        <v>5599</v>
      </c>
      <c r="AJ2608" t="s">
        <v>5600</v>
      </c>
      <c r="AK2608" t="s">
        <v>387</v>
      </c>
      <c r="AL2608">
        <v>58.5</v>
      </c>
      <c r="AM2608" t="s">
        <v>233</v>
      </c>
      <c r="AN2608" t="s">
        <v>5601</v>
      </c>
      <c r="AO2608" t="s">
        <v>5602</v>
      </c>
      <c r="AP2608" t="s">
        <v>5603</v>
      </c>
      <c r="AQ2608" t="s">
        <v>5603</v>
      </c>
      <c r="AR2608" t="s">
        <v>5604</v>
      </c>
      <c r="AS2608" t="s">
        <v>5875</v>
      </c>
      <c r="AT2608" t="s">
        <v>1867</v>
      </c>
      <c r="AU2608" t="s">
        <v>5086</v>
      </c>
      <c r="AV2608">
        <v>2025</v>
      </c>
      <c r="AW2608" t="s">
        <v>5876</v>
      </c>
      <c r="AX2608">
        <v>0.22</v>
      </c>
      <c r="AY2608" t="s">
        <v>5603</v>
      </c>
      <c r="BA2608" t="s">
        <v>562</v>
      </c>
      <c r="BB2608" t="s">
        <v>4970</v>
      </c>
      <c r="BC2608" t="s">
        <v>1366</v>
      </c>
      <c r="BD2608" t="s">
        <v>823</v>
      </c>
      <c r="BE2608" t="s">
        <v>5607</v>
      </c>
      <c r="BI2608" t="s">
        <v>87</v>
      </c>
    </row>
    <row r="2609" spans="1:61" x14ac:dyDescent="0.3">
      <c r="A2609">
        <v>25</v>
      </c>
      <c r="B2609">
        <v>9</v>
      </c>
      <c r="C2609">
        <v>2025</v>
      </c>
      <c r="D2609" t="s">
        <v>60</v>
      </c>
      <c r="E2609" t="s">
        <v>5593</v>
      </c>
      <c r="F2609" t="s">
        <v>5594</v>
      </c>
      <c r="G2609">
        <v>44</v>
      </c>
      <c r="H2609" t="s">
        <v>63</v>
      </c>
      <c r="I2609" t="s">
        <v>64</v>
      </c>
      <c r="J2609" t="s">
        <v>65</v>
      </c>
      <c r="K2609" t="s">
        <v>65</v>
      </c>
      <c r="L2609" t="s">
        <v>545</v>
      </c>
      <c r="M2609" t="s">
        <v>223</v>
      </c>
      <c r="N2609" t="s">
        <v>224</v>
      </c>
      <c r="O2609" t="s">
        <v>277</v>
      </c>
      <c r="P2609" t="s">
        <v>157</v>
      </c>
      <c r="Q2609" t="s">
        <v>1871</v>
      </c>
      <c r="R2609" t="s">
        <v>5086</v>
      </c>
      <c r="S2609" t="s">
        <v>73</v>
      </c>
      <c r="T2609">
        <v>2555</v>
      </c>
      <c r="U2609">
        <v>500</v>
      </c>
      <c r="V2609" t="s">
        <v>74</v>
      </c>
      <c r="W2609">
        <v>0</v>
      </c>
      <c r="X2609">
        <v>1770</v>
      </c>
      <c r="Y2609">
        <v>18.18</v>
      </c>
      <c r="Z2609">
        <v>5.81</v>
      </c>
      <c r="AA2609">
        <v>1793.99</v>
      </c>
      <c r="AB2609">
        <f>+Table1[[#This Row],[ADVALOREM]]/Table1[[#This Row],[US$ CIF]]</f>
        <v>0</v>
      </c>
      <c r="AC2609" t="s">
        <v>5596</v>
      </c>
      <c r="AD2609" t="s">
        <v>5597</v>
      </c>
      <c r="AE2609" t="s">
        <v>65</v>
      </c>
      <c r="AF2609">
        <v>0</v>
      </c>
      <c r="AG2609" t="s">
        <v>5087</v>
      </c>
      <c r="AH2609" t="s">
        <v>5598</v>
      </c>
      <c r="AI2609" t="s">
        <v>5599</v>
      </c>
      <c r="AJ2609" t="s">
        <v>5600</v>
      </c>
      <c r="AK2609" t="s">
        <v>387</v>
      </c>
      <c r="AL2609">
        <v>90</v>
      </c>
      <c r="AM2609" t="s">
        <v>233</v>
      </c>
      <c r="AN2609" t="s">
        <v>5601</v>
      </c>
      <c r="AO2609" t="s">
        <v>5602</v>
      </c>
      <c r="AP2609" t="s">
        <v>5603</v>
      </c>
      <c r="AQ2609" t="s">
        <v>5603</v>
      </c>
      <c r="AR2609" t="s">
        <v>5604</v>
      </c>
      <c r="AS2609" t="s">
        <v>1871</v>
      </c>
      <c r="AT2609" t="s">
        <v>1872</v>
      </c>
      <c r="AU2609" t="s">
        <v>5086</v>
      </c>
      <c r="AV2609">
        <v>2025</v>
      </c>
      <c r="AW2609" t="s">
        <v>5877</v>
      </c>
      <c r="AX2609">
        <v>3.54</v>
      </c>
      <c r="AY2609" t="s">
        <v>5603</v>
      </c>
      <c r="BA2609" t="s">
        <v>562</v>
      </c>
      <c r="BB2609" t="s">
        <v>4970</v>
      </c>
      <c r="BC2609" t="s">
        <v>1366</v>
      </c>
      <c r="BD2609" t="s">
        <v>92</v>
      </c>
      <c r="BE2609" t="s">
        <v>5607</v>
      </c>
      <c r="BI2609" t="s">
        <v>87</v>
      </c>
    </row>
    <row r="2610" spans="1:61" x14ac:dyDescent="0.3">
      <c r="A2610">
        <v>25</v>
      </c>
      <c r="B2610">
        <v>9</v>
      </c>
      <c r="C2610">
        <v>2025</v>
      </c>
      <c r="D2610" t="s">
        <v>60</v>
      </c>
      <c r="E2610" t="s">
        <v>5593</v>
      </c>
      <c r="F2610" t="s">
        <v>5594</v>
      </c>
      <c r="G2610">
        <v>45</v>
      </c>
      <c r="H2610" t="s">
        <v>63</v>
      </c>
      <c r="I2610" t="s">
        <v>64</v>
      </c>
      <c r="J2610" t="s">
        <v>65</v>
      </c>
      <c r="K2610" t="s">
        <v>65</v>
      </c>
      <c r="L2610" t="s">
        <v>545</v>
      </c>
      <c r="M2610" t="s">
        <v>223</v>
      </c>
      <c r="N2610" t="s">
        <v>224</v>
      </c>
      <c r="O2610" t="s">
        <v>5878</v>
      </c>
      <c r="P2610" t="s">
        <v>5879</v>
      </c>
      <c r="Q2610" t="s">
        <v>5880</v>
      </c>
      <c r="R2610" t="s">
        <v>5086</v>
      </c>
      <c r="S2610" t="s">
        <v>73</v>
      </c>
      <c r="T2610">
        <v>2555</v>
      </c>
      <c r="U2610">
        <v>600</v>
      </c>
      <c r="V2610" t="s">
        <v>74</v>
      </c>
      <c r="W2610">
        <v>323.52999877929699</v>
      </c>
      <c r="X2610">
        <v>1200</v>
      </c>
      <c r="Y2610">
        <v>40.4</v>
      </c>
      <c r="Z2610">
        <v>3.94</v>
      </c>
      <c r="AA2610">
        <v>1244.3399999999999</v>
      </c>
      <c r="AB2610">
        <f>+Table1[[#This Row],[ADVALOREM]]/Table1[[#This Row],[US$ CIF]]</f>
        <v>0.26000128484119855</v>
      </c>
      <c r="AC2610" t="s">
        <v>5596</v>
      </c>
      <c r="AD2610" t="s">
        <v>5597</v>
      </c>
      <c r="AE2610" t="s">
        <v>65</v>
      </c>
      <c r="AF2610">
        <v>0</v>
      </c>
      <c r="AG2610" t="s">
        <v>5087</v>
      </c>
      <c r="AH2610" t="s">
        <v>5598</v>
      </c>
      <c r="AI2610" t="s">
        <v>5599</v>
      </c>
      <c r="AJ2610" t="s">
        <v>5600</v>
      </c>
      <c r="AK2610" t="s">
        <v>387</v>
      </c>
      <c r="AL2610">
        <v>200</v>
      </c>
      <c r="AM2610" t="s">
        <v>233</v>
      </c>
      <c r="AN2610" t="s">
        <v>5601</v>
      </c>
      <c r="AO2610" t="s">
        <v>5602</v>
      </c>
      <c r="AP2610" t="s">
        <v>5603</v>
      </c>
      <c r="AQ2610" t="s">
        <v>5603</v>
      </c>
      <c r="AR2610" t="s">
        <v>5604</v>
      </c>
      <c r="AS2610" t="s">
        <v>5880</v>
      </c>
      <c r="AT2610" t="s">
        <v>5881</v>
      </c>
      <c r="AU2610" t="s">
        <v>5086</v>
      </c>
      <c r="AV2610">
        <v>2025</v>
      </c>
      <c r="AW2610" t="s">
        <v>5882</v>
      </c>
      <c r="AX2610">
        <v>2</v>
      </c>
      <c r="AY2610" t="s">
        <v>5603</v>
      </c>
      <c r="BA2610" t="s">
        <v>562</v>
      </c>
      <c r="BB2610" t="s">
        <v>4970</v>
      </c>
      <c r="BC2610" t="s">
        <v>1366</v>
      </c>
      <c r="BD2610" t="s">
        <v>92</v>
      </c>
      <c r="BE2610" t="s">
        <v>5607</v>
      </c>
      <c r="BI2610" t="s">
        <v>87</v>
      </c>
    </row>
    <row r="2611" spans="1:61" x14ac:dyDescent="0.3">
      <c r="A2611">
        <v>25</v>
      </c>
      <c r="B2611">
        <v>9</v>
      </c>
      <c r="C2611">
        <v>2025</v>
      </c>
      <c r="D2611" t="s">
        <v>60</v>
      </c>
      <c r="E2611" t="s">
        <v>5593</v>
      </c>
      <c r="F2611" t="s">
        <v>5594</v>
      </c>
      <c r="G2611">
        <v>46</v>
      </c>
      <c r="H2611" t="s">
        <v>63</v>
      </c>
      <c r="I2611" t="s">
        <v>64</v>
      </c>
      <c r="J2611" t="s">
        <v>65</v>
      </c>
      <c r="K2611" t="s">
        <v>65</v>
      </c>
      <c r="L2611" t="s">
        <v>545</v>
      </c>
      <c r="M2611" t="s">
        <v>223</v>
      </c>
      <c r="N2611" t="s">
        <v>224</v>
      </c>
      <c r="O2611" t="s">
        <v>5883</v>
      </c>
      <c r="P2611" t="s">
        <v>5884</v>
      </c>
      <c r="Q2611" t="s">
        <v>5885</v>
      </c>
      <c r="R2611" t="s">
        <v>5086</v>
      </c>
      <c r="S2611" t="s">
        <v>73</v>
      </c>
      <c r="T2611">
        <v>2555</v>
      </c>
      <c r="U2611">
        <v>1080</v>
      </c>
      <c r="V2611" t="s">
        <v>74</v>
      </c>
      <c r="W2611">
        <v>175.03999328613301</v>
      </c>
      <c r="X2611">
        <v>648</v>
      </c>
      <c r="Y2611">
        <v>23.09</v>
      </c>
      <c r="Z2611">
        <v>2.13</v>
      </c>
      <c r="AA2611">
        <v>673.22</v>
      </c>
      <c r="AB2611">
        <f>+Table1[[#This Row],[ADVALOREM]]/Table1[[#This Row],[US$ CIF]]</f>
        <v>0.26000414914312259</v>
      </c>
      <c r="AC2611" t="s">
        <v>5596</v>
      </c>
      <c r="AD2611" t="s">
        <v>5597</v>
      </c>
      <c r="AE2611" t="s">
        <v>65</v>
      </c>
      <c r="AF2611">
        <v>0</v>
      </c>
      <c r="AG2611" t="s">
        <v>5087</v>
      </c>
      <c r="AH2611" t="s">
        <v>5598</v>
      </c>
      <c r="AI2611" t="s">
        <v>5599</v>
      </c>
      <c r="AJ2611" t="s">
        <v>5600</v>
      </c>
      <c r="AK2611" t="s">
        <v>387</v>
      </c>
      <c r="AL2611">
        <v>114.3</v>
      </c>
      <c r="AM2611" t="s">
        <v>233</v>
      </c>
      <c r="AN2611" t="s">
        <v>5601</v>
      </c>
      <c r="AO2611" t="s">
        <v>5602</v>
      </c>
      <c r="AP2611" t="s">
        <v>5603</v>
      </c>
      <c r="AQ2611" t="s">
        <v>5603</v>
      </c>
      <c r="AR2611" t="s">
        <v>5604</v>
      </c>
      <c r="AS2611" t="s">
        <v>5885</v>
      </c>
      <c r="AT2611" t="s">
        <v>5886</v>
      </c>
      <c r="AU2611" t="s">
        <v>5086</v>
      </c>
      <c r="AV2611">
        <v>2025</v>
      </c>
      <c r="AW2611" t="s">
        <v>5887</v>
      </c>
      <c r="AX2611">
        <v>0.6</v>
      </c>
      <c r="AY2611" t="s">
        <v>5603</v>
      </c>
      <c r="BA2611" t="s">
        <v>562</v>
      </c>
      <c r="BB2611" t="s">
        <v>4970</v>
      </c>
      <c r="BC2611" t="s">
        <v>1366</v>
      </c>
      <c r="BD2611" t="s">
        <v>92</v>
      </c>
      <c r="BE2611" t="s">
        <v>5607</v>
      </c>
      <c r="BI2611" t="s">
        <v>87</v>
      </c>
    </row>
    <row r="2612" spans="1:61" x14ac:dyDescent="0.3">
      <c r="A2612">
        <v>25</v>
      </c>
      <c r="B2612">
        <v>9</v>
      </c>
      <c r="C2612">
        <v>2025</v>
      </c>
      <c r="D2612" t="s">
        <v>60</v>
      </c>
      <c r="E2612" t="s">
        <v>5593</v>
      </c>
      <c r="F2612" t="s">
        <v>5594</v>
      </c>
      <c r="G2612">
        <v>47</v>
      </c>
      <c r="H2612" t="s">
        <v>63</v>
      </c>
      <c r="I2612" t="s">
        <v>64</v>
      </c>
      <c r="J2612" t="s">
        <v>65</v>
      </c>
      <c r="K2612" t="s">
        <v>65</v>
      </c>
      <c r="L2612" t="s">
        <v>545</v>
      </c>
      <c r="M2612" t="s">
        <v>223</v>
      </c>
      <c r="N2612" t="s">
        <v>224</v>
      </c>
      <c r="O2612" t="s">
        <v>4569</v>
      </c>
      <c r="P2612" t="s">
        <v>258</v>
      </c>
      <c r="Q2612" t="s">
        <v>1523</v>
      </c>
      <c r="R2612" t="s">
        <v>5086</v>
      </c>
      <c r="S2612" t="s">
        <v>73</v>
      </c>
      <c r="T2612">
        <v>2555</v>
      </c>
      <c r="U2612">
        <v>3000</v>
      </c>
      <c r="V2612" t="s">
        <v>74</v>
      </c>
      <c r="W2612">
        <v>0</v>
      </c>
      <c r="X2612">
        <v>2100</v>
      </c>
      <c r="Y2612">
        <v>83.33</v>
      </c>
      <c r="Z2612">
        <v>6.9</v>
      </c>
      <c r="AA2612">
        <v>2190.23</v>
      </c>
      <c r="AB2612">
        <f>+Table1[[#This Row],[ADVALOREM]]/Table1[[#This Row],[US$ CIF]]</f>
        <v>0</v>
      </c>
      <c r="AC2612" t="s">
        <v>5596</v>
      </c>
      <c r="AD2612" t="s">
        <v>5597</v>
      </c>
      <c r="AE2612" t="s">
        <v>65</v>
      </c>
      <c r="AF2612">
        <v>0</v>
      </c>
      <c r="AG2612" t="s">
        <v>5087</v>
      </c>
      <c r="AH2612" t="s">
        <v>5598</v>
      </c>
      <c r="AI2612" t="s">
        <v>5599</v>
      </c>
      <c r="AJ2612" t="s">
        <v>5600</v>
      </c>
      <c r="AK2612" t="s">
        <v>387</v>
      </c>
      <c r="AL2612">
        <v>412.5</v>
      </c>
      <c r="AM2612" t="s">
        <v>233</v>
      </c>
      <c r="AN2612" t="s">
        <v>5601</v>
      </c>
      <c r="AO2612" t="s">
        <v>5602</v>
      </c>
      <c r="AP2612" t="s">
        <v>5603</v>
      </c>
      <c r="AQ2612" t="s">
        <v>5603</v>
      </c>
      <c r="AR2612" t="s">
        <v>5604</v>
      </c>
      <c r="AS2612" t="s">
        <v>1523</v>
      </c>
      <c r="AT2612" t="s">
        <v>5888</v>
      </c>
      <c r="AU2612" t="s">
        <v>5086</v>
      </c>
      <c r="AV2612">
        <v>2025</v>
      </c>
      <c r="AW2612" t="s">
        <v>5889</v>
      </c>
      <c r="AX2612">
        <v>0.7</v>
      </c>
      <c r="AY2612" t="s">
        <v>5603</v>
      </c>
      <c r="BA2612" t="s">
        <v>562</v>
      </c>
      <c r="BB2612" t="s">
        <v>4970</v>
      </c>
      <c r="BC2612" t="s">
        <v>1366</v>
      </c>
      <c r="BD2612" t="s">
        <v>92</v>
      </c>
      <c r="BE2612" t="s">
        <v>5607</v>
      </c>
      <c r="BI2612" t="s">
        <v>87</v>
      </c>
    </row>
    <row r="2613" spans="1:61" x14ac:dyDescent="0.3">
      <c r="A2613">
        <v>25</v>
      </c>
      <c r="B2613">
        <v>9</v>
      </c>
      <c r="C2613">
        <v>2025</v>
      </c>
      <c r="D2613" t="s">
        <v>60</v>
      </c>
      <c r="E2613" t="s">
        <v>5593</v>
      </c>
      <c r="F2613" t="s">
        <v>5594</v>
      </c>
      <c r="G2613">
        <v>48</v>
      </c>
      <c r="H2613" t="s">
        <v>63</v>
      </c>
      <c r="I2613" t="s">
        <v>64</v>
      </c>
      <c r="J2613" t="s">
        <v>65</v>
      </c>
      <c r="K2613" t="s">
        <v>65</v>
      </c>
      <c r="L2613" t="s">
        <v>545</v>
      </c>
      <c r="M2613" t="s">
        <v>223</v>
      </c>
      <c r="N2613" t="s">
        <v>224</v>
      </c>
      <c r="O2613" t="s">
        <v>257</v>
      </c>
      <c r="P2613" t="s">
        <v>258</v>
      </c>
      <c r="Q2613" t="s">
        <v>5890</v>
      </c>
      <c r="R2613" t="s">
        <v>5086</v>
      </c>
      <c r="S2613" t="s">
        <v>73</v>
      </c>
      <c r="T2613">
        <v>2555</v>
      </c>
      <c r="U2613">
        <v>500</v>
      </c>
      <c r="V2613" t="s">
        <v>74</v>
      </c>
      <c r="W2613">
        <v>123.220001220703</v>
      </c>
      <c r="X2613">
        <v>600</v>
      </c>
      <c r="Y2613">
        <v>14.14</v>
      </c>
      <c r="Z2613">
        <v>1.97</v>
      </c>
      <c r="AA2613">
        <v>616.11</v>
      </c>
      <c r="AB2613">
        <f>+Table1[[#This Row],[ADVALOREM]]/Table1[[#This Row],[US$ CIF]]</f>
        <v>0.19999675580773399</v>
      </c>
      <c r="AC2613" t="s">
        <v>5596</v>
      </c>
      <c r="AD2613" t="s">
        <v>5597</v>
      </c>
      <c r="AE2613" t="s">
        <v>65</v>
      </c>
      <c r="AF2613">
        <v>0</v>
      </c>
      <c r="AG2613" t="s">
        <v>5087</v>
      </c>
      <c r="AH2613" t="s">
        <v>5598</v>
      </c>
      <c r="AI2613" t="s">
        <v>5599</v>
      </c>
      <c r="AJ2613" t="s">
        <v>5600</v>
      </c>
      <c r="AK2613" t="s">
        <v>387</v>
      </c>
      <c r="AL2613">
        <v>70</v>
      </c>
      <c r="AM2613" t="s">
        <v>233</v>
      </c>
      <c r="AN2613" t="s">
        <v>5601</v>
      </c>
      <c r="AO2613" t="s">
        <v>5602</v>
      </c>
      <c r="AP2613" t="s">
        <v>5603</v>
      </c>
      <c r="AQ2613" t="s">
        <v>5603</v>
      </c>
      <c r="AR2613" t="s">
        <v>5604</v>
      </c>
      <c r="AS2613" t="s">
        <v>5890</v>
      </c>
      <c r="AT2613" t="s">
        <v>5891</v>
      </c>
      <c r="AU2613" t="s">
        <v>5086</v>
      </c>
      <c r="AV2613">
        <v>2025</v>
      </c>
      <c r="AW2613" t="s">
        <v>5892</v>
      </c>
      <c r="AX2613">
        <v>1.2</v>
      </c>
      <c r="AY2613" t="s">
        <v>5603</v>
      </c>
      <c r="BA2613" t="s">
        <v>562</v>
      </c>
      <c r="BB2613" t="s">
        <v>4970</v>
      </c>
      <c r="BC2613" t="s">
        <v>1366</v>
      </c>
      <c r="BD2613" t="s">
        <v>92</v>
      </c>
      <c r="BE2613" t="s">
        <v>5607</v>
      </c>
      <c r="BI2613" t="s">
        <v>87</v>
      </c>
    </row>
    <row r="2614" spans="1:61" x14ac:dyDescent="0.3">
      <c r="A2614">
        <v>25</v>
      </c>
      <c r="B2614">
        <v>9</v>
      </c>
      <c r="C2614">
        <v>2025</v>
      </c>
      <c r="D2614" t="s">
        <v>60</v>
      </c>
      <c r="E2614" t="s">
        <v>5593</v>
      </c>
      <c r="F2614" t="s">
        <v>5594</v>
      </c>
      <c r="G2614">
        <v>49</v>
      </c>
      <c r="H2614" t="s">
        <v>63</v>
      </c>
      <c r="I2614" t="s">
        <v>64</v>
      </c>
      <c r="J2614" t="s">
        <v>65</v>
      </c>
      <c r="K2614" t="s">
        <v>65</v>
      </c>
      <c r="L2614" t="s">
        <v>545</v>
      </c>
      <c r="M2614" t="s">
        <v>223</v>
      </c>
      <c r="N2614" t="s">
        <v>224</v>
      </c>
      <c r="O2614" t="s">
        <v>5893</v>
      </c>
      <c r="P2614" t="s">
        <v>5894</v>
      </c>
      <c r="Q2614" t="s">
        <v>5895</v>
      </c>
      <c r="R2614" t="s">
        <v>5086</v>
      </c>
      <c r="S2614" t="s">
        <v>73</v>
      </c>
      <c r="T2614">
        <v>2555</v>
      </c>
      <c r="U2614">
        <v>3600</v>
      </c>
      <c r="V2614" t="s">
        <v>74</v>
      </c>
      <c r="W2614">
        <v>223.83999633789099</v>
      </c>
      <c r="X2614">
        <v>842.4</v>
      </c>
      <c r="Y2614">
        <v>15.76</v>
      </c>
      <c r="Z2614">
        <v>2.77</v>
      </c>
      <c r="AA2614">
        <v>860.92</v>
      </c>
      <c r="AB2614">
        <f>+Table1[[#This Row],[ADVALOREM]]/Table1[[#This Row],[US$ CIF]]</f>
        <v>0.26000092498477329</v>
      </c>
      <c r="AC2614" t="s">
        <v>5596</v>
      </c>
      <c r="AD2614" t="s">
        <v>5597</v>
      </c>
      <c r="AE2614" t="s">
        <v>65</v>
      </c>
      <c r="AF2614">
        <v>0</v>
      </c>
      <c r="AG2614" t="s">
        <v>5087</v>
      </c>
      <c r="AH2614" t="s">
        <v>5598</v>
      </c>
      <c r="AI2614" t="s">
        <v>5599</v>
      </c>
      <c r="AJ2614" t="s">
        <v>5600</v>
      </c>
      <c r="AK2614" t="s">
        <v>387</v>
      </c>
      <c r="AL2614">
        <v>78</v>
      </c>
      <c r="AM2614" t="s">
        <v>233</v>
      </c>
      <c r="AN2614" t="s">
        <v>5601</v>
      </c>
      <c r="AO2614" t="s">
        <v>5602</v>
      </c>
      <c r="AP2614" t="s">
        <v>5603</v>
      </c>
      <c r="AQ2614" t="s">
        <v>5603</v>
      </c>
      <c r="AR2614" t="s">
        <v>5604</v>
      </c>
      <c r="AS2614" t="s">
        <v>5895</v>
      </c>
      <c r="AT2614" t="s">
        <v>5896</v>
      </c>
      <c r="AU2614" t="s">
        <v>5086</v>
      </c>
      <c r="AV2614">
        <v>2025</v>
      </c>
      <c r="AW2614" t="s">
        <v>5897</v>
      </c>
      <c r="AX2614">
        <v>0.23</v>
      </c>
      <c r="AY2614" t="s">
        <v>5603</v>
      </c>
      <c r="BA2614" t="s">
        <v>562</v>
      </c>
      <c r="BB2614" t="s">
        <v>4970</v>
      </c>
      <c r="BC2614" t="s">
        <v>1366</v>
      </c>
      <c r="BD2614" t="s">
        <v>92</v>
      </c>
      <c r="BE2614" t="s">
        <v>5607</v>
      </c>
      <c r="BI2614" t="s">
        <v>87</v>
      </c>
    </row>
    <row r="2615" spans="1:61" x14ac:dyDescent="0.3">
      <c r="A2615">
        <v>25</v>
      </c>
      <c r="B2615">
        <v>9</v>
      </c>
      <c r="C2615">
        <v>2025</v>
      </c>
      <c r="D2615" t="s">
        <v>60</v>
      </c>
      <c r="E2615" t="s">
        <v>5593</v>
      </c>
      <c r="F2615" t="s">
        <v>5594</v>
      </c>
      <c r="G2615">
        <v>50</v>
      </c>
      <c r="H2615" t="s">
        <v>63</v>
      </c>
      <c r="I2615" t="s">
        <v>64</v>
      </c>
      <c r="J2615" t="s">
        <v>65</v>
      </c>
      <c r="K2615" t="s">
        <v>65</v>
      </c>
      <c r="L2615" t="s">
        <v>545</v>
      </c>
      <c r="M2615" t="s">
        <v>223</v>
      </c>
      <c r="N2615" t="s">
        <v>224</v>
      </c>
      <c r="O2615" t="s">
        <v>5893</v>
      </c>
      <c r="P2615" t="s">
        <v>5894</v>
      </c>
      <c r="Q2615" t="s">
        <v>5895</v>
      </c>
      <c r="R2615" t="s">
        <v>5086</v>
      </c>
      <c r="S2615" t="s">
        <v>73</v>
      </c>
      <c r="T2615">
        <v>2555</v>
      </c>
      <c r="U2615">
        <v>300</v>
      </c>
      <c r="V2615" t="s">
        <v>74</v>
      </c>
      <c r="W2615">
        <v>48.110000610351598</v>
      </c>
      <c r="X2615">
        <v>180</v>
      </c>
      <c r="Y2615">
        <v>4.4400000000000004</v>
      </c>
      <c r="Z2615">
        <v>0.59</v>
      </c>
      <c r="AA2615">
        <v>185.04</v>
      </c>
      <c r="AB2615">
        <f>+Table1[[#This Row],[ADVALOREM]]/Table1[[#This Row],[US$ CIF]]</f>
        <v>0.25999784160371597</v>
      </c>
      <c r="AC2615" t="s">
        <v>5596</v>
      </c>
      <c r="AD2615" t="s">
        <v>5597</v>
      </c>
      <c r="AE2615" t="s">
        <v>65</v>
      </c>
      <c r="AF2615">
        <v>0</v>
      </c>
      <c r="AG2615" t="s">
        <v>5087</v>
      </c>
      <c r="AH2615" t="s">
        <v>5598</v>
      </c>
      <c r="AI2615" t="s">
        <v>5599</v>
      </c>
      <c r="AJ2615" t="s">
        <v>5600</v>
      </c>
      <c r="AK2615" t="s">
        <v>387</v>
      </c>
      <c r="AL2615">
        <v>22</v>
      </c>
      <c r="AM2615" t="s">
        <v>233</v>
      </c>
      <c r="AN2615" t="s">
        <v>5601</v>
      </c>
      <c r="AO2615" t="s">
        <v>5602</v>
      </c>
      <c r="AP2615" t="s">
        <v>5603</v>
      </c>
      <c r="AQ2615" t="s">
        <v>5603</v>
      </c>
      <c r="AR2615" t="s">
        <v>5604</v>
      </c>
      <c r="AS2615" t="s">
        <v>5895</v>
      </c>
      <c r="AT2615" t="s">
        <v>5896</v>
      </c>
      <c r="AU2615" t="s">
        <v>5086</v>
      </c>
      <c r="AV2615">
        <v>2025</v>
      </c>
      <c r="AW2615" t="s">
        <v>5898</v>
      </c>
      <c r="AX2615">
        <v>0.6</v>
      </c>
      <c r="AY2615" t="s">
        <v>5603</v>
      </c>
      <c r="BA2615" t="s">
        <v>562</v>
      </c>
      <c r="BB2615" t="s">
        <v>4970</v>
      </c>
      <c r="BC2615" t="s">
        <v>1366</v>
      </c>
      <c r="BD2615" t="s">
        <v>92</v>
      </c>
      <c r="BE2615" t="s">
        <v>5607</v>
      </c>
      <c r="BI2615" t="s">
        <v>87</v>
      </c>
    </row>
    <row r="2616" spans="1:61" x14ac:dyDescent="0.3">
      <c r="A2616">
        <v>25</v>
      </c>
      <c r="B2616">
        <v>9</v>
      </c>
      <c r="C2616">
        <v>2025</v>
      </c>
      <c r="D2616" t="s">
        <v>60</v>
      </c>
      <c r="E2616" t="s">
        <v>5593</v>
      </c>
      <c r="F2616" t="s">
        <v>5594</v>
      </c>
      <c r="G2616">
        <v>51</v>
      </c>
      <c r="H2616" t="s">
        <v>63</v>
      </c>
      <c r="I2616" t="s">
        <v>64</v>
      </c>
      <c r="J2616" t="s">
        <v>65</v>
      </c>
      <c r="K2616" t="s">
        <v>65</v>
      </c>
      <c r="L2616" t="s">
        <v>545</v>
      </c>
      <c r="M2616" t="s">
        <v>223</v>
      </c>
      <c r="N2616" t="s">
        <v>224</v>
      </c>
      <c r="O2616" t="s">
        <v>5899</v>
      </c>
      <c r="P2616" t="s">
        <v>5900</v>
      </c>
      <c r="Q2616" t="s">
        <v>5901</v>
      </c>
      <c r="R2616" t="s">
        <v>5086</v>
      </c>
      <c r="S2616" t="s">
        <v>73</v>
      </c>
      <c r="T2616">
        <v>2555</v>
      </c>
      <c r="U2616">
        <v>180</v>
      </c>
      <c r="V2616" t="s">
        <v>74</v>
      </c>
      <c r="W2616">
        <v>354.760009765625</v>
      </c>
      <c r="X2616">
        <v>1440</v>
      </c>
      <c r="Y2616">
        <v>33.46</v>
      </c>
      <c r="Z2616">
        <v>4.7300000000000004</v>
      </c>
      <c r="AA2616">
        <v>1478.18</v>
      </c>
      <c r="AB2616">
        <f>+Table1[[#This Row],[ADVALOREM]]/Table1[[#This Row],[US$ CIF]]</f>
        <v>0.23999784178220851</v>
      </c>
      <c r="AC2616" t="s">
        <v>5596</v>
      </c>
      <c r="AD2616" t="s">
        <v>5597</v>
      </c>
      <c r="AE2616" t="s">
        <v>65</v>
      </c>
      <c r="AF2616">
        <v>0</v>
      </c>
      <c r="AG2616" t="s">
        <v>5087</v>
      </c>
      <c r="AH2616" t="s">
        <v>5598</v>
      </c>
      <c r="AI2616" t="s">
        <v>5599</v>
      </c>
      <c r="AJ2616" t="s">
        <v>5600</v>
      </c>
      <c r="AK2616" t="s">
        <v>387</v>
      </c>
      <c r="AL2616">
        <v>165.6</v>
      </c>
      <c r="AM2616" t="s">
        <v>233</v>
      </c>
      <c r="AN2616" t="s">
        <v>5601</v>
      </c>
      <c r="AO2616" t="s">
        <v>5602</v>
      </c>
      <c r="AP2616" t="s">
        <v>5603</v>
      </c>
      <c r="AQ2616" t="s">
        <v>5603</v>
      </c>
      <c r="AR2616" t="s">
        <v>5604</v>
      </c>
      <c r="AS2616" t="s">
        <v>5901</v>
      </c>
      <c r="AT2616" t="s">
        <v>5902</v>
      </c>
      <c r="AU2616" t="s">
        <v>5086</v>
      </c>
      <c r="AV2616">
        <v>2025</v>
      </c>
      <c r="AW2616" t="s">
        <v>5903</v>
      </c>
      <c r="AX2616">
        <v>8</v>
      </c>
      <c r="AY2616" t="s">
        <v>5603</v>
      </c>
      <c r="BA2616" t="s">
        <v>562</v>
      </c>
      <c r="BB2616" t="s">
        <v>4970</v>
      </c>
      <c r="BC2616" t="s">
        <v>1366</v>
      </c>
      <c r="BD2616" t="s">
        <v>92</v>
      </c>
      <c r="BE2616" t="s">
        <v>5607</v>
      </c>
      <c r="BI2616" t="s">
        <v>87</v>
      </c>
    </row>
    <row r="2617" spans="1:61" x14ac:dyDescent="0.3">
      <c r="A2617">
        <v>25</v>
      </c>
      <c r="B2617">
        <v>9</v>
      </c>
      <c r="C2617">
        <v>2025</v>
      </c>
      <c r="D2617" t="s">
        <v>60</v>
      </c>
      <c r="E2617" t="s">
        <v>5593</v>
      </c>
      <c r="F2617" t="s">
        <v>5594</v>
      </c>
      <c r="G2617">
        <v>52</v>
      </c>
      <c r="H2617" t="s">
        <v>63</v>
      </c>
      <c r="I2617" t="s">
        <v>64</v>
      </c>
      <c r="J2617" t="s">
        <v>65</v>
      </c>
      <c r="K2617" t="s">
        <v>65</v>
      </c>
      <c r="L2617" t="s">
        <v>545</v>
      </c>
      <c r="M2617" t="s">
        <v>223</v>
      </c>
      <c r="N2617" t="s">
        <v>224</v>
      </c>
      <c r="O2617" t="s">
        <v>5904</v>
      </c>
      <c r="P2617" t="s">
        <v>157</v>
      </c>
      <c r="Q2617" t="s">
        <v>5905</v>
      </c>
      <c r="R2617" t="s">
        <v>5086</v>
      </c>
      <c r="S2617" t="s">
        <v>73</v>
      </c>
      <c r="T2617">
        <v>2555</v>
      </c>
      <c r="U2617">
        <v>240</v>
      </c>
      <c r="V2617" t="s">
        <v>74</v>
      </c>
      <c r="W2617">
        <v>52.509998321533203</v>
      </c>
      <c r="X2617">
        <v>204</v>
      </c>
      <c r="Y2617">
        <v>14.14</v>
      </c>
      <c r="Z2617">
        <v>0.67</v>
      </c>
      <c r="AA2617">
        <v>218.81</v>
      </c>
      <c r="AB2617">
        <f>+Table1[[#This Row],[ADVALOREM]]/Table1[[#This Row],[US$ CIF]]</f>
        <v>0.23997988355894703</v>
      </c>
      <c r="AC2617" t="s">
        <v>5596</v>
      </c>
      <c r="AD2617" t="s">
        <v>5597</v>
      </c>
      <c r="AE2617" t="s">
        <v>65</v>
      </c>
      <c r="AF2617">
        <v>0</v>
      </c>
      <c r="AG2617" t="s">
        <v>5087</v>
      </c>
      <c r="AH2617" t="s">
        <v>5598</v>
      </c>
      <c r="AI2617" t="s">
        <v>5599</v>
      </c>
      <c r="AJ2617" t="s">
        <v>5600</v>
      </c>
      <c r="AK2617" t="s">
        <v>387</v>
      </c>
      <c r="AL2617">
        <v>70</v>
      </c>
      <c r="AM2617" t="s">
        <v>233</v>
      </c>
      <c r="AN2617" t="s">
        <v>5601</v>
      </c>
      <c r="AO2617" t="s">
        <v>5602</v>
      </c>
      <c r="AP2617" t="s">
        <v>5603</v>
      </c>
      <c r="AQ2617" t="s">
        <v>5603</v>
      </c>
      <c r="AR2617" t="s">
        <v>5604</v>
      </c>
      <c r="AS2617" t="s">
        <v>5905</v>
      </c>
      <c r="AT2617" t="s">
        <v>5906</v>
      </c>
      <c r="AU2617" t="s">
        <v>5086</v>
      </c>
      <c r="AV2617">
        <v>2025</v>
      </c>
      <c r="AW2617" t="s">
        <v>5907</v>
      </c>
      <c r="AX2617">
        <v>0.85</v>
      </c>
      <c r="AY2617" t="s">
        <v>5603</v>
      </c>
      <c r="BA2617" t="s">
        <v>562</v>
      </c>
      <c r="BB2617" t="s">
        <v>4970</v>
      </c>
      <c r="BC2617" t="s">
        <v>1366</v>
      </c>
      <c r="BD2617" t="s">
        <v>92</v>
      </c>
      <c r="BE2617" t="s">
        <v>5607</v>
      </c>
      <c r="BI2617" t="s">
        <v>87</v>
      </c>
    </row>
    <row r="2618" spans="1:61" x14ac:dyDescent="0.3">
      <c r="A2618">
        <v>25</v>
      </c>
      <c r="B2618">
        <v>9</v>
      </c>
      <c r="C2618">
        <v>2025</v>
      </c>
      <c r="D2618" t="s">
        <v>60</v>
      </c>
      <c r="E2618" t="s">
        <v>5593</v>
      </c>
      <c r="F2618" t="s">
        <v>5594</v>
      </c>
      <c r="G2618">
        <v>53</v>
      </c>
      <c r="H2618" t="s">
        <v>63</v>
      </c>
      <c r="I2618" t="s">
        <v>64</v>
      </c>
      <c r="J2618" t="s">
        <v>65</v>
      </c>
      <c r="K2618" t="s">
        <v>65</v>
      </c>
      <c r="L2618" t="s">
        <v>545</v>
      </c>
      <c r="M2618" t="s">
        <v>223</v>
      </c>
      <c r="N2618" t="s">
        <v>224</v>
      </c>
      <c r="O2618" t="s">
        <v>5904</v>
      </c>
      <c r="P2618" t="s">
        <v>157</v>
      </c>
      <c r="Q2618" t="s">
        <v>5905</v>
      </c>
      <c r="R2618" t="s">
        <v>5086</v>
      </c>
      <c r="S2618" t="s">
        <v>73</v>
      </c>
      <c r="T2618">
        <v>2555</v>
      </c>
      <c r="U2618">
        <v>240</v>
      </c>
      <c r="V2618" t="s">
        <v>74</v>
      </c>
      <c r="W2618">
        <v>52.509998321533203</v>
      </c>
      <c r="X2618">
        <v>204</v>
      </c>
      <c r="Y2618">
        <v>14.14</v>
      </c>
      <c r="Z2618">
        <v>0.67</v>
      </c>
      <c r="AA2618">
        <v>218.81</v>
      </c>
      <c r="AB2618">
        <f>+Table1[[#This Row],[ADVALOREM]]/Table1[[#This Row],[US$ CIF]]</f>
        <v>0.23997988355894703</v>
      </c>
      <c r="AC2618" t="s">
        <v>5596</v>
      </c>
      <c r="AD2618" t="s">
        <v>5597</v>
      </c>
      <c r="AE2618" t="s">
        <v>65</v>
      </c>
      <c r="AF2618">
        <v>0</v>
      </c>
      <c r="AG2618" t="s">
        <v>5087</v>
      </c>
      <c r="AH2618" t="s">
        <v>5598</v>
      </c>
      <c r="AI2618" t="s">
        <v>5599</v>
      </c>
      <c r="AJ2618" t="s">
        <v>5600</v>
      </c>
      <c r="AK2618" t="s">
        <v>387</v>
      </c>
      <c r="AL2618">
        <v>70</v>
      </c>
      <c r="AM2618" t="s">
        <v>233</v>
      </c>
      <c r="AN2618" t="s">
        <v>5601</v>
      </c>
      <c r="AO2618" t="s">
        <v>5602</v>
      </c>
      <c r="AP2618" t="s">
        <v>5603</v>
      </c>
      <c r="AQ2618" t="s">
        <v>5603</v>
      </c>
      <c r="AR2618" t="s">
        <v>5604</v>
      </c>
      <c r="AS2618" t="s">
        <v>5905</v>
      </c>
      <c r="AT2618" t="s">
        <v>5906</v>
      </c>
      <c r="AU2618" t="s">
        <v>5086</v>
      </c>
      <c r="AV2618">
        <v>2025</v>
      </c>
      <c r="AW2618" t="s">
        <v>5908</v>
      </c>
      <c r="AX2618">
        <v>0.85</v>
      </c>
      <c r="AY2618" t="s">
        <v>5603</v>
      </c>
      <c r="BA2618" t="s">
        <v>562</v>
      </c>
      <c r="BB2618" t="s">
        <v>4970</v>
      </c>
      <c r="BC2618" t="s">
        <v>1366</v>
      </c>
      <c r="BD2618" t="s">
        <v>92</v>
      </c>
      <c r="BE2618" t="s">
        <v>5607</v>
      </c>
      <c r="BI2618" t="s">
        <v>87</v>
      </c>
    </row>
    <row r="2619" spans="1:61" x14ac:dyDescent="0.3">
      <c r="A2619">
        <v>25</v>
      </c>
      <c r="B2619">
        <v>9</v>
      </c>
      <c r="C2619">
        <v>2025</v>
      </c>
      <c r="D2619" t="s">
        <v>60</v>
      </c>
      <c r="E2619" t="s">
        <v>5593</v>
      </c>
      <c r="F2619" t="s">
        <v>5594</v>
      </c>
      <c r="G2619">
        <v>54</v>
      </c>
      <c r="H2619" t="s">
        <v>63</v>
      </c>
      <c r="I2619" t="s">
        <v>64</v>
      </c>
      <c r="J2619" t="s">
        <v>65</v>
      </c>
      <c r="K2619" t="s">
        <v>65</v>
      </c>
      <c r="L2619" t="s">
        <v>545</v>
      </c>
      <c r="M2619" t="s">
        <v>223</v>
      </c>
      <c r="N2619" t="s">
        <v>224</v>
      </c>
      <c r="O2619" t="s">
        <v>5904</v>
      </c>
      <c r="P2619" t="s">
        <v>157</v>
      </c>
      <c r="Q2619" t="s">
        <v>5905</v>
      </c>
      <c r="R2619" t="s">
        <v>5086</v>
      </c>
      <c r="S2619" t="s">
        <v>73</v>
      </c>
      <c r="T2619">
        <v>2555</v>
      </c>
      <c r="U2619">
        <v>384</v>
      </c>
      <c r="V2619" t="s">
        <v>74</v>
      </c>
      <c r="W2619">
        <v>65.489997863769503</v>
      </c>
      <c r="X2619">
        <v>253.44</v>
      </c>
      <c r="Y2619">
        <v>18.59</v>
      </c>
      <c r="Z2619">
        <v>0.83</v>
      </c>
      <c r="AA2619">
        <v>272.86</v>
      </c>
      <c r="AB2619">
        <f>+Table1[[#This Row],[ADVALOREM]]/Table1[[#This Row],[US$ CIF]]</f>
        <v>0.24001318575008979</v>
      </c>
      <c r="AC2619" t="s">
        <v>5596</v>
      </c>
      <c r="AD2619" t="s">
        <v>5597</v>
      </c>
      <c r="AE2619" t="s">
        <v>65</v>
      </c>
      <c r="AF2619">
        <v>0</v>
      </c>
      <c r="AG2619" t="s">
        <v>5087</v>
      </c>
      <c r="AH2619" t="s">
        <v>5598</v>
      </c>
      <c r="AI2619" t="s">
        <v>5599</v>
      </c>
      <c r="AJ2619" t="s">
        <v>5600</v>
      </c>
      <c r="AK2619" t="s">
        <v>387</v>
      </c>
      <c r="AL2619">
        <v>92</v>
      </c>
      <c r="AM2619" t="s">
        <v>233</v>
      </c>
      <c r="AN2619" t="s">
        <v>5601</v>
      </c>
      <c r="AO2619" t="s">
        <v>5602</v>
      </c>
      <c r="AP2619" t="s">
        <v>5603</v>
      </c>
      <c r="AQ2619" t="s">
        <v>5603</v>
      </c>
      <c r="AR2619" t="s">
        <v>5604</v>
      </c>
      <c r="AS2619" t="s">
        <v>5905</v>
      </c>
      <c r="AT2619" t="s">
        <v>5906</v>
      </c>
      <c r="AU2619" t="s">
        <v>5086</v>
      </c>
      <c r="AV2619">
        <v>2025</v>
      </c>
      <c r="AW2619" t="s">
        <v>5909</v>
      </c>
      <c r="AX2619">
        <v>0.66</v>
      </c>
      <c r="AY2619" t="s">
        <v>5603</v>
      </c>
      <c r="BA2619" t="s">
        <v>562</v>
      </c>
      <c r="BB2619" t="s">
        <v>4970</v>
      </c>
      <c r="BC2619" t="s">
        <v>1366</v>
      </c>
      <c r="BD2619" t="s">
        <v>92</v>
      </c>
      <c r="BE2619" t="s">
        <v>5607</v>
      </c>
      <c r="BI2619" t="s">
        <v>87</v>
      </c>
    </row>
    <row r="2620" spans="1:61" x14ac:dyDescent="0.3">
      <c r="A2620">
        <v>25</v>
      </c>
      <c r="B2620">
        <v>9</v>
      </c>
      <c r="C2620">
        <v>2025</v>
      </c>
      <c r="D2620" t="s">
        <v>60</v>
      </c>
      <c r="E2620" t="s">
        <v>5593</v>
      </c>
      <c r="F2620" t="s">
        <v>5594</v>
      </c>
      <c r="G2620">
        <v>55</v>
      </c>
      <c r="H2620" t="s">
        <v>63</v>
      </c>
      <c r="I2620" t="s">
        <v>64</v>
      </c>
      <c r="J2620" t="s">
        <v>65</v>
      </c>
      <c r="K2620" t="s">
        <v>65</v>
      </c>
      <c r="L2620" t="s">
        <v>545</v>
      </c>
      <c r="M2620" t="s">
        <v>223</v>
      </c>
      <c r="N2620" t="s">
        <v>224</v>
      </c>
      <c r="O2620" t="s">
        <v>5904</v>
      </c>
      <c r="P2620" t="s">
        <v>157</v>
      </c>
      <c r="Q2620" t="s">
        <v>5905</v>
      </c>
      <c r="R2620" t="s">
        <v>5086</v>
      </c>
      <c r="S2620" t="s">
        <v>73</v>
      </c>
      <c r="T2620">
        <v>2555</v>
      </c>
      <c r="U2620">
        <v>576</v>
      </c>
      <c r="V2620" t="s">
        <v>74</v>
      </c>
      <c r="W2620">
        <v>72.349998474121094</v>
      </c>
      <c r="X2620">
        <v>288</v>
      </c>
      <c r="Y2620">
        <v>12.52</v>
      </c>
      <c r="Z2620">
        <v>0.95</v>
      </c>
      <c r="AA2620">
        <v>301.47000000000003</v>
      </c>
      <c r="AB2620">
        <f>+Table1[[#This Row],[ADVALOREM]]/Table1[[#This Row],[US$ CIF]]</f>
        <v>0.23999070711553749</v>
      </c>
      <c r="AC2620" t="s">
        <v>5596</v>
      </c>
      <c r="AD2620" t="s">
        <v>5597</v>
      </c>
      <c r="AE2620" t="s">
        <v>65</v>
      </c>
      <c r="AF2620">
        <v>0</v>
      </c>
      <c r="AG2620" t="s">
        <v>5087</v>
      </c>
      <c r="AH2620" t="s">
        <v>5598</v>
      </c>
      <c r="AI2620" t="s">
        <v>5599</v>
      </c>
      <c r="AJ2620" t="s">
        <v>5600</v>
      </c>
      <c r="AK2620" t="s">
        <v>387</v>
      </c>
      <c r="AL2620">
        <v>62</v>
      </c>
      <c r="AM2620" t="s">
        <v>233</v>
      </c>
      <c r="AN2620" t="s">
        <v>5601</v>
      </c>
      <c r="AO2620" t="s">
        <v>5602</v>
      </c>
      <c r="AP2620" t="s">
        <v>5603</v>
      </c>
      <c r="AQ2620" t="s">
        <v>5603</v>
      </c>
      <c r="AR2620" t="s">
        <v>5604</v>
      </c>
      <c r="AS2620" t="s">
        <v>5905</v>
      </c>
      <c r="AT2620" t="s">
        <v>5906</v>
      </c>
      <c r="AU2620" t="s">
        <v>5086</v>
      </c>
      <c r="AV2620">
        <v>2025</v>
      </c>
      <c r="AW2620" t="s">
        <v>5910</v>
      </c>
      <c r="AX2620">
        <v>0.5</v>
      </c>
      <c r="AY2620" t="s">
        <v>5603</v>
      </c>
      <c r="BA2620" t="s">
        <v>562</v>
      </c>
      <c r="BB2620" t="s">
        <v>4970</v>
      </c>
      <c r="BC2620" t="s">
        <v>1366</v>
      </c>
      <c r="BD2620" t="s">
        <v>92</v>
      </c>
      <c r="BE2620" t="s">
        <v>5607</v>
      </c>
      <c r="BI2620" t="s">
        <v>87</v>
      </c>
    </row>
    <row r="2621" spans="1:61" x14ac:dyDescent="0.3">
      <c r="A2621">
        <v>25</v>
      </c>
      <c r="B2621">
        <v>9</v>
      </c>
      <c r="C2621">
        <v>2025</v>
      </c>
      <c r="D2621" t="s">
        <v>60</v>
      </c>
      <c r="E2621" t="s">
        <v>5593</v>
      </c>
      <c r="F2621" t="s">
        <v>5594</v>
      </c>
      <c r="G2621">
        <v>56</v>
      </c>
      <c r="H2621" t="s">
        <v>63</v>
      </c>
      <c r="I2621" t="s">
        <v>64</v>
      </c>
      <c r="J2621" t="s">
        <v>65</v>
      </c>
      <c r="K2621" t="s">
        <v>65</v>
      </c>
      <c r="L2621" t="s">
        <v>545</v>
      </c>
      <c r="M2621" t="s">
        <v>223</v>
      </c>
      <c r="N2621" t="s">
        <v>224</v>
      </c>
      <c r="O2621" t="s">
        <v>5904</v>
      </c>
      <c r="P2621" t="s">
        <v>157</v>
      </c>
      <c r="Q2621" t="s">
        <v>5905</v>
      </c>
      <c r="R2621" t="s">
        <v>5086</v>
      </c>
      <c r="S2621" t="s">
        <v>73</v>
      </c>
      <c r="T2621">
        <v>2555</v>
      </c>
      <c r="U2621">
        <v>288</v>
      </c>
      <c r="V2621" t="s">
        <v>74</v>
      </c>
      <c r="W2621">
        <v>40</v>
      </c>
      <c r="X2621">
        <v>155.52000000000001</v>
      </c>
      <c r="Y2621">
        <v>10.62</v>
      </c>
      <c r="Z2621">
        <v>0.51</v>
      </c>
      <c r="AA2621">
        <v>166.65</v>
      </c>
      <c r="AB2621">
        <f>+Table1[[#This Row],[ADVALOREM]]/Table1[[#This Row],[US$ CIF]]</f>
        <v>0.24002400240024002</v>
      </c>
      <c r="AC2621" t="s">
        <v>5596</v>
      </c>
      <c r="AD2621" t="s">
        <v>5597</v>
      </c>
      <c r="AE2621" t="s">
        <v>65</v>
      </c>
      <c r="AF2621">
        <v>0</v>
      </c>
      <c r="AG2621" t="s">
        <v>5087</v>
      </c>
      <c r="AH2621" t="s">
        <v>5598</v>
      </c>
      <c r="AI2621" t="s">
        <v>5599</v>
      </c>
      <c r="AJ2621" t="s">
        <v>5600</v>
      </c>
      <c r="AK2621" t="s">
        <v>387</v>
      </c>
      <c r="AL2621">
        <v>52.56</v>
      </c>
      <c r="AM2621" t="s">
        <v>233</v>
      </c>
      <c r="AN2621" t="s">
        <v>5601</v>
      </c>
      <c r="AO2621" t="s">
        <v>5602</v>
      </c>
      <c r="AP2621" t="s">
        <v>5603</v>
      </c>
      <c r="AQ2621" t="s">
        <v>5603</v>
      </c>
      <c r="AR2621" t="s">
        <v>5604</v>
      </c>
      <c r="AS2621" t="s">
        <v>5905</v>
      </c>
      <c r="AT2621" t="s">
        <v>5906</v>
      </c>
      <c r="AU2621" t="s">
        <v>5086</v>
      </c>
      <c r="AV2621">
        <v>2025</v>
      </c>
      <c r="AW2621" t="s">
        <v>5911</v>
      </c>
      <c r="AX2621">
        <v>0.54</v>
      </c>
      <c r="AY2621" t="s">
        <v>5603</v>
      </c>
      <c r="BA2621" t="s">
        <v>562</v>
      </c>
      <c r="BB2621" t="s">
        <v>4970</v>
      </c>
      <c r="BC2621" t="s">
        <v>1366</v>
      </c>
      <c r="BD2621" t="s">
        <v>92</v>
      </c>
      <c r="BE2621" t="s">
        <v>5607</v>
      </c>
      <c r="BI2621" t="s">
        <v>87</v>
      </c>
    </row>
    <row r="2622" spans="1:61" x14ac:dyDescent="0.3">
      <c r="A2622">
        <v>25</v>
      </c>
      <c r="B2622">
        <v>9</v>
      </c>
      <c r="C2622">
        <v>2025</v>
      </c>
      <c r="D2622" t="s">
        <v>60</v>
      </c>
      <c r="E2622" t="s">
        <v>5593</v>
      </c>
      <c r="F2622" t="s">
        <v>5594</v>
      </c>
      <c r="G2622">
        <v>57</v>
      </c>
      <c r="H2622" t="s">
        <v>63</v>
      </c>
      <c r="I2622" t="s">
        <v>64</v>
      </c>
      <c r="J2622" t="s">
        <v>65</v>
      </c>
      <c r="K2622" t="s">
        <v>65</v>
      </c>
      <c r="L2622" t="s">
        <v>545</v>
      </c>
      <c r="M2622" t="s">
        <v>223</v>
      </c>
      <c r="N2622" t="s">
        <v>224</v>
      </c>
      <c r="O2622" t="s">
        <v>1634</v>
      </c>
      <c r="P2622" t="s">
        <v>157</v>
      </c>
      <c r="Q2622" t="s">
        <v>5912</v>
      </c>
      <c r="R2622" t="s">
        <v>5086</v>
      </c>
      <c r="S2622" t="s">
        <v>73</v>
      </c>
      <c r="T2622">
        <v>2555</v>
      </c>
      <c r="U2622">
        <v>216</v>
      </c>
      <c r="V2622" t="s">
        <v>74</v>
      </c>
      <c r="W2622">
        <v>37.799999237060497</v>
      </c>
      <c r="X2622">
        <v>151.19999999999999</v>
      </c>
      <c r="Y2622">
        <v>5.82</v>
      </c>
      <c r="Z2622">
        <v>0.5</v>
      </c>
      <c r="AA2622">
        <v>157.51</v>
      </c>
      <c r="AB2622">
        <f>+Table1[[#This Row],[ADVALOREM]]/Table1[[#This Row],[US$ CIF]]</f>
        <v>0.23998475802844582</v>
      </c>
      <c r="AC2622" t="s">
        <v>5596</v>
      </c>
      <c r="AD2622" t="s">
        <v>5597</v>
      </c>
      <c r="AE2622" t="s">
        <v>65</v>
      </c>
      <c r="AF2622">
        <v>0</v>
      </c>
      <c r="AG2622" t="s">
        <v>5087</v>
      </c>
      <c r="AH2622" t="s">
        <v>5598</v>
      </c>
      <c r="AI2622" t="s">
        <v>5599</v>
      </c>
      <c r="AJ2622" t="s">
        <v>5600</v>
      </c>
      <c r="AK2622" t="s">
        <v>387</v>
      </c>
      <c r="AL2622">
        <v>28.8</v>
      </c>
      <c r="AM2622" t="s">
        <v>233</v>
      </c>
      <c r="AN2622" t="s">
        <v>5601</v>
      </c>
      <c r="AO2622" t="s">
        <v>5602</v>
      </c>
      <c r="AP2622" t="s">
        <v>5603</v>
      </c>
      <c r="AQ2622" t="s">
        <v>5603</v>
      </c>
      <c r="AR2622" t="s">
        <v>5604</v>
      </c>
      <c r="AS2622" t="s">
        <v>5912</v>
      </c>
      <c r="AT2622" t="s">
        <v>5830</v>
      </c>
      <c r="AU2622" t="s">
        <v>5086</v>
      </c>
      <c r="AV2622">
        <v>2025</v>
      </c>
      <c r="AW2622" t="s">
        <v>5913</v>
      </c>
      <c r="AX2622">
        <v>0.7</v>
      </c>
      <c r="AY2622" t="s">
        <v>5603</v>
      </c>
      <c r="BA2622" t="s">
        <v>562</v>
      </c>
      <c r="BB2622" t="s">
        <v>4970</v>
      </c>
      <c r="BC2622" t="s">
        <v>1366</v>
      </c>
      <c r="BD2622" t="s">
        <v>92</v>
      </c>
      <c r="BE2622" t="s">
        <v>5607</v>
      </c>
      <c r="BI2622" t="s">
        <v>87</v>
      </c>
    </row>
    <row r="2623" spans="1:61" x14ac:dyDescent="0.3">
      <c r="A2623">
        <v>25</v>
      </c>
      <c r="B2623">
        <v>9</v>
      </c>
      <c r="C2623">
        <v>2025</v>
      </c>
      <c r="D2623" t="s">
        <v>60</v>
      </c>
      <c r="E2623" t="s">
        <v>5593</v>
      </c>
      <c r="F2623" t="s">
        <v>5594</v>
      </c>
      <c r="G2623">
        <v>58</v>
      </c>
      <c r="H2623" t="s">
        <v>63</v>
      </c>
      <c r="I2623" t="s">
        <v>64</v>
      </c>
      <c r="J2623" t="s">
        <v>65</v>
      </c>
      <c r="K2623" t="s">
        <v>65</v>
      </c>
      <c r="L2623" t="s">
        <v>545</v>
      </c>
      <c r="M2623" t="s">
        <v>223</v>
      </c>
      <c r="N2623" t="s">
        <v>224</v>
      </c>
      <c r="O2623" t="s">
        <v>1634</v>
      </c>
      <c r="P2623" t="s">
        <v>157</v>
      </c>
      <c r="Q2623" t="s">
        <v>5912</v>
      </c>
      <c r="R2623" t="s">
        <v>5086</v>
      </c>
      <c r="S2623" t="s">
        <v>73</v>
      </c>
      <c r="T2623">
        <v>2555</v>
      </c>
      <c r="U2623">
        <v>216</v>
      </c>
      <c r="V2623" t="s">
        <v>74</v>
      </c>
      <c r="W2623">
        <v>44.560001373291001</v>
      </c>
      <c r="X2623">
        <v>174.96</v>
      </c>
      <c r="Y2623">
        <v>10.119999999999999</v>
      </c>
      <c r="Z2623">
        <v>0.56999999999999995</v>
      </c>
      <c r="AA2623">
        <v>185.66</v>
      </c>
      <c r="AB2623">
        <f>+Table1[[#This Row],[ADVALOREM]]/Table1[[#This Row],[US$ CIF]]</f>
        <v>0.24000862530050093</v>
      </c>
      <c r="AC2623" t="s">
        <v>5596</v>
      </c>
      <c r="AD2623" t="s">
        <v>5597</v>
      </c>
      <c r="AE2623" t="s">
        <v>65</v>
      </c>
      <c r="AF2623">
        <v>0</v>
      </c>
      <c r="AG2623" t="s">
        <v>5087</v>
      </c>
      <c r="AH2623" t="s">
        <v>5598</v>
      </c>
      <c r="AI2623" t="s">
        <v>5599</v>
      </c>
      <c r="AJ2623" t="s">
        <v>5600</v>
      </c>
      <c r="AK2623" t="s">
        <v>387</v>
      </c>
      <c r="AL2623">
        <v>50.1</v>
      </c>
      <c r="AM2623" t="s">
        <v>233</v>
      </c>
      <c r="AN2623" t="s">
        <v>5601</v>
      </c>
      <c r="AO2623" t="s">
        <v>5602</v>
      </c>
      <c r="AP2623" t="s">
        <v>5603</v>
      </c>
      <c r="AQ2623" t="s">
        <v>5603</v>
      </c>
      <c r="AR2623" t="s">
        <v>5604</v>
      </c>
      <c r="AS2623" t="s">
        <v>5912</v>
      </c>
      <c r="AT2623" t="s">
        <v>5830</v>
      </c>
      <c r="AU2623" t="s">
        <v>5086</v>
      </c>
      <c r="AV2623">
        <v>2025</v>
      </c>
      <c r="AW2623" t="s">
        <v>5914</v>
      </c>
      <c r="AX2623">
        <v>0.81</v>
      </c>
      <c r="AY2623" t="s">
        <v>5603</v>
      </c>
      <c r="BA2623" t="s">
        <v>562</v>
      </c>
      <c r="BB2623" t="s">
        <v>4970</v>
      </c>
      <c r="BC2623" t="s">
        <v>1366</v>
      </c>
      <c r="BD2623" t="s">
        <v>92</v>
      </c>
      <c r="BE2623" t="s">
        <v>5607</v>
      </c>
      <c r="BI2623" t="s">
        <v>87</v>
      </c>
    </row>
    <row r="2624" spans="1:61" x14ac:dyDescent="0.3">
      <c r="A2624">
        <v>25</v>
      </c>
      <c r="B2624">
        <v>9</v>
      </c>
      <c r="C2624">
        <v>2025</v>
      </c>
      <c r="D2624" t="s">
        <v>60</v>
      </c>
      <c r="E2624" t="s">
        <v>5593</v>
      </c>
      <c r="F2624" t="s">
        <v>5594</v>
      </c>
      <c r="G2624">
        <v>59</v>
      </c>
      <c r="H2624" t="s">
        <v>63</v>
      </c>
      <c r="I2624" t="s">
        <v>64</v>
      </c>
      <c r="J2624" t="s">
        <v>65</v>
      </c>
      <c r="K2624" t="s">
        <v>65</v>
      </c>
      <c r="L2624" t="s">
        <v>545</v>
      </c>
      <c r="M2624" t="s">
        <v>223</v>
      </c>
      <c r="N2624" t="s">
        <v>224</v>
      </c>
      <c r="O2624" t="s">
        <v>5904</v>
      </c>
      <c r="P2624" t="s">
        <v>157</v>
      </c>
      <c r="Q2624" t="s">
        <v>5905</v>
      </c>
      <c r="R2624" t="s">
        <v>5086</v>
      </c>
      <c r="S2624" t="s">
        <v>73</v>
      </c>
      <c r="T2624">
        <v>2555</v>
      </c>
      <c r="U2624">
        <v>480</v>
      </c>
      <c r="V2624" t="s">
        <v>74</v>
      </c>
      <c r="W2624">
        <v>178.80000305175801</v>
      </c>
      <c r="X2624">
        <v>691.2</v>
      </c>
      <c r="Y2624">
        <v>51.51</v>
      </c>
      <c r="Z2624">
        <v>2.27</v>
      </c>
      <c r="AA2624">
        <v>744.98</v>
      </c>
      <c r="AB2624">
        <f>+Table1[[#This Row],[ADVALOREM]]/Table1[[#This Row],[US$ CIF]]</f>
        <v>0.2400064472224194</v>
      </c>
      <c r="AC2624" t="s">
        <v>5596</v>
      </c>
      <c r="AD2624" t="s">
        <v>5597</v>
      </c>
      <c r="AE2624" t="s">
        <v>65</v>
      </c>
      <c r="AF2624">
        <v>0</v>
      </c>
      <c r="AG2624" t="s">
        <v>5087</v>
      </c>
      <c r="AH2624" t="s">
        <v>5598</v>
      </c>
      <c r="AI2624" t="s">
        <v>5599</v>
      </c>
      <c r="AJ2624" t="s">
        <v>5600</v>
      </c>
      <c r="AK2624" t="s">
        <v>387</v>
      </c>
      <c r="AL2624">
        <v>255</v>
      </c>
      <c r="AM2624" t="s">
        <v>233</v>
      </c>
      <c r="AN2624" t="s">
        <v>5601</v>
      </c>
      <c r="AO2624" t="s">
        <v>5602</v>
      </c>
      <c r="AP2624" t="s">
        <v>5603</v>
      </c>
      <c r="AQ2624" t="s">
        <v>5603</v>
      </c>
      <c r="AR2624" t="s">
        <v>5604</v>
      </c>
      <c r="AS2624" t="s">
        <v>5905</v>
      </c>
      <c r="AT2624" t="s">
        <v>5906</v>
      </c>
      <c r="AU2624" t="s">
        <v>5086</v>
      </c>
      <c r="AV2624">
        <v>2025</v>
      </c>
      <c r="AW2624" t="s">
        <v>5915</v>
      </c>
      <c r="AX2624">
        <v>1.44</v>
      </c>
      <c r="AY2624" t="s">
        <v>5603</v>
      </c>
      <c r="BA2624" t="s">
        <v>562</v>
      </c>
      <c r="BB2624" t="s">
        <v>4970</v>
      </c>
      <c r="BC2624" t="s">
        <v>1366</v>
      </c>
      <c r="BD2624" t="s">
        <v>92</v>
      </c>
      <c r="BE2624" t="s">
        <v>5607</v>
      </c>
      <c r="BI2624" t="s">
        <v>87</v>
      </c>
    </row>
    <row r="2625" spans="1:61" x14ac:dyDescent="0.3">
      <c r="A2625">
        <v>25</v>
      </c>
      <c r="B2625">
        <v>9</v>
      </c>
      <c r="C2625">
        <v>2025</v>
      </c>
      <c r="D2625" t="s">
        <v>60</v>
      </c>
      <c r="E2625" t="s">
        <v>5593</v>
      </c>
      <c r="F2625" t="s">
        <v>5594</v>
      </c>
      <c r="G2625">
        <v>60</v>
      </c>
      <c r="H2625" t="s">
        <v>63</v>
      </c>
      <c r="I2625" t="s">
        <v>64</v>
      </c>
      <c r="J2625" t="s">
        <v>65</v>
      </c>
      <c r="K2625" t="s">
        <v>65</v>
      </c>
      <c r="L2625" t="s">
        <v>545</v>
      </c>
      <c r="M2625" t="s">
        <v>223</v>
      </c>
      <c r="N2625" t="s">
        <v>224</v>
      </c>
      <c r="O2625" t="s">
        <v>5904</v>
      </c>
      <c r="P2625" t="s">
        <v>157</v>
      </c>
      <c r="Q2625" t="s">
        <v>5905</v>
      </c>
      <c r="R2625" t="s">
        <v>5086</v>
      </c>
      <c r="S2625" t="s">
        <v>73</v>
      </c>
      <c r="T2625">
        <v>2555</v>
      </c>
      <c r="U2625">
        <v>240</v>
      </c>
      <c r="V2625" t="s">
        <v>74</v>
      </c>
      <c r="W2625">
        <v>116.610000610352</v>
      </c>
      <c r="X2625">
        <v>444</v>
      </c>
      <c r="Y2625">
        <v>40.4</v>
      </c>
      <c r="Z2625">
        <v>1.46</v>
      </c>
      <c r="AA2625">
        <v>485.86</v>
      </c>
      <c r="AB2625">
        <f>+Table1[[#This Row],[ADVALOREM]]/Table1[[#This Row],[US$ CIF]]</f>
        <v>0.24000741079807353</v>
      </c>
      <c r="AC2625" t="s">
        <v>5596</v>
      </c>
      <c r="AD2625" t="s">
        <v>5597</v>
      </c>
      <c r="AE2625" t="s">
        <v>65</v>
      </c>
      <c r="AF2625">
        <v>0</v>
      </c>
      <c r="AG2625" t="s">
        <v>5087</v>
      </c>
      <c r="AH2625" t="s">
        <v>5598</v>
      </c>
      <c r="AI2625" t="s">
        <v>5599</v>
      </c>
      <c r="AJ2625" t="s">
        <v>5600</v>
      </c>
      <c r="AK2625" t="s">
        <v>387</v>
      </c>
      <c r="AL2625">
        <v>200</v>
      </c>
      <c r="AM2625" t="s">
        <v>233</v>
      </c>
      <c r="AN2625" t="s">
        <v>5601</v>
      </c>
      <c r="AO2625" t="s">
        <v>5602</v>
      </c>
      <c r="AP2625" t="s">
        <v>5603</v>
      </c>
      <c r="AQ2625" t="s">
        <v>5603</v>
      </c>
      <c r="AR2625" t="s">
        <v>5604</v>
      </c>
      <c r="AS2625" t="s">
        <v>5905</v>
      </c>
      <c r="AT2625" t="s">
        <v>5906</v>
      </c>
      <c r="AU2625" t="s">
        <v>5086</v>
      </c>
      <c r="AV2625">
        <v>2025</v>
      </c>
      <c r="AW2625" t="s">
        <v>5916</v>
      </c>
      <c r="AX2625">
        <v>1.85</v>
      </c>
      <c r="AY2625" t="s">
        <v>5603</v>
      </c>
      <c r="BA2625" t="s">
        <v>562</v>
      </c>
      <c r="BB2625" t="s">
        <v>4970</v>
      </c>
      <c r="BC2625" t="s">
        <v>1366</v>
      </c>
      <c r="BD2625" t="s">
        <v>92</v>
      </c>
      <c r="BE2625" t="s">
        <v>5607</v>
      </c>
      <c r="BI2625" t="s">
        <v>87</v>
      </c>
    </row>
    <row r="2626" spans="1:61" x14ac:dyDescent="0.3">
      <c r="A2626">
        <v>25</v>
      </c>
      <c r="B2626">
        <v>9</v>
      </c>
      <c r="C2626">
        <v>2025</v>
      </c>
      <c r="D2626" t="s">
        <v>60</v>
      </c>
      <c r="E2626" t="s">
        <v>5593</v>
      </c>
      <c r="F2626" t="s">
        <v>5594</v>
      </c>
      <c r="G2626">
        <v>61</v>
      </c>
      <c r="H2626" t="s">
        <v>63</v>
      </c>
      <c r="I2626" t="s">
        <v>64</v>
      </c>
      <c r="J2626" t="s">
        <v>65</v>
      </c>
      <c r="K2626" t="s">
        <v>65</v>
      </c>
      <c r="L2626" t="s">
        <v>545</v>
      </c>
      <c r="M2626" t="s">
        <v>223</v>
      </c>
      <c r="N2626" t="s">
        <v>224</v>
      </c>
      <c r="O2626" t="s">
        <v>5904</v>
      </c>
      <c r="P2626" t="s">
        <v>157</v>
      </c>
      <c r="Q2626" t="s">
        <v>5905</v>
      </c>
      <c r="R2626" t="s">
        <v>5086</v>
      </c>
      <c r="S2626" t="s">
        <v>73</v>
      </c>
      <c r="T2626">
        <v>2555</v>
      </c>
      <c r="U2626">
        <v>240</v>
      </c>
      <c r="V2626" t="s">
        <v>74</v>
      </c>
      <c r="W2626">
        <v>313.95999145507801</v>
      </c>
      <c r="X2626">
        <v>1260</v>
      </c>
      <c r="Y2626">
        <v>44.04</v>
      </c>
      <c r="Z2626">
        <v>4.1399999999999997</v>
      </c>
      <c r="AA2626">
        <v>1308.18</v>
      </c>
      <c r="AB2626">
        <f>+Table1[[#This Row],[ADVALOREM]]/Table1[[#This Row],[US$ CIF]]</f>
        <v>0.23999754732152914</v>
      </c>
      <c r="AC2626" t="s">
        <v>5596</v>
      </c>
      <c r="AD2626" t="s">
        <v>5597</v>
      </c>
      <c r="AE2626" t="s">
        <v>65</v>
      </c>
      <c r="AF2626">
        <v>0</v>
      </c>
      <c r="AG2626" t="s">
        <v>5087</v>
      </c>
      <c r="AH2626" t="s">
        <v>5598</v>
      </c>
      <c r="AI2626" t="s">
        <v>5599</v>
      </c>
      <c r="AJ2626" t="s">
        <v>5600</v>
      </c>
      <c r="AK2626" t="s">
        <v>387</v>
      </c>
      <c r="AL2626">
        <v>218</v>
      </c>
      <c r="AM2626" t="s">
        <v>233</v>
      </c>
      <c r="AN2626" t="s">
        <v>5601</v>
      </c>
      <c r="AO2626" t="s">
        <v>5602</v>
      </c>
      <c r="AP2626" t="s">
        <v>5603</v>
      </c>
      <c r="AQ2626" t="s">
        <v>5603</v>
      </c>
      <c r="AR2626" t="s">
        <v>5604</v>
      </c>
      <c r="AS2626" t="s">
        <v>5905</v>
      </c>
      <c r="AT2626" t="s">
        <v>5906</v>
      </c>
      <c r="AU2626" t="s">
        <v>5086</v>
      </c>
      <c r="AV2626">
        <v>2025</v>
      </c>
      <c r="AW2626" t="s">
        <v>5917</v>
      </c>
      <c r="AX2626">
        <v>5.25</v>
      </c>
      <c r="AY2626" t="s">
        <v>5603</v>
      </c>
      <c r="BA2626" t="s">
        <v>562</v>
      </c>
      <c r="BB2626" t="s">
        <v>4970</v>
      </c>
      <c r="BC2626" t="s">
        <v>1366</v>
      </c>
      <c r="BD2626" t="s">
        <v>92</v>
      </c>
      <c r="BE2626" t="s">
        <v>5607</v>
      </c>
      <c r="BI2626" t="s">
        <v>87</v>
      </c>
    </row>
    <row r="2627" spans="1:61" x14ac:dyDescent="0.3">
      <c r="A2627">
        <v>25</v>
      </c>
      <c r="B2627">
        <v>9</v>
      </c>
      <c r="C2627">
        <v>2025</v>
      </c>
      <c r="D2627" t="s">
        <v>60</v>
      </c>
      <c r="E2627" t="s">
        <v>5593</v>
      </c>
      <c r="F2627" t="s">
        <v>5594</v>
      </c>
      <c r="G2627">
        <v>62</v>
      </c>
      <c r="H2627" t="s">
        <v>63</v>
      </c>
      <c r="I2627" t="s">
        <v>64</v>
      </c>
      <c r="J2627" t="s">
        <v>65</v>
      </c>
      <c r="K2627" t="s">
        <v>65</v>
      </c>
      <c r="L2627" t="s">
        <v>545</v>
      </c>
      <c r="M2627" t="s">
        <v>223</v>
      </c>
      <c r="N2627" t="s">
        <v>224</v>
      </c>
      <c r="O2627" t="s">
        <v>5904</v>
      </c>
      <c r="P2627" t="s">
        <v>157</v>
      </c>
      <c r="Q2627" t="s">
        <v>5905</v>
      </c>
      <c r="R2627" t="s">
        <v>5086</v>
      </c>
      <c r="S2627" t="s">
        <v>73</v>
      </c>
      <c r="T2627">
        <v>2555</v>
      </c>
      <c r="U2627">
        <v>120</v>
      </c>
      <c r="V2627" t="s">
        <v>74</v>
      </c>
      <c r="W2627">
        <v>157.419998168945</v>
      </c>
      <c r="X2627">
        <v>630</v>
      </c>
      <c r="Y2627">
        <v>23.84</v>
      </c>
      <c r="Z2627">
        <v>2.0699999999999998</v>
      </c>
      <c r="AA2627">
        <v>655.91</v>
      </c>
      <c r="AB2627">
        <f>+Table1[[#This Row],[ADVALOREM]]/Table1[[#This Row],[US$ CIF]]</f>
        <v>0.24000243656743303</v>
      </c>
      <c r="AC2627" t="s">
        <v>5596</v>
      </c>
      <c r="AD2627" t="s">
        <v>5597</v>
      </c>
      <c r="AE2627" t="s">
        <v>65</v>
      </c>
      <c r="AF2627">
        <v>0</v>
      </c>
      <c r="AG2627" t="s">
        <v>5087</v>
      </c>
      <c r="AH2627" t="s">
        <v>5598</v>
      </c>
      <c r="AI2627" t="s">
        <v>5599</v>
      </c>
      <c r="AJ2627" t="s">
        <v>5600</v>
      </c>
      <c r="AK2627" t="s">
        <v>387</v>
      </c>
      <c r="AL2627">
        <v>118</v>
      </c>
      <c r="AM2627" t="s">
        <v>233</v>
      </c>
      <c r="AN2627" t="s">
        <v>5601</v>
      </c>
      <c r="AO2627" t="s">
        <v>5602</v>
      </c>
      <c r="AP2627" t="s">
        <v>5603</v>
      </c>
      <c r="AQ2627" t="s">
        <v>5603</v>
      </c>
      <c r="AR2627" t="s">
        <v>5604</v>
      </c>
      <c r="AS2627" t="s">
        <v>5905</v>
      </c>
      <c r="AT2627" t="s">
        <v>5906</v>
      </c>
      <c r="AU2627" t="s">
        <v>5086</v>
      </c>
      <c r="AV2627">
        <v>2025</v>
      </c>
      <c r="AW2627" t="s">
        <v>5918</v>
      </c>
      <c r="AX2627">
        <v>5.25</v>
      </c>
      <c r="AY2627" t="s">
        <v>5603</v>
      </c>
      <c r="BA2627" t="s">
        <v>562</v>
      </c>
      <c r="BB2627" t="s">
        <v>4970</v>
      </c>
      <c r="BC2627" t="s">
        <v>1366</v>
      </c>
      <c r="BD2627" t="s">
        <v>92</v>
      </c>
      <c r="BE2627" t="s">
        <v>5607</v>
      </c>
      <c r="BI2627" t="s">
        <v>87</v>
      </c>
    </row>
    <row r="2628" spans="1:61" x14ac:dyDescent="0.3">
      <c r="A2628">
        <v>25</v>
      </c>
      <c r="B2628">
        <v>9</v>
      </c>
      <c r="C2628">
        <v>2025</v>
      </c>
      <c r="D2628" t="s">
        <v>60</v>
      </c>
      <c r="E2628" t="s">
        <v>5593</v>
      </c>
      <c r="F2628" t="s">
        <v>5594</v>
      </c>
      <c r="G2628">
        <v>63</v>
      </c>
      <c r="H2628" t="s">
        <v>63</v>
      </c>
      <c r="I2628" t="s">
        <v>64</v>
      </c>
      <c r="J2628" t="s">
        <v>65</v>
      </c>
      <c r="K2628" t="s">
        <v>65</v>
      </c>
      <c r="L2628" t="s">
        <v>545</v>
      </c>
      <c r="M2628" t="s">
        <v>223</v>
      </c>
      <c r="N2628" t="s">
        <v>224</v>
      </c>
      <c r="O2628" t="s">
        <v>169</v>
      </c>
      <c r="P2628" t="s">
        <v>170</v>
      </c>
      <c r="Q2628" t="s">
        <v>5919</v>
      </c>
      <c r="R2628" t="s">
        <v>2145</v>
      </c>
      <c r="S2628" t="s">
        <v>73</v>
      </c>
      <c r="T2628">
        <v>2555</v>
      </c>
      <c r="U2628">
        <v>480</v>
      </c>
      <c r="V2628" t="s">
        <v>74</v>
      </c>
      <c r="W2628">
        <v>270.5</v>
      </c>
      <c r="X2628">
        <v>854.4</v>
      </c>
      <c r="Y2628">
        <v>44.44</v>
      </c>
      <c r="Z2628">
        <v>2.81</v>
      </c>
      <c r="AA2628">
        <v>901.65</v>
      </c>
      <c r="AB2628">
        <f>+Table1[[#This Row],[ADVALOREM]]/Table1[[#This Row],[US$ CIF]]</f>
        <v>0.30000554538900903</v>
      </c>
      <c r="AC2628" t="s">
        <v>5596</v>
      </c>
      <c r="AD2628" t="s">
        <v>5597</v>
      </c>
      <c r="AE2628" t="s">
        <v>65</v>
      </c>
      <c r="AF2628">
        <v>0</v>
      </c>
      <c r="AG2628" t="s">
        <v>5087</v>
      </c>
      <c r="AH2628" t="s">
        <v>5598</v>
      </c>
      <c r="AI2628" t="s">
        <v>5599</v>
      </c>
      <c r="AJ2628" t="s">
        <v>5600</v>
      </c>
      <c r="AK2628" t="s">
        <v>387</v>
      </c>
      <c r="AL2628">
        <v>220</v>
      </c>
      <c r="AM2628" t="s">
        <v>233</v>
      </c>
      <c r="AN2628" t="s">
        <v>5601</v>
      </c>
      <c r="AO2628" t="s">
        <v>5602</v>
      </c>
      <c r="AP2628" t="s">
        <v>5603</v>
      </c>
      <c r="AQ2628" t="s">
        <v>5603</v>
      </c>
      <c r="AR2628" t="s">
        <v>5604</v>
      </c>
      <c r="AS2628" t="s">
        <v>5919</v>
      </c>
      <c r="AT2628" t="s">
        <v>5920</v>
      </c>
      <c r="AU2628" t="s">
        <v>2145</v>
      </c>
      <c r="AV2628">
        <v>2025</v>
      </c>
      <c r="AW2628" t="s">
        <v>5921</v>
      </c>
      <c r="AX2628">
        <v>1.78</v>
      </c>
      <c r="AY2628" t="s">
        <v>5603</v>
      </c>
      <c r="BA2628" t="s">
        <v>562</v>
      </c>
      <c r="BB2628" t="s">
        <v>4970</v>
      </c>
      <c r="BC2628" t="s">
        <v>1366</v>
      </c>
      <c r="BD2628" t="s">
        <v>92</v>
      </c>
      <c r="BE2628" t="s">
        <v>5607</v>
      </c>
      <c r="BI2628" t="s">
        <v>87</v>
      </c>
    </row>
    <row r="2629" spans="1:61" x14ac:dyDescent="0.3">
      <c r="A2629">
        <v>25</v>
      </c>
      <c r="B2629">
        <v>9</v>
      </c>
      <c r="C2629">
        <v>2025</v>
      </c>
      <c r="D2629" t="s">
        <v>60</v>
      </c>
      <c r="E2629" t="s">
        <v>5593</v>
      </c>
      <c r="F2629" t="s">
        <v>5594</v>
      </c>
      <c r="G2629">
        <v>64</v>
      </c>
      <c r="H2629" t="s">
        <v>63</v>
      </c>
      <c r="I2629" t="s">
        <v>64</v>
      </c>
      <c r="J2629" t="s">
        <v>65</v>
      </c>
      <c r="K2629" t="s">
        <v>65</v>
      </c>
      <c r="L2629" t="s">
        <v>545</v>
      </c>
      <c r="M2629" t="s">
        <v>223</v>
      </c>
      <c r="N2629" t="s">
        <v>224</v>
      </c>
      <c r="O2629" t="s">
        <v>169</v>
      </c>
      <c r="P2629" t="s">
        <v>170</v>
      </c>
      <c r="Q2629" t="s">
        <v>5919</v>
      </c>
      <c r="R2629" t="s">
        <v>2145</v>
      </c>
      <c r="S2629" t="s">
        <v>73</v>
      </c>
      <c r="T2629">
        <v>2555</v>
      </c>
      <c r="U2629">
        <v>240</v>
      </c>
      <c r="V2629" t="s">
        <v>74</v>
      </c>
      <c r="W2629">
        <v>135.13000488281199</v>
      </c>
      <c r="X2629">
        <v>424.8</v>
      </c>
      <c r="Y2629">
        <v>24.24</v>
      </c>
      <c r="Z2629">
        <v>1.39</v>
      </c>
      <c r="AA2629">
        <v>450.44</v>
      </c>
      <c r="AB2629">
        <f>+Table1[[#This Row],[ADVALOREM]]/Table1[[#This Row],[US$ CIF]]</f>
        <v>0.29999557073708372</v>
      </c>
      <c r="AC2629" t="s">
        <v>5596</v>
      </c>
      <c r="AD2629" t="s">
        <v>5597</v>
      </c>
      <c r="AE2629" t="s">
        <v>65</v>
      </c>
      <c r="AF2629">
        <v>0</v>
      </c>
      <c r="AG2629" t="s">
        <v>5087</v>
      </c>
      <c r="AH2629" t="s">
        <v>5598</v>
      </c>
      <c r="AI2629" t="s">
        <v>5599</v>
      </c>
      <c r="AJ2629" t="s">
        <v>5600</v>
      </c>
      <c r="AK2629" t="s">
        <v>387</v>
      </c>
      <c r="AL2629">
        <v>120</v>
      </c>
      <c r="AM2629" t="s">
        <v>233</v>
      </c>
      <c r="AN2629" t="s">
        <v>5601</v>
      </c>
      <c r="AO2629" t="s">
        <v>5602</v>
      </c>
      <c r="AP2629" t="s">
        <v>5603</v>
      </c>
      <c r="AQ2629" t="s">
        <v>5603</v>
      </c>
      <c r="AR2629" t="s">
        <v>5604</v>
      </c>
      <c r="AS2629" t="s">
        <v>5919</v>
      </c>
      <c r="AT2629" t="s">
        <v>5920</v>
      </c>
      <c r="AU2629" t="s">
        <v>2145</v>
      </c>
      <c r="AV2629">
        <v>2025</v>
      </c>
      <c r="AW2629" t="s">
        <v>5922</v>
      </c>
      <c r="AX2629">
        <v>1.77</v>
      </c>
      <c r="AY2629" t="s">
        <v>5603</v>
      </c>
      <c r="BA2629" t="s">
        <v>562</v>
      </c>
      <c r="BB2629" t="s">
        <v>4970</v>
      </c>
      <c r="BC2629" t="s">
        <v>1366</v>
      </c>
      <c r="BD2629" t="s">
        <v>92</v>
      </c>
      <c r="BE2629" t="s">
        <v>5607</v>
      </c>
      <c r="BI2629" t="s">
        <v>87</v>
      </c>
    </row>
    <row r="2630" spans="1:61" x14ac:dyDescent="0.3">
      <c r="A2630">
        <v>25</v>
      </c>
      <c r="B2630">
        <v>9</v>
      </c>
      <c r="C2630">
        <v>2025</v>
      </c>
      <c r="D2630" t="s">
        <v>60</v>
      </c>
      <c r="E2630" t="s">
        <v>5593</v>
      </c>
      <c r="F2630" t="s">
        <v>5594</v>
      </c>
      <c r="G2630">
        <v>65</v>
      </c>
      <c r="H2630" t="s">
        <v>63</v>
      </c>
      <c r="I2630" t="s">
        <v>64</v>
      </c>
      <c r="J2630" t="s">
        <v>65</v>
      </c>
      <c r="K2630" t="s">
        <v>65</v>
      </c>
      <c r="L2630" t="s">
        <v>545</v>
      </c>
      <c r="M2630" t="s">
        <v>223</v>
      </c>
      <c r="N2630" t="s">
        <v>224</v>
      </c>
      <c r="O2630" t="s">
        <v>4432</v>
      </c>
      <c r="P2630" t="s">
        <v>157</v>
      </c>
      <c r="Q2630" t="s">
        <v>5923</v>
      </c>
      <c r="R2630" t="s">
        <v>5086</v>
      </c>
      <c r="S2630" t="s">
        <v>73</v>
      </c>
      <c r="T2630">
        <v>2555</v>
      </c>
      <c r="U2630">
        <v>288</v>
      </c>
      <c r="V2630" t="s">
        <v>74</v>
      </c>
      <c r="W2630">
        <v>92.699996948242202</v>
      </c>
      <c r="X2630">
        <v>345.6</v>
      </c>
      <c r="Y2630">
        <v>39.51</v>
      </c>
      <c r="Z2630">
        <v>1.1299999999999999</v>
      </c>
      <c r="AA2630">
        <v>386.25</v>
      </c>
      <c r="AB2630">
        <f>+Table1[[#This Row],[ADVALOREM]]/Table1[[#This Row],[US$ CIF]]</f>
        <v>0.23999999209900894</v>
      </c>
      <c r="AC2630" t="s">
        <v>5596</v>
      </c>
      <c r="AD2630" t="s">
        <v>5597</v>
      </c>
      <c r="AE2630" t="s">
        <v>65</v>
      </c>
      <c r="AF2630">
        <v>0</v>
      </c>
      <c r="AG2630" t="s">
        <v>5087</v>
      </c>
      <c r="AH2630" t="s">
        <v>5598</v>
      </c>
      <c r="AI2630" t="s">
        <v>5599</v>
      </c>
      <c r="AJ2630" t="s">
        <v>5600</v>
      </c>
      <c r="AK2630" t="s">
        <v>387</v>
      </c>
      <c r="AL2630">
        <v>195.6</v>
      </c>
      <c r="AM2630" t="s">
        <v>233</v>
      </c>
      <c r="AN2630" t="s">
        <v>5601</v>
      </c>
      <c r="AO2630" t="s">
        <v>5602</v>
      </c>
      <c r="AP2630" t="s">
        <v>5603</v>
      </c>
      <c r="AQ2630" t="s">
        <v>5603</v>
      </c>
      <c r="AR2630" t="s">
        <v>5604</v>
      </c>
      <c r="AS2630" t="s">
        <v>5923</v>
      </c>
      <c r="AT2630" t="s">
        <v>5924</v>
      </c>
      <c r="AU2630" t="s">
        <v>5086</v>
      </c>
      <c r="AV2630">
        <v>2025</v>
      </c>
      <c r="AW2630" t="s">
        <v>5925</v>
      </c>
      <c r="AX2630">
        <v>1.2</v>
      </c>
      <c r="AY2630" t="s">
        <v>5603</v>
      </c>
      <c r="BA2630" t="s">
        <v>562</v>
      </c>
      <c r="BB2630" t="s">
        <v>4970</v>
      </c>
      <c r="BC2630" t="s">
        <v>1366</v>
      </c>
      <c r="BD2630" t="s">
        <v>92</v>
      </c>
      <c r="BE2630" t="s">
        <v>5607</v>
      </c>
      <c r="BI2630" t="s">
        <v>87</v>
      </c>
    </row>
    <row r="2631" spans="1:61" x14ac:dyDescent="0.3">
      <c r="A2631">
        <v>25</v>
      </c>
      <c r="B2631">
        <v>9</v>
      </c>
      <c r="C2631">
        <v>2025</v>
      </c>
      <c r="D2631" t="s">
        <v>60</v>
      </c>
      <c r="E2631" t="s">
        <v>5593</v>
      </c>
      <c r="F2631" t="s">
        <v>5594</v>
      </c>
      <c r="G2631">
        <v>66</v>
      </c>
      <c r="H2631" t="s">
        <v>63</v>
      </c>
      <c r="I2631" t="s">
        <v>64</v>
      </c>
      <c r="J2631" t="s">
        <v>65</v>
      </c>
      <c r="K2631" t="s">
        <v>65</v>
      </c>
      <c r="L2631" t="s">
        <v>545</v>
      </c>
      <c r="M2631" t="s">
        <v>223</v>
      </c>
      <c r="N2631" t="s">
        <v>224</v>
      </c>
      <c r="O2631" t="s">
        <v>802</v>
      </c>
      <c r="P2631" t="s">
        <v>157</v>
      </c>
      <c r="Q2631" t="s">
        <v>5926</v>
      </c>
      <c r="R2631" t="s">
        <v>5086</v>
      </c>
      <c r="S2631" t="s">
        <v>73</v>
      </c>
      <c r="T2631">
        <v>2555</v>
      </c>
      <c r="U2631">
        <v>2880</v>
      </c>
      <c r="V2631" t="s">
        <v>74</v>
      </c>
      <c r="W2631">
        <v>87.099998474121094</v>
      </c>
      <c r="X2631">
        <v>316.8</v>
      </c>
      <c r="Y2631">
        <v>17.170000000000002</v>
      </c>
      <c r="Z2631">
        <v>1.04</v>
      </c>
      <c r="AA2631">
        <v>335.01</v>
      </c>
      <c r="AB2631">
        <f>+Table1[[#This Row],[ADVALOREM]]/Table1[[#This Row],[US$ CIF]]</f>
        <v>0.25999223448291425</v>
      </c>
      <c r="AC2631" t="s">
        <v>5596</v>
      </c>
      <c r="AD2631" t="s">
        <v>5597</v>
      </c>
      <c r="AE2631" t="s">
        <v>65</v>
      </c>
      <c r="AF2631">
        <v>0</v>
      </c>
      <c r="AG2631" t="s">
        <v>5087</v>
      </c>
      <c r="AH2631" t="s">
        <v>5598</v>
      </c>
      <c r="AI2631" t="s">
        <v>5599</v>
      </c>
      <c r="AJ2631" t="s">
        <v>5600</v>
      </c>
      <c r="AK2631" t="s">
        <v>387</v>
      </c>
      <c r="AL2631">
        <v>85</v>
      </c>
      <c r="AM2631" t="s">
        <v>233</v>
      </c>
      <c r="AN2631" t="s">
        <v>5601</v>
      </c>
      <c r="AO2631" t="s">
        <v>5602</v>
      </c>
      <c r="AP2631" t="s">
        <v>5603</v>
      </c>
      <c r="AQ2631" t="s">
        <v>5603</v>
      </c>
      <c r="AR2631" t="s">
        <v>5604</v>
      </c>
      <c r="AS2631" t="s">
        <v>5926</v>
      </c>
      <c r="AT2631" t="s">
        <v>5927</v>
      </c>
      <c r="AU2631" t="s">
        <v>5086</v>
      </c>
      <c r="AV2631">
        <v>2025</v>
      </c>
      <c r="AW2631" t="s">
        <v>5928</v>
      </c>
      <c r="AX2631">
        <v>0.11</v>
      </c>
      <c r="AY2631" t="s">
        <v>5603</v>
      </c>
      <c r="BA2631" t="s">
        <v>562</v>
      </c>
      <c r="BB2631" t="s">
        <v>4970</v>
      </c>
      <c r="BC2631" t="s">
        <v>1366</v>
      </c>
      <c r="BD2631" t="s">
        <v>92</v>
      </c>
      <c r="BE2631" t="s">
        <v>5607</v>
      </c>
      <c r="BI2631" t="s">
        <v>87</v>
      </c>
    </row>
    <row r="2632" spans="1:61" x14ac:dyDescent="0.3">
      <c r="A2632">
        <v>25</v>
      </c>
      <c r="B2632">
        <v>9</v>
      </c>
      <c r="C2632">
        <v>2025</v>
      </c>
      <c r="D2632" t="s">
        <v>60</v>
      </c>
      <c r="E2632" t="s">
        <v>5593</v>
      </c>
      <c r="F2632" t="s">
        <v>5594</v>
      </c>
      <c r="G2632">
        <v>67</v>
      </c>
      <c r="H2632" t="s">
        <v>63</v>
      </c>
      <c r="I2632" t="s">
        <v>64</v>
      </c>
      <c r="J2632" t="s">
        <v>65</v>
      </c>
      <c r="K2632" t="s">
        <v>65</v>
      </c>
      <c r="L2632" t="s">
        <v>545</v>
      </c>
      <c r="M2632" t="s">
        <v>223</v>
      </c>
      <c r="N2632" t="s">
        <v>224</v>
      </c>
      <c r="O2632" t="s">
        <v>1225</v>
      </c>
      <c r="P2632" t="s">
        <v>1226</v>
      </c>
      <c r="Q2632" t="s">
        <v>5929</v>
      </c>
      <c r="R2632" t="s">
        <v>1700</v>
      </c>
      <c r="S2632" t="s">
        <v>73</v>
      </c>
      <c r="T2632">
        <v>2555</v>
      </c>
      <c r="U2632">
        <v>500</v>
      </c>
      <c r="V2632" t="s">
        <v>74</v>
      </c>
      <c r="W2632">
        <v>83.860000610351605</v>
      </c>
      <c r="X2632">
        <v>300</v>
      </c>
      <c r="Y2632">
        <v>9.6</v>
      </c>
      <c r="Z2632">
        <v>0.99</v>
      </c>
      <c r="AA2632">
        <v>310.58</v>
      </c>
      <c r="AB2632">
        <f>+Table1[[#This Row],[ADVALOREM]]/Table1[[#This Row],[US$ CIF]]</f>
        <v>0.27001094922516455</v>
      </c>
      <c r="AC2632" t="s">
        <v>5596</v>
      </c>
      <c r="AD2632" t="s">
        <v>5597</v>
      </c>
      <c r="AE2632" t="s">
        <v>65</v>
      </c>
      <c r="AF2632">
        <v>0</v>
      </c>
      <c r="AG2632" t="s">
        <v>5087</v>
      </c>
      <c r="AH2632" t="s">
        <v>5598</v>
      </c>
      <c r="AI2632" t="s">
        <v>5599</v>
      </c>
      <c r="AJ2632" t="s">
        <v>5600</v>
      </c>
      <c r="AK2632" t="s">
        <v>387</v>
      </c>
      <c r="AL2632">
        <v>47.5</v>
      </c>
      <c r="AM2632" t="s">
        <v>233</v>
      </c>
      <c r="AN2632" t="s">
        <v>5601</v>
      </c>
      <c r="AO2632" t="s">
        <v>5602</v>
      </c>
      <c r="AP2632" t="s">
        <v>5603</v>
      </c>
      <c r="AQ2632" t="s">
        <v>5603</v>
      </c>
      <c r="AR2632" t="s">
        <v>5604</v>
      </c>
      <c r="AS2632" t="s">
        <v>5929</v>
      </c>
      <c r="AT2632" t="s">
        <v>5930</v>
      </c>
      <c r="AU2632" t="s">
        <v>1700</v>
      </c>
      <c r="AV2632">
        <v>2025</v>
      </c>
      <c r="AW2632" t="s">
        <v>5931</v>
      </c>
      <c r="AX2632">
        <v>0.6</v>
      </c>
      <c r="AY2632" t="s">
        <v>5603</v>
      </c>
      <c r="BA2632" t="s">
        <v>562</v>
      </c>
      <c r="BB2632" t="s">
        <v>4970</v>
      </c>
      <c r="BC2632" t="s">
        <v>1366</v>
      </c>
      <c r="BD2632" t="s">
        <v>92</v>
      </c>
      <c r="BE2632" t="s">
        <v>5607</v>
      </c>
      <c r="BI2632" t="s">
        <v>87</v>
      </c>
    </row>
    <row r="2633" spans="1:61" x14ac:dyDescent="0.3">
      <c r="A2633">
        <v>25</v>
      </c>
      <c r="B2633">
        <v>9</v>
      </c>
      <c r="C2633">
        <v>2025</v>
      </c>
      <c r="D2633" t="s">
        <v>60</v>
      </c>
      <c r="E2633" t="s">
        <v>5593</v>
      </c>
      <c r="F2633" t="s">
        <v>5594</v>
      </c>
      <c r="G2633">
        <v>68</v>
      </c>
      <c r="H2633" t="s">
        <v>63</v>
      </c>
      <c r="I2633" t="s">
        <v>64</v>
      </c>
      <c r="J2633" t="s">
        <v>65</v>
      </c>
      <c r="K2633" t="s">
        <v>65</v>
      </c>
      <c r="L2633" t="s">
        <v>545</v>
      </c>
      <c r="M2633" t="s">
        <v>223</v>
      </c>
      <c r="N2633" t="s">
        <v>224</v>
      </c>
      <c r="O2633" t="s">
        <v>1225</v>
      </c>
      <c r="P2633" t="s">
        <v>1226</v>
      </c>
      <c r="Q2633" t="s">
        <v>645</v>
      </c>
      <c r="R2633" t="s">
        <v>1700</v>
      </c>
      <c r="S2633" t="s">
        <v>73</v>
      </c>
      <c r="T2633">
        <v>2555</v>
      </c>
      <c r="U2633">
        <v>300</v>
      </c>
      <c r="V2633" t="s">
        <v>74</v>
      </c>
      <c r="W2633">
        <v>165.36999511718801</v>
      </c>
      <c r="X2633">
        <v>600</v>
      </c>
      <c r="Y2633">
        <v>10.51</v>
      </c>
      <c r="Z2633">
        <v>1.97</v>
      </c>
      <c r="AA2633">
        <v>612.47</v>
      </c>
      <c r="AB2633">
        <f>+Table1[[#This Row],[ADVALOREM]]/Table1[[#This Row],[US$ CIF]]</f>
        <v>0.2700050535000702</v>
      </c>
      <c r="AC2633" t="s">
        <v>5596</v>
      </c>
      <c r="AD2633" t="s">
        <v>5597</v>
      </c>
      <c r="AE2633" t="s">
        <v>65</v>
      </c>
      <c r="AF2633">
        <v>0</v>
      </c>
      <c r="AG2633" t="s">
        <v>5087</v>
      </c>
      <c r="AH2633" t="s">
        <v>5598</v>
      </c>
      <c r="AI2633" t="s">
        <v>5599</v>
      </c>
      <c r="AJ2633" t="s">
        <v>5600</v>
      </c>
      <c r="AK2633" t="s">
        <v>387</v>
      </c>
      <c r="AL2633">
        <v>52</v>
      </c>
      <c r="AM2633" t="s">
        <v>233</v>
      </c>
      <c r="AN2633" t="s">
        <v>5601</v>
      </c>
      <c r="AO2633" t="s">
        <v>5602</v>
      </c>
      <c r="AP2633" t="s">
        <v>5603</v>
      </c>
      <c r="AQ2633" t="s">
        <v>5603</v>
      </c>
      <c r="AR2633" t="s">
        <v>5604</v>
      </c>
      <c r="AS2633" t="s">
        <v>645</v>
      </c>
      <c r="AT2633" t="s">
        <v>5707</v>
      </c>
      <c r="AU2633" t="s">
        <v>1700</v>
      </c>
      <c r="AV2633">
        <v>2025</v>
      </c>
      <c r="AW2633" t="s">
        <v>5932</v>
      </c>
      <c r="AX2633">
        <v>2</v>
      </c>
      <c r="AY2633" t="s">
        <v>5603</v>
      </c>
      <c r="BA2633" t="s">
        <v>562</v>
      </c>
      <c r="BB2633" t="s">
        <v>4970</v>
      </c>
      <c r="BC2633" t="s">
        <v>1366</v>
      </c>
      <c r="BD2633" t="s">
        <v>92</v>
      </c>
      <c r="BE2633" t="s">
        <v>5607</v>
      </c>
      <c r="BI2633" t="s">
        <v>87</v>
      </c>
    </row>
    <row r="2634" spans="1:61" x14ac:dyDescent="0.3">
      <c r="A2634">
        <v>25</v>
      </c>
      <c r="B2634">
        <v>9</v>
      </c>
      <c r="C2634">
        <v>2025</v>
      </c>
      <c r="D2634" t="s">
        <v>60</v>
      </c>
      <c r="E2634" t="s">
        <v>5593</v>
      </c>
      <c r="F2634" t="s">
        <v>5594</v>
      </c>
      <c r="G2634">
        <v>69</v>
      </c>
      <c r="H2634" t="s">
        <v>63</v>
      </c>
      <c r="I2634" t="s">
        <v>64</v>
      </c>
      <c r="J2634" t="s">
        <v>65</v>
      </c>
      <c r="K2634" t="s">
        <v>65</v>
      </c>
      <c r="L2634" t="s">
        <v>545</v>
      </c>
      <c r="M2634" t="s">
        <v>223</v>
      </c>
      <c r="N2634" t="s">
        <v>224</v>
      </c>
      <c r="O2634" t="s">
        <v>1225</v>
      </c>
      <c r="P2634" t="s">
        <v>1226</v>
      </c>
      <c r="Q2634" t="s">
        <v>645</v>
      </c>
      <c r="R2634" t="s">
        <v>1700</v>
      </c>
      <c r="S2634" t="s">
        <v>73</v>
      </c>
      <c r="T2634">
        <v>2555</v>
      </c>
      <c r="U2634">
        <v>900</v>
      </c>
      <c r="V2634" t="s">
        <v>74</v>
      </c>
      <c r="W2634">
        <v>173.92999267578099</v>
      </c>
      <c r="X2634">
        <v>630</v>
      </c>
      <c r="Y2634">
        <v>12.12</v>
      </c>
      <c r="Z2634">
        <v>2.0699999999999998</v>
      </c>
      <c r="AA2634">
        <v>644.19000000000005</v>
      </c>
      <c r="AB2634">
        <f>+Table1[[#This Row],[ADVALOREM]]/Table1[[#This Row],[US$ CIF]]</f>
        <v>0.26999797059218705</v>
      </c>
      <c r="AC2634" t="s">
        <v>5596</v>
      </c>
      <c r="AD2634" t="s">
        <v>5597</v>
      </c>
      <c r="AE2634" t="s">
        <v>65</v>
      </c>
      <c r="AF2634">
        <v>0</v>
      </c>
      <c r="AG2634" t="s">
        <v>5087</v>
      </c>
      <c r="AH2634" t="s">
        <v>5598</v>
      </c>
      <c r="AI2634" t="s">
        <v>5599</v>
      </c>
      <c r="AJ2634" t="s">
        <v>5600</v>
      </c>
      <c r="AK2634" t="s">
        <v>387</v>
      </c>
      <c r="AL2634">
        <v>60</v>
      </c>
      <c r="AM2634" t="s">
        <v>233</v>
      </c>
      <c r="AN2634" t="s">
        <v>5601</v>
      </c>
      <c r="AO2634" t="s">
        <v>5602</v>
      </c>
      <c r="AP2634" t="s">
        <v>5603</v>
      </c>
      <c r="AQ2634" t="s">
        <v>5603</v>
      </c>
      <c r="AR2634" t="s">
        <v>5604</v>
      </c>
      <c r="AS2634" t="s">
        <v>645</v>
      </c>
      <c r="AT2634" t="s">
        <v>5707</v>
      </c>
      <c r="AU2634" t="s">
        <v>1700</v>
      </c>
      <c r="AV2634">
        <v>2025</v>
      </c>
      <c r="AW2634" t="s">
        <v>5933</v>
      </c>
      <c r="AX2634">
        <v>0.7</v>
      </c>
      <c r="AY2634" t="s">
        <v>5603</v>
      </c>
      <c r="BA2634" t="s">
        <v>562</v>
      </c>
      <c r="BB2634" t="s">
        <v>4970</v>
      </c>
      <c r="BC2634" t="s">
        <v>1366</v>
      </c>
      <c r="BD2634" t="s">
        <v>92</v>
      </c>
      <c r="BE2634" t="s">
        <v>5607</v>
      </c>
      <c r="BI2634" t="s">
        <v>87</v>
      </c>
    </row>
    <row r="2635" spans="1:61" x14ac:dyDescent="0.3">
      <c r="A2635">
        <v>25</v>
      </c>
      <c r="B2635">
        <v>9</v>
      </c>
      <c r="C2635">
        <v>2025</v>
      </c>
      <c r="D2635" t="s">
        <v>60</v>
      </c>
      <c r="E2635" t="s">
        <v>5593</v>
      </c>
      <c r="F2635" t="s">
        <v>5594</v>
      </c>
      <c r="G2635">
        <v>70</v>
      </c>
      <c r="H2635" t="s">
        <v>63</v>
      </c>
      <c r="I2635" t="s">
        <v>64</v>
      </c>
      <c r="J2635" t="s">
        <v>65</v>
      </c>
      <c r="K2635" t="s">
        <v>65</v>
      </c>
      <c r="L2635" t="s">
        <v>545</v>
      </c>
      <c r="M2635" t="s">
        <v>223</v>
      </c>
      <c r="N2635" t="s">
        <v>224</v>
      </c>
      <c r="O2635" t="s">
        <v>1225</v>
      </c>
      <c r="P2635" t="s">
        <v>1226</v>
      </c>
      <c r="Q2635" t="s">
        <v>645</v>
      </c>
      <c r="R2635" t="s">
        <v>1700</v>
      </c>
      <c r="S2635" t="s">
        <v>73</v>
      </c>
      <c r="T2635">
        <v>2555</v>
      </c>
      <c r="U2635">
        <v>900</v>
      </c>
      <c r="V2635" t="s">
        <v>74</v>
      </c>
      <c r="W2635">
        <v>286.01998901367199</v>
      </c>
      <c r="X2635">
        <v>1044</v>
      </c>
      <c r="Y2635">
        <v>11.92</v>
      </c>
      <c r="Z2635">
        <v>3.43</v>
      </c>
      <c r="AA2635">
        <v>1059.3499999999999</v>
      </c>
      <c r="AB2635">
        <f>+Table1[[#This Row],[ADVALOREM]]/Table1[[#This Row],[US$ CIF]]</f>
        <v>0.2699957417413244</v>
      </c>
      <c r="AC2635" t="s">
        <v>5596</v>
      </c>
      <c r="AD2635" t="s">
        <v>5597</v>
      </c>
      <c r="AE2635" t="s">
        <v>65</v>
      </c>
      <c r="AF2635">
        <v>0</v>
      </c>
      <c r="AG2635" t="s">
        <v>5087</v>
      </c>
      <c r="AH2635" t="s">
        <v>5598</v>
      </c>
      <c r="AI2635" t="s">
        <v>5599</v>
      </c>
      <c r="AJ2635" t="s">
        <v>5600</v>
      </c>
      <c r="AK2635" t="s">
        <v>387</v>
      </c>
      <c r="AL2635">
        <v>59</v>
      </c>
      <c r="AM2635" t="s">
        <v>233</v>
      </c>
      <c r="AN2635" t="s">
        <v>5601</v>
      </c>
      <c r="AO2635" t="s">
        <v>5602</v>
      </c>
      <c r="AP2635" t="s">
        <v>5603</v>
      </c>
      <c r="AQ2635" t="s">
        <v>5603</v>
      </c>
      <c r="AR2635" t="s">
        <v>5604</v>
      </c>
      <c r="AS2635" t="s">
        <v>645</v>
      </c>
      <c r="AT2635" t="s">
        <v>5707</v>
      </c>
      <c r="AU2635" t="s">
        <v>1700</v>
      </c>
      <c r="AV2635">
        <v>2025</v>
      </c>
      <c r="AW2635" t="s">
        <v>5934</v>
      </c>
      <c r="AX2635">
        <v>1.1599999999999999</v>
      </c>
      <c r="AY2635" t="s">
        <v>5603</v>
      </c>
      <c r="BA2635" t="s">
        <v>562</v>
      </c>
      <c r="BB2635" t="s">
        <v>4970</v>
      </c>
      <c r="BC2635" t="s">
        <v>1366</v>
      </c>
      <c r="BD2635" t="s">
        <v>92</v>
      </c>
      <c r="BE2635" t="s">
        <v>5607</v>
      </c>
      <c r="BI2635" t="s">
        <v>87</v>
      </c>
    </row>
    <row r="2636" spans="1:61" x14ac:dyDescent="0.3">
      <c r="A2636">
        <v>25</v>
      </c>
      <c r="B2636">
        <v>9</v>
      </c>
      <c r="C2636">
        <v>2025</v>
      </c>
      <c r="D2636" t="s">
        <v>60</v>
      </c>
      <c r="E2636" t="s">
        <v>5593</v>
      </c>
      <c r="F2636" t="s">
        <v>5594</v>
      </c>
      <c r="G2636">
        <v>71</v>
      </c>
      <c r="H2636" t="s">
        <v>63</v>
      </c>
      <c r="I2636" t="s">
        <v>64</v>
      </c>
      <c r="J2636" t="s">
        <v>65</v>
      </c>
      <c r="K2636" t="s">
        <v>65</v>
      </c>
      <c r="L2636" t="s">
        <v>545</v>
      </c>
      <c r="M2636" t="s">
        <v>223</v>
      </c>
      <c r="N2636" t="s">
        <v>224</v>
      </c>
      <c r="O2636" t="s">
        <v>318</v>
      </c>
      <c r="P2636" t="s">
        <v>319</v>
      </c>
      <c r="Q2636" t="s">
        <v>5849</v>
      </c>
      <c r="R2636" t="s">
        <v>5086</v>
      </c>
      <c r="S2636" t="s">
        <v>73</v>
      </c>
      <c r="T2636">
        <v>2555</v>
      </c>
      <c r="U2636">
        <v>200</v>
      </c>
      <c r="V2636" t="s">
        <v>74</v>
      </c>
      <c r="W2636">
        <v>0</v>
      </c>
      <c r="X2636">
        <v>840</v>
      </c>
      <c r="Y2636">
        <v>34.14</v>
      </c>
      <c r="Z2636">
        <v>2.76</v>
      </c>
      <c r="AA2636">
        <v>876.9</v>
      </c>
      <c r="AB2636">
        <f>+Table1[[#This Row],[ADVALOREM]]/Table1[[#This Row],[US$ CIF]]</f>
        <v>0</v>
      </c>
      <c r="AC2636" t="s">
        <v>5596</v>
      </c>
      <c r="AD2636" t="s">
        <v>5597</v>
      </c>
      <c r="AE2636" t="s">
        <v>65</v>
      </c>
      <c r="AF2636">
        <v>0</v>
      </c>
      <c r="AG2636" t="s">
        <v>5087</v>
      </c>
      <c r="AH2636" t="s">
        <v>5598</v>
      </c>
      <c r="AI2636" t="s">
        <v>5599</v>
      </c>
      <c r="AJ2636" t="s">
        <v>5600</v>
      </c>
      <c r="AK2636" t="s">
        <v>387</v>
      </c>
      <c r="AL2636">
        <v>169</v>
      </c>
      <c r="AM2636" t="s">
        <v>233</v>
      </c>
      <c r="AN2636" t="s">
        <v>5601</v>
      </c>
      <c r="AO2636" t="s">
        <v>5602</v>
      </c>
      <c r="AP2636" t="s">
        <v>5603</v>
      </c>
      <c r="AQ2636" t="s">
        <v>5603</v>
      </c>
      <c r="AR2636" t="s">
        <v>5604</v>
      </c>
      <c r="AS2636" t="s">
        <v>5849</v>
      </c>
      <c r="AT2636" t="s">
        <v>5850</v>
      </c>
      <c r="AU2636" t="s">
        <v>5086</v>
      </c>
      <c r="AV2636">
        <v>2025</v>
      </c>
      <c r="AW2636" t="s">
        <v>5935</v>
      </c>
      <c r="AX2636">
        <v>4.2</v>
      </c>
      <c r="AY2636" t="s">
        <v>5603</v>
      </c>
      <c r="BA2636" t="s">
        <v>562</v>
      </c>
      <c r="BB2636" t="s">
        <v>4970</v>
      </c>
      <c r="BC2636" t="s">
        <v>1366</v>
      </c>
      <c r="BD2636" t="s">
        <v>92</v>
      </c>
      <c r="BE2636" t="s">
        <v>5607</v>
      </c>
      <c r="BI2636" t="s">
        <v>87</v>
      </c>
    </row>
    <row r="2637" spans="1:61" x14ac:dyDescent="0.3">
      <c r="A2637">
        <v>25</v>
      </c>
      <c r="B2637">
        <v>9</v>
      </c>
      <c r="C2637">
        <v>2025</v>
      </c>
      <c r="D2637" t="s">
        <v>60</v>
      </c>
      <c r="E2637" t="s">
        <v>5593</v>
      </c>
      <c r="F2637" t="s">
        <v>5594</v>
      </c>
      <c r="G2637">
        <v>72</v>
      </c>
      <c r="H2637" t="s">
        <v>63</v>
      </c>
      <c r="I2637" t="s">
        <v>64</v>
      </c>
      <c r="J2637" t="s">
        <v>65</v>
      </c>
      <c r="K2637" t="s">
        <v>65</v>
      </c>
      <c r="L2637" t="s">
        <v>545</v>
      </c>
      <c r="M2637" t="s">
        <v>223</v>
      </c>
      <c r="N2637" t="s">
        <v>224</v>
      </c>
      <c r="O2637" t="s">
        <v>270</v>
      </c>
      <c r="P2637" t="s">
        <v>271</v>
      </c>
      <c r="Q2637" t="s">
        <v>5936</v>
      </c>
      <c r="R2637" t="s">
        <v>1700</v>
      </c>
      <c r="S2637" t="s">
        <v>73</v>
      </c>
      <c r="T2637">
        <v>2555</v>
      </c>
      <c r="U2637">
        <v>5040</v>
      </c>
      <c r="V2637" t="s">
        <v>74</v>
      </c>
      <c r="W2637">
        <v>503.11999511718801</v>
      </c>
      <c r="X2637">
        <v>1814.4</v>
      </c>
      <c r="Y2637">
        <v>43.03</v>
      </c>
      <c r="Z2637">
        <v>5.96</v>
      </c>
      <c r="AA2637">
        <v>1863.39</v>
      </c>
      <c r="AB2637">
        <f>+Table1[[#This Row],[ADVALOREM]]/Table1[[#This Row],[US$ CIF]]</f>
        <v>0.27000251966426136</v>
      </c>
      <c r="AC2637" t="s">
        <v>5596</v>
      </c>
      <c r="AD2637" t="s">
        <v>5597</v>
      </c>
      <c r="AE2637" t="s">
        <v>65</v>
      </c>
      <c r="AF2637">
        <v>0</v>
      </c>
      <c r="AG2637" t="s">
        <v>5087</v>
      </c>
      <c r="AH2637" t="s">
        <v>5598</v>
      </c>
      <c r="AI2637" t="s">
        <v>5599</v>
      </c>
      <c r="AJ2637" t="s">
        <v>5600</v>
      </c>
      <c r="AK2637" t="s">
        <v>387</v>
      </c>
      <c r="AL2637">
        <v>213</v>
      </c>
      <c r="AM2637" t="s">
        <v>233</v>
      </c>
      <c r="AN2637" t="s">
        <v>5601</v>
      </c>
      <c r="AO2637" t="s">
        <v>5602</v>
      </c>
      <c r="AP2637" t="s">
        <v>5603</v>
      </c>
      <c r="AQ2637" t="s">
        <v>5603</v>
      </c>
      <c r="AR2637" t="s">
        <v>5604</v>
      </c>
      <c r="AS2637" t="s">
        <v>5936</v>
      </c>
      <c r="AT2637" t="s">
        <v>5789</v>
      </c>
      <c r="AU2637" t="s">
        <v>1700</v>
      </c>
      <c r="AV2637">
        <v>2025</v>
      </c>
      <c r="AW2637" t="s">
        <v>5937</v>
      </c>
      <c r="AX2637">
        <v>0.36</v>
      </c>
      <c r="AY2637" t="s">
        <v>5603</v>
      </c>
      <c r="BA2637" t="s">
        <v>562</v>
      </c>
      <c r="BB2637" t="s">
        <v>4970</v>
      </c>
      <c r="BC2637" t="s">
        <v>1366</v>
      </c>
      <c r="BD2637" t="s">
        <v>92</v>
      </c>
      <c r="BE2637" t="s">
        <v>5607</v>
      </c>
      <c r="BI2637" t="s">
        <v>87</v>
      </c>
    </row>
    <row r="2638" spans="1:61" x14ac:dyDescent="0.3">
      <c r="A2638">
        <v>25</v>
      </c>
      <c r="B2638">
        <v>9</v>
      </c>
      <c r="C2638">
        <v>2025</v>
      </c>
      <c r="D2638" t="s">
        <v>60</v>
      </c>
      <c r="E2638" t="s">
        <v>5593</v>
      </c>
      <c r="F2638" t="s">
        <v>5594</v>
      </c>
      <c r="G2638">
        <v>73</v>
      </c>
      <c r="H2638" t="s">
        <v>63</v>
      </c>
      <c r="I2638" t="s">
        <v>64</v>
      </c>
      <c r="J2638" t="s">
        <v>65</v>
      </c>
      <c r="K2638" t="s">
        <v>65</v>
      </c>
      <c r="L2638" t="s">
        <v>545</v>
      </c>
      <c r="M2638" t="s">
        <v>223</v>
      </c>
      <c r="N2638" t="s">
        <v>224</v>
      </c>
      <c r="O2638" t="s">
        <v>270</v>
      </c>
      <c r="P2638" t="s">
        <v>271</v>
      </c>
      <c r="Q2638" t="s">
        <v>5936</v>
      </c>
      <c r="R2638" t="s">
        <v>1700</v>
      </c>
      <c r="S2638" t="s">
        <v>73</v>
      </c>
      <c r="T2638">
        <v>2555</v>
      </c>
      <c r="U2638">
        <v>1440</v>
      </c>
      <c r="V2638" t="s">
        <v>74</v>
      </c>
      <c r="W2638">
        <v>155.75</v>
      </c>
      <c r="X2638">
        <v>561.6</v>
      </c>
      <c r="Y2638">
        <v>13.41</v>
      </c>
      <c r="Z2638">
        <v>1.84</v>
      </c>
      <c r="AA2638">
        <v>576.86</v>
      </c>
      <c r="AB2638">
        <f>+Table1[[#This Row],[ADVALOREM]]/Table1[[#This Row],[US$ CIF]]</f>
        <v>0.26999618624969662</v>
      </c>
      <c r="AC2638" t="s">
        <v>5596</v>
      </c>
      <c r="AD2638" t="s">
        <v>5597</v>
      </c>
      <c r="AE2638" t="s">
        <v>65</v>
      </c>
      <c r="AF2638">
        <v>0</v>
      </c>
      <c r="AG2638" t="s">
        <v>5087</v>
      </c>
      <c r="AH2638" t="s">
        <v>5598</v>
      </c>
      <c r="AI2638" t="s">
        <v>5599</v>
      </c>
      <c r="AJ2638" t="s">
        <v>5600</v>
      </c>
      <c r="AK2638" t="s">
        <v>387</v>
      </c>
      <c r="AL2638">
        <v>66.400000000000006</v>
      </c>
      <c r="AM2638" t="s">
        <v>233</v>
      </c>
      <c r="AN2638" t="s">
        <v>5601</v>
      </c>
      <c r="AO2638" t="s">
        <v>5602</v>
      </c>
      <c r="AP2638" t="s">
        <v>5603</v>
      </c>
      <c r="AQ2638" t="s">
        <v>5603</v>
      </c>
      <c r="AR2638" t="s">
        <v>5604</v>
      </c>
      <c r="AS2638" t="s">
        <v>5936</v>
      </c>
      <c r="AT2638" t="s">
        <v>5789</v>
      </c>
      <c r="AU2638" t="s">
        <v>1700</v>
      </c>
      <c r="AV2638">
        <v>2025</v>
      </c>
      <c r="AW2638" t="s">
        <v>5938</v>
      </c>
      <c r="AX2638">
        <v>0.39</v>
      </c>
      <c r="AY2638" t="s">
        <v>5603</v>
      </c>
      <c r="BA2638" t="s">
        <v>562</v>
      </c>
      <c r="BB2638" t="s">
        <v>4970</v>
      </c>
      <c r="BC2638" t="s">
        <v>1366</v>
      </c>
      <c r="BD2638" t="s">
        <v>92</v>
      </c>
      <c r="BE2638" t="s">
        <v>5607</v>
      </c>
      <c r="BI2638" t="s">
        <v>87</v>
      </c>
    </row>
    <row r="2639" spans="1:61" x14ac:dyDescent="0.3">
      <c r="A2639">
        <v>25</v>
      </c>
      <c r="B2639">
        <v>9</v>
      </c>
      <c r="C2639">
        <v>2025</v>
      </c>
      <c r="D2639" t="s">
        <v>60</v>
      </c>
      <c r="E2639" t="s">
        <v>5593</v>
      </c>
      <c r="F2639" t="s">
        <v>5594</v>
      </c>
      <c r="G2639">
        <v>74</v>
      </c>
      <c r="H2639" t="s">
        <v>63</v>
      </c>
      <c r="I2639" t="s">
        <v>64</v>
      </c>
      <c r="J2639" t="s">
        <v>65</v>
      </c>
      <c r="K2639" t="s">
        <v>65</v>
      </c>
      <c r="L2639" t="s">
        <v>545</v>
      </c>
      <c r="M2639" t="s">
        <v>223</v>
      </c>
      <c r="N2639" t="s">
        <v>224</v>
      </c>
      <c r="O2639" t="s">
        <v>5939</v>
      </c>
      <c r="P2639" t="s">
        <v>5940</v>
      </c>
      <c r="Q2639" t="s">
        <v>5941</v>
      </c>
      <c r="R2639" t="s">
        <v>5086</v>
      </c>
      <c r="S2639" t="s">
        <v>73</v>
      </c>
      <c r="T2639">
        <v>2555</v>
      </c>
      <c r="U2639">
        <v>60</v>
      </c>
      <c r="V2639" t="s">
        <v>74</v>
      </c>
      <c r="W2639">
        <v>0</v>
      </c>
      <c r="X2639">
        <v>372</v>
      </c>
      <c r="Y2639">
        <v>6.63</v>
      </c>
      <c r="Z2639">
        <v>1.22</v>
      </c>
      <c r="AA2639">
        <v>379.85</v>
      </c>
      <c r="AB2639">
        <f>+Table1[[#This Row],[ADVALOREM]]/Table1[[#This Row],[US$ CIF]]</f>
        <v>0</v>
      </c>
      <c r="AC2639" t="s">
        <v>5596</v>
      </c>
      <c r="AD2639" t="s">
        <v>5597</v>
      </c>
      <c r="AE2639" t="s">
        <v>65</v>
      </c>
      <c r="AF2639">
        <v>0</v>
      </c>
      <c r="AG2639" t="s">
        <v>5087</v>
      </c>
      <c r="AH2639" t="s">
        <v>5598</v>
      </c>
      <c r="AI2639" t="s">
        <v>5599</v>
      </c>
      <c r="AJ2639" t="s">
        <v>5600</v>
      </c>
      <c r="AK2639" t="s">
        <v>387</v>
      </c>
      <c r="AL2639">
        <v>32.799999999999997</v>
      </c>
      <c r="AM2639" t="s">
        <v>233</v>
      </c>
      <c r="AN2639" t="s">
        <v>5601</v>
      </c>
      <c r="AO2639" t="s">
        <v>5602</v>
      </c>
      <c r="AP2639" t="s">
        <v>5603</v>
      </c>
      <c r="AQ2639" t="s">
        <v>5603</v>
      </c>
      <c r="AR2639" t="s">
        <v>5604</v>
      </c>
      <c r="AS2639" t="s">
        <v>5941</v>
      </c>
      <c r="AT2639" t="s">
        <v>5942</v>
      </c>
      <c r="AU2639" t="s">
        <v>5086</v>
      </c>
      <c r="AV2639">
        <v>2025</v>
      </c>
      <c r="AW2639" t="s">
        <v>5943</v>
      </c>
      <c r="AX2639">
        <v>6.2</v>
      </c>
      <c r="AY2639" t="s">
        <v>5603</v>
      </c>
      <c r="BA2639" t="s">
        <v>562</v>
      </c>
      <c r="BB2639" t="s">
        <v>4970</v>
      </c>
      <c r="BC2639" t="s">
        <v>1366</v>
      </c>
      <c r="BD2639" t="s">
        <v>92</v>
      </c>
      <c r="BE2639" t="s">
        <v>5607</v>
      </c>
      <c r="BI2639" t="s">
        <v>87</v>
      </c>
    </row>
    <row r="2640" spans="1:61" x14ac:dyDescent="0.3">
      <c r="A2640">
        <v>25</v>
      </c>
      <c r="B2640">
        <v>9</v>
      </c>
      <c r="C2640">
        <v>2025</v>
      </c>
      <c r="D2640" t="s">
        <v>60</v>
      </c>
      <c r="E2640" t="s">
        <v>5593</v>
      </c>
      <c r="F2640" t="s">
        <v>5594</v>
      </c>
      <c r="G2640">
        <v>75</v>
      </c>
      <c r="H2640" t="s">
        <v>63</v>
      </c>
      <c r="I2640" t="s">
        <v>64</v>
      </c>
      <c r="J2640" t="s">
        <v>65</v>
      </c>
      <c r="K2640" t="s">
        <v>65</v>
      </c>
      <c r="L2640" t="s">
        <v>545</v>
      </c>
      <c r="M2640" t="s">
        <v>223</v>
      </c>
      <c r="N2640" t="s">
        <v>224</v>
      </c>
      <c r="O2640" t="s">
        <v>1277</v>
      </c>
      <c r="P2640" t="s">
        <v>1278</v>
      </c>
      <c r="Q2640" t="s">
        <v>1279</v>
      </c>
      <c r="R2640" t="s">
        <v>5086</v>
      </c>
      <c r="S2640" t="s">
        <v>73</v>
      </c>
      <c r="T2640">
        <v>2555</v>
      </c>
      <c r="U2640">
        <v>400</v>
      </c>
      <c r="V2640" t="s">
        <v>74</v>
      </c>
      <c r="W2640">
        <v>0</v>
      </c>
      <c r="X2640">
        <v>73.599999999999994</v>
      </c>
      <c r="Y2640">
        <v>4.04</v>
      </c>
      <c r="Z2640">
        <v>0.24</v>
      </c>
      <c r="AA2640">
        <v>77.88</v>
      </c>
      <c r="AB2640">
        <f>+Table1[[#This Row],[ADVALOREM]]/Table1[[#This Row],[US$ CIF]]</f>
        <v>0</v>
      </c>
      <c r="AC2640" t="s">
        <v>5596</v>
      </c>
      <c r="AD2640" t="s">
        <v>5597</v>
      </c>
      <c r="AE2640" t="s">
        <v>65</v>
      </c>
      <c r="AF2640">
        <v>0</v>
      </c>
      <c r="AG2640" t="s">
        <v>5087</v>
      </c>
      <c r="AH2640" t="s">
        <v>5598</v>
      </c>
      <c r="AI2640" t="s">
        <v>5599</v>
      </c>
      <c r="AJ2640" t="s">
        <v>5600</v>
      </c>
      <c r="AK2640" t="s">
        <v>387</v>
      </c>
      <c r="AL2640">
        <v>20</v>
      </c>
      <c r="AM2640" t="s">
        <v>233</v>
      </c>
      <c r="AN2640" t="s">
        <v>5601</v>
      </c>
      <c r="AO2640" t="s">
        <v>5602</v>
      </c>
      <c r="AP2640" t="s">
        <v>5603</v>
      </c>
      <c r="AQ2640" t="s">
        <v>5603</v>
      </c>
      <c r="AR2640" t="s">
        <v>5604</v>
      </c>
      <c r="AS2640" t="s">
        <v>1279</v>
      </c>
      <c r="AT2640" t="s">
        <v>5944</v>
      </c>
      <c r="AU2640" t="s">
        <v>5086</v>
      </c>
      <c r="AV2640">
        <v>2025</v>
      </c>
      <c r="AW2640" t="s">
        <v>5945</v>
      </c>
      <c r="AX2640">
        <v>0.18</v>
      </c>
      <c r="AY2640" t="s">
        <v>5603</v>
      </c>
      <c r="BA2640" t="s">
        <v>562</v>
      </c>
      <c r="BB2640" t="s">
        <v>4970</v>
      </c>
      <c r="BC2640" t="s">
        <v>1366</v>
      </c>
      <c r="BD2640" t="s">
        <v>92</v>
      </c>
      <c r="BE2640" t="s">
        <v>5607</v>
      </c>
      <c r="BI2640" t="s">
        <v>87</v>
      </c>
    </row>
    <row r="2641" spans="1:61" x14ac:dyDescent="0.3">
      <c r="A2641">
        <v>25</v>
      </c>
      <c r="B2641">
        <v>9</v>
      </c>
      <c r="C2641">
        <v>2025</v>
      </c>
      <c r="D2641" t="s">
        <v>60</v>
      </c>
      <c r="E2641" t="s">
        <v>5593</v>
      </c>
      <c r="F2641" t="s">
        <v>5594</v>
      </c>
      <c r="G2641">
        <v>76</v>
      </c>
      <c r="H2641" t="s">
        <v>63</v>
      </c>
      <c r="I2641" t="s">
        <v>64</v>
      </c>
      <c r="J2641" t="s">
        <v>65</v>
      </c>
      <c r="K2641" t="s">
        <v>65</v>
      </c>
      <c r="L2641" t="s">
        <v>545</v>
      </c>
      <c r="M2641" t="s">
        <v>223</v>
      </c>
      <c r="N2641" t="s">
        <v>224</v>
      </c>
      <c r="O2641" t="s">
        <v>5939</v>
      </c>
      <c r="P2641" t="s">
        <v>5940</v>
      </c>
      <c r="Q2641" t="s">
        <v>5946</v>
      </c>
      <c r="R2641" t="s">
        <v>5086</v>
      </c>
      <c r="S2641" t="s">
        <v>73</v>
      </c>
      <c r="T2641">
        <v>2555</v>
      </c>
      <c r="U2641">
        <v>30</v>
      </c>
      <c r="V2641" t="s">
        <v>74</v>
      </c>
      <c r="W2641">
        <v>0</v>
      </c>
      <c r="X2641">
        <v>333</v>
      </c>
      <c r="Y2641">
        <v>3.3</v>
      </c>
      <c r="Z2641">
        <v>1.0900000000000001</v>
      </c>
      <c r="AA2641">
        <v>337.4</v>
      </c>
      <c r="AB2641">
        <f>+Table1[[#This Row],[ADVALOREM]]/Table1[[#This Row],[US$ CIF]]</f>
        <v>0</v>
      </c>
      <c r="AC2641" t="s">
        <v>5596</v>
      </c>
      <c r="AD2641" t="s">
        <v>5597</v>
      </c>
      <c r="AE2641" t="s">
        <v>65</v>
      </c>
      <c r="AF2641">
        <v>0</v>
      </c>
      <c r="AG2641" t="s">
        <v>5087</v>
      </c>
      <c r="AH2641" t="s">
        <v>5598</v>
      </c>
      <c r="AI2641" t="s">
        <v>5599</v>
      </c>
      <c r="AJ2641" t="s">
        <v>5600</v>
      </c>
      <c r="AK2641" t="s">
        <v>387</v>
      </c>
      <c r="AL2641">
        <v>16.350000000000001</v>
      </c>
      <c r="AM2641" t="s">
        <v>233</v>
      </c>
      <c r="AN2641" t="s">
        <v>5601</v>
      </c>
      <c r="AO2641" t="s">
        <v>5602</v>
      </c>
      <c r="AP2641" t="s">
        <v>5603</v>
      </c>
      <c r="AQ2641" t="s">
        <v>5603</v>
      </c>
      <c r="AR2641" t="s">
        <v>5604</v>
      </c>
      <c r="AS2641" t="s">
        <v>5946</v>
      </c>
      <c r="AT2641" t="s">
        <v>5942</v>
      </c>
      <c r="AU2641" t="s">
        <v>5086</v>
      </c>
      <c r="AV2641">
        <v>2025</v>
      </c>
      <c r="AW2641" t="s">
        <v>5947</v>
      </c>
      <c r="AX2641">
        <v>11.1</v>
      </c>
      <c r="AY2641" t="s">
        <v>5603</v>
      </c>
      <c r="BA2641" t="s">
        <v>562</v>
      </c>
      <c r="BB2641" t="s">
        <v>4970</v>
      </c>
      <c r="BC2641" t="s">
        <v>1366</v>
      </c>
      <c r="BD2641" t="s">
        <v>92</v>
      </c>
      <c r="BE2641" t="s">
        <v>5607</v>
      </c>
      <c r="BI2641" t="s">
        <v>87</v>
      </c>
    </row>
    <row r="2642" spans="1:61" x14ac:dyDescent="0.3">
      <c r="A2642">
        <v>25</v>
      </c>
      <c r="B2642">
        <v>9</v>
      </c>
      <c r="C2642">
        <v>2025</v>
      </c>
      <c r="D2642" t="s">
        <v>60</v>
      </c>
      <c r="E2642" t="s">
        <v>5593</v>
      </c>
      <c r="F2642" t="s">
        <v>5594</v>
      </c>
      <c r="G2642">
        <v>77</v>
      </c>
      <c r="H2642" t="s">
        <v>63</v>
      </c>
      <c r="I2642" t="s">
        <v>64</v>
      </c>
      <c r="J2642" t="s">
        <v>65</v>
      </c>
      <c r="K2642" t="s">
        <v>65</v>
      </c>
      <c r="L2642" t="s">
        <v>545</v>
      </c>
      <c r="M2642" t="s">
        <v>223</v>
      </c>
      <c r="N2642" t="s">
        <v>224</v>
      </c>
      <c r="O2642" t="s">
        <v>5939</v>
      </c>
      <c r="P2642" t="s">
        <v>5940</v>
      </c>
      <c r="Q2642" t="s">
        <v>5946</v>
      </c>
      <c r="R2642" t="s">
        <v>5086</v>
      </c>
      <c r="S2642" t="s">
        <v>73</v>
      </c>
      <c r="T2642">
        <v>2555</v>
      </c>
      <c r="U2642">
        <v>60</v>
      </c>
      <c r="V2642" t="s">
        <v>74</v>
      </c>
      <c r="W2642">
        <v>0</v>
      </c>
      <c r="X2642">
        <v>666</v>
      </c>
      <c r="Y2642">
        <v>6.61</v>
      </c>
      <c r="Z2642">
        <v>2.19</v>
      </c>
      <c r="AA2642">
        <v>674.79</v>
      </c>
      <c r="AB2642">
        <f>+Table1[[#This Row],[ADVALOREM]]/Table1[[#This Row],[US$ CIF]]</f>
        <v>0</v>
      </c>
      <c r="AC2642" t="s">
        <v>5596</v>
      </c>
      <c r="AD2642" t="s">
        <v>5597</v>
      </c>
      <c r="AE2642" t="s">
        <v>65</v>
      </c>
      <c r="AF2642">
        <v>0</v>
      </c>
      <c r="AG2642" t="s">
        <v>5087</v>
      </c>
      <c r="AH2642" t="s">
        <v>5598</v>
      </c>
      <c r="AI2642" t="s">
        <v>5599</v>
      </c>
      <c r="AJ2642" t="s">
        <v>5600</v>
      </c>
      <c r="AK2642" t="s">
        <v>387</v>
      </c>
      <c r="AL2642">
        <v>32.700000000000003</v>
      </c>
      <c r="AM2642" t="s">
        <v>233</v>
      </c>
      <c r="AN2642" t="s">
        <v>5601</v>
      </c>
      <c r="AO2642" t="s">
        <v>5602</v>
      </c>
      <c r="AP2642" t="s">
        <v>5603</v>
      </c>
      <c r="AQ2642" t="s">
        <v>5603</v>
      </c>
      <c r="AR2642" t="s">
        <v>5604</v>
      </c>
      <c r="AS2642" t="s">
        <v>5946</v>
      </c>
      <c r="AT2642" t="s">
        <v>5942</v>
      </c>
      <c r="AU2642" t="s">
        <v>5086</v>
      </c>
      <c r="AV2642">
        <v>2025</v>
      </c>
      <c r="AW2642" t="s">
        <v>5947</v>
      </c>
      <c r="AX2642">
        <v>11.1</v>
      </c>
      <c r="AY2642" t="s">
        <v>5603</v>
      </c>
      <c r="BA2642" t="s">
        <v>562</v>
      </c>
      <c r="BB2642" t="s">
        <v>4970</v>
      </c>
      <c r="BC2642" t="s">
        <v>1366</v>
      </c>
      <c r="BD2642" t="s">
        <v>92</v>
      </c>
      <c r="BE2642" t="s">
        <v>5607</v>
      </c>
      <c r="BI2642" t="s">
        <v>87</v>
      </c>
    </row>
    <row r="2643" spans="1:61" x14ac:dyDescent="0.3">
      <c r="A2643">
        <v>25</v>
      </c>
      <c r="B2643">
        <v>9</v>
      </c>
      <c r="C2643">
        <v>2025</v>
      </c>
      <c r="D2643" t="s">
        <v>60</v>
      </c>
      <c r="E2643" t="s">
        <v>5593</v>
      </c>
      <c r="F2643" t="s">
        <v>5594</v>
      </c>
      <c r="G2643">
        <v>78</v>
      </c>
      <c r="H2643" t="s">
        <v>63</v>
      </c>
      <c r="I2643" t="s">
        <v>64</v>
      </c>
      <c r="J2643" t="s">
        <v>65</v>
      </c>
      <c r="K2643" t="s">
        <v>65</v>
      </c>
      <c r="L2643" t="s">
        <v>545</v>
      </c>
      <c r="M2643" t="s">
        <v>223</v>
      </c>
      <c r="N2643" t="s">
        <v>224</v>
      </c>
      <c r="O2643" t="s">
        <v>574</v>
      </c>
      <c r="P2643" t="s">
        <v>157</v>
      </c>
      <c r="Q2643" t="s">
        <v>5948</v>
      </c>
      <c r="R2643" t="s">
        <v>5086</v>
      </c>
      <c r="S2643" t="s">
        <v>73</v>
      </c>
      <c r="T2643">
        <v>2555</v>
      </c>
      <c r="U2643">
        <v>1040</v>
      </c>
      <c r="V2643" t="s">
        <v>74</v>
      </c>
      <c r="W2643">
        <v>176.11999511718801</v>
      </c>
      <c r="X2643">
        <v>936</v>
      </c>
      <c r="Y2643">
        <v>39.39</v>
      </c>
      <c r="Z2643">
        <v>3.07</v>
      </c>
      <c r="AA2643">
        <v>978.47</v>
      </c>
      <c r="AB2643">
        <f>+Table1[[#This Row],[ADVALOREM]]/Table1[[#This Row],[US$ CIF]]</f>
        <v>0.17999529379254142</v>
      </c>
      <c r="AC2643" t="s">
        <v>5596</v>
      </c>
      <c r="AD2643" t="s">
        <v>5597</v>
      </c>
      <c r="AE2643" t="s">
        <v>65</v>
      </c>
      <c r="AF2643">
        <v>0</v>
      </c>
      <c r="AG2643" t="s">
        <v>5087</v>
      </c>
      <c r="AH2643" t="s">
        <v>5598</v>
      </c>
      <c r="AI2643" t="s">
        <v>5599</v>
      </c>
      <c r="AJ2643" t="s">
        <v>5600</v>
      </c>
      <c r="AK2643" t="s">
        <v>387</v>
      </c>
      <c r="AL2643">
        <v>195</v>
      </c>
      <c r="AM2643" t="s">
        <v>233</v>
      </c>
      <c r="AN2643" t="s">
        <v>5601</v>
      </c>
      <c r="AO2643" t="s">
        <v>5602</v>
      </c>
      <c r="AP2643" t="s">
        <v>5603</v>
      </c>
      <c r="AQ2643" t="s">
        <v>5603</v>
      </c>
      <c r="AR2643" t="s">
        <v>5604</v>
      </c>
      <c r="AS2643" t="s">
        <v>5948</v>
      </c>
      <c r="AT2643" t="s">
        <v>5949</v>
      </c>
      <c r="AU2643" t="s">
        <v>5086</v>
      </c>
      <c r="AV2643">
        <v>2025</v>
      </c>
      <c r="AW2643" t="s">
        <v>5950</v>
      </c>
      <c r="AX2643">
        <v>0.9</v>
      </c>
      <c r="AY2643" t="s">
        <v>5603</v>
      </c>
      <c r="BA2643" t="s">
        <v>562</v>
      </c>
      <c r="BB2643" t="s">
        <v>4970</v>
      </c>
      <c r="BC2643" t="s">
        <v>1366</v>
      </c>
      <c r="BD2643" t="s">
        <v>92</v>
      </c>
      <c r="BE2643" t="s">
        <v>5607</v>
      </c>
      <c r="BI2643" t="s">
        <v>87</v>
      </c>
    </row>
    <row r="2644" spans="1:61" x14ac:dyDescent="0.3">
      <c r="A2644">
        <v>25</v>
      </c>
      <c r="B2644">
        <v>9</v>
      </c>
      <c r="C2644">
        <v>2025</v>
      </c>
      <c r="D2644" t="s">
        <v>60</v>
      </c>
      <c r="E2644" t="s">
        <v>5593</v>
      </c>
      <c r="F2644" t="s">
        <v>5594</v>
      </c>
      <c r="G2644">
        <v>79</v>
      </c>
      <c r="H2644" t="s">
        <v>63</v>
      </c>
      <c r="I2644" t="s">
        <v>64</v>
      </c>
      <c r="J2644" t="s">
        <v>65</v>
      </c>
      <c r="K2644" t="s">
        <v>65</v>
      </c>
      <c r="L2644" t="s">
        <v>545</v>
      </c>
      <c r="M2644" t="s">
        <v>223</v>
      </c>
      <c r="N2644" t="s">
        <v>224</v>
      </c>
      <c r="O2644" t="s">
        <v>574</v>
      </c>
      <c r="P2644" t="s">
        <v>157</v>
      </c>
      <c r="Q2644" t="s">
        <v>5948</v>
      </c>
      <c r="R2644" t="s">
        <v>5086</v>
      </c>
      <c r="S2644" t="s">
        <v>73</v>
      </c>
      <c r="T2644">
        <v>2555</v>
      </c>
      <c r="U2644">
        <v>320</v>
      </c>
      <c r="V2644" t="s">
        <v>74</v>
      </c>
      <c r="W2644">
        <v>71.599998474121094</v>
      </c>
      <c r="X2644">
        <v>384</v>
      </c>
      <c r="Y2644">
        <v>12.52</v>
      </c>
      <c r="Z2644">
        <v>1.26</v>
      </c>
      <c r="AA2644">
        <v>397.79</v>
      </c>
      <c r="AB2644">
        <f>+Table1[[#This Row],[ADVALOREM]]/Table1[[#This Row],[US$ CIF]]</f>
        <v>0.17999446560778573</v>
      </c>
      <c r="AC2644" t="s">
        <v>5596</v>
      </c>
      <c r="AD2644" t="s">
        <v>5597</v>
      </c>
      <c r="AE2644" t="s">
        <v>65</v>
      </c>
      <c r="AF2644">
        <v>0</v>
      </c>
      <c r="AG2644" t="s">
        <v>5087</v>
      </c>
      <c r="AH2644" t="s">
        <v>5598</v>
      </c>
      <c r="AI2644" t="s">
        <v>5599</v>
      </c>
      <c r="AJ2644" t="s">
        <v>5600</v>
      </c>
      <c r="AK2644" t="s">
        <v>387</v>
      </c>
      <c r="AL2644">
        <v>62</v>
      </c>
      <c r="AM2644" t="s">
        <v>233</v>
      </c>
      <c r="AN2644" t="s">
        <v>5601</v>
      </c>
      <c r="AO2644" t="s">
        <v>5602</v>
      </c>
      <c r="AP2644" t="s">
        <v>5603</v>
      </c>
      <c r="AQ2644" t="s">
        <v>5603</v>
      </c>
      <c r="AR2644" t="s">
        <v>5604</v>
      </c>
      <c r="AS2644" t="s">
        <v>5948</v>
      </c>
      <c r="AT2644" t="s">
        <v>5951</v>
      </c>
      <c r="AU2644" t="s">
        <v>5086</v>
      </c>
      <c r="AV2644">
        <v>2025</v>
      </c>
      <c r="AW2644" t="s">
        <v>5952</v>
      </c>
      <c r="AX2644">
        <v>1.2</v>
      </c>
      <c r="AY2644" t="s">
        <v>5603</v>
      </c>
      <c r="BA2644" t="s">
        <v>562</v>
      </c>
      <c r="BB2644" t="s">
        <v>4970</v>
      </c>
      <c r="BC2644" t="s">
        <v>1366</v>
      </c>
      <c r="BD2644" t="s">
        <v>92</v>
      </c>
      <c r="BE2644" t="s">
        <v>5607</v>
      </c>
      <c r="BI2644" t="s">
        <v>87</v>
      </c>
    </row>
    <row r="2645" spans="1:61" x14ac:dyDescent="0.3">
      <c r="A2645">
        <v>25</v>
      </c>
      <c r="B2645">
        <v>9</v>
      </c>
      <c r="C2645">
        <v>2025</v>
      </c>
      <c r="D2645" t="s">
        <v>60</v>
      </c>
      <c r="E2645" t="s">
        <v>5593</v>
      </c>
      <c r="F2645" t="s">
        <v>5594</v>
      </c>
      <c r="G2645">
        <v>80</v>
      </c>
      <c r="H2645" t="s">
        <v>63</v>
      </c>
      <c r="I2645" t="s">
        <v>64</v>
      </c>
      <c r="J2645" t="s">
        <v>65</v>
      </c>
      <c r="K2645" t="s">
        <v>65</v>
      </c>
      <c r="L2645" t="s">
        <v>545</v>
      </c>
      <c r="M2645" t="s">
        <v>223</v>
      </c>
      <c r="N2645" t="s">
        <v>224</v>
      </c>
      <c r="O2645" t="s">
        <v>574</v>
      </c>
      <c r="P2645" t="s">
        <v>157</v>
      </c>
      <c r="Q2645" t="s">
        <v>5953</v>
      </c>
      <c r="R2645" t="s">
        <v>5086</v>
      </c>
      <c r="S2645" t="s">
        <v>73</v>
      </c>
      <c r="T2645">
        <v>2555</v>
      </c>
      <c r="U2645">
        <v>320</v>
      </c>
      <c r="V2645" t="s">
        <v>74</v>
      </c>
      <c r="W2645">
        <v>71.339996337890597</v>
      </c>
      <c r="X2645">
        <v>384</v>
      </c>
      <c r="Y2645">
        <v>11.07</v>
      </c>
      <c r="Z2645">
        <v>1.26</v>
      </c>
      <c r="AA2645">
        <v>396.33</v>
      </c>
      <c r="AB2645">
        <f>+Table1[[#This Row],[ADVALOREM]]/Table1[[#This Row],[US$ CIF]]</f>
        <v>0.18000150464988923</v>
      </c>
      <c r="AC2645" t="s">
        <v>5596</v>
      </c>
      <c r="AD2645" t="s">
        <v>5597</v>
      </c>
      <c r="AE2645" t="s">
        <v>65</v>
      </c>
      <c r="AF2645">
        <v>0</v>
      </c>
      <c r="AG2645" t="s">
        <v>5087</v>
      </c>
      <c r="AH2645" t="s">
        <v>5598</v>
      </c>
      <c r="AI2645" t="s">
        <v>5599</v>
      </c>
      <c r="AJ2645" t="s">
        <v>5600</v>
      </c>
      <c r="AK2645" t="s">
        <v>387</v>
      </c>
      <c r="AL2645">
        <v>54.8</v>
      </c>
      <c r="AM2645" t="s">
        <v>233</v>
      </c>
      <c r="AN2645" t="s">
        <v>5601</v>
      </c>
      <c r="AO2645" t="s">
        <v>5602</v>
      </c>
      <c r="AP2645" t="s">
        <v>5603</v>
      </c>
      <c r="AQ2645" t="s">
        <v>5603</v>
      </c>
      <c r="AR2645" t="s">
        <v>5604</v>
      </c>
      <c r="AS2645" t="s">
        <v>5953</v>
      </c>
      <c r="AT2645" t="s">
        <v>5954</v>
      </c>
      <c r="AU2645" t="s">
        <v>5086</v>
      </c>
      <c r="AV2645">
        <v>2025</v>
      </c>
      <c r="AW2645" t="s">
        <v>5955</v>
      </c>
      <c r="AX2645">
        <v>1.2</v>
      </c>
      <c r="AY2645" t="s">
        <v>5603</v>
      </c>
      <c r="BA2645" t="s">
        <v>562</v>
      </c>
      <c r="BB2645" t="s">
        <v>4970</v>
      </c>
      <c r="BC2645" t="s">
        <v>1366</v>
      </c>
      <c r="BD2645" t="s">
        <v>92</v>
      </c>
      <c r="BE2645" t="s">
        <v>5607</v>
      </c>
      <c r="BI2645" t="s">
        <v>87</v>
      </c>
    </row>
    <row r="2646" spans="1:61" x14ac:dyDescent="0.3">
      <c r="A2646">
        <v>25</v>
      </c>
      <c r="B2646">
        <v>9</v>
      </c>
      <c r="C2646">
        <v>2025</v>
      </c>
      <c r="D2646" t="s">
        <v>60</v>
      </c>
      <c r="E2646" t="s">
        <v>5593</v>
      </c>
      <c r="F2646" t="s">
        <v>5594</v>
      </c>
      <c r="G2646">
        <v>81</v>
      </c>
      <c r="H2646" t="s">
        <v>63</v>
      </c>
      <c r="I2646" t="s">
        <v>64</v>
      </c>
      <c r="J2646" t="s">
        <v>65</v>
      </c>
      <c r="K2646" t="s">
        <v>65</v>
      </c>
      <c r="L2646" t="s">
        <v>545</v>
      </c>
      <c r="M2646" t="s">
        <v>223</v>
      </c>
      <c r="N2646" t="s">
        <v>224</v>
      </c>
      <c r="O2646" t="s">
        <v>574</v>
      </c>
      <c r="P2646" t="s">
        <v>157</v>
      </c>
      <c r="Q2646" t="s">
        <v>5956</v>
      </c>
      <c r="R2646" t="s">
        <v>5086</v>
      </c>
      <c r="S2646" t="s">
        <v>73</v>
      </c>
      <c r="T2646">
        <v>2555</v>
      </c>
      <c r="U2646">
        <v>180</v>
      </c>
      <c r="V2646" t="s">
        <v>74</v>
      </c>
      <c r="W2646">
        <v>24.440000534057599</v>
      </c>
      <c r="X2646">
        <v>133.19999999999999</v>
      </c>
      <c r="Y2646">
        <v>2.12</v>
      </c>
      <c r="Z2646">
        <v>0.44</v>
      </c>
      <c r="AA2646">
        <v>135.76</v>
      </c>
      <c r="AB2646">
        <f>+Table1[[#This Row],[ADVALOREM]]/Table1[[#This Row],[US$ CIF]]</f>
        <v>0.18002357494149676</v>
      </c>
      <c r="AC2646" t="s">
        <v>5596</v>
      </c>
      <c r="AD2646" t="s">
        <v>5597</v>
      </c>
      <c r="AE2646" t="s">
        <v>65</v>
      </c>
      <c r="AF2646">
        <v>0</v>
      </c>
      <c r="AG2646" t="s">
        <v>5087</v>
      </c>
      <c r="AH2646" t="s">
        <v>5598</v>
      </c>
      <c r="AI2646" t="s">
        <v>5599</v>
      </c>
      <c r="AJ2646" t="s">
        <v>5600</v>
      </c>
      <c r="AK2646" t="s">
        <v>387</v>
      </c>
      <c r="AL2646">
        <v>10.5</v>
      </c>
      <c r="AM2646" t="s">
        <v>233</v>
      </c>
      <c r="AN2646" t="s">
        <v>5601</v>
      </c>
      <c r="AO2646" t="s">
        <v>5602</v>
      </c>
      <c r="AP2646" t="s">
        <v>5603</v>
      </c>
      <c r="AQ2646" t="s">
        <v>5603</v>
      </c>
      <c r="AR2646" t="s">
        <v>5604</v>
      </c>
      <c r="AS2646" t="s">
        <v>5956</v>
      </c>
      <c r="AT2646" t="s">
        <v>5957</v>
      </c>
      <c r="AU2646" t="s">
        <v>5086</v>
      </c>
      <c r="AV2646">
        <v>2025</v>
      </c>
      <c r="AW2646" t="s">
        <v>5958</v>
      </c>
      <c r="AX2646">
        <v>0.74</v>
      </c>
      <c r="AY2646" t="s">
        <v>5603</v>
      </c>
      <c r="BA2646" t="s">
        <v>562</v>
      </c>
      <c r="BB2646" t="s">
        <v>4970</v>
      </c>
      <c r="BC2646" t="s">
        <v>1366</v>
      </c>
      <c r="BD2646" t="s">
        <v>92</v>
      </c>
      <c r="BE2646" t="s">
        <v>5607</v>
      </c>
      <c r="BI2646" t="s">
        <v>87</v>
      </c>
    </row>
    <row r="2647" spans="1:61" x14ac:dyDescent="0.3">
      <c r="A2647">
        <v>25</v>
      </c>
      <c r="B2647">
        <v>9</v>
      </c>
      <c r="C2647">
        <v>2025</v>
      </c>
      <c r="D2647" t="s">
        <v>60</v>
      </c>
      <c r="E2647" t="s">
        <v>5593</v>
      </c>
      <c r="F2647" t="s">
        <v>5594</v>
      </c>
      <c r="G2647">
        <v>82</v>
      </c>
      <c r="H2647" t="s">
        <v>63</v>
      </c>
      <c r="I2647" t="s">
        <v>64</v>
      </c>
      <c r="J2647" t="s">
        <v>65</v>
      </c>
      <c r="K2647" t="s">
        <v>65</v>
      </c>
      <c r="L2647" t="s">
        <v>545</v>
      </c>
      <c r="M2647" t="s">
        <v>223</v>
      </c>
      <c r="N2647" t="s">
        <v>224</v>
      </c>
      <c r="O2647" t="s">
        <v>225</v>
      </c>
      <c r="P2647" t="s">
        <v>226</v>
      </c>
      <c r="Q2647" t="s">
        <v>5959</v>
      </c>
      <c r="R2647" t="s">
        <v>5086</v>
      </c>
      <c r="S2647" t="s">
        <v>73</v>
      </c>
      <c r="T2647">
        <v>2555</v>
      </c>
      <c r="U2647">
        <v>2592</v>
      </c>
      <c r="V2647" t="s">
        <v>74</v>
      </c>
      <c r="W2647">
        <v>127.639999389648</v>
      </c>
      <c r="X2647">
        <v>518.4</v>
      </c>
      <c r="Y2647">
        <v>11.72</v>
      </c>
      <c r="Z2647">
        <v>1.7</v>
      </c>
      <c r="AA2647">
        <v>531.82000000000005</v>
      </c>
      <c r="AB2647">
        <f>+Table1[[#This Row],[ADVALOREM]]/Table1[[#This Row],[US$ CIF]]</f>
        <v>0.24000601592577936</v>
      </c>
      <c r="AC2647" t="s">
        <v>5596</v>
      </c>
      <c r="AD2647" t="s">
        <v>5597</v>
      </c>
      <c r="AE2647" t="s">
        <v>65</v>
      </c>
      <c r="AF2647">
        <v>0</v>
      </c>
      <c r="AG2647" t="s">
        <v>5087</v>
      </c>
      <c r="AH2647" t="s">
        <v>5598</v>
      </c>
      <c r="AI2647" t="s">
        <v>5599</v>
      </c>
      <c r="AJ2647" t="s">
        <v>5600</v>
      </c>
      <c r="AK2647" t="s">
        <v>387</v>
      </c>
      <c r="AL2647">
        <v>58</v>
      </c>
      <c r="AM2647" t="s">
        <v>233</v>
      </c>
      <c r="AN2647" t="s">
        <v>5601</v>
      </c>
      <c r="AO2647" t="s">
        <v>5602</v>
      </c>
      <c r="AP2647" t="s">
        <v>5603</v>
      </c>
      <c r="AQ2647" t="s">
        <v>5603</v>
      </c>
      <c r="AR2647" t="s">
        <v>5604</v>
      </c>
      <c r="AS2647" t="s">
        <v>5959</v>
      </c>
      <c r="AT2647" t="s">
        <v>5960</v>
      </c>
      <c r="AU2647" t="s">
        <v>5086</v>
      </c>
      <c r="AV2647">
        <v>2025</v>
      </c>
      <c r="AW2647" t="s">
        <v>5961</v>
      </c>
      <c r="AX2647">
        <v>0.2</v>
      </c>
      <c r="AY2647" t="s">
        <v>5603</v>
      </c>
      <c r="BA2647" t="s">
        <v>562</v>
      </c>
      <c r="BB2647" t="s">
        <v>4970</v>
      </c>
      <c r="BC2647" t="s">
        <v>1366</v>
      </c>
      <c r="BD2647" t="s">
        <v>92</v>
      </c>
      <c r="BE2647" t="s">
        <v>5607</v>
      </c>
      <c r="BI2647" t="s">
        <v>87</v>
      </c>
    </row>
    <row r="2648" spans="1:61" x14ac:dyDescent="0.3">
      <c r="A2648">
        <v>25</v>
      </c>
      <c r="B2648">
        <v>9</v>
      </c>
      <c r="C2648">
        <v>2025</v>
      </c>
      <c r="D2648" t="s">
        <v>60</v>
      </c>
      <c r="E2648" t="s">
        <v>5593</v>
      </c>
      <c r="F2648" t="s">
        <v>5594</v>
      </c>
      <c r="G2648">
        <v>83</v>
      </c>
      <c r="H2648" t="s">
        <v>63</v>
      </c>
      <c r="I2648" t="s">
        <v>64</v>
      </c>
      <c r="J2648" t="s">
        <v>65</v>
      </c>
      <c r="K2648" t="s">
        <v>65</v>
      </c>
      <c r="L2648" t="s">
        <v>545</v>
      </c>
      <c r="M2648" t="s">
        <v>223</v>
      </c>
      <c r="N2648" t="s">
        <v>224</v>
      </c>
      <c r="O2648" t="s">
        <v>225</v>
      </c>
      <c r="P2648" t="s">
        <v>226</v>
      </c>
      <c r="Q2648" t="s">
        <v>5959</v>
      </c>
      <c r="R2648" t="s">
        <v>5086</v>
      </c>
      <c r="S2648" t="s">
        <v>73</v>
      </c>
      <c r="T2648">
        <v>2555</v>
      </c>
      <c r="U2648">
        <v>3456</v>
      </c>
      <c r="V2648" t="s">
        <v>74</v>
      </c>
      <c r="W2648">
        <v>204.44000244140599</v>
      </c>
      <c r="X2648">
        <v>829.44</v>
      </c>
      <c r="Y2648">
        <v>19.68</v>
      </c>
      <c r="Z2648">
        <v>2.72</v>
      </c>
      <c r="AA2648">
        <v>851.84</v>
      </c>
      <c r="AB2648">
        <f>+Table1[[#This Row],[ADVALOREM]]/Table1[[#This Row],[US$ CIF]]</f>
        <v>0.23999812457903597</v>
      </c>
      <c r="AC2648" t="s">
        <v>5596</v>
      </c>
      <c r="AD2648" t="s">
        <v>5597</v>
      </c>
      <c r="AE2648" t="s">
        <v>65</v>
      </c>
      <c r="AF2648">
        <v>0</v>
      </c>
      <c r="AG2648" t="s">
        <v>5087</v>
      </c>
      <c r="AH2648" t="s">
        <v>5598</v>
      </c>
      <c r="AI2648" t="s">
        <v>5599</v>
      </c>
      <c r="AJ2648" t="s">
        <v>5600</v>
      </c>
      <c r="AK2648" t="s">
        <v>387</v>
      </c>
      <c r="AL2648">
        <v>97.4</v>
      </c>
      <c r="AM2648" t="s">
        <v>233</v>
      </c>
      <c r="AN2648" t="s">
        <v>5601</v>
      </c>
      <c r="AO2648" t="s">
        <v>5602</v>
      </c>
      <c r="AP2648" t="s">
        <v>5603</v>
      </c>
      <c r="AQ2648" t="s">
        <v>5603</v>
      </c>
      <c r="AR2648" t="s">
        <v>5604</v>
      </c>
      <c r="AS2648" t="s">
        <v>5959</v>
      </c>
      <c r="AT2648" t="s">
        <v>5960</v>
      </c>
      <c r="AU2648" t="s">
        <v>5086</v>
      </c>
      <c r="AV2648">
        <v>2025</v>
      </c>
      <c r="AW2648" t="s">
        <v>5962</v>
      </c>
      <c r="AX2648">
        <v>0.24</v>
      </c>
      <c r="AY2648" t="s">
        <v>5603</v>
      </c>
      <c r="BA2648" t="s">
        <v>562</v>
      </c>
      <c r="BB2648" t="s">
        <v>4970</v>
      </c>
      <c r="BC2648" t="s">
        <v>1366</v>
      </c>
      <c r="BD2648" t="s">
        <v>92</v>
      </c>
      <c r="BE2648" t="s">
        <v>5607</v>
      </c>
      <c r="BI2648" t="s">
        <v>87</v>
      </c>
    </row>
    <row r="2649" spans="1:61" x14ac:dyDescent="0.3">
      <c r="A2649">
        <v>25</v>
      </c>
      <c r="B2649">
        <v>9</v>
      </c>
      <c r="C2649">
        <v>2025</v>
      </c>
      <c r="D2649" t="s">
        <v>60</v>
      </c>
      <c r="E2649" t="s">
        <v>5593</v>
      </c>
      <c r="F2649" t="s">
        <v>5594</v>
      </c>
      <c r="G2649">
        <v>84</v>
      </c>
      <c r="H2649" t="s">
        <v>63</v>
      </c>
      <c r="I2649" t="s">
        <v>64</v>
      </c>
      <c r="J2649" t="s">
        <v>65</v>
      </c>
      <c r="K2649" t="s">
        <v>65</v>
      </c>
      <c r="L2649" t="s">
        <v>545</v>
      </c>
      <c r="M2649" t="s">
        <v>223</v>
      </c>
      <c r="N2649" t="s">
        <v>224</v>
      </c>
      <c r="O2649" t="s">
        <v>270</v>
      </c>
      <c r="P2649" t="s">
        <v>271</v>
      </c>
      <c r="Q2649" t="s">
        <v>1472</v>
      </c>
      <c r="R2649" t="s">
        <v>1700</v>
      </c>
      <c r="S2649" t="s">
        <v>73</v>
      </c>
      <c r="T2649">
        <v>2555</v>
      </c>
      <c r="U2649">
        <v>300</v>
      </c>
      <c r="V2649" t="s">
        <v>74</v>
      </c>
      <c r="W2649">
        <v>43</v>
      </c>
      <c r="X2649">
        <v>156</v>
      </c>
      <c r="Y2649">
        <v>2.75</v>
      </c>
      <c r="Z2649">
        <v>0.51</v>
      </c>
      <c r="AA2649">
        <v>159.26</v>
      </c>
      <c r="AB2649">
        <f>+Table1[[#This Row],[ADVALOREM]]/Table1[[#This Row],[US$ CIF]]</f>
        <v>0.26999874419188752</v>
      </c>
      <c r="AC2649" t="s">
        <v>5596</v>
      </c>
      <c r="AD2649" t="s">
        <v>5597</v>
      </c>
      <c r="AE2649" t="s">
        <v>65</v>
      </c>
      <c r="AF2649">
        <v>0</v>
      </c>
      <c r="AG2649" t="s">
        <v>5087</v>
      </c>
      <c r="AH2649" t="s">
        <v>5598</v>
      </c>
      <c r="AI2649" t="s">
        <v>5599</v>
      </c>
      <c r="AJ2649" t="s">
        <v>5600</v>
      </c>
      <c r="AK2649" t="s">
        <v>387</v>
      </c>
      <c r="AL2649">
        <v>13.6</v>
      </c>
      <c r="AM2649" t="s">
        <v>233</v>
      </c>
      <c r="AN2649" t="s">
        <v>5601</v>
      </c>
      <c r="AO2649" t="s">
        <v>5602</v>
      </c>
      <c r="AP2649" t="s">
        <v>5603</v>
      </c>
      <c r="AQ2649" t="s">
        <v>5603</v>
      </c>
      <c r="AR2649" t="s">
        <v>5604</v>
      </c>
      <c r="AS2649" t="s">
        <v>1472</v>
      </c>
      <c r="AT2649" t="s">
        <v>5963</v>
      </c>
      <c r="AU2649" t="s">
        <v>1700</v>
      </c>
      <c r="AV2649">
        <v>2025</v>
      </c>
      <c r="AW2649" t="s">
        <v>5964</v>
      </c>
      <c r="AX2649">
        <v>0.52</v>
      </c>
      <c r="AY2649" t="s">
        <v>5603</v>
      </c>
      <c r="BA2649" t="s">
        <v>562</v>
      </c>
      <c r="BB2649" t="s">
        <v>4970</v>
      </c>
      <c r="BC2649" t="s">
        <v>1366</v>
      </c>
      <c r="BD2649" t="s">
        <v>92</v>
      </c>
      <c r="BE2649" t="s">
        <v>5607</v>
      </c>
      <c r="BI2649" t="s">
        <v>87</v>
      </c>
    </row>
    <row r="2650" spans="1:61" x14ac:dyDescent="0.3">
      <c r="A2650">
        <v>25</v>
      </c>
      <c r="B2650">
        <v>9</v>
      </c>
      <c r="C2650">
        <v>2025</v>
      </c>
      <c r="D2650" t="s">
        <v>60</v>
      </c>
      <c r="E2650" t="s">
        <v>5593</v>
      </c>
      <c r="F2650" t="s">
        <v>5594</v>
      </c>
      <c r="G2650">
        <v>85</v>
      </c>
      <c r="H2650" t="s">
        <v>63</v>
      </c>
      <c r="I2650" t="s">
        <v>64</v>
      </c>
      <c r="J2650" t="s">
        <v>65</v>
      </c>
      <c r="K2650" t="s">
        <v>65</v>
      </c>
      <c r="L2650" t="s">
        <v>545</v>
      </c>
      <c r="M2650" t="s">
        <v>223</v>
      </c>
      <c r="N2650" t="s">
        <v>224</v>
      </c>
      <c r="O2650" t="s">
        <v>270</v>
      </c>
      <c r="P2650" t="s">
        <v>271</v>
      </c>
      <c r="Q2650" t="s">
        <v>1472</v>
      </c>
      <c r="R2650" t="s">
        <v>1700</v>
      </c>
      <c r="S2650" t="s">
        <v>73</v>
      </c>
      <c r="T2650">
        <v>2555</v>
      </c>
      <c r="U2650">
        <v>900</v>
      </c>
      <c r="V2650" t="s">
        <v>74</v>
      </c>
      <c r="W2650">
        <v>129</v>
      </c>
      <c r="X2650">
        <v>468</v>
      </c>
      <c r="Y2650">
        <v>8.24</v>
      </c>
      <c r="Z2650">
        <v>1.54</v>
      </c>
      <c r="AA2650">
        <v>477.78</v>
      </c>
      <c r="AB2650">
        <f>+Table1[[#This Row],[ADVALOREM]]/Table1[[#This Row],[US$ CIF]]</f>
        <v>0.26999874419188752</v>
      </c>
      <c r="AC2650" t="s">
        <v>5596</v>
      </c>
      <c r="AD2650" t="s">
        <v>5597</v>
      </c>
      <c r="AE2650" t="s">
        <v>65</v>
      </c>
      <c r="AF2650">
        <v>0</v>
      </c>
      <c r="AG2650" t="s">
        <v>5087</v>
      </c>
      <c r="AH2650" t="s">
        <v>5598</v>
      </c>
      <c r="AI2650" t="s">
        <v>5599</v>
      </c>
      <c r="AJ2650" t="s">
        <v>5600</v>
      </c>
      <c r="AK2650" t="s">
        <v>387</v>
      </c>
      <c r="AL2650">
        <v>40.799999999999997</v>
      </c>
      <c r="AM2650" t="s">
        <v>233</v>
      </c>
      <c r="AN2650" t="s">
        <v>5601</v>
      </c>
      <c r="AO2650" t="s">
        <v>5602</v>
      </c>
      <c r="AP2650" t="s">
        <v>5603</v>
      </c>
      <c r="AQ2650" t="s">
        <v>5603</v>
      </c>
      <c r="AR2650" t="s">
        <v>5604</v>
      </c>
      <c r="AS2650" t="s">
        <v>1472</v>
      </c>
      <c r="AT2650" t="s">
        <v>5963</v>
      </c>
      <c r="AU2650" t="s">
        <v>1700</v>
      </c>
      <c r="AV2650">
        <v>2025</v>
      </c>
      <c r="AW2650" t="s">
        <v>5964</v>
      </c>
      <c r="AX2650">
        <v>0.52</v>
      </c>
      <c r="AY2650" t="s">
        <v>5603</v>
      </c>
      <c r="BA2650" t="s">
        <v>562</v>
      </c>
      <c r="BB2650" t="s">
        <v>4970</v>
      </c>
      <c r="BC2650" t="s">
        <v>1366</v>
      </c>
      <c r="BD2650" t="s">
        <v>92</v>
      </c>
      <c r="BE2650" t="s">
        <v>5607</v>
      </c>
      <c r="BI2650" t="s">
        <v>87</v>
      </c>
    </row>
    <row r="2651" spans="1:61" x14ac:dyDescent="0.3">
      <c r="A2651">
        <v>25</v>
      </c>
      <c r="B2651">
        <v>9</v>
      </c>
      <c r="C2651">
        <v>2025</v>
      </c>
      <c r="D2651" t="s">
        <v>60</v>
      </c>
      <c r="E2651" t="s">
        <v>5593</v>
      </c>
      <c r="F2651" t="s">
        <v>5594</v>
      </c>
      <c r="G2651">
        <v>86</v>
      </c>
      <c r="H2651" t="s">
        <v>63</v>
      </c>
      <c r="I2651" t="s">
        <v>64</v>
      </c>
      <c r="J2651" t="s">
        <v>65</v>
      </c>
      <c r="K2651" t="s">
        <v>65</v>
      </c>
      <c r="L2651" t="s">
        <v>545</v>
      </c>
      <c r="M2651" t="s">
        <v>223</v>
      </c>
      <c r="N2651" t="s">
        <v>224</v>
      </c>
      <c r="O2651" t="s">
        <v>270</v>
      </c>
      <c r="P2651" t="s">
        <v>271</v>
      </c>
      <c r="Q2651" t="s">
        <v>5965</v>
      </c>
      <c r="R2651" t="s">
        <v>5086</v>
      </c>
      <c r="S2651" t="s">
        <v>73</v>
      </c>
      <c r="T2651">
        <v>2555</v>
      </c>
      <c r="U2651">
        <v>900</v>
      </c>
      <c r="V2651" t="s">
        <v>74</v>
      </c>
      <c r="W2651">
        <v>160.169998168945</v>
      </c>
      <c r="X2651">
        <v>585</v>
      </c>
      <c r="Y2651">
        <v>6.3</v>
      </c>
      <c r="Z2651">
        <v>1.92</v>
      </c>
      <c r="AA2651">
        <v>593.22</v>
      </c>
      <c r="AB2651">
        <f>+Table1[[#This Row],[ADVALOREM]]/Table1[[#This Row],[US$ CIF]]</f>
        <v>0.27000100834251206</v>
      </c>
      <c r="AC2651" t="s">
        <v>5596</v>
      </c>
      <c r="AD2651" t="s">
        <v>5597</v>
      </c>
      <c r="AE2651" t="s">
        <v>65</v>
      </c>
      <c r="AF2651">
        <v>0</v>
      </c>
      <c r="AG2651" t="s">
        <v>5087</v>
      </c>
      <c r="AH2651" t="s">
        <v>5598</v>
      </c>
      <c r="AI2651" t="s">
        <v>5599</v>
      </c>
      <c r="AJ2651" t="s">
        <v>5600</v>
      </c>
      <c r="AK2651" t="s">
        <v>387</v>
      </c>
      <c r="AL2651">
        <v>31.2</v>
      </c>
      <c r="AM2651" t="s">
        <v>233</v>
      </c>
      <c r="AN2651" t="s">
        <v>5601</v>
      </c>
      <c r="AO2651" t="s">
        <v>5602</v>
      </c>
      <c r="AP2651" t="s">
        <v>5603</v>
      </c>
      <c r="AQ2651" t="s">
        <v>5603</v>
      </c>
      <c r="AR2651" t="s">
        <v>5604</v>
      </c>
      <c r="AS2651" t="s">
        <v>5965</v>
      </c>
      <c r="AT2651" t="s">
        <v>5966</v>
      </c>
      <c r="AU2651" t="s">
        <v>5086</v>
      </c>
      <c r="AV2651">
        <v>2025</v>
      </c>
      <c r="AW2651" t="s">
        <v>5967</v>
      </c>
      <c r="AX2651">
        <v>0.65</v>
      </c>
      <c r="AY2651" t="s">
        <v>5603</v>
      </c>
      <c r="BA2651" t="s">
        <v>562</v>
      </c>
      <c r="BB2651" t="s">
        <v>4970</v>
      </c>
      <c r="BC2651" t="s">
        <v>1366</v>
      </c>
      <c r="BD2651" t="s">
        <v>92</v>
      </c>
      <c r="BE2651" t="s">
        <v>5607</v>
      </c>
      <c r="BI2651" t="s">
        <v>87</v>
      </c>
    </row>
    <row r="2652" spans="1:61" x14ac:dyDescent="0.3">
      <c r="A2652">
        <v>25</v>
      </c>
      <c r="B2652">
        <v>9</v>
      </c>
      <c r="C2652">
        <v>2025</v>
      </c>
      <c r="D2652" t="s">
        <v>60</v>
      </c>
      <c r="E2652" t="s">
        <v>5593</v>
      </c>
      <c r="F2652" t="s">
        <v>5594</v>
      </c>
      <c r="G2652">
        <v>87</v>
      </c>
      <c r="H2652" t="s">
        <v>63</v>
      </c>
      <c r="I2652" t="s">
        <v>64</v>
      </c>
      <c r="J2652" t="s">
        <v>65</v>
      </c>
      <c r="K2652" t="s">
        <v>65</v>
      </c>
      <c r="L2652" t="s">
        <v>545</v>
      </c>
      <c r="M2652" t="s">
        <v>223</v>
      </c>
      <c r="N2652" t="s">
        <v>224</v>
      </c>
      <c r="O2652" t="s">
        <v>270</v>
      </c>
      <c r="P2652" t="s">
        <v>271</v>
      </c>
      <c r="Q2652" t="s">
        <v>5968</v>
      </c>
      <c r="R2652" t="s">
        <v>1700</v>
      </c>
      <c r="S2652" t="s">
        <v>73</v>
      </c>
      <c r="T2652">
        <v>2555</v>
      </c>
      <c r="U2652">
        <v>3000</v>
      </c>
      <c r="V2652" t="s">
        <v>74</v>
      </c>
      <c r="W2652">
        <v>701.83001708984398</v>
      </c>
      <c r="X2652">
        <v>2550</v>
      </c>
      <c r="Y2652">
        <v>41.01</v>
      </c>
      <c r="Z2652">
        <v>8.3699999999999992</v>
      </c>
      <c r="AA2652">
        <v>2599.38</v>
      </c>
      <c r="AB2652">
        <f>+Table1[[#This Row],[ADVALOREM]]/Table1[[#This Row],[US$ CIF]]</f>
        <v>0.26999900633606627</v>
      </c>
      <c r="AC2652" t="s">
        <v>5596</v>
      </c>
      <c r="AD2652" t="s">
        <v>5597</v>
      </c>
      <c r="AE2652" t="s">
        <v>65</v>
      </c>
      <c r="AF2652">
        <v>0</v>
      </c>
      <c r="AG2652" t="s">
        <v>5087</v>
      </c>
      <c r="AH2652" t="s">
        <v>5598</v>
      </c>
      <c r="AI2652" t="s">
        <v>5599</v>
      </c>
      <c r="AJ2652" t="s">
        <v>5600</v>
      </c>
      <c r="AK2652" t="s">
        <v>387</v>
      </c>
      <c r="AL2652">
        <v>203</v>
      </c>
      <c r="AM2652" t="s">
        <v>233</v>
      </c>
      <c r="AN2652" t="s">
        <v>5601</v>
      </c>
      <c r="AO2652" t="s">
        <v>5602</v>
      </c>
      <c r="AP2652" t="s">
        <v>5603</v>
      </c>
      <c r="AQ2652" t="s">
        <v>5603</v>
      </c>
      <c r="AR2652" t="s">
        <v>5604</v>
      </c>
      <c r="AS2652" t="s">
        <v>5968</v>
      </c>
      <c r="AT2652" t="s">
        <v>5969</v>
      </c>
      <c r="AU2652" t="s">
        <v>1700</v>
      </c>
      <c r="AV2652">
        <v>2025</v>
      </c>
      <c r="AW2652" t="s">
        <v>5970</v>
      </c>
      <c r="AX2652">
        <v>0.85</v>
      </c>
      <c r="AY2652" t="s">
        <v>5603</v>
      </c>
      <c r="BA2652" t="s">
        <v>562</v>
      </c>
      <c r="BB2652" t="s">
        <v>4970</v>
      </c>
      <c r="BC2652" t="s">
        <v>1366</v>
      </c>
      <c r="BD2652" t="s">
        <v>92</v>
      </c>
      <c r="BE2652" t="s">
        <v>5607</v>
      </c>
      <c r="BI2652" t="s">
        <v>87</v>
      </c>
    </row>
    <row r="2653" spans="1:61" x14ac:dyDescent="0.3">
      <c r="A2653">
        <v>25</v>
      </c>
      <c r="B2653">
        <v>9</v>
      </c>
      <c r="C2653">
        <v>2025</v>
      </c>
      <c r="D2653" t="s">
        <v>60</v>
      </c>
      <c r="E2653" t="s">
        <v>5593</v>
      </c>
      <c r="F2653" t="s">
        <v>5594</v>
      </c>
      <c r="G2653">
        <v>88</v>
      </c>
      <c r="H2653" t="s">
        <v>63</v>
      </c>
      <c r="I2653" t="s">
        <v>64</v>
      </c>
      <c r="J2653" t="s">
        <v>65</v>
      </c>
      <c r="K2653" t="s">
        <v>65</v>
      </c>
      <c r="L2653" t="s">
        <v>545</v>
      </c>
      <c r="M2653" t="s">
        <v>223</v>
      </c>
      <c r="N2653" t="s">
        <v>224</v>
      </c>
      <c r="O2653" t="s">
        <v>270</v>
      </c>
      <c r="P2653" t="s">
        <v>271</v>
      </c>
      <c r="Q2653" t="s">
        <v>5965</v>
      </c>
      <c r="R2653" t="s">
        <v>5086</v>
      </c>
      <c r="S2653" t="s">
        <v>73</v>
      </c>
      <c r="T2653">
        <v>2555</v>
      </c>
      <c r="U2653">
        <v>3000</v>
      </c>
      <c r="V2653" t="s">
        <v>74</v>
      </c>
      <c r="W2653">
        <v>229.92999267578099</v>
      </c>
      <c r="X2653">
        <v>840</v>
      </c>
      <c r="Y2653">
        <v>8.85</v>
      </c>
      <c r="Z2653">
        <v>2.76</v>
      </c>
      <c r="AA2653">
        <v>851.61</v>
      </c>
      <c r="AB2653">
        <f>+Table1[[#This Row],[ADVALOREM]]/Table1[[#This Row],[US$ CIF]]</f>
        <v>0.26999447244135344</v>
      </c>
      <c r="AC2653" t="s">
        <v>5596</v>
      </c>
      <c r="AD2653" t="s">
        <v>5597</v>
      </c>
      <c r="AE2653" t="s">
        <v>65</v>
      </c>
      <c r="AF2653">
        <v>0</v>
      </c>
      <c r="AG2653" t="s">
        <v>5087</v>
      </c>
      <c r="AH2653" t="s">
        <v>5598</v>
      </c>
      <c r="AI2653" t="s">
        <v>5599</v>
      </c>
      <c r="AJ2653" t="s">
        <v>5600</v>
      </c>
      <c r="AK2653" t="s">
        <v>387</v>
      </c>
      <c r="AL2653">
        <v>43.8</v>
      </c>
      <c r="AM2653" t="s">
        <v>233</v>
      </c>
      <c r="AN2653" t="s">
        <v>5601</v>
      </c>
      <c r="AO2653" t="s">
        <v>5602</v>
      </c>
      <c r="AP2653" t="s">
        <v>5603</v>
      </c>
      <c r="AQ2653" t="s">
        <v>5603</v>
      </c>
      <c r="AR2653" t="s">
        <v>5604</v>
      </c>
      <c r="AS2653" t="s">
        <v>5965</v>
      </c>
      <c r="AT2653" t="s">
        <v>5966</v>
      </c>
      <c r="AU2653" t="s">
        <v>5086</v>
      </c>
      <c r="AV2653">
        <v>2025</v>
      </c>
      <c r="AW2653" t="s">
        <v>5971</v>
      </c>
      <c r="AX2653">
        <v>0.28000000000000003</v>
      </c>
      <c r="AY2653" t="s">
        <v>5603</v>
      </c>
      <c r="BA2653" t="s">
        <v>562</v>
      </c>
      <c r="BB2653" t="s">
        <v>4970</v>
      </c>
      <c r="BC2653" t="s">
        <v>1366</v>
      </c>
      <c r="BD2653" t="s">
        <v>92</v>
      </c>
      <c r="BE2653" t="s">
        <v>5607</v>
      </c>
      <c r="BI2653" t="s">
        <v>87</v>
      </c>
    </row>
    <row r="2654" spans="1:61" x14ac:dyDescent="0.3">
      <c r="A2654">
        <v>25</v>
      </c>
      <c r="B2654">
        <v>9</v>
      </c>
      <c r="C2654">
        <v>2025</v>
      </c>
      <c r="D2654" t="s">
        <v>60</v>
      </c>
      <c r="E2654" t="s">
        <v>5593</v>
      </c>
      <c r="F2654" t="s">
        <v>5594</v>
      </c>
      <c r="G2654">
        <v>89</v>
      </c>
      <c r="H2654" t="s">
        <v>63</v>
      </c>
      <c r="I2654" t="s">
        <v>64</v>
      </c>
      <c r="J2654" t="s">
        <v>65</v>
      </c>
      <c r="K2654" t="s">
        <v>65</v>
      </c>
      <c r="L2654" t="s">
        <v>545</v>
      </c>
      <c r="M2654" t="s">
        <v>223</v>
      </c>
      <c r="N2654" t="s">
        <v>224</v>
      </c>
      <c r="O2654" t="s">
        <v>117</v>
      </c>
      <c r="P2654" t="s">
        <v>118</v>
      </c>
      <c r="Q2654" t="s">
        <v>5972</v>
      </c>
      <c r="R2654" t="s">
        <v>5086</v>
      </c>
      <c r="S2654" t="s">
        <v>73</v>
      </c>
      <c r="T2654">
        <v>2555</v>
      </c>
      <c r="U2654">
        <v>300</v>
      </c>
      <c r="V2654" t="s">
        <v>74</v>
      </c>
      <c r="W2654">
        <v>426.60000610351602</v>
      </c>
      <c r="X2654">
        <v>1575</v>
      </c>
      <c r="Y2654">
        <v>60.61</v>
      </c>
      <c r="Z2654">
        <v>5.17</v>
      </c>
      <c r="AA2654">
        <v>1640.78</v>
      </c>
      <c r="AB2654">
        <f>+Table1[[#This Row],[ADVALOREM]]/Table1[[#This Row],[US$ CIF]]</f>
        <v>0.25999829721444434</v>
      </c>
      <c r="AC2654" t="s">
        <v>5596</v>
      </c>
      <c r="AD2654" t="s">
        <v>5597</v>
      </c>
      <c r="AE2654" t="s">
        <v>65</v>
      </c>
      <c r="AF2654">
        <v>0</v>
      </c>
      <c r="AG2654" t="s">
        <v>5087</v>
      </c>
      <c r="AH2654" t="s">
        <v>5598</v>
      </c>
      <c r="AI2654" t="s">
        <v>5599</v>
      </c>
      <c r="AJ2654" t="s">
        <v>5600</v>
      </c>
      <c r="AK2654" t="s">
        <v>387</v>
      </c>
      <c r="AL2654">
        <v>300</v>
      </c>
      <c r="AM2654" t="s">
        <v>233</v>
      </c>
      <c r="AN2654" t="s">
        <v>5601</v>
      </c>
      <c r="AO2654" t="s">
        <v>5602</v>
      </c>
      <c r="AP2654" t="s">
        <v>5603</v>
      </c>
      <c r="AQ2654" t="s">
        <v>5603</v>
      </c>
      <c r="AR2654" t="s">
        <v>5604</v>
      </c>
      <c r="AS2654" t="s">
        <v>5972</v>
      </c>
      <c r="AT2654" t="s">
        <v>5973</v>
      </c>
      <c r="AU2654" t="s">
        <v>5086</v>
      </c>
      <c r="AV2654">
        <v>2025</v>
      </c>
      <c r="AW2654" t="s">
        <v>5974</v>
      </c>
      <c r="AX2654">
        <v>5.25</v>
      </c>
      <c r="AY2654" t="s">
        <v>5603</v>
      </c>
      <c r="BA2654" t="s">
        <v>562</v>
      </c>
      <c r="BB2654" t="s">
        <v>4970</v>
      </c>
      <c r="BC2654" t="s">
        <v>1366</v>
      </c>
      <c r="BD2654" t="s">
        <v>92</v>
      </c>
      <c r="BE2654" t="s">
        <v>5607</v>
      </c>
      <c r="BI2654" t="s">
        <v>87</v>
      </c>
    </row>
    <row r="2655" spans="1:61" x14ac:dyDescent="0.3">
      <c r="A2655">
        <v>25</v>
      </c>
      <c r="B2655">
        <v>9</v>
      </c>
      <c r="C2655">
        <v>2025</v>
      </c>
      <c r="D2655" t="s">
        <v>60</v>
      </c>
      <c r="E2655" t="s">
        <v>5593</v>
      </c>
      <c r="F2655" t="s">
        <v>5594</v>
      </c>
      <c r="G2655">
        <v>90</v>
      </c>
      <c r="H2655" t="s">
        <v>63</v>
      </c>
      <c r="I2655" t="s">
        <v>64</v>
      </c>
      <c r="J2655" t="s">
        <v>65</v>
      </c>
      <c r="K2655" t="s">
        <v>65</v>
      </c>
      <c r="L2655" t="s">
        <v>545</v>
      </c>
      <c r="M2655" t="s">
        <v>223</v>
      </c>
      <c r="N2655" t="s">
        <v>224</v>
      </c>
      <c r="O2655" t="s">
        <v>5975</v>
      </c>
      <c r="P2655" t="s">
        <v>5976</v>
      </c>
      <c r="Q2655" t="s">
        <v>5977</v>
      </c>
      <c r="R2655" t="s">
        <v>5086</v>
      </c>
      <c r="S2655" t="s">
        <v>73</v>
      </c>
      <c r="T2655">
        <v>2555</v>
      </c>
      <c r="U2655">
        <v>4</v>
      </c>
      <c r="V2655" t="s">
        <v>74</v>
      </c>
      <c r="W2655">
        <v>0</v>
      </c>
      <c r="X2655">
        <v>1296</v>
      </c>
      <c r="Y2655">
        <v>12.52</v>
      </c>
      <c r="Z2655">
        <v>4.26</v>
      </c>
      <c r="AA2655">
        <v>1312.78</v>
      </c>
      <c r="AB2655">
        <f>+Table1[[#This Row],[ADVALOREM]]/Table1[[#This Row],[US$ CIF]]</f>
        <v>0</v>
      </c>
      <c r="AC2655" t="s">
        <v>5596</v>
      </c>
      <c r="AD2655" t="s">
        <v>5597</v>
      </c>
      <c r="AE2655" t="s">
        <v>65</v>
      </c>
      <c r="AF2655">
        <v>0</v>
      </c>
      <c r="AG2655" t="s">
        <v>5087</v>
      </c>
      <c r="AH2655" t="s">
        <v>5598</v>
      </c>
      <c r="AI2655" t="s">
        <v>5599</v>
      </c>
      <c r="AJ2655" t="s">
        <v>5600</v>
      </c>
      <c r="AK2655" t="s">
        <v>387</v>
      </c>
      <c r="AL2655">
        <v>62</v>
      </c>
      <c r="AM2655" t="s">
        <v>233</v>
      </c>
      <c r="AN2655" t="s">
        <v>5601</v>
      </c>
      <c r="AO2655" t="s">
        <v>5602</v>
      </c>
      <c r="AP2655" t="s">
        <v>5603</v>
      </c>
      <c r="AQ2655" t="s">
        <v>5603</v>
      </c>
      <c r="AR2655" t="s">
        <v>5604</v>
      </c>
      <c r="AS2655" t="s">
        <v>5977</v>
      </c>
      <c r="AT2655" t="s">
        <v>5886</v>
      </c>
      <c r="AU2655" t="s">
        <v>5086</v>
      </c>
      <c r="AV2655">
        <v>2025</v>
      </c>
      <c r="AW2655" t="s">
        <v>5978</v>
      </c>
      <c r="AX2655">
        <v>324</v>
      </c>
      <c r="AY2655" t="s">
        <v>5603</v>
      </c>
      <c r="BA2655" t="s">
        <v>562</v>
      </c>
      <c r="BB2655" t="s">
        <v>4970</v>
      </c>
      <c r="BC2655" t="s">
        <v>1366</v>
      </c>
      <c r="BD2655" t="s">
        <v>92</v>
      </c>
      <c r="BE2655" t="s">
        <v>5607</v>
      </c>
      <c r="BI2655" t="s">
        <v>87</v>
      </c>
    </row>
    <row r="2656" spans="1:61" x14ac:dyDescent="0.3">
      <c r="A2656">
        <v>25</v>
      </c>
      <c r="B2656">
        <v>9</v>
      </c>
      <c r="C2656">
        <v>2025</v>
      </c>
      <c r="D2656" t="s">
        <v>60</v>
      </c>
      <c r="E2656" t="s">
        <v>5593</v>
      </c>
      <c r="F2656" t="s">
        <v>5594</v>
      </c>
      <c r="G2656">
        <v>91</v>
      </c>
      <c r="H2656" t="s">
        <v>63</v>
      </c>
      <c r="I2656" t="s">
        <v>64</v>
      </c>
      <c r="J2656" t="s">
        <v>65</v>
      </c>
      <c r="K2656" t="s">
        <v>65</v>
      </c>
      <c r="L2656" t="s">
        <v>545</v>
      </c>
      <c r="M2656" t="s">
        <v>223</v>
      </c>
      <c r="N2656" t="s">
        <v>224</v>
      </c>
      <c r="O2656" t="s">
        <v>2257</v>
      </c>
      <c r="P2656" t="s">
        <v>2258</v>
      </c>
      <c r="Q2656" t="s">
        <v>5979</v>
      </c>
      <c r="R2656" t="s">
        <v>5086</v>
      </c>
      <c r="S2656" t="s">
        <v>73</v>
      </c>
      <c r="T2656">
        <v>2555</v>
      </c>
      <c r="U2656">
        <v>1400</v>
      </c>
      <c r="V2656" t="s">
        <v>74</v>
      </c>
      <c r="W2656">
        <v>0</v>
      </c>
      <c r="X2656">
        <v>560</v>
      </c>
      <c r="Y2656">
        <v>35.56</v>
      </c>
      <c r="Z2656">
        <v>1.84</v>
      </c>
      <c r="AA2656">
        <v>597.4</v>
      </c>
      <c r="AB2656">
        <f>+Table1[[#This Row],[ADVALOREM]]/Table1[[#This Row],[US$ CIF]]</f>
        <v>0</v>
      </c>
      <c r="AC2656" t="s">
        <v>5596</v>
      </c>
      <c r="AD2656" t="s">
        <v>5597</v>
      </c>
      <c r="AE2656" t="s">
        <v>65</v>
      </c>
      <c r="AF2656">
        <v>0</v>
      </c>
      <c r="AG2656" t="s">
        <v>5087</v>
      </c>
      <c r="AH2656" t="s">
        <v>5598</v>
      </c>
      <c r="AI2656" t="s">
        <v>5599</v>
      </c>
      <c r="AJ2656" t="s">
        <v>5600</v>
      </c>
      <c r="AK2656" t="s">
        <v>387</v>
      </c>
      <c r="AL2656">
        <v>176</v>
      </c>
      <c r="AM2656" t="s">
        <v>233</v>
      </c>
      <c r="AN2656" t="s">
        <v>5601</v>
      </c>
      <c r="AO2656" t="s">
        <v>5602</v>
      </c>
      <c r="AP2656" t="s">
        <v>5603</v>
      </c>
      <c r="AQ2656" t="s">
        <v>5603</v>
      </c>
      <c r="AR2656" t="s">
        <v>5604</v>
      </c>
      <c r="AS2656" t="s">
        <v>5979</v>
      </c>
      <c r="AT2656" t="s">
        <v>5672</v>
      </c>
      <c r="AU2656" t="s">
        <v>5086</v>
      </c>
      <c r="AV2656">
        <v>2025</v>
      </c>
      <c r="AW2656" t="s">
        <v>5980</v>
      </c>
      <c r="AX2656">
        <v>0.4</v>
      </c>
      <c r="AY2656" t="s">
        <v>5603</v>
      </c>
      <c r="BA2656" t="s">
        <v>562</v>
      </c>
      <c r="BB2656" t="s">
        <v>4970</v>
      </c>
      <c r="BC2656" t="s">
        <v>1366</v>
      </c>
      <c r="BD2656" t="s">
        <v>823</v>
      </c>
      <c r="BE2656" t="s">
        <v>5607</v>
      </c>
      <c r="BI2656" t="s">
        <v>87</v>
      </c>
    </row>
    <row r="2657" spans="1:61" x14ac:dyDescent="0.3">
      <c r="A2657">
        <v>25</v>
      </c>
      <c r="B2657">
        <v>9</v>
      </c>
      <c r="C2657">
        <v>2025</v>
      </c>
      <c r="D2657" t="s">
        <v>60</v>
      </c>
      <c r="E2657" t="s">
        <v>5593</v>
      </c>
      <c r="F2657" t="s">
        <v>5594</v>
      </c>
      <c r="G2657">
        <v>92</v>
      </c>
      <c r="H2657" t="s">
        <v>63</v>
      </c>
      <c r="I2657" t="s">
        <v>64</v>
      </c>
      <c r="J2657" t="s">
        <v>65</v>
      </c>
      <c r="K2657" t="s">
        <v>65</v>
      </c>
      <c r="L2657" t="s">
        <v>545</v>
      </c>
      <c r="M2657" t="s">
        <v>223</v>
      </c>
      <c r="N2657" t="s">
        <v>224</v>
      </c>
      <c r="O2657" t="s">
        <v>2257</v>
      </c>
      <c r="P2657" t="s">
        <v>2258</v>
      </c>
      <c r="Q2657" t="s">
        <v>5981</v>
      </c>
      <c r="R2657" t="s">
        <v>5086</v>
      </c>
      <c r="S2657" t="s">
        <v>73</v>
      </c>
      <c r="T2657">
        <v>2555</v>
      </c>
      <c r="U2657">
        <v>1080</v>
      </c>
      <c r="V2657" t="s">
        <v>74</v>
      </c>
      <c r="W2657">
        <v>0</v>
      </c>
      <c r="X2657">
        <v>334.8</v>
      </c>
      <c r="Y2657">
        <v>11.03</v>
      </c>
      <c r="Z2657">
        <v>1.1000000000000001</v>
      </c>
      <c r="AA2657">
        <v>346.93</v>
      </c>
      <c r="AB2657">
        <f>+Table1[[#This Row],[ADVALOREM]]/Table1[[#This Row],[US$ CIF]]</f>
        <v>0</v>
      </c>
      <c r="AC2657" t="s">
        <v>5596</v>
      </c>
      <c r="AD2657" t="s">
        <v>5597</v>
      </c>
      <c r="AE2657" t="s">
        <v>65</v>
      </c>
      <c r="AF2657">
        <v>0</v>
      </c>
      <c r="AG2657" t="s">
        <v>5087</v>
      </c>
      <c r="AH2657" t="s">
        <v>5598</v>
      </c>
      <c r="AI2657" t="s">
        <v>5599</v>
      </c>
      <c r="AJ2657" t="s">
        <v>5600</v>
      </c>
      <c r="AK2657" t="s">
        <v>387</v>
      </c>
      <c r="AL2657">
        <v>54.6</v>
      </c>
      <c r="AM2657" t="s">
        <v>233</v>
      </c>
      <c r="AN2657" t="s">
        <v>5601</v>
      </c>
      <c r="AO2657" t="s">
        <v>5602</v>
      </c>
      <c r="AP2657" t="s">
        <v>5603</v>
      </c>
      <c r="AQ2657" t="s">
        <v>5603</v>
      </c>
      <c r="AR2657" t="s">
        <v>5604</v>
      </c>
      <c r="AS2657" t="s">
        <v>5981</v>
      </c>
      <c r="AT2657" t="s">
        <v>5672</v>
      </c>
      <c r="AU2657" t="s">
        <v>5086</v>
      </c>
      <c r="AV2657">
        <v>2025</v>
      </c>
      <c r="AW2657" t="s">
        <v>5982</v>
      </c>
      <c r="AX2657">
        <v>0.31</v>
      </c>
      <c r="AY2657" t="s">
        <v>5603</v>
      </c>
      <c r="BA2657" t="s">
        <v>562</v>
      </c>
      <c r="BB2657" t="s">
        <v>4970</v>
      </c>
      <c r="BC2657" t="s">
        <v>1366</v>
      </c>
      <c r="BD2657" t="s">
        <v>823</v>
      </c>
      <c r="BE2657" t="s">
        <v>5607</v>
      </c>
      <c r="BI2657" t="s">
        <v>87</v>
      </c>
    </row>
    <row r="2658" spans="1:61" x14ac:dyDescent="0.3">
      <c r="A2658">
        <v>25</v>
      </c>
      <c r="B2658">
        <v>9</v>
      </c>
      <c r="C2658">
        <v>2025</v>
      </c>
      <c r="D2658" t="s">
        <v>60</v>
      </c>
      <c r="E2658" t="s">
        <v>5593</v>
      </c>
      <c r="F2658" t="s">
        <v>5594</v>
      </c>
      <c r="G2658">
        <v>93</v>
      </c>
      <c r="H2658" t="s">
        <v>63</v>
      </c>
      <c r="I2658" t="s">
        <v>64</v>
      </c>
      <c r="J2658" t="s">
        <v>65</v>
      </c>
      <c r="K2658" t="s">
        <v>65</v>
      </c>
      <c r="L2658" t="s">
        <v>545</v>
      </c>
      <c r="M2658" t="s">
        <v>223</v>
      </c>
      <c r="N2658" t="s">
        <v>224</v>
      </c>
      <c r="O2658" t="s">
        <v>2982</v>
      </c>
      <c r="P2658" t="s">
        <v>2983</v>
      </c>
      <c r="Q2658" t="s">
        <v>5694</v>
      </c>
      <c r="R2658" t="s">
        <v>5086</v>
      </c>
      <c r="S2658" t="s">
        <v>73</v>
      </c>
      <c r="T2658">
        <v>2555</v>
      </c>
      <c r="U2658">
        <v>2160</v>
      </c>
      <c r="V2658" t="s">
        <v>74</v>
      </c>
      <c r="W2658">
        <v>145.58999633789099</v>
      </c>
      <c r="X2658">
        <v>540</v>
      </c>
      <c r="Y2658">
        <v>18.18</v>
      </c>
      <c r="Z2658">
        <v>1.77</v>
      </c>
      <c r="AA2658">
        <v>559.96</v>
      </c>
      <c r="AB2658">
        <f>+Table1[[#This Row],[ADVALOREM]]/Table1[[#This Row],[US$ CIF]]</f>
        <v>0.2600007077967908</v>
      </c>
      <c r="AC2658" t="s">
        <v>5596</v>
      </c>
      <c r="AD2658" t="s">
        <v>5597</v>
      </c>
      <c r="AE2658" t="s">
        <v>65</v>
      </c>
      <c r="AF2658">
        <v>0</v>
      </c>
      <c r="AG2658" t="s">
        <v>5087</v>
      </c>
      <c r="AH2658" t="s">
        <v>5598</v>
      </c>
      <c r="AI2658" t="s">
        <v>5599</v>
      </c>
      <c r="AJ2658" t="s">
        <v>5600</v>
      </c>
      <c r="AK2658" t="s">
        <v>387</v>
      </c>
      <c r="AL2658">
        <v>90</v>
      </c>
      <c r="AM2658" t="s">
        <v>233</v>
      </c>
      <c r="AN2658" t="s">
        <v>5601</v>
      </c>
      <c r="AO2658" t="s">
        <v>5602</v>
      </c>
      <c r="AP2658" t="s">
        <v>5603</v>
      </c>
      <c r="AQ2658" t="s">
        <v>5603</v>
      </c>
      <c r="AR2658" t="s">
        <v>5604</v>
      </c>
      <c r="AS2658" t="s">
        <v>5694</v>
      </c>
      <c r="AT2658" t="s">
        <v>5672</v>
      </c>
      <c r="AU2658" t="s">
        <v>5086</v>
      </c>
      <c r="AV2658">
        <v>2025</v>
      </c>
      <c r="AW2658" t="s">
        <v>5983</v>
      </c>
      <c r="AX2658">
        <v>0.25</v>
      </c>
      <c r="AY2658" t="s">
        <v>5603</v>
      </c>
      <c r="BA2658" t="s">
        <v>562</v>
      </c>
      <c r="BB2658" t="s">
        <v>4970</v>
      </c>
      <c r="BC2658" t="s">
        <v>1366</v>
      </c>
      <c r="BD2658" t="s">
        <v>500</v>
      </c>
      <c r="BE2658" t="s">
        <v>5607</v>
      </c>
      <c r="BI2658" t="s">
        <v>87</v>
      </c>
    </row>
    <row r="2659" spans="1:61" x14ac:dyDescent="0.3">
      <c r="A2659">
        <v>25</v>
      </c>
      <c r="B2659">
        <v>9</v>
      </c>
      <c r="C2659">
        <v>2025</v>
      </c>
      <c r="D2659" t="s">
        <v>60</v>
      </c>
      <c r="E2659" t="s">
        <v>5593</v>
      </c>
      <c r="F2659" t="s">
        <v>5594</v>
      </c>
      <c r="G2659">
        <v>94</v>
      </c>
      <c r="H2659" t="s">
        <v>63</v>
      </c>
      <c r="I2659" t="s">
        <v>64</v>
      </c>
      <c r="J2659" t="s">
        <v>65</v>
      </c>
      <c r="K2659" t="s">
        <v>65</v>
      </c>
      <c r="L2659" t="s">
        <v>545</v>
      </c>
      <c r="M2659" t="s">
        <v>223</v>
      </c>
      <c r="N2659" t="s">
        <v>224</v>
      </c>
      <c r="O2659" t="s">
        <v>270</v>
      </c>
      <c r="P2659" t="s">
        <v>271</v>
      </c>
      <c r="Q2659" t="s">
        <v>5984</v>
      </c>
      <c r="R2659" t="s">
        <v>1700</v>
      </c>
      <c r="S2659" t="s">
        <v>73</v>
      </c>
      <c r="T2659">
        <v>2555</v>
      </c>
      <c r="U2659">
        <v>1440</v>
      </c>
      <c r="V2659" t="s">
        <v>74</v>
      </c>
      <c r="W2659">
        <v>207.49000549316401</v>
      </c>
      <c r="X2659">
        <v>748.8</v>
      </c>
      <c r="Y2659">
        <v>17.21</v>
      </c>
      <c r="Z2659">
        <v>2.46</v>
      </c>
      <c r="AA2659">
        <v>768.47</v>
      </c>
      <c r="AB2659">
        <f>+Table1[[#This Row],[ADVALOREM]]/Table1[[#This Row],[US$ CIF]]</f>
        <v>0.27000404113779847</v>
      </c>
      <c r="AC2659" t="s">
        <v>5596</v>
      </c>
      <c r="AD2659" t="s">
        <v>5597</v>
      </c>
      <c r="AE2659" t="s">
        <v>65</v>
      </c>
      <c r="AF2659">
        <v>0</v>
      </c>
      <c r="AG2659" t="s">
        <v>5087</v>
      </c>
      <c r="AH2659" t="s">
        <v>5598</v>
      </c>
      <c r="AI2659" t="s">
        <v>5599</v>
      </c>
      <c r="AJ2659" t="s">
        <v>5600</v>
      </c>
      <c r="AK2659" t="s">
        <v>387</v>
      </c>
      <c r="AL2659">
        <v>85.2</v>
      </c>
      <c r="AM2659" t="s">
        <v>233</v>
      </c>
      <c r="AN2659" t="s">
        <v>5601</v>
      </c>
      <c r="AO2659" t="s">
        <v>5602</v>
      </c>
      <c r="AP2659" t="s">
        <v>5603</v>
      </c>
      <c r="AQ2659" t="s">
        <v>5603</v>
      </c>
      <c r="AR2659" t="s">
        <v>5604</v>
      </c>
      <c r="AS2659" t="s">
        <v>5984</v>
      </c>
      <c r="AT2659" t="s">
        <v>5985</v>
      </c>
      <c r="AU2659" t="s">
        <v>1700</v>
      </c>
      <c r="AV2659">
        <v>2025</v>
      </c>
      <c r="AW2659" t="s">
        <v>5986</v>
      </c>
      <c r="AX2659">
        <v>0.52</v>
      </c>
      <c r="AY2659" t="s">
        <v>5603</v>
      </c>
      <c r="BA2659" t="s">
        <v>562</v>
      </c>
      <c r="BB2659" t="s">
        <v>4970</v>
      </c>
      <c r="BC2659" t="s">
        <v>1366</v>
      </c>
      <c r="BD2659" t="s">
        <v>92</v>
      </c>
      <c r="BE2659" t="s">
        <v>5607</v>
      </c>
      <c r="BI2659" t="s">
        <v>87</v>
      </c>
    </row>
    <row r="2660" spans="1:61" x14ac:dyDescent="0.3">
      <c r="A2660">
        <v>25</v>
      </c>
      <c r="B2660">
        <v>9</v>
      </c>
      <c r="C2660">
        <v>2025</v>
      </c>
      <c r="D2660" t="s">
        <v>60</v>
      </c>
      <c r="E2660" t="s">
        <v>5593</v>
      </c>
      <c r="F2660" t="s">
        <v>5594</v>
      </c>
      <c r="G2660">
        <v>95</v>
      </c>
      <c r="H2660" t="s">
        <v>63</v>
      </c>
      <c r="I2660" t="s">
        <v>64</v>
      </c>
      <c r="J2660" t="s">
        <v>65</v>
      </c>
      <c r="K2660" t="s">
        <v>65</v>
      </c>
      <c r="L2660" t="s">
        <v>545</v>
      </c>
      <c r="M2660" t="s">
        <v>223</v>
      </c>
      <c r="N2660" t="s">
        <v>224</v>
      </c>
      <c r="O2660" t="s">
        <v>270</v>
      </c>
      <c r="P2660" t="s">
        <v>271</v>
      </c>
      <c r="Q2660" t="s">
        <v>5987</v>
      </c>
      <c r="R2660" t="s">
        <v>1700</v>
      </c>
      <c r="S2660" t="s">
        <v>73</v>
      </c>
      <c r="T2660">
        <v>2555</v>
      </c>
      <c r="U2660">
        <v>960</v>
      </c>
      <c r="V2660" t="s">
        <v>74</v>
      </c>
      <c r="W2660">
        <v>383.83999633789102</v>
      </c>
      <c r="X2660">
        <v>1392</v>
      </c>
      <c r="Y2660">
        <v>25.05</v>
      </c>
      <c r="Z2660">
        <v>4.57</v>
      </c>
      <c r="AA2660">
        <v>1421.62</v>
      </c>
      <c r="AB2660">
        <f>+Table1[[#This Row],[ADVALOREM]]/Table1[[#This Row],[US$ CIF]]</f>
        <v>0.27000182632341346</v>
      </c>
      <c r="AC2660" t="s">
        <v>5596</v>
      </c>
      <c r="AD2660" t="s">
        <v>5597</v>
      </c>
      <c r="AE2660" t="s">
        <v>65</v>
      </c>
      <c r="AF2660">
        <v>0</v>
      </c>
      <c r="AG2660" t="s">
        <v>5087</v>
      </c>
      <c r="AH2660" t="s">
        <v>5598</v>
      </c>
      <c r="AI2660" t="s">
        <v>5599</v>
      </c>
      <c r="AJ2660" t="s">
        <v>5600</v>
      </c>
      <c r="AK2660" t="s">
        <v>387</v>
      </c>
      <c r="AL2660">
        <v>124</v>
      </c>
      <c r="AM2660" t="s">
        <v>233</v>
      </c>
      <c r="AN2660" t="s">
        <v>5601</v>
      </c>
      <c r="AO2660" t="s">
        <v>5602</v>
      </c>
      <c r="AP2660" t="s">
        <v>5603</v>
      </c>
      <c r="AQ2660" t="s">
        <v>5603</v>
      </c>
      <c r="AR2660" t="s">
        <v>5604</v>
      </c>
      <c r="AS2660" t="s">
        <v>5987</v>
      </c>
      <c r="AT2660" t="s">
        <v>5988</v>
      </c>
      <c r="AU2660" t="s">
        <v>1700</v>
      </c>
      <c r="AV2660">
        <v>2025</v>
      </c>
      <c r="AW2660" t="s">
        <v>5989</v>
      </c>
      <c r="AX2660">
        <v>1.45</v>
      </c>
      <c r="AY2660" t="s">
        <v>5603</v>
      </c>
      <c r="BA2660" t="s">
        <v>562</v>
      </c>
      <c r="BB2660" t="s">
        <v>4970</v>
      </c>
      <c r="BC2660" t="s">
        <v>1366</v>
      </c>
      <c r="BD2660" t="s">
        <v>92</v>
      </c>
      <c r="BE2660" t="s">
        <v>5607</v>
      </c>
      <c r="BI2660" t="s">
        <v>87</v>
      </c>
    </row>
    <row r="2661" spans="1:61" x14ac:dyDescent="0.3">
      <c r="A2661">
        <v>25</v>
      </c>
      <c r="B2661">
        <v>9</v>
      </c>
      <c r="C2661">
        <v>2025</v>
      </c>
      <c r="D2661" t="s">
        <v>60</v>
      </c>
      <c r="E2661" t="s">
        <v>5593</v>
      </c>
      <c r="F2661" t="s">
        <v>5594</v>
      </c>
      <c r="G2661">
        <v>96</v>
      </c>
      <c r="H2661" t="s">
        <v>63</v>
      </c>
      <c r="I2661" t="s">
        <v>64</v>
      </c>
      <c r="J2661" t="s">
        <v>65</v>
      </c>
      <c r="K2661" t="s">
        <v>65</v>
      </c>
      <c r="L2661" t="s">
        <v>545</v>
      </c>
      <c r="M2661" t="s">
        <v>223</v>
      </c>
      <c r="N2661" t="s">
        <v>224</v>
      </c>
      <c r="O2661" t="s">
        <v>1225</v>
      </c>
      <c r="P2661" t="s">
        <v>1226</v>
      </c>
      <c r="Q2661" t="s">
        <v>5929</v>
      </c>
      <c r="R2661" t="s">
        <v>1700</v>
      </c>
      <c r="S2661" t="s">
        <v>73</v>
      </c>
      <c r="T2661">
        <v>2555</v>
      </c>
      <c r="U2661">
        <v>1080</v>
      </c>
      <c r="V2661" t="s">
        <v>74</v>
      </c>
      <c r="W2661">
        <v>303.48001098632801</v>
      </c>
      <c r="X2661">
        <v>1101.5999999999999</v>
      </c>
      <c r="Y2661">
        <v>18.79</v>
      </c>
      <c r="Z2661">
        <v>3.62</v>
      </c>
      <c r="AA2661">
        <v>1124.01</v>
      </c>
      <c r="AB2661">
        <f>+Table1[[#This Row],[ADVALOREM]]/Table1[[#This Row],[US$ CIF]]</f>
        <v>0.26999760766036601</v>
      </c>
      <c r="AC2661" t="s">
        <v>5596</v>
      </c>
      <c r="AD2661" t="s">
        <v>5597</v>
      </c>
      <c r="AE2661" t="s">
        <v>65</v>
      </c>
      <c r="AF2661">
        <v>0</v>
      </c>
      <c r="AG2661" t="s">
        <v>5087</v>
      </c>
      <c r="AH2661" t="s">
        <v>5598</v>
      </c>
      <c r="AI2661" t="s">
        <v>5599</v>
      </c>
      <c r="AJ2661" t="s">
        <v>5600</v>
      </c>
      <c r="AK2661" t="s">
        <v>387</v>
      </c>
      <c r="AL2661">
        <v>93</v>
      </c>
      <c r="AM2661" t="s">
        <v>233</v>
      </c>
      <c r="AN2661" t="s">
        <v>5601</v>
      </c>
      <c r="AO2661" t="s">
        <v>5602</v>
      </c>
      <c r="AP2661" t="s">
        <v>5603</v>
      </c>
      <c r="AQ2661" t="s">
        <v>5603</v>
      </c>
      <c r="AR2661" t="s">
        <v>5604</v>
      </c>
      <c r="AS2661" t="s">
        <v>5929</v>
      </c>
      <c r="AT2661" t="s">
        <v>5930</v>
      </c>
      <c r="AU2661" t="s">
        <v>1700</v>
      </c>
      <c r="AV2661">
        <v>2025</v>
      </c>
      <c r="AW2661" t="s">
        <v>5990</v>
      </c>
      <c r="AX2661">
        <v>1.02</v>
      </c>
      <c r="AY2661" t="s">
        <v>5603</v>
      </c>
      <c r="BA2661" t="s">
        <v>562</v>
      </c>
      <c r="BB2661" t="s">
        <v>4970</v>
      </c>
      <c r="BC2661" t="s">
        <v>1366</v>
      </c>
      <c r="BD2661" t="s">
        <v>92</v>
      </c>
      <c r="BE2661" t="s">
        <v>5607</v>
      </c>
      <c r="BI2661" t="s">
        <v>87</v>
      </c>
    </row>
    <row r="2662" spans="1:61" x14ac:dyDescent="0.3">
      <c r="A2662">
        <v>25</v>
      </c>
      <c r="B2662">
        <v>9</v>
      </c>
      <c r="C2662">
        <v>2025</v>
      </c>
      <c r="D2662" t="s">
        <v>60</v>
      </c>
      <c r="E2662" t="s">
        <v>5593</v>
      </c>
      <c r="F2662" t="s">
        <v>5594</v>
      </c>
      <c r="G2662">
        <v>97</v>
      </c>
      <c r="H2662" t="s">
        <v>63</v>
      </c>
      <c r="I2662" t="s">
        <v>64</v>
      </c>
      <c r="J2662" t="s">
        <v>65</v>
      </c>
      <c r="K2662" t="s">
        <v>65</v>
      </c>
      <c r="L2662" t="s">
        <v>545</v>
      </c>
      <c r="M2662" t="s">
        <v>223</v>
      </c>
      <c r="N2662" t="s">
        <v>224</v>
      </c>
      <c r="O2662" t="s">
        <v>1225</v>
      </c>
      <c r="P2662" t="s">
        <v>1226</v>
      </c>
      <c r="Q2662" t="s">
        <v>5991</v>
      </c>
      <c r="R2662" t="s">
        <v>1700</v>
      </c>
      <c r="S2662" t="s">
        <v>73</v>
      </c>
      <c r="T2662">
        <v>2555</v>
      </c>
      <c r="U2662">
        <v>1050</v>
      </c>
      <c r="V2662" t="s">
        <v>74</v>
      </c>
      <c r="W2662">
        <v>378.14001464843801</v>
      </c>
      <c r="X2662">
        <v>1354.5</v>
      </c>
      <c r="Y2662">
        <v>41.58</v>
      </c>
      <c r="Z2662">
        <v>4.45</v>
      </c>
      <c r="AA2662">
        <v>1400.52</v>
      </c>
      <c r="AB2662">
        <f>+Table1[[#This Row],[ADVALOREM]]/Table1[[#This Row],[US$ CIF]]</f>
        <v>0.26999972485108248</v>
      </c>
      <c r="AC2662" t="s">
        <v>5596</v>
      </c>
      <c r="AD2662" t="s">
        <v>5597</v>
      </c>
      <c r="AE2662" t="s">
        <v>65</v>
      </c>
      <c r="AF2662">
        <v>0</v>
      </c>
      <c r="AG2662" t="s">
        <v>5087</v>
      </c>
      <c r="AH2662" t="s">
        <v>5598</v>
      </c>
      <c r="AI2662" t="s">
        <v>5599</v>
      </c>
      <c r="AJ2662" t="s">
        <v>5600</v>
      </c>
      <c r="AK2662" t="s">
        <v>387</v>
      </c>
      <c r="AL2662">
        <v>205.8</v>
      </c>
      <c r="AM2662" t="s">
        <v>233</v>
      </c>
      <c r="AN2662" t="s">
        <v>5601</v>
      </c>
      <c r="AO2662" t="s">
        <v>5602</v>
      </c>
      <c r="AP2662" t="s">
        <v>5603</v>
      </c>
      <c r="AQ2662" t="s">
        <v>5603</v>
      </c>
      <c r="AR2662" t="s">
        <v>5604</v>
      </c>
      <c r="AS2662" t="s">
        <v>5991</v>
      </c>
      <c r="AT2662" t="s">
        <v>5992</v>
      </c>
      <c r="AU2662" t="s">
        <v>1700</v>
      </c>
      <c r="AV2662">
        <v>2025</v>
      </c>
      <c r="AW2662" t="s">
        <v>5993</v>
      </c>
      <c r="AX2662">
        <v>1.29</v>
      </c>
      <c r="AY2662" t="s">
        <v>5603</v>
      </c>
      <c r="BA2662" t="s">
        <v>562</v>
      </c>
      <c r="BB2662" t="s">
        <v>4970</v>
      </c>
      <c r="BC2662" t="s">
        <v>1366</v>
      </c>
      <c r="BD2662" t="s">
        <v>92</v>
      </c>
      <c r="BE2662" t="s">
        <v>5607</v>
      </c>
      <c r="BI2662" t="s">
        <v>87</v>
      </c>
    </row>
    <row r="2663" spans="1:61" x14ac:dyDescent="0.3">
      <c r="A2663">
        <v>25</v>
      </c>
      <c r="B2663">
        <v>9</v>
      </c>
      <c r="C2663">
        <v>2025</v>
      </c>
      <c r="D2663" t="s">
        <v>60</v>
      </c>
      <c r="E2663" t="s">
        <v>5593</v>
      </c>
      <c r="F2663" t="s">
        <v>5594</v>
      </c>
      <c r="G2663">
        <v>98</v>
      </c>
      <c r="H2663" t="s">
        <v>63</v>
      </c>
      <c r="I2663" t="s">
        <v>64</v>
      </c>
      <c r="J2663" t="s">
        <v>65</v>
      </c>
      <c r="K2663" t="s">
        <v>65</v>
      </c>
      <c r="L2663" t="s">
        <v>545</v>
      </c>
      <c r="M2663" t="s">
        <v>223</v>
      </c>
      <c r="N2663" t="s">
        <v>224</v>
      </c>
      <c r="O2663" t="s">
        <v>270</v>
      </c>
      <c r="P2663" t="s">
        <v>271</v>
      </c>
      <c r="Q2663" t="s">
        <v>5936</v>
      </c>
      <c r="R2663" t="s">
        <v>1700</v>
      </c>
      <c r="S2663" t="s">
        <v>73</v>
      </c>
      <c r="T2663">
        <v>2555</v>
      </c>
      <c r="U2663">
        <v>600</v>
      </c>
      <c r="V2663" t="s">
        <v>74</v>
      </c>
      <c r="W2663">
        <v>101.44000244140599</v>
      </c>
      <c r="X2663">
        <v>366</v>
      </c>
      <c r="Y2663">
        <v>8.48</v>
      </c>
      <c r="Z2663">
        <v>1.2</v>
      </c>
      <c r="AA2663">
        <v>375.69</v>
      </c>
      <c r="AB2663">
        <f>+Table1[[#This Row],[ADVALOREM]]/Table1[[#This Row],[US$ CIF]]</f>
        <v>0.27000985504380204</v>
      </c>
      <c r="AC2663" t="s">
        <v>5596</v>
      </c>
      <c r="AD2663" t="s">
        <v>5597</v>
      </c>
      <c r="AE2663" t="s">
        <v>65</v>
      </c>
      <c r="AF2663">
        <v>0</v>
      </c>
      <c r="AG2663" t="s">
        <v>5087</v>
      </c>
      <c r="AH2663" t="s">
        <v>5598</v>
      </c>
      <c r="AI2663" t="s">
        <v>5599</v>
      </c>
      <c r="AJ2663" t="s">
        <v>5600</v>
      </c>
      <c r="AK2663" t="s">
        <v>387</v>
      </c>
      <c r="AL2663">
        <v>42</v>
      </c>
      <c r="AM2663" t="s">
        <v>233</v>
      </c>
      <c r="AN2663" t="s">
        <v>5601</v>
      </c>
      <c r="AO2663" t="s">
        <v>5602</v>
      </c>
      <c r="AP2663" t="s">
        <v>5603</v>
      </c>
      <c r="AQ2663" t="s">
        <v>5603</v>
      </c>
      <c r="AR2663" t="s">
        <v>5604</v>
      </c>
      <c r="AS2663" t="s">
        <v>5936</v>
      </c>
      <c r="AT2663" t="s">
        <v>5789</v>
      </c>
      <c r="AU2663" t="s">
        <v>1700</v>
      </c>
      <c r="AV2663">
        <v>2025</v>
      </c>
      <c r="AW2663" t="s">
        <v>5994</v>
      </c>
      <c r="AX2663">
        <v>0.61</v>
      </c>
      <c r="AY2663" t="s">
        <v>5603</v>
      </c>
      <c r="BA2663" t="s">
        <v>562</v>
      </c>
      <c r="BB2663" t="s">
        <v>4970</v>
      </c>
      <c r="BC2663" t="s">
        <v>1366</v>
      </c>
      <c r="BD2663" t="s">
        <v>92</v>
      </c>
      <c r="BE2663" t="s">
        <v>5607</v>
      </c>
      <c r="BI2663" t="s">
        <v>87</v>
      </c>
    </row>
    <row r="2664" spans="1:61" x14ac:dyDescent="0.3">
      <c r="A2664">
        <v>25</v>
      </c>
      <c r="B2664">
        <v>9</v>
      </c>
      <c r="C2664">
        <v>2025</v>
      </c>
      <c r="D2664" t="s">
        <v>60</v>
      </c>
      <c r="E2664" t="s">
        <v>5593</v>
      </c>
      <c r="F2664" t="s">
        <v>5594</v>
      </c>
      <c r="G2664">
        <v>99</v>
      </c>
      <c r="H2664" t="s">
        <v>63</v>
      </c>
      <c r="I2664" t="s">
        <v>64</v>
      </c>
      <c r="J2664" t="s">
        <v>65</v>
      </c>
      <c r="K2664" t="s">
        <v>65</v>
      </c>
      <c r="L2664" t="s">
        <v>545</v>
      </c>
      <c r="M2664" t="s">
        <v>223</v>
      </c>
      <c r="N2664" t="s">
        <v>224</v>
      </c>
      <c r="O2664" t="s">
        <v>270</v>
      </c>
      <c r="P2664" t="s">
        <v>271</v>
      </c>
      <c r="Q2664" t="s">
        <v>5936</v>
      </c>
      <c r="R2664" t="s">
        <v>1700</v>
      </c>
      <c r="S2664" t="s">
        <v>73</v>
      </c>
      <c r="T2664">
        <v>2555</v>
      </c>
      <c r="U2664">
        <v>1200</v>
      </c>
      <c r="V2664" t="s">
        <v>74</v>
      </c>
      <c r="W2664">
        <v>213.71000671386699</v>
      </c>
      <c r="X2664">
        <v>768</v>
      </c>
      <c r="Y2664">
        <v>21.01</v>
      </c>
      <c r="Z2664">
        <v>2.52</v>
      </c>
      <c r="AA2664">
        <v>791.53</v>
      </c>
      <c r="AB2664">
        <f>+Table1[[#This Row],[ADVALOREM]]/Table1[[#This Row],[US$ CIF]]</f>
        <v>0.26999609201655905</v>
      </c>
      <c r="AC2664" t="s">
        <v>5596</v>
      </c>
      <c r="AD2664" t="s">
        <v>5597</v>
      </c>
      <c r="AE2664" t="s">
        <v>65</v>
      </c>
      <c r="AF2664">
        <v>0</v>
      </c>
      <c r="AG2664" t="s">
        <v>5087</v>
      </c>
      <c r="AH2664" t="s">
        <v>5598</v>
      </c>
      <c r="AI2664" t="s">
        <v>5599</v>
      </c>
      <c r="AJ2664" t="s">
        <v>5600</v>
      </c>
      <c r="AK2664" t="s">
        <v>387</v>
      </c>
      <c r="AL2664">
        <v>104</v>
      </c>
      <c r="AM2664" t="s">
        <v>233</v>
      </c>
      <c r="AN2664" t="s">
        <v>5601</v>
      </c>
      <c r="AO2664" t="s">
        <v>5602</v>
      </c>
      <c r="AP2664" t="s">
        <v>5603</v>
      </c>
      <c r="AQ2664" t="s">
        <v>5603</v>
      </c>
      <c r="AR2664" t="s">
        <v>5604</v>
      </c>
      <c r="AS2664" t="s">
        <v>5936</v>
      </c>
      <c r="AT2664" t="s">
        <v>5789</v>
      </c>
      <c r="AU2664" t="s">
        <v>1700</v>
      </c>
      <c r="AV2664">
        <v>2025</v>
      </c>
      <c r="AW2664" t="s">
        <v>5995</v>
      </c>
      <c r="AX2664">
        <v>0.64</v>
      </c>
      <c r="AY2664" t="s">
        <v>5603</v>
      </c>
      <c r="BA2664" t="s">
        <v>562</v>
      </c>
      <c r="BB2664" t="s">
        <v>4970</v>
      </c>
      <c r="BC2664" t="s">
        <v>1366</v>
      </c>
      <c r="BD2664" t="s">
        <v>92</v>
      </c>
      <c r="BE2664" t="s">
        <v>5607</v>
      </c>
      <c r="BI2664" t="s">
        <v>87</v>
      </c>
    </row>
    <row r="2665" spans="1:61" x14ac:dyDescent="0.3">
      <c r="A2665">
        <v>25</v>
      </c>
      <c r="B2665">
        <v>9</v>
      </c>
      <c r="C2665">
        <v>2025</v>
      </c>
      <c r="D2665" t="s">
        <v>60</v>
      </c>
      <c r="E2665" t="s">
        <v>5593</v>
      </c>
      <c r="F2665" t="s">
        <v>5594</v>
      </c>
      <c r="G2665">
        <v>100</v>
      </c>
      <c r="H2665" t="s">
        <v>63</v>
      </c>
      <c r="I2665" t="s">
        <v>64</v>
      </c>
      <c r="J2665" t="s">
        <v>65</v>
      </c>
      <c r="K2665" t="s">
        <v>65</v>
      </c>
      <c r="L2665" t="s">
        <v>545</v>
      </c>
      <c r="M2665" t="s">
        <v>223</v>
      </c>
      <c r="N2665" t="s">
        <v>224</v>
      </c>
      <c r="O2665" t="s">
        <v>270</v>
      </c>
      <c r="P2665" t="s">
        <v>271</v>
      </c>
      <c r="Q2665" t="s">
        <v>5936</v>
      </c>
      <c r="R2665" t="s">
        <v>1700</v>
      </c>
      <c r="S2665" t="s">
        <v>73</v>
      </c>
      <c r="T2665">
        <v>2555</v>
      </c>
      <c r="U2665">
        <v>3600</v>
      </c>
      <c r="V2665" t="s">
        <v>74</v>
      </c>
      <c r="W2665">
        <v>566.010009765625</v>
      </c>
      <c r="X2665">
        <v>2052</v>
      </c>
      <c r="Y2665">
        <v>37.58</v>
      </c>
      <c r="Z2665">
        <v>6.74</v>
      </c>
      <c r="AA2665">
        <v>2096.31</v>
      </c>
      <c r="AB2665">
        <f>+Table1[[#This Row],[ADVALOREM]]/Table1[[#This Row],[US$ CIF]]</f>
        <v>0.2700030099391908</v>
      </c>
      <c r="AC2665" t="s">
        <v>5596</v>
      </c>
      <c r="AD2665" t="s">
        <v>5597</v>
      </c>
      <c r="AE2665" t="s">
        <v>65</v>
      </c>
      <c r="AF2665">
        <v>0</v>
      </c>
      <c r="AG2665" t="s">
        <v>5087</v>
      </c>
      <c r="AH2665" t="s">
        <v>5598</v>
      </c>
      <c r="AI2665" t="s">
        <v>5599</v>
      </c>
      <c r="AJ2665" t="s">
        <v>5600</v>
      </c>
      <c r="AK2665" t="s">
        <v>387</v>
      </c>
      <c r="AL2665">
        <v>186</v>
      </c>
      <c r="AM2665" t="s">
        <v>233</v>
      </c>
      <c r="AN2665" t="s">
        <v>5601</v>
      </c>
      <c r="AO2665" t="s">
        <v>5602</v>
      </c>
      <c r="AP2665" t="s">
        <v>5603</v>
      </c>
      <c r="AQ2665" t="s">
        <v>5603</v>
      </c>
      <c r="AR2665" t="s">
        <v>5604</v>
      </c>
      <c r="AS2665" t="s">
        <v>5936</v>
      </c>
      <c r="AT2665" t="s">
        <v>5789</v>
      </c>
      <c r="AU2665" t="s">
        <v>1700</v>
      </c>
      <c r="AV2665">
        <v>2025</v>
      </c>
      <c r="AW2665" t="s">
        <v>5996</v>
      </c>
      <c r="AX2665">
        <v>0.56999999999999995</v>
      </c>
      <c r="AY2665" t="s">
        <v>5603</v>
      </c>
      <c r="BA2665" t="s">
        <v>562</v>
      </c>
      <c r="BB2665" t="s">
        <v>4970</v>
      </c>
      <c r="BC2665" t="s">
        <v>1366</v>
      </c>
      <c r="BD2665" t="s">
        <v>92</v>
      </c>
      <c r="BE2665" t="s">
        <v>5607</v>
      </c>
      <c r="BI2665" t="s">
        <v>87</v>
      </c>
    </row>
    <row r="2666" spans="1:61" x14ac:dyDescent="0.3">
      <c r="A2666">
        <v>25</v>
      </c>
      <c r="B2666">
        <v>9</v>
      </c>
      <c r="C2666">
        <v>2025</v>
      </c>
      <c r="D2666" t="s">
        <v>60</v>
      </c>
      <c r="E2666" t="s">
        <v>5593</v>
      </c>
      <c r="F2666" t="s">
        <v>5594</v>
      </c>
      <c r="G2666">
        <v>101</v>
      </c>
      <c r="H2666" t="s">
        <v>63</v>
      </c>
      <c r="I2666" t="s">
        <v>64</v>
      </c>
      <c r="J2666" t="s">
        <v>65</v>
      </c>
      <c r="K2666" t="s">
        <v>65</v>
      </c>
      <c r="L2666" t="s">
        <v>545</v>
      </c>
      <c r="M2666" t="s">
        <v>223</v>
      </c>
      <c r="N2666" t="s">
        <v>224</v>
      </c>
      <c r="O2666" t="s">
        <v>1225</v>
      </c>
      <c r="P2666" t="s">
        <v>1226</v>
      </c>
      <c r="Q2666" t="s">
        <v>645</v>
      </c>
      <c r="R2666" t="s">
        <v>1700</v>
      </c>
      <c r="S2666" t="s">
        <v>73</v>
      </c>
      <c r="T2666">
        <v>2555</v>
      </c>
      <c r="U2666">
        <v>1800</v>
      </c>
      <c r="V2666" t="s">
        <v>74</v>
      </c>
      <c r="W2666">
        <v>437.72000122070301</v>
      </c>
      <c r="X2666">
        <v>1602</v>
      </c>
      <c r="Y2666">
        <v>13.94</v>
      </c>
      <c r="Z2666">
        <v>5.26</v>
      </c>
      <c r="AA2666">
        <v>1621.2</v>
      </c>
      <c r="AB2666">
        <f>+Table1[[#This Row],[ADVALOREM]]/Table1[[#This Row],[US$ CIF]]</f>
        <v>0.26999753344479582</v>
      </c>
      <c r="AC2666" t="s">
        <v>5596</v>
      </c>
      <c r="AD2666" t="s">
        <v>5597</v>
      </c>
      <c r="AE2666" t="s">
        <v>65</v>
      </c>
      <c r="AF2666">
        <v>0</v>
      </c>
      <c r="AG2666" t="s">
        <v>5087</v>
      </c>
      <c r="AH2666" t="s">
        <v>5598</v>
      </c>
      <c r="AI2666" t="s">
        <v>5599</v>
      </c>
      <c r="AJ2666" t="s">
        <v>5600</v>
      </c>
      <c r="AK2666" t="s">
        <v>387</v>
      </c>
      <c r="AL2666">
        <v>69</v>
      </c>
      <c r="AM2666" t="s">
        <v>233</v>
      </c>
      <c r="AN2666" t="s">
        <v>5601</v>
      </c>
      <c r="AO2666" t="s">
        <v>5602</v>
      </c>
      <c r="AP2666" t="s">
        <v>5603</v>
      </c>
      <c r="AQ2666" t="s">
        <v>5603</v>
      </c>
      <c r="AR2666" t="s">
        <v>5604</v>
      </c>
      <c r="AS2666" t="s">
        <v>645</v>
      </c>
      <c r="AT2666" t="s">
        <v>5707</v>
      </c>
      <c r="AU2666" t="s">
        <v>1700</v>
      </c>
      <c r="AV2666">
        <v>2025</v>
      </c>
      <c r="AW2666" t="s">
        <v>5997</v>
      </c>
      <c r="AX2666">
        <v>0.89</v>
      </c>
      <c r="AY2666" t="s">
        <v>5603</v>
      </c>
      <c r="BA2666" t="s">
        <v>562</v>
      </c>
      <c r="BB2666" t="s">
        <v>4970</v>
      </c>
      <c r="BC2666" t="s">
        <v>1366</v>
      </c>
      <c r="BD2666" t="s">
        <v>92</v>
      </c>
      <c r="BE2666" t="s">
        <v>5607</v>
      </c>
      <c r="BI2666" t="s">
        <v>87</v>
      </c>
    </row>
    <row r="2667" spans="1:61" x14ac:dyDescent="0.3">
      <c r="A2667">
        <v>25</v>
      </c>
      <c r="B2667">
        <v>9</v>
      </c>
      <c r="C2667">
        <v>2025</v>
      </c>
      <c r="D2667" t="s">
        <v>60</v>
      </c>
      <c r="E2667" t="s">
        <v>5593</v>
      </c>
      <c r="F2667" t="s">
        <v>5594</v>
      </c>
      <c r="G2667">
        <v>102</v>
      </c>
      <c r="H2667" t="s">
        <v>63</v>
      </c>
      <c r="I2667" t="s">
        <v>64</v>
      </c>
      <c r="J2667" t="s">
        <v>65</v>
      </c>
      <c r="K2667" t="s">
        <v>65</v>
      </c>
      <c r="L2667" t="s">
        <v>545</v>
      </c>
      <c r="M2667" t="s">
        <v>223</v>
      </c>
      <c r="N2667" t="s">
        <v>224</v>
      </c>
      <c r="O2667" t="s">
        <v>1225</v>
      </c>
      <c r="P2667" t="s">
        <v>1226</v>
      </c>
      <c r="Q2667" t="s">
        <v>645</v>
      </c>
      <c r="R2667" t="s">
        <v>1700</v>
      </c>
      <c r="S2667" t="s">
        <v>73</v>
      </c>
      <c r="T2667">
        <v>2555</v>
      </c>
      <c r="U2667">
        <v>1800</v>
      </c>
      <c r="V2667" t="s">
        <v>74</v>
      </c>
      <c r="W2667">
        <v>382.32000732421898</v>
      </c>
      <c r="X2667">
        <v>1386</v>
      </c>
      <c r="Y2667">
        <v>25.45</v>
      </c>
      <c r="Z2667">
        <v>4.55</v>
      </c>
      <c r="AA2667">
        <v>1416.01</v>
      </c>
      <c r="AB2667">
        <f>+Table1[[#This Row],[ADVALOREM]]/Table1[[#This Row],[US$ CIF]]</f>
        <v>0.26999809840623934</v>
      </c>
      <c r="AC2667" t="s">
        <v>5596</v>
      </c>
      <c r="AD2667" t="s">
        <v>5597</v>
      </c>
      <c r="AE2667" t="s">
        <v>65</v>
      </c>
      <c r="AF2667">
        <v>0</v>
      </c>
      <c r="AG2667" t="s">
        <v>5087</v>
      </c>
      <c r="AH2667" t="s">
        <v>5598</v>
      </c>
      <c r="AI2667" t="s">
        <v>5599</v>
      </c>
      <c r="AJ2667" t="s">
        <v>5600</v>
      </c>
      <c r="AK2667" t="s">
        <v>387</v>
      </c>
      <c r="AL2667">
        <v>126</v>
      </c>
      <c r="AM2667" t="s">
        <v>233</v>
      </c>
      <c r="AN2667" t="s">
        <v>5601</v>
      </c>
      <c r="AO2667" t="s">
        <v>5602</v>
      </c>
      <c r="AP2667" t="s">
        <v>5603</v>
      </c>
      <c r="AQ2667" t="s">
        <v>5603</v>
      </c>
      <c r="AR2667" t="s">
        <v>5604</v>
      </c>
      <c r="AS2667" t="s">
        <v>645</v>
      </c>
      <c r="AT2667" t="s">
        <v>5707</v>
      </c>
      <c r="AU2667" t="s">
        <v>1700</v>
      </c>
      <c r="AV2667">
        <v>2025</v>
      </c>
      <c r="AW2667" t="s">
        <v>5998</v>
      </c>
      <c r="AX2667">
        <v>0.77</v>
      </c>
      <c r="AY2667" t="s">
        <v>5603</v>
      </c>
      <c r="BA2667" t="s">
        <v>562</v>
      </c>
      <c r="BB2667" t="s">
        <v>4970</v>
      </c>
      <c r="BC2667" t="s">
        <v>1366</v>
      </c>
      <c r="BD2667" t="s">
        <v>92</v>
      </c>
      <c r="BE2667" t="s">
        <v>5607</v>
      </c>
      <c r="BI2667" t="s">
        <v>87</v>
      </c>
    </row>
    <row r="2668" spans="1:61" x14ac:dyDescent="0.3">
      <c r="A2668">
        <v>25</v>
      </c>
      <c r="B2668">
        <v>9</v>
      </c>
      <c r="C2668">
        <v>2025</v>
      </c>
      <c r="D2668" t="s">
        <v>60</v>
      </c>
      <c r="E2668" t="s">
        <v>5593</v>
      </c>
      <c r="F2668" t="s">
        <v>5594</v>
      </c>
      <c r="G2668">
        <v>103</v>
      </c>
      <c r="H2668" t="s">
        <v>63</v>
      </c>
      <c r="I2668" t="s">
        <v>64</v>
      </c>
      <c r="J2668" t="s">
        <v>65</v>
      </c>
      <c r="K2668" t="s">
        <v>65</v>
      </c>
      <c r="L2668" t="s">
        <v>545</v>
      </c>
      <c r="M2668" t="s">
        <v>223</v>
      </c>
      <c r="N2668" t="s">
        <v>224</v>
      </c>
      <c r="O2668" t="s">
        <v>270</v>
      </c>
      <c r="P2668" t="s">
        <v>271</v>
      </c>
      <c r="Q2668" t="s">
        <v>5936</v>
      </c>
      <c r="R2668" t="s">
        <v>1700</v>
      </c>
      <c r="S2668" t="s">
        <v>73</v>
      </c>
      <c r="T2668">
        <v>2555</v>
      </c>
      <c r="U2668">
        <v>1200</v>
      </c>
      <c r="V2668" t="s">
        <v>74</v>
      </c>
      <c r="W2668">
        <v>212.00999450683599</v>
      </c>
      <c r="X2668">
        <v>768</v>
      </c>
      <c r="Y2668">
        <v>14.71</v>
      </c>
      <c r="Z2668">
        <v>2.52</v>
      </c>
      <c r="AA2668">
        <v>785.23</v>
      </c>
      <c r="AB2668">
        <f>+Table1[[#This Row],[ADVALOREM]]/Table1[[#This Row],[US$ CIF]]</f>
        <v>0.26999731862872789</v>
      </c>
      <c r="AC2668" t="s">
        <v>5596</v>
      </c>
      <c r="AD2668" t="s">
        <v>5597</v>
      </c>
      <c r="AE2668" t="s">
        <v>65</v>
      </c>
      <c r="AF2668">
        <v>0</v>
      </c>
      <c r="AG2668" t="s">
        <v>5087</v>
      </c>
      <c r="AH2668" t="s">
        <v>5598</v>
      </c>
      <c r="AI2668" t="s">
        <v>5599</v>
      </c>
      <c r="AJ2668" t="s">
        <v>5600</v>
      </c>
      <c r="AK2668" t="s">
        <v>387</v>
      </c>
      <c r="AL2668">
        <v>72.8</v>
      </c>
      <c r="AM2668" t="s">
        <v>233</v>
      </c>
      <c r="AN2668" t="s">
        <v>5601</v>
      </c>
      <c r="AO2668" t="s">
        <v>5602</v>
      </c>
      <c r="AP2668" t="s">
        <v>5603</v>
      </c>
      <c r="AQ2668" t="s">
        <v>5603</v>
      </c>
      <c r="AR2668" t="s">
        <v>5604</v>
      </c>
      <c r="AS2668" t="s">
        <v>5936</v>
      </c>
      <c r="AT2668" t="s">
        <v>5789</v>
      </c>
      <c r="AU2668" t="s">
        <v>1700</v>
      </c>
      <c r="AV2668">
        <v>2025</v>
      </c>
      <c r="AW2668" t="s">
        <v>5999</v>
      </c>
      <c r="AX2668">
        <v>0.64</v>
      </c>
      <c r="AY2668" t="s">
        <v>5603</v>
      </c>
      <c r="BA2668" t="s">
        <v>562</v>
      </c>
      <c r="BB2668" t="s">
        <v>4970</v>
      </c>
      <c r="BC2668" t="s">
        <v>1366</v>
      </c>
      <c r="BD2668" t="s">
        <v>92</v>
      </c>
      <c r="BE2668" t="s">
        <v>5607</v>
      </c>
      <c r="BI2668" t="s">
        <v>87</v>
      </c>
    </row>
    <row r="2669" spans="1:61" x14ac:dyDescent="0.3">
      <c r="A2669">
        <v>25</v>
      </c>
      <c r="B2669">
        <v>9</v>
      </c>
      <c r="C2669">
        <v>2025</v>
      </c>
      <c r="D2669" t="s">
        <v>60</v>
      </c>
      <c r="E2669" t="s">
        <v>5593</v>
      </c>
      <c r="F2669" t="s">
        <v>5594</v>
      </c>
      <c r="G2669">
        <v>104</v>
      </c>
      <c r="H2669" t="s">
        <v>63</v>
      </c>
      <c r="I2669" t="s">
        <v>64</v>
      </c>
      <c r="J2669" t="s">
        <v>65</v>
      </c>
      <c r="K2669" t="s">
        <v>65</v>
      </c>
      <c r="L2669" t="s">
        <v>545</v>
      </c>
      <c r="M2669" t="s">
        <v>223</v>
      </c>
      <c r="N2669" t="s">
        <v>224</v>
      </c>
      <c r="O2669" t="s">
        <v>1200</v>
      </c>
      <c r="P2669" t="s">
        <v>157</v>
      </c>
      <c r="Q2669" t="s">
        <v>6000</v>
      </c>
      <c r="R2669" t="s">
        <v>5086</v>
      </c>
      <c r="S2669" t="s">
        <v>73</v>
      </c>
      <c r="T2669">
        <v>2555</v>
      </c>
      <c r="U2669">
        <v>960</v>
      </c>
      <c r="V2669" t="s">
        <v>74</v>
      </c>
      <c r="W2669">
        <v>846.41998291015602</v>
      </c>
      <c r="X2669">
        <v>3398.4</v>
      </c>
      <c r="Y2669">
        <v>117.17</v>
      </c>
      <c r="Z2669">
        <v>11.16</v>
      </c>
      <c r="AA2669">
        <v>3526.73</v>
      </c>
      <c r="AB2669">
        <f>+Table1[[#This Row],[ADVALOREM]]/Table1[[#This Row],[US$ CIF]]</f>
        <v>0.24000135618835466</v>
      </c>
      <c r="AC2669" t="s">
        <v>5596</v>
      </c>
      <c r="AD2669" t="s">
        <v>5597</v>
      </c>
      <c r="AE2669" t="s">
        <v>65</v>
      </c>
      <c r="AF2669">
        <v>0</v>
      </c>
      <c r="AG2669" t="s">
        <v>5087</v>
      </c>
      <c r="AH2669" t="s">
        <v>5598</v>
      </c>
      <c r="AI2669" t="s">
        <v>5599</v>
      </c>
      <c r="AJ2669" t="s">
        <v>5600</v>
      </c>
      <c r="AK2669" t="s">
        <v>387</v>
      </c>
      <c r="AL2669">
        <v>580</v>
      </c>
      <c r="AM2669" t="s">
        <v>233</v>
      </c>
      <c r="AN2669" t="s">
        <v>5601</v>
      </c>
      <c r="AO2669" t="s">
        <v>5602</v>
      </c>
      <c r="AP2669" t="s">
        <v>5603</v>
      </c>
      <c r="AQ2669" t="s">
        <v>5603</v>
      </c>
      <c r="AR2669" t="s">
        <v>5604</v>
      </c>
      <c r="AS2669" t="s">
        <v>6000</v>
      </c>
      <c r="AT2669" t="s">
        <v>3775</v>
      </c>
      <c r="AU2669" t="s">
        <v>5086</v>
      </c>
      <c r="AV2669">
        <v>2025</v>
      </c>
      <c r="AW2669" t="s">
        <v>6001</v>
      </c>
      <c r="AX2669">
        <v>3.54</v>
      </c>
      <c r="AY2669" t="s">
        <v>5603</v>
      </c>
      <c r="BA2669" t="s">
        <v>562</v>
      </c>
      <c r="BB2669" t="s">
        <v>4970</v>
      </c>
      <c r="BC2669" t="s">
        <v>1366</v>
      </c>
      <c r="BD2669" t="s">
        <v>92</v>
      </c>
      <c r="BE2669" t="s">
        <v>5607</v>
      </c>
      <c r="BI2669" t="s">
        <v>87</v>
      </c>
    </row>
    <row r="2670" spans="1:61" x14ac:dyDescent="0.3">
      <c r="A2670">
        <v>25</v>
      </c>
      <c r="B2670">
        <v>9</v>
      </c>
      <c r="C2670">
        <v>2025</v>
      </c>
      <c r="D2670" t="s">
        <v>60</v>
      </c>
      <c r="E2670" t="s">
        <v>5593</v>
      </c>
      <c r="F2670" t="s">
        <v>5594</v>
      </c>
      <c r="G2670">
        <v>105</v>
      </c>
      <c r="H2670" t="s">
        <v>63</v>
      </c>
      <c r="I2670" t="s">
        <v>64</v>
      </c>
      <c r="J2670" t="s">
        <v>65</v>
      </c>
      <c r="K2670" t="s">
        <v>65</v>
      </c>
      <c r="L2670" t="s">
        <v>545</v>
      </c>
      <c r="M2670" t="s">
        <v>223</v>
      </c>
      <c r="N2670" t="s">
        <v>224</v>
      </c>
      <c r="O2670" t="s">
        <v>1200</v>
      </c>
      <c r="P2670" t="s">
        <v>157</v>
      </c>
      <c r="Q2670" t="s">
        <v>6000</v>
      </c>
      <c r="R2670" t="s">
        <v>5086</v>
      </c>
      <c r="S2670" t="s">
        <v>73</v>
      </c>
      <c r="T2670">
        <v>2555</v>
      </c>
      <c r="U2670">
        <v>96</v>
      </c>
      <c r="V2670" t="s">
        <v>74</v>
      </c>
      <c r="W2670">
        <v>110.870002746582</v>
      </c>
      <c r="X2670">
        <v>443.52</v>
      </c>
      <c r="Y2670">
        <v>16.97</v>
      </c>
      <c r="Z2670">
        <v>1.46</v>
      </c>
      <c r="AA2670">
        <v>461.95</v>
      </c>
      <c r="AB2670">
        <f>+Table1[[#This Row],[ADVALOREM]]/Table1[[#This Row],[US$ CIF]]</f>
        <v>0.24000433541851285</v>
      </c>
      <c r="AC2670" t="s">
        <v>5596</v>
      </c>
      <c r="AD2670" t="s">
        <v>5597</v>
      </c>
      <c r="AE2670" t="s">
        <v>65</v>
      </c>
      <c r="AF2670">
        <v>0</v>
      </c>
      <c r="AG2670" t="s">
        <v>5087</v>
      </c>
      <c r="AH2670" t="s">
        <v>5598</v>
      </c>
      <c r="AI2670" t="s">
        <v>5599</v>
      </c>
      <c r="AJ2670" t="s">
        <v>5600</v>
      </c>
      <c r="AK2670" t="s">
        <v>387</v>
      </c>
      <c r="AL2670">
        <v>84</v>
      </c>
      <c r="AM2670" t="s">
        <v>233</v>
      </c>
      <c r="AN2670" t="s">
        <v>5601</v>
      </c>
      <c r="AO2670" t="s">
        <v>5602</v>
      </c>
      <c r="AP2670" t="s">
        <v>5603</v>
      </c>
      <c r="AQ2670" t="s">
        <v>5603</v>
      </c>
      <c r="AR2670" t="s">
        <v>5604</v>
      </c>
      <c r="AS2670" t="s">
        <v>6000</v>
      </c>
      <c r="AT2670" t="s">
        <v>3775</v>
      </c>
      <c r="AU2670" t="s">
        <v>5086</v>
      </c>
      <c r="AV2670">
        <v>2025</v>
      </c>
      <c r="AW2670" t="s">
        <v>6002</v>
      </c>
      <c r="AX2670">
        <v>4.62</v>
      </c>
      <c r="AY2670" t="s">
        <v>5603</v>
      </c>
      <c r="BA2670" t="s">
        <v>562</v>
      </c>
      <c r="BB2670" t="s">
        <v>4970</v>
      </c>
      <c r="BC2670" t="s">
        <v>1366</v>
      </c>
      <c r="BD2670" t="s">
        <v>92</v>
      </c>
      <c r="BE2670" t="s">
        <v>5607</v>
      </c>
      <c r="BI2670" t="s">
        <v>87</v>
      </c>
    </row>
    <row r="2671" spans="1:61" x14ac:dyDescent="0.3">
      <c r="A2671">
        <v>25</v>
      </c>
      <c r="B2671">
        <v>9</v>
      </c>
      <c r="C2671">
        <v>2025</v>
      </c>
      <c r="D2671" t="s">
        <v>60</v>
      </c>
      <c r="E2671" t="s">
        <v>5593</v>
      </c>
      <c r="F2671" t="s">
        <v>5594</v>
      </c>
      <c r="G2671">
        <v>106</v>
      </c>
      <c r="H2671" t="s">
        <v>63</v>
      </c>
      <c r="I2671" t="s">
        <v>64</v>
      </c>
      <c r="J2671" t="s">
        <v>65</v>
      </c>
      <c r="K2671" t="s">
        <v>65</v>
      </c>
      <c r="L2671" t="s">
        <v>545</v>
      </c>
      <c r="M2671" t="s">
        <v>223</v>
      </c>
      <c r="N2671" t="s">
        <v>224</v>
      </c>
      <c r="O2671" t="s">
        <v>1200</v>
      </c>
      <c r="P2671" t="s">
        <v>157</v>
      </c>
      <c r="Q2671" t="s">
        <v>6000</v>
      </c>
      <c r="R2671" t="s">
        <v>5086</v>
      </c>
      <c r="S2671" t="s">
        <v>73</v>
      </c>
      <c r="T2671">
        <v>2555</v>
      </c>
      <c r="U2671">
        <v>1080</v>
      </c>
      <c r="V2671" t="s">
        <v>74</v>
      </c>
      <c r="W2671">
        <v>1067.83996582031</v>
      </c>
      <c r="X2671">
        <v>4320</v>
      </c>
      <c r="Y2671">
        <v>115.15</v>
      </c>
      <c r="Z2671">
        <v>14.19</v>
      </c>
      <c r="AA2671">
        <v>4449.34</v>
      </c>
      <c r="AB2671">
        <f>+Table1[[#This Row],[ADVALOREM]]/Table1[[#This Row],[US$ CIF]]</f>
        <v>0.23999963271413513</v>
      </c>
      <c r="AC2671" t="s">
        <v>5596</v>
      </c>
      <c r="AD2671" t="s">
        <v>5597</v>
      </c>
      <c r="AE2671" t="s">
        <v>65</v>
      </c>
      <c r="AF2671">
        <v>0</v>
      </c>
      <c r="AG2671" t="s">
        <v>5087</v>
      </c>
      <c r="AH2671" t="s">
        <v>5598</v>
      </c>
      <c r="AI2671" t="s">
        <v>5599</v>
      </c>
      <c r="AJ2671" t="s">
        <v>5600</v>
      </c>
      <c r="AK2671" t="s">
        <v>387</v>
      </c>
      <c r="AL2671">
        <v>570</v>
      </c>
      <c r="AM2671" t="s">
        <v>233</v>
      </c>
      <c r="AN2671" t="s">
        <v>5601</v>
      </c>
      <c r="AO2671" t="s">
        <v>5602</v>
      </c>
      <c r="AP2671" t="s">
        <v>5603</v>
      </c>
      <c r="AQ2671" t="s">
        <v>5603</v>
      </c>
      <c r="AR2671" t="s">
        <v>5604</v>
      </c>
      <c r="AS2671" t="s">
        <v>6000</v>
      </c>
      <c r="AT2671" t="s">
        <v>3775</v>
      </c>
      <c r="AU2671" t="s">
        <v>5086</v>
      </c>
      <c r="AV2671">
        <v>2025</v>
      </c>
      <c r="AW2671" t="s">
        <v>6003</v>
      </c>
      <c r="AX2671">
        <v>4</v>
      </c>
      <c r="AY2671" t="s">
        <v>5603</v>
      </c>
      <c r="BA2671" t="s">
        <v>562</v>
      </c>
      <c r="BB2671" t="s">
        <v>4970</v>
      </c>
      <c r="BC2671" t="s">
        <v>1366</v>
      </c>
      <c r="BD2671" t="s">
        <v>92</v>
      </c>
      <c r="BE2671" t="s">
        <v>5607</v>
      </c>
      <c r="BI2671" t="s">
        <v>87</v>
      </c>
    </row>
    <row r="2672" spans="1:61" x14ac:dyDescent="0.3">
      <c r="A2672">
        <v>25</v>
      </c>
      <c r="B2672">
        <v>9</v>
      </c>
      <c r="C2672">
        <v>2025</v>
      </c>
      <c r="D2672" t="s">
        <v>60</v>
      </c>
      <c r="E2672" t="s">
        <v>5593</v>
      </c>
      <c r="F2672" t="s">
        <v>5594</v>
      </c>
      <c r="G2672">
        <v>107</v>
      </c>
      <c r="H2672" t="s">
        <v>63</v>
      </c>
      <c r="I2672" t="s">
        <v>64</v>
      </c>
      <c r="J2672" t="s">
        <v>65</v>
      </c>
      <c r="K2672" t="s">
        <v>65</v>
      </c>
      <c r="L2672" t="s">
        <v>545</v>
      </c>
      <c r="M2672" t="s">
        <v>223</v>
      </c>
      <c r="N2672" t="s">
        <v>224</v>
      </c>
      <c r="O2672" t="s">
        <v>1200</v>
      </c>
      <c r="P2672" t="s">
        <v>157</v>
      </c>
      <c r="Q2672" t="s">
        <v>6000</v>
      </c>
      <c r="R2672" t="s">
        <v>5086</v>
      </c>
      <c r="S2672" t="s">
        <v>73</v>
      </c>
      <c r="T2672">
        <v>2555</v>
      </c>
      <c r="U2672">
        <v>240</v>
      </c>
      <c r="V2672" t="s">
        <v>74</v>
      </c>
      <c r="W2672">
        <v>544.78997802734398</v>
      </c>
      <c r="X2672">
        <v>2184</v>
      </c>
      <c r="Y2672">
        <v>78.790000000000006</v>
      </c>
      <c r="Z2672">
        <v>7.17</v>
      </c>
      <c r="AA2672">
        <v>2269.96</v>
      </c>
      <c r="AB2672">
        <f>+Table1[[#This Row],[ADVALOREM]]/Table1[[#This Row],[US$ CIF]]</f>
        <v>0.23999981410568644</v>
      </c>
      <c r="AC2672" t="s">
        <v>5596</v>
      </c>
      <c r="AD2672" t="s">
        <v>5597</v>
      </c>
      <c r="AE2672" t="s">
        <v>65</v>
      </c>
      <c r="AF2672">
        <v>0</v>
      </c>
      <c r="AG2672" t="s">
        <v>5087</v>
      </c>
      <c r="AH2672" t="s">
        <v>5598</v>
      </c>
      <c r="AI2672" t="s">
        <v>5599</v>
      </c>
      <c r="AJ2672" t="s">
        <v>5600</v>
      </c>
      <c r="AK2672" t="s">
        <v>387</v>
      </c>
      <c r="AL2672">
        <v>390</v>
      </c>
      <c r="AM2672" t="s">
        <v>233</v>
      </c>
      <c r="AN2672" t="s">
        <v>5601</v>
      </c>
      <c r="AO2672" t="s">
        <v>5602</v>
      </c>
      <c r="AP2672" t="s">
        <v>5603</v>
      </c>
      <c r="AQ2672" t="s">
        <v>5603</v>
      </c>
      <c r="AR2672" t="s">
        <v>5604</v>
      </c>
      <c r="AS2672" t="s">
        <v>6000</v>
      </c>
      <c r="AT2672" t="s">
        <v>3775</v>
      </c>
      <c r="AU2672" t="s">
        <v>5086</v>
      </c>
      <c r="AV2672">
        <v>2025</v>
      </c>
      <c r="AW2672" t="s">
        <v>6004</v>
      </c>
      <c r="AX2672">
        <v>9.1</v>
      </c>
      <c r="AY2672" t="s">
        <v>5603</v>
      </c>
      <c r="BA2672" t="s">
        <v>562</v>
      </c>
      <c r="BB2672" t="s">
        <v>4970</v>
      </c>
      <c r="BC2672" t="s">
        <v>1366</v>
      </c>
      <c r="BD2672" t="s">
        <v>92</v>
      </c>
      <c r="BE2672" t="s">
        <v>5607</v>
      </c>
      <c r="BI2672" t="s">
        <v>87</v>
      </c>
    </row>
    <row r="2673" spans="1:61" x14ac:dyDescent="0.3">
      <c r="A2673">
        <v>25</v>
      </c>
      <c r="B2673">
        <v>9</v>
      </c>
      <c r="C2673">
        <v>2025</v>
      </c>
      <c r="D2673" t="s">
        <v>60</v>
      </c>
      <c r="E2673" t="s">
        <v>5593</v>
      </c>
      <c r="F2673" t="s">
        <v>5594</v>
      </c>
      <c r="G2673">
        <v>108</v>
      </c>
      <c r="H2673" t="s">
        <v>63</v>
      </c>
      <c r="I2673" t="s">
        <v>64</v>
      </c>
      <c r="J2673" t="s">
        <v>65</v>
      </c>
      <c r="K2673" t="s">
        <v>65</v>
      </c>
      <c r="L2673" t="s">
        <v>545</v>
      </c>
      <c r="M2673" t="s">
        <v>223</v>
      </c>
      <c r="N2673" t="s">
        <v>224</v>
      </c>
      <c r="O2673" t="s">
        <v>1200</v>
      </c>
      <c r="P2673" t="s">
        <v>157</v>
      </c>
      <c r="Q2673" t="s">
        <v>6000</v>
      </c>
      <c r="R2673" t="s">
        <v>5086</v>
      </c>
      <c r="S2673" t="s">
        <v>73</v>
      </c>
      <c r="T2673">
        <v>2555</v>
      </c>
      <c r="U2673">
        <v>288</v>
      </c>
      <c r="V2673" t="s">
        <v>74</v>
      </c>
      <c r="W2673">
        <v>37.630001068115199</v>
      </c>
      <c r="X2673">
        <v>152.63999999999999</v>
      </c>
      <c r="Y2673">
        <v>3.64</v>
      </c>
      <c r="Z2673">
        <v>0.5</v>
      </c>
      <c r="AA2673">
        <v>156.78</v>
      </c>
      <c r="AB2673">
        <f>+Table1[[#This Row],[ADVALOREM]]/Table1[[#This Row],[US$ CIF]]</f>
        <v>0.24001786623367266</v>
      </c>
      <c r="AC2673" t="s">
        <v>5596</v>
      </c>
      <c r="AD2673" t="s">
        <v>5597</v>
      </c>
      <c r="AE2673" t="s">
        <v>65</v>
      </c>
      <c r="AF2673">
        <v>0</v>
      </c>
      <c r="AG2673" t="s">
        <v>5087</v>
      </c>
      <c r="AH2673" t="s">
        <v>5598</v>
      </c>
      <c r="AI2673" t="s">
        <v>5599</v>
      </c>
      <c r="AJ2673" t="s">
        <v>5600</v>
      </c>
      <c r="AK2673" t="s">
        <v>387</v>
      </c>
      <c r="AL2673">
        <v>18</v>
      </c>
      <c r="AM2673" t="s">
        <v>233</v>
      </c>
      <c r="AN2673" t="s">
        <v>5601</v>
      </c>
      <c r="AO2673" t="s">
        <v>5602</v>
      </c>
      <c r="AP2673" t="s">
        <v>5603</v>
      </c>
      <c r="AQ2673" t="s">
        <v>5603</v>
      </c>
      <c r="AR2673" t="s">
        <v>5604</v>
      </c>
      <c r="AS2673" t="s">
        <v>6000</v>
      </c>
      <c r="AT2673" t="s">
        <v>3775</v>
      </c>
      <c r="AU2673" t="s">
        <v>5086</v>
      </c>
      <c r="AV2673">
        <v>2025</v>
      </c>
      <c r="AW2673" t="s">
        <v>6005</v>
      </c>
      <c r="AX2673">
        <v>0.53</v>
      </c>
      <c r="AY2673" t="s">
        <v>5603</v>
      </c>
      <c r="BA2673" t="s">
        <v>562</v>
      </c>
      <c r="BB2673" t="s">
        <v>4970</v>
      </c>
      <c r="BC2673" t="s">
        <v>1366</v>
      </c>
      <c r="BD2673" t="s">
        <v>92</v>
      </c>
      <c r="BE2673" t="s">
        <v>5607</v>
      </c>
      <c r="BI2673" t="s">
        <v>87</v>
      </c>
    </row>
    <row r="2674" spans="1:61" x14ac:dyDescent="0.3">
      <c r="A2674">
        <v>25</v>
      </c>
      <c r="B2674">
        <v>9</v>
      </c>
      <c r="C2674">
        <v>2025</v>
      </c>
      <c r="D2674" t="s">
        <v>60</v>
      </c>
      <c r="E2674" t="s">
        <v>5593</v>
      </c>
      <c r="F2674" t="s">
        <v>5594</v>
      </c>
      <c r="G2674">
        <v>109</v>
      </c>
      <c r="H2674" t="s">
        <v>63</v>
      </c>
      <c r="I2674" t="s">
        <v>64</v>
      </c>
      <c r="J2674" t="s">
        <v>65</v>
      </c>
      <c r="K2674" t="s">
        <v>65</v>
      </c>
      <c r="L2674" t="s">
        <v>545</v>
      </c>
      <c r="M2674" t="s">
        <v>223</v>
      </c>
      <c r="N2674" t="s">
        <v>224</v>
      </c>
      <c r="O2674" t="s">
        <v>1200</v>
      </c>
      <c r="P2674" t="s">
        <v>157</v>
      </c>
      <c r="Q2674" t="s">
        <v>6000</v>
      </c>
      <c r="R2674" t="s">
        <v>5086</v>
      </c>
      <c r="S2674" t="s">
        <v>73</v>
      </c>
      <c r="T2674">
        <v>2555</v>
      </c>
      <c r="U2674">
        <v>240</v>
      </c>
      <c r="V2674" t="s">
        <v>74</v>
      </c>
      <c r="W2674">
        <v>396.23001098632801</v>
      </c>
      <c r="X2674">
        <v>1591.2</v>
      </c>
      <c r="Y2674">
        <v>54.54</v>
      </c>
      <c r="Z2674">
        <v>5.23</v>
      </c>
      <c r="AA2674">
        <v>1650.97</v>
      </c>
      <c r="AB2674">
        <f>+Table1[[#This Row],[ADVALOREM]]/Table1[[#This Row],[US$ CIF]]</f>
        <v>0.23999831068179797</v>
      </c>
      <c r="AC2674" t="s">
        <v>5596</v>
      </c>
      <c r="AD2674" t="s">
        <v>5597</v>
      </c>
      <c r="AE2674" t="s">
        <v>65</v>
      </c>
      <c r="AF2674">
        <v>0</v>
      </c>
      <c r="AG2674" t="s">
        <v>5087</v>
      </c>
      <c r="AH2674" t="s">
        <v>5598</v>
      </c>
      <c r="AI2674" t="s">
        <v>5599</v>
      </c>
      <c r="AJ2674" t="s">
        <v>5600</v>
      </c>
      <c r="AK2674" t="s">
        <v>387</v>
      </c>
      <c r="AL2674">
        <v>270</v>
      </c>
      <c r="AM2674" t="s">
        <v>233</v>
      </c>
      <c r="AN2674" t="s">
        <v>5601</v>
      </c>
      <c r="AO2674" t="s">
        <v>5602</v>
      </c>
      <c r="AP2674" t="s">
        <v>5603</v>
      </c>
      <c r="AQ2674" t="s">
        <v>5603</v>
      </c>
      <c r="AR2674" t="s">
        <v>5604</v>
      </c>
      <c r="AS2674" t="s">
        <v>6000</v>
      </c>
      <c r="AT2674" t="s">
        <v>3775</v>
      </c>
      <c r="AU2674" t="s">
        <v>5086</v>
      </c>
      <c r="AV2674">
        <v>2025</v>
      </c>
      <c r="AW2674" t="s">
        <v>6006</v>
      </c>
      <c r="AX2674">
        <v>6.63</v>
      </c>
      <c r="AY2674" t="s">
        <v>5603</v>
      </c>
      <c r="BA2674" t="s">
        <v>562</v>
      </c>
      <c r="BB2674" t="s">
        <v>4970</v>
      </c>
      <c r="BC2674" t="s">
        <v>1366</v>
      </c>
      <c r="BD2674" t="s">
        <v>92</v>
      </c>
      <c r="BE2674" t="s">
        <v>5607</v>
      </c>
      <c r="BI2674" t="s">
        <v>87</v>
      </c>
    </row>
    <row r="2675" spans="1:61" x14ac:dyDescent="0.3">
      <c r="A2675">
        <v>25</v>
      </c>
      <c r="B2675">
        <v>9</v>
      </c>
      <c r="C2675">
        <v>2025</v>
      </c>
      <c r="D2675" t="s">
        <v>60</v>
      </c>
      <c r="E2675" t="s">
        <v>5593</v>
      </c>
      <c r="F2675" t="s">
        <v>5594</v>
      </c>
      <c r="G2675">
        <v>110</v>
      </c>
      <c r="H2675" t="s">
        <v>63</v>
      </c>
      <c r="I2675" t="s">
        <v>64</v>
      </c>
      <c r="J2675" t="s">
        <v>65</v>
      </c>
      <c r="K2675" t="s">
        <v>65</v>
      </c>
      <c r="L2675" t="s">
        <v>545</v>
      </c>
      <c r="M2675" t="s">
        <v>223</v>
      </c>
      <c r="N2675" t="s">
        <v>224</v>
      </c>
      <c r="O2675" t="s">
        <v>1200</v>
      </c>
      <c r="P2675" t="s">
        <v>157</v>
      </c>
      <c r="Q2675" t="s">
        <v>6000</v>
      </c>
      <c r="R2675" t="s">
        <v>5086</v>
      </c>
      <c r="S2675" t="s">
        <v>73</v>
      </c>
      <c r="T2675">
        <v>2555</v>
      </c>
      <c r="U2675">
        <v>240</v>
      </c>
      <c r="V2675" t="s">
        <v>74</v>
      </c>
      <c r="W2675">
        <v>172.47000122070301</v>
      </c>
      <c r="X2675">
        <v>703.2</v>
      </c>
      <c r="Y2675">
        <v>13.13</v>
      </c>
      <c r="Z2675">
        <v>2.31</v>
      </c>
      <c r="AA2675">
        <v>718.64</v>
      </c>
      <c r="AB2675">
        <f>+Table1[[#This Row],[ADVALOREM]]/Table1[[#This Row],[US$ CIF]]</f>
        <v>0.23999499223631166</v>
      </c>
      <c r="AC2675" t="s">
        <v>5596</v>
      </c>
      <c r="AD2675" t="s">
        <v>5597</v>
      </c>
      <c r="AE2675" t="s">
        <v>65</v>
      </c>
      <c r="AF2675">
        <v>0</v>
      </c>
      <c r="AG2675" t="s">
        <v>5087</v>
      </c>
      <c r="AH2675" t="s">
        <v>5598</v>
      </c>
      <c r="AI2675" t="s">
        <v>5599</v>
      </c>
      <c r="AJ2675" t="s">
        <v>5600</v>
      </c>
      <c r="AK2675" t="s">
        <v>387</v>
      </c>
      <c r="AL2675">
        <v>65</v>
      </c>
      <c r="AM2675" t="s">
        <v>233</v>
      </c>
      <c r="AN2675" t="s">
        <v>5601</v>
      </c>
      <c r="AO2675" t="s">
        <v>5602</v>
      </c>
      <c r="AP2675" t="s">
        <v>5603</v>
      </c>
      <c r="AQ2675" t="s">
        <v>5603</v>
      </c>
      <c r="AR2675" t="s">
        <v>5604</v>
      </c>
      <c r="AS2675" t="s">
        <v>6000</v>
      </c>
      <c r="AT2675" t="s">
        <v>3775</v>
      </c>
      <c r="AU2675" t="s">
        <v>5086</v>
      </c>
      <c r="AV2675">
        <v>2025</v>
      </c>
      <c r="AW2675" t="s">
        <v>6007</v>
      </c>
      <c r="AX2675">
        <v>2.93</v>
      </c>
      <c r="AY2675" t="s">
        <v>5603</v>
      </c>
      <c r="BA2675" t="s">
        <v>562</v>
      </c>
      <c r="BB2675" t="s">
        <v>4970</v>
      </c>
      <c r="BC2675" t="s">
        <v>1366</v>
      </c>
      <c r="BD2675" t="s">
        <v>92</v>
      </c>
      <c r="BE2675" t="s">
        <v>5607</v>
      </c>
      <c r="BI2675" t="s">
        <v>87</v>
      </c>
    </row>
    <row r="2676" spans="1:61" x14ac:dyDescent="0.3">
      <c r="A2676">
        <v>25</v>
      </c>
      <c r="B2676">
        <v>9</v>
      </c>
      <c r="C2676">
        <v>2025</v>
      </c>
      <c r="D2676" t="s">
        <v>60</v>
      </c>
      <c r="E2676" t="s">
        <v>5593</v>
      </c>
      <c r="F2676" t="s">
        <v>5594</v>
      </c>
      <c r="G2676">
        <v>111</v>
      </c>
      <c r="H2676" t="s">
        <v>63</v>
      </c>
      <c r="I2676" t="s">
        <v>64</v>
      </c>
      <c r="J2676" t="s">
        <v>65</v>
      </c>
      <c r="K2676" t="s">
        <v>65</v>
      </c>
      <c r="L2676" t="s">
        <v>545</v>
      </c>
      <c r="M2676" t="s">
        <v>223</v>
      </c>
      <c r="N2676" t="s">
        <v>224</v>
      </c>
      <c r="O2676" t="s">
        <v>1200</v>
      </c>
      <c r="P2676" t="s">
        <v>157</v>
      </c>
      <c r="Q2676" t="s">
        <v>6000</v>
      </c>
      <c r="R2676" t="s">
        <v>5086</v>
      </c>
      <c r="S2676" t="s">
        <v>73</v>
      </c>
      <c r="T2676">
        <v>2555</v>
      </c>
      <c r="U2676">
        <v>600</v>
      </c>
      <c r="V2676" t="s">
        <v>74</v>
      </c>
      <c r="W2676">
        <v>180.63999938964801</v>
      </c>
      <c r="X2676">
        <v>720</v>
      </c>
      <c r="Y2676">
        <v>30.3</v>
      </c>
      <c r="Z2676">
        <v>2.37</v>
      </c>
      <c r="AA2676">
        <v>752.67</v>
      </c>
      <c r="AB2676">
        <f>+Table1[[#This Row],[ADVALOREM]]/Table1[[#This Row],[US$ CIF]]</f>
        <v>0.23999893630628033</v>
      </c>
      <c r="AC2676" t="s">
        <v>5596</v>
      </c>
      <c r="AD2676" t="s">
        <v>5597</v>
      </c>
      <c r="AE2676" t="s">
        <v>65</v>
      </c>
      <c r="AF2676">
        <v>0</v>
      </c>
      <c r="AG2676" t="s">
        <v>5087</v>
      </c>
      <c r="AH2676" t="s">
        <v>5598</v>
      </c>
      <c r="AI2676" t="s">
        <v>5599</v>
      </c>
      <c r="AJ2676" t="s">
        <v>5600</v>
      </c>
      <c r="AK2676" t="s">
        <v>387</v>
      </c>
      <c r="AL2676">
        <v>150</v>
      </c>
      <c r="AM2676" t="s">
        <v>233</v>
      </c>
      <c r="AN2676" t="s">
        <v>5601</v>
      </c>
      <c r="AO2676" t="s">
        <v>5602</v>
      </c>
      <c r="AP2676" t="s">
        <v>5603</v>
      </c>
      <c r="AQ2676" t="s">
        <v>5603</v>
      </c>
      <c r="AR2676" t="s">
        <v>5604</v>
      </c>
      <c r="AS2676" t="s">
        <v>6000</v>
      </c>
      <c r="AT2676" t="s">
        <v>3775</v>
      </c>
      <c r="AU2676" t="s">
        <v>5086</v>
      </c>
      <c r="AV2676">
        <v>2025</v>
      </c>
      <c r="AW2676" t="s">
        <v>6008</v>
      </c>
      <c r="AX2676">
        <v>1.2</v>
      </c>
      <c r="AY2676" t="s">
        <v>5603</v>
      </c>
      <c r="BA2676" t="s">
        <v>562</v>
      </c>
      <c r="BB2676" t="s">
        <v>4970</v>
      </c>
      <c r="BC2676" t="s">
        <v>1366</v>
      </c>
      <c r="BD2676" t="s">
        <v>92</v>
      </c>
      <c r="BE2676" t="s">
        <v>5607</v>
      </c>
      <c r="BI2676" t="s">
        <v>87</v>
      </c>
    </row>
    <row r="2677" spans="1:61" x14ac:dyDescent="0.3">
      <c r="A2677">
        <v>25</v>
      </c>
      <c r="B2677">
        <v>9</v>
      </c>
      <c r="C2677">
        <v>2025</v>
      </c>
      <c r="D2677" t="s">
        <v>60</v>
      </c>
      <c r="E2677" t="s">
        <v>5593</v>
      </c>
      <c r="F2677" t="s">
        <v>5594</v>
      </c>
      <c r="G2677">
        <v>112</v>
      </c>
      <c r="H2677" t="s">
        <v>63</v>
      </c>
      <c r="I2677" t="s">
        <v>64</v>
      </c>
      <c r="J2677" t="s">
        <v>65</v>
      </c>
      <c r="K2677" t="s">
        <v>65</v>
      </c>
      <c r="L2677" t="s">
        <v>545</v>
      </c>
      <c r="M2677" t="s">
        <v>223</v>
      </c>
      <c r="N2677" t="s">
        <v>224</v>
      </c>
      <c r="O2677" t="s">
        <v>6009</v>
      </c>
      <c r="P2677" t="s">
        <v>6010</v>
      </c>
      <c r="Q2677" t="s">
        <v>6011</v>
      </c>
      <c r="R2677" t="s">
        <v>5086</v>
      </c>
      <c r="S2677" t="s">
        <v>73</v>
      </c>
      <c r="T2677">
        <v>2555</v>
      </c>
      <c r="U2677">
        <v>2000</v>
      </c>
      <c r="V2677" t="s">
        <v>74</v>
      </c>
      <c r="W2677">
        <v>18.280000686645501</v>
      </c>
      <c r="X2677">
        <v>148</v>
      </c>
      <c r="Y2677">
        <v>3.84</v>
      </c>
      <c r="Z2677">
        <v>0.49</v>
      </c>
      <c r="AA2677">
        <v>152.32</v>
      </c>
      <c r="AB2677">
        <f>+Table1[[#This Row],[ADVALOREM]]/Table1[[#This Row],[US$ CIF]]</f>
        <v>0.12001050870959494</v>
      </c>
      <c r="AC2677" t="s">
        <v>5596</v>
      </c>
      <c r="AD2677" t="s">
        <v>5597</v>
      </c>
      <c r="AE2677" t="s">
        <v>65</v>
      </c>
      <c r="AF2677">
        <v>0</v>
      </c>
      <c r="AG2677" t="s">
        <v>5087</v>
      </c>
      <c r="AH2677" t="s">
        <v>5598</v>
      </c>
      <c r="AI2677" t="s">
        <v>5599</v>
      </c>
      <c r="AJ2677" t="s">
        <v>5600</v>
      </c>
      <c r="AK2677" t="s">
        <v>387</v>
      </c>
      <c r="AL2677">
        <v>19</v>
      </c>
      <c r="AM2677" t="s">
        <v>233</v>
      </c>
      <c r="AN2677" t="s">
        <v>5601</v>
      </c>
      <c r="AO2677" t="s">
        <v>5602</v>
      </c>
      <c r="AP2677" t="s">
        <v>5603</v>
      </c>
      <c r="AQ2677" t="s">
        <v>5603</v>
      </c>
      <c r="AR2677" t="s">
        <v>5604</v>
      </c>
      <c r="AS2677" t="s">
        <v>6011</v>
      </c>
      <c r="AT2677" t="s">
        <v>6012</v>
      </c>
      <c r="AU2677" t="s">
        <v>5086</v>
      </c>
      <c r="AV2677">
        <v>2025</v>
      </c>
      <c r="AW2677" t="s">
        <v>6013</v>
      </c>
      <c r="AX2677">
        <v>7.0000000000000007E-2</v>
      </c>
      <c r="AY2677" t="s">
        <v>5603</v>
      </c>
      <c r="BA2677" t="s">
        <v>562</v>
      </c>
      <c r="BB2677" t="s">
        <v>4970</v>
      </c>
      <c r="BC2677" t="s">
        <v>1366</v>
      </c>
      <c r="BD2677" t="s">
        <v>92</v>
      </c>
      <c r="BE2677" t="s">
        <v>5607</v>
      </c>
      <c r="BI2677" t="s">
        <v>87</v>
      </c>
    </row>
    <row r="2678" spans="1:61" x14ac:dyDescent="0.3">
      <c r="A2678">
        <v>25</v>
      </c>
      <c r="B2678">
        <v>9</v>
      </c>
      <c r="C2678">
        <v>2025</v>
      </c>
      <c r="D2678" t="s">
        <v>60</v>
      </c>
      <c r="E2678" t="s">
        <v>5593</v>
      </c>
      <c r="F2678" t="s">
        <v>5594</v>
      </c>
      <c r="G2678">
        <v>113</v>
      </c>
      <c r="H2678" t="s">
        <v>63</v>
      </c>
      <c r="I2678" t="s">
        <v>64</v>
      </c>
      <c r="J2678" t="s">
        <v>65</v>
      </c>
      <c r="K2678" t="s">
        <v>65</v>
      </c>
      <c r="L2678" t="s">
        <v>545</v>
      </c>
      <c r="M2678" t="s">
        <v>223</v>
      </c>
      <c r="N2678" t="s">
        <v>224</v>
      </c>
      <c r="O2678" t="s">
        <v>169</v>
      </c>
      <c r="P2678" t="s">
        <v>170</v>
      </c>
      <c r="Q2678" t="s">
        <v>6014</v>
      </c>
      <c r="R2678" t="s">
        <v>2145</v>
      </c>
      <c r="S2678" t="s">
        <v>73</v>
      </c>
      <c r="T2678">
        <v>2555</v>
      </c>
      <c r="U2678">
        <v>200</v>
      </c>
      <c r="V2678" t="s">
        <v>74</v>
      </c>
      <c r="W2678">
        <v>291.67999267578102</v>
      </c>
      <c r="X2678">
        <v>924.8</v>
      </c>
      <c r="Y2678">
        <v>44.44</v>
      </c>
      <c r="Z2678">
        <v>3.04</v>
      </c>
      <c r="AA2678">
        <v>972.28</v>
      </c>
      <c r="AB2678">
        <f>+Table1[[#This Row],[ADVALOREM]]/Table1[[#This Row],[US$ CIF]]</f>
        <v>0.2999958784257426</v>
      </c>
      <c r="AC2678" t="s">
        <v>5596</v>
      </c>
      <c r="AD2678" t="s">
        <v>5597</v>
      </c>
      <c r="AE2678" t="s">
        <v>65</v>
      </c>
      <c r="AF2678">
        <v>0</v>
      </c>
      <c r="AG2678" t="s">
        <v>5087</v>
      </c>
      <c r="AH2678" t="s">
        <v>5598</v>
      </c>
      <c r="AI2678" t="s">
        <v>5599</v>
      </c>
      <c r="AJ2678" t="s">
        <v>5600</v>
      </c>
      <c r="AK2678" t="s">
        <v>387</v>
      </c>
      <c r="AL2678">
        <v>220</v>
      </c>
      <c r="AM2678" t="s">
        <v>233</v>
      </c>
      <c r="AN2678" t="s">
        <v>5601</v>
      </c>
      <c r="AO2678" t="s">
        <v>5602</v>
      </c>
      <c r="AP2678" t="s">
        <v>5603</v>
      </c>
      <c r="AQ2678" t="s">
        <v>5603</v>
      </c>
      <c r="AR2678" t="s">
        <v>5604</v>
      </c>
      <c r="AS2678" t="s">
        <v>6014</v>
      </c>
      <c r="AT2678" t="s">
        <v>6015</v>
      </c>
      <c r="AU2678" t="s">
        <v>2145</v>
      </c>
      <c r="AV2678">
        <v>2025</v>
      </c>
      <c r="AW2678" t="s">
        <v>6016</v>
      </c>
      <c r="AX2678">
        <v>4.62</v>
      </c>
      <c r="AY2678" t="s">
        <v>5603</v>
      </c>
      <c r="BA2678" t="s">
        <v>562</v>
      </c>
      <c r="BB2678" t="s">
        <v>4970</v>
      </c>
      <c r="BC2678" t="s">
        <v>1366</v>
      </c>
      <c r="BD2678" t="s">
        <v>92</v>
      </c>
      <c r="BE2678" t="s">
        <v>5607</v>
      </c>
      <c r="BI2678" t="s">
        <v>87</v>
      </c>
    </row>
    <row r="2679" spans="1:61" x14ac:dyDescent="0.3">
      <c r="A2679">
        <v>25</v>
      </c>
      <c r="B2679">
        <v>9</v>
      </c>
      <c r="C2679">
        <v>2025</v>
      </c>
      <c r="D2679" t="s">
        <v>60</v>
      </c>
      <c r="E2679" t="s">
        <v>5593</v>
      </c>
      <c r="F2679" t="s">
        <v>5594</v>
      </c>
      <c r="G2679">
        <v>114</v>
      </c>
      <c r="H2679" t="s">
        <v>63</v>
      </c>
      <c r="I2679" t="s">
        <v>64</v>
      </c>
      <c r="J2679" t="s">
        <v>65</v>
      </c>
      <c r="K2679" t="s">
        <v>65</v>
      </c>
      <c r="L2679" t="s">
        <v>545</v>
      </c>
      <c r="M2679" t="s">
        <v>223</v>
      </c>
      <c r="N2679" t="s">
        <v>224</v>
      </c>
      <c r="O2679" t="s">
        <v>5408</v>
      </c>
      <c r="P2679" t="s">
        <v>5409</v>
      </c>
      <c r="Q2679" t="s">
        <v>6017</v>
      </c>
      <c r="R2679" t="s">
        <v>5086</v>
      </c>
      <c r="S2679" t="s">
        <v>73</v>
      </c>
      <c r="T2679">
        <v>2555</v>
      </c>
      <c r="U2679">
        <v>3600</v>
      </c>
      <c r="V2679" t="s">
        <v>74</v>
      </c>
      <c r="W2679">
        <v>168.27999877929699</v>
      </c>
      <c r="X2679">
        <v>1346.4</v>
      </c>
      <c r="Y2679">
        <v>51.51</v>
      </c>
      <c r="Z2679">
        <v>4.42</v>
      </c>
      <c r="AA2679">
        <v>1402.34</v>
      </c>
      <c r="AB2679">
        <f>+Table1[[#This Row],[ADVALOREM]]/Table1[[#This Row],[US$ CIF]]</f>
        <v>0.11999942865446112</v>
      </c>
      <c r="AC2679" t="s">
        <v>5596</v>
      </c>
      <c r="AD2679" t="s">
        <v>5597</v>
      </c>
      <c r="AE2679" t="s">
        <v>65</v>
      </c>
      <c r="AF2679">
        <v>0</v>
      </c>
      <c r="AG2679" t="s">
        <v>5087</v>
      </c>
      <c r="AH2679" t="s">
        <v>5598</v>
      </c>
      <c r="AI2679" t="s">
        <v>5599</v>
      </c>
      <c r="AJ2679" t="s">
        <v>5600</v>
      </c>
      <c r="AK2679" t="s">
        <v>387</v>
      </c>
      <c r="AL2679">
        <v>255</v>
      </c>
      <c r="AM2679" t="s">
        <v>233</v>
      </c>
      <c r="AN2679" t="s">
        <v>5601</v>
      </c>
      <c r="AO2679" t="s">
        <v>5602</v>
      </c>
      <c r="AP2679" t="s">
        <v>5603</v>
      </c>
      <c r="AQ2679" t="s">
        <v>5603</v>
      </c>
      <c r="AR2679" t="s">
        <v>5604</v>
      </c>
      <c r="AS2679" t="s">
        <v>6017</v>
      </c>
      <c r="AT2679" t="s">
        <v>6018</v>
      </c>
      <c r="AU2679" t="s">
        <v>5086</v>
      </c>
      <c r="AV2679">
        <v>2025</v>
      </c>
      <c r="AW2679" t="s">
        <v>6019</v>
      </c>
      <c r="AX2679">
        <v>0.37</v>
      </c>
      <c r="AY2679" t="s">
        <v>5603</v>
      </c>
      <c r="BA2679" t="s">
        <v>562</v>
      </c>
      <c r="BB2679" t="s">
        <v>4970</v>
      </c>
      <c r="BC2679" t="s">
        <v>1366</v>
      </c>
      <c r="BD2679" t="s">
        <v>92</v>
      </c>
      <c r="BE2679" t="s">
        <v>5607</v>
      </c>
      <c r="BI2679" t="s">
        <v>87</v>
      </c>
    </row>
    <row r="2680" spans="1:61" x14ac:dyDescent="0.3">
      <c r="A2680">
        <v>25</v>
      </c>
      <c r="B2680">
        <v>9</v>
      </c>
      <c r="C2680">
        <v>2025</v>
      </c>
      <c r="D2680" t="s">
        <v>60</v>
      </c>
      <c r="E2680" t="s">
        <v>5593</v>
      </c>
      <c r="F2680" t="s">
        <v>5594</v>
      </c>
      <c r="G2680">
        <v>115</v>
      </c>
      <c r="H2680" t="s">
        <v>63</v>
      </c>
      <c r="I2680" t="s">
        <v>64</v>
      </c>
      <c r="J2680" t="s">
        <v>65</v>
      </c>
      <c r="K2680" t="s">
        <v>65</v>
      </c>
      <c r="L2680" t="s">
        <v>545</v>
      </c>
      <c r="M2680" t="s">
        <v>223</v>
      </c>
      <c r="N2680" t="s">
        <v>224</v>
      </c>
      <c r="O2680" t="s">
        <v>5408</v>
      </c>
      <c r="P2680" t="s">
        <v>5409</v>
      </c>
      <c r="Q2680" t="s">
        <v>6020</v>
      </c>
      <c r="R2680" t="s">
        <v>5086</v>
      </c>
      <c r="S2680" t="s">
        <v>73</v>
      </c>
      <c r="T2680">
        <v>2555</v>
      </c>
      <c r="U2680">
        <v>1440</v>
      </c>
      <c r="V2680" t="s">
        <v>74</v>
      </c>
      <c r="W2680">
        <v>70.980003356933594</v>
      </c>
      <c r="X2680">
        <v>571.42999999999995</v>
      </c>
      <c r="Y2680">
        <v>18.18</v>
      </c>
      <c r="Z2680">
        <v>1.88</v>
      </c>
      <c r="AA2680">
        <v>591.49</v>
      </c>
      <c r="AB2680">
        <f>+Table1[[#This Row],[ADVALOREM]]/Table1[[#This Row],[US$ CIF]]</f>
        <v>0.12000203445017429</v>
      </c>
      <c r="AC2680" t="s">
        <v>5596</v>
      </c>
      <c r="AD2680" t="s">
        <v>5597</v>
      </c>
      <c r="AE2680" t="s">
        <v>65</v>
      </c>
      <c r="AF2680">
        <v>0</v>
      </c>
      <c r="AG2680" t="s">
        <v>5087</v>
      </c>
      <c r="AH2680" t="s">
        <v>5598</v>
      </c>
      <c r="AI2680" t="s">
        <v>5599</v>
      </c>
      <c r="AJ2680" t="s">
        <v>5600</v>
      </c>
      <c r="AK2680" t="s">
        <v>387</v>
      </c>
      <c r="AL2680">
        <v>90</v>
      </c>
      <c r="AM2680" t="s">
        <v>233</v>
      </c>
      <c r="AN2680" t="s">
        <v>5601</v>
      </c>
      <c r="AO2680" t="s">
        <v>5602</v>
      </c>
      <c r="AP2680" t="s">
        <v>5603</v>
      </c>
      <c r="AQ2680" t="s">
        <v>5603</v>
      </c>
      <c r="AR2680" t="s">
        <v>5604</v>
      </c>
      <c r="AS2680" t="s">
        <v>6020</v>
      </c>
      <c r="AT2680" t="s">
        <v>6021</v>
      </c>
      <c r="AU2680" t="s">
        <v>5086</v>
      </c>
      <c r="AV2680">
        <v>2025</v>
      </c>
      <c r="AW2680" t="s">
        <v>6022</v>
      </c>
      <c r="AX2680">
        <v>0.4</v>
      </c>
      <c r="AY2680" t="s">
        <v>5603</v>
      </c>
      <c r="BA2680" t="s">
        <v>562</v>
      </c>
      <c r="BB2680" t="s">
        <v>4970</v>
      </c>
      <c r="BC2680" t="s">
        <v>1366</v>
      </c>
      <c r="BD2680" t="s">
        <v>92</v>
      </c>
      <c r="BE2680" t="s">
        <v>5607</v>
      </c>
      <c r="BI2680" t="s">
        <v>87</v>
      </c>
    </row>
    <row r="2681" spans="1:61" x14ac:dyDescent="0.3">
      <c r="A2681">
        <v>25</v>
      </c>
      <c r="B2681">
        <v>9</v>
      </c>
      <c r="C2681">
        <v>2025</v>
      </c>
      <c r="D2681" t="s">
        <v>60</v>
      </c>
      <c r="E2681" t="s">
        <v>5593</v>
      </c>
      <c r="F2681" t="s">
        <v>5594</v>
      </c>
      <c r="G2681">
        <v>1</v>
      </c>
      <c r="H2681" t="s">
        <v>63</v>
      </c>
      <c r="I2681" t="s">
        <v>64</v>
      </c>
      <c r="J2681" t="s">
        <v>65</v>
      </c>
      <c r="K2681" t="s">
        <v>65</v>
      </c>
      <c r="L2681" t="s">
        <v>545</v>
      </c>
      <c r="M2681" t="s">
        <v>223</v>
      </c>
      <c r="N2681" t="s">
        <v>224</v>
      </c>
      <c r="O2681" t="s">
        <v>574</v>
      </c>
      <c r="P2681" t="s">
        <v>157</v>
      </c>
      <c r="Q2681" t="s">
        <v>6023</v>
      </c>
      <c r="R2681" t="s">
        <v>5086</v>
      </c>
      <c r="S2681" t="s">
        <v>73</v>
      </c>
      <c r="T2681">
        <v>2555</v>
      </c>
      <c r="U2681">
        <v>1200</v>
      </c>
      <c r="V2681" t="s">
        <v>74</v>
      </c>
      <c r="W2681">
        <v>202.47000122070301</v>
      </c>
      <c r="X2681">
        <v>1080</v>
      </c>
      <c r="Y2681">
        <v>41.3</v>
      </c>
      <c r="Z2681">
        <v>3.55</v>
      </c>
      <c r="AA2681">
        <v>1124.8499999999999</v>
      </c>
      <c r="AB2681">
        <f>+Table1[[#This Row],[ADVALOREM]]/Table1[[#This Row],[US$ CIF]]</f>
        <v>0.17999733406294441</v>
      </c>
      <c r="AC2681" t="s">
        <v>5596</v>
      </c>
      <c r="AD2681" t="s">
        <v>5597</v>
      </c>
      <c r="AE2681" t="s">
        <v>65</v>
      </c>
      <c r="AF2681">
        <v>0</v>
      </c>
      <c r="AG2681" t="s">
        <v>5087</v>
      </c>
      <c r="AH2681" t="s">
        <v>5598</v>
      </c>
      <c r="AI2681" t="s">
        <v>5599</v>
      </c>
      <c r="AJ2681" t="s">
        <v>5600</v>
      </c>
      <c r="AK2681" t="s">
        <v>387</v>
      </c>
      <c r="AL2681">
        <v>204.45</v>
      </c>
      <c r="AM2681" t="s">
        <v>233</v>
      </c>
      <c r="AN2681" t="s">
        <v>5601</v>
      </c>
      <c r="AO2681" t="s">
        <v>5602</v>
      </c>
      <c r="AP2681" t="s">
        <v>5603</v>
      </c>
      <c r="AQ2681" t="s">
        <v>5603</v>
      </c>
      <c r="AR2681" t="s">
        <v>5604</v>
      </c>
      <c r="AS2681" t="s">
        <v>6023</v>
      </c>
      <c r="AT2681" t="s">
        <v>6024</v>
      </c>
      <c r="AU2681" t="s">
        <v>5086</v>
      </c>
      <c r="AV2681">
        <v>2025</v>
      </c>
      <c r="AW2681" t="s">
        <v>6025</v>
      </c>
      <c r="AX2681">
        <v>0.9</v>
      </c>
      <c r="AY2681" t="s">
        <v>5603</v>
      </c>
      <c r="BA2681" t="s">
        <v>562</v>
      </c>
      <c r="BB2681" t="s">
        <v>4970</v>
      </c>
      <c r="BC2681" t="s">
        <v>1366</v>
      </c>
      <c r="BD2681" t="s">
        <v>92</v>
      </c>
      <c r="BE2681" t="s">
        <v>5607</v>
      </c>
      <c r="BI2681" t="s">
        <v>87</v>
      </c>
    </row>
    <row r="2682" spans="1:61" x14ac:dyDescent="0.3">
      <c r="A2682">
        <v>25</v>
      </c>
      <c r="B2682">
        <v>9</v>
      </c>
      <c r="C2682">
        <v>2025</v>
      </c>
      <c r="D2682" t="s">
        <v>60</v>
      </c>
      <c r="E2682" t="s">
        <v>5593</v>
      </c>
      <c r="F2682" t="s">
        <v>5594</v>
      </c>
      <c r="G2682">
        <v>2</v>
      </c>
      <c r="H2682" t="s">
        <v>63</v>
      </c>
      <c r="I2682" t="s">
        <v>64</v>
      </c>
      <c r="J2682" t="s">
        <v>65</v>
      </c>
      <c r="K2682" t="s">
        <v>65</v>
      </c>
      <c r="L2682" t="s">
        <v>545</v>
      </c>
      <c r="M2682" t="s">
        <v>223</v>
      </c>
      <c r="N2682" t="s">
        <v>224</v>
      </c>
      <c r="O2682" t="s">
        <v>286</v>
      </c>
      <c r="P2682" t="s">
        <v>287</v>
      </c>
      <c r="Q2682" t="s">
        <v>6026</v>
      </c>
      <c r="R2682" t="s">
        <v>5086</v>
      </c>
      <c r="S2682" t="s">
        <v>73</v>
      </c>
      <c r="T2682">
        <v>2555</v>
      </c>
      <c r="U2682">
        <v>500</v>
      </c>
      <c r="V2682" t="s">
        <v>74</v>
      </c>
      <c r="W2682">
        <v>110.389999389648</v>
      </c>
      <c r="X2682">
        <v>600</v>
      </c>
      <c r="Y2682">
        <v>11.31</v>
      </c>
      <c r="Z2682">
        <v>1.97</v>
      </c>
      <c r="AA2682">
        <v>613.28</v>
      </c>
      <c r="AB2682">
        <f>+Table1[[#This Row],[ADVALOREM]]/Table1[[#This Row],[US$ CIF]]</f>
        <v>0.17999934677414559</v>
      </c>
      <c r="AC2682" t="s">
        <v>5596</v>
      </c>
      <c r="AD2682" t="s">
        <v>5597</v>
      </c>
      <c r="AE2682" t="s">
        <v>65</v>
      </c>
      <c r="AF2682">
        <v>0</v>
      </c>
      <c r="AG2682" t="s">
        <v>5087</v>
      </c>
      <c r="AH2682" t="s">
        <v>5598</v>
      </c>
      <c r="AI2682" t="s">
        <v>5599</v>
      </c>
      <c r="AJ2682" t="s">
        <v>5600</v>
      </c>
      <c r="AK2682" t="s">
        <v>387</v>
      </c>
      <c r="AL2682">
        <v>56</v>
      </c>
      <c r="AM2682" t="s">
        <v>233</v>
      </c>
      <c r="AN2682" t="s">
        <v>5601</v>
      </c>
      <c r="AO2682" t="s">
        <v>5602</v>
      </c>
      <c r="AP2682" t="s">
        <v>5603</v>
      </c>
      <c r="AQ2682" t="s">
        <v>5603</v>
      </c>
      <c r="AR2682" t="s">
        <v>5604</v>
      </c>
      <c r="AS2682" t="s">
        <v>6026</v>
      </c>
      <c r="AT2682" t="s">
        <v>6027</v>
      </c>
      <c r="AU2682" t="s">
        <v>5086</v>
      </c>
      <c r="AV2682">
        <v>2025</v>
      </c>
      <c r="AW2682" t="s">
        <v>6028</v>
      </c>
      <c r="AX2682">
        <v>1.2</v>
      </c>
      <c r="AY2682" t="s">
        <v>5603</v>
      </c>
      <c r="BA2682" t="s">
        <v>562</v>
      </c>
      <c r="BB2682" t="s">
        <v>4970</v>
      </c>
      <c r="BC2682" t="s">
        <v>1366</v>
      </c>
      <c r="BD2682" t="s">
        <v>823</v>
      </c>
      <c r="BE2682" t="s">
        <v>5607</v>
      </c>
      <c r="BI2682" t="s">
        <v>87</v>
      </c>
    </row>
    <row r="2683" spans="1:61" x14ac:dyDescent="0.3">
      <c r="A2683">
        <v>25</v>
      </c>
      <c r="B2683">
        <v>9</v>
      </c>
      <c r="C2683">
        <v>2025</v>
      </c>
      <c r="D2683" t="s">
        <v>60</v>
      </c>
      <c r="E2683" t="s">
        <v>5593</v>
      </c>
      <c r="F2683" t="s">
        <v>5594</v>
      </c>
      <c r="G2683">
        <v>3</v>
      </c>
      <c r="H2683" t="s">
        <v>63</v>
      </c>
      <c r="I2683" t="s">
        <v>64</v>
      </c>
      <c r="J2683" t="s">
        <v>65</v>
      </c>
      <c r="K2683" t="s">
        <v>65</v>
      </c>
      <c r="L2683" t="s">
        <v>545</v>
      </c>
      <c r="M2683" t="s">
        <v>223</v>
      </c>
      <c r="N2683" t="s">
        <v>224</v>
      </c>
      <c r="O2683" t="s">
        <v>6029</v>
      </c>
      <c r="P2683" t="s">
        <v>157</v>
      </c>
      <c r="Q2683" t="s">
        <v>6030</v>
      </c>
      <c r="R2683" t="s">
        <v>5086</v>
      </c>
      <c r="S2683" t="s">
        <v>73</v>
      </c>
      <c r="T2683">
        <v>2555</v>
      </c>
      <c r="U2683">
        <v>360</v>
      </c>
      <c r="V2683" t="s">
        <v>4597</v>
      </c>
      <c r="W2683">
        <v>29.379999160766602</v>
      </c>
      <c r="X2683">
        <v>165.6</v>
      </c>
      <c r="Y2683">
        <v>17.48</v>
      </c>
      <c r="Z2683">
        <v>0.54</v>
      </c>
      <c r="AA2683">
        <v>183.62</v>
      </c>
      <c r="AB2683">
        <f>+Table1[[#This Row],[ADVALOREM]]/Table1[[#This Row],[US$ CIF]]</f>
        <v>0.16000435225338525</v>
      </c>
      <c r="AC2683" t="s">
        <v>5596</v>
      </c>
      <c r="AD2683" t="s">
        <v>5597</v>
      </c>
      <c r="AE2683" t="s">
        <v>65</v>
      </c>
      <c r="AF2683">
        <v>0</v>
      </c>
      <c r="AG2683" t="s">
        <v>5087</v>
      </c>
      <c r="AH2683" t="s">
        <v>5598</v>
      </c>
      <c r="AI2683" t="s">
        <v>5599</v>
      </c>
      <c r="AJ2683" t="s">
        <v>5600</v>
      </c>
      <c r="AK2683" t="s">
        <v>387</v>
      </c>
      <c r="AL2683">
        <v>86.5</v>
      </c>
      <c r="AM2683" t="s">
        <v>233</v>
      </c>
      <c r="AN2683" t="s">
        <v>5601</v>
      </c>
      <c r="AO2683" t="s">
        <v>5602</v>
      </c>
      <c r="AP2683" t="s">
        <v>5603</v>
      </c>
      <c r="AQ2683" t="s">
        <v>5603</v>
      </c>
      <c r="AR2683" t="s">
        <v>5604</v>
      </c>
      <c r="AS2683" t="s">
        <v>6030</v>
      </c>
      <c r="AT2683" t="s">
        <v>6031</v>
      </c>
      <c r="AU2683" t="s">
        <v>5086</v>
      </c>
      <c r="AV2683">
        <v>2025</v>
      </c>
      <c r="AW2683" t="s">
        <v>6032</v>
      </c>
      <c r="AX2683">
        <v>0.46</v>
      </c>
      <c r="AY2683" t="s">
        <v>5603</v>
      </c>
      <c r="BA2683" t="s">
        <v>562</v>
      </c>
      <c r="BB2683" t="s">
        <v>4970</v>
      </c>
      <c r="BC2683" t="s">
        <v>1366</v>
      </c>
      <c r="BD2683" t="s">
        <v>92</v>
      </c>
      <c r="BE2683" t="s">
        <v>5607</v>
      </c>
      <c r="BI2683" t="s">
        <v>87</v>
      </c>
    </row>
    <row r="2684" spans="1:61" x14ac:dyDescent="0.3">
      <c r="A2684">
        <v>25</v>
      </c>
      <c r="B2684">
        <v>9</v>
      </c>
      <c r="C2684">
        <v>2025</v>
      </c>
      <c r="D2684" t="s">
        <v>60</v>
      </c>
      <c r="E2684" t="s">
        <v>5593</v>
      </c>
      <c r="F2684" t="s">
        <v>5594</v>
      </c>
      <c r="G2684">
        <v>4</v>
      </c>
      <c r="H2684" t="s">
        <v>63</v>
      </c>
      <c r="I2684" t="s">
        <v>64</v>
      </c>
      <c r="J2684" t="s">
        <v>65</v>
      </c>
      <c r="K2684" t="s">
        <v>65</v>
      </c>
      <c r="L2684" t="s">
        <v>545</v>
      </c>
      <c r="M2684" t="s">
        <v>223</v>
      </c>
      <c r="N2684" t="s">
        <v>224</v>
      </c>
      <c r="O2684" t="s">
        <v>6029</v>
      </c>
      <c r="P2684" t="s">
        <v>157</v>
      </c>
      <c r="Q2684" t="s">
        <v>6030</v>
      </c>
      <c r="R2684" t="s">
        <v>5086</v>
      </c>
      <c r="S2684" t="s">
        <v>73</v>
      </c>
      <c r="T2684">
        <v>2555</v>
      </c>
      <c r="U2684">
        <v>360</v>
      </c>
      <c r="V2684" t="s">
        <v>4597</v>
      </c>
      <c r="W2684">
        <v>29.879999160766602</v>
      </c>
      <c r="X2684">
        <v>165.6</v>
      </c>
      <c r="Y2684">
        <v>20.61</v>
      </c>
      <c r="Z2684">
        <v>0.54</v>
      </c>
      <c r="AA2684">
        <v>186.75</v>
      </c>
      <c r="AB2684">
        <f>+Table1[[#This Row],[ADVALOREM]]/Table1[[#This Row],[US$ CIF]]</f>
        <v>0.15999999550611299</v>
      </c>
      <c r="AC2684" t="s">
        <v>5596</v>
      </c>
      <c r="AD2684" t="s">
        <v>5597</v>
      </c>
      <c r="AE2684" t="s">
        <v>65</v>
      </c>
      <c r="AF2684">
        <v>0</v>
      </c>
      <c r="AG2684" t="s">
        <v>5087</v>
      </c>
      <c r="AH2684" t="s">
        <v>5598</v>
      </c>
      <c r="AI2684" t="s">
        <v>5599</v>
      </c>
      <c r="AJ2684" t="s">
        <v>5600</v>
      </c>
      <c r="AK2684" t="s">
        <v>387</v>
      </c>
      <c r="AL2684">
        <v>102</v>
      </c>
      <c r="AM2684" t="s">
        <v>233</v>
      </c>
      <c r="AN2684" t="s">
        <v>5601</v>
      </c>
      <c r="AO2684" t="s">
        <v>5602</v>
      </c>
      <c r="AP2684" t="s">
        <v>5603</v>
      </c>
      <c r="AQ2684" t="s">
        <v>5603</v>
      </c>
      <c r="AR2684" t="s">
        <v>5604</v>
      </c>
      <c r="AS2684" t="s">
        <v>6030</v>
      </c>
      <c r="AT2684" t="s">
        <v>6031</v>
      </c>
      <c r="AU2684" t="s">
        <v>5086</v>
      </c>
      <c r="AV2684">
        <v>2025</v>
      </c>
      <c r="AW2684" t="s">
        <v>6033</v>
      </c>
      <c r="AX2684">
        <v>0.46</v>
      </c>
      <c r="AY2684" t="s">
        <v>5603</v>
      </c>
      <c r="BA2684" t="s">
        <v>562</v>
      </c>
      <c r="BB2684" t="s">
        <v>4970</v>
      </c>
      <c r="BC2684" t="s">
        <v>1366</v>
      </c>
      <c r="BD2684" t="s">
        <v>92</v>
      </c>
      <c r="BE2684" t="s">
        <v>5607</v>
      </c>
      <c r="BI2684" t="s">
        <v>87</v>
      </c>
    </row>
    <row r="2685" spans="1:61" x14ac:dyDescent="0.3">
      <c r="A2685">
        <v>25</v>
      </c>
      <c r="B2685">
        <v>9</v>
      </c>
      <c r="C2685">
        <v>2025</v>
      </c>
      <c r="D2685" t="s">
        <v>60</v>
      </c>
      <c r="E2685" t="s">
        <v>5593</v>
      </c>
      <c r="F2685" t="s">
        <v>5594</v>
      </c>
      <c r="G2685">
        <v>5</v>
      </c>
      <c r="H2685" t="s">
        <v>63</v>
      </c>
      <c r="I2685" t="s">
        <v>64</v>
      </c>
      <c r="J2685" t="s">
        <v>65</v>
      </c>
      <c r="K2685" t="s">
        <v>65</v>
      </c>
      <c r="L2685" t="s">
        <v>545</v>
      </c>
      <c r="M2685" t="s">
        <v>223</v>
      </c>
      <c r="N2685" t="s">
        <v>224</v>
      </c>
      <c r="O2685" t="s">
        <v>1228</v>
      </c>
      <c r="P2685" t="s">
        <v>1229</v>
      </c>
      <c r="Q2685" t="s">
        <v>6030</v>
      </c>
      <c r="R2685" t="s">
        <v>5086</v>
      </c>
      <c r="S2685" t="s">
        <v>73</v>
      </c>
      <c r="T2685">
        <v>2555</v>
      </c>
      <c r="U2685">
        <v>100</v>
      </c>
      <c r="V2685" t="s">
        <v>74</v>
      </c>
      <c r="W2685">
        <v>0</v>
      </c>
      <c r="X2685">
        <v>131</v>
      </c>
      <c r="Y2685">
        <v>6.47</v>
      </c>
      <c r="Z2685">
        <v>0.43</v>
      </c>
      <c r="AA2685">
        <v>137.9</v>
      </c>
      <c r="AB2685">
        <f>+Table1[[#This Row],[ADVALOREM]]/Table1[[#This Row],[US$ CIF]]</f>
        <v>0</v>
      </c>
      <c r="AC2685" t="s">
        <v>5596</v>
      </c>
      <c r="AD2685" t="s">
        <v>5597</v>
      </c>
      <c r="AE2685" t="s">
        <v>65</v>
      </c>
      <c r="AF2685">
        <v>0</v>
      </c>
      <c r="AG2685" t="s">
        <v>5087</v>
      </c>
      <c r="AH2685" t="s">
        <v>5598</v>
      </c>
      <c r="AI2685" t="s">
        <v>5599</v>
      </c>
      <c r="AJ2685" t="s">
        <v>5600</v>
      </c>
      <c r="AK2685" t="s">
        <v>387</v>
      </c>
      <c r="AL2685">
        <v>32</v>
      </c>
      <c r="AM2685" t="s">
        <v>233</v>
      </c>
      <c r="AN2685" t="s">
        <v>5601</v>
      </c>
      <c r="AO2685" t="s">
        <v>5602</v>
      </c>
      <c r="AP2685" t="s">
        <v>5603</v>
      </c>
      <c r="AQ2685" t="s">
        <v>5603</v>
      </c>
      <c r="AR2685" t="s">
        <v>5604</v>
      </c>
      <c r="AS2685" t="s">
        <v>6030</v>
      </c>
      <c r="AT2685" t="s">
        <v>6034</v>
      </c>
      <c r="AU2685" t="s">
        <v>5086</v>
      </c>
      <c r="AV2685">
        <v>2025</v>
      </c>
      <c r="AW2685" t="s">
        <v>6035</v>
      </c>
      <c r="AX2685">
        <v>1.31</v>
      </c>
      <c r="AY2685" t="s">
        <v>5603</v>
      </c>
      <c r="BA2685" t="s">
        <v>562</v>
      </c>
      <c r="BB2685" t="s">
        <v>4970</v>
      </c>
      <c r="BC2685" t="s">
        <v>1366</v>
      </c>
      <c r="BD2685" t="s">
        <v>92</v>
      </c>
      <c r="BE2685" t="s">
        <v>5607</v>
      </c>
      <c r="BI2685" t="s">
        <v>87</v>
      </c>
    </row>
    <row r="2686" spans="1:61" x14ac:dyDescent="0.3">
      <c r="A2686">
        <v>25</v>
      </c>
      <c r="B2686">
        <v>9</v>
      </c>
      <c r="C2686">
        <v>2025</v>
      </c>
      <c r="D2686" t="s">
        <v>60</v>
      </c>
      <c r="E2686" t="s">
        <v>5593</v>
      </c>
      <c r="F2686" t="s">
        <v>5594</v>
      </c>
      <c r="G2686">
        <v>6</v>
      </c>
      <c r="H2686" t="s">
        <v>63</v>
      </c>
      <c r="I2686" t="s">
        <v>64</v>
      </c>
      <c r="J2686" t="s">
        <v>65</v>
      </c>
      <c r="K2686" t="s">
        <v>65</v>
      </c>
      <c r="L2686" t="s">
        <v>545</v>
      </c>
      <c r="M2686" t="s">
        <v>223</v>
      </c>
      <c r="N2686" t="s">
        <v>224</v>
      </c>
      <c r="O2686" t="s">
        <v>1228</v>
      </c>
      <c r="P2686" t="s">
        <v>1229</v>
      </c>
      <c r="Q2686" t="s">
        <v>6030</v>
      </c>
      <c r="R2686" t="s">
        <v>5086</v>
      </c>
      <c r="S2686" t="s">
        <v>73</v>
      </c>
      <c r="T2686">
        <v>2555</v>
      </c>
      <c r="U2686">
        <v>300</v>
      </c>
      <c r="V2686" t="s">
        <v>74</v>
      </c>
      <c r="W2686">
        <v>0</v>
      </c>
      <c r="X2686">
        <v>393</v>
      </c>
      <c r="Y2686">
        <v>6.47</v>
      </c>
      <c r="Z2686">
        <v>1.29</v>
      </c>
      <c r="AA2686">
        <v>400.76</v>
      </c>
      <c r="AB2686">
        <f>+Table1[[#This Row],[ADVALOREM]]/Table1[[#This Row],[US$ CIF]]</f>
        <v>0</v>
      </c>
      <c r="AC2686" t="s">
        <v>5596</v>
      </c>
      <c r="AD2686" t="s">
        <v>5597</v>
      </c>
      <c r="AE2686" t="s">
        <v>65</v>
      </c>
      <c r="AF2686">
        <v>0</v>
      </c>
      <c r="AG2686" t="s">
        <v>5087</v>
      </c>
      <c r="AH2686" t="s">
        <v>5598</v>
      </c>
      <c r="AI2686" t="s">
        <v>5599</v>
      </c>
      <c r="AJ2686" t="s">
        <v>5600</v>
      </c>
      <c r="AK2686" t="s">
        <v>387</v>
      </c>
      <c r="AL2686">
        <v>32</v>
      </c>
      <c r="AM2686" t="s">
        <v>233</v>
      </c>
      <c r="AN2686" t="s">
        <v>5601</v>
      </c>
      <c r="AO2686" t="s">
        <v>5602</v>
      </c>
      <c r="AP2686" t="s">
        <v>5603</v>
      </c>
      <c r="AQ2686" t="s">
        <v>5603</v>
      </c>
      <c r="AR2686" t="s">
        <v>5604</v>
      </c>
      <c r="AS2686" t="s">
        <v>6030</v>
      </c>
      <c r="AT2686" t="s">
        <v>6034</v>
      </c>
      <c r="AU2686" t="s">
        <v>5086</v>
      </c>
      <c r="AV2686">
        <v>2025</v>
      </c>
      <c r="AW2686" t="s">
        <v>6036</v>
      </c>
      <c r="AX2686">
        <v>1.31</v>
      </c>
      <c r="AY2686" t="s">
        <v>5603</v>
      </c>
      <c r="BA2686" t="s">
        <v>562</v>
      </c>
      <c r="BB2686" t="s">
        <v>4970</v>
      </c>
      <c r="BC2686" t="s">
        <v>1366</v>
      </c>
      <c r="BD2686" t="s">
        <v>92</v>
      </c>
      <c r="BE2686" t="s">
        <v>5607</v>
      </c>
      <c r="BI2686" t="s">
        <v>87</v>
      </c>
    </row>
    <row r="2687" spans="1:61" x14ac:dyDescent="0.3">
      <c r="A2687">
        <v>25</v>
      </c>
      <c r="B2687">
        <v>9</v>
      </c>
      <c r="C2687">
        <v>2025</v>
      </c>
      <c r="D2687" t="s">
        <v>60</v>
      </c>
      <c r="E2687" t="s">
        <v>5593</v>
      </c>
      <c r="F2687" t="s">
        <v>5594</v>
      </c>
      <c r="G2687">
        <v>7</v>
      </c>
      <c r="H2687" t="s">
        <v>63</v>
      </c>
      <c r="I2687" t="s">
        <v>64</v>
      </c>
      <c r="J2687" t="s">
        <v>65</v>
      </c>
      <c r="K2687" t="s">
        <v>65</v>
      </c>
      <c r="L2687" t="s">
        <v>545</v>
      </c>
      <c r="M2687" t="s">
        <v>223</v>
      </c>
      <c r="N2687" t="s">
        <v>224</v>
      </c>
      <c r="O2687" t="s">
        <v>1228</v>
      </c>
      <c r="P2687" t="s">
        <v>1229</v>
      </c>
      <c r="Q2687" t="s">
        <v>6030</v>
      </c>
      <c r="R2687" t="s">
        <v>5086</v>
      </c>
      <c r="S2687" t="s">
        <v>73</v>
      </c>
      <c r="T2687">
        <v>2555</v>
      </c>
      <c r="U2687">
        <v>384</v>
      </c>
      <c r="V2687" t="s">
        <v>74</v>
      </c>
      <c r="W2687">
        <v>0</v>
      </c>
      <c r="X2687">
        <v>226.56</v>
      </c>
      <c r="Y2687">
        <v>19.07</v>
      </c>
      <c r="Z2687">
        <v>0.74</v>
      </c>
      <c r="AA2687">
        <v>246.38</v>
      </c>
      <c r="AB2687">
        <f>+Table1[[#This Row],[ADVALOREM]]/Table1[[#This Row],[US$ CIF]]</f>
        <v>0</v>
      </c>
      <c r="AC2687" t="s">
        <v>5596</v>
      </c>
      <c r="AD2687" t="s">
        <v>5597</v>
      </c>
      <c r="AE2687" t="s">
        <v>65</v>
      </c>
      <c r="AF2687">
        <v>0</v>
      </c>
      <c r="AG2687" t="s">
        <v>5087</v>
      </c>
      <c r="AH2687" t="s">
        <v>5598</v>
      </c>
      <c r="AI2687" t="s">
        <v>5599</v>
      </c>
      <c r="AJ2687" t="s">
        <v>5600</v>
      </c>
      <c r="AK2687" t="s">
        <v>387</v>
      </c>
      <c r="AL2687">
        <v>94.4</v>
      </c>
      <c r="AM2687" t="s">
        <v>233</v>
      </c>
      <c r="AN2687" t="s">
        <v>5601</v>
      </c>
      <c r="AO2687" t="s">
        <v>5602</v>
      </c>
      <c r="AP2687" t="s">
        <v>5603</v>
      </c>
      <c r="AQ2687" t="s">
        <v>5603</v>
      </c>
      <c r="AR2687" t="s">
        <v>5604</v>
      </c>
      <c r="AS2687" t="s">
        <v>6030</v>
      </c>
      <c r="AT2687" t="s">
        <v>6037</v>
      </c>
      <c r="AU2687" t="s">
        <v>5086</v>
      </c>
      <c r="AV2687">
        <v>2025</v>
      </c>
      <c r="AW2687" t="s">
        <v>6038</v>
      </c>
      <c r="AX2687">
        <v>0.59</v>
      </c>
      <c r="AY2687" t="s">
        <v>5603</v>
      </c>
      <c r="BA2687" t="s">
        <v>562</v>
      </c>
      <c r="BB2687" t="s">
        <v>4970</v>
      </c>
      <c r="BC2687" t="s">
        <v>1366</v>
      </c>
      <c r="BD2687" t="s">
        <v>92</v>
      </c>
      <c r="BE2687" t="s">
        <v>5607</v>
      </c>
      <c r="BI2687" t="s">
        <v>87</v>
      </c>
    </row>
    <row r="2688" spans="1:61" x14ac:dyDescent="0.3">
      <c r="A2688">
        <v>25</v>
      </c>
      <c r="B2688">
        <v>9</v>
      </c>
      <c r="C2688">
        <v>2025</v>
      </c>
      <c r="D2688" t="s">
        <v>60</v>
      </c>
      <c r="E2688" t="s">
        <v>5593</v>
      </c>
      <c r="F2688" t="s">
        <v>5594</v>
      </c>
      <c r="G2688">
        <v>8</v>
      </c>
      <c r="H2688" t="s">
        <v>63</v>
      </c>
      <c r="I2688" t="s">
        <v>64</v>
      </c>
      <c r="J2688" t="s">
        <v>65</v>
      </c>
      <c r="K2688" t="s">
        <v>65</v>
      </c>
      <c r="L2688" t="s">
        <v>545</v>
      </c>
      <c r="M2688" t="s">
        <v>223</v>
      </c>
      <c r="N2688" t="s">
        <v>224</v>
      </c>
      <c r="O2688" t="s">
        <v>1228</v>
      </c>
      <c r="P2688" t="s">
        <v>1229</v>
      </c>
      <c r="Q2688" t="s">
        <v>6030</v>
      </c>
      <c r="R2688" t="s">
        <v>5086</v>
      </c>
      <c r="S2688" t="s">
        <v>73</v>
      </c>
      <c r="T2688">
        <v>2555</v>
      </c>
      <c r="U2688">
        <v>360</v>
      </c>
      <c r="V2688" t="s">
        <v>74</v>
      </c>
      <c r="W2688">
        <v>0</v>
      </c>
      <c r="X2688">
        <v>234</v>
      </c>
      <c r="Y2688">
        <v>23.64</v>
      </c>
      <c r="Z2688">
        <v>0.77</v>
      </c>
      <c r="AA2688">
        <v>258.39999999999998</v>
      </c>
      <c r="AB2688">
        <f>+Table1[[#This Row],[ADVALOREM]]/Table1[[#This Row],[US$ CIF]]</f>
        <v>0</v>
      </c>
      <c r="AC2688" t="s">
        <v>5596</v>
      </c>
      <c r="AD2688" t="s">
        <v>5597</v>
      </c>
      <c r="AE2688" t="s">
        <v>65</v>
      </c>
      <c r="AF2688">
        <v>0</v>
      </c>
      <c r="AG2688" t="s">
        <v>5087</v>
      </c>
      <c r="AH2688" t="s">
        <v>5598</v>
      </c>
      <c r="AI2688" t="s">
        <v>5599</v>
      </c>
      <c r="AJ2688" t="s">
        <v>5600</v>
      </c>
      <c r="AK2688" t="s">
        <v>387</v>
      </c>
      <c r="AL2688">
        <v>117</v>
      </c>
      <c r="AM2688" t="s">
        <v>233</v>
      </c>
      <c r="AN2688" t="s">
        <v>5601</v>
      </c>
      <c r="AO2688" t="s">
        <v>5602</v>
      </c>
      <c r="AP2688" t="s">
        <v>5603</v>
      </c>
      <c r="AQ2688" t="s">
        <v>5603</v>
      </c>
      <c r="AR2688" t="s">
        <v>5604</v>
      </c>
      <c r="AS2688" t="s">
        <v>6030</v>
      </c>
      <c r="AT2688" t="s">
        <v>6037</v>
      </c>
      <c r="AU2688" t="s">
        <v>5086</v>
      </c>
      <c r="AV2688">
        <v>2025</v>
      </c>
      <c r="AW2688" t="s">
        <v>6039</v>
      </c>
      <c r="AX2688">
        <v>0.65</v>
      </c>
      <c r="AY2688" t="s">
        <v>5603</v>
      </c>
      <c r="BA2688" t="s">
        <v>562</v>
      </c>
      <c r="BB2688" t="s">
        <v>4970</v>
      </c>
      <c r="BC2688" t="s">
        <v>1366</v>
      </c>
      <c r="BD2688" t="s">
        <v>92</v>
      </c>
      <c r="BE2688" t="s">
        <v>5607</v>
      </c>
      <c r="BI2688" t="s">
        <v>87</v>
      </c>
    </row>
    <row r="2689" spans="1:61" x14ac:dyDescent="0.3">
      <c r="A2689">
        <v>25</v>
      </c>
      <c r="B2689">
        <v>9</v>
      </c>
      <c r="C2689">
        <v>2025</v>
      </c>
      <c r="D2689" t="s">
        <v>60</v>
      </c>
      <c r="E2689" t="s">
        <v>5593</v>
      </c>
      <c r="F2689" t="s">
        <v>5594</v>
      </c>
      <c r="G2689">
        <v>9</v>
      </c>
      <c r="H2689" t="s">
        <v>63</v>
      </c>
      <c r="I2689" t="s">
        <v>64</v>
      </c>
      <c r="J2689" t="s">
        <v>65</v>
      </c>
      <c r="K2689" t="s">
        <v>65</v>
      </c>
      <c r="L2689" t="s">
        <v>545</v>
      </c>
      <c r="M2689" t="s">
        <v>223</v>
      </c>
      <c r="N2689" t="s">
        <v>224</v>
      </c>
      <c r="O2689" t="s">
        <v>1228</v>
      </c>
      <c r="P2689" t="s">
        <v>1229</v>
      </c>
      <c r="Q2689" t="s">
        <v>6030</v>
      </c>
      <c r="R2689" t="s">
        <v>5086</v>
      </c>
      <c r="S2689" t="s">
        <v>73</v>
      </c>
      <c r="T2689">
        <v>2555</v>
      </c>
      <c r="U2689">
        <v>384</v>
      </c>
      <c r="V2689" t="s">
        <v>74</v>
      </c>
      <c r="W2689">
        <v>0</v>
      </c>
      <c r="X2689">
        <v>295.68</v>
      </c>
      <c r="Y2689">
        <v>21.82</v>
      </c>
      <c r="Z2689">
        <v>0.97</v>
      </c>
      <c r="AA2689">
        <v>318.47000000000003</v>
      </c>
      <c r="AB2689">
        <f>+Table1[[#This Row],[ADVALOREM]]/Table1[[#This Row],[US$ CIF]]</f>
        <v>0</v>
      </c>
      <c r="AC2689" t="s">
        <v>5596</v>
      </c>
      <c r="AD2689" t="s">
        <v>5597</v>
      </c>
      <c r="AE2689" t="s">
        <v>65</v>
      </c>
      <c r="AF2689">
        <v>0</v>
      </c>
      <c r="AG2689" t="s">
        <v>5087</v>
      </c>
      <c r="AH2689" t="s">
        <v>5598</v>
      </c>
      <c r="AI2689" t="s">
        <v>5599</v>
      </c>
      <c r="AJ2689" t="s">
        <v>5600</v>
      </c>
      <c r="AK2689" t="s">
        <v>387</v>
      </c>
      <c r="AL2689">
        <v>108</v>
      </c>
      <c r="AM2689" t="s">
        <v>233</v>
      </c>
      <c r="AN2689" t="s">
        <v>5601</v>
      </c>
      <c r="AO2689" t="s">
        <v>5602</v>
      </c>
      <c r="AP2689" t="s">
        <v>5603</v>
      </c>
      <c r="AQ2689" t="s">
        <v>5603</v>
      </c>
      <c r="AR2689" t="s">
        <v>5604</v>
      </c>
      <c r="AS2689" t="s">
        <v>6030</v>
      </c>
      <c r="AT2689" t="s">
        <v>6037</v>
      </c>
      <c r="AU2689" t="s">
        <v>5086</v>
      </c>
      <c r="AV2689">
        <v>2025</v>
      </c>
      <c r="AW2689" t="s">
        <v>6040</v>
      </c>
      <c r="AX2689">
        <v>0.77</v>
      </c>
      <c r="AY2689" t="s">
        <v>5603</v>
      </c>
      <c r="BA2689" t="s">
        <v>562</v>
      </c>
      <c r="BB2689" t="s">
        <v>4970</v>
      </c>
      <c r="BC2689" t="s">
        <v>1366</v>
      </c>
      <c r="BD2689" t="s">
        <v>92</v>
      </c>
      <c r="BE2689" t="s">
        <v>5607</v>
      </c>
      <c r="BI2689" t="s">
        <v>87</v>
      </c>
    </row>
    <row r="2690" spans="1:61" x14ac:dyDescent="0.3">
      <c r="A2690">
        <v>25</v>
      </c>
      <c r="B2690">
        <v>9</v>
      </c>
      <c r="C2690">
        <v>2025</v>
      </c>
      <c r="D2690" t="s">
        <v>60</v>
      </c>
      <c r="E2690" t="s">
        <v>5593</v>
      </c>
      <c r="F2690" t="s">
        <v>5594</v>
      </c>
      <c r="G2690">
        <v>10</v>
      </c>
      <c r="H2690" t="s">
        <v>63</v>
      </c>
      <c r="I2690" t="s">
        <v>64</v>
      </c>
      <c r="J2690" t="s">
        <v>65</v>
      </c>
      <c r="K2690" t="s">
        <v>65</v>
      </c>
      <c r="L2690" t="s">
        <v>545</v>
      </c>
      <c r="M2690" t="s">
        <v>223</v>
      </c>
      <c r="N2690" t="s">
        <v>224</v>
      </c>
      <c r="O2690" t="s">
        <v>1228</v>
      </c>
      <c r="P2690" t="s">
        <v>1229</v>
      </c>
      <c r="Q2690" t="s">
        <v>6030</v>
      </c>
      <c r="R2690" t="s">
        <v>5086</v>
      </c>
      <c r="S2690" t="s">
        <v>73</v>
      </c>
      <c r="T2690">
        <v>2555</v>
      </c>
      <c r="U2690">
        <v>360</v>
      </c>
      <c r="V2690" t="s">
        <v>74</v>
      </c>
      <c r="W2690">
        <v>0</v>
      </c>
      <c r="X2690">
        <v>306</v>
      </c>
      <c r="Y2690">
        <v>24.04</v>
      </c>
      <c r="Z2690">
        <v>1</v>
      </c>
      <c r="AA2690">
        <v>331.05</v>
      </c>
      <c r="AB2690">
        <f>+Table1[[#This Row],[ADVALOREM]]/Table1[[#This Row],[US$ CIF]]</f>
        <v>0</v>
      </c>
      <c r="AC2690" t="s">
        <v>5596</v>
      </c>
      <c r="AD2690" t="s">
        <v>5597</v>
      </c>
      <c r="AE2690" t="s">
        <v>65</v>
      </c>
      <c r="AF2690">
        <v>0</v>
      </c>
      <c r="AG2690" t="s">
        <v>5087</v>
      </c>
      <c r="AH2690" t="s">
        <v>5598</v>
      </c>
      <c r="AI2690" t="s">
        <v>5599</v>
      </c>
      <c r="AJ2690" t="s">
        <v>5600</v>
      </c>
      <c r="AK2690" t="s">
        <v>387</v>
      </c>
      <c r="AL2690">
        <v>119</v>
      </c>
      <c r="AM2690" t="s">
        <v>233</v>
      </c>
      <c r="AN2690" t="s">
        <v>5601</v>
      </c>
      <c r="AO2690" t="s">
        <v>5602</v>
      </c>
      <c r="AP2690" t="s">
        <v>5603</v>
      </c>
      <c r="AQ2690" t="s">
        <v>5603</v>
      </c>
      <c r="AR2690" t="s">
        <v>5604</v>
      </c>
      <c r="AS2690" t="s">
        <v>6030</v>
      </c>
      <c r="AT2690" t="s">
        <v>6037</v>
      </c>
      <c r="AU2690" t="s">
        <v>5086</v>
      </c>
      <c r="AV2690">
        <v>2025</v>
      </c>
      <c r="AW2690" t="s">
        <v>6041</v>
      </c>
      <c r="AX2690">
        <v>0.85</v>
      </c>
      <c r="AY2690" t="s">
        <v>5603</v>
      </c>
      <c r="BA2690" t="s">
        <v>562</v>
      </c>
      <c r="BB2690" t="s">
        <v>4970</v>
      </c>
      <c r="BC2690" t="s">
        <v>1366</v>
      </c>
      <c r="BD2690" t="s">
        <v>92</v>
      </c>
      <c r="BE2690" t="s">
        <v>5607</v>
      </c>
      <c r="BI2690" t="s">
        <v>87</v>
      </c>
    </row>
    <row r="2691" spans="1:61" x14ac:dyDescent="0.3">
      <c r="A2691">
        <v>25</v>
      </c>
      <c r="B2691">
        <v>9</v>
      </c>
      <c r="C2691">
        <v>2025</v>
      </c>
      <c r="D2691" t="s">
        <v>60</v>
      </c>
      <c r="E2691" t="s">
        <v>5593</v>
      </c>
      <c r="F2691" t="s">
        <v>5594</v>
      </c>
      <c r="G2691">
        <v>11</v>
      </c>
      <c r="H2691" t="s">
        <v>63</v>
      </c>
      <c r="I2691" t="s">
        <v>64</v>
      </c>
      <c r="J2691" t="s">
        <v>65</v>
      </c>
      <c r="K2691" t="s">
        <v>65</v>
      </c>
      <c r="L2691" t="s">
        <v>545</v>
      </c>
      <c r="M2691" t="s">
        <v>223</v>
      </c>
      <c r="N2691" t="s">
        <v>224</v>
      </c>
      <c r="O2691" t="s">
        <v>169</v>
      </c>
      <c r="P2691" t="s">
        <v>170</v>
      </c>
      <c r="Q2691" t="s">
        <v>6042</v>
      </c>
      <c r="R2691" t="s">
        <v>2145</v>
      </c>
      <c r="S2691" t="s">
        <v>73</v>
      </c>
      <c r="T2691">
        <v>2555</v>
      </c>
      <c r="U2691">
        <v>480</v>
      </c>
      <c r="V2691" t="s">
        <v>74</v>
      </c>
      <c r="W2691">
        <v>111.290000915527</v>
      </c>
      <c r="X2691">
        <v>345.6</v>
      </c>
      <c r="Y2691">
        <v>24.24</v>
      </c>
      <c r="Z2691">
        <v>1.1299999999999999</v>
      </c>
      <c r="AA2691">
        <v>370.98</v>
      </c>
      <c r="AB2691">
        <f>+Table1[[#This Row],[ADVALOREM]]/Table1[[#This Row],[US$ CIF]]</f>
        <v>0.29998922021544827</v>
      </c>
      <c r="AC2691" t="s">
        <v>5596</v>
      </c>
      <c r="AD2691" t="s">
        <v>5597</v>
      </c>
      <c r="AE2691" t="s">
        <v>65</v>
      </c>
      <c r="AF2691">
        <v>0</v>
      </c>
      <c r="AG2691" t="s">
        <v>5087</v>
      </c>
      <c r="AH2691" t="s">
        <v>5598</v>
      </c>
      <c r="AI2691" t="s">
        <v>5599</v>
      </c>
      <c r="AJ2691" t="s">
        <v>5600</v>
      </c>
      <c r="AK2691" t="s">
        <v>387</v>
      </c>
      <c r="AL2691">
        <v>120</v>
      </c>
      <c r="AM2691" t="s">
        <v>233</v>
      </c>
      <c r="AN2691" t="s">
        <v>5601</v>
      </c>
      <c r="AO2691" t="s">
        <v>5602</v>
      </c>
      <c r="AP2691" t="s">
        <v>5603</v>
      </c>
      <c r="AQ2691" t="s">
        <v>5603</v>
      </c>
      <c r="AR2691" t="s">
        <v>5604</v>
      </c>
      <c r="AS2691" t="s">
        <v>6042</v>
      </c>
      <c r="AT2691" t="s">
        <v>6015</v>
      </c>
      <c r="AU2691" t="s">
        <v>2145</v>
      </c>
      <c r="AV2691">
        <v>2025</v>
      </c>
      <c r="AW2691" t="s">
        <v>6043</v>
      </c>
      <c r="AX2691">
        <v>0.72</v>
      </c>
      <c r="AY2691" t="s">
        <v>5603</v>
      </c>
      <c r="BA2691" t="s">
        <v>562</v>
      </c>
      <c r="BB2691" t="s">
        <v>4970</v>
      </c>
      <c r="BC2691" t="s">
        <v>1366</v>
      </c>
      <c r="BD2691" t="s">
        <v>92</v>
      </c>
      <c r="BE2691" t="s">
        <v>5607</v>
      </c>
      <c r="BI2691" t="s">
        <v>87</v>
      </c>
    </row>
    <row r="2692" spans="1:61" x14ac:dyDescent="0.3">
      <c r="A2692">
        <v>25</v>
      </c>
      <c r="B2692">
        <v>9</v>
      </c>
      <c r="C2692">
        <v>2025</v>
      </c>
      <c r="D2692" t="s">
        <v>60</v>
      </c>
      <c r="E2692" t="s">
        <v>5593</v>
      </c>
      <c r="F2692" t="s">
        <v>5594</v>
      </c>
      <c r="G2692">
        <v>12</v>
      </c>
      <c r="H2692" t="s">
        <v>63</v>
      </c>
      <c r="I2692" t="s">
        <v>64</v>
      </c>
      <c r="J2692" t="s">
        <v>65</v>
      </c>
      <c r="K2692" t="s">
        <v>65</v>
      </c>
      <c r="L2692" t="s">
        <v>545</v>
      </c>
      <c r="M2692" t="s">
        <v>223</v>
      </c>
      <c r="N2692" t="s">
        <v>224</v>
      </c>
      <c r="O2692" t="s">
        <v>169</v>
      </c>
      <c r="P2692" t="s">
        <v>170</v>
      </c>
      <c r="Q2692" t="s">
        <v>6044</v>
      </c>
      <c r="R2692" t="s">
        <v>2145</v>
      </c>
      <c r="S2692" t="s">
        <v>73</v>
      </c>
      <c r="T2692">
        <v>2555</v>
      </c>
      <c r="U2692">
        <v>288</v>
      </c>
      <c r="V2692" t="s">
        <v>74</v>
      </c>
      <c r="W2692">
        <v>143.00999450683599</v>
      </c>
      <c r="X2692">
        <v>434.88</v>
      </c>
      <c r="Y2692">
        <v>40.4</v>
      </c>
      <c r="Z2692">
        <v>1.43</v>
      </c>
      <c r="AA2692">
        <v>476.71</v>
      </c>
      <c r="AB2692">
        <f>+Table1[[#This Row],[ADVALOREM]]/Table1[[#This Row],[US$ CIF]]</f>
        <v>0.29999369534273668</v>
      </c>
      <c r="AC2692" t="s">
        <v>5596</v>
      </c>
      <c r="AD2692" t="s">
        <v>5597</v>
      </c>
      <c r="AE2692" t="s">
        <v>65</v>
      </c>
      <c r="AF2692">
        <v>0</v>
      </c>
      <c r="AG2692" t="s">
        <v>5087</v>
      </c>
      <c r="AH2692" t="s">
        <v>5598</v>
      </c>
      <c r="AI2692" t="s">
        <v>5599</v>
      </c>
      <c r="AJ2692" t="s">
        <v>5600</v>
      </c>
      <c r="AK2692" t="s">
        <v>387</v>
      </c>
      <c r="AL2692">
        <v>200</v>
      </c>
      <c r="AM2692" t="s">
        <v>233</v>
      </c>
      <c r="AN2692" t="s">
        <v>5601</v>
      </c>
      <c r="AO2692" t="s">
        <v>5602</v>
      </c>
      <c r="AP2692" t="s">
        <v>5603</v>
      </c>
      <c r="AQ2692" t="s">
        <v>5603</v>
      </c>
      <c r="AR2692" t="s">
        <v>5604</v>
      </c>
      <c r="AS2692" t="s">
        <v>6044</v>
      </c>
      <c r="AT2692" t="s">
        <v>6015</v>
      </c>
      <c r="AU2692" t="s">
        <v>2145</v>
      </c>
      <c r="AV2692">
        <v>2025</v>
      </c>
      <c r="AW2692" t="s">
        <v>6045</v>
      </c>
      <c r="AX2692">
        <v>1.51</v>
      </c>
      <c r="AY2692" t="s">
        <v>5603</v>
      </c>
      <c r="BA2692" t="s">
        <v>562</v>
      </c>
      <c r="BB2692" t="s">
        <v>4970</v>
      </c>
      <c r="BC2692" t="s">
        <v>1366</v>
      </c>
      <c r="BD2692" t="s">
        <v>92</v>
      </c>
      <c r="BE2692" t="s">
        <v>5607</v>
      </c>
      <c r="BI2692" t="s">
        <v>87</v>
      </c>
    </row>
    <row r="2693" spans="1:61" x14ac:dyDescent="0.3">
      <c r="A2693">
        <v>25</v>
      </c>
      <c r="B2693">
        <v>9</v>
      </c>
      <c r="C2693">
        <v>2025</v>
      </c>
      <c r="D2693" t="s">
        <v>60</v>
      </c>
      <c r="E2693" t="s">
        <v>5593</v>
      </c>
      <c r="F2693" t="s">
        <v>5594</v>
      </c>
      <c r="G2693">
        <v>13</v>
      </c>
      <c r="H2693" t="s">
        <v>63</v>
      </c>
      <c r="I2693" t="s">
        <v>64</v>
      </c>
      <c r="J2693" t="s">
        <v>65</v>
      </c>
      <c r="K2693" t="s">
        <v>65</v>
      </c>
      <c r="L2693" t="s">
        <v>545</v>
      </c>
      <c r="M2693" t="s">
        <v>223</v>
      </c>
      <c r="N2693" t="s">
        <v>224</v>
      </c>
      <c r="O2693" t="s">
        <v>169</v>
      </c>
      <c r="P2693" t="s">
        <v>170</v>
      </c>
      <c r="Q2693" t="s">
        <v>6042</v>
      </c>
      <c r="R2693" t="s">
        <v>2145</v>
      </c>
      <c r="S2693" t="s">
        <v>73</v>
      </c>
      <c r="T2693">
        <v>2555</v>
      </c>
      <c r="U2693">
        <v>336</v>
      </c>
      <c r="V2693" t="s">
        <v>74</v>
      </c>
      <c r="W2693">
        <v>129.35000610351599</v>
      </c>
      <c r="X2693">
        <v>393.12</v>
      </c>
      <c r="Y2693">
        <v>36.770000000000003</v>
      </c>
      <c r="Z2693">
        <v>1.29</v>
      </c>
      <c r="AA2693">
        <v>431.18</v>
      </c>
      <c r="AB2693">
        <f>+Table1[[#This Row],[ADVALOREM]]/Table1[[#This Row],[US$ CIF]]</f>
        <v>0.29999073728724895</v>
      </c>
      <c r="AC2693" t="s">
        <v>5596</v>
      </c>
      <c r="AD2693" t="s">
        <v>5597</v>
      </c>
      <c r="AE2693" t="s">
        <v>65</v>
      </c>
      <c r="AF2693">
        <v>0</v>
      </c>
      <c r="AG2693" t="s">
        <v>5087</v>
      </c>
      <c r="AH2693" t="s">
        <v>5598</v>
      </c>
      <c r="AI2693" t="s">
        <v>5599</v>
      </c>
      <c r="AJ2693" t="s">
        <v>5600</v>
      </c>
      <c r="AK2693" t="s">
        <v>387</v>
      </c>
      <c r="AL2693">
        <v>182</v>
      </c>
      <c r="AM2693" t="s">
        <v>233</v>
      </c>
      <c r="AN2693" t="s">
        <v>5601</v>
      </c>
      <c r="AO2693" t="s">
        <v>5602</v>
      </c>
      <c r="AP2693" t="s">
        <v>5603</v>
      </c>
      <c r="AQ2693" t="s">
        <v>5603</v>
      </c>
      <c r="AR2693" t="s">
        <v>5604</v>
      </c>
      <c r="AS2693" t="s">
        <v>6042</v>
      </c>
      <c r="AT2693" t="s">
        <v>6015</v>
      </c>
      <c r="AU2693" t="s">
        <v>2145</v>
      </c>
      <c r="AV2693">
        <v>2025</v>
      </c>
      <c r="AW2693" t="s">
        <v>6046</v>
      </c>
      <c r="AX2693">
        <v>1.17</v>
      </c>
      <c r="AY2693" t="s">
        <v>5603</v>
      </c>
      <c r="BA2693" t="s">
        <v>562</v>
      </c>
      <c r="BB2693" t="s">
        <v>4970</v>
      </c>
      <c r="BC2693" t="s">
        <v>1366</v>
      </c>
      <c r="BD2693" t="s">
        <v>92</v>
      </c>
      <c r="BE2693" t="s">
        <v>5607</v>
      </c>
      <c r="BI2693" t="s">
        <v>87</v>
      </c>
    </row>
    <row r="2694" spans="1:61" x14ac:dyDescent="0.3">
      <c r="A2694">
        <v>25</v>
      </c>
      <c r="B2694">
        <v>9</v>
      </c>
      <c r="C2694">
        <v>2025</v>
      </c>
      <c r="D2694" t="s">
        <v>60</v>
      </c>
      <c r="E2694" t="s">
        <v>5593</v>
      </c>
      <c r="F2694" t="s">
        <v>5594</v>
      </c>
      <c r="G2694">
        <v>14</v>
      </c>
      <c r="H2694" t="s">
        <v>63</v>
      </c>
      <c r="I2694" t="s">
        <v>64</v>
      </c>
      <c r="J2694" t="s">
        <v>65</v>
      </c>
      <c r="K2694" t="s">
        <v>65</v>
      </c>
      <c r="L2694" t="s">
        <v>545</v>
      </c>
      <c r="M2694" t="s">
        <v>223</v>
      </c>
      <c r="N2694" t="s">
        <v>224</v>
      </c>
      <c r="O2694" t="s">
        <v>1212</v>
      </c>
      <c r="P2694" t="s">
        <v>845</v>
      </c>
      <c r="Q2694" t="s">
        <v>2507</v>
      </c>
      <c r="R2694" t="s">
        <v>2145</v>
      </c>
      <c r="S2694" t="s">
        <v>73</v>
      </c>
      <c r="T2694">
        <v>2555</v>
      </c>
      <c r="U2694">
        <v>1032</v>
      </c>
      <c r="V2694" t="s">
        <v>74</v>
      </c>
      <c r="W2694">
        <v>276.60998535156199</v>
      </c>
      <c r="X2694">
        <v>928.8</v>
      </c>
      <c r="Y2694">
        <v>132.04</v>
      </c>
      <c r="Z2694">
        <v>3.05</v>
      </c>
      <c r="AA2694">
        <v>1063.8900000000001</v>
      </c>
      <c r="AB2694">
        <f>+Table1[[#This Row],[ADVALOREM]]/Table1[[#This Row],[US$ CIF]]</f>
        <v>0.25999867030572893</v>
      </c>
      <c r="AC2694" t="s">
        <v>5596</v>
      </c>
      <c r="AD2694" t="s">
        <v>5597</v>
      </c>
      <c r="AE2694" t="s">
        <v>65</v>
      </c>
      <c r="AF2694">
        <v>0</v>
      </c>
      <c r="AG2694" t="s">
        <v>5087</v>
      </c>
      <c r="AH2694" t="s">
        <v>5598</v>
      </c>
      <c r="AI2694" t="s">
        <v>5599</v>
      </c>
      <c r="AJ2694" t="s">
        <v>5600</v>
      </c>
      <c r="AK2694" t="s">
        <v>387</v>
      </c>
      <c r="AL2694">
        <v>653.6</v>
      </c>
      <c r="AM2694" t="s">
        <v>233</v>
      </c>
      <c r="AN2694" t="s">
        <v>5601</v>
      </c>
      <c r="AO2694" t="s">
        <v>5602</v>
      </c>
      <c r="AP2694" t="s">
        <v>5603</v>
      </c>
      <c r="AQ2694" t="s">
        <v>5603</v>
      </c>
      <c r="AR2694" t="s">
        <v>5604</v>
      </c>
      <c r="AS2694" t="s">
        <v>2507</v>
      </c>
      <c r="AT2694" t="s">
        <v>2554</v>
      </c>
      <c r="AU2694" t="s">
        <v>2145</v>
      </c>
      <c r="AV2694">
        <v>2025</v>
      </c>
      <c r="AW2694" t="s">
        <v>6047</v>
      </c>
      <c r="AX2694">
        <v>0.9</v>
      </c>
      <c r="AY2694" t="s">
        <v>5603</v>
      </c>
      <c r="BA2694" t="s">
        <v>562</v>
      </c>
      <c r="BB2694" t="s">
        <v>4970</v>
      </c>
      <c r="BC2694" t="s">
        <v>1366</v>
      </c>
      <c r="BD2694" t="s">
        <v>823</v>
      </c>
      <c r="BE2694" t="s">
        <v>5607</v>
      </c>
      <c r="BI2694" t="s">
        <v>87</v>
      </c>
    </row>
    <row r="2695" spans="1:61" x14ac:dyDescent="0.3">
      <c r="A2695">
        <v>25</v>
      </c>
      <c r="B2695">
        <v>9</v>
      </c>
      <c r="C2695">
        <v>2025</v>
      </c>
      <c r="D2695" t="s">
        <v>60</v>
      </c>
      <c r="E2695" t="s">
        <v>5593</v>
      </c>
      <c r="F2695" t="s">
        <v>5594</v>
      </c>
      <c r="G2695">
        <v>15</v>
      </c>
      <c r="H2695" t="s">
        <v>63</v>
      </c>
      <c r="I2695" t="s">
        <v>64</v>
      </c>
      <c r="J2695" t="s">
        <v>65</v>
      </c>
      <c r="K2695" t="s">
        <v>65</v>
      </c>
      <c r="L2695" t="s">
        <v>545</v>
      </c>
      <c r="M2695" t="s">
        <v>223</v>
      </c>
      <c r="N2695" t="s">
        <v>224</v>
      </c>
      <c r="O2695" t="s">
        <v>844</v>
      </c>
      <c r="P2695" t="s">
        <v>845</v>
      </c>
      <c r="Q2695" t="s">
        <v>6048</v>
      </c>
      <c r="R2695" t="s">
        <v>2145</v>
      </c>
      <c r="S2695" t="s">
        <v>73</v>
      </c>
      <c r="T2695">
        <v>2555</v>
      </c>
      <c r="U2695">
        <v>600</v>
      </c>
      <c r="V2695" t="s">
        <v>74</v>
      </c>
      <c r="W2695">
        <v>160.82000732421901</v>
      </c>
      <c r="X2695">
        <v>540</v>
      </c>
      <c r="Y2695">
        <v>76.77</v>
      </c>
      <c r="Z2695">
        <v>1.77</v>
      </c>
      <c r="AA2695">
        <v>618.54</v>
      </c>
      <c r="AB2695">
        <f>+Table1[[#This Row],[ADVALOREM]]/Table1[[#This Row],[US$ CIF]]</f>
        <v>0.25999936515701333</v>
      </c>
      <c r="AC2695" t="s">
        <v>5596</v>
      </c>
      <c r="AD2695" t="s">
        <v>5597</v>
      </c>
      <c r="AE2695" t="s">
        <v>65</v>
      </c>
      <c r="AF2695">
        <v>0</v>
      </c>
      <c r="AG2695" t="s">
        <v>5087</v>
      </c>
      <c r="AH2695" t="s">
        <v>5598</v>
      </c>
      <c r="AI2695" t="s">
        <v>5599</v>
      </c>
      <c r="AJ2695" t="s">
        <v>5600</v>
      </c>
      <c r="AK2695" t="s">
        <v>387</v>
      </c>
      <c r="AL2695">
        <v>380</v>
      </c>
      <c r="AM2695" t="s">
        <v>233</v>
      </c>
      <c r="AN2695" t="s">
        <v>5601</v>
      </c>
      <c r="AO2695" t="s">
        <v>5602</v>
      </c>
      <c r="AP2695" t="s">
        <v>5603</v>
      </c>
      <c r="AQ2695" t="s">
        <v>5603</v>
      </c>
      <c r="AR2695" t="s">
        <v>5604</v>
      </c>
      <c r="AS2695" t="s">
        <v>6048</v>
      </c>
      <c r="AT2695" t="s">
        <v>6049</v>
      </c>
      <c r="AU2695" t="s">
        <v>2145</v>
      </c>
      <c r="AV2695">
        <v>2025</v>
      </c>
      <c r="AW2695" t="s">
        <v>6050</v>
      </c>
      <c r="AX2695">
        <v>0.9</v>
      </c>
      <c r="AY2695" t="s">
        <v>5603</v>
      </c>
      <c r="BA2695" t="s">
        <v>562</v>
      </c>
      <c r="BB2695" t="s">
        <v>4970</v>
      </c>
      <c r="BC2695" t="s">
        <v>1366</v>
      </c>
      <c r="BD2695" t="s">
        <v>823</v>
      </c>
      <c r="BE2695" t="s">
        <v>5607</v>
      </c>
      <c r="BI2695" t="s">
        <v>87</v>
      </c>
    </row>
    <row r="2696" spans="1:61" x14ac:dyDescent="0.3">
      <c r="A2696">
        <v>25</v>
      </c>
      <c r="B2696">
        <v>9</v>
      </c>
      <c r="C2696">
        <v>2025</v>
      </c>
      <c r="D2696" t="s">
        <v>60</v>
      </c>
      <c r="E2696" t="s">
        <v>5593</v>
      </c>
      <c r="F2696" t="s">
        <v>5594</v>
      </c>
      <c r="G2696">
        <v>16</v>
      </c>
      <c r="H2696" t="s">
        <v>63</v>
      </c>
      <c r="I2696" t="s">
        <v>64</v>
      </c>
      <c r="J2696" t="s">
        <v>65</v>
      </c>
      <c r="K2696" t="s">
        <v>65</v>
      </c>
      <c r="L2696" t="s">
        <v>545</v>
      </c>
      <c r="M2696" t="s">
        <v>223</v>
      </c>
      <c r="N2696" t="s">
        <v>224</v>
      </c>
      <c r="O2696" t="s">
        <v>4432</v>
      </c>
      <c r="P2696" t="s">
        <v>157</v>
      </c>
      <c r="Q2696" t="s">
        <v>5923</v>
      </c>
      <c r="R2696" t="s">
        <v>5086</v>
      </c>
      <c r="S2696" t="s">
        <v>73</v>
      </c>
      <c r="T2696">
        <v>2555</v>
      </c>
      <c r="U2696">
        <v>48</v>
      </c>
      <c r="V2696" t="s">
        <v>74</v>
      </c>
      <c r="W2696">
        <v>24.819999694824201</v>
      </c>
      <c r="X2696">
        <v>96</v>
      </c>
      <c r="Y2696">
        <v>7.11</v>
      </c>
      <c r="Z2696">
        <v>0.31</v>
      </c>
      <c r="AA2696">
        <v>103.43</v>
      </c>
      <c r="AB2696">
        <f>+Table1[[#This Row],[ADVALOREM]]/Table1[[#This Row],[US$ CIF]]</f>
        <v>0.23996905825025813</v>
      </c>
      <c r="AC2696" t="s">
        <v>5596</v>
      </c>
      <c r="AD2696" t="s">
        <v>5597</v>
      </c>
      <c r="AE2696" t="s">
        <v>65</v>
      </c>
      <c r="AF2696">
        <v>0</v>
      </c>
      <c r="AG2696" t="s">
        <v>5087</v>
      </c>
      <c r="AH2696" t="s">
        <v>5598</v>
      </c>
      <c r="AI2696" t="s">
        <v>5599</v>
      </c>
      <c r="AJ2696" t="s">
        <v>5600</v>
      </c>
      <c r="AK2696" t="s">
        <v>387</v>
      </c>
      <c r="AL2696">
        <v>35.200000000000003</v>
      </c>
      <c r="AM2696" t="s">
        <v>233</v>
      </c>
      <c r="AN2696" t="s">
        <v>5601</v>
      </c>
      <c r="AO2696" t="s">
        <v>5602</v>
      </c>
      <c r="AP2696" t="s">
        <v>5603</v>
      </c>
      <c r="AQ2696" t="s">
        <v>5603</v>
      </c>
      <c r="AR2696" t="s">
        <v>5604</v>
      </c>
      <c r="AS2696" t="s">
        <v>5923</v>
      </c>
      <c r="AT2696" t="s">
        <v>6051</v>
      </c>
      <c r="AU2696" t="s">
        <v>5086</v>
      </c>
      <c r="AV2696">
        <v>2025</v>
      </c>
      <c r="AW2696" t="s">
        <v>6052</v>
      </c>
      <c r="AX2696">
        <v>2</v>
      </c>
      <c r="AY2696" t="s">
        <v>5603</v>
      </c>
      <c r="BA2696" t="s">
        <v>562</v>
      </c>
      <c r="BB2696" t="s">
        <v>4970</v>
      </c>
      <c r="BC2696" t="s">
        <v>1366</v>
      </c>
      <c r="BD2696" t="s">
        <v>92</v>
      </c>
      <c r="BE2696" t="s">
        <v>5607</v>
      </c>
      <c r="BI2696" t="s">
        <v>87</v>
      </c>
    </row>
    <row r="2697" spans="1:61" x14ac:dyDescent="0.3">
      <c r="A2697">
        <v>25</v>
      </c>
      <c r="B2697">
        <v>9</v>
      </c>
      <c r="C2697">
        <v>2025</v>
      </c>
      <c r="D2697" t="s">
        <v>60</v>
      </c>
      <c r="E2697" t="s">
        <v>5593</v>
      </c>
      <c r="F2697" t="s">
        <v>5594</v>
      </c>
      <c r="G2697">
        <v>17</v>
      </c>
      <c r="H2697" t="s">
        <v>63</v>
      </c>
      <c r="I2697" t="s">
        <v>64</v>
      </c>
      <c r="J2697" t="s">
        <v>65</v>
      </c>
      <c r="K2697" t="s">
        <v>65</v>
      </c>
      <c r="L2697" t="s">
        <v>545</v>
      </c>
      <c r="M2697" t="s">
        <v>223</v>
      </c>
      <c r="N2697" t="s">
        <v>224</v>
      </c>
      <c r="O2697" t="s">
        <v>169</v>
      </c>
      <c r="P2697" t="s">
        <v>170</v>
      </c>
      <c r="Q2697" t="s">
        <v>4450</v>
      </c>
      <c r="R2697" t="s">
        <v>2145</v>
      </c>
      <c r="S2697" t="s">
        <v>73</v>
      </c>
      <c r="T2697">
        <v>2555</v>
      </c>
      <c r="U2697">
        <v>320</v>
      </c>
      <c r="V2697" t="s">
        <v>74</v>
      </c>
      <c r="W2697">
        <v>80.040000915527301</v>
      </c>
      <c r="X2697">
        <v>246.4</v>
      </c>
      <c r="Y2697">
        <v>19.600000000000001</v>
      </c>
      <c r="Z2697">
        <v>0.81</v>
      </c>
      <c r="AA2697">
        <v>266.8</v>
      </c>
      <c r="AB2697">
        <f>+Table1[[#This Row],[ADVALOREM]]/Table1[[#This Row],[US$ CIF]]</f>
        <v>0.30000000343151162</v>
      </c>
      <c r="AC2697" t="s">
        <v>5596</v>
      </c>
      <c r="AD2697" t="s">
        <v>5597</v>
      </c>
      <c r="AE2697" t="s">
        <v>65</v>
      </c>
      <c r="AF2697">
        <v>0</v>
      </c>
      <c r="AG2697" t="s">
        <v>5087</v>
      </c>
      <c r="AH2697" t="s">
        <v>5598</v>
      </c>
      <c r="AI2697" t="s">
        <v>5599</v>
      </c>
      <c r="AJ2697" t="s">
        <v>5600</v>
      </c>
      <c r="AK2697" t="s">
        <v>387</v>
      </c>
      <c r="AL2697">
        <v>97</v>
      </c>
      <c r="AM2697" t="s">
        <v>233</v>
      </c>
      <c r="AN2697" t="s">
        <v>5601</v>
      </c>
      <c r="AO2697" t="s">
        <v>5602</v>
      </c>
      <c r="AP2697" t="s">
        <v>5603</v>
      </c>
      <c r="AQ2697" t="s">
        <v>5603</v>
      </c>
      <c r="AR2697" t="s">
        <v>5604</v>
      </c>
      <c r="AS2697" t="s">
        <v>4450</v>
      </c>
      <c r="AT2697" t="s">
        <v>6053</v>
      </c>
      <c r="AU2697" t="s">
        <v>2145</v>
      </c>
      <c r="AV2697">
        <v>2025</v>
      </c>
      <c r="AW2697" t="s">
        <v>6054</v>
      </c>
      <c r="AX2697">
        <v>0.77</v>
      </c>
      <c r="AY2697" t="s">
        <v>5603</v>
      </c>
      <c r="BA2697" t="s">
        <v>562</v>
      </c>
      <c r="BB2697" t="s">
        <v>4970</v>
      </c>
      <c r="BC2697" t="s">
        <v>1366</v>
      </c>
      <c r="BD2697" t="s">
        <v>92</v>
      </c>
      <c r="BE2697" t="s">
        <v>5607</v>
      </c>
      <c r="BI2697" t="s">
        <v>87</v>
      </c>
    </row>
    <row r="2698" spans="1:61" x14ac:dyDescent="0.3">
      <c r="A2698">
        <v>25</v>
      </c>
      <c r="B2698">
        <v>9</v>
      </c>
      <c r="C2698">
        <v>2025</v>
      </c>
      <c r="D2698" t="s">
        <v>60</v>
      </c>
      <c r="E2698" t="s">
        <v>5593</v>
      </c>
      <c r="F2698" t="s">
        <v>5594</v>
      </c>
      <c r="G2698">
        <v>18</v>
      </c>
      <c r="H2698" t="s">
        <v>63</v>
      </c>
      <c r="I2698" t="s">
        <v>64</v>
      </c>
      <c r="J2698" t="s">
        <v>65</v>
      </c>
      <c r="K2698" t="s">
        <v>65</v>
      </c>
      <c r="L2698" t="s">
        <v>545</v>
      </c>
      <c r="M2698" t="s">
        <v>223</v>
      </c>
      <c r="N2698" t="s">
        <v>224</v>
      </c>
      <c r="O2698" t="s">
        <v>4432</v>
      </c>
      <c r="P2698" t="s">
        <v>157</v>
      </c>
      <c r="Q2698" t="s">
        <v>5825</v>
      </c>
      <c r="R2698" t="s">
        <v>2145</v>
      </c>
      <c r="S2698" t="s">
        <v>73</v>
      </c>
      <c r="T2698">
        <v>2555</v>
      </c>
      <c r="U2698">
        <v>320</v>
      </c>
      <c r="V2698" t="s">
        <v>74</v>
      </c>
      <c r="W2698">
        <v>64.029998779296903</v>
      </c>
      <c r="X2698">
        <v>246.4</v>
      </c>
      <c r="Y2698">
        <v>19.600000000000001</v>
      </c>
      <c r="Z2698">
        <v>0.81</v>
      </c>
      <c r="AA2698">
        <v>266.8</v>
      </c>
      <c r="AB2698">
        <f>+Table1[[#This Row],[ADVALOREM]]/Table1[[#This Row],[US$ CIF]]</f>
        <v>0.23999249917277699</v>
      </c>
      <c r="AC2698" t="s">
        <v>5596</v>
      </c>
      <c r="AD2698" t="s">
        <v>5597</v>
      </c>
      <c r="AE2698" t="s">
        <v>65</v>
      </c>
      <c r="AF2698">
        <v>0</v>
      </c>
      <c r="AG2698" t="s">
        <v>5087</v>
      </c>
      <c r="AH2698" t="s">
        <v>5598</v>
      </c>
      <c r="AI2698" t="s">
        <v>5599</v>
      </c>
      <c r="AJ2698" t="s">
        <v>5600</v>
      </c>
      <c r="AK2698" t="s">
        <v>387</v>
      </c>
      <c r="AL2698">
        <v>97</v>
      </c>
      <c r="AM2698" t="s">
        <v>233</v>
      </c>
      <c r="AN2698" t="s">
        <v>5601</v>
      </c>
      <c r="AO2698" t="s">
        <v>5602</v>
      </c>
      <c r="AP2698" t="s">
        <v>5603</v>
      </c>
      <c r="AQ2698" t="s">
        <v>5603</v>
      </c>
      <c r="AR2698" t="s">
        <v>5604</v>
      </c>
      <c r="AS2698" t="s">
        <v>5825</v>
      </c>
      <c r="AT2698" t="s">
        <v>5826</v>
      </c>
      <c r="AU2698" t="s">
        <v>2145</v>
      </c>
      <c r="AV2698">
        <v>2025</v>
      </c>
      <c r="AW2698" t="s">
        <v>6055</v>
      </c>
      <c r="AX2698">
        <v>0.77</v>
      </c>
      <c r="AY2698" t="s">
        <v>5603</v>
      </c>
      <c r="BA2698" t="s">
        <v>562</v>
      </c>
      <c r="BB2698" t="s">
        <v>4970</v>
      </c>
      <c r="BC2698" t="s">
        <v>1366</v>
      </c>
      <c r="BD2698" t="s">
        <v>92</v>
      </c>
      <c r="BE2698" t="s">
        <v>5607</v>
      </c>
      <c r="BI2698" t="s">
        <v>87</v>
      </c>
    </row>
    <row r="2699" spans="1:61" x14ac:dyDescent="0.3">
      <c r="A2699">
        <v>25</v>
      </c>
      <c r="B2699">
        <v>9</v>
      </c>
      <c r="C2699">
        <v>2025</v>
      </c>
      <c r="D2699" t="s">
        <v>60</v>
      </c>
      <c r="E2699" t="s">
        <v>5593</v>
      </c>
      <c r="F2699" t="s">
        <v>5594</v>
      </c>
      <c r="G2699">
        <v>19</v>
      </c>
      <c r="H2699" t="s">
        <v>63</v>
      </c>
      <c r="I2699" t="s">
        <v>64</v>
      </c>
      <c r="J2699" t="s">
        <v>65</v>
      </c>
      <c r="K2699" t="s">
        <v>65</v>
      </c>
      <c r="L2699" t="s">
        <v>545</v>
      </c>
      <c r="M2699" t="s">
        <v>223</v>
      </c>
      <c r="N2699" t="s">
        <v>224</v>
      </c>
      <c r="O2699" t="s">
        <v>169</v>
      </c>
      <c r="P2699" t="s">
        <v>170</v>
      </c>
      <c r="Q2699" t="s">
        <v>6056</v>
      </c>
      <c r="R2699" t="s">
        <v>2145</v>
      </c>
      <c r="S2699" t="s">
        <v>73</v>
      </c>
      <c r="T2699">
        <v>2555</v>
      </c>
      <c r="U2699">
        <v>360</v>
      </c>
      <c r="V2699" t="s">
        <v>74</v>
      </c>
      <c r="W2699">
        <v>209.80000305175801</v>
      </c>
      <c r="X2699">
        <v>658.8</v>
      </c>
      <c r="Y2699">
        <v>38.380000000000003</v>
      </c>
      <c r="Z2699">
        <v>2.16</v>
      </c>
      <c r="AA2699">
        <v>699.35</v>
      </c>
      <c r="AB2699">
        <f>+Table1[[#This Row],[ADVALOREM]]/Table1[[#This Row],[US$ CIF]]</f>
        <v>0.2999928548677458</v>
      </c>
      <c r="AC2699" t="s">
        <v>5596</v>
      </c>
      <c r="AD2699" t="s">
        <v>5597</v>
      </c>
      <c r="AE2699" t="s">
        <v>65</v>
      </c>
      <c r="AF2699">
        <v>0</v>
      </c>
      <c r="AG2699" t="s">
        <v>5087</v>
      </c>
      <c r="AH2699" t="s">
        <v>5598</v>
      </c>
      <c r="AI2699" t="s">
        <v>5599</v>
      </c>
      <c r="AJ2699" t="s">
        <v>5600</v>
      </c>
      <c r="AK2699" t="s">
        <v>387</v>
      </c>
      <c r="AL2699">
        <v>190</v>
      </c>
      <c r="AM2699" t="s">
        <v>233</v>
      </c>
      <c r="AN2699" t="s">
        <v>5601</v>
      </c>
      <c r="AO2699" t="s">
        <v>5602</v>
      </c>
      <c r="AP2699" t="s">
        <v>5603</v>
      </c>
      <c r="AQ2699" t="s">
        <v>5603</v>
      </c>
      <c r="AR2699" t="s">
        <v>5604</v>
      </c>
      <c r="AS2699" t="s">
        <v>6056</v>
      </c>
      <c r="AT2699" t="s">
        <v>6057</v>
      </c>
      <c r="AU2699" t="s">
        <v>2145</v>
      </c>
      <c r="AV2699">
        <v>2025</v>
      </c>
      <c r="AW2699" t="s">
        <v>6058</v>
      </c>
      <c r="AX2699">
        <v>1.83</v>
      </c>
      <c r="AY2699" t="s">
        <v>5603</v>
      </c>
      <c r="BA2699" t="s">
        <v>562</v>
      </c>
      <c r="BB2699" t="s">
        <v>4970</v>
      </c>
      <c r="BC2699" t="s">
        <v>1366</v>
      </c>
      <c r="BD2699" t="s">
        <v>92</v>
      </c>
      <c r="BE2699" t="s">
        <v>5607</v>
      </c>
      <c r="BI2699" t="s">
        <v>87</v>
      </c>
    </row>
    <row r="2700" spans="1:61" x14ac:dyDescent="0.3">
      <c r="A2700">
        <v>25</v>
      </c>
      <c r="B2700">
        <v>9</v>
      </c>
      <c r="C2700">
        <v>2025</v>
      </c>
      <c r="D2700" t="s">
        <v>60</v>
      </c>
      <c r="E2700" t="s">
        <v>5593</v>
      </c>
      <c r="F2700" t="s">
        <v>5594</v>
      </c>
      <c r="G2700">
        <v>20</v>
      </c>
      <c r="H2700" t="s">
        <v>63</v>
      </c>
      <c r="I2700" t="s">
        <v>64</v>
      </c>
      <c r="J2700" t="s">
        <v>65</v>
      </c>
      <c r="K2700" t="s">
        <v>65</v>
      </c>
      <c r="L2700" t="s">
        <v>545</v>
      </c>
      <c r="M2700" t="s">
        <v>223</v>
      </c>
      <c r="N2700" t="s">
        <v>224</v>
      </c>
      <c r="O2700" t="s">
        <v>169</v>
      </c>
      <c r="P2700" t="s">
        <v>170</v>
      </c>
      <c r="Q2700" t="s">
        <v>6059</v>
      </c>
      <c r="R2700" t="s">
        <v>2145</v>
      </c>
      <c r="S2700" t="s">
        <v>73</v>
      </c>
      <c r="T2700">
        <v>2555</v>
      </c>
      <c r="U2700">
        <v>360</v>
      </c>
      <c r="V2700" t="s">
        <v>74</v>
      </c>
      <c r="W2700">
        <v>173.42999267578099</v>
      </c>
      <c r="X2700">
        <v>547.20000000000005</v>
      </c>
      <c r="Y2700">
        <v>29.09</v>
      </c>
      <c r="Z2700">
        <v>1.8</v>
      </c>
      <c r="AA2700">
        <v>578.09</v>
      </c>
      <c r="AB2700">
        <f>+Table1[[#This Row],[ADVALOREM]]/Table1[[#This Row],[US$ CIF]]</f>
        <v>0.30000517683367811</v>
      </c>
      <c r="AC2700" t="s">
        <v>5596</v>
      </c>
      <c r="AD2700" t="s">
        <v>5597</v>
      </c>
      <c r="AE2700" t="s">
        <v>65</v>
      </c>
      <c r="AF2700">
        <v>0</v>
      </c>
      <c r="AG2700" t="s">
        <v>5087</v>
      </c>
      <c r="AH2700" t="s">
        <v>5598</v>
      </c>
      <c r="AI2700" t="s">
        <v>5599</v>
      </c>
      <c r="AJ2700" t="s">
        <v>5600</v>
      </c>
      <c r="AK2700" t="s">
        <v>387</v>
      </c>
      <c r="AL2700">
        <v>144</v>
      </c>
      <c r="AM2700" t="s">
        <v>233</v>
      </c>
      <c r="AN2700" t="s">
        <v>5601</v>
      </c>
      <c r="AO2700" t="s">
        <v>5602</v>
      </c>
      <c r="AP2700" t="s">
        <v>5603</v>
      </c>
      <c r="AQ2700" t="s">
        <v>5603</v>
      </c>
      <c r="AR2700" t="s">
        <v>5604</v>
      </c>
      <c r="AS2700" t="s">
        <v>6059</v>
      </c>
      <c r="AT2700" t="s">
        <v>6060</v>
      </c>
      <c r="AU2700" t="s">
        <v>2145</v>
      </c>
      <c r="AV2700">
        <v>2025</v>
      </c>
      <c r="AW2700" t="s">
        <v>6061</v>
      </c>
      <c r="AX2700">
        <v>1.52</v>
      </c>
      <c r="AY2700" t="s">
        <v>5603</v>
      </c>
      <c r="BA2700" t="s">
        <v>562</v>
      </c>
      <c r="BB2700" t="s">
        <v>4970</v>
      </c>
      <c r="BC2700" t="s">
        <v>1366</v>
      </c>
      <c r="BD2700" t="s">
        <v>92</v>
      </c>
      <c r="BE2700" t="s">
        <v>5607</v>
      </c>
      <c r="BI2700" t="s">
        <v>87</v>
      </c>
    </row>
    <row r="2701" spans="1:61" x14ac:dyDescent="0.3">
      <c r="A2701">
        <v>2</v>
      </c>
      <c r="B2701">
        <v>10</v>
      </c>
      <c r="C2701">
        <v>2025</v>
      </c>
      <c r="D2701" t="s">
        <v>60</v>
      </c>
      <c r="E2701" t="s">
        <v>6062</v>
      </c>
      <c r="F2701" t="s">
        <v>6063</v>
      </c>
      <c r="G2701">
        <v>1</v>
      </c>
      <c r="H2701" t="s">
        <v>63</v>
      </c>
      <c r="I2701" t="s">
        <v>64</v>
      </c>
      <c r="J2701" t="s">
        <v>65</v>
      </c>
      <c r="K2701" t="s">
        <v>5233</v>
      </c>
      <c r="L2701" t="s">
        <v>98</v>
      </c>
      <c r="M2701" t="s">
        <v>67</v>
      </c>
      <c r="N2701" t="s">
        <v>68</v>
      </c>
      <c r="O2701" t="s">
        <v>225</v>
      </c>
      <c r="P2701" t="s">
        <v>226</v>
      </c>
      <c r="Q2701" t="s">
        <v>379</v>
      </c>
      <c r="R2701" t="s">
        <v>4287</v>
      </c>
      <c r="S2701" t="s">
        <v>73</v>
      </c>
      <c r="T2701">
        <v>1</v>
      </c>
      <c r="U2701">
        <v>500</v>
      </c>
      <c r="V2701" t="s">
        <v>74</v>
      </c>
      <c r="W2701">
        <v>1213.61999511719</v>
      </c>
      <c r="X2701">
        <v>3902.58</v>
      </c>
      <c r="Y2701">
        <v>129.30000000000001</v>
      </c>
      <c r="Z2701">
        <v>13.53</v>
      </c>
      <c r="AA2701">
        <v>4045.41</v>
      </c>
      <c r="AB2701">
        <f>+Table1[[#This Row],[ADVALOREM]]/Table1[[#This Row],[US$ CIF]]</f>
        <v>0.29999925721180054</v>
      </c>
      <c r="AC2701" t="s">
        <v>6064</v>
      </c>
      <c r="AD2701" t="s">
        <v>6065</v>
      </c>
      <c r="AE2701" t="s">
        <v>97</v>
      </c>
      <c r="AF2701">
        <v>0</v>
      </c>
      <c r="AG2701" t="s">
        <v>5087</v>
      </c>
      <c r="AH2701" t="s">
        <v>6066</v>
      </c>
      <c r="AI2701" t="s">
        <v>6067</v>
      </c>
      <c r="AJ2701" t="s">
        <v>6068</v>
      </c>
      <c r="AK2701" t="s">
        <v>81</v>
      </c>
      <c r="AL2701">
        <v>54.6</v>
      </c>
      <c r="AM2701" t="s">
        <v>233</v>
      </c>
      <c r="AN2701" t="s">
        <v>6069</v>
      </c>
      <c r="AO2701" t="s">
        <v>6069</v>
      </c>
      <c r="AP2701" t="s">
        <v>6070</v>
      </c>
      <c r="AQ2701" t="s">
        <v>6070</v>
      </c>
      <c r="AR2701" t="s">
        <v>6071</v>
      </c>
      <c r="AS2701" t="s">
        <v>379</v>
      </c>
      <c r="AT2701" t="s">
        <v>379</v>
      </c>
      <c r="AU2701" t="s">
        <v>4287</v>
      </c>
      <c r="AV2701">
        <v>2025</v>
      </c>
      <c r="AW2701" t="s">
        <v>6072</v>
      </c>
      <c r="AX2701">
        <v>7.81</v>
      </c>
      <c r="AY2701" t="s">
        <v>6070</v>
      </c>
      <c r="AZ2701" t="s">
        <v>6073</v>
      </c>
      <c r="BA2701" t="s">
        <v>392</v>
      </c>
      <c r="BB2701" t="s">
        <v>1008</v>
      </c>
      <c r="BC2701" t="s">
        <v>1366</v>
      </c>
      <c r="BD2701" t="s">
        <v>92</v>
      </c>
      <c r="BE2701" t="s">
        <v>6074</v>
      </c>
      <c r="BF2701" t="s">
        <v>6075</v>
      </c>
      <c r="BI2701" t="s">
        <v>87</v>
      </c>
    </row>
    <row r="2702" spans="1:61" x14ac:dyDescent="0.3">
      <c r="A2702">
        <v>2</v>
      </c>
      <c r="B2702">
        <v>10</v>
      </c>
      <c r="C2702">
        <v>2025</v>
      </c>
      <c r="D2702" t="s">
        <v>60</v>
      </c>
      <c r="E2702" t="s">
        <v>6062</v>
      </c>
      <c r="F2702" t="s">
        <v>6063</v>
      </c>
      <c r="G2702">
        <v>2</v>
      </c>
      <c r="H2702" t="s">
        <v>63</v>
      </c>
      <c r="I2702" t="s">
        <v>64</v>
      </c>
      <c r="J2702" t="s">
        <v>65</v>
      </c>
      <c r="K2702" t="s">
        <v>5233</v>
      </c>
      <c r="L2702" t="s">
        <v>98</v>
      </c>
      <c r="M2702" t="s">
        <v>67</v>
      </c>
      <c r="N2702" t="s">
        <v>68</v>
      </c>
      <c r="O2702" t="s">
        <v>225</v>
      </c>
      <c r="P2702" t="s">
        <v>226</v>
      </c>
      <c r="Q2702" t="s">
        <v>379</v>
      </c>
      <c r="R2702" t="s">
        <v>4287</v>
      </c>
      <c r="S2702" t="s">
        <v>73</v>
      </c>
      <c r="T2702">
        <v>1</v>
      </c>
      <c r="U2702">
        <v>1</v>
      </c>
      <c r="V2702" t="s">
        <v>74</v>
      </c>
      <c r="W2702">
        <v>0.50999999046325695</v>
      </c>
      <c r="X2702">
        <v>1.43</v>
      </c>
      <c r="Y2702">
        <v>0.26</v>
      </c>
      <c r="Z2702">
        <v>0</v>
      </c>
      <c r="AA2702">
        <v>1.7</v>
      </c>
      <c r="AB2702">
        <f>+Table1[[#This Row],[ADVALOREM]]/Table1[[#This Row],[US$ CIF]]</f>
        <v>0.29999999439015113</v>
      </c>
      <c r="AC2702" t="s">
        <v>6064</v>
      </c>
      <c r="AD2702" t="s">
        <v>6065</v>
      </c>
      <c r="AE2702" t="s">
        <v>97</v>
      </c>
      <c r="AF2702">
        <v>0</v>
      </c>
      <c r="AG2702" t="s">
        <v>5087</v>
      </c>
      <c r="AH2702" t="s">
        <v>6066</v>
      </c>
      <c r="AI2702" t="s">
        <v>6067</v>
      </c>
      <c r="AJ2702" t="s">
        <v>6068</v>
      </c>
      <c r="AK2702" t="s">
        <v>81</v>
      </c>
      <c r="AL2702">
        <v>0.11</v>
      </c>
      <c r="AM2702" t="s">
        <v>233</v>
      </c>
      <c r="AN2702" t="s">
        <v>6069</v>
      </c>
      <c r="AO2702" t="s">
        <v>6069</v>
      </c>
      <c r="AP2702" t="s">
        <v>6070</v>
      </c>
      <c r="AQ2702" t="s">
        <v>6070</v>
      </c>
      <c r="AR2702" t="s">
        <v>6076</v>
      </c>
      <c r="AS2702" t="s">
        <v>379</v>
      </c>
      <c r="AT2702" t="s">
        <v>379</v>
      </c>
      <c r="AU2702" t="s">
        <v>4287</v>
      </c>
      <c r="AV2702">
        <v>2025</v>
      </c>
      <c r="AW2702" t="s">
        <v>6077</v>
      </c>
      <c r="AX2702">
        <v>1.43</v>
      </c>
      <c r="AY2702" t="s">
        <v>6070</v>
      </c>
      <c r="AZ2702" t="s">
        <v>6073</v>
      </c>
      <c r="BA2702" t="s">
        <v>392</v>
      </c>
      <c r="BB2702" t="s">
        <v>1008</v>
      </c>
      <c r="BC2702" t="s">
        <v>1366</v>
      </c>
      <c r="BD2702" t="s">
        <v>92</v>
      </c>
      <c r="BE2702" t="s">
        <v>6074</v>
      </c>
      <c r="BF2702" t="s">
        <v>6075</v>
      </c>
      <c r="BI2702" t="s">
        <v>87</v>
      </c>
    </row>
    <row r="2703" spans="1:61" x14ac:dyDescent="0.3">
      <c r="A2703">
        <v>2</v>
      </c>
      <c r="B2703">
        <v>10</v>
      </c>
      <c r="C2703">
        <v>2025</v>
      </c>
      <c r="D2703" t="s">
        <v>60</v>
      </c>
      <c r="E2703" t="s">
        <v>6062</v>
      </c>
      <c r="F2703" t="s">
        <v>6063</v>
      </c>
      <c r="G2703">
        <v>3</v>
      </c>
      <c r="H2703" t="s">
        <v>63</v>
      </c>
      <c r="I2703" t="s">
        <v>64</v>
      </c>
      <c r="J2703" t="s">
        <v>65</v>
      </c>
      <c r="K2703" t="s">
        <v>5233</v>
      </c>
      <c r="L2703" t="s">
        <v>98</v>
      </c>
      <c r="M2703" t="s">
        <v>67</v>
      </c>
      <c r="N2703" t="s">
        <v>68</v>
      </c>
      <c r="O2703" t="s">
        <v>225</v>
      </c>
      <c r="P2703" t="s">
        <v>226</v>
      </c>
      <c r="Q2703" t="s">
        <v>379</v>
      </c>
      <c r="R2703" t="s">
        <v>4287</v>
      </c>
      <c r="S2703" t="s">
        <v>73</v>
      </c>
      <c r="T2703">
        <v>1</v>
      </c>
      <c r="U2703">
        <v>1</v>
      </c>
      <c r="V2703" t="s">
        <v>74</v>
      </c>
      <c r="W2703">
        <v>0.50999999046325695</v>
      </c>
      <c r="X2703">
        <v>1.43</v>
      </c>
      <c r="Y2703">
        <v>0.26</v>
      </c>
      <c r="Z2703">
        <v>0</v>
      </c>
      <c r="AA2703">
        <v>1.7</v>
      </c>
      <c r="AB2703">
        <f>+Table1[[#This Row],[ADVALOREM]]/Table1[[#This Row],[US$ CIF]]</f>
        <v>0.29999999439015113</v>
      </c>
      <c r="AC2703" t="s">
        <v>6064</v>
      </c>
      <c r="AD2703" t="s">
        <v>6065</v>
      </c>
      <c r="AE2703" t="s">
        <v>97</v>
      </c>
      <c r="AF2703">
        <v>0</v>
      </c>
      <c r="AG2703" t="s">
        <v>5087</v>
      </c>
      <c r="AH2703" t="s">
        <v>6066</v>
      </c>
      <c r="AI2703" t="s">
        <v>6067</v>
      </c>
      <c r="AJ2703" t="s">
        <v>6068</v>
      </c>
      <c r="AK2703" t="s">
        <v>81</v>
      </c>
      <c r="AL2703">
        <v>0.11</v>
      </c>
      <c r="AM2703" t="s">
        <v>233</v>
      </c>
      <c r="AN2703" t="s">
        <v>6069</v>
      </c>
      <c r="AO2703" t="s">
        <v>6069</v>
      </c>
      <c r="AP2703" t="s">
        <v>6070</v>
      </c>
      <c r="AQ2703" t="s">
        <v>6070</v>
      </c>
      <c r="AR2703" t="s">
        <v>6076</v>
      </c>
      <c r="AS2703" t="s">
        <v>379</v>
      </c>
      <c r="AT2703" t="s">
        <v>379</v>
      </c>
      <c r="AU2703" t="s">
        <v>4287</v>
      </c>
      <c r="AV2703">
        <v>2025</v>
      </c>
      <c r="AW2703" t="s">
        <v>6078</v>
      </c>
      <c r="AX2703">
        <v>1.43</v>
      </c>
      <c r="AY2703" t="s">
        <v>6070</v>
      </c>
      <c r="AZ2703" t="s">
        <v>6073</v>
      </c>
      <c r="BA2703" t="s">
        <v>392</v>
      </c>
      <c r="BB2703" t="s">
        <v>1008</v>
      </c>
      <c r="BC2703" t="s">
        <v>1366</v>
      </c>
      <c r="BD2703" t="s">
        <v>92</v>
      </c>
      <c r="BE2703" t="s">
        <v>6074</v>
      </c>
      <c r="BF2703" t="s">
        <v>6075</v>
      </c>
      <c r="BI2703" t="s">
        <v>87</v>
      </c>
    </row>
    <row r="2704" spans="1:61" x14ac:dyDescent="0.3">
      <c r="A2704">
        <v>2</v>
      </c>
      <c r="B2704">
        <v>10</v>
      </c>
      <c r="C2704">
        <v>2025</v>
      </c>
      <c r="D2704" t="s">
        <v>60</v>
      </c>
      <c r="E2704" t="s">
        <v>6062</v>
      </c>
      <c r="F2704" t="s">
        <v>6063</v>
      </c>
      <c r="G2704">
        <v>4</v>
      </c>
      <c r="H2704" t="s">
        <v>63</v>
      </c>
      <c r="I2704" t="s">
        <v>64</v>
      </c>
      <c r="J2704" t="s">
        <v>65</v>
      </c>
      <c r="K2704" t="s">
        <v>5233</v>
      </c>
      <c r="L2704" t="s">
        <v>98</v>
      </c>
      <c r="M2704" t="s">
        <v>67</v>
      </c>
      <c r="N2704" t="s">
        <v>68</v>
      </c>
      <c r="O2704" t="s">
        <v>225</v>
      </c>
      <c r="P2704" t="s">
        <v>226</v>
      </c>
      <c r="Q2704" t="s">
        <v>379</v>
      </c>
      <c r="R2704" t="s">
        <v>4287</v>
      </c>
      <c r="S2704" t="s">
        <v>73</v>
      </c>
      <c r="T2704">
        <v>1</v>
      </c>
      <c r="U2704">
        <v>200</v>
      </c>
      <c r="V2704" t="s">
        <v>74</v>
      </c>
      <c r="W2704">
        <v>485.45001220703102</v>
      </c>
      <c r="X2704">
        <v>1561.03</v>
      </c>
      <c r="Y2704">
        <v>51.72</v>
      </c>
      <c r="Z2704">
        <v>5.41</v>
      </c>
      <c r="AA2704">
        <v>1618.16</v>
      </c>
      <c r="AB2704">
        <f>+Table1[[#This Row],[ADVALOREM]]/Table1[[#This Row],[US$ CIF]]</f>
        <v>0.30000124351549351</v>
      </c>
      <c r="AC2704" t="s">
        <v>6064</v>
      </c>
      <c r="AD2704" t="s">
        <v>6065</v>
      </c>
      <c r="AE2704" t="s">
        <v>97</v>
      </c>
      <c r="AF2704">
        <v>0</v>
      </c>
      <c r="AG2704" t="s">
        <v>5087</v>
      </c>
      <c r="AH2704" t="s">
        <v>6066</v>
      </c>
      <c r="AI2704" t="s">
        <v>6067</v>
      </c>
      <c r="AJ2704" t="s">
        <v>6068</v>
      </c>
      <c r="AK2704" t="s">
        <v>81</v>
      </c>
      <c r="AL2704">
        <v>21.84</v>
      </c>
      <c r="AM2704" t="s">
        <v>233</v>
      </c>
      <c r="AN2704" t="s">
        <v>6069</v>
      </c>
      <c r="AO2704" t="s">
        <v>6069</v>
      </c>
      <c r="AP2704" t="s">
        <v>6070</v>
      </c>
      <c r="AQ2704" t="s">
        <v>6070</v>
      </c>
      <c r="AR2704" t="s">
        <v>6079</v>
      </c>
      <c r="AS2704" t="s">
        <v>379</v>
      </c>
      <c r="AT2704" t="s">
        <v>379</v>
      </c>
      <c r="AU2704" t="s">
        <v>4287</v>
      </c>
      <c r="AV2704">
        <v>2025</v>
      </c>
      <c r="AW2704" t="s">
        <v>6080</v>
      </c>
      <c r="AX2704">
        <v>7.81</v>
      </c>
      <c r="AY2704" t="s">
        <v>6070</v>
      </c>
      <c r="AZ2704" t="s">
        <v>6073</v>
      </c>
      <c r="BA2704" t="s">
        <v>392</v>
      </c>
      <c r="BB2704" t="s">
        <v>1008</v>
      </c>
      <c r="BC2704" t="s">
        <v>1366</v>
      </c>
      <c r="BD2704" t="s">
        <v>92</v>
      </c>
      <c r="BE2704" t="s">
        <v>6074</v>
      </c>
      <c r="BF2704" t="s">
        <v>6075</v>
      </c>
      <c r="BI2704" t="s">
        <v>87</v>
      </c>
    </row>
    <row r="2705" spans="1:61" x14ac:dyDescent="0.3">
      <c r="A2705">
        <v>2</v>
      </c>
      <c r="B2705">
        <v>10</v>
      </c>
      <c r="C2705">
        <v>2025</v>
      </c>
      <c r="D2705" t="s">
        <v>60</v>
      </c>
      <c r="E2705" t="s">
        <v>6062</v>
      </c>
      <c r="F2705" t="s">
        <v>6063</v>
      </c>
      <c r="G2705">
        <v>5</v>
      </c>
      <c r="H2705" t="s">
        <v>63</v>
      </c>
      <c r="I2705" t="s">
        <v>64</v>
      </c>
      <c r="J2705" t="s">
        <v>65</v>
      </c>
      <c r="K2705" t="s">
        <v>5233</v>
      </c>
      <c r="L2705" t="s">
        <v>98</v>
      </c>
      <c r="M2705" t="s">
        <v>67</v>
      </c>
      <c r="N2705" t="s">
        <v>68</v>
      </c>
      <c r="O2705" t="s">
        <v>225</v>
      </c>
      <c r="P2705" t="s">
        <v>226</v>
      </c>
      <c r="Q2705" t="s">
        <v>379</v>
      </c>
      <c r="R2705" t="s">
        <v>4287</v>
      </c>
      <c r="S2705" t="s">
        <v>73</v>
      </c>
      <c r="T2705">
        <v>1</v>
      </c>
      <c r="U2705">
        <v>100</v>
      </c>
      <c r="V2705" t="s">
        <v>74</v>
      </c>
      <c r="W2705">
        <v>242.72000122070301</v>
      </c>
      <c r="X2705">
        <v>780.52</v>
      </c>
      <c r="Y2705">
        <v>25.86</v>
      </c>
      <c r="Z2705">
        <v>2.71</v>
      </c>
      <c r="AA2705">
        <v>809.08</v>
      </c>
      <c r="AB2705">
        <f>+Table1[[#This Row],[ADVALOREM]]/Table1[[#This Row],[US$ CIF]]</f>
        <v>0.29999505762187051</v>
      </c>
      <c r="AC2705" t="s">
        <v>6064</v>
      </c>
      <c r="AD2705" t="s">
        <v>6065</v>
      </c>
      <c r="AE2705" t="s">
        <v>97</v>
      </c>
      <c r="AF2705">
        <v>0</v>
      </c>
      <c r="AG2705" t="s">
        <v>5087</v>
      </c>
      <c r="AH2705" t="s">
        <v>6066</v>
      </c>
      <c r="AI2705" t="s">
        <v>6067</v>
      </c>
      <c r="AJ2705" t="s">
        <v>6068</v>
      </c>
      <c r="AK2705" t="s">
        <v>81</v>
      </c>
      <c r="AL2705">
        <v>10.92</v>
      </c>
      <c r="AM2705" t="s">
        <v>233</v>
      </c>
      <c r="AN2705" t="s">
        <v>6069</v>
      </c>
      <c r="AO2705" t="s">
        <v>6069</v>
      </c>
      <c r="AP2705" t="s">
        <v>6070</v>
      </c>
      <c r="AQ2705" t="s">
        <v>6070</v>
      </c>
      <c r="AR2705" t="s">
        <v>6079</v>
      </c>
      <c r="AS2705" t="s">
        <v>379</v>
      </c>
      <c r="AT2705" t="s">
        <v>379</v>
      </c>
      <c r="AU2705" t="s">
        <v>4287</v>
      </c>
      <c r="AV2705">
        <v>2025</v>
      </c>
      <c r="AW2705" t="s">
        <v>6081</v>
      </c>
      <c r="AX2705">
        <v>7.81</v>
      </c>
      <c r="AY2705" t="s">
        <v>6070</v>
      </c>
      <c r="AZ2705" t="s">
        <v>6073</v>
      </c>
      <c r="BA2705" t="s">
        <v>392</v>
      </c>
      <c r="BB2705" t="s">
        <v>1008</v>
      </c>
      <c r="BC2705" t="s">
        <v>1366</v>
      </c>
      <c r="BD2705" t="s">
        <v>92</v>
      </c>
      <c r="BE2705" t="s">
        <v>6074</v>
      </c>
      <c r="BF2705" t="s">
        <v>6075</v>
      </c>
      <c r="BI2705" t="s">
        <v>87</v>
      </c>
    </row>
    <row r="2706" spans="1:61" x14ac:dyDescent="0.3">
      <c r="A2706">
        <v>2</v>
      </c>
      <c r="B2706">
        <v>10</v>
      </c>
      <c r="C2706">
        <v>2025</v>
      </c>
      <c r="D2706" t="s">
        <v>60</v>
      </c>
      <c r="E2706" t="s">
        <v>6062</v>
      </c>
      <c r="F2706" t="s">
        <v>6063</v>
      </c>
      <c r="G2706">
        <v>6</v>
      </c>
      <c r="H2706" t="s">
        <v>63</v>
      </c>
      <c r="I2706" t="s">
        <v>64</v>
      </c>
      <c r="J2706" t="s">
        <v>65</v>
      </c>
      <c r="K2706" t="s">
        <v>5233</v>
      </c>
      <c r="L2706" t="s">
        <v>98</v>
      </c>
      <c r="M2706" t="s">
        <v>67</v>
      </c>
      <c r="N2706" t="s">
        <v>68</v>
      </c>
      <c r="O2706" t="s">
        <v>225</v>
      </c>
      <c r="P2706" t="s">
        <v>226</v>
      </c>
      <c r="Q2706" t="s">
        <v>379</v>
      </c>
      <c r="R2706" t="s">
        <v>4287</v>
      </c>
      <c r="S2706" t="s">
        <v>73</v>
      </c>
      <c r="T2706">
        <v>1</v>
      </c>
      <c r="U2706">
        <v>400</v>
      </c>
      <c r="V2706" t="s">
        <v>74</v>
      </c>
      <c r="W2706">
        <v>970.90002441406205</v>
      </c>
      <c r="X2706">
        <v>3122.05</v>
      </c>
      <c r="Y2706">
        <v>103.45</v>
      </c>
      <c r="Z2706">
        <v>10.82</v>
      </c>
      <c r="AA2706">
        <v>3236.32</v>
      </c>
      <c r="AB2706">
        <f>+Table1[[#This Row],[ADVALOREM]]/Table1[[#This Row],[US$ CIF]]</f>
        <v>0.30000124351549351</v>
      </c>
      <c r="AC2706" t="s">
        <v>6064</v>
      </c>
      <c r="AD2706" t="s">
        <v>6065</v>
      </c>
      <c r="AE2706" t="s">
        <v>97</v>
      </c>
      <c r="AF2706">
        <v>0</v>
      </c>
      <c r="AG2706" t="s">
        <v>5087</v>
      </c>
      <c r="AH2706" t="s">
        <v>6066</v>
      </c>
      <c r="AI2706" t="s">
        <v>6067</v>
      </c>
      <c r="AJ2706" t="s">
        <v>6068</v>
      </c>
      <c r="AK2706" t="s">
        <v>81</v>
      </c>
      <c r="AL2706">
        <v>43.68</v>
      </c>
      <c r="AM2706" t="s">
        <v>233</v>
      </c>
      <c r="AN2706" t="s">
        <v>6069</v>
      </c>
      <c r="AO2706" t="s">
        <v>6069</v>
      </c>
      <c r="AP2706" t="s">
        <v>6070</v>
      </c>
      <c r="AQ2706" t="s">
        <v>6070</v>
      </c>
      <c r="AR2706" t="s">
        <v>6079</v>
      </c>
      <c r="AS2706" t="s">
        <v>379</v>
      </c>
      <c r="AT2706" t="s">
        <v>379</v>
      </c>
      <c r="AU2706" t="s">
        <v>4287</v>
      </c>
      <c r="AV2706">
        <v>2025</v>
      </c>
      <c r="AW2706" t="s">
        <v>6082</v>
      </c>
      <c r="AX2706">
        <v>7.81</v>
      </c>
      <c r="AY2706" t="s">
        <v>6070</v>
      </c>
      <c r="AZ2706" t="s">
        <v>6073</v>
      </c>
      <c r="BA2706" t="s">
        <v>392</v>
      </c>
      <c r="BB2706" t="s">
        <v>1008</v>
      </c>
      <c r="BC2706" t="s">
        <v>1366</v>
      </c>
      <c r="BD2706" t="s">
        <v>92</v>
      </c>
      <c r="BE2706" t="s">
        <v>6074</v>
      </c>
      <c r="BF2706" t="s">
        <v>6075</v>
      </c>
      <c r="BI2706" t="s">
        <v>87</v>
      </c>
    </row>
    <row r="2707" spans="1:61" x14ac:dyDescent="0.3">
      <c r="A2707">
        <v>2</v>
      </c>
      <c r="B2707">
        <v>10</v>
      </c>
      <c r="C2707">
        <v>2025</v>
      </c>
      <c r="D2707" t="s">
        <v>60</v>
      </c>
      <c r="E2707" t="s">
        <v>6062</v>
      </c>
      <c r="F2707" t="s">
        <v>6063</v>
      </c>
      <c r="G2707">
        <v>7</v>
      </c>
      <c r="H2707" t="s">
        <v>63</v>
      </c>
      <c r="I2707" t="s">
        <v>64</v>
      </c>
      <c r="J2707" t="s">
        <v>65</v>
      </c>
      <c r="K2707" t="s">
        <v>5233</v>
      </c>
      <c r="L2707" t="s">
        <v>98</v>
      </c>
      <c r="M2707" t="s">
        <v>67</v>
      </c>
      <c r="N2707" t="s">
        <v>68</v>
      </c>
      <c r="O2707" t="s">
        <v>3819</v>
      </c>
      <c r="P2707" t="s">
        <v>3820</v>
      </c>
      <c r="Q2707" t="s">
        <v>6083</v>
      </c>
      <c r="R2707" t="s">
        <v>4287</v>
      </c>
      <c r="S2707" t="s">
        <v>73</v>
      </c>
      <c r="T2707">
        <v>1</v>
      </c>
      <c r="U2707">
        <v>4</v>
      </c>
      <c r="V2707" t="s">
        <v>74</v>
      </c>
      <c r="W2707">
        <v>0</v>
      </c>
      <c r="X2707">
        <v>3.74</v>
      </c>
      <c r="Y2707">
        <v>1.04</v>
      </c>
      <c r="Z2707">
        <v>0.01</v>
      </c>
      <c r="AA2707">
        <v>4.79</v>
      </c>
      <c r="AB2707">
        <f>+Table1[[#This Row],[ADVALOREM]]/Table1[[#This Row],[US$ CIF]]</f>
        <v>0</v>
      </c>
      <c r="AC2707" t="s">
        <v>6064</v>
      </c>
      <c r="AD2707" t="s">
        <v>6065</v>
      </c>
      <c r="AE2707" t="s">
        <v>97</v>
      </c>
      <c r="AF2707">
        <v>0</v>
      </c>
      <c r="AG2707" t="s">
        <v>5087</v>
      </c>
      <c r="AH2707" t="s">
        <v>6066</v>
      </c>
      <c r="AI2707" t="s">
        <v>6067</v>
      </c>
      <c r="AJ2707" t="s">
        <v>6068</v>
      </c>
      <c r="AK2707" t="s">
        <v>81</v>
      </c>
      <c r="AL2707">
        <v>0.44</v>
      </c>
      <c r="AM2707" t="s">
        <v>233</v>
      </c>
      <c r="AN2707" t="s">
        <v>6069</v>
      </c>
      <c r="AO2707" t="s">
        <v>6069</v>
      </c>
      <c r="AP2707" t="s">
        <v>6070</v>
      </c>
      <c r="AQ2707" t="s">
        <v>6070</v>
      </c>
      <c r="AR2707" t="s">
        <v>6079</v>
      </c>
      <c r="AS2707" t="s">
        <v>6083</v>
      </c>
      <c r="AT2707" t="s">
        <v>6083</v>
      </c>
      <c r="AU2707" t="s">
        <v>4287</v>
      </c>
      <c r="AV2707">
        <v>2025</v>
      </c>
      <c r="AW2707" t="s">
        <v>6084</v>
      </c>
      <c r="AX2707">
        <v>0.94</v>
      </c>
      <c r="AY2707" t="s">
        <v>6070</v>
      </c>
      <c r="AZ2707" t="s">
        <v>6073</v>
      </c>
      <c r="BA2707" t="s">
        <v>392</v>
      </c>
      <c r="BB2707" t="s">
        <v>1008</v>
      </c>
      <c r="BC2707" t="s">
        <v>1366</v>
      </c>
      <c r="BD2707" t="s">
        <v>92</v>
      </c>
      <c r="BE2707" t="s">
        <v>6074</v>
      </c>
      <c r="BF2707" t="s">
        <v>6075</v>
      </c>
      <c r="BI2707" t="s">
        <v>87</v>
      </c>
    </row>
    <row r="2708" spans="1:61" x14ac:dyDescent="0.3">
      <c r="A2708">
        <v>2</v>
      </c>
      <c r="B2708">
        <v>10</v>
      </c>
      <c r="C2708">
        <v>2025</v>
      </c>
      <c r="D2708" t="s">
        <v>60</v>
      </c>
      <c r="E2708" t="s">
        <v>6062</v>
      </c>
      <c r="F2708" t="s">
        <v>6063</v>
      </c>
      <c r="G2708">
        <v>8</v>
      </c>
      <c r="H2708" t="s">
        <v>63</v>
      </c>
      <c r="I2708" t="s">
        <v>64</v>
      </c>
      <c r="J2708" t="s">
        <v>65</v>
      </c>
      <c r="K2708" t="s">
        <v>5233</v>
      </c>
      <c r="L2708" t="s">
        <v>98</v>
      </c>
      <c r="M2708" t="s">
        <v>67</v>
      </c>
      <c r="N2708" t="s">
        <v>68</v>
      </c>
      <c r="O2708" t="s">
        <v>3819</v>
      </c>
      <c r="P2708" t="s">
        <v>3820</v>
      </c>
      <c r="Q2708" t="s">
        <v>6085</v>
      </c>
      <c r="R2708" t="s">
        <v>4287</v>
      </c>
      <c r="S2708" t="s">
        <v>73</v>
      </c>
      <c r="T2708">
        <v>1</v>
      </c>
      <c r="U2708">
        <v>2</v>
      </c>
      <c r="V2708" t="s">
        <v>74</v>
      </c>
      <c r="W2708">
        <v>0</v>
      </c>
      <c r="X2708">
        <v>1.87</v>
      </c>
      <c r="Y2708">
        <v>0.52</v>
      </c>
      <c r="Z2708">
        <v>0.01</v>
      </c>
      <c r="AA2708">
        <v>2.39</v>
      </c>
      <c r="AB2708">
        <f>+Table1[[#This Row],[ADVALOREM]]/Table1[[#This Row],[US$ CIF]]</f>
        <v>0</v>
      </c>
      <c r="AC2708" t="s">
        <v>6064</v>
      </c>
      <c r="AD2708" t="s">
        <v>6065</v>
      </c>
      <c r="AE2708" t="s">
        <v>97</v>
      </c>
      <c r="AF2708">
        <v>0</v>
      </c>
      <c r="AG2708" t="s">
        <v>5087</v>
      </c>
      <c r="AH2708" t="s">
        <v>6066</v>
      </c>
      <c r="AI2708" t="s">
        <v>6067</v>
      </c>
      <c r="AJ2708" t="s">
        <v>6068</v>
      </c>
      <c r="AK2708" t="s">
        <v>81</v>
      </c>
      <c r="AL2708">
        <v>0.22</v>
      </c>
      <c r="AM2708" t="s">
        <v>233</v>
      </c>
      <c r="AN2708" t="s">
        <v>6069</v>
      </c>
      <c r="AO2708" t="s">
        <v>6069</v>
      </c>
      <c r="AP2708" t="s">
        <v>6070</v>
      </c>
      <c r="AQ2708" t="s">
        <v>6070</v>
      </c>
      <c r="AR2708" t="s">
        <v>6079</v>
      </c>
      <c r="AS2708" t="s">
        <v>6085</v>
      </c>
      <c r="AT2708" t="s">
        <v>6085</v>
      </c>
      <c r="AU2708" t="s">
        <v>4287</v>
      </c>
      <c r="AV2708">
        <v>2025</v>
      </c>
      <c r="AW2708" t="s">
        <v>6086</v>
      </c>
      <c r="AX2708">
        <v>0.93</v>
      </c>
      <c r="AY2708" t="s">
        <v>6070</v>
      </c>
      <c r="AZ2708" t="s">
        <v>6073</v>
      </c>
      <c r="BA2708" t="s">
        <v>392</v>
      </c>
      <c r="BB2708" t="s">
        <v>1008</v>
      </c>
      <c r="BC2708" t="s">
        <v>1366</v>
      </c>
      <c r="BD2708" t="s">
        <v>92</v>
      </c>
      <c r="BE2708" t="s">
        <v>6074</v>
      </c>
      <c r="BF2708" t="s">
        <v>6075</v>
      </c>
      <c r="BI2708" t="s">
        <v>87</v>
      </c>
    </row>
    <row r="2709" spans="1:61" x14ac:dyDescent="0.3">
      <c r="A2709">
        <v>2</v>
      </c>
      <c r="B2709">
        <v>10</v>
      </c>
      <c r="C2709">
        <v>2025</v>
      </c>
      <c r="D2709" t="s">
        <v>60</v>
      </c>
      <c r="E2709" t="s">
        <v>6062</v>
      </c>
      <c r="F2709" t="s">
        <v>6063</v>
      </c>
      <c r="G2709">
        <v>9</v>
      </c>
      <c r="H2709" t="s">
        <v>63</v>
      </c>
      <c r="I2709" t="s">
        <v>64</v>
      </c>
      <c r="J2709" t="s">
        <v>65</v>
      </c>
      <c r="K2709" t="s">
        <v>5233</v>
      </c>
      <c r="L2709" t="s">
        <v>98</v>
      </c>
      <c r="M2709" t="s">
        <v>67</v>
      </c>
      <c r="N2709" t="s">
        <v>68</v>
      </c>
      <c r="O2709" t="s">
        <v>3819</v>
      </c>
      <c r="P2709" t="s">
        <v>3820</v>
      </c>
      <c r="Q2709" t="s">
        <v>6085</v>
      </c>
      <c r="R2709" t="s">
        <v>4287</v>
      </c>
      <c r="S2709" t="s">
        <v>73</v>
      </c>
      <c r="T2709">
        <v>1</v>
      </c>
      <c r="U2709">
        <v>8</v>
      </c>
      <c r="V2709" t="s">
        <v>74</v>
      </c>
      <c r="W2709">
        <v>0</v>
      </c>
      <c r="X2709">
        <v>7.48</v>
      </c>
      <c r="Y2709">
        <v>2.0699999999999998</v>
      </c>
      <c r="Z2709">
        <v>0.03</v>
      </c>
      <c r="AA2709">
        <v>9.58</v>
      </c>
      <c r="AB2709">
        <f>+Table1[[#This Row],[ADVALOREM]]/Table1[[#This Row],[US$ CIF]]</f>
        <v>0</v>
      </c>
      <c r="AC2709" t="s">
        <v>6064</v>
      </c>
      <c r="AD2709" t="s">
        <v>6065</v>
      </c>
      <c r="AE2709" t="s">
        <v>97</v>
      </c>
      <c r="AF2709">
        <v>0</v>
      </c>
      <c r="AG2709" t="s">
        <v>5087</v>
      </c>
      <c r="AH2709" t="s">
        <v>6066</v>
      </c>
      <c r="AI2709" t="s">
        <v>6067</v>
      </c>
      <c r="AJ2709" t="s">
        <v>6068</v>
      </c>
      <c r="AK2709" t="s">
        <v>81</v>
      </c>
      <c r="AL2709">
        <v>0.87</v>
      </c>
      <c r="AM2709" t="s">
        <v>233</v>
      </c>
      <c r="AN2709" t="s">
        <v>6069</v>
      </c>
      <c r="AO2709" t="s">
        <v>6069</v>
      </c>
      <c r="AP2709" t="s">
        <v>6070</v>
      </c>
      <c r="AQ2709" t="s">
        <v>6070</v>
      </c>
      <c r="AR2709" t="s">
        <v>6087</v>
      </c>
      <c r="AS2709" t="s">
        <v>6085</v>
      </c>
      <c r="AT2709" t="s">
        <v>6085</v>
      </c>
      <c r="AU2709" t="s">
        <v>4287</v>
      </c>
      <c r="AV2709">
        <v>2025</v>
      </c>
      <c r="AW2709" t="s">
        <v>6086</v>
      </c>
      <c r="AX2709">
        <v>0.94</v>
      </c>
      <c r="AY2709" t="s">
        <v>6070</v>
      </c>
      <c r="AZ2709" t="s">
        <v>6073</v>
      </c>
      <c r="BA2709" t="s">
        <v>392</v>
      </c>
      <c r="BB2709" t="s">
        <v>1008</v>
      </c>
      <c r="BC2709" t="s">
        <v>1366</v>
      </c>
      <c r="BD2709" t="s">
        <v>92</v>
      </c>
      <c r="BE2709" t="s">
        <v>6074</v>
      </c>
      <c r="BF2709" t="s">
        <v>6075</v>
      </c>
      <c r="BI2709" t="s">
        <v>87</v>
      </c>
    </row>
    <row r="2710" spans="1:61" x14ac:dyDescent="0.3">
      <c r="A2710">
        <v>2</v>
      </c>
      <c r="B2710">
        <v>10</v>
      </c>
      <c r="C2710">
        <v>2025</v>
      </c>
      <c r="D2710" t="s">
        <v>60</v>
      </c>
      <c r="E2710" t="s">
        <v>6062</v>
      </c>
      <c r="F2710" t="s">
        <v>6063</v>
      </c>
      <c r="G2710">
        <v>10</v>
      </c>
      <c r="H2710" t="s">
        <v>63</v>
      </c>
      <c r="I2710" t="s">
        <v>64</v>
      </c>
      <c r="J2710" t="s">
        <v>65</v>
      </c>
      <c r="K2710" t="s">
        <v>5233</v>
      </c>
      <c r="L2710" t="s">
        <v>98</v>
      </c>
      <c r="M2710" t="s">
        <v>67</v>
      </c>
      <c r="N2710" t="s">
        <v>68</v>
      </c>
      <c r="O2710" t="s">
        <v>3819</v>
      </c>
      <c r="P2710" t="s">
        <v>3820</v>
      </c>
      <c r="Q2710" t="s">
        <v>6083</v>
      </c>
      <c r="R2710" t="s">
        <v>4287</v>
      </c>
      <c r="S2710" t="s">
        <v>73</v>
      </c>
      <c r="T2710">
        <v>1</v>
      </c>
      <c r="U2710">
        <v>2</v>
      </c>
      <c r="V2710" t="s">
        <v>74</v>
      </c>
      <c r="W2710">
        <v>0</v>
      </c>
      <c r="X2710">
        <v>1.87</v>
      </c>
      <c r="Y2710">
        <v>0.52</v>
      </c>
      <c r="Z2710">
        <v>0.01</v>
      </c>
      <c r="AA2710">
        <v>2.39</v>
      </c>
      <c r="AB2710">
        <f>+Table1[[#This Row],[ADVALOREM]]/Table1[[#This Row],[US$ CIF]]</f>
        <v>0</v>
      </c>
      <c r="AC2710" t="s">
        <v>6064</v>
      </c>
      <c r="AD2710" t="s">
        <v>6065</v>
      </c>
      <c r="AE2710" t="s">
        <v>97</v>
      </c>
      <c r="AF2710">
        <v>0</v>
      </c>
      <c r="AG2710" t="s">
        <v>5087</v>
      </c>
      <c r="AH2710" t="s">
        <v>6066</v>
      </c>
      <c r="AI2710" t="s">
        <v>6067</v>
      </c>
      <c r="AJ2710" t="s">
        <v>6068</v>
      </c>
      <c r="AK2710" t="s">
        <v>81</v>
      </c>
      <c r="AL2710">
        <v>0.22</v>
      </c>
      <c r="AM2710" t="s">
        <v>233</v>
      </c>
      <c r="AN2710" t="s">
        <v>6069</v>
      </c>
      <c r="AO2710" t="s">
        <v>6069</v>
      </c>
      <c r="AP2710" t="s">
        <v>6070</v>
      </c>
      <c r="AQ2710" t="s">
        <v>6070</v>
      </c>
      <c r="AR2710" t="s">
        <v>6087</v>
      </c>
      <c r="AS2710" t="s">
        <v>6083</v>
      </c>
      <c r="AT2710" t="s">
        <v>6083</v>
      </c>
      <c r="AU2710" t="s">
        <v>4287</v>
      </c>
      <c r="AV2710">
        <v>2025</v>
      </c>
      <c r="AW2710" t="s">
        <v>6084</v>
      </c>
      <c r="AX2710">
        <v>0.93</v>
      </c>
      <c r="AY2710" t="s">
        <v>6070</v>
      </c>
      <c r="AZ2710" t="s">
        <v>6073</v>
      </c>
      <c r="BA2710" t="s">
        <v>392</v>
      </c>
      <c r="BB2710" t="s">
        <v>1008</v>
      </c>
      <c r="BC2710" t="s">
        <v>1366</v>
      </c>
      <c r="BD2710" t="s">
        <v>92</v>
      </c>
      <c r="BE2710" t="s">
        <v>6074</v>
      </c>
      <c r="BF2710" t="s">
        <v>6075</v>
      </c>
      <c r="BI2710" t="s">
        <v>87</v>
      </c>
    </row>
    <row r="2711" spans="1:61" x14ac:dyDescent="0.3">
      <c r="A2711">
        <v>3</v>
      </c>
      <c r="B2711">
        <v>10</v>
      </c>
      <c r="C2711">
        <v>2025</v>
      </c>
      <c r="D2711" t="s">
        <v>60</v>
      </c>
      <c r="E2711" t="s">
        <v>6088</v>
      </c>
      <c r="F2711" t="s">
        <v>6089</v>
      </c>
      <c r="G2711">
        <v>14</v>
      </c>
      <c r="H2711" t="s">
        <v>63</v>
      </c>
      <c r="I2711" t="s">
        <v>64</v>
      </c>
      <c r="J2711" t="s">
        <v>65</v>
      </c>
      <c r="K2711" t="s">
        <v>65</v>
      </c>
      <c r="L2711" t="s">
        <v>545</v>
      </c>
      <c r="M2711" t="s">
        <v>223</v>
      </c>
      <c r="N2711" t="s">
        <v>224</v>
      </c>
      <c r="O2711" t="s">
        <v>225</v>
      </c>
      <c r="P2711" t="s">
        <v>226</v>
      </c>
      <c r="Q2711" t="s">
        <v>379</v>
      </c>
      <c r="R2711" t="s">
        <v>120</v>
      </c>
      <c r="S2711" t="s">
        <v>73</v>
      </c>
      <c r="T2711">
        <v>1718</v>
      </c>
      <c r="U2711">
        <v>5000</v>
      </c>
      <c r="V2711" t="s">
        <v>74</v>
      </c>
      <c r="W2711">
        <v>133.57000732421901</v>
      </c>
      <c r="X2711">
        <v>530</v>
      </c>
      <c r="Y2711">
        <v>24.83</v>
      </c>
      <c r="Z2711">
        <v>1.7</v>
      </c>
      <c r="AA2711">
        <v>556.53</v>
      </c>
      <c r="AB2711">
        <f>+Table1[[#This Row],[ADVALOREM]]/Table1[[#This Row],[US$ CIF]]</f>
        <v>0.24000504433582917</v>
      </c>
      <c r="AC2711" t="s">
        <v>4334</v>
      </c>
      <c r="AD2711" t="s">
        <v>551</v>
      </c>
      <c r="AE2711" t="s">
        <v>65</v>
      </c>
      <c r="AF2711">
        <v>0</v>
      </c>
      <c r="AG2711" t="s">
        <v>5087</v>
      </c>
      <c r="AH2711" t="s">
        <v>4504</v>
      </c>
      <c r="AI2711" t="s">
        <v>6090</v>
      </c>
      <c r="AJ2711" t="s">
        <v>6091</v>
      </c>
      <c r="AK2711" t="s">
        <v>490</v>
      </c>
      <c r="AL2711">
        <v>42.5</v>
      </c>
      <c r="AM2711" t="s">
        <v>233</v>
      </c>
      <c r="AN2711" t="s">
        <v>5439</v>
      </c>
      <c r="AO2711" t="s">
        <v>6092</v>
      </c>
      <c r="AP2711" t="s">
        <v>6093</v>
      </c>
      <c r="AQ2711" t="s">
        <v>6093</v>
      </c>
      <c r="AR2711" t="s">
        <v>6094</v>
      </c>
      <c r="AS2711" t="s">
        <v>2027</v>
      </c>
      <c r="AT2711" t="s">
        <v>2027</v>
      </c>
      <c r="AU2711" t="s">
        <v>120</v>
      </c>
      <c r="AV2711">
        <v>2025</v>
      </c>
      <c r="AW2711" t="s">
        <v>6095</v>
      </c>
      <c r="AX2711">
        <v>0.11</v>
      </c>
      <c r="AY2711" t="s">
        <v>6093</v>
      </c>
      <c r="AZ2711" t="s">
        <v>6096</v>
      </c>
      <c r="BA2711" t="s">
        <v>562</v>
      </c>
      <c r="BB2711" t="s">
        <v>4970</v>
      </c>
      <c r="BC2711" t="s">
        <v>1366</v>
      </c>
      <c r="BD2711" t="s">
        <v>92</v>
      </c>
      <c r="BE2711" t="s">
        <v>6097</v>
      </c>
      <c r="BF2711" t="s">
        <v>6098</v>
      </c>
      <c r="BI2711" t="s">
        <v>87</v>
      </c>
    </row>
    <row r="2712" spans="1:61" x14ac:dyDescent="0.3">
      <c r="A2712">
        <v>3</v>
      </c>
      <c r="B2712">
        <v>10</v>
      </c>
      <c r="C2712">
        <v>2025</v>
      </c>
      <c r="D2712" t="s">
        <v>60</v>
      </c>
      <c r="E2712" t="s">
        <v>6088</v>
      </c>
      <c r="F2712" t="s">
        <v>6089</v>
      </c>
      <c r="G2712">
        <v>15</v>
      </c>
      <c r="H2712" t="s">
        <v>63</v>
      </c>
      <c r="I2712" t="s">
        <v>64</v>
      </c>
      <c r="J2712" t="s">
        <v>65</v>
      </c>
      <c r="K2712" t="s">
        <v>65</v>
      </c>
      <c r="L2712" t="s">
        <v>545</v>
      </c>
      <c r="M2712" t="s">
        <v>223</v>
      </c>
      <c r="N2712" t="s">
        <v>224</v>
      </c>
      <c r="O2712" t="s">
        <v>225</v>
      </c>
      <c r="P2712" t="s">
        <v>226</v>
      </c>
      <c r="Q2712" t="s">
        <v>379</v>
      </c>
      <c r="R2712" t="s">
        <v>120</v>
      </c>
      <c r="S2712" t="s">
        <v>73</v>
      </c>
      <c r="T2712">
        <v>1718</v>
      </c>
      <c r="U2712">
        <v>5000</v>
      </c>
      <c r="V2712" t="s">
        <v>74</v>
      </c>
      <c r="W2712">
        <v>133.57000732421901</v>
      </c>
      <c r="X2712">
        <v>530</v>
      </c>
      <c r="Y2712">
        <v>24.83</v>
      </c>
      <c r="Z2712">
        <v>1.7</v>
      </c>
      <c r="AA2712">
        <v>556.53</v>
      </c>
      <c r="AB2712">
        <f>+Table1[[#This Row],[ADVALOREM]]/Table1[[#This Row],[US$ CIF]]</f>
        <v>0.24000504433582917</v>
      </c>
      <c r="AC2712" t="s">
        <v>4334</v>
      </c>
      <c r="AD2712" t="s">
        <v>551</v>
      </c>
      <c r="AE2712" t="s">
        <v>65</v>
      </c>
      <c r="AF2712">
        <v>0</v>
      </c>
      <c r="AG2712" t="s">
        <v>5087</v>
      </c>
      <c r="AH2712" t="s">
        <v>4504</v>
      </c>
      <c r="AI2712" t="s">
        <v>6090</v>
      </c>
      <c r="AJ2712" t="s">
        <v>6091</v>
      </c>
      <c r="AK2712" t="s">
        <v>490</v>
      </c>
      <c r="AL2712">
        <v>42.5</v>
      </c>
      <c r="AM2712" t="s">
        <v>233</v>
      </c>
      <c r="AN2712" t="s">
        <v>5439</v>
      </c>
      <c r="AO2712" t="s">
        <v>6092</v>
      </c>
      <c r="AP2712" t="s">
        <v>6093</v>
      </c>
      <c r="AQ2712" t="s">
        <v>6093</v>
      </c>
      <c r="AR2712" t="s">
        <v>6094</v>
      </c>
      <c r="AS2712" t="s">
        <v>2027</v>
      </c>
      <c r="AT2712" t="s">
        <v>2027</v>
      </c>
      <c r="AU2712" t="s">
        <v>120</v>
      </c>
      <c r="AV2712">
        <v>2025</v>
      </c>
      <c r="AW2712" t="s">
        <v>6095</v>
      </c>
      <c r="AX2712">
        <v>0.11</v>
      </c>
      <c r="AY2712" t="s">
        <v>6093</v>
      </c>
      <c r="AZ2712" t="s">
        <v>6096</v>
      </c>
      <c r="BA2712" t="s">
        <v>562</v>
      </c>
      <c r="BB2712" t="s">
        <v>4970</v>
      </c>
      <c r="BC2712" t="s">
        <v>1366</v>
      </c>
      <c r="BD2712" t="s">
        <v>92</v>
      </c>
      <c r="BE2712" t="s">
        <v>6097</v>
      </c>
      <c r="BF2712" t="s">
        <v>6098</v>
      </c>
      <c r="BI2712" t="s">
        <v>87</v>
      </c>
    </row>
    <row r="2713" spans="1:61" x14ac:dyDescent="0.3">
      <c r="A2713">
        <v>3</v>
      </c>
      <c r="B2713">
        <v>10</v>
      </c>
      <c r="C2713">
        <v>2025</v>
      </c>
      <c r="D2713" t="s">
        <v>60</v>
      </c>
      <c r="E2713" t="s">
        <v>6088</v>
      </c>
      <c r="F2713" t="s">
        <v>6089</v>
      </c>
      <c r="G2713">
        <v>16</v>
      </c>
      <c r="H2713" t="s">
        <v>63</v>
      </c>
      <c r="I2713" t="s">
        <v>64</v>
      </c>
      <c r="J2713" t="s">
        <v>65</v>
      </c>
      <c r="K2713" t="s">
        <v>65</v>
      </c>
      <c r="L2713" t="s">
        <v>545</v>
      </c>
      <c r="M2713" t="s">
        <v>223</v>
      </c>
      <c r="N2713" t="s">
        <v>224</v>
      </c>
      <c r="O2713" t="s">
        <v>225</v>
      </c>
      <c r="P2713" t="s">
        <v>226</v>
      </c>
      <c r="Q2713" t="s">
        <v>379</v>
      </c>
      <c r="R2713" t="s">
        <v>120</v>
      </c>
      <c r="S2713" t="s">
        <v>73</v>
      </c>
      <c r="T2713">
        <v>1718</v>
      </c>
      <c r="U2713">
        <v>5000</v>
      </c>
      <c r="V2713" t="s">
        <v>74</v>
      </c>
      <c r="W2713">
        <v>133.57000732421901</v>
      </c>
      <c r="X2713">
        <v>530</v>
      </c>
      <c r="Y2713">
        <v>24.83</v>
      </c>
      <c r="Z2713">
        <v>1.7</v>
      </c>
      <c r="AA2713">
        <v>556.53</v>
      </c>
      <c r="AB2713">
        <f>+Table1[[#This Row],[ADVALOREM]]/Table1[[#This Row],[US$ CIF]]</f>
        <v>0.24000504433582917</v>
      </c>
      <c r="AC2713" t="s">
        <v>4334</v>
      </c>
      <c r="AD2713" t="s">
        <v>551</v>
      </c>
      <c r="AE2713" t="s">
        <v>65</v>
      </c>
      <c r="AF2713">
        <v>0</v>
      </c>
      <c r="AG2713" t="s">
        <v>5087</v>
      </c>
      <c r="AH2713" t="s">
        <v>4504</v>
      </c>
      <c r="AI2713" t="s">
        <v>6090</v>
      </c>
      <c r="AJ2713" t="s">
        <v>6091</v>
      </c>
      <c r="AK2713" t="s">
        <v>490</v>
      </c>
      <c r="AL2713">
        <v>42.5</v>
      </c>
      <c r="AM2713" t="s">
        <v>233</v>
      </c>
      <c r="AN2713" t="s">
        <v>5439</v>
      </c>
      <c r="AO2713" t="s">
        <v>6092</v>
      </c>
      <c r="AP2713" t="s">
        <v>6093</v>
      </c>
      <c r="AQ2713" t="s">
        <v>6093</v>
      </c>
      <c r="AR2713" t="s">
        <v>6094</v>
      </c>
      <c r="AS2713" t="s">
        <v>2027</v>
      </c>
      <c r="AT2713" t="s">
        <v>2027</v>
      </c>
      <c r="AU2713" t="s">
        <v>120</v>
      </c>
      <c r="AV2713">
        <v>2025</v>
      </c>
      <c r="AW2713" t="s">
        <v>6095</v>
      </c>
      <c r="AX2713">
        <v>0.11</v>
      </c>
      <c r="AY2713" t="s">
        <v>6093</v>
      </c>
      <c r="AZ2713" t="s">
        <v>6096</v>
      </c>
      <c r="BA2713" t="s">
        <v>562</v>
      </c>
      <c r="BB2713" t="s">
        <v>4970</v>
      </c>
      <c r="BC2713" t="s">
        <v>1366</v>
      </c>
      <c r="BD2713" t="s">
        <v>92</v>
      </c>
      <c r="BE2713" t="s">
        <v>6097</v>
      </c>
      <c r="BF2713" t="s">
        <v>6098</v>
      </c>
      <c r="BI2713" t="s">
        <v>87</v>
      </c>
    </row>
    <row r="2714" spans="1:61" x14ac:dyDescent="0.3">
      <c r="A2714">
        <v>3</v>
      </c>
      <c r="B2714">
        <v>10</v>
      </c>
      <c r="C2714">
        <v>2025</v>
      </c>
      <c r="D2714" t="s">
        <v>60</v>
      </c>
      <c r="E2714" t="s">
        <v>6088</v>
      </c>
      <c r="F2714" t="s">
        <v>6089</v>
      </c>
      <c r="G2714">
        <v>17</v>
      </c>
      <c r="H2714" t="s">
        <v>63</v>
      </c>
      <c r="I2714" t="s">
        <v>64</v>
      </c>
      <c r="J2714" t="s">
        <v>65</v>
      </c>
      <c r="K2714" t="s">
        <v>65</v>
      </c>
      <c r="L2714" t="s">
        <v>545</v>
      </c>
      <c r="M2714" t="s">
        <v>223</v>
      </c>
      <c r="N2714" t="s">
        <v>224</v>
      </c>
      <c r="O2714" t="s">
        <v>225</v>
      </c>
      <c r="P2714" t="s">
        <v>226</v>
      </c>
      <c r="Q2714" t="s">
        <v>379</v>
      </c>
      <c r="R2714" t="s">
        <v>120</v>
      </c>
      <c r="S2714" t="s">
        <v>73</v>
      </c>
      <c r="T2714">
        <v>1718</v>
      </c>
      <c r="U2714">
        <v>5000</v>
      </c>
      <c r="V2714" t="s">
        <v>74</v>
      </c>
      <c r="W2714">
        <v>133.57000732421901</v>
      </c>
      <c r="X2714">
        <v>530</v>
      </c>
      <c r="Y2714">
        <v>24.83</v>
      </c>
      <c r="Z2714">
        <v>1.7</v>
      </c>
      <c r="AA2714">
        <v>556.53</v>
      </c>
      <c r="AB2714">
        <f>+Table1[[#This Row],[ADVALOREM]]/Table1[[#This Row],[US$ CIF]]</f>
        <v>0.24000504433582917</v>
      </c>
      <c r="AC2714" t="s">
        <v>4334</v>
      </c>
      <c r="AD2714" t="s">
        <v>551</v>
      </c>
      <c r="AE2714" t="s">
        <v>65</v>
      </c>
      <c r="AF2714">
        <v>0</v>
      </c>
      <c r="AG2714" t="s">
        <v>5087</v>
      </c>
      <c r="AH2714" t="s">
        <v>4504</v>
      </c>
      <c r="AI2714" t="s">
        <v>6090</v>
      </c>
      <c r="AJ2714" t="s">
        <v>6091</v>
      </c>
      <c r="AK2714" t="s">
        <v>490</v>
      </c>
      <c r="AL2714">
        <v>42.5</v>
      </c>
      <c r="AM2714" t="s">
        <v>233</v>
      </c>
      <c r="AN2714" t="s">
        <v>5439</v>
      </c>
      <c r="AO2714" t="s">
        <v>6092</v>
      </c>
      <c r="AP2714" t="s">
        <v>6093</v>
      </c>
      <c r="AQ2714" t="s">
        <v>6093</v>
      </c>
      <c r="AR2714" t="s">
        <v>6094</v>
      </c>
      <c r="AS2714" t="s">
        <v>2027</v>
      </c>
      <c r="AT2714" t="s">
        <v>2027</v>
      </c>
      <c r="AU2714" t="s">
        <v>120</v>
      </c>
      <c r="AV2714">
        <v>2025</v>
      </c>
      <c r="AW2714" t="s">
        <v>6095</v>
      </c>
      <c r="AX2714">
        <v>0.11</v>
      </c>
      <c r="AY2714" t="s">
        <v>6093</v>
      </c>
      <c r="AZ2714" t="s">
        <v>6096</v>
      </c>
      <c r="BA2714" t="s">
        <v>562</v>
      </c>
      <c r="BB2714" t="s">
        <v>4970</v>
      </c>
      <c r="BC2714" t="s">
        <v>1366</v>
      </c>
      <c r="BD2714" t="s">
        <v>92</v>
      </c>
      <c r="BE2714" t="s">
        <v>6097</v>
      </c>
      <c r="BF2714" t="s">
        <v>6098</v>
      </c>
      <c r="BI2714" t="s">
        <v>87</v>
      </c>
    </row>
    <row r="2715" spans="1:61" x14ac:dyDescent="0.3">
      <c r="A2715">
        <v>3</v>
      </c>
      <c r="B2715">
        <v>10</v>
      </c>
      <c r="C2715">
        <v>2025</v>
      </c>
      <c r="D2715" t="s">
        <v>60</v>
      </c>
      <c r="E2715" t="s">
        <v>6088</v>
      </c>
      <c r="F2715" t="s">
        <v>6089</v>
      </c>
      <c r="G2715">
        <v>18</v>
      </c>
      <c r="H2715" t="s">
        <v>63</v>
      </c>
      <c r="I2715" t="s">
        <v>64</v>
      </c>
      <c r="J2715" t="s">
        <v>65</v>
      </c>
      <c r="K2715" t="s">
        <v>65</v>
      </c>
      <c r="L2715" t="s">
        <v>545</v>
      </c>
      <c r="M2715" t="s">
        <v>223</v>
      </c>
      <c r="N2715" t="s">
        <v>224</v>
      </c>
      <c r="O2715" t="s">
        <v>225</v>
      </c>
      <c r="P2715" t="s">
        <v>226</v>
      </c>
      <c r="Q2715" t="s">
        <v>379</v>
      </c>
      <c r="R2715" t="s">
        <v>120</v>
      </c>
      <c r="S2715" t="s">
        <v>73</v>
      </c>
      <c r="T2715">
        <v>1718</v>
      </c>
      <c r="U2715">
        <v>5000</v>
      </c>
      <c r="V2715" t="s">
        <v>74</v>
      </c>
      <c r="W2715">
        <v>133.57000732421901</v>
      </c>
      <c r="X2715">
        <v>530</v>
      </c>
      <c r="Y2715">
        <v>24.83</v>
      </c>
      <c r="Z2715">
        <v>1.7</v>
      </c>
      <c r="AA2715">
        <v>556.53</v>
      </c>
      <c r="AB2715">
        <f>+Table1[[#This Row],[ADVALOREM]]/Table1[[#This Row],[US$ CIF]]</f>
        <v>0.24000504433582917</v>
      </c>
      <c r="AC2715" t="s">
        <v>4334</v>
      </c>
      <c r="AD2715" t="s">
        <v>551</v>
      </c>
      <c r="AE2715" t="s">
        <v>65</v>
      </c>
      <c r="AF2715">
        <v>0</v>
      </c>
      <c r="AG2715" t="s">
        <v>5087</v>
      </c>
      <c r="AH2715" t="s">
        <v>4504</v>
      </c>
      <c r="AI2715" t="s">
        <v>6090</v>
      </c>
      <c r="AJ2715" t="s">
        <v>6091</v>
      </c>
      <c r="AK2715" t="s">
        <v>490</v>
      </c>
      <c r="AL2715">
        <v>42.5</v>
      </c>
      <c r="AM2715" t="s">
        <v>233</v>
      </c>
      <c r="AN2715" t="s">
        <v>5439</v>
      </c>
      <c r="AO2715" t="s">
        <v>6092</v>
      </c>
      <c r="AP2715" t="s">
        <v>6093</v>
      </c>
      <c r="AQ2715" t="s">
        <v>6093</v>
      </c>
      <c r="AR2715" t="s">
        <v>6094</v>
      </c>
      <c r="AS2715" t="s">
        <v>2027</v>
      </c>
      <c r="AT2715" t="s">
        <v>2027</v>
      </c>
      <c r="AU2715" t="s">
        <v>120</v>
      </c>
      <c r="AV2715">
        <v>2025</v>
      </c>
      <c r="AW2715" t="s">
        <v>6095</v>
      </c>
      <c r="AX2715">
        <v>0.11</v>
      </c>
      <c r="AY2715" t="s">
        <v>6093</v>
      </c>
      <c r="AZ2715" t="s">
        <v>6096</v>
      </c>
      <c r="BA2715" t="s">
        <v>562</v>
      </c>
      <c r="BB2715" t="s">
        <v>4970</v>
      </c>
      <c r="BC2715" t="s">
        <v>1366</v>
      </c>
      <c r="BD2715" t="s">
        <v>92</v>
      </c>
      <c r="BE2715" t="s">
        <v>6097</v>
      </c>
      <c r="BF2715" t="s">
        <v>6098</v>
      </c>
      <c r="BI2715" t="s">
        <v>87</v>
      </c>
    </row>
    <row r="2716" spans="1:61" x14ac:dyDescent="0.3">
      <c r="A2716">
        <v>3</v>
      </c>
      <c r="B2716">
        <v>10</v>
      </c>
      <c r="C2716">
        <v>2025</v>
      </c>
      <c r="D2716" t="s">
        <v>60</v>
      </c>
      <c r="E2716" t="s">
        <v>6088</v>
      </c>
      <c r="F2716" t="s">
        <v>6089</v>
      </c>
      <c r="G2716">
        <v>19</v>
      </c>
      <c r="H2716" t="s">
        <v>63</v>
      </c>
      <c r="I2716" t="s">
        <v>64</v>
      </c>
      <c r="J2716" t="s">
        <v>65</v>
      </c>
      <c r="K2716" t="s">
        <v>65</v>
      </c>
      <c r="L2716" t="s">
        <v>545</v>
      </c>
      <c r="M2716" t="s">
        <v>223</v>
      </c>
      <c r="N2716" t="s">
        <v>224</v>
      </c>
      <c r="O2716" t="s">
        <v>608</v>
      </c>
      <c r="P2716" t="s">
        <v>609</v>
      </c>
      <c r="Q2716" t="s">
        <v>6099</v>
      </c>
      <c r="R2716" t="s">
        <v>120</v>
      </c>
      <c r="S2716" t="s">
        <v>73</v>
      </c>
      <c r="T2716">
        <v>1718</v>
      </c>
      <c r="U2716">
        <v>2000</v>
      </c>
      <c r="V2716" t="s">
        <v>74</v>
      </c>
      <c r="W2716">
        <v>359.38000488281199</v>
      </c>
      <c r="X2716">
        <v>2020</v>
      </c>
      <c r="Y2716">
        <v>219.64</v>
      </c>
      <c r="Z2716">
        <v>6.49</v>
      </c>
      <c r="AA2716">
        <v>2246.13</v>
      </c>
      <c r="AB2716">
        <f>+Table1[[#This Row],[ADVALOREM]]/Table1[[#This Row],[US$ CIF]]</f>
        <v>0.15999964600571293</v>
      </c>
      <c r="AC2716" t="s">
        <v>4334</v>
      </c>
      <c r="AD2716" t="s">
        <v>551</v>
      </c>
      <c r="AE2716" t="s">
        <v>65</v>
      </c>
      <c r="AF2716">
        <v>0</v>
      </c>
      <c r="AG2716" t="s">
        <v>5087</v>
      </c>
      <c r="AH2716" t="s">
        <v>4504</v>
      </c>
      <c r="AI2716" t="s">
        <v>6090</v>
      </c>
      <c r="AJ2716" t="s">
        <v>6091</v>
      </c>
      <c r="AK2716" t="s">
        <v>490</v>
      </c>
      <c r="AL2716">
        <v>376</v>
      </c>
      <c r="AM2716" t="s">
        <v>233</v>
      </c>
      <c r="AN2716" t="s">
        <v>5439</v>
      </c>
      <c r="AO2716" t="s">
        <v>6092</v>
      </c>
      <c r="AP2716" t="s">
        <v>6093</v>
      </c>
      <c r="AQ2716" t="s">
        <v>6093</v>
      </c>
      <c r="AR2716" t="s">
        <v>6094</v>
      </c>
      <c r="AS2716" t="s">
        <v>6100</v>
      </c>
      <c r="AT2716" t="s">
        <v>6100</v>
      </c>
      <c r="AU2716" t="s">
        <v>120</v>
      </c>
      <c r="AV2716">
        <v>2025</v>
      </c>
      <c r="AW2716" t="s">
        <v>6101</v>
      </c>
      <c r="AX2716">
        <v>1.01</v>
      </c>
      <c r="AY2716" t="s">
        <v>6093</v>
      </c>
      <c r="AZ2716" t="s">
        <v>6096</v>
      </c>
      <c r="BA2716" t="s">
        <v>562</v>
      </c>
      <c r="BB2716" t="s">
        <v>4970</v>
      </c>
      <c r="BC2716" t="s">
        <v>1366</v>
      </c>
      <c r="BD2716" t="s">
        <v>92</v>
      </c>
      <c r="BE2716" t="s">
        <v>6097</v>
      </c>
      <c r="BF2716" t="s">
        <v>6098</v>
      </c>
      <c r="BI2716" t="s">
        <v>87</v>
      </c>
    </row>
    <row r="2717" spans="1:61" x14ac:dyDescent="0.3">
      <c r="A2717">
        <v>3</v>
      </c>
      <c r="B2717">
        <v>10</v>
      </c>
      <c r="C2717">
        <v>2025</v>
      </c>
      <c r="D2717" t="s">
        <v>60</v>
      </c>
      <c r="E2717" t="s">
        <v>6088</v>
      </c>
      <c r="F2717" t="s">
        <v>6089</v>
      </c>
      <c r="G2717">
        <v>20</v>
      </c>
      <c r="H2717" t="s">
        <v>63</v>
      </c>
      <c r="I2717" t="s">
        <v>64</v>
      </c>
      <c r="J2717" t="s">
        <v>65</v>
      </c>
      <c r="K2717" t="s">
        <v>65</v>
      </c>
      <c r="L2717" t="s">
        <v>545</v>
      </c>
      <c r="M2717" t="s">
        <v>223</v>
      </c>
      <c r="N2717" t="s">
        <v>224</v>
      </c>
      <c r="O2717" t="s">
        <v>608</v>
      </c>
      <c r="P2717" t="s">
        <v>609</v>
      </c>
      <c r="Q2717" t="s">
        <v>6099</v>
      </c>
      <c r="R2717" t="s">
        <v>120</v>
      </c>
      <c r="S2717" t="s">
        <v>73</v>
      </c>
      <c r="T2717">
        <v>1718</v>
      </c>
      <c r="U2717">
        <v>2000</v>
      </c>
      <c r="V2717" t="s">
        <v>74</v>
      </c>
      <c r="W2717">
        <v>359.38000488281199</v>
      </c>
      <c r="X2717">
        <v>2020</v>
      </c>
      <c r="Y2717">
        <v>219.64</v>
      </c>
      <c r="Z2717">
        <v>6.49</v>
      </c>
      <c r="AA2717">
        <v>2246.13</v>
      </c>
      <c r="AB2717">
        <f>+Table1[[#This Row],[ADVALOREM]]/Table1[[#This Row],[US$ CIF]]</f>
        <v>0.15999964600571293</v>
      </c>
      <c r="AC2717" t="s">
        <v>4334</v>
      </c>
      <c r="AD2717" t="s">
        <v>551</v>
      </c>
      <c r="AE2717" t="s">
        <v>65</v>
      </c>
      <c r="AF2717">
        <v>0</v>
      </c>
      <c r="AG2717" t="s">
        <v>5087</v>
      </c>
      <c r="AH2717" t="s">
        <v>4504</v>
      </c>
      <c r="AI2717" t="s">
        <v>6090</v>
      </c>
      <c r="AJ2717" t="s">
        <v>6091</v>
      </c>
      <c r="AK2717" t="s">
        <v>490</v>
      </c>
      <c r="AL2717">
        <v>376</v>
      </c>
      <c r="AM2717" t="s">
        <v>233</v>
      </c>
      <c r="AN2717" t="s">
        <v>5439</v>
      </c>
      <c r="AO2717" t="s">
        <v>6092</v>
      </c>
      <c r="AP2717" t="s">
        <v>6093</v>
      </c>
      <c r="AQ2717" t="s">
        <v>6093</v>
      </c>
      <c r="AR2717" t="s">
        <v>6094</v>
      </c>
      <c r="AS2717" t="s">
        <v>6100</v>
      </c>
      <c r="AT2717" t="s">
        <v>6100</v>
      </c>
      <c r="AU2717" t="s">
        <v>120</v>
      </c>
      <c r="AV2717">
        <v>2025</v>
      </c>
      <c r="AW2717" t="s">
        <v>6101</v>
      </c>
      <c r="AX2717">
        <v>1.01</v>
      </c>
      <c r="AY2717" t="s">
        <v>6093</v>
      </c>
      <c r="AZ2717" t="s">
        <v>6096</v>
      </c>
      <c r="BA2717" t="s">
        <v>562</v>
      </c>
      <c r="BB2717" t="s">
        <v>4970</v>
      </c>
      <c r="BC2717" t="s">
        <v>1366</v>
      </c>
      <c r="BD2717" t="s">
        <v>92</v>
      </c>
      <c r="BE2717" t="s">
        <v>6097</v>
      </c>
      <c r="BF2717" t="s">
        <v>6098</v>
      </c>
      <c r="BI2717" t="s">
        <v>87</v>
      </c>
    </row>
    <row r="2718" spans="1:61" x14ac:dyDescent="0.3">
      <c r="A2718">
        <v>3</v>
      </c>
      <c r="B2718">
        <v>10</v>
      </c>
      <c r="C2718">
        <v>2025</v>
      </c>
      <c r="D2718" t="s">
        <v>60</v>
      </c>
      <c r="E2718" t="s">
        <v>6088</v>
      </c>
      <c r="F2718" t="s">
        <v>6089</v>
      </c>
      <c r="G2718">
        <v>21</v>
      </c>
      <c r="H2718" t="s">
        <v>63</v>
      </c>
      <c r="I2718" t="s">
        <v>64</v>
      </c>
      <c r="J2718" t="s">
        <v>65</v>
      </c>
      <c r="K2718" t="s">
        <v>65</v>
      </c>
      <c r="L2718" t="s">
        <v>545</v>
      </c>
      <c r="M2718" t="s">
        <v>223</v>
      </c>
      <c r="N2718" t="s">
        <v>224</v>
      </c>
      <c r="O2718" t="s">
        <v>608</v>
      </c>
      <c r="P2718" t="s">
        <v>609</v>
      </c>
      <c r="Q2718" t="s">
        <v>6099</v>
      </c>
      <c r="R2718" t="s">
        <v>120</v>
      </c>
      <c r="S2718" t="s">
        <v>73</v>
      </c>
      <c r="T2718">
        <v>1718</v>
      </c>
      <c r="U2718">
        <v>2000</v>
      </c>
      <c r="V2718" t="s">
        <v>74</v>
      </c>
      <c r="W2718">
        <v>359.38000488281199</v>
      </c>
      <c r="X2718">
        <v>2020</v>
      </c>
      <c r="Y2718">
        <v>219.64</v>
      </c>
      <c r="Z2718">
        <v>6.49</v>
      </c>
      <c r="AA2718">
        <v>2246.13</v>
      </c>
      <c r="AB2718">
        <f>+Table1[[#This Row],[ADVALOREM]]/Table1[[#This Row],[US$ CIF]]</f>
        <v>0.15999964600571293</v>
      </c>
      <c r="AC2718" t="s">
        <v>4334</v>
      </c>
      <c r="AD2718" t="s">
        <v>551</v>
      </c>
      <c r="AE2718" t="s">
        <v>65</v>
      </c>
      <c r="AF2718">
        <v>0</v>
      </c>
      <c r="AG2718" t="s">
        <v>5087</v>
      </c>
      <c r="AH2718" t="s">
        <v>4504</v>
      </c>
      <c r="AI2718" t="s">
        <v>6090</v>
      </c>
      <c r="AJ2718" t="s">
        <v>6091</v>
      </c>
      <c r="AK2718" t="s">
        <v>490</v>
      </c>
      <c r="AL2718">
        <v>376</v>
      </c>
      <c r="AM2718" t="s">
        <v>233</v>
      </c>
      <c r="AN2718" t="s">
        <v>5439</v>
      </c>
      <c r="AO2718" t="s">
        <v>6092</v>
      </c>
      <c r="AP2718" t="s">
        <v>6093</v>
      </c>
      <c r="AQ2718" t="s">
        <v>6093</v>
      </c>
      <c r="AR2718" t="s">
        <v>6094</v>
      </c>
      <c r="AS2718" t="s">
        <v>6100</v>
      </c>
      <c r="AT2718" t="s">
        <v>6100</v>
      </c>
      <c r="AU2718" t="s">
        <v>120</v>
      </c>
      <c r="AV2718">
        <v>2025</v>
      </c>
      <c r="AW2718" t="s">
        <v>6101</v>
      </c>
      <c r="AX2718">
        <v>1.01</v>
      </c>
      <c r="AY2718" t="s">
        <v>6093</v>
      </c>
      <c r="AZ2718" t="s">
        <v>6096</v>
      </c>
      <c r="BA2718" t="s">
        <v>562</v>
      </c>
      <c r="BB2718" t="s">
        <v>4970</v>
      </c>
      <c r="BC2718" t="s">
        <v>1366</v>
      </c>
      <c r="BD2718" t="s">
        <v>92</v>
      </c>
      <c r="BE2718" t="s">
        <v>6097</v>
      </c>
      <c r="BF2718" t="s">
        <v>6098</v>
      </c>
      <c r="BI2718" t="s">
        <v>87</v>
      </c>
    </row>
    <row r="2719" spans="1:61" x14ac:dyDescent="0.3">
      <c r="A2719">
        <v>3</v>
      </c>
      <c r="B2719">
        <v>10</v>
      </c>
      <c r="C2719">
        <v>2025</v>
      </c>
      <c r="D2719" t="s">
        <v>60</v>
      </c>
      <c r="E2719" t="s">
        <v>6088</v>
      </c>
      <c r="F2719" t="s">
        <v>6089</v>
      </c>
      <c r="G2719">
        <v>22</v>
      </c>
      <c r="H2719" t="s">
        <v>63</v>
      </c>
      <c r="I2719" t="s">
        <v>64</v>
      </c>
      <c r="J2719" t="s">
        <v>65</v>
      </c>
      <c r="K2719" t="s">
        <v>65</v>
      </c>
      <c r="L2719" t="s">
        <v>545</v>
      </c>
      <c r="M2719" t="s">
        <v>223</v>
      </c>
      <c r="N2719" t="s">
        <v>224</v>
      </c>
      <c r="O2719" t="s">
        <v>608</v>
      </c>
      <c r="P2719" t="s">
        <v>609</v>
      </c>
      <c r="Q2719" t="s">
        <v>6099</v>
      </c>
      <c r="R2719" t="s">
        <v>120</v>
      </c>
      <c r="S2719" t="s">
        <v>73</v>
      </c>
      <c r="T2719">
        <v>1718</v>
      </c>
      <c r="U2719">
        <v>1000</v>
      </c>
      <c r="V2719" t="s">
        <v>74</v>
      </c>
      <c r="W2719">
        <v>352.20001220703102</v>
      </c>
      <c r="X2719">
        <v>2030</v>
      </c>
      <c r="Y2719">
        <v>164.73</v>
      </c>
      <c r="Z2719">
        <v>6.53</v>
      </c>
      <c r="AA2719">
        <v>2201.2600000000002</v>
      </c>
      <c r="AB2719">
        <f>+Table1[[#This Row],[ADVALOREM]]/Table1[[#This Row],[US$ CIF]]</f>
        <v>0.15999927868903763</v>
      </c>
      <c r="AC2719" t="s">
        <v>4334</v>
      </c>
      <c r="AD2719" t="s">
        <v>551</v>
      </c>
      <c r="AE2719" t="s">
        <v>65</v>
      </c>
      <c r="AF2719">
        <v>0</v>
      </c>
      <c r="AG2719" t="s">
        <v>5087</v>
      </c>
      <c r="AH2719" t="s">
        <v>4504</v>
      </c>
      <c r="AI2719" t="s">
        <v>6090</v>
      </c>
      <c r="AJ2719" t="s">
        <v>6091</v>
      </c>
      <c r="AK2719" t="s">
        <v>490</v>
      </c>
      <c r="AL2719">
        <v>282</v>
      </c>
      <c r="AM2719" t="s">
        <v>233</v>
      </c>
      <c r="AN2719" t="s">
        <v>5439</v>
      </c>
      <c r="AO2719" t="s">
        <v>6092</v>
      </c>
      <c r="AP2719" t="s">
        <v>6093</v>
      </c>
      <c r="AQ2719" t="s">
        <v>6093</v>
      </c>
      <c r="AR2719" t="s">
        <v>6094</v>
      </c>
      <c r="AS2719" t="s">
        <v>6100</v>
      </c>
      <c r="AT2719" t="s">
        <v>6100</v>
      </c>
      <c r="AU2719" t="s">
        <v>120</v>
      </c>
      <c r="AV2719">
        <v>2025</v>
      </c>
      <c r="AW2719" t="s">
        <v>6102</v>
      </c>
      <c r="AX2719">
        <v>2.0299999999999998</v>
      </c>
      <c r="AY2719" t="s">
        <v>6093</v>
      </c>
      <c r="AZ2719" t="s">
        <v>6096</v>
      </c>
      <c r="BA2719" t="s">
        <v>562</v>
      </c>
      <c r="BB2719" t="s">
        <v>4970</v>
      </c>
      <c r="BC2719" t="s">
        <v>1366</v>
      </c>
      <c r="BD2719" t="s">
        <v>92</v>
      </c>
      <c r="BE2719" t="s">
        <v>6097</v>
      </c>
      <c r="BF2719" t="s">
        <v>6098</v>
      </c>
      <c r="BI2719" t="s">
        <v>87</v>
      </c>
    </row>
    <row r="2720" spans="1:61" x14ac:dyDescent="0.3">
      <c r="A2720">
        <v>3</v>
      </c>
      <c r="B2720">
        <v>10</v>
      </c>
      <c r="C2720">
        <v>2025</v>
      </c>
      <c r="D2720" t="s">
        <v>60</v>
      </c>
      <c r="E2720" t="s">
        <v>6088</v>
      </c>
      <c r="F2720" t="s">
        <v>6089</v>
      </c>
      <c r="G2720">
        <v>23</v>
      </c>
      <c r="H2720" t="s">
        <v>63</v>
      </c>
      <c r="I2720" t="s">
        <v>64</v>
      </c>
      <c r="J2720" t="s">
        <v>65</v>
      </c>
      <c r="K2720" t="s">
        <v>65</v>
      </c>
      <c r="L2720" t="s">
        <v>545</v>
      </c>
      <c r="M2720" t="s">
        <v>223</v>
      </c>
      <c r="N2720" t="s">
        <v>224</v>
      </c>
      <c r="O2720" t="s">
        <v>608</v>
      </c>
      <c r="P2720" t="s">
        <v>609</v>
      </c>
      <c r="Q2720" t="s">
        <v>6099</v>
      </c>
      <c r="R2720" t="s">
        <v>120</v>
      </c>
      <c r="S2720" t="s">
        <v>73</v>
      </c>
      <c r="T2720">
        <v>1718</v>
      </c>
      <c r="U2720">
        <v>1000</v>
      </c>
      <c r="V2720" t="s">
        <v>74</v>
      </c>
      <c r="W2720">
        <v>352.20001220703102</v>
      </c>
      <c r="X2720">
        <v>2030</v>
      </c>
      <c r="Y2720">
        <v>164.73</v>
      </c>
      <c r="Z2720">
        <v>6.53</v>
      </c>
      <c r="AA2720">
        <v>2201.2600000000002</v>
      </c>
      <c r="AB2720">
        <f>+Table1[[#This Row],[ADVALOREM]]/Table1[[#This Row],[US$ CIF]]</f>
        <v>0.15999927868903763</v>
      </c>
      <c r="AC2720" t="s">
        <v>4334</v>
      </c>
      <c r="AD2720" t="s">
        <v>551</v>
      </c>
      <c r="AE2720" t="s">
        <v>65</v>
      </c>
      <c r="AF2720">
        <v>0</v>
      </c>
      <c r="AG2720" t="s">
        <v>5087</v>
      </c>
      <c r="AH2720" t="s">
        <v>4504</v>
      </c>
      <c r="AI2720" t="s">
        <v>6090</v>
      </c>
      <c r="AJ2720" t="s">
        <v>6091</v>
      </c>
      <c r="AK2720" t="s">
        <v>490</v>
      </c>
      <c r="AL2720">
        <v>282</v>
      </c>
      <c r="AM2720" t="s">
        <v>233</v>
      </c>
      <c r="AN2720" t="s">
        <v>5439</v>
      </c>
      <c r="AO2720" t="s">
        <v>6092</v>
      </c>
      <c r="AP2720" t="s">
        <v>6093</v>
      </c>
      <c r="AQ2720" t="s">
        <v>6093</v>
      </c>
      <c r="AR2720" t="s">
        <v>6094</v>
      </c>
      <c r="AS2720" t="s">
        <v>6100</v>
      </c>
      <c r="AT2720" t="s">
        <v>6100</v>
      </c>
      <c r="AU2720" t="s">
        <v>120</v>
      </c>
      <c r="AV2720">
        <v>2025</v>
      </c>
      <c r="AW2720" t="s">
        <v>6102</v>
      </c>
      <c r="AX2720">
        <v>2.0299999999999998</v>
      </c>
      <c r="AY2720" t="s">
        <v>6093</v>
      </c>
      <c r="AZ2720" t="s">
        <v>6096</v>
      </c>
      <c r="BA2720" t="s">
        <v>562</v>
      </c>
      <c r="BB2720" t="s">
        <v>4970</v>
      </c>
      <c r="BC2720" t="s">
        <v>1366</v>
      </c>
      <c r="BD2720" t="s">
        <v>92</v>
      </c>
      <c r="BE2720" t="s">
        <v>6097</v>
      </c>
      <c r="BF2720" t="s">
        <v>6098</v>
      </c>
      <c r="BI2720" t="s">
        <v>87</v>
      </c>
    </row>
    <row r="2721" spans="1:61" x14ac:dyDescent="0.3">
      <c r="A2721">
        <v>3</v>
      </c>
      <c r="B2721">
        <v>10</v>
      </c>
      <c r="C2721">
        <v>2025</v>
      </c>
      <c r="D2721" t="s">
        <v>60</v>
      </c>
      <c r="E2721" t="s">
        <v>6088</v>
      </c>
      <c r="F2721" t="s">
        <v>6089</v>
      </c>
      <c r="G2721">
        <v>24</v>
      </c>
      <c r="H2721" t="s">
        <v>63</v>
      </c>
      <c r="I2721" t="s">
        <v>64</v>
      </c>
      <c r="J2721" t="s">
        <v>65</v>
      </c>
      <c r="K2721" t="s">
        <v>65</v>
      </c>
      <c r="L2721" t="s">
        <v>545</v>
      </c>
      <c r="M2721" t="s">
        <v>223</v>
      </c>
      <c r="N2721" t="s">
        <v>224</v>
      </c>
      <c r="O2721" t="s">
        <v>608</v>
      </c>
      <c r="P2721" t="s">
        <v>609</v>
      </c>
      <c r="Q2721" t="s">
        <v>6103</v>
      </c>
      <c r="R2721" t="s">
        <v>120</v>
      </c>
      <c r="S2721" t="s">
        <v>73</v>
      </c>
      <c r="T2721">
        <v>1718</v>
      </c>
      <c r="U2721">
        <v>2000</v>
      </c>
      <c r="V2721" t="s">
        <v>74</v>
      </c>
      <c r="W2721">
        <v>392.67001342773398</v>
      </c>
      <c r="X2721">
        <v>2260</v>
      </c>
      <c r="Y2721">
        <v>186.92</v>
      </c>
      <c r="Z2721">
        <v>7.27</v>
      </c>
      <c r="AA2721">
        <v>2454.19</v>
      </c>
      <c r="AB2721">
        <f>+Table1[[#This Row],[ADVALOREM]]/Table1[[#This Row],[US$ CIF]]</f>
        <v>0.15999984248478477</v>
      </c>
      <c r="AC2721" t="s">
        <v>4334</v>
      </c>
      <c r="AD2721" t="s">
        <v>551</v>
      </c>
      <c r="AE2721" t="s">
        <v>65</v>
      </c>
      <c r="AF2721">
        <v>0</v>
      </c>
      <c r="AG2721" t="s">
        <v>5087</v>
      </c>
      <c r="AH2721" t="s">
        <v>4504</v>
      </c>
      <c r="AI2721" t="s">
        <v>6090</v>
      </c>
      <c r="AJ2721" t="s">
        <v>6091</v>
      </c>
      <c r="AK2721" t="s">
        <v>490</v>
      </c>
      <c r="AL2721">
        <v>320</v>
      </c>
      <c r="AM2721" t="s">
        <v>233</v>
      </c>
      <c r="AN2721" t="s">
        <v>5439</v>
      </c>
      <c r="AO2721" t="s">
        <v>6092</v>
      </c>
      <c r="AP2721" t="s">
        <v>6093</v>
      </c>
      <c r="AQ2721" t="s">
        <v>6093</v>
      </c>
      <c r="AR2721" t="s">
        <v>6094</v>
      </c>
      <c r="AS2721" t="s">
        <v>5076</v>
      </c>
      <c r="AT2721" t="s">
        <v>5076</v>
      </c>
      <c r="AU2721" t="s">
        <v>120</v>
      </c>
      <c r="AV2721">
        <v>2025</v>
      </c>
      <c r="AW2721" t="s">
        <v>6104</v>
      </c>
      <c r="AX2721">
        <v>1.1299999999999999</v>
      </c>
      <c r="AY2721" t="s">
        <v>6093</v>
      </c>
      <c r="AZ2721" t="s">
        <v>6096</v>
      </c>
      <c r="BA2721" t="s">
        <v>562</v>
      </c>
      <c r="BB2721" t="s">
        <v>4970</v>
      </c>
      <c r="BC2721" t="s">
        <v>1366</v>
      </c>
      <c r="BD2721" t="s">
        <v>92</v>
      </c>
      <c r="BE2721" t="s">
        <v>6097</v>
      </c>
      <c r="BF2721" t="s">
        <v>6098</v>
      </c>
      <c r="BI2721" t="s">
        <v>87</v>
      </c>
    </row>
    <row r="2722" spans="1:61" x14ac:dyDescent="0.3">
      <c r="A2722">
        <v>3</v>
      </c>
      <c r="B2722">
        <v>10</v>
      </c>
      <c r="C2722">
        <v>2025</v>
      </c>
      <c r="D2722" t="s">
        <v>60</v>
      </c>
      <c r="E2722" t="s">
        <v>6088</v>
      </c>
      <c r="F2722" t="s">
        <v>6089</v>
      </c>
      <c r="G2722">
        <v>25</v>
      </c>
      <c r="H2722" t="s">
        <v>63</v>
      </c>
      <c r="I2722" t="s">
        <v>64</v>
      </c>
      <c r="J2722" t="s">
        <v>65</v>
      </c>
      <c r="K2722" t="s">
        <v>65</v>
      </c>
      <c r="L2722" t="s">
        <v>545</v>
      </c>
      <c r="M2722" t="s">
        <v>223</v>
      </c>
      <c r="N2722" t="s">
        <v>224</v>
      </c>
      <c r="O2722" t="s">
        <v>1986</v>
      </c>
      <c r="P2722" t="s">
        <v>271</v>
      </c>
      <c r="Q2722" t="s">
        <v>4101</v>
      </c>
      <c r="R2722" t="s">
        <v>120</v>
      </c>
      <c r="S2722" t="s">
        <v>73</v>
      </c>
      <c r="T2722">
        <v>1718</v>
      </c>
      <c r="U2722">
        <v>1000</v>
      </c>
      <c r="V2722" t="s">
        <v>74</v>
      </c>
      <c r="W2722">
        <v>1258.52001953125</v>
      </c>
      <c r="X2722">
        <v>4280</v>
      </c>
      <c r="Y2722">
        <v>367.41</v>
      </c>
      <c r="Z2722">
        <v>13.76</v>
      </c>
      <c r="AA2722">
        <v>4661.17</v>
      </c>
      <c r="AB2722">
        <f>+Table1[[#This Row],[ADVALOREM]]/Table1[[#This Row],[US$ CIF]]</f>
        <v>0.27000088379768383</v>
      </c>
      <c r="AC2722" t="s">
        <v>4334</v>
      </c>
      <c r="AD2722" t="s">
        <v>551</v>
      </c>
      <c r="AE2722" t="s">
        <v>65</v>
      </c>
      <c r="AF2722">
        <v>0</v>
      </c>
      <c r="AG2722" t="s">
        <v>5087</v>
      </c>
      <c r="AH2722" t="s">
        <v>4504</v>
      </c>
      <c r="AI2722" t="s">
        <v>6090</v>
      </c>
      <c r="AJ2722" t="s">
        <v>6091</v>
      </c>
      <c r="AK2722" t="s">
        <v>490</v>
      </c>
      <c r="AL2722">
        <v>629</v>
      </c>
      <c r="AM2722" t="s">
        <v>233</v>
      </c>
      <c r="AN2722" t="s">
        <v>5439</v>
      </c>
      <c r="AO2722" t="s">
        <v>6092</v>
      </c>
      <c r="AP2722" t="s">
        <v>6093</v>
      </c>
      <c r="AQ2722" t="s">
        <v>6093</v>
      </c>
      <c r="AR2722" t="s">
        <v>6094</v>
      </c>
      <c r="AS2722" t="s">
        <v>6105</v>
      </c>
      <c r="AT2722" t="s">
        <v>6105</v>
      </c>
      <c r="AU2722" t="s">
        <v>120</v>
      </c>
      <c r="AV2722">
        <v>2025</v>
      </c>
      <c r="AW2722" t="s">
        <v>6106</v>
      </c>
      <c r="AX2722">
        <v>4.28</v>
      </c>
      <c r="AY2722" t="s">
        <v>6093</v>
      </c>
      <c r="AZ2722" t="s">
        <v>6096</v>
      </c>
      <c r="BA2722" t="s">
        <v>562</v>
      </c>
      <c r="BB2722" t="s">
        <v>4970</v>
      </c>
      <c r="BC2722" t="s">
        <v>1366</v>
      </c>
      <c r="BD2722" t="s">
        <v>92</v>
      </c>
      <c r="BE2722" t="s">
        <v>6097</v>
      </c>
      <c r="BF2722" t="s">
        <v>6098</v>
      </c>
      <c r="BI2722" t="s">
        <v>87</v>
      </c>
    </row>
    <row r="2723" spans="1:61" x14ac:dyDescent="0.3">
      <c r="A2723">
        <v>3</v>
      </c>
      <c r="B2723">
        <v>10</v>
      </c>
      <c r="C2723">
        <v>2025</v>
      </c>
      <c r="D2723" t="s">
        <v>60</v>
      </c>
      <c r="E2723" t="s">
        <v>6088</v>
      </c>
      <c r="F2723" t="s">
        <v>6089</v>
      </c>
      <c r="G2723">
        <v>26</v>
      </c>
      <c r="H2723" t="s">
        <v>63</v>
      </c>
      <c r="I2723" t="s">
        <v>64</v>
      </c>
      <c r="J2723" t="s">
        <v>65</v>
      </c>
      <c r="K2723" t="s">
        <v>65</v>
      </c>
      <c r="L2723" t="s">
        <v>545</v>
      </c>
      <c r="M2723" t="s">
        <v>223</v>
      </c>
      <c r="N2723" t="s">
        <v>224</v>
      </c>
      <c r="O2723" t="s">
        <v>1986</v>
      </c>
      <c r="P2723" t="s">
        <v>271</v>
      </c>
      <c r="Q2723" t="s">
        <v>4101</v>
      </c>
      <c r="R2723" t="s">
        <v>120</v>
      </c>
      <c r="S2723" t="s">
        <v>73</v>
      </c>
      <c r="T2723">
        <v>1718</v>
      </c>
      <c r="U2723">
        <v>1000</v>
      </c>
      <c r="V2723" t="s">
        <v>74</v>
      </c>
      <c r="W2723">
        <v>1258.52001953125</v>
      </c>
      <c r="X2723">
        <v>4280</v>
      </c>
      <c r="Y2723">
        <v>367.41</v>
      </c>
      <c r="Z2723">
        <v>13.77</v>
      </c>
      <c r="AA2723">
        <v>4661.18</v>
      </c>
      <c r="AB2723">
        <f>+Table1[[#This Row],[ADVALOREM]]/Table1[[#This Row],[US$ CIF]]</f>
        <v>0.2700003045433238</v>
      </c>
      <c r="AC2723" t="s">
        <v>4334</v>
      </c>
      <c r="AD2723" t="s">
        <v>551</v>
      </c>
      <c r="AE2723" t="s">
        <v>65</v>
      </c>
      <c r="AF2723">
        <v>0</v>
      </c>
      <c r="AG2723" t="s">
        <v>5087</v>
      </c>
      <c r="AH2723" t="s">
        <v>4504</v>
      </c>
      <c r="AI2723" t="s">
        <v>6090</v>
      </c>
      <c r="AJ2723" t="s">
        <v>6091</v>
      </c>
      <c r="AK2723" t="s">
        <v>490</v>
      </c>
      <c r="AL2723">
        <v>629</v>
      </c>
      <c r="AM2723" t="s">
        <v>233</v>
      </c>
      <c r="AN2723" t="s">
        <v>5439</v>
      </c>
      <c r="AO2723" t="s">
        <v>6092</v>
      </c>
      <c r="AP2723" t="s">
        <v>6093</v>
      </c>
      <c r="AQ2723" t="s">
        <v>6093</v>
      </c>
      <c r="AR2723" t="s">
        <v>6094</v>
      </c>
      <c r="AS2723" t="s">
        <v>6105</v>
      </c>
      <c r="AT2723" t="s">
        <v>6105</v>
      </c>
      <c r="AU2723" t="s">
        <v>120</v>
      </c>
      <c r="AV2723">
        <v>2025</v>
      </c>
      <c r="AW2723" t="s">
        <v>6106</v>
      </c>
      <c r="AX2723">
        <v>4.28</v>
      </c>
      <c r="AY2723" t="s">
        <v>6093</v>
      </c>
      <c r="AZ2723" t="s">
        <v>6096</v>
      </c>
      <c r="BA2723" t="s">
        <v>562</v>
      </c>
      <c r="BB2723" t="s">
        <v>4970</v>
      </c>
      <c r="BC2723" t="s">
        <v>1366</v>
      </c>
      <c r="BD2723" t="s">
        <v>92</v>
      </c>
      <c r="BE2723" t="s">
        <v>6097</v>
      </c>
      <c r="BF2723" t="s">
        <v>6098</v>
      </c>
      <c r="BI2723" t="s">
        <v>87</v>
      </c>
    </row>
    <row r="2724" spans="1:61" x14ac:dyDescent="0.3">
      <c r="A2724">
        <v>3</v>
      </c>
      <c r="B2724">
        <v>10</v>
      </c>
      <c r="C2724">
        <v>2025</v>
      </c>
      <c r="D2724" t="s">
        <v>60</v>
      </c>
      <c r="E2724" t="s">
        <v>6088</v>
      </c>
      <c r="F2724" t="s">
        <v>6089</v>
      </c>
      <c r="G2724">
        <v>27</v>
      </c>
      <c r="H2724" t="s">
        <v>63</v>
      </c>
      <c r="I2724" t="s">
        <v>64</v>
      </c>
      <c r="J2724" t="s">
        <v>65</v>
      </c>
      <c r="K2724" t="s">
        <v>65</v>
      </c>
      <c r="L2724" t="s">
        <v>545</v>
      </c>
      <c r="M2724" t="s">
        <v>223</v>
      </c>
      <c r="N2724" t="s">
        <v>224</v>
      </c>
      <c r="O2724" t="s">
        <v>580</v>
      </c>
      <c r="P2724" t="s">
        <v>581</v>
      </c>
      <c r="Q2724" t="s">
        <v>1223</v>
      </c>
      <c r="R2724" t="s">
        <v>120</v>
      </c>
      <c r="S2724" t="s">
        <v>73</v>
      </c>
      <c r="T2724">
        <v>1718</v>
      </c>
      <c r="U2724">
        <v>5000</v>
      </c>
      <c r="V2724" t="s">
        <v>74</v>
      </c>
      <c r="W2724">
        <v>169.11999511718801</v>
      </c>
      <c r="X2724">
        <v>650</v>
      </c>
      <c r="Y2724">
        <v>52.57</v>
      </c>
      <c r="Z2724">
        <v>2.09</v>
      </c>
      <c r="AA2724">
        <v>704.66</v>
      </c>
      <c r="AB2724">
        <f>+Table1[[#This Row],[ADVALOREM]]/Table1[[#This Row],[US$ CIF]]</f>
        <v>0.24000226366927033</v>
      </c>
      <c r="AC2724" t="s">
        <v>4334</v>
      </c>
      <c r="AD2724" t="s">
        <v>551</v>
      </c>
      <c r="AE2724" t="s">
        <v>65</v>
      </c>
      <c r="AF2724">
        <v>0</v>
      </c>
      <c r="AG2724" t="s">
        <v>5087</v>
      </c>
      <c r="AH2724" t="s">
        <v>4504</v>
      </c>
      <c r="AI2724" t="s">
        <v>6090</v>
      </c>
      <c r="AJ2724" t="s">
        <v>6091</v>
      </c>
      <c r="AK2724" t="s">
        <v>490</v>
      </c>
      <c r="AL2724">
        <v>90</v>
      </c>
      <c r="AM2724" t="s">
        <v>233</v>
      </c>
      <c r="AN2724" t="s">
        <v>5439</v>
      </c>
      <c r="AO2724" t="s">
        <v>6092</v>
      </c>
      <c r="AP2724" t="s">
        <v>6093</v>
      </c>
      <c r="AQ2724" t="s">
        <v>6093</v>
      </c>
      <c r="AR2724" t="s">
        <v>6094</v>
      </c>
      <c r="AS2724" t="s">
        <v>583</v>
      </c>
      <c r="AT2724" t="s">
        <v>583</v>
      </c>
      <c r="AU2724" t="s">
        <v>120</v>
      </c>
      <c r="AV2724">
        <v>2025</v>
      </c>
      <c r="AW2724" t="s">
        <v>6107</v>
      </c>
      <c r="AX2724">
        <v>0.13</v>
      </c>
      <c r="AY2724" t="s">
        <v>6093</v>
      </c>
      <c r="AZ2724" t="s">
        <v>6096</v>
      </c>
      <c r="BA2724" t="s">
        <v>562</v>
      </c>
      <c r="BB2724" t="s">
        <v>4970</v>
      </c>
      <c r="BC2724" t="s">
        <v>1366</v>
      </c>
      <c r="BD2724" t="s">
        <v>92</v>
      </c>
      <c r="BE2724" t="s">
        <v>6097</v>
      </c>
      <c r="BF2724" t="s">
        <v>6098</v>
      </c>
      <c r="BI2724" t="s">
        <v>87</v>
      </c>
    </row>
    <row r="2725" spans="1:61" x14ac:dyDescent="0.3">
      <c r="A2725">
        <v>3</v>
      </c>
      <c r="B2725">
        <v>10</v>
      </c>
      <c r="C2725">
        <v>2025</v>
      </c>
      <c r="D2725" t="s">
        <v>60</v>
      </c>
      <c r="E2725" t="s">
        <v>6088</v>
      </c>
      <c r="F2725" t="s">
        <v>6089</v>
      </c>
      <c r="G2725">
        <v>28</v>
      </c>
      <c r="H2725" t="s">
        <v>63</v>
      </c>
      <c r="I2725" t="s">
        <v>64</v>
      </c>
      <c r="J2725" t="s">
        <v>65</v>
      </c>
      <c r="K2725" t="s">
        <v>65</v>
      </c>
      <c r="L2725" t="s">
        <v>545</v>
      </c>
      <c r="M2725" t="s">
        <v>223</v>
      </c>
      <c r="N2725" t="s">
        <v>224</v>
      </c>
      <c r="O2725" t="s">
        <v>580</v>
      </c>
      <c r="P2725" t="s">
        <v>581</v>
      </c>
      <c r="Q2725" t="s">
        <v>1223</v>
      </c>
      <c r="R2725" t="s">
        <v>120</v>
      </c>
      <c r="S2725" t="s">
        <v>73</v>
      </c>
      <c r="T2725">
        <v>1718</v>
      </c>
      <c r="U2725">
        <v>5000</v>
      </c>
      <c r="V2725" t="s">
        <v>74</v>
      </c>
      <c r="W2725">
        <v>169.11999511718801</v>
      </c>
      <c r="X2725">
        <v>650</v>
      </c>
      <c r="Y2725">
        <v>52.57</v>
      </c>
      <c r="Z2725">
        <v>2.09</v>
      </c>
      <c r="AA2725">
        <v>704.66</v>
      </c>
      <c r="AB2725">
        <f>+Table1[[#This Row],[ADVALOREM]]/Table1[[#This Row],[US$ CIF]]</f>
        <v>0.24000226366927033</v>
      </c>
      <c r="AC2725" t="s">
        <v>4334</v>
      </c>
      <c r="AD2725" t="s">
        <v>551</v>
      </c>
      <c r="AE2725" t="s">
        <v>65</v>
      </c>
      <c r="AF2725">
        <v>0</v>
      </c>
      <c r="AG2725" t="s">
        <v>5087</v>
      </c>
      <c r="AH2725" t="s">
        <v>4504</v>
      </c>
      <c r="AI2725" t="s">
        <v>6090</v>
      </c>
      <c r="AJ2725" t="s">
        <v>6091</v>
      </c>
      <c r="AK2725" t="s">
        <v>490</v>
      </c>
      <c r="AL2725">
        <v>90</v>
      </c>
      <c r="AM2725" t="s">
        <v>233</v>
      </c>
      <c r="AN2725" t="s">
        <v>5439</v>
      </c>
      <c r="AO2725" t="s">
        <v>6092</v>
      </c>
      <c r="AP2725" t="s">
        <v>6093</v>
      </c>
      <c r="AQ2725" t="s">
        <v>6093</v>
      </c>
      <c r="AR2725" t="s">
        <v>6094</v>
      </c>
      <c r="AS2725" t="s">
        <v>583</v>
      </c>
      <c r="AT2725" t="s">
        <v>583</v>
      </c>
      <c r="AU2725" t="s">
        <v>120</v>
      </c>
      <c r="AV2725">
        <v>2025</v>
      </c>
      <c r="AW2725" t="s">
        <v>6107</v>
      </c>
      <c r="AX2725">
        <v>0.13</v>
      </c>
      <c r="AY2725" t="s">
        <v>6093</v>
      </c>
      <c r="AZ2725" t="s">
        <v>6096</v>
      </c>
      <c r="BA2725" t="s">
        <v>562</v>
      </c>
      <c r="BB2725" t="s">
        <v>4970</v>
      </c>
      <c r="BC2725" t="s">
        <v>1366</v>
      </c>
      <c r="BD2725" t="s">
        <v>92</v>
      </c>
      <c r="BE2725" t="s">
        <v>6097</v>
      </c>
      <c r="BF2725" t="s">
        <v>6098</v>
      </c>
      <c r="BI2725" t="s">
        <v>87</v>
      </c>
    </row>
    <row r="2726" spans="1:61" x14ac:dyDescent="0.3">
      <c r="A2726">
        <v>3</v>
      </c>
      <c r="B2726">
        <v>10</v>
      </c>
      <c r="C2726">
        <v>2025</v>
      </c>
      <c r="D2726" t="s">
        <v>60</v>
      </c>
      <c r="E2726" t="s">
        <v>6088</v>
      </c>
      <c r="F2726" t="s">
        <v>6089</v>
      </c>
      <c r="G2726">
        <v>29</v>
      </c>
      <c r="H2726" t="s">
        <v>63</v>
      </c>
      <c r="I2726" t="s">
        <v>64</v>
      </c>
      <c r="J2726" t="s">
        <v>65</v>
      </c>
      <c r="K2726" t="s">
        <v>65</v>
      </c>
      <c r="L2726" t="s">
        <v>545</v>
      </c>
      <c r="M2726" t="s">
        <v>223</v>
      </c>
      <c r="N2726" t="s">
        <v>224</v>
      </c>
      <c r="O2726" t="s">
        <v>580</v>
      </c>
      <c r="P2726" t="s">
        <v>581</v>
      </c>
      <c r="Q2726" t="s">
        <v>1223</v>
      </c>
      <c r="R2726" t="s">
        <v>120</v>
      </c>
      <c r="S2726" t="s">
        <v>73</v>
      </c>
      <c r="T2726">
        <v>1718</v>
      </c>
      <c r="U2726">
        <v>5000</v>
      </c>
      <c r="V2726" t="s">
        <v>74</v>
      </c>
      <c r="W2726">
        <v>169.11999511718801</v>
      </c>
      <c r="X2726">
        <v>650</v>
      </c>
      <c r="Y2726">
        <v>52.57</v>
      </c>
      <c r="Z2726">
        <v>2.09</v>
      </c>
      <c r="AA2726">
        <v>704.66</v>
      </c>
      <c r="AB2726">
        <f>+Table1[[#This Row],[ADVALOREM]]/Table1[[#This Row],[US$ CIF]]</f>
        <v>0.24000226366927033</v>
      </c>
      <c r="AC2726" t="s">
        <v>4334</v>
      </c>
      <c r="AD2726" t="s">
        <v>551</v>
      </c>
      <c r="AE2726" t="s">
        <v>65</v>
      </c>
      <c r="AF2726">
        <v>0</v>
      </c>
      <c r="AG2726" t="s">
        <v>5087</v>
      </c>
      <c r="AH2726" t="s">
        <v>4504</v>
      </c>
      <c r="AI2726" t="s">
        <v>6090</v>
      </c>
      <c r="AJ2726" t="s">
        <v>6091</v>
      </c>
      <c r="AK2726" t="s">
        <v>490</v>
      </c>
      <c r="AL2726">
        <v>90</v>
      </c>
      <c r="AM2726" t="s">
        <v>233</v>
      </c>
      <c r="AN2726" t="s">
        <v>5439</v>
      </c>
      <c r="AO2726" t="s">
        <v>6092</v>
      </c>
      <c r="AP2726" t="s">
        <v>6093</v>
      </c>
      <c r="AQ2726" t="s">
        <v>6093</v>
      </c>
      <c r="AR2726" t="s">
        <v>6094</v>
      </c>
      <c r="AS2726" t="s">
        <v>583</v>
      </c>
      <c r="AT2726" t="s">
        <v>583</v>
      </c>
      <c r="AU2726" t="s">
        <v>120</v>
      </c>
      <c r="AV2726">
        <v>2025</v>
      </c>
      <c r="AW2726" t="s">
        <v>6108</v>
      </c>
      <c r="AX2726">
        <v>0.13</v>
      </c>
      <c r="AY2726" t="s">
        <v>6093</v>
      </c>
      <c r="AZ2726" t="s">
        <v>6096</v>
      </c>
      <c r="BA2726" t="s">
        <v>562</v>
      </c>
      <c r="BB2726" t="s">
        <v>4970</v>
      </c>
      <c r="BC2726" t="s">
        <v>1366</v>
      </c>
      <c r="BD2726" t="s">
        <v>92</v>
      </c>
      <c r="BE2726" t="s">
        <v>6097</v>
      </c>
      <c r="BF2726" t="s">
        <v>6098</v>
      </c>
      <c r="BI2726" t="s">
        <v>87</v>
      </c>
    </row>
    <row r="2727" spans="1:61" x14ac:dyDescent="0.3">
      <c r="A2727">
        <v>3</v>
      </c>
      <c r="B2727">
        <v>10</v>
      </c>
      <c r="C2727">
        <v>2025</v>
      </c>
      <c r="D2727" t="s">
        <v>60</v>
      </c>
      <c r="E2727" t="s">
        <v>6088</v>
      </c>
      <c r="F2727" t="s">
        <v>6089</v>
      </c>
      <c r="G2727">
        <v>30</v>
      </c>
      <c r="H2727" t="s">
        <v>63</v>
      </c>
      <c r="I2727" t="s">
        <v>64</v>
      </c>
      <c r="J2727" t="s">
        <v>65</v>
      </c>
      <c r="K2727" t="s">
        <v>65</v>
      </c>
      <c r="L2727" t="s">
        <v>545</v>
      </c>
      <c r="M2727" t="s">
        <v>223</v>
      </c>
      <c r="N2727" t="s">
        <v>224</v>
      </c>
      <c r="O2727" t="s">
        <v>580</v>
      </c>
      <c r="P2727" t="s">
        <v>581</v>
      </c>
      <c r="Q2727" t="s">
        <v>1223</v>
      </c>
      <c r="R2727" t="s">
        <v>120</v>
      </c>
      <c r="S2727" t="s">
        <v>73</v>
      </c>
      <c r="T2727">
        <v>1718</v>
      </c>
      <c r="U2727">
        <v>5000</v>
      </c>
      <c r="V2727" t="s">
        <v>74</v>
      </c>
      <c r="W2727">
        <v>169.11999511718801</v>
      </c>
      <c r="X2727">
        <v>650</v>
      </c>
      <c r="Y2727">
        <v>52.57</v>
      </c>
      <c r="Z2727">
        <v>2.09</v>
      </c>
      <c r="AA2727">
        <v>704.66</v>
      </c>
      <c r="AB2727">
        <f>+Table1[[#This Row],[ADVALOREM]]/Table1[[#This Row],[US$ CIF]]</f>
        <v>0.24000226366927033</v>
      </c>
      <c r="AC2727" t="s">
        <v>4334</v>
      </c>
      <c r="AD2727" t="s">
        <v>551</v>
      </c>
      <c r="AE2727" t="s">
        <v>65</v>
      </c>
      <c r="AF2727">
        <v>0</v>
      </c>
      <c r="AG2727" t="s">
        <v>5087</v>
      </c>
      <c r="AH2727" t="s">
        <v>4504</v>
      </c>
      <c r="AI2727" t="s">
        <v>6090</v>
      </c>
      <c r="AJ2727" t="s">
        <v>6091</v>
      </c>
      <c r="AK2727" t="s">
        <v>490</v>
      </c>
      <c r="AL2727">
        <v>90</v>
      </c>
      <c r="AM2727" t="s">
        <v>233</v>
      </c>
      <c r="AN2727" t="s">
        <v>5439</v>
      </c>
      <c r="AO2727" t="s">
        <v>6092</v>
      </c>
      <c r="AP2727" t="s">
        <v>6093</v>
      </c>
      <c r="AQ2727" t="s">
        <v>6093</v>
      </c>
      <c r="AR2727" t="s">
        <v>6094</v>
      </c>
      <c r="AS2727" t="s">
        <v>583</v>
      </c>
      <c r="AT2727" t="s">
        <v>583</v>
      </c>
      <c r="AU2727" t="s">
        <v>120</v>
      </c>
      <c r="AV2727">
        <v>2025</v>
      </c>
      <c r="AW2727" t="s">
        <v>6108</v>
      </c>
      <c r="AX2727">
        <v>0.13</v>
      </c>
      <c r="AY2727" t="s">
        <v>6093</v>
      </c>
      <c r="AZ2727" t="s">
        <v>6096</v>
      </c>
      <c r="BA2727" t="s">
        <v>562</v>
      </c>
      <c r="BB2727" t="s">
        <v>4970</v>
      </c>
      <c r="BC2727" t="s">
        <v>1366</v>
      </c>
      <c r="BD2727" t="s">
        <v>92</v>
      </c>
      <c r="BE2727" t="s">
        <v>6097</v>
      </c>
      <c r="BF2727" t="s">
        <v>6098</v>
      </c>
      <c r="BI2727" t="s">
        <v>87</v>
      </c>
    </row>
    <row r="2728" spans="1:61" x14ac:dyDescent="0.3">
      <c r="A2728">
        <v>3</v>
      </c>
      <c r="B2728">
        <v>10</v>
      </c>
      <c r="C2728">
        <v>2025</v>
      </c>
      <c r="D2728" t="s">
        <v>60</v>
      </c>
      <c r="E2728" t="s">
        <v>6088</v>
      </c>
      <c r="F2728" t="s">
        <v>6089</v>
      </c>
      <c r="G2728">
        <v>31</v>
      </c>
      <c r="H2728" t="s">
        <v>63</v>
      </c>
      <c r="I2728" t="s">
        <v>64</v>
      </c>
      <c r="J2728" t="s">
        <v>65</v>
      </c>
      <c r="K2728" t="s">
        <v>65</v>
      </c>
      <c r="L2728" t="s">
        <v>545</v>
      </c>
      <c r="M2728" t="s">
        <v>223</v>
      </c>
      <c r="N2728" t="s">
        <v>224</v>
      </c>
      <c r="O2728" t="s">
        <v>580</v>
      </c>
      <c r="P2728" t="s">
        <v>581</v>
      </c>
      <c r="Q2728" t="s">
        <v>1223</v>
      </c>
      <c r="R2728" t="s">
        <v>120</v>
      </c>
      <c r="S2728" t="s">
        <v>73</v>
      </c>
      <c r="T2728">
        <v>1718</v>
      </c>
      <c r="U2728">
        <v>5000</v>
      </c>
      <c r="V2728" t="s">
        <v>74</v>
      </c>
      <c r="W2728">
        <v>169.11999511718801</v>
      </c>
      <c r="X2728">
        <v>650</v>
      </c>
      <c r="Y2728">
        <v>52.57</v>
      </c>
      <c r="Z2728">
        <v>2.09</v>
      </c>
      <c r="AA2728">
        <v>704.66</v>
      </c>
      <c r="AB2728">
        <f>+Table1[[#This Row],[ADVALOREM]]/Table1[[#This Row],[US$ CIF]]</f>
        <v>0.24000226366927033</v>
      </c>
      <c r="AC2728" t="s">
        <v>4334</v>
      </c>
      <c r="AD2728" t="s">
        <v>551</v>
      </c>
      <c r="AE2728" t="s">
        <v>65</v>
      </c>
      <c r="AF2728">
        <v>0</v>
      </c>
      <c r="AG2728" t="s">
        <v>5087</v>
      </c>
      <c r="AH2728" t="s">
        <v>4504</v>
      </c>
      <c r="AI2728" t="s">
        <v>6090</v>
      </c>
      <c r="AJ2728" t="s">
        <v>6091</v>
      </c>
      <c r="AK2728" t="s">
        <v>490</v>
      </c>
      <c r="AL2728">
        <v>90</v>
      </c>
      <c r="AM2728" t="s">
        <v>233</v>
      </c>
      <c r="AN2728" t="s">
        <v>5439</v>
      </c>
      <c r="AO2728" t="s">
        <v>6092</v>
      </c>
      <c r="AP2728" t="s">
        <v>6093</v>
      </c>
      <c r="AQ2728" t="s">
        <v>6093</v>
      </c>
      <c r="AR2728" t="s">
        <v>6094</v>
      </c>
      <c r="AS2728" t="s">
        <v>583</v>
      </c>
      <c r="AT2728" t="s">
        <v>583</v>
      </c>
      <c r="AU2728" t="s">
        <v>120</v>
      </c>
      <c r="AV2728">
        <v>2025</v>
      </c>
      <c r="AW2728" t="s">
        <v>6108</v>
      </c>
      <c r="AX2728">
        <v>0.13</v>
      </c>
      <c r="AY2728" t="s">
        <v>6093</v>
      </c>
      <c r="AZ2728" t="s">
        <v>6096</v>
      </c>
      <c r="BA2728" t="s">
        <v>562</v>
      </c>
      <c r="BB2728" t="s">
        <v>4970</v>
      </c>
      <c r="BC2728" t="s">
        <v>1366</v>
      </c>
      <c r="BD2728" t="s">
        <v>92</v>
      </c>
      <c r="BE2728" t="s">
        <v>6097</v>
      </c>
      <c r="BF2728" t="s">
        <v>6098</v>
      </c>
      <c r="BI2728" t="s">
        <v>87</v>
      </c>
    </row>
    <row r="2729" spans="1:61" x14ac:dyDescent="0.3">
      <c r="A2729">
        <v>3</v>
      </c>
      <c r="B2729">
        <v>10</v>
      </c>
      <c r="C2729">
        <v>2025</v>
      </c>
      <c r="D2729" t="s">
        <v>60</v>
      </c>
      <c r="E2729" t="s">
        <v>6088</v>
      </c>
      <c r="F2729" t="s">
        <v>6089</v>
      </c>
      <c r="G2729">
        <v>32</v>
      </c>
      <c r="H2729" t="s">
        <v>63</v>
      </c>
      <c r="I2729" t="s">
        <v>64</v>
      </c>
      <c r="J2729" t="s">
        <v>65</v>
      </c>
      <c r="K2729" t="s">
        <v>65</v>
      </c>
      <c r="L2729" t="s">
        <v>545</v>
      </c>
      <c r="M2729" t="s">
        <v>223</v>
      </c>
      <c r="N2729" t="s">
        <v>224</v>
      </c>
      <c r="O2729" t="s">
        <v>225</v>
      </c>
      <c r="P2729" t="s">
        <v>226</v>
      </c>
      <c r="Q2729" t="s">
        <v>379</v>
      </c>
      <c r="R2729" t="s">
        <v>120</v>
      </c>
      <c r="S2729" t="s">
        <v>73</v>
      </c>
      <c r="T2729">
        <v>1718</v>
      </c>
      <c r="U2729">
        <v>5000</v>
      </c>
      <c r="V2729" t="s">
        <v>74</v>
      </c>
      <c r="W2729">
        <v>216.88000488281199</v>
      </c>
      <c r="X2729">
        <v>860</v>
      </c>
      <c r="Y2729">
        <v>40.89</v>
      </c>
      <c r="Z2729">
        <v>2.76</v>
      </c>
      <c r="AA2729">
        <v>903.65</v>
      </c>
      <c r="AB2729">
        <f>+Table1[[#This Row],[ADVALOREM]]/Table1[[#This Row],[US$ CIF]]</f>
        <v>0.24000443189599069</v>
      </c>
      <c r="AC2729" t="s">
        <v>4334</v>
      </c>
      <c r="AD2729" t="s">
        <v>551</v>
      </c>
      <c r="AE2729" t="s">
        <v>65</v>
      </c>
      <c r="AF2729">
        <v>0</v>
      </c>
      <c r="AG2729" t="s">
        <v>5087</v>
      </c>
      <c r="AH2729" t="s">
        <v>4504</v>
      </c>
      <c r="AI2729" t="s">
        <v>6090</v>
      </c>
      <c r="AJ2729" t="s">
        <v>6091</v>
      </c>
      <c r="AK2729" t="s">
        <v>490</v>
      </c>
      <c r="AL2729">
        <v>70</v>
      </c>
      <c r="AM2729" t="s">
        <v>233</v>
      </c>
      <c r="AN2729" t="s">
        <v>5439</v>
      </c>
      <c r="AO2729" t="s">
        <v>6092</v>
      </c>
      <c r="AP2729" t="s">
        <v>6093</v>
      </c>
      <c r="AQ2729" t="s">
        <v>6093</v>
      </c>
      <c r="AR2729" t="s">
        <v>6094</v>
      </c>
      <c r="AS2729" t="s">
        <v>2027</v>
      </c>
      <c r="AT2729" t="s">
        <v>2027</v>
      </c>
      <c r="AU2729" t="s">
        <v>120</v>
      </c>
      <c r="AV2729">
        <v>2025</v>
      </c>
      <c r="AW2729" t="s">
        <v>6109</v>
      </c>
      <c r="AX2729">
        <v>0.17</v>
      </c>
      <c r="AY2729" t="s">
        <v>6093</v>
      </c>
      <c r="AZ2729" t="s">
        <v>6096</v>
      </c>
      <c r="BA2729" t="s">
        <v>562</v>
      </c>
      <c r="BB2729" t="s">
        <v>4970</v>
      </c>
      <c r="BC2729" t="s">
        <v>1366</v>
      </c>
      <c r="BD2729" t="s">
        <v>92</v>
      </c>
      <c r="BE2729" t="s">
        <v>6097</v>
      </c>
      <c r="BF2729" t="s">
        <v>6098</v>
      </c>
      <c r="BI2729" t="s">
        <v>87</v>
      </c>
    </row>
    <row r="2730" spans="1:61" x14ac:dyDescent="0.3">
      <c r="A2730">
        <v>3</v>
      </c>
      <c r="B2730">
        <v>10</v>
      </c>
      <c r="C2730">
        <v>2025</v>
      </c>
      <c r="D2730" t="s">
        <v>60</v>
      </c>
      <c r="E2730" t="s">
        <v>6088</v>
      </c>
      <c r="F2730" t="s">
        <v>6089</v>
      </c>
      <c r="G2730">
        <v>33</v>
      </c>
      <c r="H2730" t="s">
        <v>63</v>
      </c>
      <c r="I2730" t="s">
        <v>64</v>
      </c>
      <c r="J2730" t="s">
        <v>65</v>
      </c>
      <c r="K2730" t="s">
        <v>65</v>
      </c>
      <c r="L2730" t="s">
        <v>545</v>
      </c>
      <c r="M2730" t="s">
        <v>223</v>
      </c>
      <c r="N2730" t="s">
        <v>224</v>
      </c>
      <c r="O2730" t="s">
        <v>225</v>
      </c>
      <c r="P2730" t="s">
        <v>226</v>
      </c>
      <c r="Q2730" t="s">
        <v>379</v>
      </c>
      <c r="R2730" t="s">
        <v>120</v>
      </c>
      <c r="S2730" t="s">
        <v>73</v>
      </c>
      <c r="T2730">
        <v>1718</v>
      </c>
      <c r="U2730">
        <v>5000</v>
      </c>
      <c r="V2730" t="s">
        <v>74</v>
      </c>
      <c r="W2730">
        <v>216.88000488281199</v>
      </c>
      <c r="X2730">
        <v>860</v>
      </c>
      <c r="Y2730">
        <v>40.89</v>
      </c>
      <c r="Z2730">
        <v>2.76</v>
      </c>
      <c r="AA2730">
        <v>903.65</v>
      </c>
      <c r="AB2730">
        <f>+Table1[[#This Row],[ADVALOREM]]/Table1[[#This Row],[US$ CIF]]</f>
        <v>0.24000443189599069</v>
      </c>
      <c r="AC2730" t="s">
        <v>4334</v>
      </c>
      <c r="AD2730" t="s">
        <v>551</v>
      </c>
      <c r="AE2730" t="s">
        <v>65</v>
      </c>
      <c r="AF2730">
        <v>0</v>
      </c>
      <c r="AG2730" t="s">
        <v>5087</v>
      </c>
      <c r="AH2730" t="s">
        <v>4504</v>
      </c>
      <c r="AI2730" t="s">
        <v>6090</v>
      </c>
      <c r="AJ2730" t="s">
        <v>6091</v>
      </c>
      <c r="AK2730" t="s">
        <v>490</v>
      </c>
      <c r="AL2730">
        <v>70</v>
      </c>
      <c r="AM2730" t="s">
        <v>233</v>
      </c>
      <c r="AN2730" t="s">
        <v>5439</v>
      </c>
      <c r="AO2730" t="s">
        <v>6092</v>
      </c>
      <c r="AP2730" t="s">
        <v>6093</v>
      </c>
      <c r="AQ2730" t="s">
        <v>6093</v>
      </c>
      <c r="AR2730" t="s">
        <v>6094</v>
      </c>
      <c r="AS2730" t="s">
        <v>2027</v>
      </c>
      <c r="AT2730" t="s">
        <v>2027</v>
      </c>
      <c r="AU2730" t="s">
        <v>120</v>
      </c>
      <c r="AV2730">
        <v>2025</v>
      </c>
      <c r="AW2730" t="s">
        <v>6109</v>
      </c>
      <c r="AX2730">
        <v>0.17</v>
      </c>
      <c r="AY2730" t="s">
        <v>6093</v>
      </c>
      <c r="AZ2730" t="s">
        <v>6096</v>
      </c>
      <c r="BA2730" t="s">
        <v>562</v>
      </c>
      <c r="BB2730" t="s">
        <v>4970</v>
      </c>
      <c r="BC2730" t="s">
        <v>1366</v>
      </c>
      <c r="BD2730" t="s">
        <v>92</v>
      </c>
      <c r="BE2730" t="s">
        <v>6097</v>
      </c>
      <c r="BF2730" t="s">
        <v>6098</v>
      </c>
      <c r="BI2730" t="s">
        <v>87</v>
      </c>
    </row>
    <row r="2731" spans="1:61" x14ac:dyDescent="0.3">
      <c r="A2731">
        <v>3</v>
      </c>
      <c r="B2731">
        <v>10</v>
      </c>
      <c r="C2731">
        <v>2025</v>
      </c>
      <c r="D2731" t="s">
        <v>60</v>
      </c>
      <c r="E2731" t="s">
        <v>6088</v>
      </c>
      <c r="F2731" t="s">
        <v>6089</v>
      </c>
      <c r="G2731">
        <v>34</v>
      </c>
      <c r="H2731" t="s">
        <v>63</v>
      </c>
      <c r="I2731" t="s">
        <v>64</v>
      </c>
      <c r="J2731" t="s">
        <v>65</v>
      </c>
      <c r="K2731" t="s">
        <v>65</v>
      </c>
      <c r="L2731" t="s">
        <v>545</v>
      </c>
      <c r="M2731" t="s">
        <v>223</v>
      </c>
      <c r="N2731" t="s">
        <v>224</v>
      </c>
      <c r="O2731" t="s">
        <v>225</v>
      </c>
      <c r="P2731" t="s">
        <v>226</v>
      </c>
      <c r="Q2731" t="s">
        <v>379</v>
      </c>
      <c r="R2731" t="s">
        <v>120</v>
      </c>
      <c r="S2731" t="s">
        <v>73</v>
      </c>
      <c r="T2731">
        <v>1718</v>
      </c>
      <c r="U2731">
        <v>5000</v>
      </c>
      <c r="V2731" t="s">
        <v>74</v>
      </c>
      <c r="W2731">
        <v>216.88000488281199</v>
      </c>
      <c r="X2731">
        <v>860</v>
      </c>
      <c r="Y2731">
        <v>40.89</v>
      </c>
      <c r="Z2731">
        <v>2.76</v>
      </c>
      <c r="AA2731">
        <v>903.65</v>
      </c>
      <c r="AB2731">
        <f>+Table1[[#This Row],[ADVALOREM]]/Table1[[#This Row],[US$ CIF]]</f>
        <v>0.24000443189599069</v>
      </c>
      <c r="AC2731" t="s">
        <v>4334</v>
      </c>
      <c r="AD2731" t="s">
        <v>551</v>
      </c>
      <c r="AE2731" t="s">
        <v>65</v>
      </c>
      <c r="AF2731">
        <v>0</v>
      </c>
      <c r="AG2731" t="s">
        <v>5087</v>
      </c>
      <c r="AH2731" t="s">
        <v>4504</v>
      </c>
      <c r="AI2731" t="s">
        <v>6090</v>
      </c>
      <c r="AJ2731" t="s">
        <v>6091</v>
      </c>
      <c r="AK2731" t="s">
        <v>490</v>
      </c>
      <c r="AL2731">
        <v>70</v>
      </c>
      <c r="AM2731" t="s">
        <v>233</v>
      </c>
      <c r="AN2731" t="s">
        <v>5439</v>
      </c>
      <c r="AO2731" t="s">
        <v>6092</v>
      </c>
      <c r="AP2731" t="s">
        <v>6093</v>
      </c>
      <c r="AQ2731" t="s">
        <v>6093</v>
      </c>
      <c r="AR2731" t="s">
        <v>6094</v>
      </c>
      <c r="AS2731" t="s">
        <v>2027</v>
      </c>
      <c r="AT2731" t="s">
        <v>2027</v>
      </c>
      <c r="AU2731" t="s">
        <v>120</v>
      </c>
      <c r="AV2731">
        <v>2025</v>
      </c>
      <c r="AW2731" t="s">
        <v>6109</v>
      </c>
      <c r="AX2731">
        <v>0.17</v>
      </c>
      <c r="AY2731" t="s">
        <v>6093</v>
      </c>
      <c r="AZ2731" t="s">
        <v>6096</v>
      </c>
      <c r="BA2731" t="s">
        <v>562</v>
      </c>
      <c r="BB2731" t="s">
        <v>4970</v>
      </c>
      <c r="BC2731" t="s">
        <v>1366</v>
      </c>
      <c r="BD2731" t="s">
        <v>92</v>
      </c>
      <c r="BE2731" t="s">
        <v>6097</v>
      </c>
      <c r="BF2731" t="s">
        <v>6098</v>
      </c>
      <c r="BI2731" t="s">
        <v>87</v>
      </c>
    </row>
    <row r="2732" spans="1:61" x14ac:dyDescent="0.3">
      <c r="A2732">
        <v>3</v>
      </c>
      <c r="B2732">
        <v>10</v>
      </c>
      <c r="C2732">
        <v>2025</v>
      </c>
      <c r="D2732" t="s">
        <v>60</v>
      </c>
      <c r="E2732" t="s">
        <v>6088</v>
      </c>
      <c r="F2732" t="s">
        <v>6089</v>
      </c>
      <c r="G2732">
        <v>35</v>
      </c>
      <c r="H2732" t="s">
        <v>63</v>
      </c>
      <c r="I2732" t="s">
        <v>64</v>
      </c>
      <c r="J2732" t="s">
        <v>65</v>
      </c>
      <c r="K2732" t="s">
        <v>65</v>
      </c>
      <c r="L2732" t="s">
        <v>545</v>
      </c>
      <c r="M2732" t="s">
        <v>223</v>
      </c>
      <c r="N2732" t="s">
        <v>224</v>
      </c>
      <c r="O2732" t="s">
        <v>225</v>
      </c>
      <c r="P2732" t="s">
        <v>226</v>
      </c>
      <c r="Q2732" t="s">
        <v>379</v>
      </c>
      <c r="R2732" t="s">
        <v>120</v>
      </c>
      <c r="S2732" t="s">
        <v>73</v>
      </c>
      <c r="T2732">
        <v>1718</v>
      </c>
      <c r="U2732">
        <v>5000</v>
      </c>
      <c r="V2732" t="s">
        <v>74</v>
      </c>
      <c r="W2732">
        <v>216.88000488281199</v>
      </c>
      <c r="X2732">
        <v>860</v>
      </c>
      <c r="Y2732">
        <v>40.89</v>
      </c>
      <c r="Z2732">
        <v>2.76</v>
      </c>
      <c r="AA2732">
        <v>903.65</v>
      </c>
      <c r="AB2732">
        <f>+Table1[[#This Row],[ADVALOREM]]/Table1[[#This Row],[US$ CIF]]</f>
        <v>0.24000443189599069</v>
      </c>
      <c r="AC2732" t="s">
        <v>4334</v>
      </c>
      <c r="AD2732" t="s">
        <v>551</v>
      </c>
      <c r="AE2732" t="s">
        <v>65</v>
      </c>
      <c r="AF2732">
        <v>0</v>
      </c>
      <c r="AG2732" t="s">
        <v>5087</v>
      </c>
      <c r="AH2732" t="s">
        <v>4504</v>
      </c>
      <c r="AI2732" t="s">
        <v>6090</v>
      </c>
      <c r="AJ2732" t="s">
        <v>6091</v>
      </c>
      <c r="AK2732" t="s">
        <v>490</v>
      </c>
      <c r="AL2732">
        <v>70</v>
      </c>
      <c r="AM2732" t="s">
        <v>233</v>
      </c>
      <c r="AN2732" t="s">
        <v>5439</v>
      </c>
      <c r="AO2732" t="s">
        <v>6092</v>
      </c>
      <c r="AP2732" t="s">
        <v>6093</v>
      </c>
      <c r="AQ2732" t="s">
        <v>6093</v>
      </c>
      <c r="AR2732" t="s">
        <v>6094</v>
      </c>
      <c r="AS2732" t="s">
        <v>2027</v>
      </c>
      <c r="AT2732" t="s">
        <v>2027</v>
      </c>
      <c r="AU2732" t="s">
        <v>120</v>
      </c>
      <c r="AV2732">
        <v>2025</v>
      </c>
      <c r="AW2732" t="s">
        <v>6109</v>
      </c>
      <c r="AX2732">
        <v>0.17</v>
      </c>
      <c r="AY2732" t="s">
        <v>6093</v>
      </c>
      <c r="AZ2732" t="s">
        <v>6096</v>
      </c>
      <c r="BA2732" t="s">
        <v>562</v>
      </c>
      <c r="BB2732" t="s">
        <v>4970</v>
      </c>
      <c r="BC2732" t="s">
        <v>1366</v>
      </c>
      <c r="BD2732" t="s">
        <v>92</v>
      </c>
      <c r="BE2732" t="s">
        <v>6097</v>
      </c>
      <c r="BF2732" t="s">
        <v>6098</v>
      </c>
      <c r="BI2732" t="s">
        <v>87</v>
      </c>
    </row>
    <row r="2733" spans="1:61" x14ac:dyDescent="0.3">
      <c r="A2733">
        <v>3</v>
      </c>
      <c r="B2733">
        <v>10</v>
      </c>
      <c r="C2733">
        <v>2025</v>
      </c>
      <c r="D2733" t="s">
        <v>60</v>
      </c>
      <c r="E2733" t="s">
        <v>6088</v>
      </c>
      <c r="F2733" t="s">
        <v>6089</v>
      </c>
      <c r="G2733">
        <v>36</v>
      </c>
      <c r="H2733" t="s">
        <v>63</v>
      </c>
      <c r="I2733" t="s">
        <v>64</v>
      </c>
      <c r="J2733" t="s">
        <v>65</v>
      </c>
      <c r="K2733" t="s">
        <v>65</v>
      </c>
      <c r="L2733" t="s">
        <v>545</v>
      </c>
      <c r="M2733" t="s">
        <v>223</v>
      </c>
      <c r="N2733" t="s">
        <v>224</v>
      </c>
      <c r="O2733" t="s">
        <v>225</v>
      </c>
      <c r="P2733" t="s">
        <v>226</v>
      </c>
      <c r="Q2733" t="s">
        <v>379</v>
      </c>
      <c r="R2733" t="s">
        <v>120</v>
      </c>
      <c r="S2733" t="s">
        <v>73</v>
      </c>
      <c r="T2733">
        <v>1718</v>
      </c>
      <c r="U2733">
        <v>5000</v>
      </c>
      <c r="V2733" t="s">
        <v>74</v>
      </c>
      <c r="W2733">
        <v>216.88000488281199</v>
      </c>
      <c r="X2733">
        <v>860</v>
      </c>
      <c r="Y2733">
        <v>40.89</v>
      </c>
      <c r="Z2733">
        <v>2.76</v>
      </c>
      <c r="AA2733">
        <v>903.65</v>
      </c>
      <c r="AB2733">
        <f>+Table1[[#This Row],[ADVALOREM]]/Table1[[#This Row],[US$ CIF]]</f>
        <v>0.24000443189599069</v>
      </c>
      <c r="AC2733" t="s">
        <v>4334</v>
      </c>
      <c r="AD2733" t="s">
        <v>551</v>
      </c>
      <c r="AE2733" t="s">
        <v>65</v>
      </c>
      <c r="AF2733">
        <v>0</v>
      </c>
      <c r="AG2733" t="s">
        <v>5087</v>
      </c>
      <c r="AH2733" t="s">
        <v>4504</v>
      </c>
      <c r="AI2733" t="s">
        <v>6090</v>
      </c>
      <c r="AJ2733" t="s">
        <v>6091</v>
      </c>
      <c r="AK2733" t="s">
        <v>490</v>
      </c>
      <c r="AL2733">
        <v>70</v>
      </c>
      <c r="AM2733" t="s">
        <v>233</v>
      </c>
      <c r="AN2733" t="s">
        <v>5439</v>
      </c>
      <c r="AO2733" t="s">
        <v>6092</v>
      </c>
      <c r="AP2733" t="s">
        <v>6093</v>
      </c>
      <c r="AQ2733" t="s">
        <v>6093</v>
      </c>
      <c r="AR2733" t="s">
        <v>6094</v>
      </c>
      <c r="AS2733" t="s">
        <v>2027</v>
      </c>
      <c r="AT2733" t="s">
        <v>2027</v>
      </c>
      <c r="AU2733" t="s">
        <v>120</v>
      </c>
      <c r="AV2733">
        <v>2025</v>
      </c>
      <c r="AW2733" t="s">
        <v>6109</v>
      </c>
      <c r="AX2733">
        <v>0.17</v>
      </c>
      <c r="AY2733" t="s">
        <v>6093</v>
      </c>
      <c r="AZ2733" t="s">
        <v>6096</v>
      </c>
      <c r="BA2733" t="s">
        <v>562</v>
      </c>
      <c r="BB2733" t="s">
        <v>4970</v>
      </c>
      <c r="BC2733" t="s">
        <v>1366</v>
      </c>
      <c r="BD2733" t="s">
        <v>92</v>
      </c>
      <c r="BE2733" t="s">
        <v>6097</v>
      </c>
      <c r="BF2733" t="s">
        <v>6098</v>
      </c>
      <c r="BI2733" t="s">
        <v>87</v>
      </c>
    </row>
    <row r="2734" spans="1:61" x14ac:dyDescent="0.3">
      <c r="A2734">
        <v>3</v>
      </c>
      <c r="B2734">
        <v>10</v>
      </c>
      <c r="C2734">
        <v>2025</v>
      </c>
      <c r="D2734" t="s">
        <v>60</v>
      </c>
      <c r="E2734" t="s">
        <v>6088</v>
      </c>
      <c r="F2734" t="s">
        <v>6089</v>
      </c>
      <c r="G2734">
        <v>37</v>
      </c>
      <c r="H2734" t="s">
        <v>63</v>
      </c>
      <c r="I2734" t="s">
        <v>64</v>
      </c>
      <c r="J2734" t="s">
        <v>65</v>
      </c>
      <c r="K2734" t="s">
        <v>65</v>
      </c>
      <c r="L2734" t="s">
        <v>545</v>
      </c>
      <c r="M2734" t="s">
        <v>223</v>
      </c>
      <c r="N2734" t="s">
        <v>224</v>
      </c>
      <c r="O2734" t="s">
        <v>225</v>
      </c>
      <c r="P2734" t="s">
        <v>226</v>
      </c>
      <c r="Q2734" t="s">
        <v>379</v>
      </c>
      <c r="R2734" t="s">
        <v>120</v>
      </c>
      <c r="S2734" t="s">
        <v>73</v>
      </c>
      <c r="T2734">
        <v>1718</v>
      </c>
      <c r="U2734">
        <v>5000</v>
      </c>
      <c r="V2734" t="s">
        <v>74</v>
      </c>
      <c r="W2734">
        <v>282.58999633789102</v>
      </c>
      <c r="X2734">
        <v>1130</v>
      </c>
      <c r="Y2734">
        <v>43.81</v>
      </c>
      <c r="Z2734">
        <v>3.63</v>
      </c>
      <c r="AA2734">
        <v>1177.44</v>
      </c>
      <c r="AB2734">
        <f>+Table1[[#This Row],[ADVALOREM]]/Table1[[#This Row],[US$ CIF]]</f>
        <v>0.24000373381054746</v>
      </c>
      <c r="AC2734" t="s">
        <v>4334</v>
      </c>
      <c r="AD2734" t="s">
        <v>551</v>
      </c>
      <c r="AE2734" t="s">
        <v>65</v>
      </c>
      <c r="AF2734">
        <v>0</v>
      </c>
      <c r="AG2734" t="s">
        <v>5087</v>
      </c>
      <c r="AH2734" t="s">
        <v>4504</v>
      </c>
      <c r="AI2734" t="s">
        <v>6090</v>
      </c>
      <c r="AJ2734" t="s">
        <v>6091</v>
      </c>
      <c r="AK2734" t="s">
        <v>490</v>
      </c>
      <c r="AL2734">
        <v>75</v>
      </c>
      <c r="AM2734" t="s">
        <v>233</v>
      </c>
      <c r="AN2734" t="s">
        <v>5439</v>
      </c>
      <c r="AO2734" t="s">
        <v>6092</v>
      </c>
      <c r="AP2734" t="s">
        <v>6093</v>
      </c>
      <c r="AQ2734" t="s">
        <v>6093</v>
      </c>
      <c r="AR2734" t="s">
        <v>6094</v>
      </c>
      <c r="AS2734" t="s">
        <v>2027</v>
      </c>
      <c r="AT2734" t="s">
        <v>2027</v>
      </c>
      <c r="AU2734" t="s">
        <v>120</v>
      </c>
      <c r="AV2734">
        <v>2025</v>
      </c>
      <c r="AW2734" t="s">
        <v>6110</v>
      </c>
      <c r="AX2734">
        <v>0.23</v>
      </c>
      <c r="AY2734" t="s">
        <v>6093</v>
      </c>
      <c r="AZ2734" t="s">
        <v>6096</v>
      </c>
      <c r="BA2734" t="s">
        <v>562</v>
      </c>
      <c r="BB2734" t="s">
        <v>4970</v>
      </c>
      <c r="BC2734" t="s">
        <v>1366</v>
      </c>
      <c r="BD2734" t="s">
        <v>92</v>
      </c>
      <c r="BE2734" t="s">
        <v>6097</v>
      </c>
      <c r="BF2734" t="s">
        <v>6098</v>
      </c>
      <c r="BI2734" t="s">
        <v>87</v>
      </c>
    </row>
    <row r="2735" spans="1:61" x14ac:dyDescent="0.3">
      <c r="A2735">
        <v>3</v>
      </c>
      <c r="B2735">
        <v>10</v>
      </c>
      <c r="C2735">
        <v>2025</v>
      </c>
      <c r="D2735" t="s">
        <v>60</v>
      </c>
      <c r="E2735" t="s">
        <v>6088</v>
      </c>
      <c r="F2735" t="s">
        <v>6089</v>
      </c>
      <c r="G2735">
        <v>38</v>
      </c>
      <c r="H2735" t="s">
        <v>63</v>
      </c>
      <c r="I2735" t="s">
        <v>64</v>
      </c>
      <c r="J2735" t="s">
        <v>65</v>
      </c>
      <c r="K2735" t="s">
        <v>65</v>
      </c>
      <c r="L2735" t="s">
        <v>545</v>
      </c>
      <c r="M2735" t="s">
        <v>223</v>
      </c>
      <c r="N2735" t="s">
        <v>224</v>
      </c>
      <c r="O2735" t="s">
        <v>225</v>
      </c>
      <c r="P2735" t="s">
        <v>226</v>
      </c>
      <c r="Q2735" t="s">
        <v>379</v>
      </c>
      <c r="R2735" t="s">
        <v>120</v>
      </c>
      <c r="S2735" t="s">
        <v>73</v>
      </c>
      <c r="T2735">
        <v>1718</v>
      </c>
      <c r="U2735">
        <v>5000</v>
      </c>
      <c r="V2735" t="s">
        <v>74</v>
      </c>
      <c r="W2735">
        <v>282.58999633789102</v>
      </c>
      <c r="X2735">
        <v>1130</v>
      </c>
      <c r="Y2735">
        <v>43.81</v>
      </c>
      <c r="Z2735">
        <v>3.63</v>
      </c>
      <c r="AA2735">
        <v>1177.44</v>
      </c>
      <c r="AB2735">
        <f>+Table1[[#This Row],[ADVALOREM]]/Table1[[#This Row],[US$ CIF]]</f>
        <v>0.24000373381054746</v>
      </c>
      <c r="AC2735" t="s">
        <v>4334</v>
      </c>
      <c r="AD2735" t="s">
        <v>551</v>
      </c>
      <c r="AE2735" t="s">
        <v>65</v>
      </c>
      <c r="AF2735">
        <v>0</v>
      </c>
      <c r="AG2735" t="s">
        <v>5087</v>
      </c>
      <c r="AH2735" t="s">
        <v>4504</v>
      </c>
      <c r="AI2735" t="s">
        <v>6090</v>
      </c>
      <c r="AJ2735" t="s">
        <v>6091</v>
      </c>
      <c r="AK2735" t="s">
        <v>490</v>
      </c>
      <c r="AL2735">
        <v>75</v>
      </c>
      <c r="AM2735" t="s">
        <v>233</v>
      </c>
      <c r="AN2735" t="s">
        <v>5439</v>
      </c>
      <c r="AO2735" t="s">
        <v>6092</v>
      </c>
      <c r="AP2735" t="s">
        <v>6093</v>
      </c>
      <c r="AQ2735" t="s">
        <v>6093</v>
      </c>
      <c r="AR2735" t="s">
        <v>6094</v>
      </c>
      <c r="AS2735" t="s">
        <v>2027</v>
      </c>
      <c r="AT2735" t="s">
        <v>2027</v>
      </c>
      <c r="AU2735" t="s">
        <v>120</v>
      </c>
      <c r="AV2735">
        <v>2025</v>
      </c>
      <c r="AW2735" t="s">
        <v>6110</v>
      </c>
      <c r="AX2735">
        <v>0.23</v>
      </c>
      <c r="AY2735" t="s">
        <v>6093</v>
      </c>
      <c r="AZ2735" t="s">
        <v>6096</v>
      </c>
      <c r="BA2735" t="s">
        <v>562</v>
      </c>
      <c r="BB2735" t="s">
        <v>4970</v>
      </c>
      <c r="BC2735" t="s">
        <v>1366</v>
      </c>
      <c r="BD2735" t="s">
        <v>92</v>
      </c>
      <c r="BE2735" t="s">
        <v>6097</v>
      </c>
      <c r="BF2735" t="s">
        <v>6098</v>
      </c>
      <c r="BI2735" t="s">
        <v>87</v>
      </c>
    </row>
    <row r="2736" spans="1:61" x14ac:dyDescent="0.3">
      <c r="A2736">
        <v>3</v>
      </c>
      <c r="B2736">
        <v>10</v>
      </c>
      <c r="C2736">
        <v>2025</v>
      </c>
      <c r="D2736" t="s">
        <v>60</v>
      </c>
      <c r="E2736" t="s">
        <v>6088</v>
      </c>
      <c r="F2736" t="s">
        <v>6089</v>
      </c>
      <c r="G2736">
        <v>39</v>
      </c>
      <c r="H2736" t="s">
        <v>63</v>
      </c>
      <c r="I2736" t="s">
        <v>64</v>
      </c>
      <c r="J2736" t="s">
        <v>65</v>
      </c>
      <c r="K2736" t="s">
        <v>65</v>
      </c>
      <c r="L2736" t="s">
        <v>545</v>
      </c>
      <c r="M2736" t="s">
        <v>223</v>
      </c>
      <c r="N2736" t="s">
        <v>224</v>
      </c>
      <c r="O2736" t="s">
        <v>225</v>
      </c>
      <c r="P2736" t="s">
        <v>226</v>
      </c>
      <c r="Q2736" t="s">
        <v>379</v>
      </c>
      <c r="R2736" t="s">
        <v>120</v>
      </c>
      <c r="S2736" t="s">
        <v>73</v>
      </c>
      <c r="T2736">
        <v>1718</v>
      </c>
      <c r="U2736">
        <v>5000</v>
      </c>
      <c r="V2736" t="s">
        <v>74</v>
      </c>
      <c r="W2736">
        <v>282.58999633789102</v>
      </c>
      <c r="X2736">
        <v>1130</v>
      </c>
      <c r="Y2736">
        <v>43.81</v>
      </c>
      <c r="Z2736">
        <v>3.63</v>
      </c>
      <c r="AA2736">
        <v>1177.44</v>
      </c>
      <c r="AB2736">
        <f>+Table1[[#This Row],[ADVALOREM]]/Table1[[#This Row],[US$ CIF]]</f>
        <v>0.24000373381054746</v>
      </c>
      <c r="AC2736" t="s">
        <v>4334</v>
      </c>
      <c r="AD2736" t="s">
        <v>551</v>
      </c>
      <c r="AE2736" t="s">
        <v>65</v>
      </c>
      <c r="AF2736">
        <v>0</v>
      </c>
      <c r="AG2736" t="s">
        <v>5087</v>
      </c>
      <c r="AH2736" t="s">
        <v>4504</v>
      </c>
      <c r="AI2736" t="s">
        <v>6090</v>
      </c>
      <c r="AJ2736" t="s">
        <v>6091</v>
      </c>
      <c r="AK2736" t="s">
        <v>490</v>
      </c>
      <c r="AL2736">
        <v>75</v>
      </c>
      <c r="AM2736" t="s">
        <v>233</v>
      </c>
      <c r="AN2736" t="s">
        <v>5439</v>
      </c>
      <c r="AO2736" t="s">
        <v>6092</v>
      </c>
      <c r="AP2736" t="s">
        <v>6093</v>
      </c>
      <c r="AQ2736" t="s">
        <v>6093</v>
      </c>
      <c r="AR2736" t="s">
        <v>6094</v>
      </c>
      <c r="AS2736" t="s">
        <v>2027</v>
      </c>
      <c r="AT2736" t="s">
        <v>2027</v>
      </c>
      <c r="AU2736" t="s">
        <v>120</v>
      </c>
      <c r="AV2736">
        <v>2025</v>
      </c>
      <c r="AW2736" t="s">
        <v>6110</v>
      </c>
      <c r="AX2736">
        <v>0.23</v>
      </c>
      <c r="AY2736" t="s">
        <v>6093</v>
      </c>
      <c r="AZ2736" t="s">
        <v>6096</v>
      </c>
      <c r="BA2736" t="s">
        <v>562</v>
      </c>
      <c r="BB2736" t="s">
        <v>4970</v>
      </c>
      <c r="BC2736" t="s">
        <v>1366</v>
      </c>
      <c r="BD2736" t="s">
        <v>92</v>
      </c>
      <c r="BE2736" t="s">
        <v>6097</v>
      </c>
      <c r="BF2736" t="s">
        <v>6098</v>
      </c>
      <c r="BI2736" t="s">
        <v>87</v>
      </c>
    </row>
    <row r="2737" spans="1:61" x14ac:dyDescent="0.3">
      <c r="A2737">
        <v>3</v>
      </c>
      <c r="B2737">
        <v>10</v>
      </c>
      <c r="C2737">
        <v>2025</v>
      </c>
      <c r="D2737" t="s">
        <v>60</v>
      </c>
      <c r="E2737" t="s">
        <v>6088</v>
      </c>
      <c r="F2737" t="s">
        <v>6089</v>
      </c>
      <c r="G2737">
        <v>40</v>
      </c>
      <c r="H2737" t="s">
        <v>63</v>
      </c>
      <c r="I2737" t="s">
        <v>64</v>
      </c>
      <c r="J2737" t="s">
        <v>65</v>
      </c>
      <c r="K2737" t="s">
        <v>65</v>
      </c>
      <c r="L2737" t="s">
        <v>545</v>
      </c>
      <c r="M2737" t="s">
        <v>223</v>
      </c>
      <c r="N2737" t="s">
        <v>224</v>
      </c>
      <c r="O2737" t="s">
        <v>225</v>
      </c>
      <c r="P2737" t="s">
        <v>226</v>
      </c>
      <c r="Q2737" t="s">
        <v>379</v>
      </c>
      <c r="R2737" t="s">
        <v>120</v>
      </c>
      <c r="S2737" t="s">
        <v>73</v>
      </c>
      <c r="T2737">
        <v>1718</v>
      </c>
      <c r="U2737">
        <v>3000</v>
      </c>
      <c r="V2737" t="s">
        <v>74</v>
      </c>
      <c r="W2737">
        <v>145.11000061035199</v>
      </c>
      <c r="X2737">
        <v>573</v>
      </c>
      <c r="Y2737">
        <v>29.79</v>
      </c>
      <c r="Z2737">
        <v>1.84</v>
      </c>
      <c r="AA2737">
        <v>604.63</v>
      </c>
      <c r="AB2737">
        <f>+Table1[[#This Row],[ADVALOREM]]/Table1[[#This Row],[US$ CIF]]</f>
        <v>0.23999801632461504</v>
      </c>
      <c r="AC2737" t="s">
        <v>4334</v>
      </c>
      <c r="AD2737" t="s">
        <v>551</v>
      </c>
      <c r="AE2737" t="s">
        <v>65</v>
      </c>
      <c r="AF2737">
        <v>0</v>
      </c>
      <c r="AG2737" t="s">
        <v>5087</v>
      </c>
      <c r="AH2737" t="s">
        <v>4504</v>
      </c>
      <c r="AI2737" t="s">
        <v>6090</v>
      </c>
      <c r="AJ2737" t="s">
        <v>6091</v>
      </c>
      <c r="AK2737" t="s">
        <v>490</v>
      </c>
      <c r="AL2737">
        <v>51</v>
      </c>
      <c r="AM2737" t="s">
        <v>233</v>
      </c>
      <c r="AN2737" t="s">
        <v>5439</v>
      </c>
      <c r="AO2737" t="s">
        <v>6092</v>
      </c>
      <c r="AP2737" t="s">
        <v>6093</v>
      </c>
      <c r="AQ2737" t="s">
        <v>6093</v>
      </c>
      <c r="AR2737" t="s">
        <v>6094</v>
      </c>
      <c r="AS2737" t="s">
        <v>2027</v>
      </c>
      <c r="AT2737" t="s">
        <v>2027</v>
      </c>
      <c r="AU2737" t="s">
        <v>120</v>
      </c>
      <c r="AV2737">
        <v>2025</v>
      </c>
      <c r="AW2737" t="s">
        <v>6111</v>
      </c>
      <c r="AX2737">
        <v>0.19</v>
      </c>
      <c r="AY2737" t="s">
        <v>6093</v>
      </c>
      <c r="AZ2737" t="s">
        <v>6096</v>
      </c>
      <c r="BA2737" t="s">
        <v>562</v>
      </c>
      <c r="BB2737" t="s">
        <v>4970</v>
      </c>
      <c r="BC2737" t="s">
        <v>1366</v>
      </c>
      <c r="BD2737" t="s">
        <v>92</v>
      </c>
      <c r="BE2737" t="s">
        <v>6097</v>
      </c>
      <c r="BF2737" t="s">
        <v>6098</v>
      </c>
      <c r="BI2737" t="s">
        <v>87</v>
      </c>
    </row>
    <row r="2738" spans="1:61" x14ac:dyDescent="0.3">
      <c r="A2738">
        <v>3</v>
      </c>
      <c r="B2738">
        <v>10</v>
      </c>
      <c r="C2738">
        <v>2025</v>
      </c>
      <c r="D2738" t="s">
        <v>60</v>
      </c>
      <c r="E2738" t="s">
        <v>6088</v>
      </c>
      <c r="F2738" t="s">
        <v>6089</v>
      </c>
      <c r="G2738">
        <v>41</v>
      </c>
      <c r="H2738" t="s">
        <v>63</v>
      </c>
      <c r="I2738" t="s">
        <v>64</v>
      </c>
      <c r="J2738" t="s">
        <v>65</v>
      </c>
      <c r="K2738" t="s">
        <v>65</v>
      </c>
      <c r="L2738" t="s">
        <v>545</v>
      </c>
      <c r="M2738" t="s">
        <v>223</v>
      </c>
      <c r="N2738" t="s">
        <v>224</v>
      </c>
      <c r="O2738" t="s">
        <v>225</v>
      </c>
      <c r="P2738" t="s">
        <v>226</v>
      </c>
      <c r="Q2738" t="s">
        <v>379</v>
      </c>
      <c r="R2738" t="s">
        <v>120</v>
      </c>
      <c r="S2738" t="s">
        <v>73</v>
      </c>
      <c r="T2738">
        <v>1718</v>
      </c>
      <c r="U2738">
        <v>3000</v>
      </c>
      <c r="V2738" t="s">
        <v>74</v>
      </c>
      <c r="W2738">
        <v>145.11000061035199</v>
      </c>
      <c r="X2738">
        <v>573</v>
      </c>
      <c r="Y2738">
        <v>29.79</v>
      </c>
      <c r="Z2738">
        <v>1.84</v>
      </c>
      <c r="AA2738">
        <v>604.63</v>
      </c>
      <c r="AB2738">
        <f>+Table1[[#This Row],[ADVALOREM]]/Table1[[#This Row],[US$ CIF]]</f>
        <v>0.23999801632461504</v>
      </c>
      <c r="AC2738" t="s">
        <v>4334</v>
      </c>
      <c r="AD2738" t="s">
        <v>551</v>
      </c>
      <c r="AE2738" t="s">
        <v>65</v>
      </c>
      <c r="AF2738">
        <v>0</v>
      </c>
      <c r="AG2738" t="s">
        <v>5087</v>
      </c>
      <c r="AH2738" t="s">
        <v>4504</v>
      </c>
      <c r="AI2738" t="s">
        <v>6090</v>
      </c>
      <c r="AJ2738" t="s">
        <v>6091</v>
      </c>
      <c r="AK2738" t="s">
        <v>490</v>
      </c>
      <c r="AL2738">
        <v>51</v>
      </c>
      <c r="AM2738" t="s">
        <v>233</v>
      </c>
      <c r="AN2738" t="s">
        <v>5439</v>
      </c>
      <c r="AO2738" t="s">
        <v>6092</v>
      </c>
      <c r="AP2738" t="s">
        <v>6093</v>
      </c>
      <c r="AQ2738" t="s">
        <v>6093</v>
      </c>
      <c r="AR2738" t="s">
        <v>6094</v>
      </c>
      <c r="AS2738" t="s">
        <v>2027</v>
      </c>
      <c r="AT2738" t="s">
        <v>2027</v>
      </c>
      <c r="AU2738" t="s">
        <v>120</v>
      </c>
      <c r="AV2738">
        <v>2025</v>
      </c>
      <c r="AW2738" t="s">
        <v>6111</v>
      </c>
      <c r="AX2738">
        <v>0.19</v>
      </c>
      <c r="AY2738" t="s">
        <v>6093</v>
      </c>
      <c r="AZ2738" t="s">
        <v>6096</v>
      </c>
      <c r="BA2738" t="s">
        <v>562</v>
      </c>
      <c r="BB2738" t="s">
        <v>4970</v>
      </c>
      <c r="BC2738" t="s">
        <v>1366</v>
      </c>
      <c r="BD2738" t="s">
        <v>92</v>
      </c>
      <c r="BE2738" t="s">
        <v>6097</v>
      </c>
      <c r="BF2738" t="s">
        <v>6098</v>
      </c>
      <c r="BI2738" t="s">
        <v>87</v>
      </c>
    </row>
    <row r="2739" spans="1:61" x14ac:dyDescent="0.3">
      <c r="A2739">
        <v>3</v>
      </c>
      <c r="B2739">
        <v>10</v>
      </c>
      <c r="C2739">
        <v>2025</v>
      </c>
      <c r="D2739" t="s">
        <v>60</v>
      </c>
      <c r="E2739" t="s">
        <v>6088</v>
      </c>
      <c r="F2739" t="s">
        <v>6089</v>
      </c>
      <c r="G2739">
        <v>42</v>
      </c>
      <c r="H2739" t="s">
        <v>63</v>
      </c>
      <c r="I2739" t="s">
        <v>64</v>
      </c>
      <c r="J2739" t="s">
        <v>65</v>
      </c>
      <c r="K2739" t="s">
        <v>65</v>
      </c>
      <c r="L2739" t="s">
        <v>545</v>
      </c>
      <c r="M2739" t="s">
        <v>223</v>
      </c>
      <c r="N2739" t="s">
        <v>224</v>
      </c>
      <c r="O2739" t="s">
        <v>225</v>
      </c>
      <c r="P2739" t="s">
        <v>226</v>
      </c>
      <c r="Q2739" t="s">
        <v>379</v>
      </c>
      <c r="R2739" t="s">
        <v>120</v>
      </c>
      <c r="S2739" t="s">
        <v>73</v>
      </c>
      <c r="T2739">
        <v>1718</v>
      </c>
      <c r="U2739">
        <v>3000</v>
      </c>
      <c r="V2739" t="s">
        <v>74</v>
      </c>
      <c r="W2739">
        <v>145.11000061035199</v>
      </c>
      <c r="X2739">
        <v>573</v>
      </c>
      <c r="Y2739">
        <v>29.79</v>
      </c>
      <c r="Z2739">
        <v>1.84</v>
      </c>
      <c r="AA2739">
        <v>604.63</v>
      </c>
      <c r="AB2739">
        <f>+Table1[[#This Row],[ADVALOREM]]/Table1[[#This Row],[US$ CIF]]</f>
        <v>0.23999801632461504</v>
      </c>
      <c r="AC2739" t="s">
        <v>4334</v>
      </c>
      <c r="AD2739" t="s">
        <v>551</v>
      </c>
      <c r="AE2739" t="s">
        <v>65</v>
      </c>
      <c r="AF2739">
        <v>0</v>
      </c>
      <c r="AG2739" t="s">
        <v>5087</v>
      </c>
      <c r="AH2739" t="s">
        <v>4504</v>
      </c>
      <c r="AI2739" t="s">
        <v>6090</v>
      </c>
      <c r="AJ2739" t="s">
        <v>6091</v>
      </c>
      <c r="AK2739" t="s">
        <v>490</v>
      </c>
      <c r="AL2739">
        <v>51</v>
      </c>
      <c r="AM2739" t="s">
        <v>233</v>
      </c>
      <c r="AN2739" t="s">
        <v>5439</v>
      </c>
      <c r="AO2739" t="s">
        <v>6092</v>
      </c>
      <c r="AP2739" t="s">
        <v>6093</v>
      </c>
      <c r="AQ2739" t="s">
        <v>6093</v>
      </c>
      <c r="AR2739" t="s">
        <v>6094</v>
      </c>
      <c r="AS2739" t="s">
        <v>2027</v>
      </c>
      <c r="AT2739" t="s">
        <v>2027</v>
      </c>
      <c r="AU2739" t="s">
        <v>120</v>
      </c>
      <c r="AV2739">
        <v>2025</v>
      </c>
      <c r="AW2739" t="s">
        <v>6111</v>
      </c>
      <c r="AX2739">
        <v>0.19</v>
      </c>
      <c r="AY2739" t="s">
        <v>6093</v>
      </c>
      <c r="AZ2739" t="s">
        <v>6096</v>
      </c>
      <c r="BA2739" t="s">
        <v>562</v>
      </c>
      <c r="BB2739" t="s">
        <v>4970</v>
      </c>
      <c r="BC2739" t="s">
        <v>1366</v>
      </c>
      <c r="BD2739" t="s">
        <v>92</v>
      </c>
      <c r="BE2739" t="s">
        <v>6097</v>
      </c>
      <c r="BF2739" t="s">
        <v>6098</v>
      </c>
      <c r="BI2739" t="s">
        <v>87</v>
      </c>
    </row>
    <row r="2740" spans="1:61" x14ac:dyDescent="0.3">
      <c r="A2740">
        <v>3</v>
      </c>
      <c r="B2740">
        <v>10</v>
      </c>
      <c r="C2740">
        <v>2025</v>
      </c>
      <c r="D2740" t="s">
        <v>60</v>
      </c>
      <c r="E2740" t="s">
        <v>6088</v>
      </c>
      <c r="F2740" t="s">
        <v>6089</v>
      </c>
      <c r="G2740">
        <v>43</v>
      </c>
      <c r="H2740" t="s">
        <v>63</v>
      </c>
      <c r="I2740" t="s">
        <v>64</v>
      </c>
      <c r="J2740" t="s">
        <v>65</v>
      </c>
      <c r="K2740" t="s">
        <v>65</v>
      </c>
      <c r="L2740" t="s">
        <v>545</v>
      </c>
      <c r="M2740" t="s">
        <v>223</v>
      </c>
      <c r="N2740" t="s">
        <v>224</v>
      </c>
      <c r="O2740" t="s">
        <v>608</v>
      </c>
      <c r="P2740" t="s">
        <v>609</v>
      </c>
      <c r="Q2740" t="s">
        <v>6112</v>
      </c>
      <c r="R2740" t="s">
        <v>120</v>
      </c>
      <c r="S2740" t="s">
        <v>73</v>
      </c>
      <c r="T2740">
        <v>1718</v>
      </c>
      <c r="U2740">
        <v>1000</v>
      </c>
      <c r="V2740" t="s">
        <v>74</v>
      </c>
      <c r="W2740">
        <v>333.63000488281199</v>
      </c>
      <c r="X2740">
        <v>1930</v>
      </c>
      <c r="Y2740">
        <v>148.96</v>
      </c>
      <c r="Z2740">
        <v>6.2</v>
      </c>
      <c r="AA2740">
        <v>2085.16</v>
      </c>
      <c r="AB2740">
        <f>+Table1[[#This Row],[ADVALOREM]]/Table1[[#This Row],[US$ CIF]]</f>
        <v>0.16000211249151719</v>
      </c>
      <c r="AC2740" t="s">
        <v>4334</v>
      </c>
      <c r="AD2740" t="s">
        <v>551</v>
      </c>
      <c r="AE2740" t="s">
        <v>65</v>
      </c>
      <c r="AF2740">
        <v>0</v>
      </c>
      <c r="AG2740" t="s">
        <v>5087</v>
      </c>
      <c r="AH2740" t="s">
        <v>4504</v>
      </c>
      <c r="AI2740" t="s">
        <v>6090</v>
      </c>
      <c r="AJ2740" t="s">
        <v>6091</v>
      </c>
      <c r="AK2740" t="s">
        <v>490</v>
      </c>
      <c r="AL2740">
        <v>255</v>
      </c>
      <c r="AM2740" t="s">
        <v>233</v>
      </c>
      <c r="AN2740" t="s">
        <v>5439</v>
      </c>
      <c r="AO2740" t="s">
        <v>6092</v>
      </c>
      <c r="AP2740" t="s">
        <v>6093</v>
      </c>
      <c r="AQ2740" t="s">
        <v>6093</v>
      </c>
      <c r="AR2740" t="s">
        <v>6094</v>
      </c>
      <c r="AS2740" t="s">
        <v>6100</v>
      </c>
      <c r="AT2740" t="s">
        <v>6100</v>
      </c>
      <c r="AU2740" t="s">
        <v>120</v>
      </c>
      <c r="AV2740">
        <v>2025</v>
      </c>
      <c r="AW2740" t="s">
        <v>6113</v>
      </c>
      <c r="AX2740">
        <v>1.93</v>
      </c>
      <c r="AY2740" t="s">
        <v>6093</v>
      </c>
      <c r="AZ2740" t="s">
        <v>6096</v>
      </c>
      <c r="BA2740" t="s">
        <v>562</v>
      </c>
      <c r="BB2740" t="s">
        <v>4970</v>
      </c>
      <c r="BC2740" t="s">
        <v>1366</v>
      </c>
      <c r="BD2740" t="s">
        <v>92</v>
      </c>
      <c r="BE2740" t="s">
        <v>6097</v>
      </c>
      <c r="BF2740" t="s">
        <v>6098</v>
      </c>
      <c r="BI2740" t="s">
        <v>87</v>
      </c>
    </row>
    <row r="2741" spans="1:61" x14ac:dyDescent="0.3">
      <c r="A2741">
        <v>3</v>
      </c>
      <c r="B2741">
        <v>10</v>
      </c>
      <c r="C2741">
        <v>2025</v>
      </c>
      <c r="D2741" t="s">
        <v>60</v>
      </c>
      <c r="E2741" t="s">
        <v>6088</v>
      </c>
      <c r="F2741" t="s">
        <v>6089</v>
      </c>
      <c r="G2741">
        <v>44</v>
      </c>
      <c r="H2741" t="s">
        <v>63</v>
      </c>
      <c r="I2741" t="s">
        <v>64</v>
      </c>
      <c r="J2741" t="s">
        <v>65</v>
      </c>
      <c r="K2741" t="s">
        <v>65</v>
      </c>
      <c r="L2741" t="s">
        <v>545</v>
      </c>
      <c r="M2741" t="s">
        <v>223</v>
      </c>
      <c r="N2741" t="s">
        <v>224</v>
      </c>
      <c r="O2741" t="s">
        <v>608</v>
      </c>
      <c r="P2741" t="s">
        <v>609</v>
      </c>
      <c r="Q2741" t="s">
        <v>6112</v>
      </c>
      <c r="R2741" t="s">
        <v>120</v>
      </c>
      <c r="S2741" t="s">
        <v>73</v>
      </c>
      <c r="T2741">
        <v>1718</v>
      </c>
      <c r="U2741">
        <v>1000</v>
      </c>
      <c r="V2741" t="s">
        <v>74</v>
      </c>
      <c r="W2741">
        <v>333.63000488281199</v>
      </c>
      <c r="X2741">
        <v>1930</v>
      </c>
      <c r="Y2741">
        <v>148.96</v>
      </c>
      <c r="Z2741">
        <v>6.2</v>
      </c>
      <c r="AA2741">
        <v>2085.16</v>
      </c>
      <c r="AB2741">
        <f>+Table1[[#This Row],[ADVALOREM]]/Table1[[#This Row],[US$ CIF]]</f>
        <v>0.16000211249151719</v>
      </c>
      <c r="AC2741" t="s">
        <v>4334</v>
      </c>
      <c r="AD2741" t="s">
        <v>551</v>
      </c>
      <c r="AE2741" t="s">
        <v>65</v>
      </c>
      <c r="AF2741">
        <v>0</v>
      </c>
      <c r="AG2741" t="s">
        <v>5087</v>
      </c>
      <c r="AH2741" t="s">
        <v>4504</v>
      </c>
      <c r="AI2741" t="s">
        <v>6090</v>
      </c>
      <c r="AJ2741" t="s">
        <v>6091</v>
      </c>
      <c r="AK2741" t="s">
        <v>490</v>
      </c>
      <c r="AL2741">
        <v>255</v>
      </c>
      <c r="AM2741" t="s">
        <v>233</v>
      </c>
      <c r="AN2741" t="s">
        <v>5439</v>
      </c>
      <c r="AO2741" t="s">
        <v>6092</v>
      </c>
      <c r="AP2741" t="s">
        <v>6093</v>
      </c>
      <c r="AQ2741" t="s">
        <v>6093</v>
      </c>
      <c r="AR2741" t="s">
        <v>6094</v>
      </c>
      <c r="AS2741" t="s">
        <v>6100</v>
      </c>
      <c r="AT2741" t="s">
        <v>6100</v>
      </c>
      <c r="AU2741" t="s">
        <v>120</v>
      </c>
      <c r="AV2741">
        <v>2025</v>
      </c>
      <c r="AW2741" t="s">
        <v>6113</v>
      </c>
      <c r="AX2741">
        <v>1.93</v>
      </c>
      <c r="AY2741" t="s">
        <v>6093</v>
      </c>
      <c r="AZ2741" t="s">
        <v>6096</v>
      </c>
      <c r="BA2741" t="s">
        <v>562</v>
      </c>
      <c r="BB2741" t="s">
        <v>4970</v>
      </c>
      <c r="BC2741" t="s">
        <v>1366</v>
      </c>
      <c r="BD2741" t="s">
        <v>92</v>
      </c>
      <c r="BE2741" t="s">
        <v>6097</v>
      </c>
      <c r="BF2741" t="s">
        <v>6098</v>
      </c>
      <c r="BI2741" t="s">
        <v>87</v>
      </c>
    </row>
    <row r="2742" spans="1:61" x14ac:dyDescent="0.3">
      <c r="A2742">
        <v>3</v>
      </c>
      <c r="B2742">
        <v>10</v>
      </c>
      <c r="C2742">
        <v>2025</v>
      </c>
      <c r="D2742" t="s">
        <v>60</v>
      </c>
      <c r="E2742" t="s">
        <v>6088</v>
      </c>
      <c r="F2742" t="s">
        <v>6089</v>
      </c>
      <c r="G2742">
        <v>45</v>
      </c>
      <c r="H2742" t="s">
        <v>63</v>
      </c>
      <c r="I2742" t="s">
        <v>64</v>
      </c>
      <c r="J2742" t="s">
        <v>65</v>
      </c>
      <c r="K2742" t="s">
        <v>65</v>
      </c>
      <c r="L2742" t="s">
        <v>545</v>
      </c>
      <c r="M2742" t="s">
        <v>223</v>
      </c>
      <c r="N2742" t="s">
        <v>224</v>
      </c>
      <c r="O2742" t="s">
        <v>608</v>
      </c>
      <c r="P2742" t="s">
        <v>609</v>
      </c>
      <c r="Q2742" t="s">
        <v>6112</v>
      </c>
      <c r="R2742" t="s">
        <v>120</v>
      </c>
      <c r="S2742" t="s">
        <v>73</v>
      </c>
      <c r="T2742">
        <v>1718</v>
      </c>
      <c r="U2742">
        <v>1000</v>
      </c>
      <c r="V2742" t="s">
        <v>74</v>
      </c>
      <c r="W2742">
        <v>333.63000488281199</v>
      </c>
      <c r="X2742">
        <v>1930</v>
      </c>
      <c r="Y2742">
        <v>148.96</v>
      </c>
      <c r="Z2742">
        <v>6.2</v>
      </c>
      <c r="AA2742">
        <v>2085.16</v>
      </c>
      <c r="AB2742">
        <f>+Table1[[#This Row],[ADVALOREM]]/Table1[[#This Row],[US$ CIF]]</f>
        <v>0.16000211249151719</v>
      </c>
      <c r="AC2742" t="s">
        <v>4334</v>
      </c>
      <c r="AD2742" t="s">
        <v>551</v>
      </c>
      <c r="AE2742" t="s">
        <v>65</v>
      </c>
      <c r="AF2742">
        <v>0</v>
      </c>
      <c r="AG2742" t="s">
        <v>5087</v>
      </c>
      <c r="AH2742" t="s">
        <v>4504</v>
      </c>
      <c r="AI2742" t="s">
        <v>6090</v>
      </c>
      <c r="AJ2742" t="s">
        <v>6091</v>
      </c>
      <c r="AK2742" t="s">
        <v>490</v>
      </c>
      <c r="AL2742">
        <v>255</v>
      </c>
      <c r="AM2742" t="s">
        <v>233</v>
      </c>
      <c r="AN2742" t="s">
        <v>5439</v>
      </c>
      <c r="AO2742" t="s">
        <v>6092</v>
      </c>
      <c r="AP2742" t="s">
        <v>6093</v>
      </c>
      <c r="AQ2742" t="s">
        <v>6093</v>
      </c>
      <c r="AR2742" t="s">
        <v>6094</v>
      </c>
      <c r="AS2742" t="s">
        <v>6100</v>
      </c>
      <c r="AT2742" t="s">
        <v>6100</v>
      </c>
      <c r="AU2742" t="s">
        <v>120</v>
      </c>
      <c r="AV2742">
        <v>2025</v>
      </c>
      <c r="AW2742" t="s">
        <v>6113</v>
      </c>
      <c r="AX2742">
        <v>1.93</v>
      </c>
      <c r="AY2742" t="s">
        <v>6093</v>
      </c>
      <c r="AZ2742" t="s">
        <v>6096</v>
      </c>
      <c r="BA2742" t="s">
        <v>562</v>
      </c>
      <c r="BB2742" t="s">
        <v>4970</v>
      </c>
      <c r="BC2742" t="s">
        <v>1366</v>
      </c>
      <c r="BD2742" t="s">
        <v>92</v>
      </c>
      <c r="BE2742" t="s">
        <v>6097</v>
      </c>
      <c r="BF2742" t="s">
        <v>6098</v>
      </c>
      <c r="BI2742" t="s">
        <v>87</v>
      </c>
    </row>
    <row r="2743" spans="1:61" x14ac:dyDescent="0.3">
      <c r="A2743">
        <v>3</v>
      </c>
      <c r="B2743">
        <v>10</v>
      </c>
      <c r="C2743">
        <v>2025</v>
      </c>
      <c r="D2743" t="s">
        <v>60</v>
      </c>
      <c r="E2743" t="s">
        <v>6088</v>
      </c>
      <c r="F2743" t="s">
        <v>6089</v>
      </c>
      <c r="G2743">
        <v>46</v>
      </c>
      <c r="H2743" t="s">
        <v>63</v>
      </c>
      <c r="I2743" t="s">
        <v>64</v>
      </c>
      <c r="J2743" t="s">
        <v>65</v>
      </c>
      <c r="K2743" t="s">
        <v>65</v>
      </c>
      <c r="L2743" t="s">
        <v>545</v>
      </c>
      <c r="M2743" t="s">
        <v>223</v>
      </c>
      <c r="N2743" t="s">
        <v>224</v>
      </c>
      <c r="O2743" t="s">
        <v>286</v>
      </c>
      <c r="P2743" t="s">
        <v>287</v>
      </c>
      <c r="Q2743" t="s">
        <v>779</v>
      </c>
      <c r="R2743" t="s">
        <v>120</v>
      </c>
      <c r="S2743" t="s">
        <v>73</v>
      </c>
      <c r="T2743">
        <v>1718</v>
      </c>
      <c r="U2743">
        <v>2000</v>
      </c>
      <c r="V2743" t="s">
        <v>74</v>
      </c>
      <c r="W2743">
        <v>474.13000488281199</v>
      </c>
      <c r="X2743">
        <v>2416</v>
      </c>
      <c r="Y2743">
        <v>210.29</v>
      </c>
      <c r="Z2743">
        <v>7.77</v>
      </c>
      <c r="AA2743">
        <v>2634.06</v>
      </c>
      <c r="AB2743">
        <f>+Table1[[#This Row],[ADVALOREM]]/Table1[[#This Row],[US$ CIF]]</f>
        <v>0.17999969814006211</v>
      </c>
      <c r="AC2743" t="s">
        <v>4334</v>
      </c>
      <c r="AD2743" t="s">
        <v>551</v>
      </c>
      <c r="AE2743" t="s">
        <v>65</v>
      </c>
      <c r="AF2743">
        <v>0</v>
      </c>
      <c r="AG2743" t="s">
        <v>5087</v>
      </c>
      <c r="AH2743" t="s">
        <v>4504</v>
      </c>
      <c r="AI2743" t="s">
        <v>6090</v>
      </c>
      <c r="AJ2743" t="s">
        <v>6091</v>
      </c>
      <c r="AK2743" t="s">
        <v>490</v>
      </c>
      <c r="AL2743">
        <v>360</v>
      </c>
      <c r="AM2743" t="s">
        <v>233</v>
      </c>
      <c r="AN2743" t="s">
        <v>5439</v>
      </c>
      <c r="AO2743" t="s">
        <v>6092</v>
      </c>
      <c r="AP2743" t="s">
        <v>6093</v>
      </c>
      <c r="AQ2743" t="s">
        <v>6093</v>
      </c>
      <c r="AR2743" t="s">
        <v>6094</v>
      </c>
      <c r="AS2743" t="s">
        <v>6114</v>
      </c>
      <c r="AT2743" t="s">
        <v>6114</v>
      </c>
      <c r="AU2743" t="s">
        <v>120</v>
      </c>
      <c r="AV2743">
        <v>2025</v>
      </c>
      <c r="AW2743" t="s">
        <v>6115</v>
      </c>
      <c r="AX2743">
        <v>1.21</v>
      </c>
      <c r="AY2743" t="s">
        <v>6093</v>
      </c>
      <c r="AZ2743" t="s">
        <v>6096</v>
      </c>
      <c r="BA2743" t="s">
        <v>562</v>
      </c>
      <c r="BB2743" t="s">
        <v>4970</v>
      </c>
      <c r="BC2743" t="s">
        <v>1366</v>
      </c>
      <c r="BD2743" t="s">
        <v>823</v>
      </c>
      <c r="BE2743" t="s">
        <v>6097</v>
      </c>
      <c r="BF2743" t="s">
        <v>6098</v>
      </c>
      <c r="BI2743" t="s">
        <v>87</v>
      </c>
    </row>
    <row r="2744" spans="1:61" x14ac:dyDescent="0.3">
      <c r="A2744">
        <v>3</v>
      </c>
      <c r="B2744">
        <v>10</v>
      </c>
      <c r="C2744">
        <v>2025</v>
      </c>
      <c r="D2744" t="s">
        <v>60</v>
      </c>
      <c r="E2744" t="s">
        <v>6088</v>
      </c>
      <c r="F2744" t="s">
        <v>6089</v>
      </c>
      <c r="G2744">
        <v>47</v>
      </c>
      <c r="H2744" t="s">
        <v>63</v>
      </c>
      <c r="I2744" t="s">
        <v>64</v>
      </c>
      <c r="J2744" t="s">
        <v>65</v>
      </c>
      <c r="K2744" t="s">
        <v>65</v>
      </c>
      <c r="L2744" t="s">
        <v>545</v>
      </c>
      <c r="M2744" t="s">
        <v>223</v>
      </c>
      <c r="N2744" t="s">
        <v>224</v>
      </c>
      <c r="O2744" t="s">
        <v>286</v>
      </c>
      <c r="P2744" t="s">
        <v>287</v>
      </c>
      <c r="Q2744" t="s">
        <v>779</v>
      </c>
      <c r="R2744" t="s">
        <v>120</v>
      </c>
      <c r="S2744" t="s">
        <v>73</v>
      </c>
      <c r="T2744">
        <v>1718</v>
      </c>
      <c r="U2744">
        <v>2000</v>
      </c>
      <c r="V2744" t="s">
        <v>74</v>
      </c>
      <c r="W2744">
        <v>474.13000488281199</v>
      </c>
      <c r="X2744">
        <v>2416</v>
      </c>
      <c r="Y2744">
        <v>210.29</v>
      </c>
      <c r="Z2744">
        <v>7.77</v>
      </c>
      <c r="AA2744">
        <v>2634.06</v>
      </c>
      <c r="AB2744">
        <f>+Table1[[#This Row],[ADVALOREM]]/Table1[[#This Row],[US$ CIF]]</f>
        <v>0.17999969814006211</v>
      </c>
      <c r="AC2744" t="s">
        <v>4334</v>
      </c>
      <c r="AD2744" t="s">
        <v>551</v>
      </c>
      <c r="AE2744" t="s">
        <v>65</v>
      </c>
      <c r="AF2744">
        <v>0</v>
      </c>
      <c r="AG2744" t="s">
        <v>5087</v>
      </c>
      <c r="AH2744" t="s">
        <v>4504</v>
      </c>
      <c r="AI2744" t="s">
        <v>6090</v>
      </c>
      <c r="AJ2744" t="s">
        <v>6091</v>
      </c>
      <c r="AK2744" t="s">
        <v>490</v>
      </c>
      <c r="AL2744">
        <v>360</v>
      </c>
      <c r="AM2744" t="s">
        <v>233</v>
      </c>
      <c r="AN2744" t="s">
        <v>5439</v>
      </c>
      <c r="AO2744" t="s">
        <v>6092</v>
      </c>
      <c r="AP2744" t="s">
        <v>6093</v>
      </c>
      <c r="AQ2744" t="s">
        <v>6093</v>
      </c>
      <c r="AR2744" t="s">
        <v>6094</v>
      </c>
      <c r="AS2744" t="s">
        <v>6114</v>
      </c>
      <c r="AT2744" t="s">
        <v>6114</v>
      </c>
      <c r="AU2744" t="s">
        <v>120</v>
      </c>
      <c r="AV2744">
        <v>2025</v>
      </c>
      <c r="AW2744" t="s">
        <v>6115</v>
      </c>
      <c r="AX2744">
        <v>1.21</v>
      </c>
      <c r="AY2744" t="s">
        <v>6093</v>
      </c>
      <c r="AZ2744" t="s">
        <v>6096</v>
      </c>
      <c r="BA2744" t="s">
        <v>562</v>
      </c>
      <c r="BB2744" t="s">
        <v>4970</v>
      </c>
      <c r="BC2744" t="s">
        <v>1366</v>
      </c>
      <c r="BD2744" t="s">
        <v>823</v>
      </c>
      <c r="BE2744" t="s">
        <v>6097</v>
      </c>
      <c r="BF2744" t="s">
        <v>6098</v>
      </c>
      <c r="BI2744" t="s">
        <v>87</v>
      </c>
    </row>
    <row r="2745" spans="1:61" x14ac:dyDescent="0.3">
      <c r="A2745">
        <v>3</v>
      </c>
      <c r="B2745">
        <v>10</v>
      </c>
      <c r="C2745">
        <v>2025</v>
      </c>
      <c r="D2745" t="s">
        <v>60</v>
      </c>
      <c r="E2745" t="s">
        <v>6088</v>
      </c>
      <c r="F2745" t="s">
        <v>6089</v>
      </c>
      <c r="G2745">
        <v>48</v>
      </c>
      <c r="H2745" t="s">
        <v>63</v>
      </c>
      <c r="I2745" t="s">
        <v>64</v>
      </c>
      <c r="J2745" t="s">
        <v>65</v>
      </c>
      <c r="K2745" t="s">
        <v>65</v>
      </c>
      <c r="L2745" t="s">
        <v>545</v>
      </c>
      <c r="M2745" t="s">
        <v>223</v>
      </c>
      <c r="N2745" t="s">
        <v>224</v>
      </c>
      <c r="O2745" t="s">
        <v>286</v>
      </c>
      <c r="P2745" t="s">
        <v>287</v>
      </c>
      <c r="Q2745" t="s">
        <v>779</v>
      </c>
      <c r="R2745" t="s">
        <v>120</v>
      </c>
      <c r="S2745" t="s">
        <v>73</v>
      </c>
      <c r="T2745">
        <v>1718</v>
      </c>
      <c r="U2745">
        <v>2000</v>
      </c>
      <c r="V2745" t="s">
        <v>74</v>
      </c>
      <c r="W2745">
        <v>474.13000488281199</v>
      </c>
      <c r="X2745">
        <v>2416</v>
      </c>
      <c r="Y2745">
        <v>210.29</v>
      </c>
      <c r="Z2745">
        <v>7.77</v>
      </c>
      <c r="AA2745">
        <v>2634.06</v>
      </c>
      <c r="AB2745">
        <f>+Table1[[#This Row],[ADVALOREM]]/Table1[[#This Row],[US$ CIF]]</f>
        <v>0.17999969814006211</v>
      </c>
      <c r="AC2745" t="s">
        <v>4334</v>
      </c>
      <c r="AD2745" t="s">
        <v>551</v>
      </c>
      <c r="AE2745" t="s">
        <v>65</v>
      </c>
      <c r="AF2745">
        <v>0</v>
      </c>
      <c r="AG2745" t="s">
        <v>5087</v>
      </c>
      <c r="AH2745" t="s">
        <v>4504</v>
      </c>
      <c r="AI2745" t="s">
        <v>6090</v>
      </c>
      <c r="AJ2745" t="s">
        <v>6091</v>
      </c>
      <c r="AK2745" t="s">
        <v>490</v>
      </c>
      <c r="AL2745">
        <v>360</v>
      </c>
      <c r="AM2745" t="s">
        <v>233</v>
      </c>
      <c r="AN2745" t="s">
        <v>5439</v>
      </c>
      <c r="AO2745" t="s">
        <v>6092</v>
      </c>
      <c r="AP2745" t="s">
        <v>6093</v>
      </c>
      <c r="AQ2745" t="s">
        <v>6093</v>
      </c>
      <c r="AR2745" t="s">
        <v>6094</v>
      </c>
      <c r="AS2745" t="s">
        <v>6114</v>
      </c>
      <c r="AT2745" t="s">
        <v>6114</v>
      </c>
      <c r="AU2745" t="s">
        <v>120</v>
      </c>
      <c r="AV2745">
        <v>2025</v>
      </c>
      <c r="AW2745" t="s">
        <v>6115</v>
      </c>
      <c r="AX2745">
        <v>1.21</v>
      </c>
      <c r="AY2745" t="s">
        <v>6093</v>
      </c>
      <c r="AZ2745" t="s">
        <v>6096</v>
      </c>
      <c r="BA2745" t="s">
        <v>562</v>
      </c>
      <c r="BB2745" t="s">
        <v>4970</v>
      </c>
      <c r="BC2745" t="s">
        <v>1366</v>
      </c>
      <c r="BD2745" t="s">
        <v>823</v>
      </c>
      <c r="BE2745" t="s">
        <v>6097</v>
      </c>
      <c r="BF2745" t="s">
        <v>6098</v>
      </c>
      <c r="BI2745" t="s">
        <v>87</v>
      </c>
    </row>
    <row r="2746" spans="1:61" x14ac:dyDescent="0.3">
      <c r="A2746">
        <v>3</v>
      </c>
      <c r="B2746">
        <v>10</v>
      </c>
      <c r="C2746">
        <v>2025</v>
      </c>
      <c r="D2746" t="s">
        <v>60</v>
      </c>
      <c r="E2746" t="s">
        <v>6088</v>
      </c>
      <c r="F2746" t="s">
        <v>6089</v>
      </c>
      <c r="G2746">
        <v>49</v>
      </c>
      <c r="H2746" t="s">
        <v>63</v>
      </c>
      <c r="I2746" t="s">
        <v>64</v>
      </c>
      <c r="J2746" t="s">
        <v>65</v>
      </c>
      <c r="K2746" t="s">
        <v>65</v>
      </c>
      <c r="L2746" t="s">
        <v>545</v>
      </c>
      <c r="M2746" t="s">
        <v>223</v>
      </c>
      <c r="N2746" t="s">
        <v>224</v>
      </c>
      <c r="O2746" t="s">
        <v>277</v>
      </c>
      <c r="P2746" t="s">
        <v>157</v>
      </c>
      <c r="Q2746" t="s">
        <v>1352</v>
      </c>
      <c r="R2746" t="s">
        <v>120</v>
      </c>
      <c r="S2746" t="s">
        <v>73</v>
      </c>
      <c r="T2746">
        <v>1718</v>
      </c>
      <c r="U2746">
        <v>1000</v>
      </c>
      <c r="V2746" t="s">
        <v>74</v>
      </c>
      <c r="W2746">
        <v>0</v>
      </c>
      <c r="X2746">
        <v>4240</v>
      </c>
      <c r="Y2746">
        <v>116.24</v>
      </c>
      <c r="Z2746">
        <v>13.63</v>
      </c>
      <c r="AA2746">
        <v>4369.87</v>
      </c>
      <c r="AB2746">
        <f>+Table1[[#This Row],[ADVALOREM]]/Table1[[#This Row],[US$ CIF]]</f>
        <v>0</v>
      </c>
      <c r="AC2746" t="s">
        <v>4334</v>
      </c>
      <c r="AD2746" t="s">
        <v>551</v>
      </c>
      <c r="AE2746" t="s">
        <v>65</v>
      </c>
      <c r="AF2746">
        <v>0</v>
      </c>
      <c r="AG2746" t="s">
        <v>5087</v>
      </c>
      <c r="AH2746" t="s">
        <v>4504</v>
      </c>
      <c r="AI2746" t="s">
        <v>6090</v>
      </c>
      <c r="AJ2746" t="s">
        <v>6091</v>
      </c>
      <c r="AK2746" t="s">
        <v>490</v>
      </c>
      <c r="AL2746">
        <v>199</v>
      </c>
      <c r="AM2746" t="s">
        <v>233</v>
      </c>
      <c r="AN2746" t="s">
        <v>5439</v>
      </c>
      <c r="AO2746" t="s">
        <v>6092</v>
      </c>
      <c r="AP2746" t="s">
        <v>6093</v>
      </c>
      <c r="AQ2746" t="s">
        <v>6093</v>
      </c>
      <c r="AR2746" t="s">
        <v>6094</v>
      </c>
      <c r="AS2746" t="s">
        <v>1859</v>
      </c>
      <c r="AT2746" t="s">
        <v>1859</v>
      </c>
      <c r="AU2746" t="s">
        <v>120</v>
      </c>
      <c r="AV2746">
        <v>2025</v>
      </c>
      <c r="AW2746" t="s">
        <v>6116</v>
      </c>
      <c r="AX2746">
        <v>4.24</v>
      </c>
      <c r="AY2746" t="s">
        <v>6093</v>
      </c>
      <c r="AZ2746" t="s">
        <v>6096</v>
      </c>
      <c r="BA2746" t="s">
        <v>562</v>
      </c>
      <c r="BB2746" t="s">
        <v>4970</v>
      </c>
      <c r="BC2746" t="s">
        <v>1366</v>
      </c>
      <c r="BD2746" t="s">
        <v>92</v>
      </c>
      <c r="BE2746" t="s">
        <v>6097</v>
      </c>
      <c r="BF2746" t="s">
        <v>6098</v>
      </c>
      <c r="BI2746" t="s">
        <v>87</v>
      </c>
    </row>
    <row r="2747" spans="1:61" x14ac:dyDescent="0.3">
      <c r="A2747">
        <v>3</v>
      </c>
      <c r="B2747">
        <v>10</v>
      </c>
      <c r="C2747">
        <v>2025</v>
      </c>
      <c r="D2747" t="s">
        <v>60</v>
      </c>
      <c r="E2747" t="s">
        <v>6088</v>
      </c>
      <c r="F2747" t="s">
        <v>6089</v>
      </c>
      <c r="G2747">
        <v>50</v>
      </c>
      <c r="H2747" t="s">
        <v>63</v>
      </c>
      <c r="I2747" t="s">
        <v>64</v>
      </c>
      <c r="J2747" t="s">
        <v>65</v>
      </c>
      <c r="K2747" t="s">
        <v>65</v>
      </c>
      <c r="L2747" t="s">
        <v>545</v>
      </c>
      <c r="M2747" t="s">
        <v>223</v>
      </c>
      <c r="N2747" t="s">
        <v>224</v>
      </c>
      <c r="O2747" t="s">
        <v>286</v>
      </c>
      <c r="P2747" t="s">
        <v>287</v>
      </c>
      <c r="Q2747" t="s">
        <v>6117</v>
      </c>
      <c r="R2747" t="s">
        <v>120</v>
      </c>
      <c r="S2747" t="s">
        <v>73</v>
      </c>
      <c r="T2747">
        <v>1718</v>
      </c>
      <c r="U2747">
        <v>5000</v>
      </c>
      <c r="V2747" t="s">
        <v>74</v>
      </c>
      <c r="W2747">
        <v>332.58999633789102</v>
      </c>
      <c r="X2747">
        <v>1645</v>
      </c>
      <c r="Y2747">
        <v>197.44</v>
      </c>
      <c r="Z2747">
        <v>5.29</v>
      </c>
      <c r="AA2747">
        <v>1847.73</v>
      </c>
      <c r="AB2747">
        <f>+Table1[[#This Row],[ADVALOREM]]/Table1[[#This Row],[US$ CIF]]</f>
        <v>0.1799992403315912</v>
      </c>
      <c r="AC2747" t="s">
        <v>4334</v>
      </c>
      <c r="AD2747" t="s">
        <v>551</v>
      </c>
      <c r="AE2747" t="s">
        <v>65</v>
      </c>
      <c r="AF2747">
        <v>0</v>
      </c>
      <c r="AG2747" t="s">
        <v>5087</v>
      </c>
      <c r="AH2747" t="s">
        <v>4504</v>
      </c>
      <c r="AI2747" t="s">
        <v>6090</v>
      </c>
      <c r="AJ2747" t="s">
        <v>6091</v>
      </c>
      <c r="AK2747" t="s">
        <v>490</v>
      </c>
      <c r="AL2747">
        <v>338</v>
      </c>
      <c r="AM2747" t="s">
        <v>233</v>
      </c>
      <c r="AN2747" t="s">
        <v>5439</v>
      </c>
      <c r="AO2747" t="s">
        <v>6092</v>
      </c>
      <c r="AP2747" t="s">
        <v>6093</v>
      </c>
      <c r="AQ2747" t="s">
        <v>6093</v>
      </c>
      <c r="AR2747" t="s">
        <v>6094</v>
      </c>
      <c r="AS2747" t="s">
        <v>6114</v>
      </c>
      <c r="AT2747" t="s">
        <v>6114</v>
      </c>
      <c r="AU2747" t="s">
        <v>120</v>
      </c>
      <c r="AV2747">
        <v>2025</v>
      </c>
      <c r="AW2747" t="s">
        <v>6118</v>
      </c>
      <c r="AX2747">
        <v>0.33</v>
      </c>
      <c r="AY2747" t="s">
        <v>6093</v>
      </c>
      <c r="AZ2747" t="s">
        <v>6096</v>
      </c>
      <c r="BA2747" t="s">
        <v>562</v>
      </c>
      <c r="BB2747" t="s">
        <v>4970</v>
      </c>
      <c r="BC2747" t="s">
        <v>1366</v>
      </c>
      <c r="BD2747" t="s">
        <v>823</v>
      </c>
      <c r="BE2747" t="s">
        <v>6097</v>
      </c>
      <c r="BF2747" t="s">
        <v>6098</v>
      </c>
      <c r="BI2747" t="s">
        <v>87</v>
      </c>
    </row>
    <row r="2748" spans="1:61" x14ac:dyDescent="0.3">
      <c r="A2748">
        <v>3</v>
      </c>
      <c r="B2748">
        <v>10</v>
      </c>
      <c r="C2748">
        <v>2025</v>
      </c>
      <c r="D2748" t="s">
        <v>60</v>
      </c>
      <c r="E2748" t="s">
        <v>6088</v>
      </c>
      <c r="F2748" t="s">
        <v>6089</v>
      </c>
      <c r="G2748">
        <v>51</v>
      </c>
      <c r="H2748" t="s">
        <v>63</v>
      </c>
      <c r="I2748" t="s">
        <v>64</v>
      </c>
      <c r="J2748" t="s">
        <v>65</v>
      </c>
      <c r="K2748" t="s">
        <v>65</v>
      </c>
      <c r="L2748" t="s">
        <v>545</v>
      </c>
      <c r="M2748" t="s">
        <v>223</v>
      </c>
      <c r="N2748" t="s">
        <v>224</v>
      </c>
      <c r="O2748" t="s">
        <v>286</v>
      </c>
      <c r="P2748" t="s">
        <v>287</v>
      </c>
      <c r="Q2748" t="s">
        <v>6117</v>
      </c>
      <c r="R2748" t="s">
        <v>120</v>
      </c>
      <c r="S2748" t="s">
        <v>73</v>
      </c>
      <c r="T2748">
        <v>1718</v>
      </c>
      <c r="U2748">
        <v>5000</v>
      </c>
      <c r="V2748" t="s">
        <v>74</v>
      </c>
      <c r="W2748">
        <v>332.58999633789102</v>
      </c>
      <c r="X2748">
        <v>1645</v>
      </c>
      <c r="Y2748">
        <v>197.44</v>
      </c>
      <c r="Z2748">
        <v>5.29</v>
      </c>
      <c r="AA2748">
        <v>1847.73</v>
      </c>
      <c r="AB2748">
        <f>+Table1[[#This Row],[ADVALOREM]]/Table1[[#This Row],[US$ CIF]]</f>
        <v>0.1799992403315912</v>
      </c>
      <c r="AC2748" t="s">
        <v>4334</v>
      </c>
      <c r="AD2748" t="s">
        <v>551</v>
      </c>
      <c r="AE2748" t="s">
        <v>65</v>
      </c>
      <c r="AF2748">
        <v>0</v>
      </c>
      <c r="AG2748" t="s">
        <v>5087</v>
      </c>
      <c r="AH2748" t="s">
        <v>4504</v>
      </c>
      <c r="AI2748" t="s">
        <v>6090</v>
      </c>
      <c r="AJ2748" t="s">
        <v>6091</v>
      </c>
      <c r="AK2748" t="s">
        <v>490</v>
      </c>
      <c r="AL2748">
        <v>338</v>
      </c>
      <c r="AM2748" t="s">
        <v>233</v>
      </c>
      <c r="AN2748" t="s">
        <v>5439</v>
      </c>
      <c r="AO2748" t="s">
        <v>6092</v>
      </c>
      <c r="AP2748" t="s">
        <v>6093</v>
      </c>
      <c r="AQ2748" t="s">
        <v>6093</v>
      </c>
      <c r="AR2748" t="s">
        <v>6094</v>
      </c>
      <c r="AS2748" t="s">
        <v>6114</v>
      </c>
      <c r="AT2748" t="s">
        <v>6114</v>
      </c>
      <c r="AU2748" t="s">
        <v>120</v>
      </c>
      <c r="AV2748">
        <v>2025</v>
      </c>
      <c r="AW2748" t="s">
        <v>6118</v>
      </c>
      <c r="AX2748">
        <v>0.33</v>
      </c>
      <c r="AY2748" t="s">
        <v>6093</v>
      </c>
      <c r="AZ2748" t="s">
        <v>6096</v>
      </c>
      <c r="BA2748" t="s">
        <v>562</v>
      </c>
      <c r="BB2748" t="s">
        <v>4970</v>
      </c>
      <c r="BC2748" t="s">
        <v>1366</v>
      </c>
      <c r="BD2748" t="s">
        <v>823</v>
      </c>
      <c r="BE2748" t="s">
        <v>6097</v>
      </c>
      <c r="BF2748" t="s">
        <v>6098</v>
      </c>
      <c r="BI2748" t="s">
        <v>87</v>
      </c>
    </row>
    <row r="2749" spans="1:61" x14ac:dyDescent="0.3">
      <c r="A2749">
        <v>3</v>
      </c>
      <c r="B2749">
        <v>10</v>
      </c>
      <c r="C2749">
        <v>2025</v>
      </c>
      <c r="D2749" t="s">
        <v>60</v>
      </c>
      <c r="E2749" t="s">
        <v>6088</v>
      </c>
      <c r="F2749" t="s">
        <v>6089</v>
      </c>
      <c r="G2749">
        <v>52</v>
      </c>
      <c r="H2749" t="s">
        <v>63</v>
      </c>
      <c r="I2749" t="s">
        <v>64</v>
      </c>
      <c r="J2749" t="s">
        <v>65</v>
      </c>
      <c r="K2749" t="s">
        <v>65</v>
      </c>
      <c r="L2749" t="s">
        <v>545</v>
      </c>
      <c r="M2749" t="s">
        <v>223</v>
      </c>
      <c r="N2749" t="s">
        <v>224</v>
      </c>
      <c r="O2749" t="s">
        <v>286</v>
      </c>
      <c r="P2749" t="s">
        <v>287</v>
      </c>
      <c r="Q2749" t="s">
        <v>6117</v>
      </c>
      <c r="R2749" t="s">
        <v>120</v>
      </c>
      <c r="S2749" t="s">
        <v>73</v>
      </c>
      <c r="T2749">
        <v>1718</v>
      </c>
      <c r="U2749">
        <v>5000</v>
      </c>
      <c r="V2749" t="s">
        <v>74</v>
      </c>
      <c r="W2749">
        <v>332.58999633789102</v>
      </c>
      <c r="X2749">
        <v>1645</v>
      </c>
      <c r="Y2749">
        <v>197.44</v>
      </c>
      <c r="Z2749">
        <v>5.29</v>
      </c>
      <c r="AA2749">
        <v>1847.73</v>
      </c>
      <c r="AB2749">
        <f>+Table1[[#This Row],[ADVALOREM]]/Table1[[#This Row],[US$ CIF]]</f>
        <v>0.1799992403315912</v>
      </c>
      <c r="AC2749" t="s">
        <v>4334</v>
      </c>
      <c r="AD2749" t="s">
        <v>551</v>
      </c>
      <c r="AE2749" t="s">
        <v>65</v>
      </c>
      <c r="AF2749">
        <v>0</v>
      </c>
      <c r="AG2749" t="s">
        <v>5087</v>
      </c>
      <c r="AH2749" t="s">
        <v>4504</v>
      </c>
      <c r="AI2749" t="s">
        <v>6090</v>
      </c>
      <c r="AJ2749" t="s">
        <v>6091</v>
      </c>
      <c r="AK2749" t="s">
        <v>490</v>
      </c>
      <c r="AL2749">
        <v>338</v>
      </c>
      <c r="AM2749" t="s">
        <v>233</v>
      </c>
      <c r="AN2749" t="s">
        <v>5439</v>
      </c>
      <c r="AO2749" t="s">
        <v>6092</v>
      </c>
      <c r="AP2749" t="s">
        <v>6093</v>
      </c>
      <c r="AQ2749" t="s">
        <v>6093</v>
      </c>
      <c r="AR2749" t="s">
        <v>6094</v>
      </c>
      <c r="AS2749" t="s">
        <v>6114</v>
      </c>
      <c r="AT2749" t="s">
        <v>6114</v>
      </c>
      <c r="AU2749" t="s">
        <v>120</v>
      </c>
      <c r="AV2749">
        <v>2025</v>
      </c>
      <c r="AW2749" t="s">
        <v>6118</v>
      </c>
      <c r="AX2749">
        <v>0.33</v>
      </c>
      <c r="AY2749" t="s">
        <v>6093</v>
      </c>
      <c r="AZ2749" t="s">
        <v>6096</v>
      </c>
      <c r="BA2749" t="s">
        <v>562</v>
      </c>
      <c r="BB2749" t="s">
        <v>4970</v>
      </c>
      <c r="BC2749" t="s">
        <v>1366</v>
      </c>
      <c r="BD2749" t="s">
        <v>823</v>
      </c>
      <c r="BE2749" t="s">
        <v>6097</v>
      </c>
      <c r="BF2749" t="s">
        <v>6098</v>
      </c>
      <c r="BI2749" t="s">
        <v>87</v>
      </c>
    </row>
    <row r="2750" spans="1:61" x14ac:dyDescent="0.3">
      <c r="A2750">
        <v>3</v>
      </c>
      <c r="B2750">
        <v>10</v>
      </c>
      <c r="C2750">
        <v>2025</v>
      </c>
      <c r="D2750" t="s">
        <v>60</v>
      </c>
      <c r="E2750" t="s">
        <v>6088</v>
      </c>
      <c r="F2750" t="s">
        <v>6089</v>
      </c>
      <c r="G2750">
        <v>53</v>
      </c>
      <c r="H2750" t="s">
        <v>63</v>
      </c>
      <c r="I2750" t="s">
        <v>64</v>
      </c>
      <c r="J2750" t="s">
        <v>65</v>
      </c>
      <c r="K2750" t="s">
        <v>65</v>
      </c>
      <c r="L2750" t="s">
        <v>545</v>
      </c>
      <c r="M2750" t="s">
        <v>223</v>
      </c>
      <c r="N2750" t="s">
        <v>224</v>
      </c>
      <c r="O2750" t="s">
        <v>286</v>
      </c>
      <c r="P2750" t="s">
        <v>287</v>
      </c>
      <c r="Q2750" t="s">
        <v>6117</v>
      </c>
      <c r="R2750" t="s">
        <v>120</v>
      </c>
      <c r="S2750" t="s">
        <v>73</v>
      </c>
      <c r="T2750">
        <v>1718</v>
      </c>
      <c r="U2750">
        <v>5000</v>
      </c>
      <c r="V2750" t="s">
        <v>74</v>
      </c>
      <c r="W2750">
        <v>332.58999633789102</v>
      </c>
      <c r="X2750">
        <v>1645</v>
      </c>
      <c r="Y2750">
        <v>197.44</v>
      </c>
      <c r="Z2750">
        <v>5.29</v>
      </c>
      <c r="AA2750">
        <v>1847.73</v>
      </c>
      <c r="AB2750">
        <f>+Table1[[#This Row],[ADVALOREM]]/Table1[[#This Row],[US$ CIF]]</f>
        <v>0.1799992403315912</v>
      </c>
      <c r="AC2750" t="s">
        <v>4334</v>
      </c>
      <c r="AD2750" t="s">
        <v>551</v>
      </c>
      <c r="AE2750" t="s">
        <v>65</v>
      </c>
      <c r="AF2750">
        <v>0</v>
      </c>
      <c r="AG2750" t="s">
        <v>5087</v>
      </c>
      <c r="AH2750" t="s">
        <v>4504</v>
      </c>
      <c r="AI2750" t="s">
        <v>6090</v>
      </c>
      <c r="AJ2750" t="s">
        <v>6091</v>
      </c>
      <c r="AK2750" t="s">
        <v>490</v>
      </c>
      <c r="AL2750">
        <v>338</v>
      </c>
      <c r="AM2750" t="s">
        <v>233</v>
      </c>
      <c r="AN2750" t="s">
        <v>5439</v>
      </c>
      <c r="AO2750" t="s">
        <v>6092</v>
      </c>
      <c r="AP2750" t="s">
        <v>6093</v>
      </c>
      <c r="AQ2750" t="s">
        <v>6093</v>
      </c>
      <c r="AR2750" t="s">
        <v>6094</v>
      </c>
      <c r="AS2750" t="s">
        <v>6114</v>
      </c>
      <c r="AT2750" t="s">
        <v>6114</v>
      </c>
      <c r="AU2750" t="s">
        <v>120</v>
      </c>
      <c r="AV2750">
        <v>2025</v>
      </c>
      <c r="AW2750" t="s">
        <v>6118</v>
      </c>
      <c r="AX2750">
        <v>0.33</v>
      </c>
      <c r="AY2750" t="s">
        <v>6093</v>
      </c>
      <c r="AZ2750" t="s">
        <v>6096</v>
      </c>
      <c r="BA2750" t="s">
        <v>562</v>
      </c>
      <c r="BB2750" t="s">
        <v>4970</v>
      </c>
      <c r="BC2750" t="s">
        <v>1366</v>
      </c>
      <c r="BD2750" t="s">
        <v>823</v>
      </c>
      <c r="BE2750" t="s">
        <v>6097</v>
      </c>
      <c r="BF2750" t="s">
        <v>6098</v>
      </c>
      <c r="BI2750" t="s">
        <v>87</v>
      </c>
    </row>
    <row r="2751" spans="1:61" x14ac:dyDescent="0.3">
      <c r="A2751">
        <v>3</v>
      </c>
      <c r="B2751">
        <v>10</v>
      </c>
      <c r="C2751">
        <v>2025</v>
      </c>
      <c r="D2751" t="s">
        <v>60</v>
      </c>
      <c r="E2751" t="s">
        <v>6088</v>
      </c>
      <c r="F2751" t="s">
        <v>6089</v>
      </c>
      <c r="G2751">
        <v>54</v>
      </c>
      <c r="H2751" t="s">
        <v>63</v>
      </c>
      <c r="I2751" t="s">
        <v>64</v>
      </c>
      <c r="J2751" t="s">
        <v>65</v>
      </c>
      <c r="K2751" t="s">
        <v>65</v>
      </c>
      <c r="L2751" t="s">
        <v>545</v>
      </c>
      <c r="M2751" t="s">
        <v>223</v>
      </c>
      <c r="N2751" t="s">
        <v>224</v>
      </c>
      <c r="O2751" t="s">
        <v>286</v>
      </c>
      <c r="P2751" t="s">
        <v>287</v>
      </c>
      <c r="Q2751" t="s">
        <v>6117</v>
      </c>
      <c r="R2751" t="s">
        <v>120</v>
      </c>
      <c r="S2751" t="s">
        <v>73</v>
      </c>
      <c r="T2751">
        <v>1718</v>
      </c>
      <c r="U2751">
        <v>5000</v>
      </c>
      <c r="V2751" t="s">
        <v>74</v>
      </c>
      <c r="W2751">
        <v>332.58999633789102</v>
      </c>
      <c r="X2751">
        <v>1645</v>
      </c>
      <c r="Y2751">
        <v>197.44</v>
      </c>
      <c r="Z2751">
        <v>5.29</v>
      </c>
      <c r="AA2751">
        <v>1847.73</v>
      </c>
      <c r="AB2751">
        <f>+Table1[[#This Row],[ADVALOREM]]/Table1[[#This Row],[US$ CIF]]</f>
        <v>0.1799992403315912</v>
      </c>
      <c r="AC2751" t="s">
        <v>4334</v>
      </c>
      <c r="AD2751" t="s">
        <v>551</v>
      </c>
      <c r="AE2751" t="s">
        <v>65</v>
      </c>
      <c r="AF2751">
        <v>0</v>
      </c>
      <c r="AG2751" t="s">
        <v>5087</v>
      </c>
      <c r="AH2751" t="s">
        <v>4504</v>
      </c>
      <c r="AI2751" t="s">
        <v>6090</v>
      </c>
      <c r="AJ2751" t="s">
        <v>6091</v>
      </c>
      <c r="AK2751" t="s">
        <v>490</v>
      </c>
      <c r="AL2751">
        <v>338</v>
      </c>
      <c r="AM2751" t="s">
        <v>233</v>
      </c>
      <c r="AN2751" t="s">
        <v>5439</v>
      </c>
      <c r="AO2751" t="s">
        <v>6092</v>
      </c>
      <c r="AP2751" t="s">
        <v>6093</v>
      </c>
      <c r="AQ2751" t="s">
        <v>6093</v>
      </c>
      <c r="AR2751" t="s">
        <v>6094</v>
      </c>
      <c r="AS2751" t="s">
        <v>6114</v>
      </c>
      <c r="AT2751" t="s">
        <v>6114</v>
      </c>
      <c r="AU2751" t="s">
        <v>120</v>
      </c>
      <c r="AV2751">
        <v>2025</v>
      </c>
      <c r="AW2751" t="s">
        <v>6118</v>
      </c>
      <c r="AX2751">
        <v>0.33</v>
      </c>
      <c r="AY2751" t="s">
        <v>6093</v>
      </c>
      <c r="AZ2751" t="s">
        <v>6096</v>
      </c>
      <c r="BA2751" t="s">
        <v>562</v>
      </c>
      <c r="BB2751" t="s">
        <v>4970</v>
      </c>
      <c r="BC2751" t="s">
        <v>1366</v>
      </c>
      <c r="BD2751" t="s">
        <v>823</v>
      </c>
      <c r="BE2751" t="s">
        <v>6097</v>
      </c>
      <c r="BF2751" t="s">
        <v>6098</v>
      </c>
      <c r="BI2751" t="s">
        <v>87</v>
      </c>
    </row>
    <row r="2752" spans="1:61" x14ac:dyDescent="0.3">
      <c r="A2752">
        <v>3</v>
      </c>
      <c r="B2752">
        <v>10</v>
      </c>
      <c r="C2752">
        <v>2025</v>
      </c>
      <c r="D2752" t="s">
        <v>60</v>
      </c>
      <c r="E2752" t="s">
        <v>6088</v>
      </c>
      <c r="F2752" t="s">
        <v>6089</v>
      </c>
      <c r="G2752">
        <v>55</v>
      </c>
      <c r="H2752" t="s">
        <v>63</v>
      </c>
      <c r="I2752" t="s">
        <v>64</v>
      </c>
      <c r="J2752" t="s">
        <v>65</v>
      </c>
      <c r="K2752" t="s">
        <v>65</v>
      </c>
      <c r="L2752" t="s">
        <v>545</v>
      </c>
      <c r="M2752" t="s">
        <v>223</v>
      </c>
      <c r="N2752" t="s">
        <v>224</v>
      </c>
      <c r="O2752" t="s">
        <v>286</v>
      </c>
      <c r="P2752" t="s">
        <v>287</v>
      </c>
      <c r="Q2752" t="s">
        <v>6117</v>
      </c>
      <c r="R2752" t="s">
        <v>120</v>
      </c>
      <c r="S2752" t="s">
        <v>73</v>
      </c>
      <c r="T2752">
        <v>1718</v>
      </c>
      <c r="U2752">
        <v>5000</v>
      </c>
      <c r="V2752" t="s">
        <v>74</v>
      </c>
      <c r="W2752">
        <v>485.5</v>
      </c>
      <c r="X2752">
        <v>2435</v>
      </c>
      <c r="Y2752">
        <v>254.39</v>
      </c>
      <c r="Z2752">
        <v>7.83</v>
      </c>
      <c r="AA2752">
        <v>2697.22</v>
      </c>
      <c r="AB2752">
        <f>+Table1[[#This Row],[ADVALOREM]]/Table1[[#This Row],[US$ CIF]]</f>
        <v>0.1800001483008431</v>
      </c>
      <c r="AC2752" t="s">
        <v>4334</v>
      </c>
      <c r="AD2752" t="s">
        <v>551</v>
      </c>
      <c r="AE2752" t="s">
        <v>65</v>
      </c>
      <c r="AF2752">
        <v>0</v>
      </c>
      <c r="AG2752" t="s">
        <v>5087</v>
      </c>
      <c r="AH2752" t="s">
        <v>4504</v>
      </c>
      <c r="AI2752" t="s">
        <v>6090</v>
      </c>
      <c r="AJ2752" t="s">
        <v>6091</v>
      </c>
      <c r="AK2752" t="s">
        <v>490</v>
      </c>
      <c r="AL2752">
        <v>435.5</v>
      </c>
      <c r="AM2752" t="s">
        <v>233</v>
      </c>
      <c r="AN2752" t="s">
        <v>5439</v>
      </c>
      <c r="AO2752" t="s">
        <v>6092</v>
      </c>
      <c r="AP2752" t="s">
        <v>6093</v>
      </c>
      <c r="AQ2752" t="s">
        <v>6093</v>
      </c>
      <c r="AR2752" t="s">
        <v>6094</v>
      </c>
      <c r="AS2752" t="s">
        <v>6114</v>
      </c>
      <c r="AT2752" t="s">
        <v>6114</v>
      </c>
      <c r="AU2752" t="s">
        <v>120</v>
      </c>
      <c r="AV2752">
        <v>2025</v>
      </c>
      <c r="AW2752" t="s">
        <v>1727</v>
      </c>
      <c r="AX2752">
        <v>0.49</v>
      </c>
      <c r="AY2752" t="s">
        <v>6093</v>
      </c>
      <c r="AZ2752" t="s">
        <v>6096</v>
      </c>
      <c r="BA2752" t="s">
        <v>562</v>
      </c>
      <c r="BB2752" t="s">
        <v>4970</v>
      </c>
      <c r="BC2752" t="s">
        <v>1366</v>
      </c>
      <c r="BD2752" t="s">
        <v>823</v>
      </c>
      <c r="BE2752" t="s">
        <v>6097</v>
      </c>
      <c r="BF2752" t="s">
        <v>6098</v>
      </c>
      <c r="BI2752" t="s">
        <v>87</v>
      </c>
    </row>
    <row r="2753" spans="1:61" x14ac:dyDescent="0.3">
      <c r="A2753">
        <v>3</v>
      </c>
      <c r="B2753">
        <v>10</v>
      </c>
      <c r="C2753">
        <v>2025</v>
      </c>
      <c r="D2753" t="s">
        <v>60</v>
      </c>
      <c r="E2753" t="s">
        <v>6088</v>
      </c>
      <c r="F2753" t="s">
        <v>6089</v>
      </c>
      <c r="G2753">
        <v>56</v>
      </c>
      <c r="H2753" t="s">
        <v>63</v>
      </c>
      <c r="I2753" t="s">
        <v>64</v>
      </c>
      <c r="J2753" t="s">
        <v>65</v>
      </c>
      <c r="K2753" t="s">
        <v>65</v>
      </c>
      <c r="L2753" t="s">
        <v>545</v>
      </c>
      <c r="M2753" t="s">
        <v>223</v>
      </c>
      <c r="N2753" t="s">
        <v>224</v>
      </c>
      <c r="O2753" t="s">
        <v>286</v>
      </c>
      <c r="P2753" t="s">
        <v>287</v>
      </c>
      <c r="Q2753" t="s">
        <v>6117</v>
      </c>
      <c r="R2753" t="s">
        <v>120</v>
      </c>
      <c r="S2753" t="s">
        <v>73</v>
      </c>
      <c r="T2753">
        <v>1718</v>
      </c>
      <c r="U2753">
        <v>5000</v>
      </c>
      <c r="V2753" t="s">
        <v>74</v>
      </c>
      <c r="W2753">
        <v>485.5</v>
      </c>
      <c r="X2753">
        <v>2435</v>
      </c>
      <c r="Y2753">
        <v>254.39</v>
      </c>
      <c r="Z2753">
        <v>7.83</v>
      </c>
      <c r="AA2753">
        <v>2697.22</v>
      </c>
      <c r="AB2753">
        <f>+Table1[[#This Row],[ADVALOREM]]/Table1[[#This Row],[US$ CIF]]</f>
        <v>0.1800001483008431</v>
      </c>
      <c r="AC2753" t="s">
        <v>4334</v>
      </c>
      <c r="AD2753" t="s">
        <v>551</v>
      </c>
      <c r="AE2753" t="s">
        <v>65</v>
      </c>
      <c r="AF2753">
        <v>0</v>
      </c>
      <c r="AG2753" t="s">
        <v>5087</v>
      </c>
      <c r="AH2753" t="s">
        <v>4504</v>
      </c>
      <c r="AI2753" t="s">
        <v>6090</v>
      </c>
      <c r="AJ2753" t="s">
        <v>6091</v>
      </c>
      <c r="AK2753" t="s">
        <v>490</v>
      </c>
      <c r="AL2753">
        <v>435.5</v>
      </c>
      <c r="AM2753" t="s">
        <v>233</v>
      </c>
      <c r="AN2753" t="s">
        <v>5439</v>
      </c>
      <c r="AO2753" t="s">
        <v>6092</v>
      </c>
      <c r="AP2753" t="s">
        <v>6093</v>
      </c>
      <c r="AQ2753" t="s">
        <v>6093</v>
      </c>
      <c r="AR2753" t="s">
        <v>6094</v>
      </c>
      <c r="AS2753" t="s">
        <v>6114</v>
      </c>
      <c r="AT2753" t="s">
        <v>6114</v>
      </c>
      <c r="AU2753" t="s">
        <v>120</v>
      </c>
      <c r="AV2753">
        <v>2025</v>
      </c>
      <c r="AW2753" t="s">
        <v>1727</v>
      </c>
      <c r="AX2753">
        <v>0.49</v>
      </c>
      <c r="AY2753" t="s">
        <v>6093</v>
      </c>
      <c r="AZ2753" t="s">
        <v>6096</v>
      </c>
      <c r="BA2753" t="s">
        <v>562</v>
      </c>
      <c r="BB2753" t="s">
        <v>4970</v>
      </c>
      <c r="BC2753" t="s">
        <v>1366</v>
      </c>
      <c r="BD2753" t="s">
        <v>823</v>
      </c>
      <c r="BE2753" t="s">
        <v>6097</v>
      </c>
      <c r="BF2753" t="s">
        <v>6098</v>
      </c>
      <c r="BI2753" t="s">
        <v>87</v>
      </c>
    </row>
    <row r="2754" spans="1:61" x14ac:dyDescent="0.3">
      <c r="A2754">
        <v>3</v>
      </c>
      <c r="B2754">
        <v>10</v>
      </c>
      <c r="C2754">
        <v>2025</v>
      </c>
      <c r="D2754" t="s">
        <v>60</v>
      </c>
      <c r="E2754" t="s">
        <v>6088</v>
      </c>
      <c r="F2754" t="s">
        <v>6089</v>
      </c>
      <c r="G2754">
        <v>57</v>
      </c>
      <c r="H2754" t="s">
        <v>63</v>
      </c>
      <c r="I2754" t="s">
        <v>64</v>
      </c>
      <c r="J2754" t="s">
        <v>65</v>
      </c>
      <c r="K2754" t="s">
        <v>65</v>
      </c>
      <c r="L2754" t="s">
        <v>545</v>
      </c>
      <c r="M2754" t="s">
        <v>223</v>
      </c>
      <c r="N2754" t="s">
        <v>224</v>
      </c>
      <c r="O2754" t="s">
        <v>286</v>
      </c>
      <c r="P2754" t="s">
        <v>287</v>
      </c>
      <c r="Q2754" t="s">
        <v>6117</v>
      </c>
      <c r="R2754" t="s">
        <v>120</v>
      </c>
      <c r="S2754" t="s">
        <v>73</v>
      </c>
      <c r="T2754">
        <v>1718</v>
      </c>
      <c r="U2754">
        <v>5000</v>
      </c>
      <c r="V2754" t="s">
        <v>74</v>
      </c>
      <c r="W2754">
        <v>485.5</v>
      </c>
      <c r="X2754">
        <v>2435</v>
      </c>
      <c r="Y2754">
        <v>254.39</v>
      </c>
      <c r="Z2754">
        <v>7.83</v>
      </c>
      <c r="AA2754">
        <v>2697.22</v>
      </c>
      <c r="AB2754">
        <f>+Table1[[#This Row],[ADVALOREM]]/Table1[[#This Row],[US$ CIF]]</f>
        <v>0.1800001483008431</v>
      </c>
      <c r="AC2754" t="s">
        <v>4334</v>
      </c>
      <c r="AD2754" t="s">
        <v>551</v>
      </c>
      <c r="AE2754" t="s">
        <v>65</v>
      </c>
      <c r="AF2754">
        <v>0</v>
      </c>
      <c r="AG2754" t="s">
        <v>5087</v>
      </c>
      <c r="AH2754" t="s">
        <v>4504</v>
      </c>
      <c r="AI2754" t="s">
        <v>6090</v>
      </c>
      <c r="AJ2754" t="s">
        <v>6091</v>
      </c>
      <c r="AK2754" t="s">
        <v>490</v>
      </c>
      <c r="AL2754">
        <v>435.5</v>
      </c>
      <c r="AM2754" t="s">
        <v>233</v>
      </c>
      <c r="AN2754" t="s">
        <v>5439</v>
      </c>
      <c r="AO2754" t="s">
        <v>6092</v>
      </c>
      <c r="AP2754" t="s">
        <v>6093</v>
      </c>
      <c r="AQ2754" t="s">
        <v>6093</v>
      </c>
      <c r="AR2754" t="s">
        <v>6094</v>
      </c>
      <c r="AS2754" t="s">
        <v>6114</v>
      </c>
      <c r="AT2754" t="s">
        <v>6114</v>
      </c>
      <c r="AU2754" t="s">
        <v>120</v>
      </c>
      <c r="AV2754">
        <v>2025</v>
      </c>
      <c r="AW2754" t="s">
        <v>1727</v>
      </c>
      <c r="AX2754">
        <v>0.49</v>
      </c>
      <c r="AY2754" t="s">
        <v>6093</v>
      </c>
      <c r="AZ2754" t="s">
        <v>6096</v>
      </c>
      <c r="BA2754" t="s">
        <v>562</v>
      </c>
      <c r="BB2754" t="s">
        <v>4970</v>
      </c>
      <c r="BC2754" t="s">
        <v>1366</v>
      </c>
      <c r="BD2754" t="s">
        <v>823</v>
      </c>
      <c r="BE2754" t="s">
        <v>6097</v>
      </c>
      <c r="BF2754" t="s">
        <v>6098</v>
      </c>
      <c r="BI2754" t="s">
        <v>87</v>
      </c>
    </row>
    <row r="2755" spans="1:61" x14ac:dyDescent="0.3">
      <c r="A2755">
        <v>3</v>
      </c>
      <c r="B2755">
        <v>10</v>
      </c>
      <c r="C2755">
        <v>2025</v>
      </c>
      <c r="D2755" t="s">
        <v>60</v>
      </c>
      <c r="E2755" t="s">
        <v>6088</v>
      </c>
      <c r="F2755" t="s">
        <v>6089</v>
      </c>
      <c r="G2755">
        <v>58</v>
      </c>
      <c r="H2755" t="s">
        <v>63</v>
      </c>
      <c r="I2755" t="s">
        <v>64</v>
      </c>
      <c r="J2755" t="s">
        <v>65</v>
      </c>
      <c r="K2755" t="s">
        <v>65</v>
      </c>
      <c r="L2755" t="s">
        <v>545</v>
      </c>
      <c r="M2755" t="s">
        <v>223</v>
      </c>
      <c r="N2755" t="s">
        <v>224</v>
      </c>
      <c r="O2755" t="s">
        <v>286</v>
      </c>
      <c r="P2755" t="s">
        <v>287</v>
      </c>
      <c r="Q2755" t="s">
        <v>6117</v>
      </c>
      <c r="R2755" t="s">
        <v>120</v>
      </c>
      <c r="S2755" t="s">
        <v>73</v>
      </c>
      <c r="T2755">
        <v>1718</v>
      </c>
      <c r="U2755">
        <v>5000</v>
      </c>
      <c r="V2755" t="s">
        <v>74</v>
      </c>
      <c r="W2755">
        <v>485.5</v>
      </c>
      <c r="X2755">
        <v>2435</v>
      </c>
      <c r="Y2755">
        <v>254.39</v>
      </c>
      <c r="Z2755">
        <v>7.83</v>
      </c>
      <c r="AA2755">
        <v>2697.22</v>
      </c>
      <c r="AB2755">
        <f>+Table1[[#This Row],[ADVALOREM]]/Table1[[#This Row],[US$ CIF]]</f>
        <v>0.1800001483008431</v>
      </c>
      <c r="AC2755" t="s">
        <v>4334</v>
      </c>
      <c r="AD2755" t="s">
        <v>551</v>
      </c>
      <c r="AE2755" t="s">
        <v>65</v>
      </c>
      <c r="AF2755">
        <v>0</v>
      </c>
      <c r="AG2755" t="s">
        <v>5087</v>
      </c>
      <c r="AH2755" t="s">
        <v>4504</v>
      </c>
      <c r="AI2755" t="s">
        <v>6090</v>
      </c>
      <c r="AJ2755" t="s">
        <v>6091</v>
      </c>
      <c r="AK2755" t="s">
        <v>490</v>
      </c>
      <c r="AL2755">
        <v>435.5</v>
      </c>
      <c r="AM2755" t="s">
        <v>233</v>
      </c>
      <c r="AN2755" t="s">
        <v>5439</v>
      </c>
      <c r="AO2755" t="s">
        <v>6092</v>
      </c>
      <c r="AP2755" t="s">
        <v>6093</v>
      </c>
      <c r="AQ2755" t="s">
        <v>6093</v>
      </c>
      <c r="AR2755" t="s">
        <v>6094</v>
      </c>
      <c r="AS2755" t="s">
        <v>6114</v>
      </c>
      <c r="AT2755" t="s">
        <v>6114</v>
      </c>
      <c r="AU2755" t="s">
        <v>120</v>
      </c>
      <c r="AV2755">
        <v>2025</v>
      </c>
      <c r="AW2755" t="s">
        <v>1727</v>
      </c>
      <c r="AX2755">
        <v>0.49</v>
      </c>
      <c r="AY2755" t="s">
        <v>6093</v>
      </c>
      <c r="AZ2755" t="s">
        <v>6096</v>
      </c>
      <c r="BA2755" t="s">
        <v>562</v>
      </c>
      <c r="BB2755" t="s">
        <v>4970</v>
      </c>
      <c r="BC2755" t="s">
        <v>1366</v>
      </c>
      <c r="BD2755" t="s">
        <v>823</v>
      </c>
      <c r="BE2755" t="s">
        <v>6097</v>
      </c>
      <c r="BF2755" t="s">
        <v>6098</v>
      </c>
      <c r="BI2755" t="s">
        <v>87</v>
      </c>
    </row>
    <row r="2756" spans="1:61" x14ac:dyDescent="0.3">
      <c r="A2756">
        <v>3</v>
      </c>
      <c r="B2756">
        <v>10</v>
      </c>
      <c r="C2756">
        <v>2025</v>
      </c>
      <c r="D2756" t="s">
        <v>60</v>
      </c>
      <c r="E2756" t="s">
        <v>6088</v>
      </c>
      <c r="F2756" t="s">
        <v>6089</v>
      </c>
      <c r="G2756">
        <v>1</v>
      </c>
      <c r="H2756" t="s">
        <v>63</v>
      </c>
      <c r="I2756" t="s">
        <v>64</v>
      </c>
      <c r="J2756" t="s">
        <v>65</v>
      </c>
      <c r="K2756" t="s">
        <v>65</v>
      </c>
      <c r="L2756" t="s">
        <v>545</v>
      </c>
      <c r="M2756" t="s">
        <v>223</v>
      </c>
      <c r="N2756" t="s">
        <v>224</v>
      </c>
      <c r="O2756" t="s">
        <v>225</v>
      </c>
      <c r="P2756" t="s">
        <v>226</v>
      </c>
      <c r="Q2756" t="s">
        <v>379</v>
      </c>
      <c r="R2756" t="s">
        <v>120</v>
      </c>
      <c r="S2756" t="s">
        <v>73</v>
      </c>
      <c r="T2756">
        <v>1718</v>
      </c>
      <c r="U2756">
        <v>5000</v>
      </c>
      <c r="V2756" t="s">
        <v>74</v>
      </c>
      <c r="W2756">
        <v>123.94000244140599</v>
      </c>
      <c r="X2756">
        <v>490</v>
      </c>
      <c r="Y2756">
        <v>24.82</v>
      </c>
      <c r="Z2756">
        <v>1.58</v>
      </c>
      <c r="AA2756">
        <v>516.4</v>
      </c>
      <c r="AB2756">
        <f>+Table1[[#This Row],[ADVALOREM]]/Table1[[#This Row],[US$ CIF]]</f>
        <v>0.24000775066112703</v>
      </c>
      <c r="AC2756" t="s">
        <v>4334</v>
      </c>
      <c r="AD2756" t="s">
        <v>551</v>
      </c>
      <c r="AE2756" t="s">
        <v>65</v>
      </c>
      <c r="AF2756">
        <v>0</v>
      </c>
      <c r="AG2756" t="s">
        <v>5087</v>
      </c>
      <c r="AH2756" t="s">
        <v>4504</v>
      </c>
      <c r="AI2756" t="s">
        <v>6090</v>
      </c>
      <c r="AJ2756" t="s">
        <v>6091</v>
      </c>
      <c r="AK2756" t="s">
        <v>490</v>
      </c>
      <c r="AL2756">
        <v>42.5</v>
      </c>
      <c r="AM2756" t="s">
        <v>233</v>
      </c>
      <c r="AN2756" t="s">
        <v>5439</v>
      </c>
      <c r="AO2756" t="s">
        <v>6092</v>
      </c>
      <c r="AP2756" t="s">
        <v>6093</v>
      </c>
      <c r="AQ2756" t="s">
        <v>6093</v>
      </c>
      <c r="AR2756" t="s">
        <v>6094</v>
      </c>
      <c r="AS2756" t="s">
        <v>2027</v>
      </c>
      <c r="AT2756" t="s">
        <v>2027</v>
      </c>
      <c r="AU2756" t="s">
        <v>120</v>
      </c>
      <c r="AV2756">
        <v>2025</v>
      </c>
      <c r="AW2756" t="s">
        <v>6119</v>
      </c>
      <c r="AX2756">
        <v>0.1</v>
      </c>
      <c r="AY2756" t="s">
        <v>6093</v>
      </c>
      <c r="AZ2756" t="s">
        <v>6096</v>
      </c>
      <c r="BA2756" t="s">
        <v>562</v>
      </c>
      <c r="BB2756" t="s">
        <v>4970</v>
      </c>
      <c r="BC2756" t="s">
        <v>1366</v>
      </c>
      <c r="BD2756" t="s">
        <v>92</v>
      </c>
      <c r="BE2756" t="s">
        <v>6097</v>
      </c>
      <c r="BF2756" t="s">
        <v>6098</v>
      </c>
      <c r="BI2756" t="s">
        <v>87</v>
      </c>
    </row>
    <row r="2757" spans="1:61" x14ac:dyDescent="0.3">
      <c r="A2757">
        <v>3</v>
      </c>
      <c r="B2757">
        <v>10</v>
      </c>
      <c r="C2757">
        <v>2025</v>
      </c>
      <c r="D2757" t="s">
        <v>60</v>
      </c>
      <c r="E2757" t="s">
        <v>6088</v>
      </c>
      <c r="F2757" t="s">
        <v>6089</v>
      </c>
      <c r="G2757">
        <v>2</v>
      </c>
      <c r="H2757" t="s">
        <v>63</v>
      </c>
      <c r="I2757" t="s">
        <v>64</v>
      </c>
      <c r="J2757" t="s">
        <v>65</v>
      </c>
      <c r="K2757" t="s">
        <v>65</v>
      </c>
      <c r="L2757" t="s">
        <v>545</v>
      </c>
      <c r="M2757" t="s">
        <v>223</v>
      </c>
      <c r="N2757" t="s">
        <v>224</v>
      </c>
      <c r="O2757" t="s">
        <v>225</v>
      </c>
      <c r="P2757" t="s">
        <v>226</v>
      </c>
      <c r="Q2757" t="s">
        <v>379</v>
      </c>
      <c r="R2757" t="s">
        <v>120</v>
      </c>
      <c r="S2757" t="s">
        <v>73</v>
      </c>
      <c r="T2757">
        <v>1718</v>
      </c>
      <c r="U2757">
        <v>10000</v>
      </c>
      <c r="V2757" t="s">
        <v>74</v>
      </c>
      <c r="W2757">
        <v>161.19000244140599</v>
      </c>
      <c r="X2757">
        <v>620</v>
      </c>
      <c r="Y2757">
        <v>49.65</v>
      </c>
      <c r="Z2757">
        <v>1.99</v>
      </c>
      <c r="AA2757">
        <v>671.64</v>
      </c>
      <c r="AB2757">
        <f>+Table1[[#This Row],[ADVALOREM]]/Table1[[#This Row],[US$ CIF]]</f>
        <v>0.23999464362069858</v>
      </c>
      <c r="AC2757" t="s">
        <v>4334</v>
      </c>
      <c r="AD2757" t="s">
        <v>551</v>
      </c>
      <c r="AE2757" t="s">
        <v>65</v>
      </c>
      <c r="AF2757">
        <v>0</v>
      </c>
      <c r="AG2757" t="s">
        <v>5087</v>
      </c>
      <c r="AH2757" t="s">
        <v>4504</v>
      </c>
      <c r="AI2757" t="s">
        <v>6090</v>
      </c>
      <c r="AJ2757" t="s">
        <v>6091</v>
      </c>
      <c r="AK2757" t="s">
        <v>490</v>
      </c>
      <c r="AL2757">
        <v>85</v>
      </c>
      <c r="AM2757" t="s">
        <v>233</v>
      </c>
      <c r="AN2757" t="s">
        <v>5439</v>
      </c>
      <c r="AO2757" t="s">
        <v>6092</v>
      </c>
      <c r="AP2757" t="s">
        <v>6093</v>
      </c>
      <c r="AQ2757" t="s">
        <v>6093</v>
      </c>
      <c r="AR2757" t="s">
        <v>6094</v>
      </c>
      <c r="AS2757" t="s">
        <v>2027</v>
      </c>
      <c r="AT2757" t="s">
        <v>2027</v>
      </c>
      <c r="AU2757" t="s">
        <v>120</v>
      </c>
      <c r="AV2757">
        <v>2025</v>
      </c>
      <c r="AW2757" t="s">
        <v>6120</v>
      </c>
      <c r="AX2757">
        <v>0.06</v>
      </c>
      <c r="AY2757" t="s">
        <v>6093</v>
      </c>
      <c r="AZ2757" t="s">
        <v>6096</v>
      </c>
      <c r="BA2757" t="s">
        <v>562</v>
      </c>
      <c r="BB2757" t="s">
        <v>4970</v>
      </c>
      <c r="BC2757" t="s">
        <v>1366</v>
      </c>
      <c r="BD2757" t="s">
        <v>92</v>
      </c>
      <c r="BE2757" t="s">
        <v>6097</v>
      </c>
      <c r="BF2757" t="s">
        <v>6098</v>
      </c>
      <c r="BI2757" t="s">
        <v>87</v>
      </c>
    </row>
    <row r="2758" spans="1:61" x14ac:dyDescent="0.3">
      <c r="A2758">
        <v>3</v>
      </c>
      <c r="B2758">
        <v>10</v>
      </c>
      <c r="C2758">
        <v>2025</v>
      </c>
      <c r="D2758" t="s">
        <v>60</v>
      </c>
      <c r="E2758" t="s">
        <v>6088</v>
      </c>
      <c r="F2758" t="s">
        <v>6089</v>
      </c>
      <c r="G2758">
        <v>3</v>
      </c>
      <c r="H2758" t="s">
        <v>63</v>
      </c>
      <c r="I2758" t="s">
        <v>64</v>
      </c>
      <c r="J2758" t="s">
        <v>65</v>
      </c>
      <c r="K2758" t="s">
        <v>65</v>
      </c>
      <c r="L2758" t="s">
        <v>545</v>
      </c>
      <c r="M2758" t="s">
        <v>223</v>
      </c>
      <c r="N2758" t="s">
        <v>224</v>
      </c>
      <c r="O2758" t="s">
        <v>225</v>
      </c>
      <c r="P2758" t="s">
        <v>226</v>
      </c>
      <c r="Q2758" t="s">
        <v>379</v>
      </c>
      <c r="R2758" t="s">
        <v>120</v>
      </c>
      <c r="S2758" t="s">
        <v>73</v>
      </c>
      <c r="T2758">
        <v>1718</v>
      </c>
      <c r="U2758">
        <v>5000</v>
      </c>
      <c r="V2758" t="s">
        <v>74</v>
      </c>
      <c r="W2758">
        <v>80.599998474121094</v>
      </c>
      <c r="X2758">
        <v>310</v>
      </c>
      <c r="Y2758">
        <v>24.83</v>
      </c>
      <c r="Z2758">
        <v>1</v>
      </c>
      <c r="AA2758">
        <v>335.83</v>
      </c>
      <c r="AB2758">
        <f>+Table1[[#This Row],[ADVALOREM]]/Table1[[#This Row],[US$ CIF]]</f>
        <v>0.24000237761403417</v>
      </c>
      <c r="AC2758" t="s">
        <v>4334</v>
      </c>
      <c r="AD2758" t="s">
        <v>551</v>
      </c>
      <c r="AE2758" t="s">
        <v>65</v>
      </c>
      <c r="AF2758">
        <v>0</v>
      </c>
      <c r="AG2758" t="s">
        <v>5087</v>
      </c>
      <c r="AH2758" t="s">
        <v>4504</v>
      </c>
      <c r="AI2758" t="s">
        <v>6090</v>
      </c>
      <c r="AJ2758" t="s">
        <v>6091</v>
      </c>
      <c r="AK2758" t="s">
        <v>490</v>
      </c>
      <c r="AL2758">
        <v>42.5</v>
      </c>
      <c r="AM2758" t="s">
        <v>233</v>
      </c>
      <c r="AN2758" t="s">
        <v>5439</v>
      </c>
      <c r="AO2758" t="s">
        <v>6092</v>
      </c>
      <c r="AP2758" t="s">
        <v>6093</v>
      </c>
      <c r="AQ2758" t="s">
        <v>6093</v>
      </c>
      <c r="AR2758" t="s">
        <v>6094</v>
      </c>
      <c r="AS2758" t="s">
        <v>2027</v>
      </c>
      <c r="AT2758" t="s">
        <v>2027</v>
      </c>
      <c r="AU2758" t="s">
        <v>120</v>
      </c>
      <c r="AV2758">
        <v>2025</v>
      </c>
      <c r="AW2758" t="s">
        <v>6120</v>
      </c>
      <c r="AX2758">
        <v>0.06</v>
      </c>
      <c r="AY2758" t="s">
        <v>6093</v>
      </c>
      <c r="AZ2758" t="s">
        <v>6096</v>
      </c>
      <c r="BA2758" t="s">
        <v>562</v>
      </c>
      <c r="BB2758" t="s">
        <v>4970</v>
      </c>
      <c r="BC2758" t="s">
        <v>1366</v>
      </c>
      <c r="BD2758" t="s">
        <v>92</v>
      </c>
      <c r="BE2758" t="s">
        <v>6097</v>
      </c>
      <c r="BF2758" t="s">
        <v>6098</v>
      </c>
      <c r="BI2758" t="s">
        <v>87</v>
      </c>
    </row>
    <row r="2759" spans="1:61" x14ac:dyDescent="0.3">
      <c r="A2759">
        <v>3</v>
      </c>
      <c r="B2759">
        <v>10</v>
      </c>
      <c r="C2759">
        <v>2025</v>
      </c>
      <c r="D2759" t="s">
        <v>60</v>
      </c>
      <c r="E2759" t="s">
        <v>6088</v>
      </c>
      <c r="F2759" t="s">
        <v>6089</v>
      </c>
      <c r="G2759">
        <v>4</v>
      </c>
      <c r="H2759" t="s">
        <v>63</v>
      </c>
      <c r="I2759" t="s">
        <v>64</v>
      </c>
      <c r="J2759" t="s">
        <v>65</v>
      </c>
      <c r="K2759" t="s">
        <v>65</v>
      </c>
      <c r="L2759" t="s">
        <v>545</v>
      </c>
      <c r="M2759" t="s">
        <v>223</v>
      </c>
      <c r="N2759" t="s">
        <v>224</v>
      </c>
      <c r="O2759" t="s">
        <v>225</v>
      </c>
      <c r="P2759" t="s">
        <v>226</v>
      </c>
      <c r="Q2759" t="s">
        <v>379</v>
      </c>
      <c r="R2759" t="s">
        <v>120</v>
      </c>
      <c r="S2759" t="s">
        <v>73</v>
      </c>
      <c r="T2759">
        <v>1718</v>
      </c>
      <c r="U2759">
        <v>5000</v>
      </c>
      <c r="V2759" t="s">
        <v>74</v>
      </c>
      <c r="W2759">
        <v>80.599998474121094</v>
      </c>
      <c r="X2759">
        <v>310</v>
      </c>
      <c r="Y2759">
        <v>24.83</v>
      </c>
      <c r="Z2759">
        <v>1</v>
      </c>
      <c r="AA2759">
        <v>335.83</v>
      </c>
      <c r="AB2759">
        <f>+Table1[[#This Row],[ADVALOREM]]/Table1[[#This Row],[US$ CIF]]</f>
        <v>0.24000237761403417</v>
      </c>
      <c r="AC2759" t="s">
        <v>4334</v>
      </c>
      <c r="AD2759" t="s">
        <v>551</v>
      </c>
      <c r="AE2759" t="s">
        <v>65</v>
      </c>
      <c r="AF2759">
        <v>0</v>
      </c>
      <c r="AG2759" t="s">
        <v>5087</v>
      </c>
      <c r="AH2759" t="s">
        <v>4504</v>
      </c>
      <c r="AI2759" t="s">
        <v>6090</v>
      </c>
      <c r="AJ2759" t="s">
        <v>6091</v>
      </c>
      <c r="AK2759" t="s">
        <v>490</v>
      </c>
      <c r="AL2759">
        <v>42.5</v>
      </c>
      <c r="AM2759" t="s">
        <v>233</v>
      </c>
      <c r="AN2759" t="s">
        <v>5439</v>
      </c>
      <c r="AO2759" t="s">
        <v>6092</v>
      </c>
      <c r="AP2759" t="s">
        <v>6093</v>
      </c>
      <c r="AQ2759" t="s">
        <v>6093</v>
      </c>
      <c r="AR2759" t="s">
        <v>6094</v>
      </c>
      <c r="AS2759" t="s">
        <v>2027</v>
      </c>
      <c r="AT2759" t="s">
        <v>2027</v>
      </c>
      <c r="AU2759" t="s">
        <v>120</v>
      </c>
      <c r="AV2759">
        <v>2025</v>
      </c>
      <c r="AW2759" t="s">
        <v>6120</v>
      </c>
      <c r="AX2759">
        <v>0.06</v>
      </c>
      <c r="AY2759" t="s">
        <v>6093</v>
      </c>
      <c r="AZ2759" t="s">
        <v>6096</v>
      </c>
      <c r="BA2759" t="s">
        <v>562</v>
      </c>
      <c r="BB2759" t="s">
        <v>4970</v>
      </c>
      <c r="BC2759" t="s">
        <v>1366</v>
      </c>
      <c r="BD2759" t="s">
        <v>92</v>
      </c>
      <c r="BE2759" t="s">
        <v>6097</v>
      </c>
      <c r="BF2759" t="s">
        <v>6098</v>
      </c>
      <c r="BI2759" t="s">
        <v>87</v>
      </c>
    </row>
    <row r="2760" spans="1:61" x14ac:dyDescent="0.3">
      <c r="A2760">
        <v>3</v>
      </c>
      <c r="B2760">
        <v>10</v>
      </c>
      <c r="C2760">
        <v>2025</v>
      </c>
      <c r="D2760" t="s">
        <v>60</v>
      </c>
      <c r="E2760" t="s">
        <v>6088</v>
      </c>
      <c r="F2760" t="s">
        <v>6089</v>
      </c>
      <c r="G2760">
        <v>5</v>
      </c>
      <c r="H2760" t="s">
        <v>63</v>
      </c>
      <c r="I2760" t="s">
        <v>64</v>
      </c>
      <c r="J2760" t="s">
        <v>65</v>
      </c>
      <c r="K2760" t="s">
        <v>65</v>
      </c>
      <c r="L2760" t="s">
        <v>545</v>
      </c>
      <c r="M2760" t="s">
        <v>223</v>
      </c>
      <c r="N2760" t="s">
        <v>224</v>
      </c>
      <c r="O2760" t="s">
        <v>225</v>
      </c>
      <c r="P2760" t="s">
        <v>226</v>
      </c>
      <c r="Q2760" t="s">
        <v>379</v>
      </c>
      <c r="R2760" t="s">
        <v>120</v>
      </c>
      <c r="S2760" t="s">
        <v>73</v>
      </c>
      <c r="T2760">
        <v>1718</v>
      </c>
      <c r="U2760">
        <v>5000</v>
      </c>
      <c r="V2760" t="s">
        <v>74</v>
      </c>
      <c r="W2760">
        <v>80.599998474121094</v>
      </c>
      <c r="X2760">
        <v>310</v>
      </c>
      <c r="Y2760">
        <v>24.83</v>
      </c>
      <c r="Z2760">
        <v>1</v>
      </c>
      <c r="AA2760">
        <v>335.83</v>
      </c>
      <c r="AB2760">
        <f>+Table1[[#This Row],[ADVALOREM]]/Table1[[#This Row],[US$ CIF]]</f>
        <v>0.24000237761403417</v>
      </c>
      <c r="AC2760" t="s">
        <v>4334</v>
      </c>
      <c r="AD2760" t="s">
        <v>551</v>
      </c>
      <c r="AE2760" t="s">
        <v>65</v>
      </c>
      <c r="AF2760">
        <v>0</v>
      </c>
      <c r="AG2760" t="s">
        <v>5087</v>
      </c>
      <c r="AH2760" t="s">
        <v>4504</v>
      </c>
      <c r="AI2760" t="s">
        <v>6090</v>
      </c>
      <c r="AJ2760" t="s">
        <v>6091</v>
      </c>
      <c r="AK2760" t="s">
        <v>490</v>
      </c>
      <c r="AL2760">
        <v>42.5</v>
      </c>
      <c r="AM2760" t="s">
        <v>233</v>
      </c>
      <c r="AN2760" t="s">
        <v>5439</v>
      </c>
      <c r="AO2760" t="s">
        <v>6092</v>
      </c>
      <c r="AP2760" t="s">
        <v>6093</v>
      </c>
      <c r="AQ2760" t="s">
        <v>6093</v>
      </c>
      <c r="AR2760" t="s">
        <v>6094</v>
      </c>
      <c r="AS2760" t="s">
        <v>2027</v>
      </c>
      <c r="AT2760" t="s">
        <v>2027</v>
      </c>
      <c r="AU2760" t="s">
        <v>120</v>
      </c>
      <c r="AV2760">
        <v>2025</v>
      </c>
      <c r="AW2760" t="s">
        <v>6120</v>
      </c>
      <c r="AX2760">
        <v>0.06</v>
      </c>
      <c r="AY2760" t="s">
        <v>6093</v>
      </c>
      <c r="AZ2760" t="s">
        <v>6096</v>
      </c>
      <c r="BA2760" t="s">
        <v>562</v>
      </c>
      <c r="BB2760" t="s">
        <v>4970</v>
      </c>
      <c r="BC2760" t="s">
        <v>1366</v>
      </c>
      <c r="BD2760" t="s">
        <v>92</v>
      </c>
      <c r="BE2760" t="s">
        <v>6097</v>
      </c>
      <c r="BF2760" t="s">
        <v>6098</v>
      </c>
      <c r="BI2760" t="s">
        <v>87</v>
      </c>
    </row>
    <row r="2761" spans="1:61" x14ac:dyDescent="0.3">
      <c r="A2761">
        <v>3</v>
      </c>
      <c r="B2761">
        <v>10</v>
      </c>
      <c r="C2761">
        <v>2025</v>
      </c>
      <c r="D2761" t="s">
        <v>60</v>
      </c>
      <c r="E2761" t="s">
        <v>6088</v>
      </c>
      <c r="F2761" t="s">
        <v>6089</v>
      </c>
      <c r="G2761">
        <v>6</v>
      </c>
      <c r="H2761" t="s">
        <v>63</v>
      </c>
      <c r="I2761" t="s">
        <v>64</v>
      </c>
      <c r="J2761" t="s">
        <v>65</v>
      </c>
      <c r="K2761" t="s">
        <v>65</v>
      </c>
      <c r="L2761" t="s">
        <v>545</v>
      </c>
      <c r="M2761" t="s">
        <v>223</v>
      </c>
      <c r="N2761" t="s">
        <v>224</v>
      </c>
      <c r="O2761" t="s">
        <v>225</v>
      </c>
      <c r="P2761" t="s">
        <v>226</v>
      </c>
      <c r="Q2761" t="s">
        <v>379</v>
      </c>
      <c r="R2761" t="s">
        <v>120</v>
      </c>
      <c r="S2761" t="s">
        <v>73</v>
      </c>
      <c r="T2761">
        <v>1718</v>
      </c>
      <c r="U2761">
        <v>5000</v>
      </c>
      <c r="V2761" t="s">
        <v>74</v>
      </c>
      <c r="W2761">
        <v>80.599998474121094</v>
      </c>
      <c r="X2761">
        <v>310</v>
      </c>
      <c r="Y2761">
        <v>24.83</v>
      </c>
      <c r="Z2761">
        <v>1</v>
      </c>
      <c r="AA2761">
        <v>335.83</v>
      </c>
      <c r="AB2761">
        <f>+Table1[[#This Row],[ADVALOREM]]/Table1[[#This Row],[US$ CIF]]</f>
        <v>0.24000237761403417</v>
      </c>
      <c r="AC2761" t="s">
        <v>4334</v>
      </c>
      <c r="AD2761" t="s">
        <v>551</v>
      </c>
      <c r="AE2761" t="s">
        <v>65</v>
      </c>
      <c r="AF2761">
        <v>0</v>
      </c>
      <c r="AG2761" t="s">
        <v>5087</v>
      </c>
      <c r="AH2761" t="s">
        <v>4504</v>
      </c>
      <c r="AI2761" t="s">
        <v>6090</v>
      </c>
      <c r="AJ2761" t="s">
        <v>6091</v>
      </c>
      <c r="AK2761" t="s">
        <v>490</v>
      </c>
      <c r="AL2761">
        <v>42.5</v>
      </c>
      <c r="AM2761" t="s">
        <v>233</v>
      </c>
      <c r="AN2761" t="s">
        <v>5439</v>
      </c>
      <c r="AO2761" t="s">
        <v>6092</v>
      </c>
      <c r="AP2761" t="s">
        <v>6093</v>
      </c>
      <c r="AQ2761" t="s">
        <v>6093</v>
      </c>
      <c r="AR2761" t="s">
        <v>6094</v>
      </c>
      <c r="AS2761" t="s">
        <v>2027</v>
      </c>
      <c r="AT2761" t="s">
        <v>2027</v>
      </c>
      <c r="AU2761" t="s">
        <v>120</v>
      </c>
      <c r="AV2761">
        <v>2025</v>
      </c>
      <c r="AW2761" t="s">
        <v>6120</v>
      </c>
      <c r="AX2761">
        <v>0.06</v>
      </c>
      <c r="AY2761" t="s">
        <v>6093</v>
      </c>
      <c r="AZ2761" t="s">
        <v>6096</v>
      </c>
      <c r="BA2761" t="s">
        <v>562</v>
      </c>
      <c r="BB2761" t="s">
        <v>4970</v>
      </c>
      <c r="BC2761" t="s">
        <v>1366</v>
      </c>
      <c r="BD2761" t="s">
        <v>92</v>
      </c>
      <c r="BE2761" t="s">
        <v>6097</v>
      </c>
      <c r="BF2761" t="s">
        <v>6098</v>
      </c>
      <c r="BI2761" t="s">
        <v>87</v>
      </c>
    </row>
    <row r="2762" spans="1:61" x14ac:dyDescent="0.3">
      <c r="A2762">
        <v>3</v>
      </c>
      <c r="B2762">
        <v>10</v>
      </c>
      <c r="C2762">
        <v>2025</v>
      </c>
      <c r="D2762" t="s">
        <v>60</v>
      </c>
      <c r="E2762" t="s">
        <v>6088</v>
      </c>
      <c r="F2762" t="s">
        <v>6089</v>
      </c>
      <c r="G2762">
        <v>7</v>
      </c>
      <c r="H2762" t="s">
        <v>63</v>
      </c>
      <c r="I2762" t="s">
        <v>64</v>
      </c>
      <c r="J2762" t="s">
        <v>65</v>
      </c>
      <c r="K2762" t="s">
        <v>65</v>
      </c>
      <c r="L2762" t="s">
        <v>545</v>
      </c>
      <c r="M2762" t="s">
        <v>223</v>
      </c>
      <c r="N2762" t="s">
        <v>224</v>
      </c>
      <c r="O2762" t="s">
        <v>225</v>
      </c>
      <c r="P2762" t="s">
        <v>226</v>
      </c>
      <c r="Q2762" t="s">
        <v>379</v>
      </c>
      <c r="R2762" t="s">
        <v>120</v>
      </c>
      <c r="S2762" t="s">
        <v>73</v>
      </c>
      <c r="T2762">
        <v>1718</v>
      </c>
      <c r="U2762">
        <v>5000</v>
      </c>
      <c r="V2762" t="s">
        <v>74</v>
      </c>
      <c r="W2762">
        <v>80.599998474121094</v>
      </c>
      <c r="X2762">
        <v>310</v>
      </c>
      <c r="Y2762">
        <v>24.83</v>
      </c>
      <c r="Z2762">
        <v>1</v>
      </c>
      <c r="AA2762">
        <v>335.83</v>
      </c>
      <c r="AB2762">
        <f>+Table1[[#This Row],[ADVALOREM]]/Table1[[#This Row],[US$ CIF]]</f>
        <v>0.24000237761403417</v>
      </c>
      <c r="AC2762" t="s">
        <v>4334</v>
      </c>
      <c r="AD2762" t="s">
        <v>551</v>
      </c>
      <c r="AE2762" t="s">
        <v>65</v>
      </c>
      <c r="AF2762">
        <v>0</v>
      </c>
      <c r="AG2762" t="s">
        <v>5087</v>
      </c>
      <c r="AH2762" t="s">
        <v>4504</v>
      </c>
      <c r="AI2762" t="s">
        <v>6090</v>
      </c>
      <c r="AJ2762" t="s">
        <v>6091</v>
      </c>
      <c r="AK2762" t="s">
        <v>490</v>
      </c>
      <c r="AL2762">
        <v>42.5</v>
      </c>
      <c r="AM2762" t="s">
        <v>233</v>
      </c>
      <c r="AN2762" t="s">
        <v>5439</v>
      </c>
      <c r="AO2762" t="s">
        <v>6092</v>
      </c>
      <c r="AP2762" t="s">
        <v>6093</v>
      </c>
      <c r="AQ2762" t="s">
        <v>6093</v>
      </c>
      <c r="AR2762" t="s">
        <v>6094</v>
      </c>
      <c r="AS2762" t="s">
        <v>2027</v>
      </c>
      <c r="AT2762" t="s">
        <v>2027</v>
      </c>
      <c r="AU2762" t="s">
        <v>120</v>
      </c>
      <c r="AV2762">
        <v>2025</v>
      </c>
      <c r="AW2762" t="s">
        <v>6120</v>
      </c>
      <c r="AX2762">
        <v>0.06</v>
      </c>
      <c r="AY2762" t="s">
        <v>6093</v>
      </c>
      <c r="AZ2762" t="s">
        <v>6096</v>
      </c>
      <c r="BA2762" t="s">
        <v>562</v>
      </c>
      <c r="BB2762" t="s">
        <v>4970</v>
      </c>
      <c r="BC2762" t="s">
        <v>1366</v>
      </c>
      <c r="BD2762" t="s">
        <v>92</v>
      </c>
      <c r="BE2762" t="s">
        <v>6097</v>
      </c>
      <c r="BF2762" t="s">
        <v>6098</v>
      </c>
      <c r="BI2762" t="s">
        <v>87</v>
      </c>
    </row>
    <row r="2763" spans="1:61" x14ac:dyDescent="0.3">
      <c r="A2763">
        <v>3</v>
      </c>
      <c r="B2763">
        <v>10</v>
      </c>
      <c r="C2763">
        <v>2025</v>
      </c>
      <c r="D2763" t="s">
        <v>60</v>
      </c>
      <c r="E2763" t="s">
        <v>6088</v>
      </c>
      <c r="F2763" t="s">
        <v>6089</v>
      </c>
      <c r="G2763">
        <v>8</v>
      </c>
      <c r="H2763" t="s">
        <v>63</v>
      </c>
      <c r="I2763" t="s">
        <v>64</v>
      </c>
      <c r="J2763" t="s">
        <v>65</v>
      </c>
      <c r="K2763" t="s">
        <v>65</v>
      </c>
      <c r="L2763" t="s">
        <v>545</v>
      </c>
      <c r="M2763" t="s">
        <v>223</v>
      </c>
      <c r="N2763" t="s">
        <v>224</v>
      </c>
      <c r="O2763" t="s">
        <v>225</v>
      </c>
      <c r="P2763" t="s">
        <v>226</v>
      </c>
      <c r="Q2763" t="s">
        <v>379</v>
      </c>
      <c r="R2763" t="s">
        <v>120</v>
      </c>
      <c r="S2763" t="s">
        <v>73</v>
      </c>
      <c r="T2763">
        <v>1718</v>
      </c>
      <c r="U2763">
        <v>5000</v>
      </c>
      <c r="V2763" t="s">
        <v>74</v>
      </c>
      <c r="W2763">
        <v>80.599998474121094</v>
      </c>
      <c r="X2763">
        <v>310</v>
      </c>
      <c r="Y2763">
        <v>24.83</v>
      </c>
      <c r="Z2763">
        <v>1</v>
      </c>
      <c r="AA2763">
        <v>335.83</v>
      </c>
      <c r="AB2763">
        <f>+Table1[[#This Row],[ADVALOREM]]/Table1[[#This Row],[US$ CIF]]</f>
        <v>0.24000237761403417</v>
      </c>
      <c r="AC2763" t="s">
        <v>4334</v>
      </c>
      <c r="AD2763" t="s">
        <v>551</v>
      </c>
      <c r="AE2763" t="s">
        <v>65</v>
      </c>
      <c r="AF2763">
        <v>0</v>
      </c>
      <c r="AG2763" t="s">
        <v>5087</v>
      </c>
      <c r="AH2763" t="s">
        <v>4504</v>
      </c>
      <c r="AI2763" t="s">
        <v>6090</v>
      </c>
      <c r="AJ2763" t="s">
        <v>6091</v>
      </c>
      <c r="AK2763" t="s">
        <v>490</v>
      </c>
      <c r="AL2763">
        <v>42.5</v>
      </c>
      <c r="AM2763" t="s">
        <v>233</v>
      </c>
      <c r="AN2763" t="s">
        <v>5439</v>
      </c>
      <c r="AO2763" t="s">
        <v>6092</v>
      </c>
      <c r="AP2763" t="s">
        <v>6093</v>
      </c>
      <c r="AQ2763" t="s">
        <v>6093</v>
      </c>
      <c r="AR2763" t="s">
        <v>6094</v>
      </c>
      <c r="AS2763" t="s">
        <v>2027</v>
      </c>
      <c r="AT2763" t="s">
        <v>2027</v>
      </c>
      <c r="AU2763" t="s">
        <v>120</v>
      </c>
      <c r="AV2763">
        <v>2025</v>
      </c>
      <c r="AW2763" t="s">
        <v>6120</v>
      </c>
      <c r="AX2763">
        <v>0.06</v>
      </c>
      <c r="AY2763" t="s">
        <v>6093</v>
      </c>
      <c r="AZ2763" t="s">
        <v>6096</v>
      </c>
      <c r="BA2763" t="s">
        <v>562</v>
      </c>
      <c r="BB2763" t="s">
        <v>4970</v>
      </c>
      <c r="BC2763" t="s">
        <v>1366</v>
      </c>
      <c r="BD2763" t="s">
        <v>92</v>
      </c>
      <c r="BE2763" t="s">
        <v>6097</v>
      </c>
      <c r="BF2763" t="s">
        <v>6098</v>
      </c>
      <c r="BI2763" t="s">
        <v>87</v>
      </c>
    </row>
    <row r="2764" spans="1:61" x14ac:dyDescent="0.3">
      <c r="A2764">
        <v>3</v>
      </c>
      <c r="B2764">
        <v>10</v>
      </c>
      <c r="C2764">
        <v>2025</v>
      </c>
      <c r="D2764" t="s">
        <v>60</v>
      </c>
      <c r="E2764" t="s">
        <v>6088</v>
      </c>
      <c r="F2764" t="s">
        <v>6089</v>
      </c>
      <c r="G2764">
        <v>9</v>
      </c>
      <c r="H2764" t="s">
        <v>63</v>
      </c>
      <c r="I2764" t="s">
        <v>64</v>
      </c>
      <c r="J2764" t="s">
        <v>65</v>
      </c>
      <c r="K2764" t="s">
        <v>65</v>
      </c>
      <c r="L2764" t="s">
        <v>545</v>
      </c>
      <c r="M2764" t="s">
        <v>223</v>
      </c>
      <c r="N2764" t="s">
        <v>224</v>
      </c>
      <c r="O2764" t="s">
        <v>225</v>
      </c>
      <c r="P2764" t="s">
        <v>226</v>
      </c>
      <c r="Q2764" t="s">
        <v>379</v>
      </c>
      <c r="R2764" t="s">
        <v>120</v>
      </c>
      <c r="S2764" t="s">
        <v>73</v>
      </c>
      <c r="T2764">
        <v>1718</v>
      </c>
      <c r="U2764">
        <v>5000</v>
      </c>
      <c r="V2764" t="s">
        <v>74</v>
      </c>
      <c r="W2764">
        <v>80.599998474121094</v>
      </c>
      <c r="X2764">
        <v>310</v>
      </c>
      <c r="Y2764">
        <v>24.83</v>
      </c>
      <c r="Z2764">
        <v>1</v>
      </c>
      <c r="AA2764">
        <v>335.83</v>
      </c>
      <c r="AB2764">
        <f>+Table1[[#This Row],[ADVALOREM]]/Table1[[#This Row],[US$ CIF]]</f>
        <v>0.24000237761403417</v>
      </c>
      <c r="AC2764" t="s">
        <v>4334</v>
      </c>
      <c r="AD2764" t="s">
        <v>551</v>
      </c>
      <c r="AE2764" t="s">
        <v>65</v>
      </c>
      <c r="AF2764">
        <v>0</v>
      </c>
      <c r="AG2764" t="s">
        <v>5087</v>
      </c>
      <c r="AH2764" t="s">
        <v>4504</v>
      </c>
      <c r="AI2764" t="s">
        <v>6090</v>
      </c>
      <c r="AJ2764" t="s">
        <v>6091</v>
      </c>
      <c r="AK2764" t="s">
        <v>490</v>
      </c>
      <c r="AL2764">
        <v>42.5</v>
      </c>
      <c r="AM2764" t="s">
        <v>233</v>
      </c>
      <c r="AN2764" t="s">
        <v>5439</v>
      </c>
      <c r="AO2764" t="s">
        <v>6092</v>
      </c>
      <c r="AP2764" t="s">
        <v>6093</v>
      </c>
      <c r="AQ2764" t="s">
        <v>6093</v>
      </c>
      <c r="AR2764" t="s">
        <v>6094</v>
      </c>
      <c r="AS2764" t="s">
        <v>2027</v>
      </c>
      <c r="AT2764" t="s">
        <v>2027</v>
      </c>
      <c r="AU2764" t="s">
        <v>120</v>
      </c>
      <c r="AV2764">
        <v>2025</v>
      </c>
      <c r="AW2764" t="s">
        <v>6120</v>
      </c>
      <c r="AX2764">
        <v>0.06</v>
      </c>
      <c r="AY2764" t="s">
        <v>6093</v>
      </c>
      <c r="AZ2764" t="s">
        <v>6096</v>
      </c>
      <c r="BA2764" t="s">
        <v>562</v>
      </c>
      <c r="BB2764" t="s">
        <v>4970</v>
      </c>
      <c r="BC2764" t="s">
        <v>1366</v>
      </c>
      <c r="BD2764" t="s">
        <v>92</v>
      </c>
      <c r="BE2764" t="s">
        <v>6097</v>
      </c>
      <c r="BF2764" t="s">
        <v>6098</v>
      </c>
      <c r="BI2764" t="s">
        <v>87</v>
      </c>
    </row>
    <row r="2765" spans="1:61" x14ac:dyDescent="0.3">
      <c r="A2765">
        <v>3</v>
      </c>
      <c r="B2765">
        <v>10</v>
      </c>
      <c r="C2765">
        <v>2025</v>
      </c>
      <c r="D2765" t="s">
        <v>60</v>
      </c>
      <c r="E2765" t="s">
        <v>6088</v>
      </c>
      <c r="F2765" t="s">
        <v>6089</v>
      </c>
      <c r="G2765">
        <v>10</v>
      </c>
      <c r="H2765" t="s">
        <v>63</v>
      </c>
      <c r="I2765" t="s">
        <v>64</v>
      </c>
      <c r="J2765" t="s">
        <v>65</v>
      </c>
      <c r="K2765" t="s">
        <v>65</v>
      </c>
      <c r="L2765" t="s">
        <v>545</v>
      </c>
      <c r="M2765" t="s">
        <v>223</v>
      </c>
      <c r="N2765" t="s">
        <v>224</v>
      </c>
      <c r="O2765" t="s">
        <v>608</v>
      </c>
      <c r="P2765" t="s">
        <v>609</v>
      </c>
      <c r="Q2765" t="s">
        <v>6121</v>
      </c>
      <c r="R2765" t="s">
        <v>120</v>
      </c>
      <c r="S2765" t="s">
        <v>73</v>
      </c>
      <c r="T2765">
        <v>1718</v>
      </c>
      <c r="U2765">
        <v>2000</v>
      </c>
      <c r="V2765" t="s">
        <v>74</v>
      </c>
      <c r="W2765">
        <v>621.09002685546898</v>
      </c>
      <c r="X2765">
        <v>3520</v>
      </c>
      <c r="Y2765">
        <v>350.47</v>
      </c>
      <c r="Z2765">
        <v>11.32</v>
      </c>
      <c r="AA2765">
        <v>3881.79</v>
      </c>
      <c r="AB2765">
        <f>+Table1[[#This Row],[ADVALOREM]]/Table1[[#This Row],[US$ CIF]]</f>
        <v>0.16000093432552223</v>
      </c>
      <c r="AC2765" t="s">
        <v>4334</v>
      </c>
      <c r="AD2765" t="s">
        <v>551</v>
      </c>
      <c r="AE2765" t="s">
        <v>65</v>
      </c>
      <c r="AF2765">
        <v>0</v>
      </c>
      <c r="AG2765" t="s">
        <v>5087</v>
      </c>
      <c r="AH2765" t="s">
        <v>4504</v>
      </c>
      <c r="AI2765" t="s">
        <v>6090</v>
      </c>
      <c r="AJ2765" t="s">
        <v>6091</v>
      </c>
      <c r="AK2765" t="s">
        <v>490</v>
      </c>
      <c r="AL2765">
        <v>600</v>
      </c>
      <c r="AM2765" t="s">
        <v>233</v>
      </c>
      <c r="AN2765" t="s">
        <v>5439</v>
      </c>
      <c r="AO2765" t="s">
        <v>6092</v>
      </c>
      <c r="AP2765" t="s">
        <v>6093</v>
      </c>
      <c r="AQ2765" t="s">
        <v>6093</v>
      </c>
      <c r="AR2765" t="s">
        <v>6094</v>
      </c>
      <c r="AS2765" t="s">
        <v>6100</v>
      </c>
      <c r="AT2765" t="s">
        <v>6100</v>
      </c>
      <c r="AU2765" t="s">
        <v>120</v>
      </c>
      <c r="AV2765">
        <v>2025</v>
      </c>
      <c r="AW2765" t="s">
        <v>6122</v>
      </c>
      <c r="AX2765">
        <v>1.76</v>
      </c>
      <c r="AY2765" t="s">
        <v>6093</v>
      </c>
      <c r="AZ2765" t="s">
        <v>6096</v>
      </c>
      <c r="BA2765" t="s">
        <v>562</v>
      </c>
      <c r="BB2765" t="s">
        <v>4970</v>
      </c>
      <c r="BC2765" t="s">
        <v>1366</v>
      </c>
      <c r="BD2765" t="s">
        <v>92</v>
      </c>
      <c r="BE2765" t="s">
        <v>6097</v>
      </c>
      <c r="BF2765" t="s">
        <v>6098</v>
      </c>
      <c r="BI2765" t="s">
        <v>87</v>
      </c>
    </row>
    <row r="2766" spans="1:61" x14ac:dyDescent="0.3">
      <c r="A2766">
        <v>3</v>
      </c>
      <c r="B2766">
        <v>10</v>
      </c>
      <c r="C2766">
        <v>2025</v>
      </c>
      <c r="D2766" t="s">
        <v>60</v>
      </c>
      <c r="E2766" t="s">
        <v>6088</v>
      </c>
      <c r="F2766" t="s">
        <v>6089</v>
      </c>
      <c r="G2766">
        <v>11</v>
      </c>
      <c r="H2766" t="s">
        <v>63</v>
      </c>
      <c r="I2766" t="s">
        <v>64</v>
      </c>
      <c r="J2766" t="s">
        <v>65</v>
      </c>
      <c r="K2766" t="s">
        <v>65</v>
      </c>
      <c r="L2766" t="s">
        <v>545</v>
      </c>
      <c r="M2766" t="s">
        <v>223</v>
      </c>
      <c r="N2766" t="s">
        <v>224</v>
      </c>
      <c r="O2766" t="s">
        <v>608</v>
      </c>
      <c r="P2766" t="s">
        <v>609</v>
      </c>
      <c r="Q2766" t="s">
        <v>6121</v>
      </c>
      <c r="R2766" t="s">
        <v>120</v>
      </c>
      <c r="S2766" t="s">
        <v>73</v>
      </c>
      <c r="T2766">
        <v>1718</v>
      </c>
      <c r="U2766">
        <v>2000</v>
      </c>
      <c r="V2766" t="s">
        <v>74</v>
      </c>
      <c r="W2766">
        <v>621.09002685546898</v>
      </c>
      <c r="X2766">
        <v>3520</v>
      </c>
      <c r="Y2766">
        <v>350.47</v>
      </c>
      <c r="Z2766">
        <v>11.32</v>
      </c>
      <c r="AA2766">
        <v>3881.79</v>
      </c>
      <c r="AB2766">
        <f>+Table1[[#This Row],[ADVALOREM]]/Table1[[#This Row],[US$ CIF]]</f>
        <v>0.16000093432552223</v>
      </c>
      <c r="AC2766" t="s">
        <v>4334</v>
      </c>
      <c r="AD2766" t="s">
        <v>551</v>
      </c>
      <c r="AE2766" t="s">
        <v>65</v>
      </c>
      <c r="AF2766">
        <v>0</v>
      </c>
      <c r="AG2766" t="s">
        <v>5087</v>
      </c>
      <c r="AH2766" t="s">
        <v>4504</v>
      </c>
      <c r="AI2766" t="s">
        <v>6090</v>
      </c>
      <c r="AJ2766" t="s">
        <v>6091</v>
      </c>
      <c r="AK2766" t="s">
        <v>490</v>
      </c>
      <c r="AL2766">
        <v>600</v>
      </c>
      <c r="AM2766" t="s">
        <v>233</v>
      </c>
      <c r="AN2766" t="s">
        <v>5439</v>
      </c>
      <c r="AO2766" t="s">
        <v>6092</v>
      </c>
      <c r="AP2766" t="s">
        <v>6093</v>
      </c>
      <c r="AQ2766" t="s">
        <v>6093</v>
      </c>
      <c r="AR2766" t="s">
        <v>6094</v>
      </c>
      <c r="AS2766" t="s">
        <v>6100</v>
      </c>
      <c r="AT2766" t="s">
        <v>6100</v>
      </c>
      <c r="AU2766" t="s">
        <v>120</v>
      </c>
      <c r="AV2766">
        <v>2025</v>
      </c>
      <c r="AW2766" t="s">
        <v>6122</v>
      </c>
      <c r="AX2766">
        <v>1.76</v>
      </c>
      <c r="AY2766" t="s">
        <v>6093</v>
      </c>
      <c r="AZ2766" t="s">
        <v>6096</v>
      </c>
      <c r="BA2766" t="s">
        <v>562</v>
      </c>
      <c r="BB2766" t="s">
        <v>4970</v>
      </c>
      <c r="BC2766" t="s">
        <v>1366</v>
      </c>
      <c r="BD2766" t="s">
        <v>92</v>
      </c>
      <c r="BE2766" t="s">
        <v>6097</v>
      </c>
      <c r="BF2766" t="s">
        <v>6098</v>
      </c>
      <c r="BI2766" t="s">
        <v>87</v>
      </c>
    </row>
    <row r="2767" spans="1:61" x14ac:dyDescent="0.3">
      <c r="A2767">
        <v>3</v>
      </c>
      <c r="B2767">
        <v>10</v>
      </c>
      <c r="C2767">
        <v>2025</v>
      </c>
      <c r="D2767" t="s">
        <v>60</v>
      </c>
      <c r="E2767" t="s">
        <v>6088</v>
      </c>
      <c r="F2767" t="s">
        <v>6089</v>
      </c>
      <c r="G2767">
        <v>12</v>
      </c>
      <c r="H2767" t="s">
        <v>63</v>
      </c>
      <c r="I2767" t="s">
        <v>64</v>
      </c>
      <c r="J2767" t="s">
        <v>65</v>
      </c>
      <c r="K2767" t="s">
        <v>65</v>
      </c>
      <c r="L2767" t="s">
        <v>545</v>
      </c>
      <c r="M2767" t="s">
        <v>223</v>
      </c>
      <c r="N2767" t="s">
        <v>224</v>
      </c>
      <c r="O2767" t="s">
        <v>225</v>
      </c>
      <c r="P2767" t="s">
        <v>226</v>
      </c>
      <c r="Q2767" t="s">
        <v>379</v>
      </c>
      <c r="R2767" t="s">
        <v>120</v>
      </c>
      <c r="S2767" t="s">
        <v>73</v>
      </c>
      <c r="T2767">
        <v>1718</v>
      </c>
      <c r="U2767">
        <v>5000</v>
      </c>
      <c r="V2767" t="s">
        <v>74</v>
      </c>
      <c r="W2767">
        <v>133.57000732421901</v>
      </c>
      <c r="X2767">
        <v>530</v>
      </c>
      <c r="Y2767">
        <v>24.83</v>
      </c>
      <c r="Z2767">
        <v>1.7</v>
      </c>
      <c r="AA2767">
        <v>556.53</v>
      </c>
      <c r="AB2767">
        <f>+Table1[[#This Row],[ADVALOREM]]/Table1[[#This Row],[US$ CIF]]</f>
        <v>0.24000504433582917</v>
      </c>
      <c r="AC2767" t="s">
        <v>4334</v>
      </c>
      <c r="AD2767" t="s">
        <v>551</v>
      </c>
      <c r="AE2767" t="s">
        <v>65</v>
      </c>
      <c r="AF2767">
        <v>0</v>
      </c>
      <c r="AG2767" t="s">
        <v>5087</v>
      </c>
      <c r="AH2767" t="s">
        <v>4504</v>
      </c>
      <c r="AI2767" t="s">
        <v>6090</v>
      </c>
      <c r="AJ2767" t="s">
        <v>6091</v>
      </c>
      <c r="AK2767" t="s">
        <v>490</v>
      </c>
      <c r="AL2767">
        <v>42.5</v>
      </c>
      <c r="AM2767" t="s">
        <v>233</v>
      </c>
      <c r="AN2767" t="s">
        <v>5439</v>
      </c>
      <c r="AO2767" t="s">
        <v>6092</v>
      </c>
      <c r="AP2767" t="s">
        <v>6093</v>
      </c>
      <c r="AQ2767" t="s">
        <v>6093</v>
      </c>
      <c r="AR2767" t="s">
        <v>6094</v>
      </c>
      <c r="AS2767" t="s">
        <v>2027</v>
      </c>
      <c r="AT2767" t="s">
        <v>2027</v>
      </c>
      <c r="AU2767" t="s">
        <v>120</v>
      </c>
      <c r="AV2767">
        <v>2025</v>
      </c>
      <c r="AW2767" t="s">
        <v>6095</v>
      </c>
      <c r="AX2767">
        <v>0.11</v>
      </c>
      <c r="AY2767" t="s">
        <v>6093</v>
      </c>
      <c r="AZ2767" t="s">
        <v>6096</v>
      </c>
      <c r="BA2767" t="s">
        <v>562</v>
      </c>
      <c r="BB2767" t="s">
        <v>4970</v>
      </c>
      <c r="BC2767" t="s">
        <v>1366</v>
      </c>
      <c r="BD2767" t="s">
        <v>92</v>
      </c>
      <c r="BE2767" t="s">
        <v>6097</v>
      </c>
      <c r="BF2767" t="s">
        <v>6098</v>
      </c>
      <c r="BI2767" t="s">
        <v>87</v>
      </c>
    </row>
    <row r="2768" spans="1:61" x14ac:dyDescent="0.3">
      <c r="A2768">
        <v>3</v>
      </c>
      <c r="B2768">
        <v>10</v>
      </c>
      <c r="C2768">
        <v>2025</v>
      </c>
      <c r="D2768" t="s">
        <v>60</v>
      </c>
      <c r="E2768" t="s">
        <v>6088</v>
      </c>
      <c r="F2768" t="s">
        <v>6089</v>
      </c>
      <c r="G2768">
        <v>13</v>
      </c>
      <c r="H2768" t="s">
        <v>63</v>
      </c>
      <c r="I2768" t="s">
        <v>64</v>
      </c>
      <c r="J2768" t="s">
        <v>65</v>
      </c>
      <c r="K2768" t="s">
        <v>65</v>
      </c>
      <c r="L2768" t="s">
        <v>545</v>
      </c>
      <c r="M2768" t="s">
        <v>223</v>
      </c>
      <c r="N2768" t="s">
        <v>224</v>
      </c>
      <c r="O2768" t="s">
        <v>225</v>
      </c>
      <c r="P2768" t="s">
        <v>226</v>
      </c>
      <c r="Q2768" t="s">
        <v>379</v>
      </c>
      <c r="R2768" t="s">
        <v>120</v>
      </c>
      <c r="S2768" t="s">
        <v>73</v>
      </c>
      <c r="T2768">
        <v>1718</v>
      </c>
      <c r="U2768">
        <v>5000</v>
      </c>
      <c r="V2768" t="s">
        <v>74</v>
      </c>
      <c r="W2768">
        <v>133.57000732421901</v>
      </c>
      <c r="X2768">
        <v>530</v>
      </c>
      <c r="Y2768">
        <v>24.83</v>
      </c>
      <c r="Z2768">
        <v>1.7</v>
      </c>
      <c r="AA2768">
        <v>556.53</v>
      </c>
      <c r="AB2768">
        <f>+Table1[[#This Row],[ADVALOREM]]/Table1[[#This Row],[US$ CIF]]</f>
        <v>0.24000504433582917</v>
      </c>
      <c r="AC2768" t="s">
        <v>4334</v>
      </c>
      <c r="AD2768" t="s">
        <v>551</v>
      </c>
      <c r="AE2768" t="s">
        <v>65</v>
      </c>
      <c r="AF2768">
        <v>0</v>
      </c>
      <c r="AG2768" t="s">
        <v>5087</v>
      </c>
      <c r="AH2768" t="s">
        <v>4504</v>
      </c>
      <c r="AI2768" t="s">
        <v>6090</v>
      </c>
      <c r="AJ2768" t="s">
        <v>6091</v>
      </c>
      <c r="AK2768" t="s">
        <v>490</v>
      </c>
      <c r="AL2768">
        <v>42.5</v>
      </c>
      <c r="AM2768" t="s">
        <v>233</v>
      </c>
      <c r="AN2768" t="s">
        <v>5439</v>
      </c>
      <c r="AO2768" t="s">
        <v>6092</v>
      </c>
      <c r="AP2768" t="s">
        <v>6093</v>
      </c>
      <c r="AQ2768" t="s">
        <v>6093</v>
      </c>
      <c r="AR2768" t="s">
        <v>6094</v>
      </c>
      <c r="AS2768" t="s">
        <v>2027</v>
      </c>
      <c r="AT2768" t="s">
        <v>2027</v>
      </c>
      <c r="AU2768" t="s">
        <v>120</v>
      </c>
      <c r="AV2768">
        <v>2025</v>
      </c>
      <c r="AW2768" t="s">
        <v>6095</v>
      </c>
      <c r="AX2768">
        <v>0.11</v>
      </c>
      <c r="AY2768" t="s">
        <v>6093</v>
      </c>
      <c r="AZ2768" t="s">
        <v>6096</v>
      </c>
      <c r="BA2768" t="s">
        <v>562</v>
      </c>
      <c r="BB2768" t="s">
        <v>4970</v>
      </c>
      <c r="BC2768" t="s">
        <v>1366</v>
      </c>
      <c r="BD2768" t="s">
        <v>92</v>
      </c>
      <c r="BE2768" t="s">
        <v>6097</v>
      </c>
      <c r="BF2768" t="s">
        <v>6098</v>
      </c>
      <c r="BI2768" t="s">
        <v>87</v>
      </c>
    </row>
    <row r="2769" spans="1:61" x14ac:dyDescent="0.3">
      <c r="A2769">
        <v>3</v>
      </c>
      <c r="B2769">
        <v>10</v>
      </c>
      <c r="C2769">
        <v>2025</v>
      </c>
      <c r="D2769" t="s">
        <v>60</v>
      </c>
      <c r="E2769" t="s">
        <v>6123</v>
      </c>
      <c r="F2769" t="s">
        <v>6124</v>
      </c>
      <c r="G2769">
        <v>2</v>
      </c>
      <c r="H2769" t="s">
        <v>63</v>
      </c>
      <c r="I2769" t="s">
        <v>64</v>
      </c>
      <c r="J2769" t="s">
        <v>65</v>
      </c>
      <c r="K2769" t="s">
        <v>65</v>
      </c>
      <c r="L2769" t="s">
        <v>545</v>
      </c>
      <c r="M2769" t="s">
        <v>223</v>
      </c>
      <c r="N2769" t="s">
        <v>224</v>
      </c>
      <c r="O2769" t="s">
        <v>270</v>
      </c>
      <c r="P2769" t="s">
        <v>271</v>
      </c>
      <c r="Q2769" t="s">
        <v>6125</v>
      </c>
      <c r="R2769" t="s">
        <v>5086</v>
      </c>
      <c r="S2769" t="s">
        <v>73</v>
      </c>
      <c r="T2769">
        <v>1609</v>
      </c>
      <c r="U2769">
        <v>5000</v>
      </c>
      <c r="V2769" t="s">
        <v>74</v>
      </c>
      <c r="W2769">
        <v>360.91000366210898</v>
      </c>
      <c r="X2769">
        <v>1300</v>
      </c>
      <c r="Y2769">
        <v>32.32</v>
      </c>
      <c r="Z2769">
        <v>4.4000000000000004</v>
      </c>
      <c r="AA2769">
        <v>1336.72</v>
      </c>
      <c r="AB2769">
        <f>+Table1[[#This Row],[ADVALOREM]]/Table1[[#This Row],[US$ CIF]]</f>
        <v>0.26999671110038675</v>
      </c>
      <c r="AC2769" t="s">
        <v>3007</v>
      </c>
      <c r="AD2769" t="s">
        <v>3648</v>
      </c>
      <c r="AE2769" t="s">
        <v>65</v>
      </c>
      <c r="AF2769">
        <v>0</v>
      </c>
      <c r="AG2769" t="s">
        <v>5087</v>
      </c>
      <c r="AH2769" t="s">
        <v>6126</v>
      </c>
      <c r="AI2769" t="s">
        <v>6127</v>
      </c>
      <c r="AJ2769" t="s">
        <v>6128</v>
      </c>
      <c r="AK2769" t="s">
        <v>490</v>
      </c>
      <c r="AL2769">
        <v>70</v>
      </c>
      <c r="AM2769" t="s">
        <v>233</v>
      </c>
      <c r="AN2769" t="s">
        <v>6129</v>
      </c>
      <c r="AO2769" t="s">
        <v>6130</v>
      </c>
      <c r="AP2769" t="s">
        <v>6093</v>
      </c>
      <c r="AQ2769" t="s">
        <v>6073</v>
      </c>
      <c r="AR2769" t="s">
        <v>6131</v>
      </c>
      <c r="AS2769" t="s">
        <v>6132</v>
      </c>
      <c r="AT2769" t="s">
        <v>6125</v>
      </c>
      <c r="AU2769" t="s">
        <v>5086</v>
      </c>
      <c r="AV2769">
        <v>2025</v>
      </c>
      <c r="AW2769" t="s">
        <v>6133</v>
      </c>
      <c r="AX2769">
        <v>0.26</v>
      </c>
      <c r="AY2769" t="s">
        <v>6093</v>
      </c>
      <c r="AZ2769" t="s">
        <v>6134</v>
      </c>
      <c r="BA2769" t="s">
        <v>562</v>
      </c>
      <c r="BB2769" t="s">
        <v>5254</v>
      </c>
      <c r="BC2769" t="s">
        <v>1366</v>
      </c>
      <c r="BD2769" t="s">
        <v>92</v>
      </c>
      <c r="BE2769" t="s">
        <v>6135</v>
      </c>
      <c r="BF2769" t="s">
        <v>6136</v>
      </c>
      <c r="BI2769" t="s">
        <v>87</v>
      </c>
    </row>
    <row r="2770" spans="1:61" x14ac:dyDescent="0.3">
      <c r="A2770">
        <v>3</v>
      </c>
      <c r="B2770">
        <v>10</v>
      </c>
      <c r="C2770">
        <v>2025</v>
      </c>
      <c r="D2770" t="s">
        <v>60</v>
      </c>
      <c r="E2770" t="s">
        <v>6123</v>
      </c>
      <c r="F2770" t="s">
        <v>6124</v>
      </c>
      <c r="G2770">
        <v>1</v>
      </c>
      <c r="H2770" t="s">
        <v>63</v>
      </c>
      <c r="I2770" t="s">
        <v>64</v>
      </c>
      <c r="J2770" t="s">
        <v>65</v>
      </c>
      <c r="K2770" t="s">
        <v>65</v>
      </c>
      <c r="L2770" t="s">
        <v>545</v>
      </c>
      <c r="M2770" t="s">
        <v>223</v>
      </c>
      <c r="N2770" t="s">
        <v>224</v>
      </c>
      <c r="O2770" t="s">
        <v>270</v>
      </c>
      <c r="P2770" t="s">
        <v>271</v>
      </c>
      <c r="Q2770" t="s">
        <v>6125</v>
      </c>
      <c r="R2770" t="s">
        <v>5086</v>
      </c>
      <c r="S2770" t="s">
        <v>73</v>
      </c>
      <c r="T2770">
        <v>1609</v>
      </c>
      <c r="U2770">
        <v>5000</v>
      </c>
      <c r="V2770" t="s">
        <v>74</v>
      </c>
      <c r="W2770">
        <v>266.08999633789102</v>
      </c>
      <c r="X2770">
        <v>950</v>
      </c>
      <c r="Y2770">
        <v>32.32</v>
      </c>
      <c r="Z2770">
        <v>3.21</v>
      </c>
      <c r="AA2770">
        <v>985.53</v>
      </c>
      <c r="AB2770">
        <f>+Table1[[#This Row],[ADVALOREM]]/Table1[[#This Row],[US$ CIF]]</f>
        <v>0.26999685076851138</v>
      </c>
      <c r="AC2770" t="s">
        <v>3007</v>
      </c>
      <c r="AD2770" t="s">
        <v>3648</v>
      </c>
      <c r="AE2770" t="s">
        <v>65</v>
      </c>
      <c r="AF2770">
        <v>0</v>
      </c>
      <c r="AG2770" t="s">
        <v>5087</v>
      </c>
      <c r="AH2770" t="s">
        <v>6126</v>
      </c>
      <c r="AI2770" t="s">
        <v>6127</v>
      </c>
      <c r="AJ2770" t="s">
        <v>6128</v>
      </c>
      <c r="AK2770" t="s">
        <v>490</v>
      </c>
      <c r="AL2770">
        <v>70</v>
      </c>
      <c r="AM2770" t="s">
        <v>233</v>
      </c>
      <c r="AN2770" t="s">
        <v>6129</v>
      </c>
      <c r="AO2770" t="s">
        <v>6130</v>
      </c>
      <c r="AP2770" t="s">
        <v>6093</v>
      </c>
      <c r="AQ2770" t="s">
        <v>6073</v>
      </c>
      <c r="AR2770" t="s">
        <v>6131</v>
      </c>
      <c r="AS2770" t="s">
        <v>6137</v>
      </c>
      <c r="AT2770" t="s">
        <v>6125</v>
      </c>
      <c r="AU2770" t="s">
        <v>5086</v>
      </c>
      <c r="AV2770">
        <v>2025</v>
      </c>
      <c r="AW2770" t="s">
        <v>6138</v>
      </c>
      <c r="AX2770">
        <v>0.19</v>
      </c>
      <c r="AY2770" t="s">
        <v>6093</v>
      </c>
      <c r="AZ2770" t="s">
        <v>6134</v>
      </c>
      <c r="BA2770" t="s">
        <v>562</v>
      </c>
      <c r="BB2770" t="s">
        <v>5254</v>
      </c>
      <c r="BC2770" t="s">
        <v>1366</v>
      </c>
      <c r="BD2770" t="s">
        <v>92</v>
      </c>
      <c r="BE2770" t="s">
        <v>6135</v>
      </c>
      <c r="BF2770" t="s">
        <v>6136</v>
      </c>
      <c r="BI2770" t="s">
        <v>87</v>
      </c>
    </row>
    <row r="2771" spans="1:61" x14ac:dyDescent="0.3">
      <c r="A2771">
        <v>3</v>
      </c>
      <c r="B2771">
        <v>10</v>
      </c>
      <c r="C2771">
        <v>2025</v>
      </c>
      <c r="D2771" t="s">
        <v>60</v>
      </c>
      <c r="E2771" t="s">
        <v>6123</v>
      </c>
      <c r="F2771" t="s">
        <v>6124</v>
      </c>
      <c r="G2771">
        <v>3</v>
      </c>
      <c r="H2771" t="s">
        <v>63</v>
      </c>
      <c r="I2771" t="s">
        <v>64</v>
      </c>
      <c r="J2771" t="s">
        <v>65</v>
      </c>
      <c r="K2771" t="s">
        <v>65</v>
      </c>
      <c r="L2771" t="s">
        <v>545</v>
      </c>
      <c r="M2771" t="s">
        <v>223</v>
      </c>
      <c r="N2771" t="s">
        <v>224</v>
      </c>
      <c r="O2771" t="s">
        <v>270</v>
      </c>
      <c r="P2771" t="s">
        <v>271</v>
      </c>
      <c r="Q2771" t="s">
        <v>6139</v>
      </c>
      <c r="R2771" t="s">
        <v>5086</v>
      </c>
      <c r="S2771" t="s">
        <v>73</v>
      </c>
      <c r="T2771">
        <v>1609</v>
      </c>
      <c r="U2771">
        <v>4000</v>
      </c>
      <c r="V2771" t="s">
        <v>74</v>
      </c>
      <c r="W2771">
        <v>418.73001098632801</v>
      </c>
      <c r="X2771">
        <v>1480</v>
      </c>
      <c r="Y2771">
        <v>65.84</v>
      </c>
      <c r="Z2771">
        <v>5.01</v>
      </c>
      <c r="AA2771">
        <v>1550.85</v>
      </c>
      <c r="AB2771">
        <f>+Table1[[#This Row],[ADVALOREM]]/Table1[[#This Row],[US$ CIF]]</f>
        <v>0.27000032948791181</v>
      </c>
      <c r="AC2771" t="s">
        <v>3007</v>
      </c>
      <c r="AD2771" t="s">
        <v>3648</v>
      </c>
      <c r="AE2771" t="s">
        <v>65</v>
      </c>
      <c r="AF2771">
        <v>0</v>
      </c>
      <c r="AG2771" t="s">
        <v>5087</v>
      </c>
      <c r="AH2771" t="s">
        <v>6126</v>
      </c>
      <c r="AI2771" t="s">
        <v>6127</v>
      </c>
      <c r="AJ2771" t="s">
        <v>6128</v>
      </c>
      <c r="AK2771" t="s">
        <v>490</v>
      </c>
      <c r="AL2771">
        <v>142.6</v>
      </c>
      <c r="AM2771" t="s">
        <v>233</v>
      </c>
      <c r="AN2771" t="s">
        <v>6129</v>
      </c>
      <c r="AO2771" t="s">
        <v>6130</v>
      </c>
      <c r="AP2771" t="s">
        <v>6093</v>
      </c>
      <c r="AQ2771" t="s">
        <v>6073</v>
      </c>
      <c r="AR2771" t="s">
        <v>6131</v>
      </c>
      <c r="AS2771" t="s">
        <v>6140</v>
      </c>
      <c r="AT2771" t="s">
        <v>6139</v>
      </c>
      <c r="AU2771" t="s">
        <v>5086</v>
      </c>
      <c r="AV2771">
        <v>2025</v>
      </c>
      <c r="AW2771" t="s">
        <v>6141</v>
      </c>
      <c r="AX2771">
        <v>0.37</v>
      </c>
      <c r="AY2771" t="s">
        <v>6093</v>
      </c>
      <c r="AZ2771" t="s">
        <v>6134</v>
      </c>
      <c r="BA2771" t="s">
        <v>562</v>
      </c>
      <c r="BB2771" t="s">
        <v>5254</v>
      </c>
      <c r="BC2771" t="s">
        <v>1366</v>
      </c>
      <c r="BD2771" t="s">
        <v>92</v>
      </c>
      <c r="BE2771" t="s">
        <v>6135</v>
      </c>
      <c r="BF2771" t="s">
        <v>6136</v>
      </c>
      <c r="BI2771" t="s">
        <v>87</v>
      </c>
    </row>
    <row r="2772" spans="1:61" x14ac:dyDescent="0.3">
      <c r="A2772">
        <v>3</v>
      </c>
      <c r="B2772">
        <v>10</v>
      </c>
      <c r="C2772">
        <v>2025</v>
      </c>
      <c r="D2772" t="s">
        <v>60</v>
      </c>
      <c r="E2772" t="s">
        <v>6123</v>
      </c>
      <c r="F2772" t="s">
        <v>6124</v>
      </c>
      <c r="G2772">
        <v>4</v>
      </c>
      <c r="H2772" t="s">
        <v>63</v>
      </c>
      <c r="I2772" t="s">
        <v>64</v>
      </c>
      <c r="J2772" t="s">
        <v>65</v>
      </c>
      <c r="K2772" t="s">
        <v>65</v>
      </c>
      <c r="L2772" t="s">
        <v>545</v>
      </c>
      <c r="M2772" t="s">
        <v>223</v>
      </c>
      <c r="N2772" t="s">
        <v>224</v>
      </c>
      <c r="O2772" t="s">
        <v>270</v>
      </c>
      <c r="P2772" t="s">
        <v>271</v>
      </c>
      <c r="Q2772" t="s">
        <v>6139</v>
      </c>
      <c r="R2772" t="s">
        <v>5086</v>
      </c>
      <c r="S2772" t="s">
        <v>73</v>
      </c>
      <c r="T2772">
        <v>1609</v>
      </c>
      <c r="U2772">
        <v>3000</v>
      </c>
      <c r="V2772" t="s">
        <v>74</v>
      </c>
      <c r="W2772">
        <v>217.55000305175801</v>
      </c>
      <c r="X2772">
        <v>780</v>
      </c>
      <c r="Y2772">
        <v>23.09</v>
      </c>
      <c r="Z2772">
        <v>2.64</v>
      </c>
      <c r="AA2772">
        <v>805.73</v>
      </c>
      <c r="AB2772">
        <f>+Table1[[#This Row],[ADVALOREM]]/Table1[[#This Row],[US$ CIF]]</f>
        <v>0.27000360300815163</v>
      </c>
      <c r="AC2772" t="s">
        <v>3007</v>
      </c>
      <c r="AD2772" t="s">
        <v>3648</v>
      </c>
      <c r="AE2772" t="s">
        <v>65</v>
      </c>
      <c r="AF2772">
        <v>0</v>
      </c>
      <c r="AG2772" t="s">
        <v>5087</v>
      </c>
      <c r="AH2772" t="s">
        <v>6126</v>
      </c>
      <c r="AI2772" t="s">
        <v>6127</v>
      </c>
      <c r="AJ2772" t="s">
        <v>6128</v>
      </c>
      <c r="AK2772" t="s">
        <v>490</v>
      </c>
      <c r="AL2772">
        <v>50</v>
      </c>
      <c r="AM2772" t="s">
        <v>233</v>
      </c>
      <c r="AN2772" t="s">
        <v>6129</v>
      </c>
      <c r="AO2772" t="s">
        <v>6130</v>
      </c>
      <c r="AP2772" t="s">
        <v>6093</v>
      </c>
      <c r="AQ2772" t="s">
        <v>6073</v>
      </c>
      <c r="AR2772" t="s">
        <v>6131</v>
      </c>
      <c r="AS2772" t="s">
        <v>6142</v>
      </c>
      <c r="AT2772" t="s">
        <v>6139</v>
      </c>
      <c r="AU2772" t="s">
        <v>5086</v>
      </c>
      <c r="AV2772">
        <v>2025</v>
      </c>
      <c r="AW2772" t="s">
        <v>6143</v>
      </c>
      <c r="AX2772">
        <v>0.26</v>
      </c>
      <c r="AY2772" t="s">
        <v>6093</v>
      </c>
      <c r="AZ2772" t="s">
        <v>6134</v>
      </c>
      <c r="BA2772" t="s">
        <v>562</v>
      </c>
      <c r="BB2772" t="s">
        <v>5254</v>
      </c>
      <c r="BC2772" t="s">
        <v>1366</v>
      </c>
      <c r="BD2772" t="s">
        <v>92</v>
      </c>
      <c r="BE2772" t="s">
        <v>6135</v>
      </c>
      <c r="BF2772" t="s">
        <v>6136</v>
      </c>
      <c r="BI2772" t="s">
        <v>87</v>
      </c>
    </row>
    <row r="2773" spans="1:61" x14ac:dyDescent="0.3">
      <c r="A2773">
        <v>3</v>
      </c>
      <c r="B2773">
        <v>10</v>
      </c>
      <c r="C2773">
        <v>2025</v>
      </c>
      <c r="D2773" t="s">
        <v>60</v>
      </c>
      <c r="E2773" t="s">
        <v>6123</v>
      </c>
      <c r="F2773" t="s">
        <v>6124</v>
      </c>
      <c r="G2773">
        <v>5</v>
      </c>
      <c r="H2773" t="s">
        <v>63</v>
      </c>
      <c r="I2773" t="s">
        <v>64</v>
      </c>
      <c r="J2773" t="s">
        <v>65</v>
      </c>
      <c r="K2773" t="s">
        <v>65</v>
      </c>
      <c r="L2773" t="s">
        <v>545</v>
      </c>
      <c r="M2773" t="s">
        <v>223</v>
      </c>
      <c r="N2773" t="s">
        <v>224</v>
      </c>
      <c r="O2773" t="s">
        <v>257</v>
      </c>
      <c r="P2773" t="s">
        <v>258</v>
      </c>
      <c r="Q2773" t="s">
        <v>6144</v>
      </c>
      <c r="R2773" t="s">
        <v>5086</v>
      </c>
      <c r="S2773" t="s">
        <v>73</v>
      </c>
      <c r="T2773">
        <v>1609</v>
      </c>
      <c r="U2773">
        <v>2000</v>
      </c>
      <c r="V2773" t="s">
        <v>74</v>
      </c>
      <c r="W2773">
        <v>256.23001098632801</v>
      </c>
      <c r="X2773">
        <v>1240</v>
      </c>
      <c r="Y2773">
        <v>36.94</v>
      </c>
      <c r="Z2773">
        <v>4.2</v>
      </c>
      <c r="AA2773">
        <v>1281.1400000000001</v>
      </c>
      <c r="AB2773">
        <f>+Table1[[#This Row],[ADVALOREM]]/Table1[[#This Row],[US$ CIF]]</f>
        <v>0.20000156968506799</v>
      </c>
      <c r="AC2773" t="s">
        <v>3007</v>
      </c>
      <c r="AD2773" t="s">
        <v>3648</v>
      </c>
      <c r="AE2773" t="s">
        <v>65</v>
      </c>
      <c r="AF2773">
        <v>0</v>
      </c>
      <c r="AG2773" t="s">
        <v>5087</v>
      </c>
      <c r="AH2773" t="s">
        <v>6126</v>
      </c>
      <c r="AI2773" t="s">
        <v>6127</v>
      </c>
      <c r="AJ2773" t="s">
        <v>6128</v>
      </c>
      <c r="AK2773" t="s">
        <v>490</v>
      </c>
      <c r="AL2773">
        <v>80</v>
      </c>
      <c r="AM2773" t="s">
        <v>233</v>
      </c>
      <c r="AN2773" t="s">
        <v>6129</v>
      </c>
      <c r="AO2773" t="s">
        <v>6130</v>
      </c>
      <c r="AP2773" t="s">
        <v>6093</v>
      </c>
      <c r="AQ2773" t="s">
        <v>6073</v>
      </c>
      <c r="AR2773" t="s">
        <v>6131</v>
      </c>
      <c r="AS2773" t="s">
        <v>6145</v>
      </c>
      <c r="AT2773" t="s">
        <v>6144</v>
      </c>
      <c r="AU2773" t="s">
        <v>5086</v>
      </c>
      <c r="AV2773">
        <v>2025</v>
      </c>
      <c r="AW2773" t="s">
        <v>6146</v>
      </c>
      <c r="AX2773">
        <v>0.62</v>
      </c>
      <c r="AY2773" t="s">
        <v>6093</v>
      </c>
      <c r="AZ2773" t="s">
        <v>6134</v>
      </c>
      <c r="BA2773" t="s">
        <v>562</v>
      </c>
      <c r="BB2773" t="s">
        <v>5254</v>
      </c>
      <c r="BC2773" t="s">
        <v>1366</v>
      </c>
      <c r="BD2773" t="s">
        <v>92</v>
      </c>
      <c r="BE2773" t="s">
        <v>6135</v>
      </c>
      <c r="BF2773" t="s">
        <v>6136</v>
      </c>
      <c r="BI2773" t="s">
        <v>87</v>
      </c>
    </row>
    <row r="2774" spans="1:61" x14ac:dyDescent="0.3">
      <c r="A2774">
        <v>3</v>
      </c>
      <c r="B2774">
        <v>10</v>
      </c>
      <c r="C2774">
        <v>2025</v>
      </c>
      <c r="D2774" t="s">
        <v>60</v>
      </c>
      <c r="E2774" t="s">
        <v>6123</v>
      </c>
      <c r="F2774" t="s">
        <v>6124</v>
      </c>
      <c r="G2774">
        <v>6</v>
      </c>
      <c r="H2774" t="s">
        <v>63</v>
      </c>
      <c r="I2774" t="s">
        <v>64</v>
      </c>
      <c r="J2774" t="s">
        <v>65</v>
      </c>
      <c r="K2774" t="s">
        <v>65</v>
      </c>
      <c r="L2774" t="s">
        <v>545</v>
      </c>
      <c r="M2774" t="s">
        <v>223</v>
      </c>
      <c r="N2774" t="s">
        <v>224</v>
      </c>
      <c r="O2774" t="s">
        <v>1032</v>
      </c>
      <c r="P2774" t="s">
        <v>1033</v>
      </c>
      <c r="Q2774" t="s">
        <v>6147</v>
      </c>
      <c r="R2774" t="s">
        <v>5086</v>
      </c>
      <c r="S2774" t="s">
        <v>73</v>
      </c>
      <c r="T2774">
        <v>1609</v>
      </c>
      <c r="U2774">
        <v>500</v>
      </c>
      <c r="V2774" t="s">
        <v>74</v>
      </c>
      <c r="W2774">
        <v>299.11999511718801</v>
      </c>
      <c r="X2774">
        <v>1180</v>
      </c>
      <c r="Y2774">
        <v>62.33</v>
      </c>
      <c r="Z2774">
        <v>3.99</v>
      </c>
      <c r="AA2774">
        <v>1246.32</v>
      </c>
      <c r="AB2774">
        <f>+Table1[[#This Row],[ADVALOREM]]/Table1[[#This Row],[US$ CIF]]</f>
        <v>0.24000256364110986</v>
      </c>
      <c r="AC2774" t="s">
        <v>3007</v>
      </c>
      <c r="AD2774" t="s">
        <v>3648</v>
      </c>
      <c r="AE2774" t="s">
        <v>65</v>
      </c>
      <c r="AF2774">
        <v>0</v>
      </c>
      <c r="AG2774" t="s">
        <v>5087</v>
      </c>
      <c r="AH2774" t="s">
        <v>6126</v>
      </c>
      <c r="AI2774" t="s">
        <v>6127</v>
      </c>
      <c r="AJ2774" t="s">
        <v>6128</v>
      </c>
      <c r="AK2774" t="s">
        <v>490</v>
      </c>
      <c r="AL2774">
        <v>135</v>
      </c>
      <c r="AM2774" t="s">
        <v>233</v>
      </c>
      <c r="AN2774" t="s">
        <v>6129</v>
      </c>
      <c r="AO2774" t="s">
        <v>6130</v>
      </c>
      <c r="AP2774" t="s">
        <v>6093</v>
      </c>
      <c r="AQ2774" t="s">
        <v>6073</v>
      </c>
      <c r="AR2774" t="s">
        <v>6131</v>
      </c>
      <c r="AS2774" t="s">
        <v>6148</v>
      </c>
      <c r="AT2774" t="s">
        <v>6147</v>
      </c>
      <c r="AU2774" t="s">
        <v>5086</v>
      </c>
      <c r="AV2774">
        <v>2025</v>
      </c>
      <c r="AW2774" t="s">
        <v>6149</v>
      </c>
      <c r="AX2774">
        <v>2.36</v>
      </c>
      <c r="AY2774" t="s">
        <v>6093</v>
      </c>
      <c r="AZ2774" t="s">
        <v>6134</v>
      </c>
      <c r="BA2774" t="s">
        <v>562</v>
      </c>
      <c r="BB2774" t="s">
        <v>5254</v>
      </c>
      <c r="BC2774" t="s">
        <v>1366</v>
      </c>
      <c r="BD2774" t="s">
        <v>92</v>
      </c>
      <c r="BE2774" t="s">
        <v>6135</v>
      </c>
      <c r="BF2774" t="s">
        <v>6136</v>
      </c>
      <c r="BI2774" t="s">
        <v>87</v>
      </c>
    </row>
    <row r="2775" spans="1:61" x14ac:dyDescent="0.3">
      <c r="A2775">
        <v>3</v>
      </c>
      <c r="B2775">
        <v>10</v>
      </c>
      <c r="C2775">
        <v>2025</v>
      </c>
      <c r="D2775" t="s">
        <v>60</v>
      </c>
      <c r="E2775" t="s">
        <v>6123</v>
      </c>
      <c r="F2775" t="s">
        <v>6124</v>
      </c>
      <c r="G2775">
        <v>7</v>
      </c>
      <c r="H2775" t="s">
        <v>63</v>
      </c>
      <c r="I2775" t="s">
        <v>64</v>
      </c>
      <c r="J2775" t="s">
        <v>65</v>
      </c>
      <c r="K2775" t="s">
        <v>65</v>
      </c>
      <c r="L2775" t="s">
        <v>545</v>
      </c>
      <c r="M2775" t="s">
        <v>223</v>
      </c>
      <c r="N2775" t="s">
        <v>224</v>
      </c>
      <c r="O2775" t="s">
        <v>1119</v>
      </c>
      <c r="P2775" t="s">
        <v>1120</v>
      </c>
      <c r="Q2775" t="s">
        <v>6150</v>
      </c>
      <c r="R2775" t="s">
        <v>5086</v>
      </c>
      <c r="S2775" t="s">
        <v>73</v>
      </c>
      <c r="T2775">
        <v>1609</v>
      </c>
      <c r="U2775">
        <v>1000</v>
      </c>
      <c r="V2775" t="s">
        <v>74</v>
      </c>
      <c r="W2775">
        <v>0</v>
      </c>
      <c r="X2775">
        <v>2070</v>
      </c>
      <c r="Y2775">
        <v>217.2</v>
      </c>
      <c r="Z2775">
        <v>7.01</v>
      </c>
      <c r="AA2775">
        <v>2294.21</v>
      </c>
      <c r="AB2775">
        <f>+Table1[[#This Row],[ADVALOREM]]/Table1[[#This Row],[US$ CIF]]</f>
        <v>0</v>
      </c>
      <c r="AC2775" t="s">
        <v>3007</v>
      </c>
      <c r="AD2775" t="s">
        <v>3648</v>
      </c>
      <c r="AE2775" t="s">
        <v>65</v>
      </c>
      <c r="AF2775">
        <v>0</v>
      </c>
      <c r="AG2775" t="s">
        <v>5087</v>
      </c>
      <c r="AH2775" t="s">
        <v>6126</v>
      </c>
      <c r="AI2775" t="s">
        <v>6127</v>
      </c>
      <c r="AJ2775" t="s">
        <v>6128</v>
      </c>
      <c r="AK2775" t="s">
        <v>490</v>
      </c>
      <c r="AL2775">
        <v>470.4</v>
      </c>
      <c r="AM2775" t="s">
        <v>233</v>
      </c>
      <c r="AN2775" t="s">
        <v>6129</v>
      </c>
      <c r="AO2775" t="s">
        <v>6130</v>
      </c>
      <c r="AP2775" t="s">
        <v>6093</v>
      </c>
      <c r="AQ2775" t="s">
        <v>6073</v>
      </c>
      <c r="AR2775" t="s">
        <v>6131</v>
      </c>
      <c r="AS2775" t="s">
        <v>6151</v>
      </c>
      <c r="AT2775" t="s">
        <v>6150</v>
      </c>
      <c r="AU2775" t="s">
        <v>5086</v>
      </c>
      <c r="AV2775">
        <v>2025</v>
      </c>
      <c r="AW2775" t="s">
        <v>6152</v>
      </c>
      <c r="AX2775">
        <v>2.0699999999999998</v>
      </c>
      <c r="AY2775" t="s">
        <v>6093</v>
      </c>
      <c r="AZ2775" t="s">
        <v>6134</v>
      </c>
      <c r="BA2775" t="s">
        <v>562</v>
      </c>
      <c r="BB2775" t="s">
        <v>5254</v>
      </c>
      <c r="BC2775" t="s">
        <v>1366</v>
      </c>
      <c r="BD2775" t="s">
        <v>92</v>
      </c>
      <c r="BE2775" t="s">
        <v>6135</v>
      </c>
      <c r="BF2775" t="s">
        <v>6136</v>
      </c>
      <c r="BI2775" t="s">
        <v>87</v>
      </c>
    </row>
    <row r="2776" spans="1:61" x14ac:dyDescent="0.3">
      <c r="A2776">
        <v>3</v>
      </c>
      <c r="B2776">
        <v>10</v>
      </c>
      <c r="C2776">
        <v>2025</v>
      </c>
      <c r="D2776" t="s">
        <v>60</v>
      </c>
      <c r="E2776" t="s">
        <v>6123</v>
      </c>
      <c r="F2776" t="s">
        <v>6124</v>
      </c>
      <c r="G2776">
        <v>8</v>
      </c>
      <c r="H2776" t="s">
        <v>63</v>
      </c>
      <c r="I2776" t="s">
        <v>64</v>
      </c>
      <c r="J2776" t="s">
        <v>65</v>
      </c>
      <c r="K2776" t="s">
        <v>65</v>
      </c>
      <c r="L2776" t="s">
        <v>545</v>
      </c>
      <c r="M2776" t="s">
        <v>223</v>
      </c>
      <c r="N2776" t="s">
        <v>224</v>
      </c>
      <c r="O2776" t="s">
        <v>6153</v>
      </c>
      <c r="P2776" t="s">
        <v>6154</v>
      </c>
      <c r="Q2776" t="s">
        <v>6155</v>
      </c>
      <c r="R2776" t="s">
        <v>5086</v>
      </c>
      <c r="S2776" t="s">
        <v>73</v>
      </c>
      <c r="T2776">
        <v>1609</v>
      </c>
      <c r="U2776">
        <v>1000</v>
      </c>
      <c r="V2776" t="s">
        <v>74</v>
      </c>
      <c r="W2776">
        <v>928.34002685546898</v>
      </c>
      <c r="X2776">
        <v>3740</v>
      </c>
      <c r="Y2776">
        <v>115.43</v>
      </c>
      <c r="Z2776">
        <v>12.66</v>
      </c>
      <c r="AA2776">
        <v>3868.09</v>
      </c>
      <c r="AB2776">
        <f>+Table1[[#This Row],[ADVALOREM]]/Table1[[#This Row],[US$ CIF]]</f>
        <v>0.23999959330198339</v>
      </c>
      <c r="AC2776" t="s">
        <v>3007</v>
      </c>
      <c r="AD2776" t="s">
        <v>3648</v>
      </c>
      <c r="AE2776" t="s">
        <v>65</v>
      </c>
      <c r="AF2776">
        <v>0</v>
      </c>
      <c r="AG2776" t="s">
        <v>5087</v>
      </c>
      <c r="AH2776" t="s">
        <v>6126</v>
      </c>
      <c r="AI2776" t="s">
        <v>6127</v>
      </c>
      <c r="AJ2776" t="s">
        <v>6128</v>
      </c>
      <c r="AK2776" t="s">
        <v>490</v>
      </c>
      <c r="AL2776">
        <v>250</v>
      </c>
      <c r="AM2776" t="s">
        <v>233</v>
      </c>
      <c r="AN2776" t="s">
        <v>6129</v>
      </c>
      <c r="AO2776" t="s">
        <v>6130</v>
      </c>
      <c r="AP2776" t="s">
        <v>6093</v>
      </c>
      <c r="AQ2776" t="s">
        <v>6073</v>
      </c>
      <c r="AR2776" t="s">
        <v>6131</v>
      </c>
      <c r="AS2776" t="s">
        <v>6156</v>
      </c>
      <c r="AT2776" t="s">
        <v>6155</v>
      </c>
      <c r="AU2776" t="s">
        <v>5086</v>
      </c>
      <c r="AV2776">
        <v>2025</v>
      </c>
      <c r="AW2776" t="s">
        <v>6157</v>
      </c>
      <c r="AX2776">
        <v>3.74</v>
      </c>
      <c r="AY2776" t="s">
        <v>6093</v>
      </c>
      <c r="AZ2776" t="s">
        <v>6134</v>
      </c>
      <c r="BA2776" t="s">
        <v>562</v>
      </c>
      <c r="BB2776" t="s">
        <v>5254</v>
      </c>
      <c r="BC2776" t="s">
        <v>1366</v>
      </c>
      <c r="BD2776" t="s">
        <v>92</v>
      </c>
      <c r="BE2776" t="s">
        <v>6135</v>
      </c>
      <c r="BF2776" t="s">
        <v>6136</v>
      </c>
      <c r="BI2776" t="s">
        <v>87</v>
      </c>
    </row>
    <row r="2777" spans="1:61" x14ac:dyDescent="0.3">
      <c r="A2777">
        <v>3</v>
      </c>
      <c r="B2777">
        <v>10</v>
      </c>
      <c r="C2777">
        <v>2025</v>
      </c>
      <c r="D2777" t="s">
        <v>60</v>
      </c>
      <c r="E2777" t="s">
        <v>6123</v>
      </c>
      <c r="F2777" t="s">
        <v>6124</v>
      </c>
      <c r="G2777">
        <v>9</v>
      </c>
      <c r="H2777" t="s">
        <v>63</v>
      </c>
      <c r="I2777" t="s">
        <v>64</v>
      </c>
      <c r="J2777" t="s">
        <v>65</v>
      </c>
      <c r="K2777" t="s">
        <v>65</v>
      </c>
      <c r="L2777" t="s">
        <v>545</v>
      </c>
      <c r="M2777" t="s">
        <v>223</v>
      </c>
      <c r="N2777" t="s">
        <v>224</v>
      </c>
      <c r="O2777" t="s">
        <v>6158</v>
      </c>
      <c r="P2777" t="s">
        <v>258</v>
      </c>
      <c r="Q2777" t="s">
        <v>6159</v>
      </c>
      <c r="R2777" t="s">
        <v>5086</v>
      </c>
      <c r="S2777" t="s">
        <v>73</v>
      </c>
      <c r="T2777">
        <v>1609</v>
      </c>
      <c r="U2777">
        <v>2000</v>
      </c>
      <c r="V2777" t="s">
        <v>74</v>
      </c>
      <c r="W2777">
        <v>0</v>
      </c>
      <c r="X2777">
        <v>600</v>
      </c>
      <c r="Y2777">
        <v>19.39</v>
      </c>
      <c r="Z2777">
        <v>2.0299999999999998</v>
      </c>
      <c r="AA2777">
        <v>621.41999999999996</v>
      </c>
      <c r="AB2777">
        <f>+Table1[[#This Row],[ADVALOREM]]/Table1[[#This Row],[US$ CIF]]</f>
        <v>0</v>
      </c>
      <c r="AC2777" t="s">
        <v>3007</v>
      </c>
      <c r="AD2777" t="s">
        <v>3648</v>
      </c>
      <c r="AE2777" t="s">
        <v>65</v>
      </c>
      <c r="AF2777">
        <v>0</v>
      </c>
      <c r="AG2777" t="s">
        <v>5087</v>
      </c>
      <c r="AH2777" t="s">
        <v>6126</v>
      </c>
      <c r="AI2777" t="s">
        <v>6127</v>
      </c>
      <c r="AJ2777" t="s">
        <v>6128</v>
      </c>
      <c r="AK2777" t="s">
        <v>490</v>
      </c>
      <c r="AL2777">
        <v>42</v>
      </c>
      <c r="AM2777" t="s">
        <v>233</v>
      </c>
      <c r="AN2777" t="s">
        <v>6129</v>
      </c>
      <c r="AO2777" t="s">
        <v>6130</v>
      </c>
      <c r="AP2777" t="s">
        <v>6093</v>
      </c>
      <c r="AQ2777" t="s">
        <v>6073</v>
      </c>
      <c r="AR2777" t="s">
        <v>6131</v>
      </c>
      <c r="AS2777" t="s">
        <v>6160</v>
      </c>
      <c r="AT2777" t="s">
        <v>6159</v>
      </c>
      <c r="AU2777" t="s">
        <v>5086</v>
      </c>
      <c r="AV2777">
        <v>2025</v>
      </c>
      <c r="AW2777" t="s">
        <v>6161</v>
      </c>
      <c r="AX2777">
        <v>0.3</v>
      </c>
      <c r="AY2777" t="s">
        <v>6093</v>
      </c>
      <c r="AZ2777" t="s">
        <v>6134</v>
      </c>
      <c r="BA2777" t="s">
        <v>562</v>
      </c>
      <c r="BB2777" t="s">
        <v>5254</v>
      </c>
      <c r="BC2777" t="s">
        <v>1366</v>
      </c>
      <c r="BD2777" t="s">
        <v>92</v>
      </c>
      <c r="BE2777" t="s">
        <v>6135</v>
      </c>
      <c r="BF2777" t="s">
        <v>6136</v>
      </c>
      <c r="BI2777" t="s">
        <v>87</v>
      </c>
    </row>
    <row r="2778" spans="1:61" x14ac:dyDescent="0.3">
      <c r="A2778">
        <v>3</v>
      </c>
      <c r="B2778">
        <v>10</v>
      </c>
      <c r="C2778">
        <v>2025</v>
      </c>
      <c r="D2778" t="s">
        <v>60</v>
      </c>
      <c r="E2778" t="s">
        <v>6123</v>
      </c>
      <c r="F2778" t="s">
        <v>6124</v>
      </c>
      <c r="G2778">
        <v>10</v>
      </c>
      <c r="H2778" t="s">
        <v>63</v>
      </c>
      <c r="I2778" t="s">
        <v>64</v>
      </c>
      <c r="J2778" t="s">
        <v>65</v>
      </c>
      <c r="K2778" t="s">
        <v>65</v>
      </c>
      <c r="L2778" t="s">
        <v>545</v>
      </c>
      <c r="M2778" t="s">
        <v>223</v>
      </c>
      <c r="N2778" t="s">
        <v>224</v>
      </c>
      <c r="O2778" t="s">
        <v>270</v>
      </c>
      <c r="P2778" t="s">
        <v>271</v>
      </c>
      <c r="Q2778" t="s">
        <v>6162</v>
      </c>
      <c r="R2778" t="s">
        <v>5086</v>
      </c>
      <c r="S2778" t="s">
        <v>73</v>
      </c>
      <c r="T2778">
        <v>1609</v>
      </c>
      <c r="U2778">
        <v>3000</v>
      </c>
      <c r="V2778" t="s">
        <v>74</v>
      </c>
      <c r="W2778">
        <v>345.55999755859398</v>
      </c>
      <c r="X2778">
        <v>1230</v>
      </c>
      <c r="Y2778">
        <v>45.71</v>
      </c>
      <c r="Z2778">
        <v>4.16</v>
      </c>
      <c r="AA2778">
        <v>1279.8699999999999</v>
      </c>
      <c r="AB2778">
        <f>+Table1[[#This Row],[ADVALOREM]]/Table1[[#This Row],[US$ CIF]]</f>
        <v>0.26999616957862438</v>
      </c>
      <c r="AC2778" t="s">
        <v>3007</v>
      </c>
      <c r="AD2778" t="s">
        <v>3648</v>
      </c>
      <c r="AE2778" t="s">
        <v>65</v>
      </c>
      <c r="AF2778">
        <v>0</v>
      </c>
      <c r="AG2778" t="s">
        <v>5087</v>
      </c>
      <c r="AH2778" t="s">
        <v>6126</v>
      </c>
      <c r="AI2778" t="s">
        <v>6127</v>
      </c>
      <c r="AJ2778" t="s">
        <v>6128</v>
      </c>
      <c r="AK2778" t="s">
        <v>490</v>
      </c>
      <c r="AL2778">
        <v>99</v>
      </c>
      <c r="AM2778" t="s">
        <v>233</v>
      </c>
      <c r="AN2778" t="s">
        <v>6129</v>
      </c>
      <c r="AO2778" t="s">
        <v>6130</v>
      </c>
      <c r="AP2778" t="s">
        <v>6093</v>
      </c>
      <c r="AQ2778" t="s">
        <v>6073</v>
      </c>
      <c r="AR2778" t="s">
        <v>6131</v>
      </c>
      <c r="AS2778" t="s">
        <v>6163</v>
      </c>
      <c r="AT2778" t="s">
        <v>6162</v>
      </c>
      <c r="AU2778" t="s">
        <v>5086</v>
      </c>
      <c r="AV2778">
        <v>2025</v>
      </c>
      <c r="AW2778" t="s">
        <v>6164</v>
      </c>
      <c r="AX2778">
        <v>0.41</v>
      </c>
      <c r="AY2778" t="s">
        <v>6093</v>
      </c>
      <c r="AZ2778" t="s">
        <v>6134</v>
      </c>
      <c r="BA2778" t="s">
        <v>562</v>
      </c>
      <c r="BB2778" t="s">
        <v>5254</v>
      </c>
      <c r="BC2778" t="s">
        <v>1366</v>
      </c>
      <c r="BD2778" t="s">
        <v>92</v>
      </c>
      <c r="BE2778" t="s">
        <v>6135</v>
      </c>
      <c r="BF2778" t="s">
        <v>6136</v>
      </c>
      <c r="BI2778" t="s">
        <v>87</v>
      </c>
    </row>
    <row r="2779" spans="1:61" x14ac:dyDescent="0.3">
      <c r="A2779">
        <v>3</v>
      </c>
      <c r="B2779">
        <v>10</v>
      </c>
      <c r="C2779">
        <v>2025</v>
      </c>
      <c r="D2779" t="s">
        <v>60</v>
      </c>
      <c r="E2779" t="s">
        <v>6123</v>
      </c>
      <c r="F2779" t="s">
        <v>6124</v>
      </c>
      <c r="G2779">
        <v>11</v>
      </c>
      <c r="H2779" t="s">
        <v>63</v>
      </c>
      <c r="I2779" t="s">
        <v>64</v>
      </c>
      <c r="J2779" t="s">
        <v>65</v>
      </c>
      <c r="K2779" t="s">
        <v>65</v>
      </c>
      <c r="L2779" t="s">
        <v>545</v>
      </c>
      <c r="M2779" t="s">
        <v>223</v>
      </c>
      <c r="N2779" t="s">
        <v>224</v>
      </c>
      <c r="O2779" t="s">
        <v>251</v>
      </c>
      <c r="P2779" t="s">
        <v>252</v>
      </c>
      <c r="Q2779" t="s">
        <v>6165</v>
      </c>
      <c r="R2779" t="s">
        <v>5086</v>
      </c>
      <c r="S2779" t="s">
        <v>73</v>
      </c>
      <c r="T2779">
        <v>1609</v>
      </c>
      <c r="U2779">
        <v>3000</v>
      </c>
      <c r="V2779" t="s">
        <v>74</v>
      </c>
      <c r="W2779">
        <v>360.32000732421898</v>
      </c>
      <c r="X2779">
        <v>1410</v>
      </c>
      <c r="Y2779">
        <v>86.57</v>
      </c>
      <c r="Z2779">
        <v>4.7699999999999996</v>
      </c>
      <c r="AA2779">
        <v>1501.34</v>
      </c>
      <c r="AB2779">
        <f>+Table1[[#This Row],[ADVALOREM]]/Table1[[#This Row],[US$ CIF]]</f>
        <v>0.23999893916382631</v>
      </c>
      <c r="AC2779" t="s">
        <v>3007</v>
      </c>
      <c r="AD2779" t="s">
        <v>3648</v>
      </c>
      <c r="AE2779" t="s">
        <v>65</v>
      </c>
      <c r="AF2779">
        <v>0</v>
      </c>
      <c r="AG2779" t="s">
        <v>5087</v>
      </c>
      <c r="AH2779" t="s">
        <v>6126</v>
      </c>
      <c r="AI2779" t="s">
        <v>6127</v>
      </c>
      <c r="AJ2779" t="s">
        <v>6128</v>
      </c>
      <c r="AK2779" t="s">
        <v>490</v>
      </c>
      <c r="AL2779">
        <v>187.5</v>
      </c>
      <c r="AM2779" t="s">
        <v>233</v>
      </c>
      <c r="AN2779" t="s">
        <v>6129</v>
      </c>
      <c r="AO2779" t="s">
        <v>6130</v>
      </c>
      <c r="AP2779" t="s">
        <v>6093</v>
      </c>
      <c r="AQ2779" t="s">
        <v>6073</v>
      </c>
      <c r="AR2779" t="s">
        <v>6131</v>
      </c>
      <c r="AS2779" t="s">
        <v>6166</v>
      </c>
      <c r="AT2779" t="s">
        <v>6165</v>
      </c>
      <c r="AU2779" t="s">
        <v>5086</v>
      </c>
      <c r="AV2779">
        <v>2025</v>
      </c>
      <c r="AW2779" t="s">
        <v>6167</v>
      </c>
      <c r="AX2779">
        <v>0.47</v>
      </c>
      <c r="AY2779" t="s">
        <v>6093</v>
      </c>
      <c r="AZ2779" t="s">
        <v>6134</v>
      </c>
      <c r="BA2779" t="s">
        <v>562</v>
      </c>
      <c r="BB2779" t="s">
        <v>5254</v>
      </c>
      <c r="BC2779" t="s">
        <v>1366</v>
      </c>
      <c r="BD2779" t="s">
        <v>92</v>
      </c>
      <c r="BE2779" t="s">
        <v>6135</v>
      </c>
      <c r="BF2779" t="s">
        <v>6136</v>
      </c>
      <c r="BI2779" t="s">
        <v>87</v>
      </c>
    </row>
    <row r="2780" spans="1:61" x14ac:dyDescent="0.3">
      <c r="A2780">
        <v>3</v>
      </c>
      <c r="B2780">
        <v>10</v>
      </c>
      <c r="C2780">
        <v>2025</v>
      </c>
      <c r="D2780" t="s">
        <v>60</v>
      </c>
      <c r="E2780" t="s">
        <v>6123</v>
      </c>
      <c r="F2780" t="s">
        <v>6124</v>
      </c>
      <c r="G2780">
        <v>12</v>
      </c>
      <c r="H2780" t="s">
        <v>63</v>
      </c>
      <c r="I2780" t="s">
        <v>64</v>
      </c>
      <c r="J2780" t="s">
        <v>65</v>
      </c>
      <c r="K2780" t="s">
        <v>65</v>
      </c>
      <c r="L2780" t="s">
        <v>545</v>
      </c>
      <c r="M2780" t="s">
        <v>223</v>
      </c>
      <c r="N2780" t="s">
        <v>224</v>
      </c>
      <c r="O2780" t="s">
        <v>1986</v>
      </c>
      <c r="P2780" t="s">
        <v>271</v>
      </c>
      <c r="Q2780" t="s">
        <v>6168</v>
      </c>
      <c r="R2780" t="s">
        <v>5086</v>
      </c>
      <c r="S2780" t="s">
        <v>73</v>
      </c>
      <c r="T2780">
        <v>1609</v>
      </c>
      <c r="U2780">
        <v>2000</v>
      </c>
      <c r="V2780" t="s">
        <v>74</v>
      </c>
      <c r="W2780">
        <v>1378.43994140625</v>
      </c>
      <c r="X2780">
        <v>4720</v>
      </c>
      <c r="Y2780">
        <v>369.38</v>
      </c>
      <c r="Z2780">
        <v>15.97</v>
      </c>
      <c r="AA2780">
        <v>5105.3500000000004</v>
      </c>
      <c r="AB2780">
        <f>+Table1[[#This Row],[ADVALOREM]]/Table1[[#This Row],[US$ CIF]]</f>
        <v>0.26999910709476332</v>
      </c>
      <c r="AC2780" t="s">
        <v>3007</v>
      </c>
      <c r="AD2780" t="s">
        <v>3648</v>
      </c>
      <c r="AE2780" t="s">
        <v>65</v>
      </c>
      <c r="AF2780">
        <v>0</v>
      </c>
      <c r="AG2780" t="s">
        <v>5087</v>
      </c>
      <c r="AH2780" t="s">
        <v>6126</v>
      </c>
      <c r="AI2780" t="s">
        <v>6127</v>
      </c>
      <c r="AJ2780" t="s">
        <v>6128</v>
      </c>
      <c r="AK2780" t="s">
        <v>490</v>
      </c>
      <c r="AL2780">
        <v>800</v>
      </c>
      <c r="AM2780" t="s">
        <v>233</v>
      </c>
      <c r="AN2780" t="s">
        <v>6129</v>
      </c>
      <c r="AO2780" t="s">
        <v>6130</v>
      </c>
      <c r="AP2780" t="s">
        <v>6093</v>
      </c>
      <c r="AQ2780" t="s">
        <v>6073</v>
      </c>
      <c r="AR2780" t="s">
        <v>6131</v>
      </c>
      <c r="AS2780" t="s">
        <v>6169</v>
      </c>
      <c r="AT2780" t="s">
        <v>6168</v>
      </c>
      <c r="AU2780" t="s">
        <v>5086</v>
      </c>
      <c r="AV2780">
        <v>2025</v>
      </c>
      <c r="AW2780" t="s">
        <v>2122</v>
      </c>
      <c r="AX2780">
        <v>2.36</v>
      </c>
      <c r="AY2780" t="s">
        <v>6093</v>
      </c>
      <c r="AZ2780" t="s">
        <v>6134</v>
      </c>
      <c r="BA2780" t="s">
        <v>562</v>
      </c>
      <c r="BB2780" t="s">
        <v>5254</v>
      </c>
      <c r="BC2780" t="s">
        <v>1366</v>
      </c>
      <c r="BD2780" t="s">
        <v>92</v>
      </c>
      <c r="BE2780" t="s">
        <v>6135</v>
      </c>
      <c r="BF2780" t="s">
        <v>6136</v>
      </c>
      <c r="BI2780" t="s">
        <v>87</v>
      </c>
    </row>
    <row r="2781" spans="1:61" x14ac:dyDescent="0.3">
      <c r="A2781">
        <v>3</v>
      </c>
      <c r="B2781">
        <v>10</v>
      </c>
      <c r="C2781">
        <v>2025</v>
      </c>
      <c r="D2781" t="s">
        <v>60</v>
      </c>
      <c r="E2781" t="s">
        <v>6123</v>
      </c>
      <c r="F2781" t="s">
        <v>6124</v>
      </c>
      <c r="G2781">
        <v>13</v>
      </c>
      <c r="H2781" t="s">
        <v>63</v>
      </c>
      <c r="I2781" t="s">
        <v>64</v>
      </c>
      <c r="J2781" t="s">
        <v>65</v>
      </c>
      <c r="K2781" t="s">
        <v>65</v>
      </c>
      <c r="L2781" t="s">
        <v>545</v>
      </c>
      <c r="M2781" t="s">
        <v>223</v>
      </c>
      <c r="N2781" t="s">
        <v>224</v>
      </c>
      <c r="O2781" t="s">
        <v>286</v>
      </c>
      <c r="P2781" t="s">
        <v>287</v>
      </c>
      <c r="Q2781" t="s">
        <v>6170</v>
      </c>
      <c r="R2781" t="s">
        <v>5086</v>
      </c>
      <c r="S2781" t="s">
        <v>73</v>
      </c>
      <c r="T2781">
        <v>1609</v>
      </c>
      <c r="U2781">
        <v>6000</v>
      </c>
      <c r="V2781" t="s">
        <v>74</v>
      </c>
      <c r="W2781">
        <v>999.5</v>
      </c>
      <c r="X2781">
        <v>5280</v>
      </c>
      <c r="Y2781">
        <v>254.88</v>
      </c>
      <c r="Z2781">
        <v>17.87</v>
      </c>
      <c r="AA2781">
        <v>5552.75</v>
      </c>
      <c r="AB2781">
        <f>+Table1[[#This Row],[ADVALOREM]]/Table1[[#This Row],[US$ CIF]]</f>
        <v>0.18000090045472963</v>
      </c>
      <c r="AC2781" t="s">
        <v>3007</v>
      </c>
      <c r="AD2781" t="s">
        <v>3648</v>
      </c>
      <c r="AE2781" t="s">
        <v>65</v>
      </c>
      <c r="AF2781">
        <v>0</v>
      </c>
      <c r="AG2781" t="s">
        <v>5087</v>
      </c>
      <c r="AH2781" t="s">
        <v>6126</v>
      </c>
      <c r="AI2781" t="s">
        <v>6127</v>
      </c>
      <c r="AJ2781" t="s">
        <v>6128</v>
      </c>
      <c r="AK2781" t="s">
        <v>490</v>
      </c>
      <c r="AL2781">
        <v>552</v>
      </c>
      <c r="AM2781" t="s">
        <v>233</v>
      </c>
      <c r="AN2781" t="s">
        <v>6129</v>
      </c>
      <c r="AO2781" t="s">
        <v>6130</v>
      </c>
      <c r="AP2781" t="s">
        <v>6093</v>
      </c>
      <c r="AQ2781" t="s">
        <v>6073</v>
      </c>
      <c r="AR2781" t="s">
        <v>6131</v>
      </c>
      <c r="AS2781" t="s">
        <v>6171</v>
      </c>
      <c r="AT2781" t="s">
        <v>6170</v>
      </c>
      <c r="AU2781" t="s">
        <v>5086</v>
      </c>
      <c r="AV2781">
        <v>2025</v>
      </c>
      <c r="AW2781" t="s">
        <v>6172</v>
      </c>
      <c r="AX2781">
        <v>0.88</v>
      </c>
      <c r="AY2781" t="s">
        <v>6093</v>
      </c>
      <c r="AZ2781" t="s">
        <v>6134</v>
      </c>
      <c r="BA2781" t="s">
        <v>562</v>
      </c>
      <c r="BB2781" t="s">
        <v>5254</v>
      </c>
      <c r="BC2781" t="s">
        <v>1366</v>
      </c>
      <c r="BD2781" t="s">
        <v>823</v>
      </c>
      <c r="BE2781" t="s">
        <v>6135</v>
      </c>
      <c r="BF2781" t="s">
        <v>6136</v>
      </c>
      <c r="BI2781" t="s">
        <v>87</v>
      </c>
    </row>
    <row r="2782" spans="1:61" x14ac:dyDescent="0.3">
      <c r="A2782">
        <v>3</v>
      </c>
      <c r="B2782">
        <v>10</v>
      </c>
      <c r="C2782">
        <v>2025</v>
      </c>
      <c r="D2782" t="s">
        <v>60</v>
      </c>
      <c r="E2782" t="s">
        <v>6123</v>
      </c>
      <c r="F2782" t="s">
        <v>6124</v>
      </c>
      <c r="G2782">
        <v>14</v>
      </c>
      <c r="H2782" t="s">
        <v>63</v>
      </c>
      <c r="I2782" t="s">
        <v>64</v>
      </c>
      <c r="J2782" t="s">
        <v>65</v>
      </c>
      <c r="K2782" t="s">
        <v>65</v>
      </c>
      <c r="L2782" t="s">
        <v>545</v>
      </c>
      <c r="M2782" t="s">
        <v>223</v>
      </c>
      <c r="N2782" t="s">
        <v>224</v>
      </c>
      <c r="O2782" t="s">
        <v>270</v>
      </c>
      <c r="P2782" t="s">
        <v>271</v>
      </c>
      <c r="Q2782" t="s">
        <v>6139</v>
      </c>
      <c r="R2782" t="s">
        <v>5086</v>
      </c>
      <c r="S2782" t="s">
        <v>73</v>
      </c>
      <c r="T2782">
        <v>1609</v>
      </c>
      <c r="U2782">
        <v>3000</v>
      </c>
      <c r="V2782" t="s">
        <v>74</v>
      </c>
      <c r="W2782">
        <v>418.70999145507801</v>
      </c>
      <c r="X2782">
        <v>1500</v>
      </c>
      <c r="Y2782">
        <v>45.71</v>
      </c>
      <c r="Z2782">
        <v>5.08</v>
      </c>
      <c r="AA2782">
        <v>1550.79</v>
      </c>
      <c r="AB2782">
        <f>+Table1[[#This Row],[ADVALOREM]]/Table1[[#This Row],[US$ CIF]]</f>
        <v>0.26999786654226426</v>
      </c>
      <c r="AC2782" t="s">
        <v>3007</v>
      </c>
      <c r="AD2782" t="s">
        <v>3648</v>
      </c>
      <c r="AE2782" t="s">
        <v>65</v>
      </c>
      <c r="AF2782">
        <v>0</v>
      </c>
      <c r="AG2782" t="s">
        <v>5087</v>
      </c>
      <c r="AH2782" t="s">
        <v>6126</v>
      </c>
      <c r="AI2782" t="s">
        <v>6127</v>
      </c>
      <c r="AJ2782" t="s">
        <v>6128</v>
      </c>
      <c r="AK2782" t="s">
        <v>490</v>
      </c>
      <c r="AL2782">
        <v>99</v>
      </c>
      <c r="AM2782" t="s">
        <v>233</v>
      </c>
      <c r="AN2782" t="s">
        <v>6129</v>
      </c>
      <c r="AO2782" t="s">
        <v>6130</v>
      </c>
      <c r="AP2782" t="s">
        <v>6093</v>
      </c>
      <c r="AQ2782" t="s">
        <v>6073</v>
      </c>
      <c r="AR2782" t="s">
        <v>6131</v>
      </c>
      <c r="AS2782" t="s">
        <v>6173</v>
      </c>
      <c r="AT2782" t="s">
        <v>6139</v>
      </c>
      <c r="AU2782" t="s">
        <v>5086</v>
      </c>
      <c r="AV2782">
        <v>2025</v>
      </c>
      <c r="AW2782" t="s">
        <v>6174</v>
      </c>
      <c r="AX2782">
        <v>0.5</v>
      </c>
      <c r="AY2782" t="s">
        <v>6093</v>
      </c>
      <c r="AZ2782" t="s">
        <v>6134</v>
      </c>
      <c r="BA2782" t="s">
        <v>562</v>
      </c>
      <c r="BB2782" t="s">
        <v>5254</v>
      </c>
      <c r="BC2782" t="s">
        <v>1366</v>
      </c>
      <c r="BD2782" t="s">
        <v>92</v>
      </c>
      <c r="BE2782" t="s">
        <v>6135</v>
      </c>
      <c r="BF2782" t="s">
        <v>6136</v>
      </c>
      <c r="BI2782" t="s">
        <v>87</v>
      </c>
    </row>
    <row r="2783" spans="1:61" x14ac:dyDescent="0.3">
      <c r="A2783">
        <v>3</v>
      </c>
      <c r="B2783">
        <v>10</v>
      </c>
      <c r="C2783">
        <v>2025</v>
      </c>
      <c r="D2783" t="s">
        <v>60</v>
      </c>
      <c r="E2783" t="s">
        <v>6123</v>
      </c>
      <c r="F2783" t="s">
        <v>6124</v>
      </c>
      <c r="G2783">
        <v>15</v>
      </c>
      <c r="H2783" t="s">
        <v>63</v>
      </c>
      <c r="I2783" t="s">
        <v>64</v>
      </c>
      <c r="J2783" t="s">
        <v>65</v>
      </c>
      <c r="K2783" t="s">
        <v>65</v>
      </c>
      <c r="L2783" t="s">
        <v>545</v>
      </c>
      <c r="M2783" t="s">
        <v>223</v>
      </c>
      <c r="N2783" t="s">
        <v>224</v>
      </c>
      <c r="O2783" t="s">
        <v>5200</v>
      </c>
      <c r="P2783" t="s">
        <v>5201</v>
      </c>
      <c r="Q2783" t="s">
        <v>6175</v>
      </c>
      <c r="R2783" t="s">
        <v>5086</v>
      </c>
      <c r="S2783" t="s">
        <v>73</v>
      </c>
      <c r="T2783">
        <v>1609</v>
      </c>
      <c r="U2783">
        <v>1000</v>
      </c>
      <c r="V2783" t="s">
        <v>74</v>
      </c>
      <c r="W2783">
        <v>570.75</v>
      </c>
      <c r="X2783">
        <v>2140</v>
      </c>
      <c r="Y2783">
        <v>230.87</v>
      </c>
      <c r="Z2783">
        <v>7.24</v>
      </c>
      <c r="AA2783">
        <v>2378.11</v>
      </c>
      <c r="AB2783">
        <f>+Table1[[#This Row],[ADVALOREM]]/Table1[[#This Row],[US$ CIF]]</f>
        <v>0.24000151380718301</v>
      </c>
      <c r="AC2783" t="s">
        <v>3007</v>
      </c>
      <c r="AD2783" t="s">
        <v>3648</v>
      </c>
      <c r="AE2783" t="s">
        <v>65</v>
      </c>
      <c r="AF2783">
        <v>0</v>
      </c>
      <c r="AG2783" t="s">
        <v>5087</v>
      </c>
      <c r="AH2783" t="s">
        <v>6126</v>
      </c>
      <c r="AI2783" t="s">
        <v>6127</v>
      </c>
      <c r="AJ2783" t="s">
        <v>6128</v>
      </c>
      <c r="AK2783" t="s">
        <v>490</v>
      </c>
      <c r="AL2783">
        <v>500</v>
      </c>
      <c r="AM2783" t="s">
        <v>233</v>
      </c>
      <c r="AN2783" t="s">
        <v>6129</v>
      </c>
      <c r="AO2783" t="s">
        <v>6130</v>
      </c>
      <c r="AP2783" t="s">
        <v>6093</v>
      </c>
      <c r="AQ2783" t="s">
        <v>6073</v>
      </c>
      <c r="AR2783" t="s">
        <v>6131</v>
      </c>
      <c r="AS2783" t="s">
        <v>6176</v>
      </c>
      <c r="AT2783" t="s">
        <v>6175</v>
      </c>
      <c r="AU2783" t="s">
        <v>5086</v>
      </c>
      <c r="AV2783">
        <v>2025</v>
      </c>
      <c r="AW2783" t="s">
        <v>6177</v>
      </c>
      <c r="AX2783">
        <v>2.14</v>
      </c>
      <c r="AY2783" t="s">
        <v>6093</v>
      </c>
      <c r="AZ2783" t="s">
        <v>6134</v>
      </c>
      <c r="BA2783" t="s">
        <v>562</v>
      </c>
      <c r="BB2783" t="s">
        <v>5254</v>
      </c>
      <c r="BC2783" t="s">
        <v>1366</v>
      </c>
      <c r="BD2783" t="s">
        <v>92</v>
      </c>
      <c r="BE2783" t="s">
        <v>6135</v>
      </c>
      <c r="BF2783" t="s">
        <v>6136</v>
      </c>
      <c r="BI2783" t="s">
        <v>87</v>
      </c>
    </row>
    <row r="2784" spans="1:61" x14ac:dyDescent="0.3">
      <c r="A2784">
        <v>3</v>
      </c>
      <c r="B2784">
        <v>10</v>
      </c>
      <c r="C2784">
        <v>2025</v>
      </c>
      <c r="D2784" t="s">
        <v>60</v>
      </c>
      <c r="E2784" t="s">
        <v>6123</v>
      </c>
      <c r="F2784" t="s">
        <v>6124</v>
      </c>
      <c r="G2784">
        <v>16</v>
      </c>
      <c r="H2784" t="s">
        <v>63</v>
      </c>
      <c r="I2784" t="s">
        <v>64</v>
      </c>
      <c r="J2784" t="s">
        <v>65</v>
      </c>
      <c r="K2784" t="s">
        <v>65</v>
      </c>
      <c r="L2784" t="s">
        <v>545</v>
      </c>
      <c r="M2784" t="s">
        <v>223</v>
      </c>
      <c r="N2784" t="s">
        <v>224</v>
      </c>
      <c r="O2784" t="s">
        <v>3960</v>
      </c>
      <c r="P2784" t="s">
        <v>3961</v>
      </c>
      <c r="Q2784" t="s">
        <v>6178</v>
      </c>
      <c r="R2784" t="s">
        <v>5086</v>
      </c>
      <c r="S2784" t="s">
        <v>73</v>
      </c>
      <c r="T2784">
        <v>1609</v>
      </c>
      <c r="U2784">
        <v>5000</v>
      </c>
      <c r="V2784" t="s">
        <v>74</v>
      </c>
      <c r="W2784">
        <v>251.88999938964801</v>
      </c>
      <c r="X2784">
        <v>1000</v>
      </c>
      <c r="Y2784">
        <v>46.17</v>
      </c>
      <c r="Z2784">
        <v>3.38</v>
      </c>
      <c r="AA2784">
        <v>1049.55</v>
      </c>
      <c r="AB2784">
        <f>+Table1[[#This Row],[ADVALOREM]]/Table1[[#This Row],[US$ CIF]]</f>
        <v>0.23999809383988188</v>
      </c>
      <c r="AC2784" t="s">
        <v>3007</v>
      </c>
      <c r="AD2784" t="s">
        <v>3648</v>
      </c>
      <c r="AE2784" t="s">
        <v>65</v>
      </c>
      <c r="AF2784">
        <v>0</v>
      </c>
      <c r="AG2784" t="s">
        <v>5087</v>
      </c>
      <c r="AH2784" t="s">
        <v>6126</v>
      </c>
      <c r="AI2784" t="s">
        <v>6127</v>
      </c>
      <c r="AJ2784" t="s">
        <v>6128</v>
      </c>
      <c r="AK2784" t="s">
        <v>490</v>
      </c>
      <c r="AL2784">
        <v>100</v>
      </c>
      <c r="AM2784" t="s">
        <v>233</v>
      </c>
      <c r="AN2784" t="s">
        <v>6129</v>
      </c>
      <c r="AO2784" t="s">
        <v>6130</v>
      </c>
      <c r="AP2784" t="s">
        <v>6093</v>
      </c>
      <c r="AQ2784" t="s">
        <v>6073</v>
      </c>
      <c r="AR2784" t="s">
        <v>6131</v>
      </c>
      <c r="AS2784" t="s">
        <v>6179</v>
      </c>
      <c r="AT2784" t="s">
        <v>6178</v>
      </c>
      <c r="AU2784" t="s">
        <v>5086</v>
      </c>
      <c r="AV2784">
        <v>2025</v>
      </c>
      <c r="AW2784" t="s">
        <v>6180</v>
      </c>
      <c r="AX2784">
        <v>0.2</v>
      </c>
      <c r="AY2784" t="s">
        <v>6093</v>
      </c>
      <c r="AZ2784" t="s">
        <v>6134</v>
      </c>
      <c r="BA2784" t="s">
        <v>562</v>
      </c>
      <c r="BB2784" t="s">
        <v>5254</v>
      </c>
      <c r="BC2784" t="s">
        <v>1366</v>
      </c>
      <c r="BD2784" t="s">
        <v>92</v>
      </c>
      <c r="BE2784" t="s">
        <v>6135</v>
      </c>
      <c r="BF2784" t="s">
        <v>6136</v>
      </c>
      <c r="BI2784" t="s">
        <v>87</v>
      </c>
    </row>
    <row r="2785" spans="1:61" x14ac:dyDescent="0.3">
      <c r="A2785">
        <v>3</v>
      </c>
      <c r="B2785">
        <v>10</v>
      </c>
      <c r="C2785">
        <v>2025</v>
      </c>
      <c r="D2785" t="s">
        <v>60</v>
      </c>
      <c r="E2785" t="s">
        <v>6123</v>
      </c>
      <c r="F2785" t="s">
        <v>6124</v>
      </c>
      <c r="G2785">
        <v>17</v>
      </c>
      <c r="H2785" t="s">
        <v>63</v>
      </c>
      <c r="I2785" t="s">
        <v>64</v>
      </c>
      <c r="J2785" t="s">
        <v>65</v>
      </c>
      <c r="K2785" t="s">
        <v>65</v>
      </c>
      <c r="L2785" t="s">
        <v>545</v>
      </c>
      <c r="M2785" t="s">
        <v>223</v>
      </c>
      <c r="N2785" t="s">
        <v>224</v>
      </c>
      <c r="O2785" t="s">
        <v>270</v>
      </c>
      <c r="P2785" t="s">
        <v>271</v>
      </c>
      <c r="Q2785" t="s">
        <v>6181</v>
      </c>
      <c r="R2785" t="s">
        <v>5086</v>
      </c>
      <c r="S2785" t="s">
        <v>73</v>
      </c>
      <c r="T2785">
        <v>1609</v>
      </c>
      <c r="U2785">
        <v>9000</v>
      </c>
      <c r="V2785" t="s">
        <v>74</v>
      </c>
      <c r="W2785">
        <v>542.32000732421898</v>
      </c>
      <c r="X2785">
        <v>1890</v>
      </c>
      <c r="Y2785">
        <v>112.2</v>
      </c>
      <c r="Z2785">
        <v>6.4</v>
      </c>
      <c r="AA2785">
        <v>2008.6</v>
      </c>
      <c r="AB2785">
        <f>+Table1[[#This Row],[ADVALOREM]]/Table1[[#This Row],[US$ CIF]]</f>
        <v>0.26999900792801901</v>
      </c>
      <c r="AC2785" t="s">
        <v>3007</v>
      </c>
      <c r="AD2785" t="s">
        <v>3648</v>
      </c>
      <c r="AE2785" t="s">
        <v>65</v>
      </c>
      <c r="AF2785">
        <v>0</v>
      </c>
      <c r="AG2785" t="s">
        <v>5087</v>
      </c>
      <c r="AH2785" t="s">
        <v>6126</v>
      </c>
      <c r="AI2785" t="s">
        <v>6127</v>
      </c>
      <c r="AJ2785" t="s">
        <v>6128</v>
      </c>
      <c r="AK2785" t="s">
        <v>490</v>
      </c>
      <c r="AL2785">
        <v>243</v>
      </c>
      <c r="AM2785" t="s">
        <v>233</v>
      </c>
      <c r="AN2785" t="s">
        <v>6129</v>
      </c>
      <c r="AO2785" t="s">
        <v>6130</v>
      </c>
      <c r="AP2785" t="s">
        <v>6093</v>
      </c>
      <c r="AQ2785" t="s">
        <v>6073</v>
      </c>
      <c r="AR2785" t="s">
        <v>6131</v>
      </c>
      <c r="AS2785" t="s">
        <v>6182</v>
      </c>
      <c r="AT2785" t="s">
        <v>6181</v>
      </c>
      <c r="AU2785" t="s">
        <v>5086</v>
      </c>
      <c r="AV2785">
        <v>2025</v>
      </c>
      <c r="AW2785" t="s">
        <v>6183</v>
      </c>
      <c r="AX2785">
        <v>0.21</v>
      </c>
      <c r="AY2785" t="s">
        <v>6093</v>
      </c>
      <c r="AZ2785" t="s">
        <v>6134</v>
      </c>
      <c r="BA2785" t="s">
        <v>562</v>
      </c>
      <c r="BB2785" t="s">
        <v>5254</v>
      </c>
      <c r="BC2785" t="s">
        <v>1366</v>
      </c>
      <c r="BD2785" t="s">
        <v>92</v>
      </c>
      <c r="BE2785" t="s">
        <v>6135</v>
      </c>
      <c r="BF2785" t="s">
        <v>6136</v>
      </c>
      <c r="BI2785" t="s">
        <v>87</v>
      </c>
    </row>
    <row r="2786" spans="1:61" x14ac:dyDescent="0.3">
      <c r="A2786">
        <v>3</v>
      </c>
      <c r="B2786">
        <v>10</v>
      </c>
      <c r="C2786">
        <v>2025</v>
      </c>
      <c r="D2786" t="s">
        <v>60</v>
      </c>
      <c r="E2786" t="s">
        <v>6123</v>
      </c>
      <c r="F2786" t="s">
        <v>6124</v>
      </c>
      <c r="G2786">
        <v>18</v>
      </c>
      <c r="H2786" t="s">
        <v>63</v>
      </c>
      <c r="I2786" t="s">
        <v>64</v>
      </c>
      <c r="J2786" t="s">
        <v>65</v>
      </c>
      <c r="K2786" t="s">
        <v>65</v>
      </c>
      <c r="L2786" t="s">
        <v>545</v>
      </c>
      <c r="M2786" t="s">
        <v>223</v>
      </c>
      <c r="N2786" t="s">
        <v>224</v>
      </c>
      <c r="O2786" t="s">
        <v>608</v>
      </c>
      <c r="P2786" t="s">
        <v>609</v>
      </c>
      <c r="Q2786" t="s">
        <v>6184</v>
      </c>
      <c r="R2786" t="s">
        <v>5086</v>
      </c>
      <c r="S2786" t="s">
        <v>73</v>
      </c>
      <c r="T2786">
        <v>1609</v>
      </c>
      <c r="U2786">
        <v>1000</v>
      </c>
      <c r="V2786" t="s">
        <v>74</v>
      </c>
      <c r="W2786">
        <v>496.79998779296898</v>
      </c>
      <c r="X2786">
        <v>2800</v>
      </c>
      <c r="Y2786">
        <v>295.51</v>
      </c>
      <c r="Z2786">
        <v>9.48</v>
      </c>
      <c r="AA2786">
        <v>3104.99</v>
      </c>
      <c r="AB2786">
        <f>+Table1[[#This Row],[ADVALOREM]]/Table1[[#This Row],[US$ CIF]]</f>
        <v>0.16000051136814258</v>
      </c>
      <c r="AC2786" t="s">
        <v>3007</v>
      </c>
      <c r="AD2786" t="s">
        <v>3648</v>
      </c>
      <c r="AE2786" t="s">
        <v>65</v>
      </c>
      <c r="AF2786">
        <v>0</v>
      </c>
      <c r="AG2786" t="s">
        <v>5087</v>
      </c>
      <c r="AH2786" t="s">
        <v>6126</v>
      </c>
      <c r="AI2786" t="s">
        <v>6127</v>
      </c>
      <c r="AJ2786" t="s">
        <v>6128</v>
      </c>
      <c r="AK2786" t="s">
        <v>490</v>
      </c>
      <c r="AL2786">
        <v>640</v>
      </c>
      <c r="AM2786" t="s">
        <v>233</v>
      </c>
      <c r="AN2786" t="s">
        <v>6129</v>
      </c>
      <c r="AO2786" t="s">
        <v>6130</v>
      </c>
      <c r="AP2786" t="s">
        <v>6093</v>
      </c>
      <c r="AQ2786" t="s">
        <v>6073</v>
      </c>
      <c r="AR2786" t="s">
        <v>6131</v>
      </c>
      <c r="AS2786" t="s">
        <v>6185</v>
      </c>
      <c r="AT2786" t="s">
        <v>6184</v>
      </c>
      <c r="AU2786" t="s">
        <v>5086</v>
      </c>
      <c r="AV2786">
        <v>2025</v>
      </c>
      <c r="AW2786" t="s">
        <v>6186</v>
      </c>
      <c r="AX2786">
        <v>2.8</v>
      </c>
      <c r="AY2786" t="s">
        <v>6093</v>
      </c>
      <c r="AZ2786" t="s">
        <v>6134</v>
      </c>
      <c r="BA2786" t="s">
        <v>562</v>
      </c>
      <c r="BB2786" t="s">
        <v>5254</v>
      </c>
      <c r="BC2786" t="s">
        <v>1366</v>
      </c>
      <c r="BD2786" t="s">
        <v>92</v>
      </c>
      <c r="BE2786" t="s">
        <v>6135</v>
      </c>
      <c r="BF2786" t="s">
        <v>6136</v>
      </c>
      <c r="BI2786" t="s">
        <v>87</v>
      </c>
    </row>
    <row r="2787" spans="1:61" x14ac:dyDescent="0.3">
      <c r="A2787">
        <v>3</v>
      </c>
      <c r="B2787">
        <v>10</v>
      </c>
      <c r="C2787">
        <v>2025</v>
      </c>
      <c r="D2787" t="s">
        <v>60</v>
      </c>
      <c r="E2787" t="s">
        <v>6123</v>
      </c>
      <c r="F2787" t="s">
        <v>6124</v>
      </c>
      <c r="G2787">
        <v>19</v>
      </c>
      <c r="H2787" t="s">
        <v>63</v>
      </c>
      <c r="I2787" t="s">
        <v>64</v>
      </c>
      <c r="J2787" t="s">
        <v>65</v>
      </c>
      <c r="K2787" t="s">
        <v>65</v>
      </c>
      <c r="L2787" t="s">
        <v>545</v>
      </c>
      <c r="M2787" t="s">
        <v>223</v>
      </c>
      <c r="N2787" t="s">
        <v>224</v>
      </c>
      <c r="O2787" t="s">
        <v>574</v>
      </c>
      <c r="P2787" t="s">
        <v>157</v>
      </c>
      <c r="Q2787" t="s">
        <v>6187</v>
      </c>
      <c r="R2787" t="s">
        <v>5086</v>
      </c>
      <c r="S2787" t="s">
        <v>73</v>
      </c>
      <c r="T2787">
        <v>1609</v>
      </c>
      <c r="U2787">
        <v>15000</v>
      </c>
      <c r="V2787" t="s">
        <v>74</v>
      </c>
      <c r="W2787">
        <v>402.05999755859398</v>
      </c>
      <c r="X2787">
        <v>1950</v>
      </c>
      <c r="Y2787">
        <v>277.04000000000002</v>
      </c>
      <c r="Z2787">
        <v>6.6</v>
      </c>
      <c r="AA2787">
        <v>2233.64</v>
      </c>
      <c r="AB2787">
        <f>+Table1[[#This Row],[ADVALOREM]]/Table1[[#This Row],[US$ CIF]]</f>
        <v>0.18000214786563368</v>
      </c>
      <c r="AC2787" t="s">
        <v>3007</v>
      </c>
      <c r="AD2787" t="s">
        <v>3648</v>
      </c>
      <c r="AE2787" t="s">
        <v>65</v>
      </c>
      <c r="AF2787">
        <v>0</v>
      </c>
      <c r="AG2787" t="s">
        <v>5087</v>
      </c>
      <c r="AH2787" t="s">
        <v>6126</v>
      </c>
      <c r="AI2787" t="s">
        <v>6127</v>
      </c>
      <c r="AJ2787" t="s">
        <v>6128</v>
      </c>
      <c r="AK2787" t="s">
        <v>490</v>
      </c>
      <c r="AL2787">
        <v>600</v>
      </c>
      <c r="AM2787" t="s">
        <v>233</v>
      </c>
      <c r="AN2787" t="s">
        <v>6129</v>
      </c>
      <c r="AO2787" t="s">
        <v>6130</v>
      </c>
      <c r="AP2787" t="s">
        <v>6093</v>
      </c>
      <c r="AQ2787" t="s">
        <v>6073</v>
      </c>
      <c r="AR2787" t="s">
        <v>6131</v>
      </c>
      <c r="AS2787" t="s">
        <v>6188</v>
      </c>
      <c r="AT2787" t="s">
        <v>6187</v>
      </c>
      <c r="AU2787" t="s">
        <v>5086</v>
      </c>
      <c r="AV2787">
        <v>2025</v>
      </c>
      <c r="AW2787" t="s">
        <v>6189</v>
      </c>
      <c r="AX2787">
        <v>0.13</v>
      </c>
      <c r="AY2787" t="s">
        <v>6093</v>
      </c>
      <c r="AZ2787" t="s">
        <v>6134</v>
      </c>
      <c r="BA2787" t="s">
        <v>562</v>
      </c>
      <c r="BB2787" t="s">
        <v>5254</v>
      </c>
      <c r="BC2787" t="s">
        <v>1366</v>
      </c>
      <c r="BD2787" t="s">
        <v>92</v>
      </c>
      <c r="BE2787" t="s">
        <v>6135</v>
      </c>
      <c r="BF2787" t="s">
        <v>6136</v>
      </c>
      <c r="BI2787" t="s">
        <v>87</v>
      </c>
    </row>
    <row r="2788" spans="1:61" x14ac:dyDescent="0.3">
      <c r="A2788">
        <v>3</v>
      </c>
      <c r="B2788">
        <v>10</v>
      </c>
      <c r="C2788">
        <v>2025</v>
      </c>
      <c r="D2788" t="s">
        <v>60</v>
      </c>
      <c r="E2788" t="s">
        <v>6123</v>
      </c>
      <c r="F2788" t="s">
        <v>6124</v>
      </c>
      <c r="G2788">
        <v>20</v>
      </c>
      <c r="H2788" t="s">
        <v>63</v>
      </c>
      <c r="I2788" t="s">
        <v>64</v>
      </c>
      <c r="J2788" t="s">
        <v>65</v>
      </c>
      <c r="K2788" t="s">
        <v>65</v>
      </c>
      <c r="L2788" t="s">
        <v>545</v>
      </c>
      <c r="M2788" t="s">
        <v>223</v>
      </c>
      <c r="N2788" t="s">
        <v>224</v>
      </c>
      <c r="O2788" t="s">
        <v>574</v>
      </c>
      <c r="P2788" t="s">
        <v>157</v>
      </c>
      <c r="Q2788" t="s">
        <v>6190</v>
      </c>
      <c r="R2788" t="s">
        <v>5086</v>
      </c>
      <c r="S2788" t="s">
        <v>73</v>
      </c>
      <c r="T2788">
        <v>1609</v>
      </c>
      <c r="U2788">
        <v>5000</v>
      </c>
      <c r="V2788" t="s">
        <v>74</v>
      </c>
      <c r="W2788">
        <v>285.989990234375</v>
      </c>
      <c r="X2788">
        <v>1450</v>
      </c>
      <c r="Y2788">
        <v>133.9</v>
      </c>
      <c r="Z2788">
        <v>4.91</v>
      </c>
      <c r="AA2788">
        <v>1588.81</v>
      </c>
      <c r="AB2788">
        <f>+Table1[[#This Row],[ADVALOREM]]/Table1[[#This Row],[US$ CIF]]</f>
        <v>0.18000263734139074</v>
      </c>
      <c r="AC2788" t="s">
        <v>3007</v>
      </c>
      <c r="AD2788" t="s">
        <v>3648</v>
      </c>
      <c r="AE2788" t="s">
        <v>65</v>
      </c>
      <c r="AF2788">
        <v>0</v>
      </c>
      <c r="AG2788" t="s">
        <v>5087</v>
      </c>
      <c r="AH2788" t="s">
        <v>6126</v>
      </c>
      <c r="AI2788" t="s">
        <v>6127</v>
      </c>
      <c r="AJ2788" t="s">
        <v>6128</v>
      </c>
      <c r="AK2788" t="s">
        <v>490</v>
      </c>
      <c r="AL2788">
        <v>290</v>
      </c>
      <c r="AM2788" t="s">
        <v>233</v>
      </c>
      <c r="AN2788" t="s">
        <v>6129</v>
      </c>
      <c r="AO2788" t="s">
        <v>6130</v>
      </c>
      <c r="AP2788" t="s">
        <v>6093</v>
      </c>
      <c r="AQ2788" t="s">
        <v>6073</v>
      </c>
      <c r="AR2788" t="s">
        <v>6131</v>
      </c>
      <c r="AS2788" t="s">
        <v>6191</v>
      </c>
      <c r="AT2788" t="s">
        <v>6190</v>
      </c>
      <c r="AU2788" t="s">
        <v>5086</v>
      </c>
      <c r="AV2788">
        <v>2025</v>
      </c>
      <c r="AW2788" t="s">
        <v>6192</v>
      </c>
      <c r="AX2788">
        <v>0.28999999999999998</v>
      </c>
      <c r="AY2788" t="s">
        <v>6093</v>
      </c>
      <c r="AZ2788" t="s">
        <v>6134</v>
      </c>
      <c r="BA2788" t="s">
        <v>562</v>
      </c>
      <c r="BB2788" t="s">
        <v>5254</v>
      </c>
      <c r="BC2788" t="s">
        <v>1366</v>
      </c>
      <c r="BD2788" t="s">
        <v>92</v>
      </c>
      <c r="BE2788" t="s">
        <v>6135</v>
      </c>
      <c r="BF2788" t="s">
        <v>6136</v>
      </c>
      <c r="BI2788" t="s">
        <v>87</v>
      </c>
    </row>
    <row r="2789" spans="1:61" x14ac:dyDescent="0.3">
      <c r="A2789">
        <v>3</v>
      </c>
      <c r="B2789">
        <v>10</v>
      </c>
      <c r="C2789">
        <v>2025</v>
      </c>
      <c r="D2789" t="s">
        <v>60</v>
      </c>
      <c r="E2789" t="s">
        <v>6123</v>
      </c>
      <c r="F2789" t="s">
        <v>6124</v>
      </c>
      <c r="G2789">
        <v>21</v>
      </c>
      <c r="H2789" t="s">
        <v>63</v>
      </c>
      <c r="I2789" t="s">
        <v>64</v>
      </c>
      <c r="J2789" t="s">
        <v>65</v>
      </c>
      <c r="K2789" t="s">
        <v>65</v>
      </c>
      <c r="L2789" t="s">
        <v>545</v>
      </c>
      <c r="M2789" t="s">
        <v>223</v>
      </c>
      <c r="N2789" t="s">
        <v>224</v>
      </c>
      <c r="O2789" t="s">
        <v>574</v>
      </c>
      <c r="P2789" t="s">
        <v>157</v>
      </c>
      <c r="Q2789" t="s">
        <v>6193</v>
      </c>
      <c r="R2789" t="s">
        <v>5086</v>
      </c>
      <c r="S2789" t="s">
        <v>73</v>
      </c>
      <c r="T2789">
        <v>1609</v>
      </c>
      <c r="U2789">
        <v>4000</v>
      </c>
      <c r="V2789" t="s">
        <v>74</v>
      </c>
      <c r="W2789">
        <v>348.82998657226602</v>
      </c>
      <c r="X2789">
        <v>1800</v>
      </c>
      <c r="Y2789">
        <v>131.87</v>
      </c>
      <c r="Z2789">
        <v>6.09</v>
      </c>
      <c r="AA2789">
        <v>1937.96</v>
      </c>
      <c r="AB2789">
        <f>+Table1[[#This Row],[ADVALOREM]]/Table1[[#This Row],[US$ CIF]]</f>
        <v>0.17999854825293918</v>
      </c>
      <c r="AC2789" t="s">
        <v>3007</v>
      </c>
      <c r="AD2789" t="s">
        <v>3648</v>
      </c>
      <c r="AE2789" t="s">
        <v>65</v>
      </c>
      <c r="AF2789">
        <v>0</v>
      </c>
      <c r="AG2789" t="s">
        <v>5087</v>
      </c>
      <c r="AH2789" t="s">
        <v>6126</v>
      </c>
      <c r="AI2789" t="s">
        <v>6127</v>
      </c>
      <c r="AJ2789" t="s">
        <v>6128</v>
      </c>
      <c r="AK2789" t="s">
        <v>490</v>
      </c>
      <c r="AL2789">
        <v>285.60000000000002</v>
      </c>
      <c r="AM2789" t="s">
        <v>233</v>
      </c>
      <c r="AN2789" t="s">
        <v>6129</v>
      </c>
      <c r="AO2789" t="s">
        <v>6130</v>
      </c>
      <c r="AP2789" t="s">
        <v>6093</v>
      </c>
      <c r="AQ2789" t="s">
        <v>6073</v>
      </c>
      <c r="AR2789" t="s">
        <v>6131</v>
      </c>
      <c r="AS2789" t="s">
        <v>6194</v>
      </c>
      <c r="AT2789" t="s">
        <v>6193</v>
      </c>
      <c r="AU2789" t="s">
        <v>5086</v>
      </c>
      <c r="AV2789">
        <v>2025</v>
      </c>
      <c r="AW2789" t="s">
        <v>6195</v>
      </c>
      <c r="AX2789">
        <v>0.45</v>
      </c>
      <c r="AY2789" t="s">
        <v>6093</v>
      </c>
      <c r="AZ2789" t="s">
        <v>6134</v>
      </c>
      <c r="BA2789" t="s">
        <v>562</v>
      </c>
      <c r="BB2789" t="s">
        <v>5254</v>
      </c>
      <c r="BC2789" t="s">
        <v>1366</v>
      </c>
      <c r="BD2789" t="s">
        <v>92</v>
      </c>
      <c r="BE2789" t="s">
        <v>6135</v>
      </c>
      <c r="BF2789" t="s">
        <v>6136</v>
      </c>
      <c r="BI2789" t="s">
        <v>87</v>
      </c>
    </row>
    <row r="2790" spans="1:61" x14ac:dyDescent="0.3">
      <c r="A2790">
        <v>3</v>
      </c>
      <c r="B2790">
        <v>10</v>
      </c>
      <c r="C2790">
        <v>2025</v>
      </c>
      <c r="D2790" t="s">
        <v>60</v>
      </c>
      <c r="E2790" t="s">
        <v>6123</v>
      </c>
      <c r="F2790" t="s">
        <v>6124</v>
      </c>
      <c r="G2790">
        <v>22</v>
      </c>
      <c r="H2790" t="s">
        <v>63</v>
      </c>
      <c r="I2790" t="s">
        <v>64</v>
      </c>
      <c r="J2790" t="s">
        <v>65</v>
      </c>
      <c r="K2790" t="s">
        <v>65</v>
      </c>
      <c r="L2790" t="s">
        <v>545</v>
      </c>
      <c r="M2790" t="s">
        <v>223</v>
      </c>
      <c r="N2790" t="s">
        <v>224</v>
      </c>
      <c r="O2790" t="s">
        <v>4475</v>
      </c>
      <c r="P2790" t="s">
        <v>4476</v>
      </c>
      <c r="Q2790" t="s">
        <v>6196</v>
      </c>
      <c r="R2790" t="s">
        <v>5086</v>
      </c>
      <c r="S2790" t="s">
        <v>73</v>
      </c>
      <c r="T2790">
        <v>1609</v>
      </c>
      <c r="U2790">
        <v>5000</v>
      </c>
      <c r="V2790" t="s">
        <v>74</v>
      </c>
      <c r="W2790">
        <v>0</v>
      </c>
      <c r="X2790">
        <v>1050</v>
      </c>
      <c r="Y2790">
        <v>18.93</v>
      </c>
      <c r="Z2790">
        <v>3.55</v>
      </c>
      <c r="AA2790">
        <v>1072.48</v>
      </c>
      <c r="AB2790">
        <f>+Table1[[#This Row],[ADVALOREM]]/Table1[[#This Row],[US$ CIF]]</f>
        <v>0</v>
      </c>
      <c r="AC2790" t="s">
        <v>3007</v>
      </c>
      <c r="AD2790" t="s">
        <v>3648</v>
      </c>
      <c r="AE2790" t="s">
        <v>65</v>
      </c>
      <c r="AF2790">
        <v>0</v>
      </c>
      <c r="AG2790" t="s">
        <v>5087</v>
      </c>
      <c r="AH2790" t="s">
        <v>6126</v>
      </c>
      <c r="AI2790" t="s">
        <v>6127</v>
      </c>
      <c r="AJ2790" t="s">
        <v>6128</v>
      </c>
      <c r="AK2790" t="s">
        <v>490</v>
      </c>
      <c r="AL2790">
        <v>41</v>
      </c>
      <c r="AM2790" t="s">
        <v>233</v>
      </c>
      <c r="AN2790" t="s">
        <v>6129</v>
      </c>
      <c r="AO2790" t="s">
        <v>6130</v>
      </c>
      <c r="AP2790" t="s">
        <v>6093</v>
      </c>
      <c r="AQ2790" t="s">
        <v>6073</v>
      </c>
      <c r="AR2790" t="s">
        <v>6131</v>
      </c>
      <c r="AS2790" t="s">
        <v>6197</v>
      </c>
      <c r="AT2790" t="s">
        <v>6196</v>
      </c>
      <c r="AU2790" t="s">
        <v>5086</v>
      </c>
      <c r="AV2790">
        <v>2025</v>
      </c>
      <c r="AW2790" t="s">
        <v>6198</v>
      </c>
      <c r="AX2790">
        <v>0.21</v>
      </c>
      <c r="AY2790" t="s">
        <v>6093</v>
      </c>
      <c r="AZ2790" t="s">
        <v>6134</v>
      </c>
      <c r="BA2790" t="s">
        <v>562</v>
      </c>
      <c r="BB2790" t="s">
        <v>5254</v>
      </c>
      <c r="BC2790" t="s">
        <v>1366</v>
      </c>
      <c r="BD2790" t="s">
        <v>823</v>
      </c>
      <c r="BE2790" t="s">
        <v>6135</v>
      </c>
      <c r="BF2790" t="s">
        <v>6136</v>
      </c>
      <c r="BI2790" t="s">
        <v>87</v>
      </c>
    </row>
    <row r="2791" spans="1:61" x14ac:dyDescent="0.3">
      <c r="A2791">
        <v>3</v>
      </c>
      <c r="B2791">
        <v>10</v>
      </c>
      <c r="C2791">
        <v>2025</v>
      </c>
      <c r="D2791" t="s">
        <v>60</v>
      </c>
      <c r="E2791" t="s">
        <v>6123</v>
      </c>
      <c r="F2791" t="s">
        <v>6124</v>
      </c>
      <c r="G2791">
        <v>23</v>
      </c>
      <c r="H2791" t="s">
        <v>63</v>
      </c>
      <c r="I2791" t="s">
        <v>64</v>
      </c>
      <c r="J2791" t="s">
        <v>65</v>
      </c>
      <c r="K2791" t="s">
        <v>65</v>
      </c>
      <c r="L2791" t="s">
        <v>545</v>
      </c>
      <c r="M2791" t="s">
        <v>223</v>
      </c>
      <c r="N2791" t="s">
        <v>224</v>
      </c>
      <c r="O2791" t="s">
        <v>1289</v>
      </c>
      <c r="P2791" t="s">
        <v>157</v>
      </c>
      <c r="Q2791" t="s">
        <v>6199</v>
      </c>
      <c r="R2791" t="s">
        <v>5086</v>
      </c>
      <c r="S2791" t="s">
        <v>73</v>
      </c>
      <c r="T2791">
        <v>1609</v>
      </c>
      <c r="U2791">
        <v>2000</v>
      </c>
      <c r="V2791" t="s">
        <v>74</v>
      </c>
      <c r="W2791">
        <v>608.32000732421898</v>
      </c>
      <c r="X2791">
        <v>3000</v>
      </c>
      <c r="Y2791">
        <v>369.38</v>
      </c>
      <c r="Z2791">
        <v>10.15</v>
      </c>
      <c r="AA2791">
        <v>3379.53</v>
      </c>
      <c r="AB2791">
        <f>+Table1[[#This Row],[ADVALOREM]]/Table1[[#This Row],[US$ CIF]]</f>
        <v>0.18000136330324601</v>
      </c>
      <c r="AC2791" t="s">
        <v>3007</v>
      </c>
      <c r="AD2791" t="s">
        <v>3648</v>
      </c>
      <c r="AE2791" t="s">
        <v>65</v>
      </c>
      <c r="AF2791">
        <v>0</v>
      </c>
      <c r="AG2791" t="s">
        <v>5087</v>
      </c>
      <c r="AH2791" t="s">
        <v>6126</v>
      </c>
      <c r="AI2791" t="s">
        <v>6127</v>
      </c>
      <c r="AJ2791" t="s">
        <v>6128</v>
      </c>
      <c r="AK2791" t="s">
        <v>490</v>
      </c>
      <c r="AL2791">
        <v>800</v>
      </c>
      <c r="AM2791" t="s">
        <v>233</v>
      </c>
      <c r="AN2791" t="s">
        <v>6129</v>
      </c>
      <c r="AO2791" t="s">
        <v>6130</v>
      </c>
      <c r="AP2791" t="s">
        <v>6093</v>
      </c>
      <c r="AQ2791" t="s">
        <v>6073</v>
      </c>
      <c r="AR2791" t="s">
        <v>6131</v>
      </c>
      <c r="AS2791" t="s">
        <v>6200</v>
      </c>
      <c r="AT2791" t="s">
        <v>6199</v>
      </c>
      <c r="AU2791" t="s">
        <v>5086</v>
      </c>
      <c r="AV2791">
        <v>2025</v>
      </c>
      <c r="AW2791" t="s">
        <v>1791</v>
      </c>
      <c r="AX2791">
        <v>1.5</v>
      </c>
      <c r="AY2791" t="s">
        <v>6093</v>
      </c>
      <c r="AZ2791" t="s">
        <v>6134</v>
      </c>
      <c r="BA2791" t="s">
        <v>562</v>
      </c>
      <c r="BB2791" t="s">
        <v>5254</v>
      </c>
      <c r="BC2791" t="s">
        <v>1366</v>
      </c>
      <c r="BD2791" t="s">
        <v>92</v>
      </c>
      <c r="BE2791" t="s">
        <v>6135</v>
      </c>
      <c r="BF2791" t="s">
        <v>6136</v>
      </c>
      <c r="BI2791" t="s">
        <v>87</v>
      </c>
    </row>
    <row r="2792" spans="1:61" x14ac:dyDescent="0.3">
      <c r="A2792">
        <v>3</v>
      </c>
      <c r="B2792">
        <v>10</v>
      </c>
      <c r="C2792">
        <v>2025</v>
      </c>
      <c r="D2792" t="s">
        <v>60</v>
      </c>
      <c r="E2792" t="s">
        <v>6123</v>
      </c>
      <c r="F2792" t="s">
        <v>6124</v>
      </c>
      <c r="G2792">
        <v>24</v>
      </c>
      <c r="H2792" t="s">
        <v>63</v>
      </c>
      <c r="I2792" t="s">
        <v>64</v>
      </c>
      <c r="J2792" t="s">
        <v>65</v>
      </c>
      <c r="K2792" t="s">
        <v>65</v>
      </c>
      <c r="L2792" t="s">
        <v>545</v>
      </c>
      <c r="M2792" t="s">
        <v>223</v>
      </c>
      <c r="N2792" t="s">
        <v>224</v>
      </c>
      <c r="O2792" t="s">
        <v>1289</v>
      </c>
      <c r="P2792" t="s">
        <v>157</v>
      </c>
      <c r="Q2792" t="s">
        <v>6201</v>
      </c>
      <c r="R2792" t="s">
        <v>5086</v>
      </c>
      <c r="S2792" t="s">
        <v>73</v>
      </c>
      <c r="T2792">
        <v>1609</v>
      </c>
      <c r="U2792">
        <v>2000</v>
      </c>
      <c r="V2792" t="s">
        <v>74</v>
      </c>
      <c r="W2792">
        <v>433.57998657226602</v>
      </c>
      <c r="X2792">
        <v>2200</v>
      </c>
      <c r="Y2792">
        <v>201.31</v>
      </c>
      <c r="Z2792">
        <v>7.45</v>
      </c>
      <c r="AA2792">
        <v>2408.7600000000002</v>
      </c>
      <c r="AB2792">
        <f>+Table1[[#This Row],[ADVALOREM]]/Table1[[#This Row],[US$ CIF]]</f>
        <v>0.18000132290982329</v>
      </c>
      <c r="AC2792" t="s">
        <v>3007</v>
      </c>
      <c r="AD2792" t="s">
        <v>3648</v>
      </c>
      <c r="AE2792" t="s">
        <v>65</v>
      </c>
      <c r="AF2792">
        <v>0</v>
      </c>
      <c r="AG2792" t="s">
        <v>5087</v>
      </c>
      <c r="AH2792" t="s">
        <v>6126</v>
      </c>
      <c r="AI2792" t="s">
        <v>6127</v>
      </c>
      <c r="AJ2792" t="s">
        <v>6128</v>
      </c>
      <c r="AK2792" t="s">
        <v>490</v>
      </c>
      <c r="AL2792">
        <v>436</v>
      </c>
      <c r="AM2792" t="s">
        <v>233</v>
      </c>
      <c r="AN2792" t="s">
        <v>6129</v>
      </c>
      <c r="AO2792" t="s">
        <v>6130</v>
      </c>
      <c r="AP2792" t="s">
        <v>6093</v>
      </c>
      <c r="AQ2792" t="s">
        <v>6073</v>
      </c>
      <c r="AR2792" t="s">
        <v>6131</v>
      </c>
      <c r="AS2792" t="s">
        <v>6202</v>
      </c>
      <c r="AT2792" t="s">
        <v>6201</v>
      </c>
      <c r="AU2792" t="s">
        <v>5086</v>
      </c>
      <c r="AV2792">
        <v>2025</v>
      </c>
      <c r="AW2792" t="s">
        <v>1792</v>
      </c>
      <c r="AX2792">
        <v>1.1000000000000001</v>
      </c>
      <c r="AY2792" t="s">
        <v>6093</v>
      </c>
      <c r="AZ2792" t="s">
        <v>6134</v>
      </c>
      <c r="BA2792" t="s">
        <v>562</v>
      </c>
      <c r="BB2792" t="s">
        <v>5254</v>
      </c>
      <c r="BC2792" t="s">
        <v>1366</v>
      </c>
      <c r="BD2792" t="s">
        <v>92</v>
      </c>
      <c r="BE2792" t="s">
        <v>6135</v>
      </c>
      <c r="BF2792" t="s">
        <v>6136</v>
      </c>
      <c r="BI2792" t="s">
        <v>87</v>
      </c>
    </row>
    <row r="2793" spans="1:61" x14ac:dyDescent="0.3">
      <c r="A2793">
        <v>3</v>
      </c>
      <c r="B2793">
        <v>10</v>
      </c>
      <c r="C2793">
        <v>2025</v>
      </c>
      <c r="D2793" t="s">
        <v>60</v>
      </c>
      <c r="E2793" t="s">
        <v>6123</v>
      </c>
      <c r="F2793" t="s">
        <v>6124</v>
      </c>
      <c r="G2793">
        <v>25</v>
      </c>
      <c r="H2793" t="s">
        <v>63</v>
      </c>
      <c r="I2793" t="s">
        <v>64</v>
      </c>
      <c r="J2793" t="s">
        <v>65</v>
      </c>
      <c r="K2793" t="s">
        <v>65</v>
      </c>
      <c r="L2793" t="s">
        <v>545</v>
      </c>
      <c r="M2793" t="s">
        <v>223</v>
      </c>
      <c r="N2793" t="s">
        <v>224</v>
      </c>
      <c r="O2793" t="s">
        <v>2990</v>
      </c>
      <c r="P2793" t="s">
        <v>2991</v>
      </c>
      <c r="Q2793" t="s">
        <v>6203</v>
      </c>
      <c r="R2793" t="s">
        <v>5086</v>
      </c>
      <c r="S2793" t="s">
        <v>73</v>
      </c>
      <c r="T2793">
        <v>1609</v>
      </c>
      <c r="U2793">
        <v>2000</v>
      </c>
      <c r="V2793" t="s">
        <v>74</v>
      </c>
      <c r="W2793">
        <v>160.46000671386699</v>
      </c>
      <c r="X2793">
        <v>760</v>
      </c>
      <c r="Y2793">
        <v>39.71</v>
      </c>
      <c r="Z2793">
        <v>2.57</v>
      </c>
      <c r="AA2793">
        <v>802.28</v>
      </c>
      <c r="AB2793">
        <f>+Table1[[#This Row],[ADVALOREM]]/Table1[[#This Row],[US$ CIF]]</f>
        <v>0.20000499415898065</v>
      </c>
      <c r="AC2793" t="s">
        <v>3007</v>
      </c>
      <c r="AD2793" t="s">
        <v>3648</v>
      </c>
      <c r="AE2793" t="s">
        <v>65</v>
      </c>
      <c r="AF2793">
        <v>0</v>
      </c>
      <c r="AG2793" t="s">
        <v>5087</v>
      </c>
      <c r="AH2793" t="s">
        <v>6126</v>
      </c>
      <c r="AI2793" t="s">
        <v>6127</v>
      </c>
      <c r="AJ2793" t="s">
        <v>6128</v>
      </c>
      <c r="AK2793" t="s">
        <v>490</v>
      </c>
      <c r="AL2793">
        <v>86</v>
      </c>
      <c r="AM2793" t="s">
        <v>233</v>
      </c>
      <c r="AN2793" t="s">
        <v>6129</v>
      </c>
      <c r="AO2793" t="s">
        <v>6130</v>
      </c>
      <c r="AP2793" t="s">
        <v>6093</v>
      </c>
      <c r="AQ2793" t="s">
        <v>6073</v>
      </c>
      <c r="AR2793" t="s">
        <v>6131</v>
      </c>
      <c r="AS2793" t="s">
        <v>6204</v>
      </c>
      <c r="AT2793" t="s">
        <v>6203</v>
      </c>
      <c r="AU2793" t="s">
        <v>5086</v>
      </c>
      <c r="AV2793">
        <v>2025</v>
      </c>
      <c r="AW2793" t="s">
        <v>6205</v>
      </c>
      <c r="AX2793">
        <v>0.38</v>
      </c>
      <c r="AY2793" t="s">
        <v>6093</v>
      </c>
      <c r="AZ2793" t="s">
        <v>6134</v>
      </c>
      <c r="BA2793" t="s">
        <v>562</v>
      </c>
      <c r="BB2793" t="s">
        <v>5254</v>
      </c>
      <c r="BC2793" t="s">
        <v>1366</v>
      </c>
      <c r="BD2793" t="s">
        <v>92</v>
      </c>
      <c r="BE2793" t="s">
        <v>6135</v>
      </c>
      <c r="BF2793" t="s">
        <v>6136</v>
      </c>
      <c r="BI2793" t="s">
        <v>87</v>
      </c>
    </row>
    <row r="2794" spans="1:61" x14ac:dyDescent="0.3">
      <c r="A2794">
        <v>3</v>
      </c>
      <c r="B2794">
        <v>10</v>
      </c>
      <c r="C2794">
        <v>2025</v>
      </c>
      <c r="D2794" t="s">
        <v>60</v>
      </c>
      <c r="E2794" t="s">
        <v>6123</v>
      </c>
      <c r="F2794" t="s">
        <v>6124</v>
      </c>
      <c r="G2794">
        <v>26</v>
      </c>
      <c r="H2794" t="s">
        <v>63</v>
      </c>
      <c r="I2794" t="s">
        <v>64</v>
      </c>
      <c r="J2794" t="s">
        <v>65</v>
      </c>
      <c r="K2794" t="s">
        <v>65</v>
      </c>
      <c r="L2794" t="s">
        <v>545</v>
      </c>
      <c r="M2794" t="s">
        <v>223</v>
      </c>
      <c r="N2794" t="s">
        <v>224</v>
      </c>
      <c r="O2794" t="s">
        <v>891</v>
      </c>
      <c r="P2794" t="s">
        <v>892</v>
      </c>
      <c r="Q2794" t="s">
        <v>2378</v>
      </c>
      <c r="R2794" t="s">
        <v>5086</v>
      </c>
      <c r="S2794" t="s">
        <v>73</v>
      </c>
      <c r="T2794">
        <v>1609</v>
      </c>
      <c r="U2794">
        <v>1000</v>
      </c>
      <c r="V2794" t="s">
        <v>74</v>
      </c>
      <c r="W2794">
        <v>784.55999755859398</v>
      </c>
      <c r="X2794">
        <v>3500</v>
      </c>
      <c r="Y2794">
        <v>103.66</v>
      </c>
      <c r="Z2794">
        <v>11.84</v>
      </c>
      <c r="AA2794">
        <v>3615.5</v>
      </c>
      <c r="AB2794">
        <f>+Table1[[#This Row],[ADVALOREM]]/Table1[[#This Row],[US$ CIF]]</f>
        <v>0.216999031270528</v>
      </c>
      <c r="AC2794" t="s">
        <v>3007</v>
      </c>
      <c r="AD2794" t="s">
        <v>3648</v>
      </c>
      <c r="AE2794" t="s">
        <v>65</v>
      </c>
      <c r="AF2794">
        <v>0</v>
      </c>
      <c r="AG2794" t="s">
        <v>5087</v>
      </c>
      <c r="AH2794" t="s">
        <v>6126</v>
      </c>
      <c r="AI2794" t="s">
        <v>6127</v>
      </c>
      <c r="AJ2794" t="s">
        <v>6128</v>
      </c>
      <c r="AK2794" t="s">
        <v>490</v>
      </c>
      <c r="AL2794">
        <v>224.5</v>
      </c>
      <c r="AM2794" t="s">
        <v>233</v>
      </c>
      <c r="AN2794" t="s">
        <v>6129</v>
      </c>
      <c r="AO2794" t="s">
        <v>6130</v>
      </c>
      <c r="AP2794" t="s">
        <v>6093</v>
      </c>
      <c r="AQ2794" t="s">
        <v>6073</v>
      </c>
      <c r="AR2794" t="s">
        <v>6131</v>
      </c>
      <c r="AS2794" t="s">
        <v>6206</v>
      </c>
      <c r="AT2794" t="s">
        <v>2378</v>
      </c>
      <c r="AU2794" t="s">
        <v>5086</v>
      </c>
      <c r="AV2794">
        <v>2025</v>
      </c>
      <c r="AW2794" t="s">
        <v>6207</v>
      </c>
      <c r="AX2794">
        <v>3.5</v>
      </c>
      <c r="AY2794" t="s">
        <v>6093</v>
      </c>
      <c r="AZ2794" t="s">
        <v>6134</v>
      </c>
      <c r="BA2794" t="s">
        <v>562</v>
      </c>
      <c r="BB2794" t="s">
        <v>5254</v>
      </c>
      <c r="BC2794" t="s">
        <v>1366</v>
      </c>
      <c r="BD2794" t="s">
        <v>92</v>
      </c>
      <c r="BE2794" t="s">
        <v>6135</v>
      </c>
      <c r="BF2794" t="s">
        <v>6136</v>
      </c>
      <c r="BI2794" t="s">
        <v>87</v>
      </c>
    </row>
    <row r="2795" spans="1:61" x14ac:dyDescent="0.3">
      <c r="A2795">
        <v>3</v>
      </c>
      <c r="B2795">
        <v>10</v>
      </c>
      <c r="C2795">
        <v>2025</v>
      </c>
      <c r="D2795" t="s">
        <v>60</v>
      </c>
      <c r="E2795" t="s">
        <v>6123</v>
      </c>
      <c r="F2795" t="s">
        <v>6124</v>
      </c>
      <c r="G2795">
        <v>27</v>
      </c>
      <c r="H2795" t="s">
        <v>63</v>
      </c>
      <c r="I2795" t="s">
        <v>64</v>
      </c>
      <c r="J2795" t="s">
        <v>65</v>
      </c>
      <c r="K2795" t="s">
        <v>65</v>
      </c>
      <c r="L2795" t="s">
        <v>545</v>
      </c>
      <c r="M2795" t="s">
        <v>223</v>
      </c>
      <c r="N2795" t="s">
        <v>224</v>
      </c>
      <c r="O2795" t="s">
        <v>648</v>
      </c>
      <c r="P2795" t="s">
        <v>649</v>
      </c>
      <c r="Q2795" t="s">
        <v>6208</v>
      </c>
      <c r="R2795" t="s">
        <v>5086</v>
      </c>
      <c r="S2795" t="s">
        <v>73</v>
      </c>
      <c r="T2795">
        <v>1609</v>
      </c>
      <c r="U2795">
        <v>2000</v>
      </c>
      <c r="V2795" t="s">
        <v>74</v>
      </c>
      <c r="W2795">
        <v>146.75999450683599</v>
      </c>
      <c r="X2795">
        <v>520</v>
      </c>
      <c r="Y2795">
        <v>42.71</v>
      </c>
      <c r="Z2795">
        <v>1.77</v>
      </c>
      <c r="AA2795">
        <v>564.48</v>
      </c>
      <c r="AB2795">
        <f>+Table1[[#This Row],[ADVALOREM]]/Table1[[#This Row],[US$ CIF]]</f>
        <v>0.25999148686726897</v>
      </c>
      <c r="AC2795" t="s">
        <v>3007</v>
      </c>
      <c r="AD2795" t="s">
        <v>3648</v>
      </c>
      <c r="AE2795" t="s">
        <v>65</v>
      </c>
      <c r="AF2795">
        <v>0</v>
      </c>
      <c r="AG2795" t="s">
        <v>5087</v>
      </c>
      <c r="AH2795" t="s">
        <v>6126</v>
      </c>
      <c r="AI2795" t="s">
        <v>6127</v>
      </c>
      <c r="AJ2795" t="s">
        <v>6128</v>
      </c>
      <c r="AK2795" t="s">
        <v>490</v>
      </c>
      <c r="AL2795">
        <v>92.5</v>
      </c>
      <c r="AM2795" t="s">
        <v>233</v>
      </c>
      <c r="AN2795" t="s">
        <v>6129</v>
      </c>
      <c r="AO2795" t="s">
        <v>6130</v>
      </c>
      <c r="AP2795" t="s">
        <v>6093</v>
      </c>
      <c r="AQ2795" t="s">
        <v>6073</v>
      </c>
      <c r="AR2795" t="s">
        <v>6131</v>
      </c>
      <c r="AS2795" t="s">
        <v>6209</v>
      </c>
      <c r="AT2795" t="s">
        <v>6208</v>
      </c>
      <c r="AU2795" t="s">
        <v>5086</v>
      </c>
      <c r="AV2795">
        <v>2025</v>
      </c>
      <c r="AW2795" t="s">
        <v>6210</v>
      </c>
      <c r="AX2795">
        <v>0.26</v>
      </c>
      <c r="AY2795" t="s">
        <v>6093</v>
      </c>
      <c r="AZ2795" t="s">
        <v>6134</v>
      </c>
      <c r="BA2795" t="s">
        <v>562</v>
      </c>
      <c r="BB2795" t="s">
        <v>5254</v>
      </c>
      <c r="BC2795" t="s">
        <v>1366</v>
      </c>
      <c r="BD2795" t="s">
        <v>92</v>
      </c>
      <c r="BE2795" t="s">
        <v>6135</v>
      </c>
      <c r="BF2795" t="s">
        <v>6136</v>
      </c>
      <c r="BI2795" t="s">
        <v>87</v>
      </c>
    </row>
    <row r="2796" spans="1:61" x14ac:dyDescent="0.3">
      <c r="A2796">
        <v>3</v>
      </c>
      <c r="B2796">
        <v>10</v>
      </c>
      <c r="C2796">
        <v>2025</v>
      </c>
      <c r="D2796" t="s">
        <v>60</v>
      </c>
      <c r="E2796" t="s">
        <v>6123</v>
      </c>
      <c r="F2796" t="s">
        <v>6124</v>
      </c>
      <c r="G2796">
        <v>28</v>
      </c>
      <c r="H2796" t="s">
        <v>63</v>
      </c>
      <c r="I2796" t="s">
        <v>64</v>
      </c>
      <c r="J2796" t="s">
        <v>65</v>
      </c>
      <c r="K2796" t="s">
        <v>65</v>
      </c>
      <c r="L2796" t="s">
        <v>545</v>
      </c>
      <c r="M2796" t="s">
        <v>223</v>
      </c>
      <c r="N2796" t="s">
        <v>224</v>
      </c>
      <c r="O2796" t="s">
        <v>580</v>
      </c>
      <c r="P2796" t="s">
        <v>581</v>
      </c>
      <c r="Q2796" t="s">
        <v>6211</v>
      </c>
      <c r="R2796" t="s">
        <v>5086</v>
      </c>
      <c r="S2796" t="s">
        <v>73</v>
      </c>
      <c r="T2796">
        <v>1609</v>
      </c>
      <c r="U2796">
        <v>6000</v>
      </c>
      <c r="V2796" t="s">
        <v>74</v>
      </c>
      <c r="W2796">
        <v>211.58999633789099</v>
      </c>
      <c r="X2796">
        <v>840</v>
      </c>
      <c r="Y2796">
        <v>38.79</v>
      </c>
      <c r="Z2796">
        <v>2.84</v>
      </c>
      <c r="AA2796">
        <v>881.63</v>
      </c>
      <c r="AB2796">
        <f>+Table1[[#This Row],[ADVALOREM]]/Table1[[#This Row],[US$ CIF]]</f>
        <v>0.23999863473099939</v>
      </c>
      <c r="AC2796" t="s">
        <v>3007</v>
      </c>
      <c r="AD2796" t="s">
        <v>3648</v>
      </c>
      <c r="AE2796" t="s">
        <v>65</v>
      </c>
      <c r="AF2796">
        <v>0</v>
      </c>
      <c r="AG2796" t="s">
        <v>5087</v>
      </c>
      <c r="AH2796" t="s">
        <v>6126</v>
      </c>
      <c r="AI2796" t="s">
        <v>6127</v>
      </c>
      <c r="AJ2796" t="s">
        <v>6128</v>
      </c>
      <c r="AK2796" t="s">
        <v>490</v>
      </c>
      <c r="AL2796">
        <v>84</v>
      </c>
      <c r="AM2796" t="s">
        <v>233</v>
      </c>
      <c r="AN2796" t="s">
        <v>6129</v>
      </c>
      <c r="AO2796" t="s">
        <v>6130</v>
      </c>
      <c r="AP2796" t="s">
        <v>6093</v>
      </c>
      <c r="AQ2796" t="s">
        <v>6073</v>
      </c>
      <c r="AR2796" t="s">
        <v>6131</v>
      </c>
      <c r="AS2796" t="s">
        <v>6212</v>
      </c>
      <c r="AT2796" t="s">
        <v>6211</v>
      </c>
      <c r="AU2796" t="s">
        <v>5086</v>
      </c>
      <c r="AV2796">
        <v>2025</v>
      </c>
      <c r="AW2796" t="s">
        <v>6213</v>
      </c>
      <c r="AX2796">
        <v>0.14000000000000001</v>
      </c>
      <c r="AY2796" t="s">
        <v>6093</v>
      </c>
      <c r="AZ2796" t="s">
        <v>6134</v>
      </c>
      <c r="BA2796" t="s">
        <v>562</v>
      </c>
      <c r="BB2796" t="s">
        <v>5254</v>
      </c>
      <c r="BC2796" t="s">
        <v>1366</v>
      </c>
      <c r="BD2796" t="s">
        <v>92</v>
      </c>
      <c r="BE2796" t="s">
        <v>6135</v>
      </c>
      <c r="BF2796" t="s">
        <v>6136</v>
      </c>
      <c r="BI2796" t="s">
        <v>87</v>
      </c>
    </row>
    <row r="2797" spans="1:61" x14ac:dyDescent="0.3">
      <c r="A2797">
        <v>3</v>
      </c>
      <c r="B2797">
        <v>10</v>
      </c>
      <c r="C2797">
        <v>2025</v>
      </c>
      <c r="D2797" t="s">
        <v>60</v>
      </c>
      <c r="E2797" t="s">
        <v>6123</v>
      </c>
      <c r="F2797" t="s">
        <v>6124</v>
      </c>
      <c r="G2797">
        <v>29</v>
      </c>
      <c r="H2797" t="s">
        <v>63</v>
      </c>
      <c r="I2797" t="s">
        <v>64</v>
      </c>
      <c r="J2797" t="s">
        <v>65</v>
      </c>
      <c r="K2797" t="s">
        <v>65</v>
      </c>
      <c r="L2797" t="s">
        <v>545</v>
      </c>
      <c r="M2797" t="s">
        <v>223</v>
      </c>
      <c r="N2797" t="s">
        <v>224</v>
      </c>
      <c r="O2797" t="s">
        <v>286</v>
      </c>
      <c r="P2797" t="s">
        <v>287</v>
      </c>
      <c r="Q2797" t="s">
        <v>6214</v>
      </c>
      <c r="R2797" t="s">
        <v>5086</v>
      </c>
      <c r="S2797" t="s">
        <v>73</v>
      </c>
      <c r="T2797">
        <v>1609</v>
      </c>
      <c r="U2797">
        <v>18000</v>
      </c>
      <c r="V2797" t="s">
        <v>74</v>
      </c>
      <c r="W2797">
        <v>1967.55004882812</v>
      </c>
      <c r="X2797">
        <v>9900</v>
      </c>
      <c r="Y2797">
        <v>997.33</v>
      </c>
      <c r="Z2797">
        <v>33.5</v>
      </c>
      <c r="AA2797">
        <v>10930.83</v>
      </c>
      <c r="AB2797">
        <f>+Table1[[#This Row],[ADVALOREM]]/Table1[[#This Row],[US$ CIF]]</f>
        <v>0.18000005935762609</v>
      </c>
      <c r="AC2797" t="s">
        <v>3007</v>
      </c>
      <c r="AD2797" t="s">
        <v>3648</v>
      </c>
      <c r="AE2797" t="s">
        <v>65</v>
      </c>
      <c r="AF2797">
        <v>0</v>
      </c>
      <c r="AG2797" t="s">
        <v>5087</v>
      </c>
      <c r="AH2797" t="s">
        <v>6126</v>
      </c>
      <c r="AI2797" t="s">
        <v>6127</v>
      </c>
      <c r="AJ2797" t="s">
        <v>6128</v>
      </c>
      <c r="AK2797" t="s">
        <v>490</v>
      </c>
      <c r="AL2797">
        <v>2160</v>
      </c>
      <c r="AM2797" t="s">
        <v>233</v>
      </c>
      <c r="AN2797" t="s">
        <v>6129</v>
      </c>
      <c r="AO2797" t="s">
        <v>6130</v>
      </c>
      <c r="AP2797" t="s">
        <v>6093</v>
      </c>
      <c r="AQ2797" t="s">
        <v>6073</v>
      </c>
      <c r="AR2797" t="s">
        <v>6131</v>
      </c>
      <c r="AS2797" t="s">
        <v>6215</v>
      </c>
      <c r="AT2797" t="s">
        <v>6214</v>
      </c>
      <c r="AU2797" t="s">
        <v>5086</v>
      </c>
      <c r="AV2797">
        <v>2025</v>
      </c>
      <c r="AW2797" t="s">
        <v>6216</v>
      </c>
      <c r="AX2797">
        <v>0.55000000000000004</v>
      </c>
      <c r="AY2797" t="s">
        <v>6093</v>
      </c>
      <c r="AZ2797" t="s">
        <v>6134</v>
      </c>
      <c r="BA2797" t="s">
        <v>562</v>
      </c>
      <c r="BB2797" t="s">
        <v>5254</v>
      </c>
      <c r="BC2797" t="s">
        <v>1366</v>
      </c>
      <c r="BD2797" t="s">
        <v>823</v>
      </c>
      <c r="BE2797" t="s">
        <v>6135</v>
      </c>
      <c r="BF2797" t="s">
        <v>6136</v>
      </c>
      <c r="BI2797" t="s">
        <v>87</v>
      </c>
    </row>
    <row r="2798" spans="1:61" x14ac:dyDescent="0.3">
      <c r="A2798">
        <v>3</v>
      </c>
      <c r="B2798">
        <v>10</v>
      </c>
      <c r="C2798">
        <v>2025</v>
      </c>
      <c r="D2798" t="s">
        <v>60</v>
      </c>
      <c r="E2798" t="s">
        <v>6123</v>
      </c>
      <c r="F2798" t="s">
        <v>6124</v>
      </c>
      <c r="G2798">
        <v>30</v>
      </c>
      <c r="H2798" t="s">
        <v>63</v>
      </c>
      <c r="I2798" t="s">
        <v>64</v>
      </c>
      <c r="J2798" t="s">
        <v>65</v>
      </c>
      <c r="K2798" t="s">
        <v>65</v>
      </c>
      <c r="L2798" t="s">
        <v>545</v>
      </c>
      <c r="M2798" t="s">
        <v>223</v>
      </c>
      <c r="N2798" t="s">
        <v>224</v>
      </c>
      <c r="O2798" t="s">
        <v>5200</v>
      </c>
      <c r="P2798" t="s">
        <v>5201</v>
      </c>
      <c r="Q2798" t="s">
        <v>6217</v>
      </c>
      <c r="R2798" t="s">
        <v>5086</v>
      </c>
      <c r="S2798" t="s">
        <v>73</v>
      </c>
      <c r="T2798">
        <v>1609</v>
      </c>
      <c r="U2798">
        <v>1000</v>
      </c>
      <c r="V2798" t="s">
        <v>74</v>
      </c>
      <c r="W2798">
        <v>510.10998535156199</v>
      </c>
      <c r="X2798">
        <v>1960</v>
      </c>
      <c r="Y2798">
        <v>158.84</v>
      </c>
      <c r="Z2798">
        <v>6.63</v>
      </c>
      <c r="AA2798">
        <v>2125.4699999999998</v>
      </c>
      <c r="AB2798">
        <f>+Table1[[#This Row],[ADVALOREM]]/Table1[[#This Row],[US$ CIF]]</f>
        <v>0.23999867575245101</v>
      </c>
      <c r="AC2798" t="s">
        <v>3007</v>
      </c>
      <c r="AD2798" t="s">
        <v>3648</v>
      </c>
      <c r="AE2798" t="s">
        <v>65</v>
      </c>
      <c r="AF2798">
        <v>0</v>
      </c>
      <c r="AG2798" t="s">
        <v>5087</v>
      </c>
      <c r="AH2798" t="s">
        <v>6126</v>
      </c>
      <c r="AI2798" t="s">
        <v>6127</v>
      </c>
      <c r="AJ2798" t="s">
        <v>6128</v>
      </c>
      <c r="AK2798" t="s">
        <v>490</v>
      </c>
      <c r="AL2798">
        <v>344</v>
      </c>
      <c r="AM2798" t="s">
        <v>233</v>
      </c>
      <c r="AN2798" t="s">
        <v>6129</v>
      </c>
      <c r="AO2798" t="s">
        <v>6130</v>
      </c>
      <c r="AP2798" t="s">
        <v>6093</v>
      </c>
      <c r="AQ2798" t="s">
        <v>6073</v>
      </c>
      <c r="AR2798" t="s">
        <v>6131</v>
      </c>
      <c r="AS2798" t="s">
        <v>6218</v>
      </c>
      <c r="AT2798" t="s">
        <v>6217</v>
      </c>
      <c r="AU2798" t="s">
        <v>5086</v>
      </c>
      <c r="AV2798">
        <v>2025</v>
      </c>
      <c r="AW2798" t="s">
        <v>6219</v>
      </c>
      <c r="AX2798">
        <v>1.96</v>
      </c>
      <c r="AY2798" t="s">
        <v>6093</v>
      </c>
      <c r="AZ2798" t="s">
        <v>6134</v>
      </c>
      <c r="BA2798" t="s">
        <v>562</v>
      </c>
      <c r="BB2798" t="s">
        <v>5254</v>
      </c>
      <c r="BC2798" t="s">
        <v>1366</v>
      </c>
      <c r="BD2798" t="s">
        <v>92</v>
      </c>
      <c r="BE2798" t="s">
        <v>6135</v>
      </c>
      <c r="BF2798" t="s">
        <v>6136</v>
      </c>
      <c r="BI2798" t="s">
        <v>87</v>
      </c>
    </row>
    <row r="2799" spans="1:61" x14ac:dyDescent="0.3">
      <c r="A2799">
        <v>3</v>
      </c>
      <c r="B2799">
        <v>10</v>
      </c>
      <c r="C2799">
        <v>2025</v>
      </c>
      <c r="D2799" t="s">
        <v>60</v>
      </c>
      <c r="E2799" t="s">
        <v>6123</v>
      </c>
      <c r="F2799" t="s">
        <v>6124</v>
      </c>
      <c r="G2799">
        <v>31</v>
      </c>
      <c r="H2799" t="s">
        <v>63</v>
      </c>
      <c r="I2799" t="s">
        <v>64</v>
      </c>
      <c r="J2799" t="s">
        <v>65</v>
      </c>
      <c r="K2799" t="s">
        <v>65</v>
      </c>
      <c r="L2799" t="s">
        <v>545</v>
      </c>
      <c r="M2799" t="s">
        <v>223</v>
      </c>
      <c r="N2799" t="s">
        <v>224</v>
      </c>
      <c r="O2799" t="s">
        <v>1032</v>
      </c>
      <c r="P2799" t="s">
        <v>1033</v>
      </c>
      <c r="Q2799" t="s">
        <v>6220</v>
      </c>
      <c r="R2799" t="s">
        <v>5086</v>
      </c>
      <c r="S2799" t="s">
        <v>73</v>
      </c>
      <c r="T2799">
        <v>1609</v>
      </c>
      <c r="U2799">
        <v>3000</v>
      </c>
      <c r="V2799" t="s">
        <v>74</v>
      </c>
      <c r="W2799">
        <v>275.89001464843801</v>
      </c>
      <c r="X2799">
        <v>1110</v>
      </c>
      <c r="Y2799">
        <v>35.78</v>
      </c>
      <c r="Z2799">
        <v>3.76</v>
      </c>
      <c r="AA2799">
        <v>1149.54</v>
      </c>
      <c r="AB2799">
        <f>+Table1[[#This Row],[ADVALOREM]]/Table1[[#This Row],[US$ CIF]]</f>
        <v>0.2400003607081424</v>
      </c>
      <c r="AC2799" t="s">
        <v>3007</v>
      </c>
      <c r="AD2799" t="s">
        <v>3648</v>
      </c>
      <c r="AE2799" t="s">
        <v>65</v>
      </c>
      <c r="AF2799">
        <v>0</v>
      </c>
      <c r="AG2799" t="s">
        <v>5087</v>
      </c>
      <c r="AH2799" t="s">
        <v>6126</v>
      </c>
      <c r="AI2799" t="s">
        <v>6127</v>
      </c>
      <c r="AJ2799" t="s">
        <v>6128</v>
      </c>
      <c r="AK2799" t="s">
        <v>490</v>
      </c>
      <c r="AL2799">
        <v>77.5</v>
      </c>
      <c r="AM2799" t="s">
        <v>233</v>
      </c>
      <c r="AN2799" t="s">
        <v>6129</v>
      </c>
      <c r="AO2799" t="s">
        <v>6130</v>
      </c>
      <c r="AP2799" t="s">
        <v>6093</v>
      </c>
      <c r="AQ2799" t="s">
        <v>6073</v>
      </c>
      <c r="AR2799" t="s">
        <v>6131</v>
      </c>
      <c r="AS2799" t="s">
        <v>6221</v>
      </c>
      <c r="AT2799" t="s">
        <v>6220</v>
      </c>
      <c r="AU2799" t="s">
        <v>5086</v>
      </c>
      <c r="AV2799">
        <v>2025</v>
      </c>
      <c r="AW2799" t="s">
        <v>6222</v>
      </c>
      <c r="AX2799">
        <v>0.37</v>
      </c>
      <c r="AY2799" t="s">
        <v>6093</v>
      </c>
      <c r="AZ2799" t="s">
        <v>6134</v>
      </c>
      <c r="BA2799" t="s">
        <v>562</v>
      </c>
      <c r="BB2799" t="s">
        <v>5254</v>
      </c>
      <c r="BC2799" t="s">
        <v>1366</v>
      </c>
      <c r="BD2799" t="s">
        <v>92</v>
      </c>
      <c r="BE2799" t="s">
        <v>6135</v>
      </c>
      <c r="BF2799" t="s">
        <v>6136</v>
      </c>
      <c r="BI2799" t="s">
        <v>87</v>
      </c>
    </row>
    <row r="2800" spans="1:61" x14ac:dyDescent="0.3">
      <c r="A2800">
        <v>3</v>
      </c>
      <c r="B2800">
        <v>10</v>
      </c>
      <c r="C2800">
        <v>2025</v>
      </c>
      <c r="D2800" t="s">
        <v>60</v>
      </c>
      <c r="E2800" t="s">
        <v>6123</v>
      </c>
      <c r="F2800" t="s">
        <v>6124</v>
      </c>
      <c r="G2800">
        <v>32</v>
      </c>
      <c r="H2800" t="s">
        <v>63</v>
      </c>
      <c r="I2800" t="s">
        <v>64</v>
      </c>
      <c r="J2800" t="s">
        <v>65</v>
      </c>
      <c r="K2800" t="s">
        <v>65</v>
      </c>
      <c r="L2800" t="s">
        <v>545</v>
      </c>
      <c r="M2800" t="s">
        <v>223</v>
      </c>
      <c r="N2800" t="s">
        <v>224</v>
      </c>
      <c r="O2800" t="s">
        <v>1032</v>
      </c>
      <c r="P2800" t="s">
        <v>1033</v>
      </c>
      <c r="Q2800" t="s">
        <v>6223</v>
      </c>
      <c r="R2800" t="s">
        <v>5086</v>
      </c>
      <c r="S2800" t="s">
        <v>73</v>
      </c>
      <c r="T2800">
        <v>1609</v>
      </c>
      <c r="U2800">
        <v>3000</v>
      </c>
      <c r="V2800" t="s">
        <v>74</v>
      </c>
      <c r="W2800">
        <v>361.10998535156199</v>
      </c>
      <c r="X2800">
        <v>1470</v>
      </c>
      <c r="Y2800">
        <v>29.64</v>
      </c>
      <c r="Z2800">
        <v>4.97</v>
      </c>
      <c r="AA2800">
        <v>1504.61</v>
      </c>
      <c r="AB2800">
        <f>+Table1[[#This Row],[ADVALOREM]]/Table1[[#This Row],[US$ CIF]]</f>
        <v>0.24000238291089518</v>
      </c>
      <c r="AC2800" t="s">
        <v>3007</v>
      </c>
      <c r="AD2800" t="s">
        <v>3648</v>
      </c>
      <c r="AE2800" t="s">
        <v>65</v>
      </c>
      <c r="AF2800">
        <v>0</v>
      </c>
      <c r="AG2800" t="s">
        <v>5087</v>
      </c>
      <c r="AH2800" t="s">
        <v>6126</v>
      </c>
      <c r="AI2800" t="s">
        <v>6127</v>
      </c>
      <c r="AJ2800" t="s">
        <v>6128</v>
      </c>
      <c r="AK2800" t="s">
        <v>490</v>
      </c>
      <c r="AL2800">
        <v>64.2</v>
      </c>
      <c r="AM2800" t="s">
        <v>233</v>
      </c>
      <c r="AN2800" t="s">
        <v>6129</v>
      </c>
      <c r="AO2800" t="s">
        <v>6130</v>
      </c>
      <c r="AP2800" t="s">
        <v>6093</v>
      </c>
      <c r="AQ2800" t="s">
        <v>6073</v>
      </c>
      <c r="AR2800" t="s">
        <v>6131</v>
      </c>
      <c r="AS2800" t="s">
        <v>6224</v>
      </c>
      <c r="AT2800" t="s">
        <v>6223</v>
      </c>
      <c r="AU2800" t="s">
        <v>5086</v>
      </c>
      <c r="AV2800">
        <v>2025</v>
      </c>
      <c r="AW2800" t="s">
        <v>6225</v>
      </c>
      <c r="AX2800">
        <v>0.49</v>
      </c>
      <c r="AY2800" t="s">
        <v>6093</v>
      </c>
      <c r="AZ2800" t="s">
        <v>6134</v>
      </c>
      <c r="BA2800" t="s">
        <v>562</v>
      </c>
      <c r="BB2800" t="s">
        <v>5254</v>
      </c>
      <c r="BC2800" t="s">
        <v>1366</v>
      </c>
      <c r="BD2800" t="s">
        <v>92</v>
      </c>
      <c r="BE2800" t="s">
        <v>6135</v>
      </c>
      <c r="BF2800" t="s">
        <v>6136</v>
      </c>
      <c r="BI2800" t="s">
        <v>87</v>
      </c>
    </row>
    <row r="2801" spans="1:61" x14ac:dyDescent="0.3">
      <c r="A2801">
        <v>3</v>
      </c>
      <c r="B2801">
        <v>10</v>
      </c>
      <c r="C2801">
        <v>2025</v>
      </c>
      <c r="D2801" t="s">
        <v>60</v>
      </c>
      <c r="E2801" t="s">
        <v>6123</v>
      </c>
      <c r="F2801" t="s">
        <v>6124</v>
      </c>
      <c r="G2801">
        <v>33</v>
      </c>
      <c r="H2801" t="s">
        <v>63</v>
      </c>
      <c r="I2801" t="s">
        <v>64</v>
      </c>
      <c r="J2801" t="s">
        <v>65</v>
      </c>
      <c r="K2801" t="s">
        <v>65</v>
      </c>
      <c r="L2801" t="s">
        <v>545</v>
      </c>
      <c r="M2801" t="s">
        <v>223</v>
      </c>
      <c r="N2801" t="s">
        <v>224</v>
      </c>
      <c r="O2801" t="s">
        <v>286</v>
      </c>
      <c r="P2801" t="s">
        <v>287</v>
      </c>
      <c r="Q2801" t="s">
        <v>6226</v>
      </c>
      <c r="R2801" t="s">
        <v>5086</v>
      </c>
      <c r="S2801" t="s">
        <v>73</v>
      </c>
      <c r="T2801">
        <v>1609</v>
      </c>
      <c r="U2801">
        <v>6000</v>
      </c>
      <c r="V2801" t="s">
        <v>74</v>
      </c>
      <c r="W2801">
        <v>262.70001220703102</v>
      </c>
      <c r="X2801">
        <v>1380</v>
      </c>
      <c r="Y2801">
        <v>74.8</v>
      </c>
      <c r="Z2801">
        <v>4.67</v>
      </c>
      <c r="AA2801">
        <v>1459.47</v>
      </c>
      <c r="AB2801">
        <f>+Table1[[#This Row],[ADVALOREM]]/Table1[[#This Row],[US$ CIF]]</f>
        <v>0.17999685653492775</v>
      </c>
      <c r="AC2801" t="s">
        <v>3007</v>
      </c>
      <c r="AD2801" t="s">
        <v>3648</v>
      </c>
      <c r="AE2801" t="s">
        <v>65</v>
      </c>
      <c r="AF2801">
        <v>0</v>
      </c>
      <c r="AG2801" t="s">
        <v>5087</v>
      </c>
      <c r="AH2801" t="s">
        <v>6126</v>
      </c>
      <c r="AI2801" t="s">
        <v>6127</v>
      </c>
      <c r="AJ2801" t="s">
        <v>6128</v>
      </c>
      <c r="AK2801" t="s">
        <v>490</v>
      </c>
      <c r="AL2801">
        <v>162</v>
      </c>
      <c r="AM2801" t="s">
        <v>233</v>
      </c>
      <c r="AN2801" t="s">
        <v>6129</v>
      </c>
      <c r="AO2801" t="s">
        <v>6130</v>
      </c>
      <c r="AP2801" t="s">
        <v>6093</v>
      </c>
      <c r="AQ2801" t="s">
        <v>6073</v>
      </c>
      <c r="AR2801" t="s">
        <v>6131</v>
      </c>
      <c r="AS2801" t="s">
        <v>6227</v>
      </c>
      <c r="AT2801" t="s">
        <v>6226</v>
      </c>
      <c r="AU2801" t="s">
        <v>5086</v>
      </c>
      <c r="AV2801">
        <v>2025</v>
      </c>
      <c r="AW2801" t="s">
        <v>6228</v>
      </c>
      <c r="AX2801">
        <v>0.23</v>
      </c>
      <c r="AY2801" t="s">
        <v>6093</v>
      </c>
      <c r="AZ2801" t="s">
        <v>6134</v>
      </c>
      <c r="BA2801" t="s">
        <v>562</v>
      </c>
      <c r="BB2801" t="s">
        <v>5254</v>
      </c>
      <c r="BC2801" t="s">
        <v>1366</v>
      </c>
      <c r="BD2801" t="s">
        <v>823</v>
      </c>
      <c r="BE2801" t="s">
        <v>6135</v>
      </c>
      <c r="BF2801" t="s">
        <v>6136</v>
      </c>
      <c r="BI2801" t="s">
        <v>87</v>
      </c>
    </row>
    <row r="2802" spans="1:61" x14ac:dyDescent="0.3">
      <c r="A2802">
        <v>3</v>
      </c>
      <c r="B2802">
        <v>10</v>
      </c>
      <c r="C2802">
        <v>2025</v>
      </c>
      <c r="D2802" t="s">
        <v>60</v>
      </c>
      <c r="E2802" t="s">
        <v>6123</v>
      </c>
      <c r="F2802" t="s">
        <v>6124</v>
      </c>
      <c r="G2802">
        <v>34</v>
      </c>
      <c r="H2802" t="s">
        <v>63</v>
      </c>
      <c r="I2802" t="s">
        <v>64</v>
      </c>
      <c r="J2802" t="s">
        <v>65</v>
      </c>
      <c r="K2802" t="s">
        <v>65</v>
      </c>
      <c r="L2802" t="s">
        <v>545</v>
      </c>
      <c r="M2802" t="s">
        <v>223</v>
      </c>
      <c r="N2802" t="s">
        <v>224</v>
      </c>
      <c r="O2802" t="s">
        <v>638</v>
      </c>
      <c r="P2802" t="s">
        <v>639</v>
      </c>
      <c r="Q2802" t="s">
        <v>6229</v>
      </c>
      <c r="R2802" t="s">
        <v>5086</v>
      </c>
      <c r="S2802" t="s">
        <v>73</v>
      </c>
      <c r="T2802">
        <v>1609</v>
      </c>
      <c r="U2802">
        <v>1000</v>
      </c>
      <c r="V2802" t="s">
        <v>74</v>
      </c>
      <c r="W2802">
        <v>416.63000488281199</v>
      </c>
      <c r="X2802">
        <v>1200</v>
      </c>
      <c r="Y2802">
        <v>184.69</v>
      </c>
      <c r="Z2802">
        <v>4.0599999999999996</v>
      </c>
      <c r="AA2802">
        <v>1388.75</v>
      </c>
      <c r="AB2802">
        <f>+Table1[[#This Row],[ADVALOREM]]/Table1[[#This Row],[US$ CIF]]</f>
        <v>0.30000360387601221</v>
      </c>
      <c r="AC2802" t="s">
        <v>3007</v>
      </c>
      <c r="AD2802" t="s">
        <v>3648</v>
      </c>
      <c r="AE2802" t="s">
        <v>65</v>
      </c>
      <c r="AF2802">
        <v>0</v>
      </c>
      <c r="AG2802" t="s">
        <v>5087</v>
      </c>
      <c r="AH2802" t="s">
        <v>6126</v>
      </c>
      <c r="AI2802" t="s">
        <v>6127</v>
      </c>
      <c r="AJ2802" t="s">
        <v>6128</v>
      </c>
      <c r="AK2802" t="s">
        <v>490</v>
      </c>
      <c r="AL2802">
        <v>400</v>
      </c>
      <c r="AM2802" t="s">
        <v>233</v>
      </c>
      <c r="AN2802" t="s">
        <v>6129</v>
      </c>
      <c r="AO2802" t="s">
        <v>6130</v>
      </c>
      <c r="AP2802" t="s">
        <v>6093</v>
      </c>
      <c r="AQ2802" t="s">
        <v>6073</v>
      </c>
      <c r="AR2802" t="s">
        <v>6131</v>
      </c>
      <c r="AS2802" t="s">
        <v>6230</v>
      </c>
      <c r="AT2802" t="s">
        <v>6229</v>
      </c>
      <c r="AU2802" t="s">
        <v>5086</v>
      </c>
      <c r="AV2802">
        <v>2025</v>
      </c>
      <c r="AW2802" t="s">
        <v>6231</v>
      </c>
      <c r="AX2802">
        <v>1.2</v>
      </c>
      <c r="AY2802" t="s">
        <v>6093</v>
      </c>
      <c r="AZ2802" t="s">
        <v>6134</v>
      </c>
      <c r="BA2802" t="s">
        <v>562</v>
      </c>
      <c r="BB2802" t="s">
        <v>5254</v>
      </c>
      <c r="BC2802" t="s">
        <v>1366</v>
      </c>
      <c r="BD2802" t="s">
        <v>92</v>
      </c>
      <c r="BE2802" t="s">
        <v>6135</v>
      </c>
      <c r="BF2802" t="s">
        <v>6136</v>
      </c>
      <c r="BI2802" t="s">
        <v>87</v>
      </c>
    </row>
    <row r="2803" spans="1:61" x14ac:dyDescent="0.3">
      <c r="A2803">
        <v>3</v>
      </c>
      <c r="B2803">
        <v>10</v>
      </c>
      <c r="C2803">
        <v>2025</v>
      </c>
      <c r="D2803" t="s">
        <v>60</v>
      </c>
      <c r="E2803" t="s">
        <v>6123</v>
      </c>
      <c r="F2803" t="s">
        <v>6124</v>
      </c>
      <c r="G2803">
        <v>35</v>
      </c>
      <c r="H2803" t="s">
        <v>63</v>
      </c>
      <c r="I2803" t="s">
        <v>64</v>
      </c>
      <c r="J2803" t="s">
        <v>65</v>
      </c>
      <c r="K2803" t="s">
        <v>65</v>
      </c>
      <c r="L2803" t="s">
        <v>545</v>
      </c>
      <c r="M2803" t="s">
        <v>223</v>
      </c>
      <c r="N2803" t="s">
        <v>224</v>
      </c>
      <c r="O2803" t="s">
        <v>1234</v>
      </c>
      <c r="P2803" t="s">
        <v>258</v>
      </c>
      <c r="Q2803" t="s">
        <v>1321</v>
      </c>
      <c r="R2803" t="s">
        <v>5086</v>
      </c>
      <c r="S2803" t="s">
        <v>73</v>
      </c>
      <c r="T2803">
        <v>1609</v>
      </c>
      <c r="U2803">
        <v>6000</v>
      </c>
      <c r="V2803" t="s">
        <v>74</v>
      </c>
      <c r="W2803">
        <v>610.65002441406205</v>
      </c>
      <c r="X2803">
        <v>2280</v>
      </c>
      <c r="Y2803">
        <v>60.95</v>
      </c>
      <c r="Z2803">
        <v>7.72</v>
      </c>
      <c r="AA2803">
        <v>2348.67</v>
      </c>
      <c r="AB2803">
        <f>+Table1[[#This Row],[ADVALOREM]]/Table1[[#This Row],[US$ CIF]]</f>
        <v>0.25999822214873186</v>
      </c>
      <c r="AC2803" t="s">
        <v>3007</v>
      </c>
      <c r="AD2803" t="s">
        <v>3648</v>
      </c>
      <c r="AE2803" t="s">
        <v>65</v>
      </c>
      <c r="AF2803">
        <v>0</v>
      </c>
      <c r="AG2803" t="s">
        <v>5087</v>
      </c>
      <c r="AH2803" t="s">
        <v>6126</v>
      </c>
      <c r="AI2803" t="s">
        <v>6127</v>
      </c>
      <c r="AJ2803" t="s">
        <v>6128</v>
      </c>
      <c r="AK2803" t="s">
        <v>490</v>
      </c>
      <c r="AL2803">
        <v>132</v>
      </c>
      <c r="AM2803" t="s">
        <v>233</v>
      </c>
      <c r="AN2803" t="s">
        <v>6129</v>
      </c>
      <c r="AO2803" t="s">
        <v>6130</v>
      </c>
      <c r="AP2803" t="s">
        <v>6093</v>
      </c>
      <c r="AQ2803" t="s">
        <v>6073</v>
      </c>
      <c r="AR2803" t="s">
        <v>6131</v>
      </c>
      <c r="AS2803" t="s">
        <v>6232</v>
      </c>
      <c r="AT2803" t="s">
        <v>1321</v>
      </c>
      <c r="AU2803" t="s">
        <v>5086</v>
      </c>
      <c r="AV2803">
        <v>2025</v>
      </c>
      <c r="AW2803" t="s">
        <v>6233</v>
      </c>
      <c r="AX2803">
        <v>0.38</v>
      </c>
      <c r="AY2803" t="s">
        <v>6093</v>
      </c>
      <c r="AZ2803" t="s">
        <v>6134</v>
      </c>
      <c r="BA2803" t="s">
        <v>562</v>
      </c>
      <c r="BB2803" t="s">
        <v>5254</v>
      </c>
      <c r="BC2803" t="s">
        <v>1366</v>
      </c>
      <c r="BD2803" t="s">
        <v>92</v>
      </c>
      <c r="BE2803" t="s">
        <v>6135</v>
      </c>
      <c r="BF2803" t="s">
        <v>6136</v>
      </c>
      <c r="BI2803" t="s">
        <v>87</v>
      </c>
    </row>
    <row r="2804" spans="1:61" x14ac:dyDescent="0.3">
      <c r="A2804">
        <v>3</v>
      </c>
      <c r="B2804">
        <v>10</v>
      </c>
      <c r="C2804">
        <v>2025</v>
      </c>
      <c r="D2804" t="s">
        <v>60</v>
      </c>
      <c r="E2804" t="s">
        <v>6123</v>
      </c>
      <c r="F2804" t="s">
        <v>6124</v>
      </c>
      <c r="G2804">
        <v>36</v>
      </c>
      <c r="H2804" t="s">
        <v>63</v>
      </c>
      <c r="I2804" t="s">
        <v>64</v>
      </c>
      <c r="J2804" t="s">
        <v>65</v>
      </c>
      <c r="K2804" t="s">
        <v>65</v>
      </c>
      <c r="L2804" t="s">
        <v>545</v>
      </c>
      <c r="M2804" t="s">
        <v>223</v>
      </c>
      <c r="N2804" t="s">
        <v>224</v>
      </c>
      <c r="O2804" t="s">
        <v>835</v>
      </c>
      <c r="P2804" t="s">
        <v>836</v>
      </c>
      <c r="Q2804" t="s">
        <v>6234</v>
      </c>
      <c r="R2804" t="s">
        <v>120</v>
      </c>
      <c r="S2804" t="s">
        <v>73</v>
      </c>
      <c r="T2804">
        <v>1609</v>
      </c>
      <c r="U2804">
        <v>1000</v>
      </c>
      <c r="V2804" t="s">
        <v>74</v>
      </c>
      <c r="W2804">
        <v>622.239990234375</v>
      </c>
      <c r="X2804">
        <v>2390</v>
      </c>
      <c r="Y2804">
        <v>193.93</v>
      </c>
      <c r="Z2804">
        <v>8.73</v>
      </c>
      <c r="AA2804">
        <v>2592.66</v>
      </c>
      <c r="AB2804">
        <f>+Table1[[#This Row],[ADVALOREM]]/Table1[[#This Row],[US$ CIF]]</f>
        <v>0.24000061336016873</v>
      </c>
      <c r="AC2804" t="s">
        <v>3007</v>
      </c>
      <c r="AD2804" t="s">
        <v>3648</v>
      </c>
      <c r="AE2804" t="s">
        <v>65</v>
      </c>
      <c r="AF2804">
        <v>0</v>
      </c>
      <c r="AG2804" t="s">
        <v>5087</v>
      </c>
      <c r="AH2804" t="s">
        <v>6126</v>
      </c>
      <c r="AI2804" t="s">
        <v>6127</v>
      </c>
      <c r="AJ2804" t="s">
        <v>6128</v>
      </c>
      <c r="AK2804" t="s">
        <v>490</v>
      </c>
      <c r="AL2804">
        <v>420</v>
      </c>
      <c r="AM2804" t="s">
        <v>233</v>
      </c>
      <c r="AN2804" t="s">
        <v>6129</v>
      </c>
      <c r="AO2804" t="s">
        <v>6130</v>
      </c>
      <c r="AP2804" t="s">
        <v>6093</v>
      </c>
      <c r="AQ2804" t="s">
        <v>6073</v>
      </c>
      <c r="AR2804" t="s">
        <v>6235</v>
      </c>
      <c r="AS2804" t="s">
        <v>6236</v>
      </c>
      <c r="AT2804" t="s">
        <v>6234</v>
      </c>
      <c r="AU2804" t="s">
        <v>120</v>
      </c>
      <c r="AV2804">
        <v>2025</v>
      </c>
      <c r="AW2804" t="s">
        <v>864</v>
      </c>
      <c r="AX2804">
        <v>2.39</v>
      </c>
      <c r="AY2804" t="s">
        <v>6093</v>
      </c>
      <c r="AZ2804" t="s">
        <v>6134</v>
      </c>
      <c r="BA2804" t="s">
        <v>562</v>
      </c>
      <c r="BB2804" t="s">
        <v>5254</v>
      </c>
      <c r="BC2804" t="s">
        <v>1366</v>
      </c>
      <c r="BD2804" t="s">
        <v>92</v>
      </c>
      <c r="BE2804" t="s">
        <v>6135</v>
      </c>
      <c r="BF2804" t="s">
        <v>6136</v>
      </c>
      <c r="BI2804" t="s">
        <v>87</v>
      </c>
    </row>
    <row r="2805" spans="1:61" x14ac:dyDescent="0.3">
      <c r="A2805">
        <v>3</v>
      </c>
      <c r="B2805">
        <v>10</v>
      </c>
      <c r="C2805">
        <v>2025</v>
      </c>
      <c r="D2805" t="s">
        <v>60</v>
      </c>
      <c r="E2805" t="s">
        <v>6123</v>
      </c>
      <c r="F2805" t="s">
        <v>6124</v>
      </c>
      <c r="G2805">
        <v>37</v>
      </c>
      <c r="H2805" t="s">
        <v>63</v>
      </c>
      <c r="I2805" t="s">
        <v>64</v>
      </c>
      <c r="J2805" t="s">
        <v>65</v>
      </c>
      <c r="K2805" t="s">
        <v>65</v>
      </c>
      <c r="L2805" t="s">
        <v>545</v>
      </c>
      <c r="M2805" t="s">
        <v>223</v>
      </c>
      <c r="N2805" t="s">
        <v>224</v>
      </c>
      <c r="O2805" t="s">
        <v>608</v>
      </c>
      <c r="P2805" t="s">
        <v>609</v>
      </c>
      <c r="Q2805" t="s">
        <v>6237</v>
      </c>
      <c r="R2805" t="s">
        <v>120</v>
      </c>
      <c r="S2805" t="s">
        <v>73</v>
      </c>
      <c r="T2805">
        <v>1609</v>
      </c>
      <c r="U2805">
        <v>2000</v>
      </c>
      <c r="V2805" t="s">
        <v>74</v>
      </c>
      <c r="W2805">
        <v>266.89001464843801</v>
      </c>
      <c r="X2805">
        <v>1570</v>
      </c>
      <c r="Y2805">
        <v>92.35</v>
      </c>
      <c r="Z2805">
        <v>5.73</v>
      </c>
      <c r="AA2805">
        <v>1668.08</v>
      </c>
      <c r="AB2805">
        <f>+Table1[[#This Row],[ADVALOREM]]/Table1[[#This Row],[US$ CIF]]</f>
        <v>0.15999833020504894</v>
      </c>
      <c r="AC2805" t="s">
        <v>3007</v>
      </c>
      <c r="AD2805" t="s">
        <v>3648</v>
      </c>
      <c r="AE2805" t="s">
        <v>65</v>
      </c>
      <c r="AF2805">
        <v>0</v>
      </c>
      <c r="AG2805" t="s">
        <v>5087</v>
      </c>
      <c r="AH2805" t="s">
        <v>6126</v>
      </c>
      <c r="AI2805" t="s">
        <v>6127</v>
      </c>
      <c r="AJ2805" t="s">
        <v>6128</v>
      </c>
      <c r="AK2805" t="s">
        <v>490</v>
      </c>
      <c r="AL2805">
        <v>200</v>
      </c>
      <c r="AM2805" t="s">
        <v>233</v>
      </c>
      <c r="AN2805" t="s">
        <v>6129</v>
      </c>
      <c r="AO2805" t="s">
        <v>6130</v>
      </c>
      <c r="AP2805" t="s">
        <v>6093</v>
      </c>
      <c r="AQ2805" t="s">
        <v>6073</v>
      </c>
      <c r="AR2805" t="s">
        <v>6235</v>
      </c>
      <c r="AS2805" t="s">
        <v>6238</v>
      </c>
      <c r="AT2805" t="s">
        <v>6237</v>
      </c>
      <c r="AU2805" t="s">
        <v>120</v>
      </c>
      <c r="AV2805">
        <v>2025</v>
      </c>
      <c r="AW2805" t="s">
        <v>736</v>
      </c>
      <c r="AX2805">
        <v>0.79</v>
      </c>
      <c r="AY2805" t="s">
        <v>6093</v>
      </c>
      <c r="AZ2805" t="s">
        <v>6134</v>
      </c>
      <c r="BA2805" t="s">
        <v>562</v>
      </c>
      <c r="BB2805" t="s">
        <v>5254</v>
      </c>
      <c r="BC2805" t="s">
        <v>1366</v>
      </c>
      <c r="BD2805" t="s">
        <v>92</v>
      </c>
      <c r="BE2805" t="s">
        <v>6135</v>
      </c>
      <c r="BF2805" t="s">
        <v>6136</v>
      </c>
      <c r="BI2805" t="s">
        <v>87</v>
      </c>
    </row>
    <row r="2806" spans="1:61" x14ac:dyDescent="0.3">
      <c r="A2806">
        <v>3</v>
      </c>
      <c r="B2806">
        <v>10</v>
      </c>
      <c r="C2806">
        <v>2025</v>
      </c>
      <c r="D2806" t="s">
        <v>60</v>
      </c>
      <c r="E2806" t="s">
        <v>6123</v>
      </c>
      <c r="F2806" t="s">
        <v>6124</v>
      </c>
      <c r="G2806">
        <v>38</v>
      </c>
      <c r="H2806" t="s">
        <v>63</v>
      </c>
      <c r="I2806" t="s">
        <v>64</v>
      </c>
      <c r="J2806" t="s">
        <v>65</v>
      </c>
      <c r="K2806" t="s">
        <v>65</v>
      </c>
      <c r="L2806" t="s">
        <v>545</v>
      </c>
      <c r="M2806" t="s">
        <v>223</v>
      </c>
      <c r="N2806" t="s">
        <v>224</v>
      </c>
      <c r="O2806" t="s">
        <v>608</v>
      </c>
      <c r="P2806" t="s">
        <v>609</v>
      </c>
      <c r="Q2806" t="s">
        <v>6237</v>
      </c>
      <c r="R2806" t="s">
        <v>120</v>
      </c>
      <c r="S2806" t="s">
        <v>73</v>
      </c>
      <c r="T2806">
        <v>1609</v>
      </c>
      <c r="U2806">
        <v>2000</v>
      </c>
      <c r="V2806" t="s">
        <v>74</v>
      </c>
      <c r="W2806">
        <v>266.89001464843801</v>
      </c>
      <c r="X2806">
        <v>1570</v>
      </c>
      <c r="Y2806">
        <v>92.35</v>
      </c>
      <c r="Z2806">
        <v>5.73</v>
      </c>
      <c r="AA2806">
        <v>1668.08</v>
      </c>
      <c r="AB2806">
        <f>+Table1[[#This Row],[ADVALOREM]]/Table1[[#This Row],[US$ CIF]]</f>
        <v>0.15999833020504894</v>
      </c>
      <c r="AC2806" t="s">
        <v>3007</v>
      </c>
      <c r="AD2806" t="s">
        <v>3648</v>
      </c>
      <c r="AE2806" t="s">
        <v>65</v>
      </c>
      <c r="AF2806">
        <v>0</v>
      </c>
      <c r="AG2806" t="s">
        <v>5087</v>
      </c>
      <c r="AH2806" t="s">
        <v>6126</v>
      </c>
      <c r="AI2806" t="s">
        <v>6127</v>
      </c>
      <c r="AJ2806" t="s">
        <v>6128</v>
      </c>
      <c r="AK2806" t="s">
        <v>490</v>
      </c>
      <c r="AL2806">
        <v>200</v>
      </c>
      <c r="AM2806" t="s">
        <v>233</v>
      </c>
      <c r="AN2806" t="s">
        <v>6129</v>
      </c>
      <c r="AO2806" t="s">
        <v>6130</v>
      </c>
      <c r="AP2806" t="s">
        <v>6093</v>
      </c>
      <c r="AQ2806" t="s">
        <v>6073</v>
      </c>
      <c r="AR2806" t="s">
        <v>6235</v>
      </c>
      <c r="AS2806" t="s">
        <v>6239</v>
      </c>
      <c r="AT2806" t="s">
        <v>6237</v>
      </c>
      <c r="AU2806" t="s">
        <v>120</v>
      </c>
      <c r="AV2806">
        <v>2025</v>
      </c>
      <c r="AW2806" t="s">
        <v>736</v>
      </c>
      <c r="AX2806">
        <v>0.79</v>
      </c>
      <c r="AY2806" t="s">
        <v>6093</v>
      </c>
      <c r="AZ2806" t="s">
        <v>6134</v>
      </c>
      <c r="BA2806" t="s">
        <v>562</v>
      </c>
      <c r="BB2806" t="s">
        <v>5254</v>
      </c>
      <c r="BC2806" t="s">
        <v>1366</v>
      </c>
      <c r="BD2806" t="s">
        <v>92</v>
      </c>
      <c r="BE2806" t="s">
        <v>6135</v>
      </c>
      <c r="BF2806" t="s">
        <v>6136</v>
      </c>
      <c r="BI2806" t="s">
        <v>87</v>
      </c>
    </row>
    <row r="2807" spans="1:61" x14ac:dyDescent="0.3">
      <c r="A2807">
        <v>3</v>
      </c>
      <c r="B2807">
        <v>10</v>
      </c>
      <c r="C2807">
        <v>2025</v>
      </c>
      <c r="D2807" t="s">
        <v>60</v>
      </c>
      <c r="E2807" t="s">
        <v>6123</v>
      </c>
      <c r="F2807" t="s">
        <v>6124</v>
      </c>
      <c r="G2807">
        <v>39</v>
      </c>
      <c r="H2807" t="s">
        <v>63</v>
      </c>
      <c r="I2807" t="s">
        <v>64</v>
      </c>
      <c r="J2807" t="s">
        <v>65</v>
      </c>
      <c r="K2807" t="s">
        <v>65</v>
      </c>
      <c r="L2807" t="s">
        <v>545</v>
      </c>
      <c r="M2807" t="s">
        <v>223</v>
      </c>
      <c r="N2807" t="s">
        <v>224</v>
      </c>
      <c r="O2807" t="s">
        <v>835</v>
      </c>
      <c r="P2807" t="s">
        <v>836</v>
      </c>
      <c r="Q2807" t="s">
        <v>6240</v>
      </c>
      <c r="R2807" t="s">
        <v>120</v>
      </c>
      <c r="S2807" t="s">
        <v>73</v>
      </c>
      <c r="T2807">
        <v>1609</v>
      </c>
      <c r="U2807">
        <v>500</v>
      </c>
      <c r="V2807" t="s">
        <v>74</v>
      </c>
      <c r="W2807">
        <v>750.70001220703102</v>
      </c>
      <c r="X2807">
        <v>2875</v>
      </c>
      <c r="Y2807">
        <v>242.41</v>
      </c>
      <c r="Z2807">
        <v>10.49</v>
      </c>
      <c r="AA2807">
        <v>3127.9</v>
      </c>
      <c r="AB2807">
        <f>+Table1[[#This Row],[ADVALOREM]]/Table1[[#This Row],[US$ CIF]]</f>
        <v>0.24000128271588958</v>
      </c>
      <c r="AC2807" t="s">
        <v>3007</v>
      </c>
      <c r="AD2807" t="s">
        <v>3648</v>
      </c>
      <c r="AE2807" t="s">
        <v>65</v>
      </c>
      <c r="AF2807">
        <v>0</v>
      </c>
      <c r="AG2807" t="s">
        <v>5087</v>
      </c>
      <c r="AH2807" t="s">
        <v>6126</v>
      </c>
      <c r="AI2807" t="s">
        <v>6127</v>
      </c>
      <c r="AJ2807" t="s">
        <v>6128</v>
      </c>
      <c r="AK2807" t="s">
        <v>490</v>
      </c>
      <c r="AL2807">
        <v>525</v>
      </c>
      <c r="AM2807" t="s">
        <v>233</v>
      </c>
      <c r="AN2807" t="s">
        <v>6129</v>
      </c>
      <c r="AO2807" t="s">
        <v>6130</v>
      </c>
      <c r="AP2807" t="s">
        <v>6093</v>
      </c>
      <c r="AQ2807" t="s">
        <v>6073</v>
      </c>
      <c r="AR2807" t="s">
        <v>6235</v>
      </c>
      <c r="AS2807" t="s">
        <v>6241</v>
      </c>
      <c r="AT2807" t="s">
        <v>6240</v>
      </c>
      <c r="AU2807" t="s">
        <v>120</v>
      </c>
      <c r="AV2807">
        <v>2025</v>
      </c>
      <c r="AW2807" t="s">
        <v>6242</v>
      </c>
      <c r="AX2807">
        <v>5.75</v>
      </c>
      <c r="AY2807" t="s">
        <v>6093</v>
      </c>
      <c r="AZ2807" t="s">
        <v>6134</v>
      </c>
      <c r="BA2807" t="s">
        <v>562</v>
      </c>
      <c r="BB2807" t="s">
        <v>5254</v>
      </c>
      <c r="BC2807" t="s">
        <v>1366</v>
      </c>
      <c r="BD2807" t="s">
        <v>92</v>
      </c>
      <c r="BE2807" t="s">
        <v>6135</v>
      </c>
      <c r="BF2807" t="s">
        <v>6136</v>
      </c>
      <c r="BI2807" t="s">
        <v>87</v>
      </c>
    </row>
    <row r="2808" spans="1:61" x14ac:dyDescent="0.3">
      <c r="A2808">
        <v>3</v>
      </c>
      <c r="B2808">
        <v>10</v>
      </c>
      <c r="C2808">
        <v>2025</v>
      </c>
      <c r="D2808" t="s">
        <v>60</v>
      </c>
      <c r="E2808" t="s">
        <v>6123</v>
      </c>
      <c r="F2808" t="s">
        <v>6124</v>
      </c>
      <c r="G2808">
        <v>40</v>
      </c>
      <c r="H2808" t="s">
        <v>63</v>
      </c>
      <c r="I2808" t="s">
        <v>64</v>
      </c>
      <c r="J2808" t="s">
        <v>65</v>
      </c>
      <c r="K2808" t="s">
        <v>65</v>
      </c>
      <c r="L2808" t="s">
        <v>545</v>
      </c>
      <c r="M2808" t="s">
        <v>223</v>
      </c>
      <c r="N2808" t="s">
        <v>224</v>
      </c>
      <c r="O2808" t="s">
        <v>1093</v>
      </c>
      <c r="P2808" t="s">
        <v>258</v>
      </c>
      <c r="Q2808" t="s">
        <v>6243</v>
      </c>
      <c r="R2808" t="s">
        <v>120</v>
      </c>
      <c r="S2808" t="s">
        <v>73</v>
      </c>
      <c r="T2808">
        <v>1609</v>
      </c>
      <c r="U2808">
        <v>2000</v>
      </c>
      <c r="V2808" t="s">
        <v>74</v>
      </c>
      <c r="W2808">
        <v>164.669998168945</v>
      </c>
      <c r="X2808">
        <v>600</v>
      </c>
      <c r="Y2808">
        <v>31.17</v>
      </c>
      <c r="Z2808">
        <v>2.19</v>
      </c>
      <c r="AA2808">
        <v>633.36</v>
      </c>
      <c r="AB2808">
        <f>+Table1[[#This Row],[ADVALOREM]]/Table1[[#This Row],[US$ CIF]]</f>
        <v>0.25999431313778104</v>
      </c>
      <c r="AC2808" t="s">
        <v>3007</v>
      </c>
      <c r="AD2808" t="s">
        <v>3648</v>
      </c>
      <c r="AE2808" t="s">
        <v>65</v>
      </c>
      <c r="AF2808">
        <v>0</v>
      </c>
      <c r="AG2808" t="s">
        <v>5087</v>
      </c>
      <c r="AH2808" t="s">
        <v>6126</v>
      </c>
      <c r="AI2808" t="s">
        <v>6127</v>
      </c>
      <c r="AJ2808" t="s">
        <v>6128</v>
      </c>
      <c r="AK2808" t="s">
        <v>490</v>
      </c>
      <c r="AL2808">
        <v>67.5</v>
      </c>
      <c r="AM2808" t="s">
        <v>233</v>
      </c>
      <c r="AN2808" t="s">
        <v>6129</v>
      </c>
      <c r="AO2808" t="s">
        <v>6130</v>
      </c>
      <c r="AP2808" t="s">
        <v>6093</v>
      </c>
      <c r="AQ2808" t="s">
        <v>6073</v>
      </c>
      <c r="AR2808" t="s">
        <v>6235</v>
      </c>
      <c r="AS2808" t="s">
        <v>6244</v>
      </c>
      <c r="AT2808" t="s">
        <v>6243</v>
      </c>
      <c r="AU2808" t="s">
        <v>120</v>
      </c>
      <c r="AV2808">
        <v>2025</v>
      </c>
      <c r="AW2808" t="s">
        <v>6245</v>
      </c>
      <c r="AX2808">
        <v>0.3</v>
      </c>
      <c r="AY2808" t="s">
        <v>6093</v>
      </c>
      <c r="AZ2808" t="s">
        <v>6134</v>
      </c>
      <c r="BA2808" t="s">
        <v>562</v>
      </c>
      <c r="BB2808" t="s">
        <v>5254</v>
      </c>
      <c r="BC2808" t="s">
        <v>1366</v>
      </c>
      <c r="BD2808" t="s">
        <v>92</v>
      </c>
      <c r="BE2808" t="s">
        <v>6135</v>
      </c>
      <c r="BF2808" t="s">
        <v>6136</v>
      </c>
      <c r="BI2808" t="s">
        <v>87</v>
      </c>
    </row>
    <row r="2809" spans="1:61" x14ac:dyDescent="0.3">
      <c r="A2809">
        <v>3</v>
      </c>
      <c r="B2809">
        <v>10</v>
      </c>
      <c r="C2809">
        <v>2025</v>
      </c>
      <c r="D2809" t="s">
        <v>60</v>
      </c>
      <c r="E2809" t="s">
        <v>6123</v>
      </c>
      <c r="F2809" t="s">
        <v>6124</v>
      </c>
      <c r="G2809">
        <v>41</v>
      </c>
      <c r="H2809" t="s">
        <v>63</v>
      </c>
      <c r="I2809" t="s">
        <v>64</v>
      </c>
      <c r="J2809" t="s">
        <v>65</v>
      </c>
      <c r="K2809" t="s">
        <v>65</v>
      </c>
      <c r="L2809" t="s">
        <v>545</v>
      </c>
      <c r="M2809" t="s">
        <v>223</v>
      </c>
      <c r="N2809" t="s">
        <v>224</v>
      </c>
      <c r="O2809" t="s">
        <v>2990</v>
      </c>
      <c r="P2809" t="s">
        <v>2991</v>
      </c>
      <c r="Q2809" t="s">
        <v>6246</v>
      </c>
      <c r="R2809" t="s">
        <v>120</v>
      </c>
      <c r="S2809" t="s">
        <v>73</v>
      </c>
      <c r="T2809">
        <v>1609</v>
      </c>
      <c r="U2809">
        <v>3000</v>
      </c>
      <c r="V2809" t="s">
        <v>74</v>
      </c>
      <c r="W2809">
        <v>196.64999389648401</v>
      </c>
      <c r="X2809">
        <v>930</v>
      </c>
      <c r="Y2809">
        <v>49.87</v>
      </c>
      <c r="Z2809">
        <v>3.4</v>
      </c>
      <c r="AA2809">
        <v>983.27</v>
      </c>
      <c r="AB2809">
        <f>+Table1[[#This Row],[ADVALOREM]]/Table1[[#This Row],[US$ CIF]]</f>
        <v>0.19999592573401406</v>
      </c>
      <c r="AC2809" t="s">
        <v>3007</v>
      </c>
      <c r="AD2809" t="s">
        <v>3648</v>
      </c>
      <c r="AE2809" t="s">
        <v>65</v>
      </c>
      <c r="AF2809">
        <v>0</v>
      </c>
      <c r="AG2809" t="s">
        <v>5087</v>
      </c>
      <c r="AH2809" t="s">
        <v>6126</v>
      </c>
      <c r="AI2809" t="s">
        <v>6127</v>
      </c>
      <c r="AJ2809" t="s">
        <v>6128</v>
      </c>
      <c r="AK2809" t="s">
        <v>490</v>
      </c>
      <c r="AL2809">
        <v>108</v>
      </c>
      <c r="AM2809" t="s">
        <v>233</v>
      </c>
      <c r="AN2809" t="s">
        <v>6129</v>
      </c>
      <c r="AO2809" t="s">
        <v>6130</v>
      </c>
      <c r="AP2809" t="s">
        <v>6093</v>
      </c>
      <c r="AQ2809" t="s">
        <v>6073</v>
      </c>
      <c r="AR2809" t="s">
        <v>6235</v>
      </c>
      <c r="AS2809" t="s">
        <v>6246</v>
      </c>
      <c r="AT2809" t="s">
        <v>6246</v>
      </c>
      <c r="AU2809" t="s">
        <v>120</v>
      </c>
      <c r="AV2809">
        <v>2025</v>
      </c>
      <c r="AW2809" t="s">
        <v>6247</v>
      </c>
      <c r="AX2809">
        <v>0.31</v>
      </c>
      <c r="AY2809" t="s">
        <v>6093</v>
      </c>
      <c r="AZ2809" t="s">
        <v>6134</v>
      </c>
      <c r="BA2809" t="s">
        <v>562</v>
      </c>
      <c r="BB2809" t="s">
        <v>5254</v>
      </c>
      <c r="BC2809" t="s">
        <v>1366</v>
      </c>
      <c r="BD2809" t="s">
        <v>92</v>
      </c>
      <c r="BE2809" t="s">
        <v>6135</v>
      </c>
      <c r="BF2809" t="s">
        <v>6136</v>
      </c>
      <c r="BI2809" t="s">
        <v>87</v>
      </c>
    </row>
    <row r="2810" spans="1:61" x14ac:dyDescent="0.3">
      <c r="A2810">
        <v>3</v>
      </c>
      <c r="B2810">
        <v>10</v>
      </c>
      <c r="C2810">
        <v>2025</v>
      </c>
      <c r="D2810" t="s">
        <v>60</v>
      </c>
      <c r="E2810" t="s">
        <v>6123</v>
      </c>
      <c r="F2810" t="s">
        <v>6124</v>
      </c>
      <c r="G2810">
        <v>42</v>
      </c>
      <c r="H2810" t="s">
        <v>63</v>
      </c>
      <c r="I2810" t="s">
        <v>64</v>
      </c>
      <c r="J2810" t="s">
        <v>65</v>
      </c>
      <c r="K2810" t="s">
        <v>65</v>
      </c>
      <c r="L2810" t="s">
        <v>545</v>
      </c>
      <c r="M2810" t="s">
        <v>223</v>
      </c>
      <c r="N2810" t="s">
        <v>224</v>
      </c>
      <c r="O2810" t="s">
        <v>2982</v>
      </c>
      <c r="P2810" t="s">
        <v>2983</v>
      </c>
      <c r="Q2810" t="s">
        <v>6248</v>
      </c>
      <c r="R2810" t="s">
        <v>120</v>
      </c>
      <c r="S2810" t="s">
        <v>73</v>
      </c>
      <c r="T2810">
        <v>1609</v>
      </c>
      <c r="U2810">
        <v>2000</v>
      </c>
      <c r="V2810" t="s">
        <v>74</v>
      </c>
      <c r="W2810">
        <v>367.5</v>
      </c>
      <c r="X2810">
        <v>1360</v>
      </c>
      <c r="Y2810">
        <v>48.48</v>
      </c>
      <c r="Z2810">
        <v>4.97</v>
      </c>
      <c r="AA2810">
        <v>1413.45</v>
      </c>
      <c r="AB2810">
        <f>+Table1[[#This Row],[ADVALOREM]]/Table1[[#This Row],[US$ CIF]]</f>
        <v>0.26000212246630583</v>
      </c>
      <c r="AC2810" t="s">
        <v>3007</v>
      </c>
      <c r="AD2810" t="s">
        <v>3648</v>
      </c>
      <c r="AE2810" t="s">
        <v>65</v>
      </c>
      <c r="AF2810">
        <v>0</v>
      </c>
      <c r="AG2810" t="s">
        <v>5087</v>
      </c>
      <c r="AH2810" t="s">
        <v>6126</v>
      </c>
      <c r="AI2810" t="s">
        <v>6127</v>
      </c>
      <c r="AJ2810" t="s">
        <v>6128</v>
      </c>
      <c r="AK2810" t="s">
        <v>490</v>
      </c>
      <c r="AL2810">
        <v>105</v>
      </c>
      <c r="AM2810" t="s">
        <v>233</v>
      </c>
      <c r="AN2810" t="s">
        <v>6129</v>
      </c>
      <c r="AO2810" t="s">
        <v>6130</v>
      </c>
      <c r="AP2810" t="s">
        <v>6093</v>
      </c>
      <c r="AQ2810" t="s">
        <v>6073</v>
      </c>
      <c r="AR2810" t="s">
        <v>6235</v>
      </c>
      <c r="AS2810" t="s">
        <v>6249</v>
      </c>
      <c r="AT2810" t="s">
        <v>6248</v>
      </c>
      <c r="AU2810" t="s">
        <v>120</v>
      </c>
      <c r="AV2810">
        <v>2025</v>
      </c>
      <c r="AW2810" t="s">
        <v>6250</v>
      </c>
      <c r="AX2810">
        <v>0.68</v>
      </c>
      <c r="AY2810" t="s">
        <v>6093</v>
      </c>
      <c r="AZ2810" t="s">
        <v>6134</v>
      </c>
      <c r="BA2810" t="s">
        <v>562</v>
      </c>
      <c r="BB2810" t="s">
        <v>5254</v>
      </c>
      <c r="BC2810" t="s">
        <v>1366</v>
      </c>
      <c r="BD2810" t="s">
        <v>500</v>
      </c>
      <c r="BE2810" t="s">
        <v>6135</v>
      </c>
      <c r="BF2810" t="s">
        <v>6136</v>
      </c>
      <c r="BI2810" t="s">
        <v>87</v>
      </c>
    </row>
    <row r="2811" spans="1:61" x14ac:dyDescent="0.3">
      <c r="A2811">
        <v>3</v>
      </c>
      <c r="B2811">
        <v>10</v>
      </c>
      <c r="C2811">
        <v>2025</v>
      </c>
      <c r="D2811" t="s">
        <v>60</v>
      </c>
      <c r="E2811" t="s">
        <v>6123</v>
      </c>
      <c r="F2811" t="s">
        <v>6124</v>
      </c>
      <c r="G2811">
        <v>43</v>
      </c>
      <c r="H2811" t="s">
        <v>63</v>
      </c>
      <c r="I2811" t="s">
        <v>64</v>
      </c>
      <c r="J2811" t="s">
        <v>65</v>
      </c>
      <c r="K2811" t="s">
        <v>65</v>
      </c>
      <c r="L2811" t="s">
        <v>545</v>
      </c>
      <c r="M2811" t="s">
        <v>223</v>
      </c>
      <c r="N2811" t="s">
        <v>224</v>
      </c>
      <c r="O2811" t="s">
        <v>5674</v>
      </c>
      <c r="P2811" t="s">
        <v>5675</v>
      </c>
      <c r="Q2811" t="s">
        <v>6251</v>
      </c>
      <c r="R2811" t="s">
        <v>120</v>
      </c>
      <c r="S2811" t="s">
        <v>73</v>
      </c>
      <c r="T2811">
        <v>1609</v>
      </c>
      <c r="U2811">
        <v>2000</v>
      </c>
      <c r="V2811" t="s">
        <v>74</v>
      </c>
      <c r="W2811">
        <v>130.41000366210901</v>
      </c>
      <c r="X2811">
        <v>500</v>
      </c>
      <c r="Y2811">
        <v>41.56</v>
      </c>
      <c r="Z2811">
        <v>1.83</v>
      </c>
      <c r="AA2811">
        <v>543.39</v>
      </c>
      <c r="AB2811">
        <f>+Table1[[#This Row],[ADVALOREM]]/Table1[[#This Row],[US$ CIF]]</f>
        <v>0.23999338166346273</v>
      </c>
      <c r="AC2811" t="s">
        <v>3007</v>
      </c>
      <c r="AD2811" t="s">
        <v>3648</v>
      </c>
      <c r="AE2811" t="s">
        <v>65</v>
      </c>
      <c r="AF2811">
        <v>0</v>
      </c>
      <c r="AG2811" t="s">
        <v>5087</v>
      </c>
      <c r="AH2811" t="s">
        <v>6126</v>
      </c>
      <c r="AI2811" t="s">
        <v>6127</v>
      </c>
      <c r="AJ2811" t="s">
        <v>6128</v>
      </c>
      <c r="AK2811" t="s">
        <v>490</v>
      </c>
      <c r="AL2811">
        <v>90</v>
      </c>
      <c r="AM2811" t="s">
        <v>233</v>
      </c>
      <c r="AN2811" t="s">
        <v>6129</v>
      </c>
      <c r="AO2811" t="s">
        <v>6130</v>
      </c>
      <c r="AP2811" t="s">
        <v>6093</v>
      </c>
      <c r="AQ2811" t="s">
        <v>6073</v>
      </c>
      <c r="AR2811" t="s">
        <v>6235</v>
      </c>
      <c r="AS2811" t="s">
        <v>6252</v>
      </c>
      <c r="AT2811" t="s">
        <v>6251</v>
      </c>
      <c r="AU2811" t="s">
        <v>120</v>
      </c>
      <c r="AV2811">
        <v>2025</v>
      </c>
      <c r="AW2811" t="s">
        <v>6253</v>
      </c>
      <c r="AX2811">
        <v>0.25</v>
      </c>
      <c r="AY2811" t="s">
        <v>6093</v>
      </c>
      <c r="AZ2811" t="s">
        <v>6134</v>
      </c>
      <c r="BA2811" t="s">
        <v>562</v>
      </c>
      <c r="BB2811" t="s">
        <v>5254</v>
      </c>
      <c r="BC2811" t="s">
        <v>1366</v>
      </c>
      <c r="BD2811" t="s">
        <v>92</v>
      </c>
      <c r="BE2811" t="s">
        <v>6135</v>
      </c>
      <c r="BF2811" t="s">
        <v>6136</v>
      </c>
      <c r="BI2811" t="s">
        <v>87</v>
      </c>
    </row>
    <row r="2812" spans="1:61" x14ac:dyDescent="0.3">
      <c r="A2812">
        <v>3</v>
      </c>
      <c r="B2812">
        <v>10</v>
      </c>
      <c r="C2812">
        <v>2025</v>
      </c>
      <c r="D2812" t="s">
        <v>60</v>
      </c>
      <c r="E2812" t="s">
        <v>6123</v>
      </c>
      <c r="F2812" t="s">
        <v>6124</v>
      </c>
      <c r="G2812">
        <v>44</v>
      </c>
      <c r="H2812" t="s">
        <v>63</v>
      </c>
      <c r="I2812" t="s">
        <v>64</v>
      </c>
      <c r="J2812" t="s">
        <v>65</v>
      </c>
      <c r="K2812" t="s">
        <v>65</v>
      </c>
      <c r="L2812" t="s">
        <v>545</v>
      </c>
      <c r="M2812" t="s">
        <v>223</v>
      </c>
      <c r="N2812" t="s">
        <v>224</v>
      </c>
      <c r="O2812" t="s">
        <v>648</v>
      </c>
      <c r="P2812" t="s">
        <v>649</v>
      </c>
      <c r="Q2812" t="s">
        <v>6254</v>
      </c>
      <c r="R2812" t="s">
        <v>120</v>
      </c>
      <c r="S2812" t="s">
        <v>73</v>
      </c>
      <c r="T2812">
        <v>1609</v>
      </c>
      <c r="U2812">
        <v>1000</v>
      </c>
      <c r="V2812" t="s">
        <v>74</v>
      </c>
      <c r="W2812">
        <v>585.84002685546898</v>
      </c>
      <c r="X2812">
        <v>1900</v>
      </c>
      <c r="Y2812">
        <v>346.3</v>
      </c>
      <c r="Z2812">
        <v>6.94</v>
      </c>
      <c r="AA2812">
        <v>2253.2399999999998</v>
      </c>
      <c r="AB2812">
        <f>+Table1[[#This Row],[ADVALOREM]]/Table1[[#This Row],[US$ CIF]]</f>
        <v>0.25999894678572588</v>
      </c>
      <c r="AC2812" t="s">
        <v>3007</v>
      </c>
      <c r="AD2812" t="s">
        <v>3648</v>
      </c>
      <c r="AE2812" t="s">
        <v>65</v>
      </c>
      <c r="AF2812">
        <v>0</v>
      </c>
      <c r="AG2812" t="s">
        <v>5087</v>
      </c>
      <c r="AH2812" t="s">
        <v>6126</v>
      </c>
      <c r="AI2812" t="s">
        <v>6127</v>
      </c>
      <c r="AJ2812" t="s">
        <v>6128</v>
      </c>
      <c r="AK2812" t="s">
        <v>490</v>
      </c>
      <c r="AL2812">
        <v>750</v>
      </c>
      <c r="AM2812" t="s">
        <v>233</v>
      </c>
      <c r="AN2812" t="s">
        <v>6129</v>
      </c>
      <c r="AO2812" t="s">
        <v>6130</v>
      </c>
      <c r="AP2812" t="s">
        <v>6093</v>
      </c>
      <c r="AQ2812" t="s">
        <v>6073</v>
      </c>
      <c r="AR2812" t="s">
        <v>6235</v>
      </c>
      <c r="AS2812" t="s">
        <v>6255</v>
      </c>
      <c r="AT2812" t="s">
        <v>6254</v>
      </c>
      <c r="AU2812" t="s">
        <v>120</v>
      </c>
      <c r="AV2812">
        <v>2025</v>
      </c>
      <c r="AW2812" t="s">
        <v>6256</v>
      </c>
      <c r="AX2812">
        <v>1.9</v>
      </c>
      <c r="AY2812" t="s">
        <v>6093</v>
      </c>
      <c r="AZ2812" t="s">
        <v>6134</v>
      </c>
      <c r="BA2812" t="s">
        <v>562</v>
      </c>
      <c r="BB2812" t="s">
        <v>5254</v>
      </c>
      <c r="BC2812" t="s">
        <v>1366</v>
      </c>
      <c r="BD2812" t="s">
        <v>92</v>
      </c>
      <c r="BE2812" t="s">
        <v>6135</v>
      </c>
      <c r="BF2812" t="s">
        <v>6136</v>
      </c>
      <c r="BI2812" t="s">
        <v>87</v>
      </c>
    </row>
    <row r="2813" spans="1:61" x14ac:dyDescent="0.3">
      <c r="A2813">
        <v>3</v>
      </c>
      <c r="B2813">
        <v>10</v>
      </c>
      <c r="C2813">
        <v>2025</v>
      </c>
      <c r="D2813" t="s">
        <v>60</v>
      </c>
      <c r="E2813" t="s">
        <v>6123</v>
      </c>
      <c r="F2813" t="s">
        <v>6124</v>
      </c>
      <c r="G2813">
        <v>45</v>
      </c>
      <c r="H2813" t="s">
        <v>63</v>
      </c>
      <c r="I2813" t="s">
        <v>64</v>
      </c>
      <c r="J2813" t="s">
        <v>65</v>
      </c>
      <c r="K2813" t="s">
        <v>65</v>
      </c>
      <c r="L2813" t="s">
        <v>545</v>
      </c>
      <c r="M2813" t="s">
        <v>223</v>
      </c>
      <c r="N2813" t="s">
        <v>224</v>
      </c>
      <c r="O2813" t="s">
        <v>648</v>
      </c>
      <c r="P2813" t="s">
        <v>649</v>
      </c>
      <c r="Q2813" t="s">
        <v>6257</v>
      </c>
      <c r="R2813" t="s">
        <v>120</v>
      </c>
      <c r="S2813" t="s">
        <v>73</v>
      </c>
      <c r="T2813">
        <v>1609</v>
      </c>
      <c r="U2813">
        <v>1000</v>
      </c>
      <c r="V2813" t="s">
        <v>74</v>
      </c>
      <c r="W2813">
        <v>585.84002685546898</v>
      </c>
      <c r="X2813">
        <v>1900</v>
      </c>
      <c r="Y2813">
        <v>346.3</v>
      </c>
      <c r="Z2813">
        <v>6.94</v>
      </c>
      <c r="AA2813">
        <v>2253.2399999999998</v>
      </c>
      <c r="AB2813">
        <f>+Table1[[#This Row],[ADVALOREM]]/Table1[[#This Row],[US$ CIF]]</f>
        <v>0.25999894678572588</v>
      </c>
      <c r="AC2813" t="s">
        <v>3007</v>
      </c>
      <c r="AD2813" t="s">
        <v>3648</v>
      </c>
      <c r="AE2813" t="s">
        <v>65</v>
      </c>
      <c r="AF2813">
        <v>0</v>
      </c>
      <c r="AG2813" t="s">
        <v>5087</v>
      </c>
      <c r="AH2813" t="s">
        <v>6126</v>
      </c>
      <c r="AI2813" t="s">
        <v>6127</v>
      </c>
      <c r="AJ2813" t="s">
        <v>6128</v>
      </c>
      <c r="AK2813" t="s">
        <v>490</v>
      </c>
      <c r="AL2813">
        <v>750</v>
      </c>
      <c r="AM2813" t="s">
        <v>233</v>
      </c>
      <c r="AN2813" t="s">
        <v>6129</v>
      </c>
      <c r="AO2813" t="s">
        <v>6130</v>
      </c>
      <c r="AP2813" t="s">
        <v>6093</v>
      </c>
      <c r="AQ2813" t="s">
        <v>6073</v>
      </c>
      <c r="AR2813" t="s">
        <v>6235</v>
      </c>
      <c r="AS2813" t="s">
        <v>6258</v>
      </c>
      <c r="AT2813" t="s">
        <v>6257</v>
      </c>
      <c r="AU2813" t="s">
        <v>120</v>
      </c>
      <c r="AV2813">
        <v>2025</v>
      </c>
      <c r="AW2813" t="s">
        <v>6256</v>
      </c>
      <c r="AX2813">
        <v>1.9</v>
      </c>
      <c r="AY2813" t="s">
        <v>6093</v>
      </c>
      <c r="AZ2813" t="s">
        <v>6134</v>
      </c>
      <c r="BA2813" t="s">
        <v>562</v>
      </c>
      <c r="BB2813" t="s">
        <v>5254</v>
      </c>
      <c r="BC2813" t="s">
        <v>1366</v>
      </c>
      <c r="BD2813" t="s">
        <v>92</v>
      </c>
      <c r="BE2813" t="s">
        <v>6135</v>
      </c>
      <c r="BF2813" t="s">
        <v>6136</v>
      </c>
      <c r="BI2813" t="s">
        <v>87</v>
      </c>
    </row>
    <row r="2814" spans="1:61" x14ac:dyDescent="0.3">
      <c r="A2814">
        <v>3</v>
      </c>
      <c r="B2814">
        <v>10</v>
      </c>
      <c r="C2814">
        <v>2025</v>
      </c>
      <c r="D2814" t="s">
        <v>60</v>
      </c>
      <c r="E2814" t="s">
        <v>6123</v>
      </c>
      <c r="F2814" t="s">
        <v>6124</v>
      </c>
      <c r="G2814">
        <v>46</v>
      </c>
      <c r="H2814" t="s">
        <v>63</v>
      </c>
      <c r="I2814" t="s">
        <v>64</v>
      </c>
      <c r="J2814" t="s">
        <v>65</v>
      </c>
      <c r="K2814" t="s">
        <v>65</v>
      </c>
      <c r="L2814" t="s">
        <v>545</v>
      </c>
      <c r="M2814" t="s">
        <v>223</v>
      </c>
      <c r="N2814" t="s">
        <v>224</v>
      </c>
      <c r="O2814" t="s">
        <v>574</v>
      </c>
      <c r="P2814" t="s">
        <v>157</v>
      </c>
      <c r="Q2814" t="s">
        <v>6259</v>
      </c>
      <c r="R2814" t="s">
        <v>120</v>
      </c>
      <c r="S2814" t="s">
        <v>73</v>
      </c>
      <c r="T2814">
        <v>1609</v>
      </c>
      <c r="U2814">
        <v>5000</v>
      </c>
      <c r="V2814" t="s">
        <v>74</v>
      </c>
      <c r="W2814">
        <v>124.48999786377</v>
      </c>
      <c r="X2814">
        <v>675</v>
      </c>
      <c r="Y2814">
        <v>14.13</v>
      </c>
      <c r="Z2814">
        <v>2.46</v>
      </c>
      <c r="AA2814">
        <v>691.59</v>
      </c>
      <c r="AB2814">
        <f>+Table1[[#This Row],[ADVALOREM]]/Table1[[#This Row],[US$ CIF]]</f>
        <v>0.18000549149607425</v>
      </c>
      <c r="AC2814" t="s">
        <v>3007</v>
      </c>
      <c r="AD2814" t="s">
        <v>3648</v>
      </c>
      <c r="AE2814" t="s">
        <v>65</v>
      </c>
      <c r="AF2814">
        <v>0</v>
      </c>
      <c r="AG2814" t="s">
        <v>5087</v>
      </c>
      <c r="AH2814" t="s">
        <v>6126</v>
      </c>
      <c r="AI2814" t="s">
        <v>6127</v>
      </c>
      <c r="AJ2814" t="s">
        <v>6128</v>
      </c>
      <c r="AK2814" t="s">
        <v>490</v>
      </c>
      <c r="AL2814">
        <v>30.6</v>
      </c>
      <c r="AM2814" t="s">
        <v>233</v>
      </c>
      <c r="AN2814" t="s">
        <v>6129</v>
      </c>
      <c r="AO2814" t="s">
        <v>6130</v>
      </c>
      <c r="AP2814" t="s">
        <v>6093</v>
      </c>
      <c r="AQ2814" t="s">
        <v>6073</v>
      </c>
      <c r="AR2814" t="s">
        <v>6235</v>
      </c>
      <c r="AS2814" t="s">
        <v>6260</v>
      </c>
      <c r="AT2814" t="s">
        <v>6259</v>
      </c>
      <c r="AU2814" t="s">
        <v>120</v>
      </c>
      <c r="AV2814">
        <v>2025</v>
      </c>
      <c r="AW2814" t="s">
        <v>6261</v>
      </c>
      <c r="AX2814">
        <v>0.14000000000000001</v>
      </c>
      <c r="AY2814" t="s">
        <v>6093</v>
      </c>
      <c r="AZ2814" t="s">
        <v>6134</v>
      </c>
      <c r="BA2814" t="s">
        <v>562</v>
      </c>
      <c r="BB2814" t="s">
        <v>5254</v>
      </c>
      <c r="BC2814" t="s">
        <v>1366</v>
      </c>
      <c r="BD2814" t="s">
        <v>92</v>
      </c>
      <c r="BE2814" t="s">
        <v>6135</v>
      </c>
      <c r="BF2814" t="s">
        <v>6136</v>
      </c>
      <c r="BI2814" t="s">
        <v>87</v>
      </c>
    </row>
    <row r="2815" spans="1:61" x14ac:dyDescent="0.3">
      <c r="A2815">
        <v>3</v>
      </c>
      <c r="B2815">
        <v>10</v>
      </c>
      <c r="C2815">
        <v>2025</v>
      </c>
      <c r="D2815" t="s">
        <v>60</v>
      </c>
      <c r="E2815" t="s">
        <v>6123</v>
      </c>
      <c r="F2815" t="s">
        <v>6124</v>
      </c>
      <c r="G2815">
        <v>47</v>
      </c>
      <c r="H2815" t="s">
        <v>63</v>
      </c>
      <c r="I2815" t="s">
        <v>64</v>
      </c>
      <c r="J2815" t="s">
        <v>65</v>
      </c>
      <c r="K2815" t="s">
        <v>65</v>
      </c>
      <c r="L2815" t="s">
        <v>545</v>
      </c>
      <c r="M2815" t="s">
        <v>223</v>
      </c>
      <c r="N2815" t="s">
        <v>224</v>
      </c>
      <c r="O2815" t="s">
        <v>574</v>
      </c>
      <c r="P2815" t="s">
        <v>157</v>
      </c>
      <c r="Q2815" t="s">
        <v>6262</v>
      </c>
      <c r="R2815" t="s">
        <v>120</v>
      </c>
      <c r="S2815" t="s">
        <v>73</v>
      </c>
      <c r="T2815">
        <v>1609</v>
      </c>
      <c r="U2815">
        <v>5000</v>
      </c>
      <c r="V2815" t="s">
        <v>74</v>
      </c>
      <c r="W2815">
        <v>139.19000244140599</v>
      </c>
      <c r="X2815">
        <v>750</v>
      </c>
      <c r="Y2815">
        <v>20.55</v>
      </c>
      <c r="Z2815">
        <v>2.74</v>
      </c>
      <c r="AA2815">
        <v>773.29</v>
      </c>
      <c r="AB2815">
        <f>+Table1[[#This Row],[ADVALOREM]]/Table1[[#This Row],[US$ CIF]]</f>
        <v>0.17999715817016385</v>
      </c>
      <c r="AC2815" t="s">
        <v>3007</v>
      </c>
      <c r="AD2815" t="s">
        <v>3648</v>
      </c>
      <c r="AE2815" t="s">
        <v>65</v>
      </c>
      <c r="AF2815">
        <v>0</v>
      </c>
      <c r="AG2815" t="s">
        <v>5087</v>
      </c>
      <c r="AH2815" t="s">
        <v>6126</v>
      </c>
      <c r="AI2815" t="s">
        <v>6127</v>
      </c>
      <c r="AJ2815" t="s">
        <v>6128</v>
      </c>
      <c r="AK2815" t="s">
        <v>490</v>
      </c>
      <c r="AL2815">
        <v>44.5</v>
      </c>
      <c r="AM2815" t="s">
        <v>233</v>
      </c>
      <c r="AN2815" t="s">
        <v>6129</v>
      </c>
      <c r="AO2815" t="s">
        <v>6130</v>
      </c>
      <c r="AP2815" t="s">
        <v>6093</v>
      </c>
      <c r="AQ2815" t="s">
        <v>6073</v>
      </c>
      <c r="AR2815" t="s">
        <v>6235</v>
      </c>
      <c r="AS2815" t="s">
        <v>6263</v>
      </c>
      <c r="AT2815" t="s">
        <v>6262</v>
      </c>
      <c r="AU2815" t="s">
        <v>120</v>
      </c>
      <c r="AV2815">
        <v>2025</v>
      </c>
      <c r="AW2815" t="s">
        <v>6264</v>
      </c>
      <c r="AX2815">
        <v>0.15</v>
      </c>
      <c r="AY2815" t="s">
        <v>6093</v>
      </c>
      <c r="AZ2815" t="s">
        <v>6134</v>
      </c>
      <c r="BA2815" t="s">
        <v>562</v>
      </c>
      <c r="BB2815" t="s">
        <v>5254</v>
      </c>
      <c r="BC2815" t="s">
        <v>1366</v>
      </c>
      <c r="BD2815" t="s">
        <v>92</v>
      </c>
      <c r="BE2815" t="s">
        <v>6135</v>
      </c>
      <c r="BF2815" t="s">
        <v>6136</v>
      </c>
      <c r="BI2815" t="s">
        <v>87</v>
      </c>
    </row>
    <row r="2816" spans="1:61" x14ac:dyDescent="0.3">
      <c r="A2816">
        <v>3</v>
      </c>
      <c r="B2816">
        <v>10</v>
      </c>
      <c r="C2816">
        <v>2025</v>
      </c>
      <c r="D2816" t="s">
        <v>60</v>
      </c>
      <c r="E2816" t="s">
        <v>6123</v>
      </c>
      <c r="F2816" t="s">
        <v>6124</v>
      </c>
      <c r="G2816">
        <v>48</v>
      </c>
      <c r="H2816" t="s">
        <v>63</v>
      </c>
      <c r="I2816" t="s">
        <v>64</v>
      </c>
      <c r="J2816" t="s">
        <v>65</v>
      </c>
      <c r="K2816" t="s">
        <v>65</v>
      </c>
      <c r="L2816" t="s">
        <v>545</v>
      </c>
      <c r="M2816" t="s">
        <v>223</v>
      </c>
      <c r="N2816" t="s">
        <v>224</v>
      </c>
      <c r="O2816" t="s">
        <v>4172</v>
      </c>
      <c r="P2816" t="s">
        <v>157</v>
      </c>
      <c r="Q2816" t="s">
        <v>6265</v>
      </c>
      <c r="R2816" t="s">
        <v>120</v>
      </c>
      <c r="S2816" t="s">
        <v>73</v>
      </c>
      <c r="T2816">
        <v>1609</v>
      </c>
      <c r="U2816">
        <v>2000</v>
      </c>
      <c r="V2816" t="s">
        <v>74</v>
      </c>
      <c r="W2816">
        <v>0</v>
      </c>
      <c r="X2816">
        <v>3380</v>
      </c>
      <c r="Y2816">
        <v>323.20999999999998</v>
      </c>
      <c r="Z2816">
        <v>12.33</v>
      </c>
      <c r="AA2816">
        <v>3715.54</v>
      </c>
      <c r="AB2816">
        <f>+Table1[[#This Row],[ADVALOREM]]/Table1[[#This Row],[US$ CIF]]</f>
        <v>0</v>
      </c>
      <c r="AC2816" t="s">
        <v>3007</v>
      </c>
      <c r="AD2816" t="s">
        <v>3648</v>
      </c>
      <c r="AE2816" t="s">
        <v>65</v>
      </c>
      <c r="AF2816">
        <v>0</v>
      </c>
      <c r="AG2816" t="s">
        <v>5087</v>
      </c>
      <c r="AH2816" t="s">
        <v>6126</v>
      </c>
      <c r="AI2816" t="s">
        <v>6127</v>
      </c>
      <c r="AJ2816" t="s">
        <v>6128</v>
      </c>
      <c r="AK2816" t="s">
        <v>490</v>
      </c>
      <c r="AL2816">
        <v>700</v>
      </c>
      <c r="AM2816" t="s">
        <v>233</v>
      </c>
      <c r="AN2816" t="s">
        <v>6129</v>
      </c>
      <c r="AO2816" t="s">
        <v>6130</v>
      </c>
      <c r="AP2816" t="s">
        <v>6093</v>
      </c>
      <c r="AQ2816" t="s">
        <v>6073</v>
      </c>
      <c r="AR2816" t="s">
        <v>6235</v>
      </c>
      <c r="AS2816" t="s">
        <v>6266</v>
      </c>
      <c r="AT2816" t="s">
        <v>6265</v>
      </c>
      <c r="AU2816" t="s">
        <v>120</v>
      </c>
      <c r="AV2816">
        <v>2025</v>
      </c>
      <c r="AW2816" t="s">
        <v>6267</v>
      </c>
      <c r="AX2816">
        <v>1.69</v>
      </c>
      <c r="AY2816" t="s">
        <v>6093</v>
      </c>
      <c r="AZ2816" t="s">
        <v>6134</v>
      </c>
      <c r="BA2816" t="s">
        <v>562</v>
      </c>
      <c r="BB2816" t="s">
        <v>5254</v>
      </c>
      <c r="BC2816" t="s">
        <v>1366</v>
      </c>
      <c r="BD2816" t="s">
        <v>92</v>
      </c>
      <c r="BE2816" t="s">
        <v>6135</v>
      </c>
      <c r="BF2816" t="s">
        <v>6136</v>
      </c>
      <c r="BI2816" t="s">
        <v>87</v>
      </c>
    </row>
    <row r="2817" spans="1:61" x14ac:dyDescent="0.3">
      <c r="A2817">
        <v>3</v>
      </c>
      <c r="B2817">
        <v>10</v>
      </c>
      <c r="C2817">
        <v>2025</v>
      </c>
      <c r="D2817" t="s">
        <v>60</v>
      </c>
      <c r="E2817" t="s">
        <v>6123</v>
      </c>
      <c r="F2817" t="s">
        <v>6124</v>
      </c>
      <c r="G2817">
        <v>49</v>
      </c>
      <c r="H2817" t="s">
        <v>63</v>
      </c>
      <c r="I2817" t="s">
        <v>64</v>
      </c>
      <c r="J2817" t="s">
        <v>65</v>
      </c>
      <c r="K2817" t="s">
        <v>65</v>
      </c>
      <c r="L2817" t="s">
        <v>545</v>
      </c>
      <c r="M2817" t="s">
        <v>223</v>
      </c>
      <c r="N2817" t="s">
        <v>224</v>
      </c>
      <c r="O2817" t="s">
        <v>4187</v>
      </c>
      <c r="P2817" t="s">
        <v>4188</v>
      </c>
      <c r="Q2817" t="s">
        <v>6268</v>
      </c>
      <c r="R2817" t="s">
        <v>120</v>
      </c>
      <c r="S2817" t="s">
        <v>73</v>
      </c>
      <c r="T2817">
        <v>1609</v>
      </c>
      <c r="U2817">
        <v>1000</v>
      </c>
      <c r="V2817" t="s">
        <v>74</v>
      </c>
      <c r="W2817">
        <v>132.05999755859401</v>
      </c>
      <c r="X2817">
        <v>1210</v>
      </c>
      <c r="Y2817">
        <v>106.2</v>
      </c>
      <c r="Z2817">
        <v>4.42</v>
      </c>
      <c r="AA2817">
        <v>1320.62</v>
      </c>
      <c r="AB2817">
        <f>+Table1[[#This Row],[ADVALOREM]]/Table1[[#This Row],[US$ CIF]]</f>
        <v>9.9998483711131153E-2</v>
      </c>
      <c r="AC2817" t="s">
        <v>3007</v>
      </c>
      <c r="AD2817" t="s">
        <v>3648</v>
      </c>
      <c r="AE2817" t="s">
        <v>65</v>
      </c>
      <c r="AF2817">
        <v>0</v>
      </c>
      <c r="AG2817" t="s">
        <v>5087</v>
      </c>
      <c r="AH2817" t="s">
        <v>6126</v>
      </c>
      <c r="AI2817" t="s">
        <v>6127</v>
      </c>
      <c r="AJ2817" t="s">
        <v>6128</v>
      </c>
      <c r="AK2817" t="s">
        <v>490</v>
      </c>
      <c r="AL2817">
        <v>230</v>
      </c>
      <c r="AM2817" t="s">
        <v>233</v>
      </c>
      <c r="AN2817" t="s">
        <v>6129</v>
      </c>
      <c r="AO2817" t="s">
        <v>6130</v>
      </c>
      <c r="AP2817" t="s">
        <v>6093</v>
      </c>
      <c r="AQ2817" t="s">
        <v>6073</v>
      </c>
      <c r="AR2817" t="s">
        <v>6235</v>
      </c>
      <c r="AS2817" t="s">
        <v>6269</v>
      </c>
      <c r="AT2817" t="s">
        <v>6268</v>
      </c>
      <c r="AU2817" t="s">
        <v>120</v>
      </c>
      <c r="AV2817">
        <v>2025</v>
      </c>
      <c r="AW2817" t="s">
        <v>4191</v>
      </c>
      <c r="AX2817">
        <v>1.21</v>
      </c>
      <c r="AY2817" t="s">
        <v>6093</v>
      </c>
      <c r="AZ2817" t="s">
        <v>6134</v>
      </c>
      <c r="BA2817" t="s">
        <v>562</v>
      </c>
      <c r="BB2817" t="s">
        <v>5254</v>
      </c>
      <c r="BC2817" t="s">
        <v>1366</v>
      </c>
      <c r="BD2817" t="s">
        <v>92</v>
      </c>
      <c r="BE2817" t="s">
        <v>6135</v>
      </c>
      <c r="BF2817" t="s">
        <v>6136</v>
      </c>
      <c r="BI2817" t="s">
        <v>87</v>
      </c>
    </row>
    <row r="2818" spans="1:61" x14ac:dyDescent="0.3">
      <c r="A2818">
        <v>6</v>
      </c>
      <c r="B2818">
        <v>10</v>
      </c>
      <c r="C2818">
        <v>2025</v>
      </c>
      <c r="D2818" t="s">
        <v>60</v>
      </c>
      <c r="E2818" t="s">
        <v>6270</v>
      </c>
      <c r="F2818" t="s">
        <v>6271</v>
      </c>
      <c r="G2818">
        <v>1</v>
      </c>
      <c r="H2818" t="s">
        <v>63</v>
      </c>
      <c r="I2818" t="s">
        <v>64</v>
      </c>
      <c r="J2818" t="s">
        <v>65</v>
      </c>
      <c r="K2818" t="s">
        <v>65</v>
      </c>
      <c r="L2818" t="s">
        <v>1878</v>
      </c>
      <c r="M2818" t="s">
        <v>223</v>
      </c>
      <c r="N2818" t="s">
        <v>224</v>
      </c>
      <c r="O2818" t="s">
        <v>5200</v>
      </c>
      <c r="P2818" t="s">
        <v>5201</v>
      </c>
      <c r="Q2818" t="s">
        <v>1879</v>
      </c>
      <c r="R2818" t="s">
        <v>120</v>
      </c>
      <c r="S2818" t="s">
        <v>73</v>
      </c>
      <c r="T2818">
        <v>1260</v>
      </c>
      <c r="U2818">
        <v>24000</v>
      </c>
      <c r="V2818" t="s">
        <v>74</v>
      </c>
      <c r="W2818">
        <v>6074.25</v>
      </c>
      <c r="X2818">
        <v>23760</v>
      </c>
      <c r="Y2818">
        <v>1472.96</v>
      </c>
      <c r="Z2818">
        <v>76.400000000000006</v>
      </c>
      <c r="AA2818">
        <v>25309.360000000001</v>
      </c>
      <c r="AB2818">
        <f>+Table1[[#This Row],[ADVALOREM]]/Table1[[#This Row],[US$ CIF]]</f>
        <v>0.24000014223986699</v>
      </c>
      <c r="AC2818" t="s">
        <v>6272</v>
      </c>
      <c r="AD2818" t="s">
        <v>551</v>
      </c>
      <c r="AE2818" t="s">
        <v>65</v>
      </c>
      <c r="AF2818">
        <v>0</v>
      </c>
      <c r="AG2818" t="s">
        <v>5087</v>
      </c>
      <c r="AH2818" t="s">
        <v>6273</v>
      </c>
      <c r="AI2818" t="s">
        <v>6274</v>
      </c>
      <c r="AJ2818" t="s">
        <v>6275</v>
      </c>
      <c r="AK2818" t="s">
        <v>490</v>
      </c>
      <c r="AL2818">
        <v>6000</v>
      </c>
      <c r="AM2818" t="s">
        <v>233</v>
      </c>
      <c r="AN2818" t="s">
        <v>5459</v>
      </c>
      <c r="AO2818" t="s">
        <v>6276</v>
      </c>
      <c r="AP2818" t="s">
        <v>6073</v>
      </c>
      <c r="AQ2818" t="s">
        <v>6073</v>
      </c>
      <c r="AR2818" t="s">
        <v>6277</v>
      </c>
      <c r="AS2818" t="s">
        <v>6278</v>
      </c>
      <c r="AT2818" t="s">
        <v>1879</v>
      </c>
      <c r="AU2818" t="s">
        <v>120</v>
      </c>
      <c r="AV2818">
        <v>2025</v>
      </c>
      <c r="AW2818" t="s">
        <v>1887</v>
      </c>
      <c r="AX2818">
        <v>0.99</v>
      </c>
      <c r="AY2818" t="s">
        <v>6073</v>
      </c>
      <c r="AZ2818" t="s">
        <v>6279</v>
      </c>
      <c r="BA2818" t="s">
        <v>562</v>
      </c>
      <c r="BB2818" t="s">
        <v>5254</v>
      </c>
      <c r="BC2818" t="s">
        <v>1366</v>
      </c>
      <c r="BD2818" t="s">
        <v>92</v>
      </c>
      <c r="BE2818" t="s">
        <v>6280</v>
      </c>
      <c r="BF2818" t="s">
        <v>6281</v>
      </c>
      <c r="BI2818" t="s">
        <v>87</v>
      </c>
    </row>
    <row r="2819" spans="1:61" x14ac:dyDescent="0.3">
      <c r="A2819">
        <v>6</v>
      </c>
      <c r="B2819">
        <v>10</v>
      </c>
      <c r="C2819">
        <v>2025</v>
      </c>
      <c r="D2819" t="s">
        <v>60</v>
      </c>
      <c r="E2819" t="s">
        <v>6270</v>
      </c>
      <c r="F2819" t="s">
        <v>6271</v>
      </c>
      <c r="G2819">
        <v>2</v>
      </c>
      <c r="H2819" t="s">
        <v>63</v>
      </c>
      <c r="I2819" t="s">
        <v>64</v>
      </c>
      <c r="J2819" t="s">
        <v>65</v>
      </c>
      <c r="K2819" t="s">
        <v>65</v>
      </c>
      <c r="L2819" t="s">
        <v>1878</v>
      </c>
      <c r="M2819" t="s">
        <v>223</v>
      </c>
      <c r="N2819" t="s">
        <v>224</v>
      </c>
      <c r="O2819" t="s">
        <v>1761</v>
      </c>
      <c r="P2819" t="s">
        <v>157</v>
      </c>
      <c r="Q2819" t="s">
        <v>1879</v>
      </c>
      <c r="R2819" t="s">
        <v>120</v>
      </c>
      <c r="S2819" t="s">
        <v>73</v>
      </c>
      <c r="T2819">
        <v>1260</v>
      </c>
      <c r="U2819">
        <v>30000</v>
      </c>
      <c r="V2819" t="s">
        <v>74</v>
      </c>
      <c r="W2819">
        <v>8405.0302734375</v>
      </c>
      <c r="X2819">
        <v>33000</v>
      </c>
      <c r="Y2819">
        <v>1914.84</v>
      </c>
      <c r="Z2819">
        <v>106.11</v>
      </c>
      <c r="AA2819">
        <v>35020.959999999999</v>
      </c>
      <c r="AB2819">
        <f>+Table1[[#This Row],[ADVALOREM]]/Table1[[#This Row],[US$ CIF]]</f>
        <v>0.23999999638609279</v>
      </c>
      <c r="AC2819" t="s">
        <v>6272</v>
      </c>
      <c r="AD2819" t="s">
        <v>551</v>
      </c>
      <c r="AE2819" t="s">
        <v>65</v>
      </c>
      <c r="AF2819">
        <v>0</v>
      </c>
      <c r="AG2819" t="s">
        <v>5087</v>
      </c>
      <c r="AH2819" t="s">
        <v>6273</v>
      </c>
      <c r="AI2819" t="s">
        <v>6274</v>
      </c>
      <c r="AJ2819" t="s">
        <v>6275</v>
      </c>
      <c r="AK2819" t="s">
        <v>490</v>
      </c>
      <c r="AL2819">
        <v>7800</v>
      </c>
      <c r="AM2819" t="s">
        <v>233</v>
      </c>
      <c r="AN2819" t="s">
        <v>5459</v>
      </c>
      <c r="AO2819" t="s">
        <v>6276</v>
      </c>
      <c r="AP2819" t="s">
        <v>6073</v>
      </c>
      <c r="AQ2819" t="s">
        <v>6073</v>
      </c>
      <c r="AR2819" t="s">
        <v>6277</v>
      </c>
      <c r="AS2819" t="s">
        <v>6282</v>
      </c>
      <c r="AT2819" t="s">
        <v>1879</v>
      </c>
      <c r="AU2819" t="s">
        <v>120</v>
      </c>
      <c r="AV2819">
        <v>2025</v>
      </c>
      <c r="AW2819" t="s">
        <v>1898</v>
      </c>
      <c r="AX2819">
        <v>1.1000000000000001</v>
      </c>
      <c r="AY2819" t="s">
        <v>6073</v>
      </c>
      <c r="AZ2819" t="s">
        <v>6279</v>
      </c>
      <c r="BA2819" t="s">
        <v>562</v>
      </c>
      <c r="BB2819" t="s">
        <v>5254</v>
      </c>
      <c r="BC2819" t="s">
        <v>1366</v>
      </c>
      <c r="BD2819" t="s">
        <v>92</v>
      </c>
      <c r="BE2819" t="s">
        <v>6280</v>
      </c>
      <c r="BF2819" t="s">
        <v>6281</v>
      </c>
      <c r="BI2819" t="s">
        <v>87</v>
      </c>
    </row>
    <row r="2820" spans="1:61" x14ac:dyDescent="0.3">
      <c r="A2820">
        <v>6</v>
      </c>
      <c r="B2820">
        <v>10</v>
      </c>
      <c r="C2820">
        <v>2025</v>
      </c>
      <c r="D2820" t="s">
        <v>60</v>
      </c>
      <c r="E2820" t="s">
        <v>6270</v>
      </c>
      <c r="F2820" t="s">
        <v>6271</v>
      </c>
      <c r="G2820">
        <v>3</v>
      </c>
      <c r="H2820" t="s">
        <v>63</v>
      </c>
      <c r="I2820" t="s">
        <v>64</v>
      </c>
      <c r="J2820" t="s">
        <v>65</v>
      </c>
      <c r="K2820" t="s">
        <v>65</v>
      </c>
      <c r="L2820" t="s">
        <v>1878</v>
      </c>
      <c r="M2820" t="s">
        <v>223</v>
      </c>
      <c r="N2820" t="s">
        <v>224</v>
      </c>
      <c r="O2820" t="s">
        <v>1761</v>
      </c>
      <c r="P2820" t="s">
        <v>157</v>
      </c>
      <c r="Q2820" t="s">
        <v>1879</v>
      </c>
      <c r="R2820" t="s">
        <v>120</v>
      </c>
      <c r="S2820" t="s">
        <v>73</v>
      </c>
      <c r="T2820">
        <v>1260</v>
      </c>
      <c r="U2820">
        <v>1000</v>
      </c>
      <c r="V2820" t="s">
        <v>74</v>
      </c>
      <c r="W2820">
        <v>580.88000488281205</v>
      </c>
      <c r="X2820">
        <v>2300</v>
      </c>
      <c r="Y2820">
        <v>112.93</v>
      </c>
      <c r="Z2820">
        <v>7.4</v>
      </c>
      <c r="AA2820">
        <v>2420.3200000000002</v>
      </c>
      <c r="AB2820">
        <f>+Table1[[#This Row],[ADVALOREM]]/Table1[[#This Row],[US$ CIF]]</f>
        <v>0.24000132415664541</v>
      </c>
      <c r="AC2820" t="s">
        <v>6272</v>
      </c>
      <c r="AD2820" t="s">
        <v>551</v>
      </c>
      <c r="AE2820" t="s">
        <v>65</v>
      </c>
      <c r="AF2820">
        <v>0</v>
      </c>
      <c r="AG2820" t="s">
        <v>5087</v>
      </c>
      <c r="AH2820" t="s">
        <v>6273</v>
      </c>
      <c r="AI2820" t="s">
        <v>6274</v>
      </c>
      <c r="AJ2820" t="s">
        <v>6275</v>
      </c>
      <c r="AK2820" t="s">
        <v>490</v>
      </c>
      <c r="AL2820">
        <v>460</v>
      </c>
      <c r="AM2820" t="s">
        <v>233</v>
      </c>
      <c r="AN2820" t="s">
        <v>5459</v>
      </c>
      <c r="AO2820" t="s">
        <v>6276</v>
      </c>
      <c r="AP2820" t="s">
        <v>6073</v>
      </c>
      <c r="AQ2820" t="s">
        <v>6073</v>
      </c>
      <c r="AR2820" t="s">
        <v>6277</v>
      </c>
      <c r="AS2820" t="s">
        <v>6282</v>
      </c>
      <c r="AT2820" t="s">
        <v>1879</v>
      </c>
      <c r="AU2820" t="s">
        <v>120</v>
      </c>
      <c r="AV2820">
        <v>2025</v>
      </c>
      <c r="AW2820" t="s">
        <v>6283</v>
      </c>
      <c r="AX2820">
        <v>2.2999999999999998</v>
      </c>
      <c r="AY2820" t="s">
        <v>6073</v>
      </c>
      <c r="AZ2820" t="s">
        <v>6279</v>
      </c>
      <c r="BA2820" t="s">
        <v>562</v>
      </c>
      <c r="BB2820" t="s">
        <v>5254</v>
      </c>
      <c r="BC2820" t="s">
        <v>1366</v>
      </c>
      <c r="BD2820" t="s">
        <v>92</v>
      </c>
      <c r="BE2820" t="s">
        <v>6280</v>
      </c>
      <c r="BF2820" t="s">
        <v>6281</v>
      </c>
      <c r="BI2820" t="s">
        <v>87</v>
      </c>
    </row>
    <row r="2821" spans="1:61" x14ac:dyDescent="0.3">
      <c r="A2821">
        <v>6</v>
      </c>
      <c r="B2821">
        <v>10</v>
      </c>
      <c r="C2821">
        <v>2025</v>
      </c>
      <c r="D2821" t="s">
        <v>60</v>
      </c>
      <c r="E2821" t="s">
        <v>6270</v>
      </c>
      <c r="F2821" t="s">
        <v>6271</v>
      </c>
      <c r="G2821">
        <v>4</v>
      </c>
      <c r="H2821" t="s">
        <v>63</v>
      </c>
      <c r="I2821" t="s">
        <v>64</v>
      </c>
      <c r="J2821" t="s">
        <v>65</v>
      </c>
      <c r="K2821" t="s">
        <v>65</v>
      </c>
      <c r="L2821" t="s">
        <v>1878</v>
      </c>
      <c r="M2821" t="s">
        <v>223</v>
      </c>
      <c r="N2821" t="s">
        <v>224</v>
      </c>
      <c r="O2821" t="s">
        <v>1761</v>
      </c>
      <c r="P2821" t="s">
        <v>157</v>
      </c>
      <c r="Q2821" t="s">
        <v>1879</v>
      </c>
      <c r="R2821" t="s">
        <v>120</v>
      </c>
      <c r="S2821" t="s">
        <v>73</v>
      </c>
      <c r="T2821">
        <v>1260</v>
      </c>
      <c r="U2821">
        <v>7000</v>
      </c>
      <c r="V2821" t="s">
        <v>74</v>
      </c>
      <c r="W2821">
        <v>2584.06005859375</v>
      </c>
      <c r="X2821">
        <v>10150</v>
      </c>
      <c r="Y2821">
        <v>584.27</v>
      </c>
      <c r="Z2821">
        <v>32.64</v>
      </c>
      <c r="AA2821">
        <v>10766.91</v>
      </c>
      <c r="AB2821">
        <f>+Table1[[#This Row],[ADVALOREM]]/Table1[[#This Row],[US$ CIF]]</f>
        <v>0.24000015404547359</v>
      </c>
      <c r="AC2821" t="s">
        <v>6272</v>
      </c>
      <c r="AD2821" t="s">
        <v>551</v>
      </c>
      <c r="AE2821" t="s">
        <v>65</v>
      </c>
      <c r="AF2821">
        <v>0</v>
      </c>
      <c r="AG2821" t="s">
        <v>5087</v>
      </c>
      <c r="AH2821" t="s">
        <v>6273</v>
      </c>
      <c r="AI2821" t="s">
        <v>6274</v>
      </c>
      <c r="AJ2821" t="s">
        <v>6275</v>
      </c>
      <c r="AK2821" t="s">
        <v>490</v>
      </c>
      <c r="AL2821">
        <v>2380</v>
      </c>
      <c r="AM2821" t="s">
        <v>233</v>
      </c>
      <c r="AN2821" t="s">
        <v>5459</v>
      </c>
      <c r="AO2821" t="s">
        <v>6276</v>
      </c>
      <c r="AP2821" t="s">
        <v>6073</v>
      </c>
      <c r="AQ2821" t="s">
        <v>6073</v>
      </c>
      <c r="AR2821" t="s">
        <v>6277</v>
      </c>
      <c r="AS2821" t="s">
        <v>6284</v>
      </c>
      <c r="AT2821" t="s">
        <v>1879</v>
      </c>
      <c r="AU2821" t="s">
        <v>120</v>
      </c>
      <c r="AV2821">
        <v>2025</v>
      </c>
      <c r="AW2821" t="s">
        <v>6285</v>
      </c>
      <c r="AX2821">
        <v>1.45</v>
      </c>
      <c r="AY2821" t="s">
        <v>6073</v>
      </c>
      <c r="AZ2821" t="s">
        <v>6279</v>
      </c>
      <c r="BA2821" t="s">
        <v>562</v>
      </c>
      <c r="BB2821" t="s">
        <v>5254</v>
      </c>
      <c r="BC2821" t="s">
        <v>1366</v>
      </c>
      <c r="BD2821" t="s">
        <v>92</v>
      </c>
      <c r="BE2821" t="s">
        <v>6280</v>
      </c>
      <c r="BF2821" t="s">
        <v>6281</v>
      </c>
      <c r="BI2821" t="s">
        <v>87</v>
      </c>
    </row>
    <row r="2822" spans="1:61" x14ac:dyDescent="0.3">
      <c r="A2822">
        <v>7</v>
      </c>
      <c r="B2822">
        <v>10</v>
      </c>
      <c r="C2822">
        <v>2025</v>
      </c>
      <c r="D2822" t="s">
        <v>60</v>
      </c>
      <c r="E2822" t="s">
        <v>6286</v>
      </c>
      <c r="F2822" t="s">
        <v>6287</v>
      </c>
      <c r="G2822">
        <v>1</v>
      </c>
      <c r="H2822" t="s">
        <v>63</v>
      </c>
      <c r="I2822" t="s">
        <v>64</v>
      </c>
      <c r="J2822" t="s">
        <v>65</v>
      </c>
      <c r="K2822" t="s">
        <v>65</v>
      </c>
      <c r="L2822" t="s">
        <v>4332</v>
      </c>
      <c r="M2822" t="s">
        <v>223</v>
      </c>
      <c r="N2822" t="s">
        <v>224</v>
      </c>
      <c r="O2822" t="s">
        <v>6288</v>
      </c>
      <c r="P2822" t="s">
        <v>157</v>
      </c>
      <c r="Q2822" t="s">
        <v>6289</v>
      </c>
      <c r="R2822" t="s">
        <v>6290</v>
      </c>
      <c r="S2822" t="s">
        <v>73</v>
      </c>
      <c r="T2822">
        <v>3</v>
      </c>
      <c r="U2822">
        <v>2</v>
      </c>
      <c r="V2822" t="s">
        <v>74</v>
      </c>
      <c r="W2822">
        <v>326.02999877929699</v>
      </c>
      <c r="X2822">
        <v>6400</v>
      </c>
      <c r="Y2822">
        <v>104.17</v>
      </c>
      <c r="Z2822">
        <v>16.41</v>
      </c>
      <c r="AA2822">
        <v>6520.58</v>
      </c>
      <c r="AB2822">
        <f>+Table1[[#This Row],[ADVALOREM]]/Table1[[#This Row],[US$ CIF]]</f>
        <v>5.000015317338289E-2</v>
      </c>
      <c r="AC2822" t="s">
        <v>6291</v>
      </c>
      <c r="AD2822" t="s">
        <v>551</v>
      </c>
      <c r="AE2822" t="s">
        <v>65</v>
      </c>
      <c r="AF2822">
        <v>0</v>
      </c>
      <c r="AG2822" t="s">
        <v>5087</v>
      </c>
      <c r="AH2822" t="s">
        <v>6292</v>
      </c>
      <c r="AI2822" t="s">
        <v>6293</v>
      </c>
      <c r="AJ2822" t="s">
        <v>6294</v>
      </c>
      <c r="AK2822" t="s">
        <v>490</v>
      </c>
      <c r="AL2822">
        <v>320</v>
      </c>
      <c r="AM2822" t="s">
        <v>233</v>
      </c>
      <c r="AN2822" t="s">
        <v>6295</v>
      </c>
      <c r="AO2822" t="s">
        <v>6296</v>
      </c>
      <c r="AP2822" t="s">
        <v>6075</v>
      </c>
      <c r="AQ2822" t="s">
        <v>6075</v>
      </c>
      <c r="AR2822" t="s">
        <v>6297</v>
      </c>
      <c r="AS2822" t="s">
        <v>6289</v>
      </c>
      <c r="AT2822" t="s">
        <v>6289</v>
      </c>
      <c r="AU2822" t="s">
        <v>6290</v>
      </c>
      <c r="AV2822">
        <v>2025</v>
      </c>
      <c r="AW2822" t="s">
        <v>6298</v>
      </c>
      <c r="AX2822">
        <v>3200</v>
      </c>
      <c r="AY2822" t="s">
        <v>6075</v>
      </c>
      <c r="AZ2822" t="s">
        <v>6299</v>
      </c>
      <c r="BA2822" t="s">
        <v>521</v>
      </c>
      <c r="BB2822" t="s">
        <v>1008</v>
      </c>
      <c r="BC2822" t="s">
        <v>1366</v>
      </c>
      <c r="BD2822" t="s">
        <v>92</v>
      </c>
      <c r="BE2822" t="s">
        <v>6300</v>
      </c>
      <c r="BF2822" t="s">
        <v>6301</v>
      </c>
      <c r="BI2822" t="s">
        <v>87</v>
      </c>
    </row>
    <row r="2823" spans="1:61" x14ac:dyDescent="0.3">
      <c r="A2823">
        <v>7</v>
      </c>
      <c r="B2823">
        <v>10</v>
      </c>
      <c r="C2823">
        <v>2025</v>
      </c>
      <c r="D2823" t="s">
        <v>60</v>
      </c>
      <c r="E2823" t="s">
        <v>6286</v>
      </c>
      <c r="F2823" t="s">
        <v>6287</v>
      </c>
      <c r="G2823">
        <v>2</v>
      </c>
      <c r="H2823" t="s">
        <v>63</v>
      </c>
      <c r="I2823" t="s">
        <v>64</v>
      </c>
      <c r="J2823" t="s">
        <v>65</v>
      </c>
      <c r="K2823" t="s">
        <v>65</v>
      </c>
      <c r="L2823" t="s">
        <v>4332</v>
      </c>
      <c r="M2823" t="s">
        <v>223</v>
      </c>
      <c r="N2823" t="s">
        <v>224</v>
      </c>
      <c r="O2823" t="s">
        <v>6302</v>
      </c>
      <c r="P2823" t="s">
        <v>6303</v>
      </c>
      <c r="Q2823" t="s">
        <v>6304</v>
      </c>
      <c r="R2823" t="s">
        <v>6290</v>
      </c>
      <c r="S2823" t="s">
        <v>73</v>
      </c>
      <c r="T2823">
        <v>3</v>
      </c>
      <c r="U2823">
        <v>4</v>
      </c>
      <c r="V2823" t="s">
        <v>74</v>
      </c>
      <c r="W2823">
        <v>0</v>
      </c>
      <c r="X2823">
        <v>100</v>
      </c>
      <c r="Y2823">
        <v>13.84</v>
      </c>
      <c r="Z2823">
        <v>0.26</v>
      </c>
      <c r="AA2823">
        <v>114.1</v>
      </c>
      <c r="AB2823">
        <f>+Table1[[#This Row],[ADVALOREM]]/Table1[[#This Row],[US$ CIF]]</f>
        <v>0</v>
      </c>
      <c r="AC2823" t="s">
        <v>6291</v>
      </c>
      <c r="AD2823" t="s">
        <v>551</v>
      </c>
      <c r="AE2823" t="s">
        <v>65</v>
      </c>
      <c r="AF2823">
        <v>0</v>
      </c>
      <c r="AG2823" t="s">
        <v>5087</v>
      </c>
      <c r="AH2823" t="s">
        <v>6292</v>
      </c>
      <c r="AI2823" t="s">
        <v>6293</v>
      </c>
      <c r="AJ2823" t="s">
        <v>6294</v>
      </c>
      <c r="AK2823" t="s">
        <v>490</v>
      </c>
      <c r="AL2823">
        <v>42.53</v>
      </c>
      <c r="AM2823" t="s">
        <v>233</v>
      </c>
      <c r="AN2823" t="s">
        <v>6295</v>
      </c>
      <c r="AO2823" t="s">
        <v>6296</v>
      </c>
      <c r="AP2823" t="s">
        <v>6075</v>
      </c>
      <c r="AQ2823" t="s">
        <v>6075</v>
      </c>
      <c r="AR2823" t="s">
        <v>6297</v>
      </c>
      <c r="AS2823" t="s">
        <v>6304</v>
      </c>
      <c r="AT2823" t="s">
        <v>6304</v>
      </c>
      <c r="AU2823" t="s">
        <v>6290</v>
      </c>
      <c r="AV2823">
        <v>2025</v>
      </c>
      <c r="AW2823" t="s">
        <v>6305</v>
      </c>
      <c r="AX2823">
        <v>25</v>
      </c>
      <c r="AY2823" t="s">
        <v>6075</v>
      </c>
      <c r="AZ2823" t="s">
        <v>6299</v>
      </c>
      <c r="BA2823" t="s">
        <v>521</v>
      </c>
      <c r="BB2823" t="s">
        <v>1008</v>
      </c>
      <c r="BC2823" t="s">
        <v>1366</v>
      </c>
      <c r="BD2823" t="s">
        <v>92</v>
      </c>
      <c r="BE2823" t="s">
        <v>6300</v>
      </c>
      <c r="BF2823" t="s">
        <v>6301</v>
      </c>
      <c r="BI2823" t="s">
        <v>87</v>
      </c>
    </row>
    <row r="2824" spans="1:61" x14ac:dyDescent="0.3">
      <c r="A2824">
        <v>7</v>
      </c>
      <c r="B2824">
        <v>10</v>
      </c>
      <c r="C2824">
        <v>2025</v>
      </c>
      <c r="D2824" t="s">
        <v>60</v>
      </c>
      <c r="E2824" t="s">
        <v>6286</v>
      </c>
      <c r="F2824" t="s">
        <v>6287</v>
      </c>
      <c r="G2824">
        <v>3</v>
      </c>
      <c r="H2824" t="s">
        <v>63</v>
      </c>
      <c r="I2824" t="s">
        <v>64</v>
      </c>
      <c r="J2824" t="s">
        <v>65</v>
      </c>
      <c r="K2824" t="s">
        <v>65</v>
      </c>
      <c r="L2824" t="s">
        <v>4332</v>
      </c>
      <c r="M2824" t="s">
        <v>223</v>
      </c>
      <c r="N2824" t="s">
        <v>224</v>
      </c>
      <c r="O2824" t="s">
        <v>6302</v>
      </c>
      <c r="P2824" t="s">
        <v>6303</v>
      </c>
      <c r="Q2824" t="s">
        <v>6306</v>
      </c>
      <c r="R2824" t="s">
        <v>6290</v>
      </c>
      <c r="S2824" t="s">
        <v>73</v>
      </c>
      <c r="T2824">
        <v>3</v>
      </c>
      <c r="U2824">
        <v>4</v>
      </c>
      <c r="V2824" t="s">
        <v>74</v>
      </c>
      <c r="W2824">
        <v>0</v>
      </c>
      <c r="X2824">
        <v>100</v>
      </c>
      <c r="Y2824">
        <v>13.84</v>
      </c>
      <c r="Z2824">
        <v>0.26</v>
      </c>
      <c r="AA2824">
        <v>114.1</v>
      </c>
      <c r="AB2824">
        <f>+Table1[[#This Row],[ADVALOREM]]/Table1[[#This Row],[US$ CIF]]</f>
        <v>0</v>
      </c>
      <c r="AC2824" t="s">
        <v>6291</v>
      </c>
      <c r="AD2824" t="s">
        <v>551</v>
      </c>
      <c r="AE2824" t="s">
        <v>65</v>
      </c>
      <c r="AF2824">
        <v>0</v>
      </c>
      <c r="AG2824" t="s">
        <v>5087</v>
      </c>
      <c r="AH2824" t="s">
        <v>6292</v>
      </c>
      <c r="AI2824" t="s">
        <v>6293</v>
      </c>
      <c r="AJ2824" t="s">
        <v>6294</v>
      </c>
      <c r="AK2824" t="s">
        <v>490</v>
      </c>
      <c r="AL2824">
        <v>42.53</v>
      </c>
      <c r="AM2824" t="s">
        <v>233</v>
      </c>
      <c r="AN2824" t="s">
        <v>6295</v>
      </c>
      <c r="AO2824" t="s">
        <v>6296</v>
      </c>
      <c r="AP2824" t="s">
        <v>6075</v>
      </c>
      <c r="AQ2824" t="s">
        <v>6075</v>
      </c>
      <c r="AR2824" t="s">
        <v>6297</v>
      </c>
      <c r="AS2824" t="s">
        <v>6306</v>
      </c>
      <c r="AT2824" t="s">
        <v>6306</v>
      </c>
      <c r="AU2824" t="s">
        <v>6290</v>
      </c>
      <c r="AV2824">
        <v>2025</v>
      </c>
      <c r="AW2824" t="s">
        <v>6307</v>
      </c>
      <c r="AX2824">
        <v>25</v>
      </c>
      <c r="AY2824" t="s">
        <v>6075</v>
      </c>
      <c r="AZ2824" t="s">
        <v>6299</v>
      </c>
      <c r="BA2824" t="s">
        <v>521</v>
      </c>
      <c r="BB2824" t="s">
        <v>1008</v>
      </c>
      <c r="BC2824" t="s">
        <v>1366</v>
      </c>
      <c r="BD2824" t="s">
        <v>92</v>
      </c>
      <c r="BE2824" t="s">
        <v>6300</v>
      </c>
      <c r="BF2824" t="s">
        <v>6301</v>
      </c>
      <c r="BI2824" t="s">
        <v>87</v>
      </c>
    </row>
    <row r="2825" spans="1:61" x14ac:dyDescent="0.3">
      <c r="A2825">
        <v>7</v>
      </c>
      <c r="B2825">
        <v>10</v>
      </c>
      <c r="C2825">
        <v>2025</v>
      </c>
      <c r="D2825" t="s">
        <v>60</v>
      </c>
      <c r="E2825" t="s">
        <v>6286</v>
      </c>
      <c r="F2825" t="s">
        <v>6287</v>
      </c>
      <c r="G2825">
        <v>4</v>
      </c>
      <c r="H2825" t="s">
        <v>63</v>
      </c>
      <c r="I2825" t="s">
        <v>64</v>
      </c>
      <c r="J2825" t="s">
        <v>65</v>
      </c>
      <c r="K2825" t="s">
        <v>65</v>
      </c>
      <c r="L2825" t="s">
        <v>4332</v>
      </c>
      <c r="M2825" t="s">
        <v>223</v>
      </c>
      <c r="N2825" t="s">
        <v>224</v>
      </c>
      <c r="O2825" t="s">
        <v>6302</v>
      </c>
      <c r="P2825" t="s">
        <v>6303</v>
      </c>
      <c r="Q2825" t="s">
        <v>6308</v>
      </c>
      <c r="R2825" t="s">
        <v>6290</v>
      </c>
      <c r="S2825" t="s">
        <v>73</v>
      </c>
      <c r="T2825">
        <v>3</v>
      </c>
      <c r="U2825">
        <v>4</v>
      </c>
      <c r="V2825" t="s">
        <v>74</v>
      </c>
      <c r="W2825">
        <v>0</v>
      </c>
      <c r="X2825">
        <v>100</v>
      </c>
      <c r="Y2825">
        <v>13.84</v>
      </c>
      <c r="Z2825">
        <v>0.26</v>
      </c>
      <c r="AA2825">
        <v>114.1</v>
      </c>
      <c r="AB2825">
        <f>+Table1[[#This Row],[ADVALOREM]]/Table1[[#This Row],[US$ CIF]]</f>
        <v>0</v>
      </c>
      <c r="AC2825" t="s">
        <v>6291</v>
      </c>
      <c r="AD2825" t="s">
        <v>551</v>
      </c>
      <c r="AE2825" t="s">
        <v>65</v>
      </c>
      <c r="AF2825">
        <v>0</v>
      </c>
      <c r="AG2825" t="s">
        <v>5087</v>
      </c>
      <c r="AH2825" t="s">
        <v>6292</v>
      </c>
      <c r="AI2825" t="s">
        <v>6293</v>
      </c>
      <c r="AJ2825" t="s">
        <v>6294</v>
      </c>
      <c r="AK2825" t="s">
        <v>490</v>
      </c>
      <c r="AL2825">
        <v>42.53</v>
      </c>
      <c r="AM2825" t="s">
        <v>233</v>
      </c>
      <c r="AN2825" t="s">
        <v>6295</v>
      </c>
      <c r="AO2825" t="s">
        <v>6296</v>
      </c>
      <c r="AP2825" t="s">
        <v>6075</v>
      </c>
      <c r="AQ2825" t="s">
        <v>6075</v>
      </c>
      <c r="AR2825" t="s">
        <v>6297</v>
      </c>
      <c r="AS2825" t="s">
        <v>6308</v>
      </c>
      <c r="AT2825" t="s">
        <v>6308</v>
      </c>
      <c r="AU2825" t="s">
        <v>6290</v>
      </c>
      <c r="AV2825">
        <v>2025</v>
      </c>
      <c r="AW2825" t="s">
        <v>6309</v>
      </c>
      <c r="AX2825">
        <v>25</v>
      </c>
      <c r="AY2825" t="s">
        <v>6075</v>
      </c>
      <c r="AZ2825" t="s">
        <v>6299</v>
      </c>
      <c r="BA2825" t="s">
        <v>521</v>
      </c>
      <c r="BB2825" t="s">
        <v>1008</v>
      </c>
      <c r="BC2825" t="s">
        <v>1366</v>
      </c>
      <c r="BD2825" t="s">
        <v>92</v>
      </c>
      <c r="BE2825" t="s">
        <v>6300</v>
      </c>
      <c r="BF2825" t="s">
        <v>6301</v>
      </c>
      <c r="BI2825" t="s">
        <v>87</v>
      </c>
    </row>
    <row r="2826" spans="1:61" x14ac:dyDescent="0.3">
      <c r="A2826">
        <v>7</v>
      </c>
      <c r="B2826">
        <v>10</v>
      </c>
      <c r="C2826">
        <v>2025</v>
      </c>
      <c r="D2826" t="s">
        <v>60</v>
      </c>
      <c r="E2826" t="s">
        <v>6286</v>
      </c>
      <c r="F2826" t="s">
        <v>6287</v>
      </c>
      <c r="G2826">
        <v>5</v>
      </c>
      <c r="H2826" t="s">
        <v>63</v>
      </c>
      <c r="I2826" t="s">
        <v>64</v>
      </c>
      <c r="J2826" t="s">
        <v>65</v>
      </c>
      <c r="K2826" t="s">
        <v>65</v>
      </c>
      <c r="L2826" t="s">
        <v>4332</v>
      </c>
      <c r="M2826" t="s">
        <v>223</v>
      </c>
      <c r="N2826" t="s">
        <v>224</v>
      </c>
      <c r="O2826" t="s">
        <v>6302</v>
      </c>
      <c r="P2826" t="s">
        <v>6303</v>
      </c>
      <c r="Q2826" t="s">
        <v>6310</v>
      </c>
      <c r="R2826" t="s">
        <v>6290</v>
      </c>
      <c r="S2826" t="s">
        <v>73</v>
      </c>
      <c r="T2826">
        <v>3</v>
      </c>
      <c r="U2826">
        <v>2</v>
      </c>
      <c r="V2826" t="s">
        <v>74</v>
      </c>
      <c r="W2826">
        <v>0</v>
      </c>
      <c r="X2826">
        <v>200</v>
      </c>
      <c r="Y2826">
        <v>6.92</v>
      </c>
      <c r="Z2826">
        <v>0.51</v>
      </c>
      <c r="AA2826">
        <v>207.43</v>
      </c>
      <c r="AB2826">
        <f>+Table1[[#This Row],[ADVALOREM]]/Table1[[#This Row],[US$ CIF]]</f>
        <v>0</v>
      </c>
      <c r="AC2826" t="s">
        <v>6291</v>
      </c>
      <c r="AD2826" t="s">
        <v>551</v>
      </c>
      <c r="AE2826" t="s">
        <v>65</v>
      </c>
      <c r="AF2826">
        <v>0</v>
      </c>
      <c r="AG2826" t="s">
        <v>5087</v>
      </c>
      <c r="AH2826" t="s">
        <v>6292</v>
      </c>
      <c r="AI2826" t="s">
        <v>6293</v>
      </c>
      <c r="AJ2826" t="s">
        <v>6294</v>
      </c>
      <c r="AK2826" t="s">
        <v>490</v>
      </c>
      <c r="AL2826">
        <v>21.26</v>
      </c>
      <c r="AM2826" t="s">
        <v>233</v>
      </c>
      <c r="AN2826" t="s">
        <v>6295</v>
      </c>
      <c r="AO2826" t="s">
        <v>6296</v>
      </c>
      <c r="AP2826" t="s">
        <v>6075</v>
      </c>
      <c r="AQ2826" t="s">
        <v>6075</v>
      </c>
      <c r="AR2826" t="s">
        <v>6297</v>
      </c>
      <c r="AS2826" t="s">
        <v>6310</v>
      </c>
      <c r="AT2826" t="s">
        <v>6310</v>
      </c>
      <c r="AU2826" t="s">
        <v>6290</v>
      </c>
      <c r="AV2826">
        <v>2025</v>
      </c>
      <c r="AW2826" t="s">
        <v>6311</v>
      </c>
      <c r="AX2826">
        <v>100</v>
      </c>
      <c r="AY2826" t="s">
        <v>6075</v>
      </c>
      <c r="AZ2826" t="s">
        <v>6299</v>
      </c>
      <c r="BA2826" t="s">
        <v>521</v>
      </c>
      <c r="BB2826" t="s">
        <v>1008</v>
      </c>
      <c r="BC2826" t="s">
        <v>1366</v>
      </c>
      <c r="BD2826" t="s">
        <v>92</v>
      </c>
      <c r="BE2826" t="s">
        <v>6300</v>
      </c>
      <c r="BF2826" t="s">
        <v>6301</v>
      </c>
      <c r="BI2826" t="s">
        <v>87</v>
      </c>
    </row>
    <row r="2827" spans="1:61" x14ac:dyDescent="0.3">
      <c r="A2827">
        <v>7</v>
      </c>
      <c r="B2827">
        <v>10</v>
      </c>
      <c r="C2827">
        <v>2025</v>
      </c>
      <c r="D2827" t="s">
        <v>60</v>
      </c>
      <c r="E2827" t="s">
        <v>6286</v>
      </c>
      <c r="F2827" t="s">
        <v>6287</v>
      </c>
      <c r="G2827">
        <v>6</v>
      </c>
      <c r="H2827" t="s">
        <v>63</v>
      </c>
      <c r="I2827" t="s">
        <v>64</v>
      </c>
      <c r="J2827" t="s">
        <v>65</v>
      </c>
      <c r="K2827" t="s">
        <v>65</v>
      </c>
      <c r="L2827" t="s">
        <v>4332</v>
      </c>
      <c r="M2827" t="s">
        <v>223</v>
      </c>
      <c r="N2827" t="s">
        <v>224</v>
      </c>
      <c r="O2827" t="s">
        <v>6302</v>
      </c>
      <c r="P2827" t="s">
        <v>6303</v>
      </c>
      <c r="Q2827" t="s">
        <v>6312</v>
      </c>
      <c r="R2827" t="s">
        <v>6290</v>
      </c>
      <c r="S2827" t="s">
        <v>73</v>
      </c>
      <c r="T2827">
        <v>3</v>
      </c>
      <c r="U2827">
        <v>2</v>
      </c>
      <c r="V2827" t="s">
        <v>74</v>
      </c>
      <c r="W2827">
        <v>0</v>
      </c>
      <c r="X2827">
        <v>90</v>
      </c>
      <c r="Y2827">
        <v>6.92</v>
      </c>
      <c r="Z2827">
        <v>0.23</v>
      </c>
      <c r="AA2827">
        <v>97.15</v>
      </c>
      <c r="AB2827">
        <f>+Table1[[#This Row],[ADVALOREM]]/Table1[[#This Row],[US$ CIF]]</f>
        <v>0</v>
      </c>
      <c r="AC2827" t="s">
        <v>6291</v>
      </c>
      <c r="AD2827" t="s">
        <v>551</v>
      </c>
      <c r="AE2827" t="s">
        <v>65</v>
      </c>
      <c r="AF2827">
        <v>0</v>
      </c>
      <c r="AG2827" t="s">
        <v>5087</v>
      </c>
      <c r="AH2827" t="s">
        <v>6292</v>
      </c>
      <c r="AI2827" t="s">
        <v>6293</v>
      </c>
      <c r="AJ2827" t="s">
        <v>6294</v>
      </c>
      <c r="AK2827" t="s">
        <v>490</v>
      </c>
      <c r="AL2827">
        <v>21.26</v>
      </c>
      <c r="AM2827" t="s">
        <v>233</v>
      </c>
      <c r="AN2827" t="s">
        <v>6295</v>
      </c>
      <c r="AO2827" t="s">
        <v>6296</v>
      </c>
      <c r="AP2827" t="s">
        <v>6075</v>
      </c>
      <c r="AQ2827" t="s">
        <v>6075</v>
      </c>
      <c r="AR2827" t="s">
        <v>6297</v>
      </c>
      <c r="AS2827" t="s">
        <v>6312</v>
      </c>
      <c r="AT2827" t="s">
        <v>6312</v>
      </c>
      <c r="AU2827" t="s">
        <v>6290</v>
      </c>
      <c r="AV2827">
        <v>2025</v>
      </c>
      <c r="AW2827" t="s">
        <v>6313</v>
      </c>
      <c r="AX2827">
        <v>45</v>
      </c>
      <c r="AY2827" t="s">
        <v>6075</v>
      </c>
      <c r="AZ2827" t="s">
        <v>6299</v>
      </c>
      <c r="BA2827" t="s">
        <v>521</v>
      </c>
      <c r="BB2827" t="s">
        <v>1008</v>
      </c>
      <c r="BC2827" t="s">
        <v>1366</v>
      </c>
      <c r="BD2827" t="s">
        <v>92</v>
      </c>
      <c r="BE2827" t="s">
        <v>6300</v>
      </c>
      <c r="BF2827" t="s">
        <v>6301</v>
      </c>
      <c r="BI2827" t="s">
        <v>87</v>
      </c>
    </row>
    <row r="2828" spans="1:61" x14ac:dyDescent="0.3">
      <c r="A2828">
        <v>7</v>
      </c>
      <c r="B2828">
        <v>10</v>
      </c>
      <c r="C2828">
        <v>2025</v>
      </c>
      <c r="D2828" t="s">
        <v>60</v>
      </c>
      <c r="E2828" t="s">
        <v>6286</v>
      </c>
      <c r="F2828" t="s">
        <v>6287</v>
      </c>
      <c r="G2828">
        <v>7</v>
      </c>
      <c r="H2828" t="s">
        <v>63</v>
      </c>
      <c r="I2828" t="s">
        <v>64</v>
      </c>
      <c r="J2828" t="s">
        <v>65</v>
      </c>
      <c r="K2828" t="s">
        <v>65</v>
      </c>
      <c r="L2828" t="s">
        <v>4332</v>
      </c>
      <c r="M2828" t="s">
        <v>223</v>
      </c>
      <c r="N2828" t="s">
        <v>224</v>
      </c>
      <c r="O2828" t="s">
        <v>6302</v>
      </c>
      <c r="P2828" t="s">
        <v>6303</v>
      </c>
      <c r="Q2828" t="s">
        <v>6314</v>
      </c>
      <c r="R2828" t="s">
        <v>6290</v>
      </c>
      <c r="S2828" t="s">
        <v>73</v>
      </c>
      <c r="T2828">
        <v>3</v>
      </c>
      <c r="U2828">
        <v>1</v>
      </c>
      <c r="V2828" t="s">
        <v>74</v>
      </c>
      <c r="W2828">
        <v>0</v>
      </c>
      <c r="X2828">
        <v>160</v>
      </c>
      <c r="Y2828">
        <v>3.46</v>
      </c>
      <c r="Z2828">
        <v>0.41</v>
      </c>
      <c r="AA2828">
        <v>163.87</v>
      </c>
      <c r="AB2828">
        <f>+Table1[[#This Row],[ADVALOREM]]/Table1[[#This Row],[US$ CIF]]</f>
        <v>0</v>
      </c>
      <c r="AC2828" t="s">
        <v>6291</v>
      </c>
      <c r="AD2828" t="s">
        <v>551</v>
      </c>
      <c r="AE2828" t="s">
        <v>65</v>
      </c>
      <c r="AF2828">
        <v>0</v>
      </c>
      <c r="AG2828" t="s">
        <v>5087</v>
      </c>
      <c r="AH2828" t="s">
        <v>6292</v>
      </c>
      <c r="AI2828" t="s">
        <v>6293</v>
      </c>
      <c r="AJ2828" t="s">
        <v>6294</v>
      </c>
      <c r="AK2828" t="s">
        <v>490</v>
      </c>
      <c r="AL2828">
        <v>10.63</v>
      </c>
      <c r="AM2828" t="s">
        <v>233</v>
      </c>
      <c r="AN2828" t="s">
        <v>6295</v>
      </c>
      <c r="AO2828" t="s">
        <v>6296</v>
      </c>
      <c r="AP2828" t="s">
        <v>6075</v>
      </c>
      <c r="AQ2828" t="s">
        <v>6075</v>
      </c>
      <c r="AR2828" t="s">
        <v>6297</v>
      </c>
      <c r="AS2828" t="s">
        <v>6314</v>
      </c>
      <c r="AT2828" t="s">
        <v>6314</v>
      </c>
      <c r="AU2828" t="s">
        <v>6290</v>
      </c>
      <c r="AV2828">
        <v>2025</v>
      </c>
      <c r="AW2828" t="s">
        <v>6315</v>
      </c>
      <c r="AX2828">
        <v>160</v>
      </c>
      <c r="AY2828" t="s">
        <v>6075</v>
      </c>
      <c r="AZ2828" t="s">
        <v>6299</v>
      </c>
      <c r="BA2828" t="s">
        <v>521</v>
      </c>
      <c r="BB2828" t="s">
        <v>1008</v>
      </c>
      <c r="BC2828" t="s">
        <v>1366</v>
      </c>
      <c r="BD2828" t="s">
        <v>92</v>
      </c>
      <c r="BE2828" t="s">
        <v>6300</v>
      </c>
      <c r="BF2828" t="s">
        <v>6301</v>
      </c>
      <c r="BI2828" t="s">
        <v>87</v>
      </c>
    </row>
    <row r="2829" spans="1:61" x14ac:dyDescent="0.3">
      <c r="A2829">
        <v>7</v>
      </c>
      <c r="B2829">
        <v>10</v>
      </c>
      <c r="C2829">
        <v>2025</v>
      </c>
      <c r="D2829" t="s">
        <v>60</v>
      </c>
      <c r="E2829" t="s">
        <v>6286</v>
      </c>
      <c r="F2829" t="s">
        <v>6287</v>
      </c>
      <c r="G2829">
        <v>8</v>
      </c>
      <c r="H2829" t="s">
        <v>63</v>
      </c>
      <c r="I2829" t="s">
        <v>64</v>
      </c>
      <c r="J2829" t="s">
        <v>65</v>
      </c>
      <c r="K2829" t="s">
        <v>65</v>
      </c>
      <c r="L2829" t="s">
        <v>4332</v>
      </c>
      <c r="M2829" t="s">
        <v>223</v>
      </c>
      <c r="N2829" t="s">
        <v>224</v>
      </c>
      <c r="O2829" t="s">
        <v>6302</v>
      </c>
      <c r="P2829" t="s">
        <v>6303</v>
      </c>
      <c r="Q2829" t="s">
        <v>6316</v>
      </c>
      <c r="R2829" t="s">
        <v>6290</v>
      </c>
      <c r="S2829" t="s">
        <v>73</v>
      </c>
      <c r="T2829">
        <v>3</v>
      </c>
      <c r="U2829">
        <v>1</v>
      </c>
      <c r="V2829" t="s">
        <v>74</v>
      </c>
      <c r="W2829">
        <v>0</v>
      </c>
      <c r="X2829">
        <v>20</v>
      </c>
      <c r="Y2829">
        <v>3.48</v>
      </c>
      <c r="Z2829">
        <v>0.05</v>
      </c>
      <c r="AA2829">
        <v>23.53</v>
      </c>
      <c r="AB2829">
        <f>+Table1[[#This Row],[ADVALOREM]]/Table1[[#This Row],[US$ CIF]]</f>
        <v>0</v>
      </c>
      <c r="AC2829" t="s">
        <v>6291</v>
      </c>
      <c r="AD2829" t="s">
        <v>551</v>
      </c>
      <c r="AE2829" t="s">
        <v>65</v>
      </c>
      <c r="AF2829">
        <v>0</v>
      </c>
      <c r="AG2829" t="s">
        <v>5087</v>
      </c>
      <c r="AH2829" t="s">
        <v>6292</v>
      </c>
      <c r="AI2829" t="s">
        <v>6293</v>
      </c>
      <c r="AJ2829" t="s">
        <v>6294</v>
      </c>
      <c r="AK2829" t="s">
        <v>490</v>
      </c>
      <c r="AL2829">
        <v>10.63</v>
      </c>
      <c r="AM2829" t="s">
        <v>233</v>
      </c>
      <c r="AN2829" t="s">
        <v>6295</v>
      </c>
      <c r="AO2829" t="s">
        <v>6296</v>
      </c>
      <c r="AP2829" t="s">
        <v>6075</v>
      </c>
      <c r="AQ2829" t="s">
        <v>6075</v>
      </c>
      <c r="AR2829" t="s">
        <v>6297</v>
      </c>
      <c r="AS2829" t="s">
        <v>6316</v>
      </c>
      <c r="AT2829" t="s">
        <v>6316</v>
      </c>
      <c r="AU2829" t="s">
        <v>6290</v>
      </c>
      <c r="AV2829">
        <v>2025</v>
      </c>
      <c r="AW2829" t="s">
        <v>6317</v>
      </c>
      <c r="AX2829">
        <v>20</v>
      </c>
      <c r="AY2829" t="s">
        <v>6075</v>
      </c>
      <c r="AZ2829" t="s">
        <v>6299</v>
      </c>
      <c r="BA2829" t="s">
        <v>521</v>
      </c>
      <c r="BB2829" t="s">
        <v>1008</v>
      </c>
      <c r="BC2829" t="s">
        <v>1366</v>
      </c>
      <c r="BD2829" t="s">
        <v>92</v>
      </c>
      <c r="BE2829" t="s">
        <v>6300</v>
      </c>
      <c r="BF2829" t="s">
        <v>6301</v>
      </c>
      <c r="BI2829" t="s">
        <v>87</v>
      </c>
    </row>
    <row r="2830" spans="1:61" x14ac:dyDescent="0.3">
      <c r="A2830">
        <v>7</v>
      </c>
      <c r="B2830">
        <v>10</v>
      </c>
      <c r="C2830">
        <v>2025</v>
      </c>
      <c r="D2830" t="s">
        <v>60</v>
      </c>
      <c r="E2830" t="s">
        <v>6286</v>
      </c>
      <c r="F2830" t="s">
        <v>6287</v>
      </c>
      <c r="G2830">
        <v>9</v>
      </c>
      <c r="H2830" t="s">
        <v>63</v>
      </c>
      <c r="I2830" t="s">
        <v>64</v>
      </c>
      <c r="J2830" t="s">
        <v>65</v>
      </c>
      <c r="K2830" t="s">
        <v>65</v>
      </c>
      <c r="L2830" t="s">
        <v>4332</v>
      </c>
      <c r="M2830" t="s">
        <v>223</v>
      </c>
      <c r="N2830" t="s">
        <v>224</v>
      </c>
      <c r="O2830" t="s">
        <v>6288</v>
      </c>
      <c r="P2830" t="s">
        <v>157</v>
      </c>
      <c r="Q2830" t="s">
        <v>6318</v>
      </c>
      <c r="R2830" t="s">
        <v>6290</v>
      </c>
      <c r="S2830" t="s">
        <v>73</v>
      </c>
      <c r="T2830">
        <v>3</v>
      </c>
      <c r="U2830">
        <v>2</v>
      </c>
      <c r="V2830" t="s">
        <v>74</v>
      </c>
      <c r="W2830">
        <v>286.57998657226602</v>
      </c>
      <c r="X2830">
        <v>5600</v>
      </c>
      <c r="Y2830">
        <v>117.19</v>
      </c>
      <c r="Z2830">
        <v>14.35</v>
      </c>
      <c r="AA2830">
        <v>5731.54</v>
      </c>
      <c r="AB2830">
        <f>+Table1[[#This Row],[ADVALOREM]]/Table1[[#This Row],[US$ CIF]]</f>
        <v>5.0000521076755289E-2</v>
      </c>
      <c r="AC2830" t="s">
        <v>6291</v>
      </c>
      <c r="AD2830" t="s">
        <v>551</v>
      </c>
      <c r="AE2830" t="s">
        <v>65</v>
      </c>
      <c r="AF2830">
        <v>0</v>
      </c>
      <c r="AG2830" t="s">
        <v>5087</v>
      </c>
      <c r="AH2830" t="s">
        <v>6292</v>
      </c>
      <c r="AI2830" t="s">
        <v>6293</v>
      </c>
      <c r="AJ2830" t="s">
        <v>6294</v>
      </c>
      <c r="AK2830" t="s">
        <v>490</v>
      </c>
      <c r="AL2830">
        <v>360</v>
      </c>
      <c r="AM2830" t="s">
        <v>233</v>
      </c>
      <c r="AN2830" t="s">
        <v>6295</v>
      </c>
      <c r="AO2830" t="s">
        <v>6296</v>
      </c>
      <c r="AP2830" t="s">
        <v>6075</v>
      </c>
      <c r="AQ2830" t="s">
        <v>6075</v>
      </c>
      <c r="AR2830" t="s">
        <v>6297</v>
      </c>
      <c r="AS2830" t="s">
        <v>6318</v>
      </c>
      <c r="AT2830" t="s">
        <v>6318</v>
      </c>
      <c r="AU2830" t="s">
        <v>6290</v>
      </c>
      <c r="AV2830">
        <v>2025</v>
      </c>
      <c r="AW2830" t="s">
        <v>6319</v>
      </c>
      <c r="AX2830">
        <v>2800</v>
      </c>
      <c r="AY2830" t="s">
        <v>6075</v>
      </c>
      <c r="AZ2830" t="s">
        <v>6299</v>
      </c>
      <c r="BA2830" t="s">
        <v>521</v>
      </c>
      <c r="BB2830" t="s">
        <v>1008</v>
      </c>
      <c r="BC2830" t="s">
        <v>1366</v>
      </c>
      <c r="BD2830" t="s">
        <v>92</v>
      </c>
      <c r="BE2830" t="s">
        <v>6300</v>
      </c>
      <c r="BF2830" t="s">
        <v>6301</v>
      </c>
      <c r="BI2830" t="s">
        <v>87</v>
      </c>
    </row>
    <row r="2831" spans="1:61" x14ac:dyDescent="0.3">
      <c r="A2831">
        <v>7</v>
      </c>
      <c r="B2831">
        <v>10</v>
      </c>
      <c r="C2831">
        <v>2025</v>
      </c>
      <c r="D2831" t="s">
        <v>60</v>
      </c>
      <c r="E2831" t="s">
        <v>6286</v>
      </c>
      <c r="F2831" t="s">
        <v>6287</v>
      </c>
      <c r="G2831">
        <v>10</v>
      </c>
      <c r="H2831" t="s">
        <v>63</v>
      </c>
      <c r="I2831" t="s">
        <v>64</v>
      </c>
      <c r="J2831" t="s">
        <v>65</v>
      </c>
      <c r="K2831" t="s">
        <v>65</v>
      </c>
      <c r="L2831" t="s">
        <v>4332</v>
      </c>
      <c r="M2831" t="s">
        <v>223</v>
      </c>
      <c r="N2831" t="s">
        <v>224</v>
      </c>
      <c r="O2831" t="s">
        <v>6302</v>
      </c>
      <c r="P2831" t="s">
        <v>6303</v>
      </c>
      <c r="Q2831" t="s">
        <v>6320</v>
      </c>
      <c r="R2831" t="s">
        <v>6290</v>
      </c>
      <c r="S2831" t="s">
        <v>73</v>
      </c>
      <c r="T2831">
        <v>3</v>
      </c>
      <c r="U2831">
        <v>1</v>
      </c>
      <c r="V2831" t="s">
        <v>74</v>
      </c>
      <c r="W2831">
        <v>0</v>
      </c>
      <c r="X2831">
        <v>20</v>
      </c>
      <c r="Y2831">
        <v>3.46</v>
      </c>
      <c r="Z2831">
        <v>0.05</v>
      </c>
      <c r="AA2831">
        <v>23.51</v>
      </c>
      <c r="AB2831">
        <f>+Table1[[#This Row],[ADVALOREM]]/Table1[[#This Row],[US$ CIF]]</f>
        <v>0</v>
      </c>
      <c r="AC2831" t="s">
        <v>6291</v>
      </c>
      <c r="AD2831" t="s">
        <v>551</v>
      </c>
      <c r="AE2831" t="s">
        <v>65</v>
      </c>
      <c r="AF2831">
        <v>0</v>
      </c>
      <c r="AG2831" t="s">
        <v>5087</v>
      </c>
      <c r="AH2831" t="s">
        <v>6292</v>
      </c>
      <c r="AI2831" t="s">
        <v>6293</v>
      </c>
      <c r="AJ2831" t="s">
        <v>6294</v>
      </c>
      <c r="AK2831" t="s">
        <v>490</v>
      </c>
      <c r="AL2831">
        <v>10.63</v>
      </c>
      <c r="AM2831" t="s">
        <v>233</v>
      </c>
      <c r="AN2831" t="s">
        <v>6295</v>
      </c>
      <c r="AO2831" t="s">
        <v>6296</v>
      </c>
      <c r="AP2831" t="s">
        <v>6075</v>
      </c>
      <c r="AQ2831" t="s">
        <v>6075</v>
      </c>
      <c r="AR2831" t="s">
        <v>6297</v>
      </c>
      <c r="AS2831" t="s">
        <v>6320</v>
      </c>
      <c r="AT2831" t="s">
        <v>6320</v>
      </c>
      <c r="AU2831" t="s">
        <v>6290</v>
      </c>
      <c r="AV2831">
        <v>2025</v>
      </c>
      <c r="AW2831" t="s">
        <v>6321</v>
      </c>
      <c r="AX2831">
        <v>20</v>
      </c>
      <c r="AY2831" t="s">
        <v>6075</v>
      </c>
      <c r="AZ2831" t="s">
        <v>6299</v>
      </c>
      <c r="BA2831" t="s">
        <v>521</v>
      </c>
      <c r="BB2831" t="s">
        <v>1008</v>
      </c>
      <c r="BC2831" t="s">
        <v>1366</v>
      </c>
      <c r="BD2831" t="s">
        <v>92</v>
      </c>
      <c r="BE2831" t="s">
        <v>6300</v>
      </c>
      <c r="BF2831" t="s">
        <v>6301</v>
      </c>
      <c r="BI2831" t="s">
        <v>87</v>
      </c>
    </row>
    <row r="2832" spans="1:61" x14ac:dyDescent="0.3">
      <c r="A2832">
        <v>7</v>
      </c>
      <c r="B2832">
        <v>10</v>
      </c>
      <c r="C2832">
        <v>2025</v>
      </c>
      <c r="D2832" t="s">
        <v>60</v>
      </c>
      <c r="E2832" t="s">
        <v>6286</v>
      </c>
      <c r="F2832" t="s">
        <v>6287</v>
      </c>
      <c r="G2832">
        <v>11</v>
      </c>
      <c r="H2832" t="s">
        <v>63</v>
      </c>
      <c r="I2832" t="s">
        <v>64</v>
      </c>
      <c r="J2832" t="s">
        <v>65</v>
      </c>
      <c r="K2832" t="s">
        <v>65</v>
      </c>
      <c r="L2832" t="s">
        <v>4332</v>
      </c>
      <c r="M2832" t="s">
        <v>223</v>
      </c>
      <c r="N2832" t="s">
        <v>224</v>
      </c>
      <c r="O2832" t="s">
        <v>6288</v>
      </c>
      <c r="P2832" t="s">
        <v>157</v>
      </c>
      <c r="Q2832" t="s">
        <v>6322</v>
      </c>
      <c r="R2832" t="s">
        <v>6290</v>
      </c>
      <c r="S2832" t="s">
        <v>73</v>
      </c>
      <c r="T2832">
        <v>3</v>
      </c>
      <c r="U2832">
        <v>1</v>
      </c>
      <c r="V2832" t="s">
        <v>74</v>
      </c>
      <c r="W2832">
        <v>119.90000152587901</v>
      </c>
      <c r="X2832">
        <v>2380</v>
      </c>
      <c r="Y2832">
        <v>11.88</v>
      </c>
      <c r="Z2832">
        <v>6.1</v>
      </c>
      <c r="AA2832">
        <v>2397.98</v>
      </c>
      <c r="AB2832">
        <f>+Table1[[#This Row],[ADVALOREM]]/Table1[[#This Row],[US$ CIF]]</f>
        <v>5.0000417653975011E-2</v>
      </c>
      <c r="AC2832" t="s">
        <v>6291</v>
      </c>
      <c r="AD2832" t="s">
        <v>551</v>
      </c>
      <c r="AE2832" t="s">
        <v>65</v>
      </c>
      <c r="AF2832">
        <v>0</v>
      </c>
      <c r="AG2832" t="s">
        <v>5087</v>
      </c>
      <c r="AH2832" t="s">
        <v>6292</v>
      </c>
      <c r="AI2832" t="s">
        <v>6293</v>
      </c>
      <c r="AJ2832" t="s">
        <v>6294</v>
      </c>
      <c r="AK2832" t="s">
        <v>490</v>
      </c>
      <c r="AL2832">
        <v>36.5</v>
      </c>
      <c r="AM2832" t="s">
        <v>233</v>
      </c>
      <c r="AN2832" t="s">
        <v>6295</v>
      </c>
      <c r="AO2832" t="s">
        <v>6296</v>
      </c>
      <c r="AP2832" t="s">
        <v>6075</v>
      </c>
      <c r="AQ2832" t="s">
        <v>6075</v>
      </c>
      <c r="AR2832" t="s">
        <v>6297</v>
      </c>
      <c r="AS2832" t="s">
        <v>6322</v>
      </c>
      <c r="AT2832" t="s">
        <v>6322</v>
      </c>
      <c r="AU2832" t="s">
        <v>6290</v>
      </c>
      <c r="AV2832">
        <v>2025</v>
      </c>
      <c r="AW2832" t="s">
        <v>6323</v>
      </c>
      <c r="AX2832">
        <v>2380</v>
      </c>
      <c r="AY2832" t="s">
        <v>6075</v>
      </c>
      <c r="AZ2832" t="s">
        <v>6299</v>
      </c>
      <c r="BA2832" t="s">
        <v>521</v>
      </c>
      <c r="BB2832" t="s">
        <v>1008</v>
      </c>
      <c r="BC2832" t="s">
        <v>1366</v>
      </c>
      <c r="BD2832" t="s">
        <v>92</v>
      </c>
      <c r="BE2832" t="s">
        <v>6300</v>
      </c>
      <c r="BF2832" t="s">
        <v>6301</v>
      </c>
      <c r="BI2832" t="s">
        <v>87</v>
      </c>
    </row>
    <row r="2833" spans="1:61" x14ac:dyDescent="0.3">
      <c r="A2833">
        <v>7</v>
      </c>
      <c r="B2833">
        <v>10</v>
      </c>
      <c r="C2833">
        <v>2025</v>
      </c>
      <c r="D2833" t="s">
        <v>60</v>
      </c>
      <c r="E2833" t="s">
        <v>6324</v>
      </c>
      <c r="F2833" t="s">
        <v>6325</v>
      </c>
      <c r="G2833">
        <v>1</v>
      </c>
      <c r="H2833" t="s">
        <v>63</v>
      </c>
      <c r="I2833" t="s">
        <v>64</v>
      </c>
      <c r="J2833" t="s">
        <v>65</v>
      </c>
      <c r="K2833" t="s">
        <v>65</v>
      </c>
      <c r="L2833" t="s">
        <v>545</v>
      </c>
      <c r="M2833" t="s">
        <v>223</v>
      </c>
      <c r="N2833" t="s">
        <v>224</v>
      </c>
      <c r="O2833" t="s">
        <v>117</v>
      </c>
      <c r="P2833" t="s">
        <v>118</v>
      </c>
      <c r="Q2833" t="s">
        <v>6326</v>
      </c>
      <c r="R2833" t="s">
        <v>120</v>
      </c>
      <c r="S2833" t="s">
        <v>73</v>
      </c>
      <c r="T2833">
        <v>1300</v>
      </c>
      <c r="U2833">
        <v>5000</v>
      </c>
      <c r="V2833" t="s">
        <v>74</v>
      </c>
      <c r="W2833">
        <v>1861.68005371094</v>
      </c>
      <c r="X2833">
        <v>6500</v>
      </c>
      <c r="Y2833">
        <v>639.25</v>
      </c>
      <c r="Z2833">
        <v>21.05</v>
      </c>
      <c r="AA2833">
        <v>7160.3</v>
      </c>
      <c r="AB2833">
        <f>+Table1[[#This Row],[ADVALOREM]]/Table1[[#This Row],[US$ CIF]]</f>
        <v>0.2600002868191193</v>
      </c>
      <c r="AC2833" t="s">
        <v>6327</v>
      </c>
      <c r="AD2833" t="s">
        <v>3648</v>
      </c>
      <c r="AE2833" t="s">
        <v>65</v>
      </c>
      <c r="AF2833">
        <v>1</v>
      </c>
      <c r="AG2833" t="s">
        <v>5087</v>
      </c>
      <c r="AH2833" t="s">
        <v>6126</v>
      </c>
      <c r="AI2833" t="s">
        <v>6127</v>
      </c>
      <c r="AJ2833" t="s">
        <v>6328</v>
      </c>
      <c r="AK2833" t="s">
        <v>490</v>
      </c>
      <c r="AL2833">
        <v>2150</v>
      </c>
      <c r="AM2833" t="s">
        <v>233</v>
      </c>
      <c r="AN2833" t="s">
        <v>6329</v>
      </c>
      <c r="AO2833" t="s">
        <v>6130</v>
      </c>
      <c r="AP2833" t="s">
        <v>6075</v>
      </c>
      <c r="AQ2833" t="s">
        <v>6330</v>
      </c>
      <c r="AR2833" t="s">
        <v>6331</v>
      </c>
      <c r="AS2833" t="s">
        <v>6326</v>
      </c>
      <c r="AT2833" t="s">
        <v>6332</v>
      </c>
      <c r="AU2833" t="s">
        <v>120</v>
      </c>
      <c r="AV2833">
        <v>2025</v>
      </c>
      <c r="AW2833" t="s">
        <v>3921</v>
      </c>
      <c r="AX2833">
        <v>1.3</v>
      </c>
      <c r="AY2833" t="s">
        <v>6075</v>
      </c>
      <c r="AZ2833" t="s">
        <v>6333</v>
      </c>
      <c r="BA2833" t="s">
        <v>562</v>
      </c>
      <c r="BB2833" t="s">
        <v>4467</v>
      </c>
      <c r="BC2833" t="s">
        <v>1366</v>
      </c>
      <c r="BD2833" t="s">
        <v>92</v>
      </c>
      <c r="BE2833" t="s">
        <v>6334</v>
      </c>
      <c r="BF2833" t="s">
        <v>6335</v>
      </c>
      <c r="BI2833" t="s">
        <v>87</v>
      </c>
    </row>
    <row r="2834" spans="1:61" x14ac:dyDescent="0.3">
      <c r="A2834">
        <v>7</v>
      </c>
      <c r="B2834">
        <v>10</v>
      </c>
      <c r="C2834">
        <v>2025</v>
      </c>
      <c r="D2834" t="s">
        <v>60</v>
      </c>
      <c r="E2834" t="s">
        <v>6324</v>
      </c>
      <c r="F2834" t="s">
        <v>6325</v>
      </c>
      <c r="G2834">
        <v>2</v>
      </c>
      <c r="H2834" t="s">
        <v>63</v>
      </c>
      <c r="I2834" t="s">
        <v>64</v>
      </c>
      <c r="J2834" t="s">
        <v>65</v>
      </c>
      <c r="K2834" t="s">
        <v>65</v>
      </c>
      <c r="L2834" t="s">
        <v>545</v>
      </c>
      <c r="M2834" t="s">
        <v>223</v>
      </c>
      <c r="N2834" t="s">
        <v>224</v>
      </c>
      <c r="O2834" t="s">
        <v>4187</v>
      </c>
      <c r="P2834" t="s">
        <v>4188</v>
      </c>
      <c r="Q2834" t="s">
        <v>6336</v>
      </c>
      <c r="R2834" t="s">
        <v>2145</v>
      </c>
      <c r="S2834" t="s">
        <v>73</v>
      </c>
      <c r="T2834">
        <v>1300</v>
      </c>
      <c r="U2834">
        <v>500</v>
      </c>
      <c r="V2834" t="s">
        <v>74</v>
      </c>
      <c r="W2834">
        <v>123.419998168945</v>
      </c>
      <c r="X2834">
        <v>1175</v>
      </c>
      <c r="Y2834">
        <v>55.6</v>
      </c>
      <c r="Z2834">
        <v>3.64</v>
      </c>
      <c r="AA2834">
        <v>1234.24</v>
      </c>
      <c r="AB2834">
        <f>+Table1[[#This Row],[ADVALOREM]]/Table1[[#This Row],[US$ CIF]]</f>
        <v>9.9996757655678795E-2</v>
      </c>
      <c r="AC2834" t="s">
        <v>6327</v>
      </c>
      <c r="AD2834" t="s">
        <v>3648</v>
      </c>
      <c r="AE2834" t="s">
        <v>65</v>
      </c>
      <c r="AF2834">
        <v>1</v>
      </c>
      <c r="AG2834" t="s">
        <v>5087</v>
      </c>
      <c r="AH2834" t="s">
        <v>6126</v>
      </c>
      <c r="AI2834" t="s">
        <v>6127</v>
      </c>
      <c r="AJ2834" t="s">
        <v>6328</v>
      </c>
      <c r="AK2834" t="s">
        <v>490</v>
      </c>
      <c r="AL2834">
        <v>187</v>
      </c>
      <c r="AM2834" t="s">
        <v>233</v>
      </c>
      <c r="AN2834" t="s">
        <v>6329</v>
      </c>
      <c r="AO2834" t="s">
        <v>6130</v>
      </c>
      <c r="AP2834" t="s">
        <v>6075</v>
      </c>
      <c r="AQ2834" t="s">
        <v>6330</v>
      </c>
      <c r="AR2834" t="s">
        <v>6337</v>
      </c>
      <c r="AS2834" t="s">
        <v>6336</v>
      </c>
      <c r="AT2834" t="s">
        <v>6338</v>
      </c>
      <c r="AU2834" t="s">
        <v>2145</v>
      </c>
      <c r="AV2834">
        <v>2025</v>
      </c>
      <c r="AW2834" t="s">
        <v>6339</v>
      </c>
      <c r="AX2834">
        <v>2.35</v>
      </c>
      <c r="AY2834" t="s">
        <v>6075</v>
      </c>
      <c r="AZ2834" t="s">
        <v>6333</v>
      </c>
      <c r="BA2834" t="s">
        <v>562</v>
      </c>
      <c r="BB2834" t="s">
        <v>4467</v>
      </c>
      <c r="BC2834" t="s">
        <v>1366</v>
      </c>
      <c r="BD2834" t="s">
        <v>92</v>
      </c>
      <c r="BE2834" t="s">
        <v>6334</v>
      </c>
      <c r="BF2834" t="s">
        <v>6335</v>
      </c>
      <c r="BI2834" t="s">
        <v>87</v>
      </c>
    </row>
    <row r="2835" spans="1:61" x14ac:dyDescent="0.3">
      <c r="A2835">
        <v>7</v>
      </c>
      <c r="B2835">
        <v>10</v>
      </c>
      <c r="C2835">
        <v>2025</v>
      </c>
      <c r="D2835" t="s">
        <v>60</v>
      </c>
      <c r="E2835" t="s">
        <v>6324</v>
      </c>
      <c r="F2835" t="s">
        <v>6325</v>
      </c>
      <c r="G2835">
        <v>3</v>
      </c>
      <c r="H2835" t="s">
        <v>63</v>
      </c>
      <c r="I2835" t="s">
        <v>64</v>
      </c>
      <c r="J2835" t="s">
        <v>65</v>
      </c>
      <c r="K2835" t="s">
        <v>65</v>
      </c>
      <c r="L2835" t="s">
        <v>545</v>
      </c>
      <c r="M2835" t="s">
        <v>223</v>
      </c>
      <c r="N2835" t="s">
        <v>224</v>
      </c>
      <c r="O2835" t="s">
        <v>4187</v>
      </c>
      <c r="P2835" t="s">
        <v>4188</v>
      </c>
      <c r="Q2835" t="s">
        <v>6336</v>
      </c>
      <c r="R2835" t="s">
        <v>2145</v>
      </c>
      <c r="S2835" t="s">
        <v>73</v>
      </c>
      <c r="T2835">
        <v>1300</v>
      </c>
      <c r="U2835">
        <v>500</v>
      </c>
      <c r="V2835" t="s">
        <v>74</v>
      </c>
      <c r="W2835">
        <v>123.419998168945</v>
      </c>
      <c r="X2835">
        <v>1175</v>
      </c>
      <c r="Y2835">
        <v>55.6</v>
      </c>
      <c r="Z2835">
        <v>3.64</v>
      </c>
      <c r="AA2835">
        <v>1234.24</v>
      </c>
      <c r="AB2835">
        <f>+Table1[[#This Row],[ADVALOREM]]/Table1[[#This Row],[US$ CIF]]</f>
        <v>9.9996757655678795E-2</v>
      </c>
      <c r="AC2835" t="s">
        <v>6327</v>
      </c>
      <c r="AD2835" t="s">
        <v>3648</v>
      </c>
      <c r="AE2835" t="s">
        <v>65</v>
      </c>
      <c r="AF2835">
        <v>1</v>
      </c>
      <c r="AG2835" t="s">
        <v>5087</v>
      </c>
      <c r="AH2835" t="s">
        <v>6126</v>
      </c>
      <c r="AI2835" t="s">
        <v>6127</v>
      </c>
      <c r="AJ2835" t="s">
        <v>6328</v>
      </c>
      <c r="AK2835" t="s">
        <v>490</v>
      </c>
      <c r="AL2835">
        <v>187</v>
      </c>
      <c r="AM2835" t="s">
        <v>233</v>
      </c>
      <c r="AN2835" t="s">
        <v>6329</v>
      </c>
      <c r="AO2835" t="s">
        <v>6130</v>
      </c>
      <c r="AP2835" t="s">
        <v>6075</v>
      </c>
      <c r="AQ2835" t="s">
        <v>6330</v>
      </c>
      <c r="AR2835" t="s">
        <v>6337</v>
      </c>
      <c r="AS2835" t="s">
        <v>6336</v>
      </c>
      <c r="AT2835" t="s">
        <v>6338</v>
      </c>
      <c r="AU2835" t="s">
        <v>2145</v>
      </c>
      <c r="AV2835">
        <v>2025</v>
      </c>
      <c r="AW2835" t="s">
        <v>6339</v>
      </c>
      <c r="AX2835">
        <v>2.35</v>
      </c>
      <c r="AY2835" t="s">
        <v>6075</v>
      </c>
      <c r="AZ2835" t="s">
        <v>6333</v>
      </c>
      <c r="BA2835" t="s">
        <v>562</v>
      </c>
      <c r="BB2835" t="s">
        <v>4467</v>
      </c>
      <c r="BC2835" t="s">
        <v>1366</v>
      </c>
      <c r="BD2835" t="s">
        <v>92</v>
      </c>
      <c r="BE2835" t="s">
        <v>6334</v>
      </c>
      <c r="BF2835" t="s">
        <v>6335</v>
      </c>
      <c r="BI2835" t="s">
        <v>87</v>
      </c>
    </row>
    <row r="2836" spans="1:61" x14ac:dyDescent="0.3">
      <c r="A2836">
        <v>7</v>
      </c>
      <c r="B2836">
        <v>10</v>
      </c>
      <c r="C2836">
        <v>2025</v>
      </c>
      <c r="D2836" t="s">
        <v>60</v>
      </c>
      <c r="E2836" t="s">
        <v>6324</v>
      </c>
      <c r="F2836" t="s">
        <v>6325</v>
      </c>
      <c r="G2836">
        <v>4</v>
      </c>
      <c r="H2836" t="s">
        <v>63</v>
      </c>
      <c r="I2836" t="s">
        <v>64</v>
      </c>
      <c r="J2836" t="s">
        <v>65</v>
      </c>
      <c r="K2836" t="s">
        <v>65</v>
      </c>
      <c r="L2836" t="s">
        <v>545</v>
      </c>
      <c r="M2836" t="s">
        <v>223</v>
      </c>
      <c r="N2836" t="s">
        <v>224</v>
      </c>
      <c r="O2836" t="s">
        <v>286</v>
      </c>
      <c r="P2836" t="s">
        <v>287</v>
      </c>
      <c r="Q2836" t="s">
        <v>6340</v>
      </c>
      <c r="R2836" t="s">
        <v>120</v>
      </c>
      <c r="S2836" t="s">
        <v>73</v>
      </c>
      <c r="T2836">
        <v>1300</v>
      </c>
      <c r="U2836">
        <v>2500</v>
      </c>
      <c r="V2836" t="s">
        <v>74</v>
      </c>
      <c r="W2836">
        <v>139.60000610351599</v>
      </c>
      <c r="X2836">
        <v>725</v>
      </c>
      <c r="Y2836">
        <v>48.32</v>
      </c>
      <c r="Z2836">
        <v>2.25</v>
      </c>
      <c r="AA2836">
        <v>775.57</v>
      </c>
      <c r="AB2836">
        <f>+Table1[[#This Row],[ADVALOREM]]/Table1[[#This Row],[US$ CIF]]</f>
        <v>0.17999665549662311</v>
      </c>
      <c r="AC2836" t="s">
        <v>6327</v>
      </c>
      <c r="AD2836" t="s">
        <v>3648</v>
      </c>
      <c r="AE2836" t="s">
        <v>65</v>
      </c>
      <c r="AF2836">
        <v>1</v>
      </c>
      <c r="AG2836" t="s">
        <v>5087</v>
      </c>
      <c r="AH2836" t="s">
        <v>6126</v>
      </c>
      <c r="AI2836" t="s">
        <v>6127</v>
      </c>
      <c r="AJ2836" t="s">
        <v>6328</v>
      </c>
      <c r="AK2836" t="s">
        <v>490</v>
      </c>
      <c r="AL2836">
        <v>162.5</v>
      </c>
      <c r="AM2836" t="s">
        <v>233</v>
      </c>
      <c r="AN2836" t="s">
        <v>6329</v>
      </c>
      <c r="AO2836" t="s">
        <v>6130</v>
      </c>
      <c r="AP2836" t="s">
        <v>6075</v>
      </c>
      <c r="AQ2836" t="s">
        <v>6330</v>
      </c>
      <c r="AR2836" t="s">
        <v>6337</v>
      </c>
      <c r="AS2836" t="s">
        <v>6340</v>
      </c>
      <c r="AT2836" t="s">
        <v>6341</v>
      </c>
      <c r="AU2836" t="s">
        <v>120</v>
      </c>
      <c r="AV2836">
        <v>2025</v>
      </c>
      <c r="AW2836" t="s">
        <v>6342</v>
      </c>
      <c r="AX2836">
        <v>0.28999999999999998</v>
      </c>
      <c r="AY2836" t="s">
        <v>6075</v>
      </c>
      <c r="AZ2836" t="s">
        <v>6333</v>
      </c>
      <c r="BA2836" t="s">
        <v>562</v>
      </c>
      <c r="BB2836" t="s">
        <v>4467</v>
      </c>
      <c r="BC2836" t="s">
        <v>1366</v>
      </c>
      <c r="BD2836" t="s">
        <v>823</v>
      </c>
      <c r="BE2836" t="s">
        <v>6334</v>
      </c>
      <c r="BF2836" t="s">
        <v>6335</v>
      </c>
      <c r="BI2836" t="s">
        <v>87</v>
      </c>
    </row>
    <row r="2837" spans="1:61" x14ac:dyDescent="0.3">
      <c r="A2837">
        <v>7</v>
      </c>
      <c r="B2837">
        <v>10</v>
      </c>
      <c r="C2837">
        <v>2025</v>
      </c>
      <c r="D2837" t="s">
        <v>60</v>
      </c>
      <c r="E2837" t="s">
        <v>6324</v>
      </c>
      <c r="F2837" t="s">
        <v>6325</v>
      </c>
      <c r="G2837">
        <v>5</v>
      </c>
      <c r="H2837" t="s">
        <v>63</v>
      </c>
      <c r="I2837" t="s">
        <v>64</v>
      </c>
      <c r="J2837" t="s">
        <v>65</v>
      </c>
      <c r="K2837" t="s">
        <v>65</v>
      </c>
      <c r="L2837" t="s">
        <v>545</v>
      </c>
      <c r="M2837" t="s">
        <v>223</v>
      </c>
      <c r="N2837" t="s">
        <v>224</v>
      </c>
      <c r="O2837" t="s">
        <v>844</v>
      </c>
      <c r="P2837" t="s">
        <v>845</v>
      </c>
      <c r="Q2837" t="s">
        <v>6343</v>
      </c>
      <c r="R2837" t="s">
        <v>120</v>
      </c>
      <c r="S2837" t="s">
        <v>73</v>
      </c>
      <c r="T2837">
        <v>1300</v>
      </c>
      <c r="U2837">
        <v>2000</v>
      </c>
      <c r="V2837" t="s">
        <v>74</v>
      </c>
      <c r="W2837">
        <v>582.90002441406205</v>
      </c>
      <c r="X2837">
        <v>2120</v>
      </c>
      <c r="Y2837">
        <v>115.36</v>
      </c>
      <c r="Z2837">
        <v>6.57</v>
      </c>
      <c r="AA2837">
        <v>2241.9299999999998</v>
      </c>
      <c r="AB2837">
        <f>+Table1[[#This Row],[ADVALOREM]]/Table1[[#This Row],[US$ CIF]]</f>
        <v>0.25999920801009047</v>
      </c>
      <c r="AC2837" t="s">
        <v>6327</v>
      </c>
      <c r="AD2837" t="s">
        <v>3648</v>
      </c>
      <c r="AE2837" t="s">
        <v>65</v>
      </c>
      <c r="AF2837">
        <v>1</v>
      </c>
      <c r="AG2837" t="s">
        <v>5087</v>
      </c>
      <c r="AH2837" t="s">
        <v>6126</v>
      </c>
      <c r="AI2837" t="s">
        <v>6127</v>
      </c>
      <c r="AJ2837" t="s">
        <v>6328</v>
      </c>
      <c r="AK2837" t="s">
        <v>490</v>
      </c>
      <c r="AL2837">
        <v>388</v>
      </c>
      <c r="AM2837" t="s">
        <v>233</v>
      </c>
      <c r="AN2837" t="s">
        <v>6329</v>
      </c>
      <c r="AO2837" t="s">
        <v>6130</v>
      </c>
      <c r="AP2837" t="s">
        <v>6075</v>
      </c>
      <c r="AQ2837" t="s">
        <v>6330</v>
      </c>
      <c r="AR2837" t="s">
        <v>6337</v>
      </c>
      <c r="AS2837" t="s">
        <v>6343</v>
      </c>
      <c r="AT2837" t="s">
        <v>2506</v>
      </c>
      <c r="AU2837" t="s">
        <v>120</v>
      </c>
      <c r="AV2837">
        <v>2025</v>
      </c>
      <c r="AW2837" t="s">
        <v>2508</v>
      </c>
      <c r="AX2837">
        <v>1.06</v>
      </c>
      <c r="AY2837" t="s">
        <v>6075</v>
      </c>
      <c r="AZ2837" t="s">
        <v>6333</v>
      </c>
      <c r="BA2837" t="s">
        <v>562</v>
      </c>
      <c r="BB2837" t="s">
        <v>4467</v>
      </c>
      <c r="BC2837" t="s">
        <v>1366</v>
      </c>
      <c r="BD2837" t="s">
        <v>823</v>
      </c>
      <c r="BE2837" t="s">
        <v>6334</v>
      </c>
      <c r="BF2837" t="s">
        <v>6335</v>
      </c>
      <c r="BI2837" t="s">
        <v>87</v>
      </c>
    </row>
    <row r="2838" spans="1:61" x14ac:dyDescent="0.3">
      <c r="A2838">
        <v>7</v>
      </c>
      <c r="B2838">
        <v>10</v>
      </c>
      <c r="C2838">
        <v>2025</v>
      </c>
      <c r="D2838" t="s">
        <v>60</v>
      </c>
      <c r="E2838" t="s">
        <v>6324</v>
      </c>
      <c r="F2838" t="s">
        <v>6325</v>
      </c>
      <c r="G2838">
        <v>6</v>
      </c>
      <c r="H2838" t="s">
        <v>63</v>
      </c>
      <c r="I2838" t="s">
        <v>64</v>
      </c>
      <c r="J2838" t="s">
        <v>65</v>
      </c>
      <c r="K2838" t="s">
        <v>65</v>
      </c>
      <c r="L2838" t="s">
        <v>545</v>
      </c>
      <c r="M2838" t="s">
        <v>223</v>
      </c>
      <c r="N2838" t="s">
        <v>224</v>
      </c>
      <c r="O2838" t="s">
        <v>1032</v>
      </c>
      <c r="P2838" t="s">
        <v>1033</v>
      </c>
      <c r="Q2838" t="s">
        <v>6344</v>
      </c>
      <c r="R2838" t="s">
        <v>120</v>
      </c>
      <c r="S2838" t="s">
        <v>73</v>
      </c>
      <c r="T2838">
        <v>1300</v>
      </c>
      <c r="U2838">
        <v>3500</v>
      </c>
      <c r="V2838" t="s">
        <v>74</v>
      </c>
      <c r="W2838">
        <v>140.55999755859401</v>
      </c>
      <c r="X2838">
        <v>560</v>
      </c>
      <c r="Y2838">
        <v>23.93</v>
      </c>
      <c r="Z2838">
        <v>1.73</v>
      </c>
      <c r="AA2838">
        <v>585.66</v>
      </c>
      <c r="AB2838">
        <f>+Table1[[#This Row],[ADVALOREM]]/Table1[[#This Row],[US$ CIF]]</f>
        <v>0.2400027277918827</v>
      </c>
      <c r="AC2838" t="s">
        <v>6327</v>
      </c>
      <c r="AD2838" t="s">
        <v>3648</v>
      </c>
      <c r="AE2838" t="s">
        <v>65</v>
      </c>
      <c r="AF2838">
        <v>1</v>
      </c>
      <c r="AG2838" t="s">
        <v>5087</v>
      </c>
      <c r="AH2838" t="s">
        <v>6126</v>
      </c>
      <c r="AI2838" t="s">
        <v>6127</v>
      </c>
      <c r="AJ2838" t="s">
        <v>6328</v>
      </c>
      <c r="AK2838" t="s">
        <v>490</v>
      </c>
      <c r="AL2838">
        <v>80.5</v>
      </c>
      <c r="AM2838" t="s">
        <v>233</v>
      </c>
      <c r="AN2838" t="s">
        <v>6329</v>
      </c>
      <c r="AO2838" t="s">
        <v>6130</v>
      </c>
      <c r="AP2838" t="s">
        <v>6075</v>
      </c>
      <c r="AQ2838" t="s">
        <v>6330</v>
      </c>
      <c r="AR2838" t="s">
        <v>6337</v>
      </c>
      <c r="AS2838" t="s">
        <v>6344</v>
      </c>
      <c r="AT2838" t="s">
        <v>3169</v>
      </c>
      <c r="AU2838" t="s">
        <v>120</v>
      </c>
      <c r="AV2838">
        <v>2025</v>
      </c>
      <c r="AW2838" t="s">
        <v>1312</v>
      </c>
      <c r="AX2838">
        <v>0.16</v>
      </c>
      <c r="AY2838" t="s">
        <v>6075</v>
      </c>
      <c r="AZ2838" t="s">
        <v>6333</v>
      </c>
      <c r="BA2838" t="s">
        <v>562</v>
      </c>
      <c r="BB2838" t="s">
        <v>4467</v>
      </c>
      <c r="BC2838" t="s">
        <v>1366</v>
      </c>
      <c r="BD2838" t="s">
        <v>92</v>
      </c>
      <c r="BE2838" t="s">
        <v>6334</v>
      </c>
      <c r="BF2838" t="s">
        <v>6335</v>
      </c>
      <c r="BI2838" t="s">
        <v>87</v>
      </c>
    </row>
    <row r="2839" spans="1:61" x14ac:dyDescent="0.3">
      <c r="A2839">
        <v>7</v>
      </c>
      <c r="B2839">
        <v>10</v>
      </c>
      <c r="C2839">
        <v>2025</v>
      </c>
      <c r="D2839" t="s">
        <v>60</v>
      </c>
      <c r="E2839" t="s">
        <v>6324</v>
      </c>
      <c r="F2839" t="s">
        <v>6325</v>
      </c>
      <c r="G2839">
        <v>7</v>
      </c>
      <c r="H2839" t="s">
        <v>63</v>
      </c>
      <c r="I2839" t="s">
        <v>64</v>
      </c>
      <c r="J2839" t="s">
        <v>65</v>
      </c>
      <c r="K2839" t="s">
        <v>65</v>
      </c>
      <c r="L2839" t="s">
        <v>545</v>
      </c>
      <c r="M2839" t="s">
        <v>223</v>
      </c>
      <c r="N2839" t="s">
        <v>224</v>
      </c>
      <c r="O2839" t="s">
        <v>574</v>
      </c>
      <c r="P2839" t="s">
        <v>157</v>
      </c>
      <c r="Q2839" t="s">
        <v>6345</v>
      </c>
      <c r="R2839" t="s">
        <v>120</v>
      </c>
      <c r="S2839" t="s">
        <v>73</v>
      </c>
      <c r="T2839">
        <v>1300</v>
      </c>
      <c r="U2839">
        <v>20000</v>
      </c>
      <c r="V2839" t="s">
        <v>74</v>
      </c>
      <c r="W2839">
        <v>330.25</v>
      </c>
      <c r="X2839">
        <v>1800</v>
      </c>
      <c r="Y2839">
        <v>29.14</v>
      </c>
      <c r="Z2839">
        <v>5.57</v>
      </c>
      <c r="AA2839">
        <v>1834.71</v>
      </c>
      <c r="AB2839">
        <f>+Table1[[#This Row],[ADVALOREM]]/Table1[[#This Row],[US$ CIF]]</f>
        <v>0.18000119909958523</v>
      </c>
      <c r="AC2839" t="s">
        <v>6327</v>
      </c>
      <c r="AD2839" t="s">
        <v>3648</v>
      </c>
      <c r="AE2839" t="s">
        <v>65</v>
      </c>
      <c r="AF2839">
        <v>1</v>
      </c>
      <c r="AG2839" t="s">
        <v>5087</v>
      </c>
      <c r="AH2839" t="s">
        <v>6126</v>
      </c>
      <c r="AI2839" t="s">
        <v>6127</v>
      </c>
      <c r="AJ2839" t="s">
        <v>6328</v>
      </c>
      <c r="AK2839" t="s">
        <v>490</v>
      </c>
      <c r="AL2839">
        <v>98</v>
      </c>
      <c r="AM2839" t="s">
        <v>233</v>
      </c>
      <c r="AN2839" t="s">
        <v>6329</v>
      </c>
      <c r="AO2839" t="s">
        <v>6130</v>
      </c>
      <c r="AP2839" t="s">
        <v>6075</v>
      </c>
      <c r="AQ2839" t="s">
        <v>6330</v>
      </c>
      <c r="AR2839" t="s">
        <v>6337</v>
      </c>
      <c r="AS2839" t="s">
        <v>6345</v>
      </c>
      <c r="AT2839" t="s">
        <v>2559</v>
      </c>
      <c r="AU2839" t="s">
        <v>120</v>
      </c>
      <c r="AV2839">
        <v>2025</v>
      </c>
      <c r="AW2839" t="s">
        <v>2561</v>
      </c>
      <c r="AX2839">
        <v>0.09</v>
      </c>
      <c r="AY2839" t="s">
        <v>6075</v>
      </c>
      <c r="AZ2839" t="s">
        <v>6333</v>
      </c>
      <c r="BA2839" t="s">
        <v>562</v>
      </c>
      <c r="BB2839" t="s">
        <v>4467</v>
      </c>
      <c r="BC2839" t="s">
        <v>1366</v>
      </c>
      <c r="BD2839" t="s">
        <v>92</v>
      </c>
      <c r="BE2839" t="s">
        <v>6334</v>
      </c>
      <c r="BF2839" t="s">
        <v>6335</v>
      </c>
      <c r="BI2839" t="s">
        <v>87</v>
      </c>
    </row>
    <row r="2840" spans="1:61" x14ac:dyDescent="0.3">
      <c r="A2840">
        <v>7</v>
      </c>
      <c r="B2840">
        <v>10</v>
      </c>
      <c r="C2840">
        <v>2025</v>
      </c>
      <c r="D2840" t="s">
        <v>60</v>
      </c>
      <c r="E2840" t="s">
        <v>6324</v>
      </c>
      <c r="F2840" t="s">
        <v>6325</v>
      </c>
      <c r="G2840">
        <v>8</v>
      </c>
      <c r="H2840" t="s">
        <v>63</v>
      </c>
      <c r="I2840" t="s">
        <v>64</v>
      </c>
      <c r="J2840" t="s">
        <v>65</v>
      </c>
      <c r="K2840" t="s">
        <v>65</v>
      </c>
      <c r="L2840" t="s">
        <v>545</v>
      </c>
      <c r="M2840" t="s">
        <v>223</v>
      </c>
      <c r="N2840" t="s">
        <v>224</v>
      </c>
      <c r="O2840" t="s">
        <v>286</v>
      </c>
      <c r="P2840" t="s">
        <v>287</v>
      </c>
      <c r="Q2840" t="s">
        <v>6346</v>
      </c>
      <c r="R2840" t="s">
        <v>120</v>
      </c>
      <c r="S2840" t="s">
        <v>73</v>
      </c>
      <c r="T2840">
        <v>1300</v>
      </c>
      <c r="U2840">
        <v>1500</v>
      </c>
      <c r="V2840" t="s">
        <v>74</v>
      </c>
      <c r="W2840">
        <v>53.319999694824197</v>
      </c>
      <c r="X2840">
        <v>285</v>
      </c>
      <c r="Y2840">
        <v>10.35</v>
      </c>
      <c r="Z2840">
        <v>0.88</v>
      </c>
      <c r="AA2840">
        <v>296.23</v>
      </c>
      <c r="AB2840">
        <f>+Table1[[#This Row],[ADVALOREM]]/Table1[[#This Row],[US$ CIF]]</f>
        <v>0.17999527291234579</v>
      </c>
      <c r="AC2840" t="s">
        <v>6327</v>
      </c>
      <c r="AD2840" t="s">
        <v>3648</v>
      </c>
      <c r="AE2840" t="s">
        <v>65</v>
      </c>
      <c r="AF2840">
        <v>1</v>
      </c>
      <c r="AG2840" t="s">
        <v>5087</v>
      </c>
      <c r="AH2840" t="s">
        <v>6126</v>
      </c>
      <c r="AI2840" t="s">
        <v>6127</v>
      </c>
      <c r="AJ2840" t="s">
        <v>6328</v>
      </c>
      <c r="AK2840" t="s">
        <v>490</v>
      </c>
      <c r="AL2840">
        <v>34.799999999999997</v>
      </c>
      <c r="AM2840" t="s">
        <v>233</v>
      </c>
      <c r="AN2840" t="s">
        <v>6329</v>
      </c>
      <c r="AO2840" t="s">
        <v>6130</v>
      </c>
      <c r="AP2840" t="s">
        <v>6075</v>
      </c>
      <c r="AQ2840" t="s">
        <v>6330</v>
      </c>
      <c r="AR2840" t="s">
        <v>6337</v>
      </c>
      <c r="AS2840" t="s">
        <v>6346</v>
      </c>
      <c r="AT2840" t="s">
        <v>2539</v>
      </c>
      <c r="AU2840" t="s">
        <v>120</v>
      </c>
      <c r="AV2840">
        <v>2025</v>
      </c>
      <c r="AW2840" t="s">
        <v>2548</v>
      </c>
      <c r="AX2840">
        <v>0.19</v>
      </c>
      <c r="AY2840" t="s">
        <v>6075</v>
      </c>
      <c r="AZ2840" t="s">
        <v>6333</v>
      </c>
      <c r="BA2840" t="s">
        <v>562</v>
      </c>
      <c r="BB2840" t="s">
        <v>4467</v>
      </c>
      <c r="BC2840" t="s">
        <v>1366</v>
      </c>
      <c r="BD2840" t="s">
        <v>823</v>
      </c>
      <c r="BE2840" t="s">
        <v>6334</v>
      </c>
      <c r="BF2840" t="s">
        <v>6335</v>
      </c>
      <c r="BI2840" t="s">
        <v>87</v>
      </c>
    </row>
    <row r="2841" spans="1:61" x14ac:dyDescent="0.3">
      <c r="A2841">
        <v>7</v>
      </c>
      <c r="B2841">
        <v>10</v>
      </c>
      <c r="C2841">
        <v>2025</v>
      </c>
      <c r="D2841" t="s">
        <v>60</v>
      </c>
      <c r="E2841" t="s">
        <v>6324</v>
      </c>
      <c r="F2841" t="s">
        <v>6325</v>
      </c>
      <c r="G2841">
        <v>9</v>
      </c>
      <c r="H2841" t="s">
        <v>63</v>
      </c>
      <c r="I2841" t="s">
        <v>64</v>
      </c>
      <c r="J2841" t="s">
        <v>65</v>
      </c>
      <c r="K2841" t="s">
        <v>65</v>
      </c>
      <c r="L2841" t="s">
        <v>545</v>
      </c>
      <c r="M2841" t="s">
        <v>223</v>
      </c>
      <c r="N2841" t="s">
        <v>224</v>
      </c>
      <c r="O2841" t="s">
        <v>286</v>
      </c>
      <c r="P2841" t="s">
        <v>287</v>
      </c>
      <c r="Q2841" t="s">
        <v>6346</v>
      </c>
      <c r="R2841" t="s">
        <v>120</v>
      </c>
      <c r="S2841" t="s">
        <v>73</v>
      </c>
      <c r="T2841">
        <v>1300</v>
      </c>
      <c r="U2841">
        <v>2500</v>
      </c>
      <c r="V2841" t="s">
        <v>74</v>
      </c>
      <c r="W2841">
        <v>89.019996643066406</v>
      </c>
      <c r="X2841">
        <v>475</v>
      </c>
      <c r="Y2841">
        <v>18.11</v>
      </c>
      <c r="Z2841">
        <v>1.47</v>
      </c>
      <c r="AA2841">
        <v>494.58</v>
      </c>
      <c r="AB2841">
        <f>+Table1[[#This Row],[ADVALOREM]]/Table1[[#This Row],[US$ CIF]]</f>
        <v>0.17999109677517572</v>
      </c>
      <c r="AC2841" t="s">
        <v>6327</v>
      </c>
      <c r="AD2841" t="s">
        <v>3648</v>
      </c>
      <c r="AE2841" t="s">
        <v>65</v>
      </c>
      <c r="AF2841">
        <v>1</v>
      </c>
      <c r="AG2841" t="s">
        <v>5087</v>
      </c>
      <c r="AH2841" t="s">
        <v>6126</v>
      </c>
      <c r="AI2841" t="s">
        <v>6127</v>
      </c>
      <c r="AJ2841" t="s">
        <v>6328</v>
      </c>
      <c r="AK2841" t="s">
        <v>490</v>
      </c>
      <c r="AL2841">
        <v>60.9</v>
      </c>
      <c r="AM2841" t="s">
        <v>233</v>
      </c>
      <c r="AN2841" t="s">
        <v>6329</v>
      </c>
      <c r="AO2841" t="s">
        <v>6130</v>
      </c>
      <c r="AP2841" t="s">
        <v>6075</v>
      </c>
      <c r="AQ2841" t="s">
        <v>6330</v>
      </c>
      <c r="AR2841" t="s">
        <v>6337</v>
      </c>
      <c r="AS2841" t="s">
        <v>6346</v>
      </c>
      <c r="AT2841" t="s">
        <v>2539</v>
      </c>
      <c r="AU2841" t="s">
        <v>120</v>
      </c>
      <c r="AV2841">
        <v>2025</v>
      </c>
      <c r="AW2841" t="s">
        <v>2548</v>
      </c>
      <c r="AX2841">
        <v>0.19</v>
      </c>
      <c r="AY2841" t="s">
        <v>6075</v>
      </c>
      <c r="AZ2841" t="s">
        <v>6333</v>
      </c>
      <c r="BA2841" t="s">
        <v>562</v>
      </c>
      <c r="BB2841" t="s">
        <v>4467</v>
      </c>
      <c r="BC2841" t="s">
        <v>1366</v>
      </c>
      <c r="BD2841" t="s">
        <v>823</v>
      </c>
      <c r="BE2841" t="s">
        <v>6334</v>
      </c>
      <c r="BF2841" t="s">
        <v>6335</v>
      </c>
      <c r="BI2841" t="s">
        <v>87</v>
      </c>
    </row>
    <row r="2842" spans="1:61" x14ac:dyDescent="0.3">
      <c r="A2842">
        <v>7</v>
      </c>
      <c r="B2842">
        <v>10</v>
      </c>
      <c r="C2842">
        <v>2025</v>
      </c>
      <c r="D2842" t="s">
        <v>60</v>
      </c>
      <c r="E2842" t="s">
        <v>6324</v>
      </c>
      <c r="F2842" t="s">
        <v>6325</v>
      </c>
      <c r="G2842">
        <v>10</v>
      </c>
      <c r="H2842" t="s">
        <v>63</v>
      </c>
      <c r="I2842" t="s">
        <v>64</v>
      </c>
      <c r="J2842" t="s">
        <v>65</v>
      </c>
      <c r="K2842" t="s">
        <v>65</v>
      </c>
      <c r="L2842" t="s">
        <v>545</v>
      </c>
      <c r="M2842" t="s">
        <v>223</v>
      </c>
      <c r="N2842" t="s">
        <v>224</v>
      </c>
      <c r="O2842" t="s">
        <v>6347</v>
      </c>
      <c r="P2842" t="s">
        <v>157</v>
      </c>
      <c r="Q2842" t="s">
        <v>6348</v>
      </c>
      <c r="R2842" t="s">
        <v>120</v>
      </c>
      <c r="S2842" t="s">
        <v>73</v>
      </c>
      <c r="T2842">
        <v>1300</v>
      </c>
      <c r="U2842">
        <v>2000</v>
      </c>
      <c r="V2842" t="s">
        <v>74</v>
      </c>
      <c r="W2842">
        <v>337.489990234375</v>
      </c>
      <c r="X2842">
        <v>1080</v>
      </c>
      <c r="Y2842">
        <v>41.63</v>
      </c>
      <c r="Z2842">
        <v>3.34</v>
      </c>
      <c r="AA2842">
        <v>1124.97</v>
      </c>
      <c r="AB2842">
        <f>+Table1[[#This Row],[ADVALOREM]]/Table1[[#This Row],[US$ CIF]]</f>
        <v>0.2999991024066197</v>
      </c>
      <c r="AC2842" t="s">
        <v>6327</v>
      </c>
      <c r="AD2842" t="s">
        <v>3648</v>
      </c>
      <c r="AE2842" t="s">
        <v>65</v>
      </c>
      <c r="AF2842">
        <v>1</v>
      </c>
      <c r="AG2842" t="s">
        <v>5087</v>
      </c>
      <c r="AH2842" t="s">
        <v>6126</v>
      </c>
      <c r="AI2842" t="s">
        <v>6127</v>
      </c>
      <c r="AJ2842" t="s">
        <v>6328</v>
      </c>
      <c r="AK2842" t="s">
        <v>490</v>
      </c>
      <c r="AL2842">
        <v>140</v>
      </c>
      <c r="AM2842" t="s">
        <v>233</v>
      </c>
      <c r="AN2842" t="s">
        <v>6329</v>
      </c>
      <c r="AO2842" t="s">
        <v>6130</v>
      </c>
      <c r="AP2842" t="s">
        <v>6075</v>
      </c>
      <c r="AQ2842" t="s">
        <v>6330</v>
      </c>
      <c r="AR2842" t="s">
        <v>6337</v>
      </c>
      <c r="AS2842" t="s">
        <v>6348</v>
      </c>
      <c r="AT2842" t="s">
        <v>4673</v>
      </c>
      <c r="AU2842" t="s">
        <v>120</v>
      </c>
      <c r="AV2842">
        <v>2025</v>
      </c>
      <c r="AW2842" t="s">
        <v>4674</v>
      </c>
      <c r="AX2842">
        <v>0.54</v>
      </c>
      <c r="AY2842" t="s">
        <v>6075</v>
      </c>
      <c r="AZ2842" t="s">
        <v>6333</v>
      </c>
      <c r="BA2842" t="s">
        <v>562</v>
      </c>
      <c r="BB2842" t="s">
        <v>4467</v>
      </c>
      <c r="BC2842" t="s">
        <v>1366</v>
      </c>
      <c r="BD2842" t="s">
        <v>92</v>
      </c>
      <c r="BE2842" t="s">
        <v>6334</v>
      </c>
      <c r="BF2842" t="s">
        <v>6335</v>
      </c>
      <c r="BI2842" t="s">
        <v>87</v>
      </c>
    </row>
    <row r="2843" spans="1:61" x14ac:dyDescent="0.3">
      <c r="A2843">
        <v>7</v>
      </c>
      <c r="B2843">
        <v>10</v>
      </c>
      <c r="C2843">
        <v>2025</v>
      </c>
      <c r="D2843" t="s">
        <v>60</v>
      </c>
      <c r="E2843" t="s">
        <v>6324</v>
      </c>
      <c r="F2843" t="s">
        <v>6325</v>
      </c>
      <c r="G2843">
        <v>11</v>
      </c>
      <c r="H2843" t="s">
        <v>63</v>
      </c>
      <c r="I2843" t="s">
        <v>64</v>
      </c>
      <c r="J2843" t="s">
        <v>65</v>
      </c>
      <c r="K2843" t="s">
        <v>65</v>
      </c>
      <c r="L2843" t="s">
        <v>545</v>
      </c>
      <c r="M2843" t="s">
        <v>223</v>
      </c>
      <c r="N2843" t="s">
        <v>224</v>
      </c>
      <c r="O2843" t="s">
        <v>1119</v>
      </c>
      <c r="P2843" t="s">
        <v>1120</v>
      </c>
      <c r="Q2843" t="s">
        <v>6349</v>
      </c>
      <c r="R2843" t="s">
        <v>120</v>
      </c>
      <c r="S2843" t="s">
        <v>73</v>
      </c>
      <c r="T2843">
        <v>1300</v>
      </c>
      <c r="U2843">
        <v>2000</v>
      </c>
      <c r="V2843" t="s">
        <v>74</v>
      </c>
      <c r="W2843">
        <v>0</v>
      </c>
      <c r="X2843">
        <v>770</v>
      </c>
      <c r="Y2843">
        <v>28.84</v>
      </c>
      <c r="Z2843">
        <v>2.38</v>
      </c>
      <c r="AA2843">
        <v>801.22</v>
      </c>
      <c r="AB2843">
        <f>+Table1[[#This Row],[ADVALOREM]]/Table1[[#This Row],[US$ CIF]]</f>
        <v>0</v>
      </c>
      <c r="AC2843" t="s">
        <v>6327</v>
      </c>
      <c r="AD2843" t="s">
        <v>3648</v>
      </c>
      <c r="AE2843" t="s">
        <v>65</v>
      </c>
      <c r="AF2843">
        <v>1</v>
      </c>
      <c r="AG2843" t="s">
        <v>5087</v>
      </c>
      <c r="AH2843" t="s">
        <v>6126</v>
      </c>
      <c r="AI2843" t="s">
        <v>6127</v>
      </c>
      <c r="AJ2843" t="s">
        <v>6328</v>
      </c>
      <c r="AK2843" t="s">
        <v>490</v>
      </c>
      <c r="AL2843">
        <v>97</v>
      </c>
      <c r="AM2843" t="s">
        <v>233</v>
      </c>
      <c r="AN2843" t="s">
        <v>6329</v>
      </c>
      <c r="AO2843" t="s">
        <v>6130</v>
      </c>
      <c r="AP2843" t="s">
        <v>6075</v>
      </c>
      <c r="AQ2843" t="s">
        <v>6330</v>
      </c>
      <c r="AR2843" t="s">
        <v>6337</v>
      </c>
      <c r="AS2843" t="s">
        <v>6349</v>
      </c>
      <c r="AT2843" t="s">
        <v>4426</v>
      </c>
      <c r="AU2843" t="s">
        <v>120</v>
      </c>
      <c r="AV2843">
        <v>2025</v>
      </c>
      <c r="AW2843" t="s">
        <v>4427</v>
      </c>
      <c r="AX2843">
        <v>0.38</v>
      </c>
      <c r="AY2843" t="s">
        <v>6075</v>
      </c>
      <c r="AZ2843" t="s">
        <v>6333</v>
      </c>
      <c r="BA2843" t="s">
        <v>562</v>
      </c>
      <c r="BB2843" t="s">
        <v>4467</v>
      </c>
      <c r="BC2843" t="s">
        <v>1366</v>
      </c>
      <c r="BD2843" t="s">
        <v>92</v>
      </c>
      <c r="BE2843" t="s">
        <v>6334</v>
      </c>
      <c r="BF2843" t="s">
        <v>6335</v>
      </c>
      <c r="BI2843" t="s">
        <v>87</v>
      </c>
    </row>
    <row r="2844" spans="1:61" x14ac:dyDescent="0.3">
      <c r="A2844">
        <v>7</v>
      </c>
      <c r="B2844">
        <v>10</v>
      </c>
      <c r="C2844">
        <v>2025</v>
      </c>
      <c r="D2844" t="s">
        <v>60</v>
      </c>
      <c r="E2844" t="s">
        <v>6324</v>
      </c>
      <c r="F2844" t="s">
        <v>6325</v>
      </c>
      <c r="G2844">
        <v>12</v>
      </c>
      <c r="H2844" t="s">
        <v>63</v>
      </c>
      <c r="I2844" t="s">
        <v>64</v>
      </c>
      <c r="J2844" t="s">
        <v>65</v>
      </c>
      <c r="K2844" t="s">
        <v>65</v>
      </c>
      <c r="L2844" t="s">
        <v>545</v>
      </c>
      <c r="M2844" t="s">
        <v>223</v>
      </c>
      <c r="N2844" t="s">
        <v>224</v>
      </c>
      <c r="O2844" t="s">
        <v>1119</v>
      </c>
      <c r="P2844" t="s">
        <v>1120</v>
      </c>
      <c r="Q2844" t="s">
        <v>6349</v>
      </c>
      <c r="R2844" t="s">
        <v>120</v>
      </c>
      <c r="S2844" t="s">
        <v>73</v>
      </c>
      <c r="T2844">
        <v>1300</v>
      </c>
      <c r="U2844">
        <v>2000</v>
      </c>
      <c r="V2844" t="s">
        <v>74</v>
      </c>
      <c r="W2844">
        <v>0</v>
      </c>
      <c r="X2844">
        <v>770</v>
      </c>
      <c r="Y2844">
        <v>28.84</v>
      </c>
      <c r="Z2844">
        <v>2.38</v>
      </c>
      <c r="AA2844">
        <v>801.22</v>
      </c>
      <c r="AB2844">
        <f>+Table1[[#This Row],[ADVALOREM]]/Table1[[#This Row],[US$ CIF]]</f>
        <v>0</v>
      </c>
      <c r="AC2844" t="s">
        <v>6327</v>
      </c>
      <c r="AD2844" t="s">
        <v>3648</v>
      </c>
      <c r="AE2844" t="s">
        <v>65</v>
      </c>
      <c r="AF2844">
        <v>1</v>
      </c>
      <c r="AG2844" t="s">
        <v>5087</v>
      </c>
      <c r="AH2844" t="s">
        <v>6126</v>
      </c>
      <c r="AI2844" t="s">
        <v>6127</v>
      </c>
      <c r="AJ2844" t="s">
        <v>6328</v>
      </c>
      <c r="AK2844" t="s">
        <v>490</v>
      </c>
      <c r="AL2844">
        <v>97</v>
      </c>
      <c r="AM2844" t="s">
        <v>233</v>
      </c>
      <c r="AN2844" t="s">
        <v>6329</v>
      </c>
      <c r="AO2844" t="s">
        <v>6130</v>
      </c>
      <c r="AP2844" t="s">
        <v>6075</v>
      </c>
      <c r="AQ2844" t="s">
        <v>6330</v>
      </c>
      <c r="AR2844" t="s">
        <v>6337</v>
      </c>
      <c r="AS2844" t="s">
        <v>6349</v>
      </c>
      <c r="AT2844" t="s">
        <v>4426</v>
      </c>
      <c r="AU2844" t="s">
        <v>120</v>
      </c>
      <c r="AV2844">
        <v>2025</v>
      </c>
      <c r="AW2844" t="s">
        <v>4427</v>
      </c>
      <c r="AX2844">
        <v>0.38</v>
      </c>
      <c r="AY2844" t="s">
        <v>6075</v>
      </c>
      <c r="AZ2844" t="s">
        <v>6333</v>
      </c>
      <c r="BA2844" t="s">
        <v>562</v>
      </c>
      <c r="BB2844" t="s">
        <v>4467</v>
      </c>
      <c r="BC2844" t="s">
        <v>1366</v>
      </c>
      <c r="BD2844" t="s">
        <v>92</v>
      </c>
      <c r="BE2844" t="s">
        <v>6334</v>
      </c>
      <c r="BF2844" t="s">
        <v>6335</v>
      </c>
      <c r="BI2844" t="s">
        <v>87</v>
      </c>
    </row>
    <row r="2845" spans="1:61" x14ac:dyDescent="0.3">
      <c r="A2845">
        <v>7</v>
      </c>
      <c r="B2845">
        <v>10</v>
      </c>
      <c r="C2845">
        <v>2025</v>
      </c>
      <c r="D2845" t="s">
        <v>60</v>
      </c>
      <c r="E2845" t="s">
        <v>6324</v>
      </c>
      <c r="F2845" t="s">
        <v>6325</v>
      </c>
      <c r="G2845">
        <v>13</v>
      </c>
      <c r="H2845" t="s">
        <v>63</v>
      </c>
      <c r="I2845" t="s">
        <v>64</v>
      </c>
      <c r="J2845" t="s">
        <v>65</v>
      </c>
      <c r="K2845" t="s">
        <v>65</v>
      </c>
      <c r="L2845" t="s">
        <v>545</v>
      </c>
      <c r="M2845" t="s">
        <v>223</v>
      </c>
      <c r="N2845" t="s">
        <v>224</v>
      </c>
      <c r="O2845" t="s">
        <v>117</v>
      </c>
      <c r="P2845" t="s">
        <v>118</v>
      </c>
      <c r="Q2845" t="s">
        <v>6350</v>
      </c>
      <c r="R2845" t="s">
        <v>120</v>
      </c>
      <c r="S2845" t="s">
        <v>73</v>
      </c>
      <c r="T2845">
        <v>1300</v>
      </c>
      <c r="U2845">
        <v>2500</v>
      </c>
      <c r="V2845" t="s">
        <v>74</v>
      </c>
      <c r="W2845">
        <v>462.07000732421898</v>
      </c>
      <c r="X2845">
        <v>1625</v>
      </c>
      <c r="Y2845">
        <v>147.18</v>
      </c>
      <c r="Z2845">
        <v>5.03</v>
      </c>
      <c r="AA2845">
        <v>1777.21</v>
      </c>
      <c r="AB2845">
        <f>+Table1[[#This Row],[ADVALOREM]]/Table1[[#This Row],[US$ CIF]]</f>
        <v>0.25999741579454255</v>
      </c>
      <c r="AC2845" t="s">
        <v>6327</v>
      </c>
      <c r="AD2845" t="s">
        <v>3648</v>
      </c>
      <c r="AE2845" t="s">
        <v>65</v>
      </c>
      <c r="AF2845">
        <v>1</v>
      </c>
      <c r="AG2845" t="s">
        <v>5087</v>
      </c>
      <c r="AH2845" t="s">
        <v>6126</v>
      </c>
      <c r="AI2845" t="s">
        <v>6127</v>
      </c>
      <c r="AJ2845" t="s">
        <v>6328</v>
      </c>
      <c r="AK2845" t="s">
        <v>490</v>
      </c>
      <c r="AL2845">
        <v>495</v>
      </c>
      <c r="AM2845" t="s">
        <v>233</v>
      </c>
      <c r="AN2845" t="s">
        <v>6329</v>
      </c>
      <c r="AO2845" t="s">
        <v>6130</v>
      </c>
      <c r="AP2845" t="s">
        <v>6075</v>
      </c>
      <c r="AQ2845" t="s">
        <v>6330</v>
      </c>
      <c r="AR2845" t="s">
        <v>6337</v>
      </c>
      <c r="AS2845" t="s">
        <v>6350</v>
      </c>
      <c r="AT2845" t="s">
        <v>6351</v>
      </c>
      <c r="AU2845" t="s">
        <v>120</v>
      </c>
      <c r="AV2845">
        <v>2025</v>
      </c>
      <c r="AW2845" t="s">
        <v>3198</v>
      </c>
      <c r="AX2845">
        <v>0.65</v>
      </c>
      <c r="AY2845" t="s">
        <v>6075</v>
      </c>
      <c r="AZ2845" t="s">
        <v>6333</v>
      </c>
      <c r="BA2845" t="s">
        <v>562</v>
      </c>
      <c r="BB2845" t="s">
        <v>4467</v>
      </c>
      <c r="BC2845" t="s">
        <v>1366</v>
      </c>
      <c r="BD2845" t="s">
        <v>92</v>
      </c>
      <c r="BE2845" t="s">
        <v>6334</v>
      </c>
      <c r="BF2845" t="s">
        <v>6335</v>
      </c>
      <c r="BI2845" t="s">
        <v>87</v>
      </c>
    </row>
    <row r="2846" spans="1:61" x14ac:dyDescent="0.3">
      <c r="A2846">
        <v>7</v>
      </c>
      <c r="B2846">
        <v>10</v>
      </c>
      <c r="C2846">
        <v>2025</v>
      </c>
      <c r="D2846" t="s">
        <v>60</v>
      </c>
      <c r="E2846" t="s">
        <v>6324</v>
      </c>
      <c r="F2846" t="s">
        <v>6325</v>
      </c>
      <c r="G2846">
        <v>14</v>
      </c>
      <c r="H2846" t="s">
        <v>63</v>
      </c>
      <c r="I2846" t="s">
        <v>64</v>
      </c>
      <c r="J2846" t="s">
        <v>65</v>
      </c>
      <c r="K2846" t="s">
        <v>65</v>
      </c>
      <c r="L2846" t="s">
        <v>545</v>
      </c>
      <c r="M2846" t="s">
        <v>223</v>
      </c>
      <c r="N2846" t="s">
        <v>224</v>
      </c>
      <c r="O2846" t="s">
        <v>117</v>
      </c>
      <c r="P2846" t="s">
        <v>118</v>
      </c>
      <c r="Q2846" t="s">
        <v>6350</v>
      </c>
      <c r="R2846" t="s">
        <v>120</v>
      </c>
      <c r="S2846" t="s">
        <v>73</v>
      </c>
      <c r="T2846">
        <v>1300</v>
      </c>
      <c r="U2846">
        <v>2500</v>
      </c>
      <c r="V2846" t="s">
        <v>74</v>
      </c>
      <c r="W2846">
        <v>462.07000732421898</v>
      </c>
      <c r="X2846">
        <v>1625</v>
      </c>
      <c r="Y2846">
        <v>147.18</v>
      </c>
      <c r="Z2846">
        <v>5.03</v>
      </c>
      <c r="AA2846">
        <v>1777.21</v>
      </c>
      <c r="AB2846">
        <f>+Table1[[#This Row],[ADVALOREM]]/Table1[[#This Row],[US$ CIF]]</f>
        <v>0.25999741579454255</v>
      </c>
      <c r="AC2846" t="s">
        <v>6327</v>
      </c>
      <c r="AD2846" t="s">
        <v>3648</v>
      </c>
      <c r="AE2846" t="s">
        <v>65</v>
      </c>
      <c r="AF2846">
        <v>1</v>
      </c>
      <c r="AG2846" t="s">
        <v>5087</v>
      </c>
      <c r="AH2846" t="s">
        <v>6126</v>
      </c>
      <c r="AI2846" t="s">
        <v>6127</v>
      </c>
      <c r="AJ2846" t="s">
        <v>6328</v>
      </c>
      <c r="AK2846" t="s">
        <v>490</v>
      </c>
      <c r="AL2846">
        <v>495</v>
      </c>
      <c r="AM2846" t="s">
        <v>233</v>
      </c>
      <c r="AN2846" t="s">
        <v>6329</v>
      </c>
      <c r="AO2846" t="s">
        <v>6130</v>
      </c>
      <c r="AP2846" t="s">
        <v>6075</v>
      </c>
      <c r="AQ2846" t="s">
        <v>6330</v>
      </c>
      <c r="AR2846" t="s">
        <v>6337</v>
      </c>
      <c r="AS2846" t="s">
        <v>6350</v>
      </c>
      <c r="AT2846" t="s">
        <v>6351</v>
      </c>
      <c r="AU2846" t="s">
        <v>120</v>
      </c>
      <c r="AV2846">
        <v>2025</v>
      </c>
      <c r="AW2846" t="s">
        <v>3198</v>
      </c>
      <c r="AX2846">
        <v>0.65</v>
      </c>
      <c r="AY2846" t="s">
        <v>6075</v>
      </c>
      <c r="AZ2846" t="s">
        <v>6333</v>
      </c>
      <c r="BA2846" t="s">
        <v>562</v>
      </c>
      <c r="BB2846" t="s">
        <v>4467</v>
      </c>
      <c r="BC2846" t="s">
        <v>1366</v>
      </c>
      <c r="BD2846" t="s">
        <v>92</v>
      </c>
      <c r="BE2846" t="s">
        <v>6334</v>
      </c>
      <c r="BF2846" t="s">
        <v>6335</v>
      </c>
      <c r="BI2846" t="s">
        <v>87</v>
      </c>
    </row>
    <row r="2847" spans="1:61" x14ac:dyDescent="0.3">
      <c r="A2847">
        <v>7</v>
      </c>
      <c r="B2847">
        <v>10</v>
      </c>
      <c r="C2847">
        <v>2025</v>
      </c>
      <c r="D2847" t="s">
        <v>60</v>
      </c>
      <c r="E2847" t="s">
        <v>6324</v>
      </c>
      <c r="F2847" t="s">
        <v>6325</v>
      </c>
      <c r="G2847">
        <v>15</v>
      </c>
      <c r="H2847" t="s">
        <v>63</v>
      </c>
      <c r="I2847" t="s">
        <v>64</v>
      </c>
      <c r="J2847" t="s">
        <v>65</v>
      </c>
      <c r="K2847" t="s">
        <v>65</v>
      </c>
      <c r="L2847" t="s">
        <v>545</v>
      </c>
      <c r="M2847" t="s">
        <v>223</v>
      </c>
      <c r="N2847" t="s">
        <v>224</v>
      </c>
      <c r="O2847" t="s">
        <v>117</v>
      </c>
      <c r="P2847" t="s">
        <v>118</v>
      </c>
      <c r="Q2847" t="s">
        <v>6350</v>
      </c>
      <c r="R2847" t="s">
        <v>120</v>
      </c>
      <c r="S2847" t="s">
        <v>73</v>
      </c>
      <c r="T2847">
        <v>1300</v>
      </c>
      <c r="U2847">
        <v>2500</v>
      </c>
      <c r="V2847" t="s">
        <v>74</v>
      </c>
      <c r="W2847">
        <v>271.10000610351602</v>
      </c>
      <c r="X2847">
        <v>975</v>
      </c>
      <c r="Y2847">
        <v>64.67</v>
      </c>
      <c r="Z2847">
        <v>3.02</v>
      </c>
      <c r="AA2847">
        <v>1042.69</v>
      </c>
      <c r="AB2847">
        <f>+Table1[[#This Row],[ADVALOREM]]/Table1[[#This Row],[US$ CIF]]</f>
        <v>0.26000058128831771</v>
      </c>
      <c r="AC2847" t="s">
        <v>6327</v>
      </c>
      <c r="AD2847" t="s">
        <v>3648</v>
      </c>
      <c r="AE2847" t="s">
        <v>65</v>
      </c>
      <c r="AF2847">
        <v>1</v>
      </c>
      <c r="AG2847" t="s">
        <v>5087</v>
      </c>
      <c r="AH2847" t="s">
        <v>6126</v>
      </c>
      <c r="AI2847" t="s">
        <v>6127</v>
      </c>
      <c r="AJ2847" t="s">
        <v>6328</v>
      </c>
      <c r="AK2847" t="s">
        <v>490</v>
      </c>
      <c r="AL2847">
        <v>217.5</v>
      </c>
      <c r="AM2847" t="s">
        <v>233</v>
      </c>
      <c r="AN2847" t="s">
        <v>6329</v>
      </c>
      <c r="AO2847" t="s">
        <v>6130</v>
      </c>
      <c r="AP2847" t="s">
        <v>6075</v>
      </c>
      <c r="AQ2847" t="s">
        <v>6330</v>
      </c>
      <c r="AR2847" t="s">
        <v>6337</v>
      </c>
      <c r="AS2847" t="s">
        <v>6350</v>
      </c>
      <c r="AT2847" t="s">
        <v>4654</v>
      </c>
      <c r="AU2847" t="s">
        <v>120</v>
      </c>
      <c r="AV2847">
        <v>2025</v>
      </c>
      <c r="AW2847" t="s">
        <v>1338</v>
      </c>
      <c r="AX2847">
        <v>0.39</v>
      </c>
      <c r="AY2847" t="s">
        <v>6075</v>
      </c>
      <c r="AZ2847" t="s">
        <v>6333</v>
      </c>
      <c r="BA2847" t="s">
        <v>562</v>
      </c>
      <c r="BB2847" t="s">
        <v>4467</v>
      </c>
      <c r="BC2847" t="s">
        <v>1366</v>
      </c>
      <c r="BD2847" t="s">
        <v>92</v>
      </c>
      <c r="BE2847" t="s">
        <v>6334</v>
      </c>
      <c r="BF2847" t="s">
        <v>6335</v>
      </c>
      <c r="BI2847" t="s">
        <v>87</v>
      </c>
    </row>
    <row r="2848" spans="1:61" x14ac:dyDescent="0.3">
      <c r="A2848">
        <v>7</v>
      </c>
      <c r="B2848">
        <v>10</v>
      </c>
      <c r="C2848">
        <v>2025</v>
      </c>
      <c r="D2848" t="s">
        <v>60</v>
      </c>
      <c r="E2848" t="s">
        <v>6324</v>
      </c>
      <c r="F2848" t="s">
        <v>6325</v>
      </c>
      <c r="G2848">
        <v>16</v>
      </c>
      <c r="H2848" t="s">
        <v>63</v>
      </c>
      <c r="I2848" t="s">
        <v>64</v>
      </c>
      <c r="J2848" t="s">
        <v>65</v>
      </c>
      <c r="K2848" t="s">
        <v>65</v>
      </c>
      <c r="L2848" t="s">
        <v>545</v>
      </c>
      <c r="M2848" t="s">
        <v>223</v>
      </c>
      <c r="N2848" t="s">
        <v>224</v>
      </c>
      <c r="O2848" t="s">
        <v>117</v>
      </c>
      <c r="P2848" t="s">
        <v>118</v>
      </c>
      <c r="Q2848" t="s">
        <v>6350</v>
      </c>
      <c r="R2848" t="s">
        <v>120</v>
      </c>
      <c r="S2848" t="s">
        <v>73</v>
      </c>
      <c r="T2848">
        <v>1300</v>
      </c>
      <c r="U2848">
        <v>2500</v>
      </c>
      <c r="V2848" t="s">
        <v>74</v>
      </c>
      <c r="W2848">
        <v>271.10000610351602</v>
      </c>
      <c r="X2848">
        <v>975</v>
      </c>
      <c r="Y2848">
        <v>64.67</v>
      </c>
      <c r="Z2848">
        <v>3.02</v>
      </c>
      <c r="AA2848">
        <v>1042.69</v>
      </c>
      <c r="AB2848">
        <f>+Table1[[#This Row],[ADVALOREM]]/Table1[[#This Row],[US$ CIF]]</f>
        <v>0.26000058128831771</v>
      </c>
      <c r="AC2848" t="s">
        <v>6327</v>
      </c>
      <c r="AD2848" t="s">
        <v>3648</v>
      </c>
      <c r="AE2848" t="s">
        <v>65</v>
      </c>
      <c r="AF2848">
        <v>1</v>
      </c>
      <c r="AG2848" t="s">
        <v>5087</v>
      </c>
      <c r="AH2848" t="s">
        <v>6126</v>
      </c>
      <c r="AI2848" t="s">
        <v>6127</v>
      </c>
      <c r="AJ2848" t="s">
        <v>6328</v>
      </c>
      <c r="AK2848" t="s">
        <v>490</v>
      </c>
      <c r="AL2848">
        <v>217.5</v>
      </c>
      <c r="AM2848" t="s">
        <v>233</v>
      </c>
      <c r="AN2848" t="s">
        <v>6329</v>
      </c>
      <c r="AO2848" t="s">
        <v>6130</v>
      </c>
      <c r="AP2848" t="s">
        <v>6075</v>
      </c>
      <c r="AQ2848" t="s">
        <v>6330</v>
      </c>
      <c r="AR2848" t="s">
        <v>6337</v>
      </c>
      <c r="AS2848" t="s">
        <v>6350</v>
      </c>
      <c r="AT2848" t="s">
        <v>4654</v>
      </c>
      <c r="AU2848" t="s">
        <v>120</v>
      </c>
      <c r="AV2848">
        <v>2025</v>
      </c>
      <c r="AW2848" t="s">
        <v>1338</v>
      </c>
      <c r="AX2848">
        <v>0.39</v>
      </c>
      <c r="AY2848" t="s">
        <v>6075</v>
      </c>
      <c r="AZ2848" t="s">
        <v>6333</v>
      </c>
      <c r="BA2848" t="s">
        <v>562</v>
      </c>
      <c r="BB2848" t="s">
        <v>4467</v>
      </c>
      <c r="BC2848" t="s">
        <v>1366</v>
      </c>
      <c r="BD2848" t="s">
        <v>92</v>
      </c>
      <c r="BE2848" t="s">
        <v>6334</v>
      </c>
      <c r="BF2848" t="s">
        <v>6335</v>
      </c>
      <c r="BI2848" t="s">
        <v>87</v>
      </c>
    </row>
    <row r="2849" spans="1:61" x14ac:dyDescent="0.3">
      <c r="A2849">
        <v>7</v>
      </c>
      <c r="B2849">
        <v>10</v>
      </c>
      <c r="C2849">
        <v>2025</v>
      </c>
      <c r="D2849" t="s">
        <v>60</v>
      </c>
      <c r="E2849" t="s">
        <v>6324</v>
      </c>
      <c r="F2849" t="s">
        <v>6325</v>
      </c>
      <c r="G2849">
        <v>17</v>
      </c>
      <c r="H2849" t="s">
        <v>63</v>
      </c>
      <c r="I2849" t="s">
        <v>64</v>
      </c>
      <c r="J2849" t="s">
        <v>65</v>
      </c>
      <c r="K2849" t="s">
        <v>65</v>
      </c>
      <c r="L2849" t="s">
        <v>545</v>
      </c>
      <c r="M2849" t="s">
        <v>223</v>
      </c>
      <c r="N2849" t="s">
        <v>224</v>
      </c>
      <c r="O2849" t="s">
        <v>286</v>
      </c>
      <c r="P2849" t="s">
        <v>287</v>
      </c>
      <c r="Q2849" t="s">
        <v>6352</v>
      </c>
      <c r="R2849" t="s">
        <v>120</v>
      </c>
      <c r="S2849" t="s">
        <v>73</v>
      </c>
      <c r="T2849">
        <v>1300</v>
      </c>
      <c r="U2849">
        <v>2500</v>
      </c>
      <c r="V2849" t="s">
        <v>74</v>
      </c>
      <c r="W2849">
        <v>56.659999847412102</v>
      </c>
      <c r="X2849">
        <v>300</v>
      </c>
      <c r="Y2849">
        <v>13.83</v>
      </c>
      <c r="Z2849">
        <v>0.93</v>
      </c>
      <c r="AA2849">
        <v>314.76</v>
      </c>
      <c r="AB2849">
        <f>+Table1[[#This Row],[ADVALOREM]]/Table1[[#This Row],[US$ CIF]]</f>
        <v>0.18001016599126987</v>
      </c>
      <c r="AC2849" t="s">
        <v>6327</v>
      </c>
      <c r="AD2849" t="s">
        <v>3648</v>
      </c>
      <c r="AE2849" t="s">
        <v>65</v>
      </c>
      <c r="AF2849">
        <v>1</v>
      </c>
      <c r="AG2849" t="s">
        <v>5087</v>
      </c>
      <c r="AH2849" t="s">
        <v>6126</v>
      </c>
      <c r="AI2849" t="s">
        <v>6127</v>
      </c>
      <c r="AJ2849" t="s">
        <v>6328</v>
      </c>
      <c r="AK2849" t="s">
        <v>490</v>
      </c>
      <c r="AL2849">
        <v>46.5</v>
      </c>
      <c r="AM2849" t="s">
        <v>233</v>
      </c>
      <c r="AN2849" t="s">
        <v>6329</v>
      </c>
      <c r="AO2849" t="s">
        <v>6130</v>
      </c>
      <c r="AP2849" t="s">
        <v>6075</v>
      </c>
      <c r="AQ2849" t="s">
        <v>6330</v>
      </c>
      <c r="AR2849" t="s">
        <v>6337</v>
      </c>
      <c r="AS2849" t="s">
        <v>6352</v>
      </c>
      <c r="AT2849" t="s">
        <v>2442</v>
      </c>
      <c r="AU2849" t="s">
        <v>120</v>
      </c>
      <c r="AV2849">
        <v>2025</v>
      </c>
      <c r="AW2849" t="s">
        <v>2449</v>
      </c>
      <c r="AX2849">
        <v>0.12</v>
      </c>
      <c r="AY2849" t="s">
        <v>6075</v>
      </c>
      <c r="AZ2849" t="s">
        <v>6333</v>
      </c>
      <c r="BA2849" t="s">
        <v>562</v>
      </c>
      <c r="BB2849" t="s">
        <v>4467</v>
      </c>
      <c r="BC2849" t="s">
        <v>1366</v>
      </c>
      <c r="BD2849" t="s">
        <v>823</v>
      </c>
      <c r="BE2849" t="s">
        <v>6334</v>
      </c>
      <c r="BF2849" t="s">
        <v>6335</v>
      </c>
      <c r="BI2849" t="s">
        <v>87</v>
      </c>
    </row>
    <row r="2850" spans="1:61" x14ac:dyDescent="0.3">
      <c r="A2850">
        <v>7</v>
      </c>
      <c r="B2850">
        <v>10</v>
      </c>
      <c r="C2850">
        <v>2025</v>
      </c>
      <c r="D2850" t="s">
        <v>60</v>
      </c>
      <c r="E2850" t="s">
        <v>6324</v>
      </c>
      <c r="F2850" t="s">
        <v>6325</v>
      </c>
      <c r="G2850">
        <v>18</v>
      </c>
      <c r="H2850" t="s">
        <v>63</v>
      </c>
      <c r="I2850" t="s">
        <v>64</v>
      </c>
      <c r="J2850" t="s">
        <v>65</v>
      </c>
      <c r="K2850" t="s">
        <v>65</v>
      </c>
      <c r="L2850" t="s">
        <v>545</v>
      </c>
      <c r="M2850" t="s">
        <v>223</v>
      </c>
      <c r="N2850" t="s">
        <v>224</v>
      </c>
      <c r="O2850" t="s">
        <v>286</v>
      </c>
      <c r="P2850" t="s">
        <v>287</v>
      </c>
      <c r="Q2850" t="s">
        <v>6352</v>
      </c>
      <c r="R2850" t="s">
        <v>120</v>
      </c>
      <c r="S2850" t="s">
        <v>73</v>
      </c>
      <c r="T2850">
        <v>1300</v>
      </c>
      <c r="U2850">
        <v>2500</v>
      </c>
      <c r="V2850" t="s">
        <v>74</v>
      </c>
      <c r="W2850">
        <v>56.659999847412102</v>
      </c>
      <c r="X2850">
        <v>300</v>
      </c>
      <c r="Y2850">
        <v>13.83</v>
      </c>
      <c r="Z2850">
        <v>0.93</v>
      </c>
      <c r="AA2850">
        <v>314.76</v>
      </c>
      <c r="AB2850">
        <f>+Table1[[#This Row],[ADVALOREM]]/Table1[[#This Row],[US$ CIF]]</f>
        <v>0.18001016599126987</v>
      </c>
      <c r="AC2850" t="s">
        <v>6327</v>
      </c>
      <c r="AD2850" t="s">
        <v>3648</v>
      </c>
      <c r="AE2850" t="s">
        <v>65</v>
      </c>
      <c r="AF2850">
        <v>1</v>
      </c>
      <c r="AG2850" t="s">
        <v>5087</v>
      </c>
      <c r="AH2850" t="s">
        <v>6126</v>
      </c>
      <c r="AI2850" t="s">
        <v>6127</v>
      </c>
      <c r="AJ2850" t="s">
        <v>6328</v>
      </c>
      <c r="AK2850" t="s">
        <v>490</v>
      </c>
      <c r="AL2850">
        <v>46.5</v>
      </c>
      <c r="AM2850" t="s">
        <v>233</v>
      </c>
      <c r="AN2850" t="s">
        <v>6329</v>
      </c>
      <c r="AO2850" t="s">
        <v>6130</v>
      </c>
      <c r="AP2850" t="s">
        <v>6075</v>
      </c>
      <c r="AQ2850" t="s">
        <v>6330</v>
      </c>
      <c r="AR2850" t="s">
        <v>6337</v>
      </c>
      <c r="AS2850" t="s">
        <v>6352</v>
      </c>
      <c r="AT2850" t="s">
        <v>2442</v>
      </c>
      <c r="AU2850" t="s">
        <v>120</v>
      </c>
      <c r="AV2850">
        <v>2025</v>
      </c>
      <c r="AW2850" t="s">
        <v>2449</v>
      </c>
      <c r="AX2850">
        <v>0.12</v>
      </c>
      <c r="AY2850" t="s">
        <v>6075</v>
      </c>
      <c r="AZ2850" t="s">
        <v>6333</v>
      </c>
      <c r="BA2850" t="s">
        <v>562</v>
      </c>
      <c r="BB2850" t="s">
        <v>4467</v>
      </c>
      <c r="BC2850" t="s">
        <v>1366</v>
      </c>
      <c r="BD2850" t="s">
        <v>823</v>
      </c>
      <c r="BE2850" t="s">
        <v>6334</v>
      </c>
      <c r="BF2850" t="s">
        <v>6335</v>
      </c>
      <c r="BI2850" t="s">
        <v>87</v>
      </c>
    </row>
    <row r="2851" spans="1:61" x14ac:dyDescent="0.3">
      <c r="A2851">
        <v>7</v>
      </c>
      <c r="B2851">
        <v>10</v>
      </c>
      <c r="C2851">
        <v>2025</v>
      </c>
      <c r="D2851" t="s">
        <v>60</v>
      </c>
      <c r="E2851" t="s">
        <v>6324</v>
      </c>
      <c r="F2851" t="s">
        <v>6325</v>
      </c>
      <c r="G2851">
        <v>19</v>
      </c>
      <c r="H2851" t="s">
        <v>63</v>
      </c>
      <c r="I2851" t="s">
        <v>64</v>
      </c>
      <c r="J2851" t="s">
        <v>65</v>
      </c>
      <c r="K2851" t="s">
        <v>65</v>
      </c>
      <c r="L2851" t="s">
        <v>545</v>
      </c>
      <c r="M2851" t="s">
        <v>223</v>
      </c>
      <c r="N2851" t="s">
        <v>224</v>
      </c>
      <c r="O2851" t="s">
        <v>648</v>
      </c>
      <c r="P2851" t="s">
        <v>649</v>
      </c>
      <c r="Q2851" t="s">
        <v>6353</v>
      </c>
      <c r="R2851" t="s">
        <v>120</v>
      </c>
      <c r="S2851" t="s">
        <v>73</v>
      </c>
      <c r="T2851">
        <v>1300</v>
      </c>
      <c r="U2851">
        <v>2000</v>
      </c>
      <c r="V2851" t="s">
        <v>74</v>
      </c>
      <c r="W2851">
        <v>248.58999633789099</v>
      </c>
      <c r="X2851">
        <v>900</v>
      </c>
      <c r="Y2851">
        <v>53.34</v>
      </c>
      <c r="Z2851">
        <v>2.79</v>
      </c>
      <c r="AA2851">
        <v>956.13</v>
      </c>
      <c r="AB2851">
        <f>+Table1[[#This Row],[ADVALOREM]]/Table1[[#This Row],[US$ CIF]]</f>
        <v>0.25999602181491116</v>
      </c>
      <c r="AC2851" t="s">
        <v>6327</v>
      </c>
      <c r="AD2851" t="s">
        <v>3648</v>
      </c>
      <c r="AE2851" t="s">
        <v>65</v>
      </c>
      <c r="AF2851">
        <v>1</v>
      </c>
      <c r="AG2851" t="s">
        <v>5087</v>
      </c>
      <c r="AH2851" t="s">
        <v>6126</v>
      </c>
      <c r="AI2851" t="s">
        <v>6127</v>
      </c>
      <c r="AJ2851" t="s">
        <v>6328</v>
      </c>
      <c r="AK2851" t="s">
        <v>490</v>
      </c>
      <c r="AL2851">
        <v>179.4</v>
      </c>
      <c r="AM2851" t="s">
        <v>233</v>
      </c>
      <c r="AN2851" t="s">
        <v>6329</v>
      </c>
      <c r="AO2851" t="s">
        <v>6130</v>
      </c>
      <c r="AP2851" t="s">
        <v>6075</v>
      </c>
      <c r="AQ2851" t="s">
        <v>6330</v>
      </c>
      <c r="AR2851" t="s">
        <v>6337</v>
      </c>
      <c r="AS2851" t="s">
        <v>6353</v>
      </c>
      <c r="AT2851" t="s">
        <v>2517</v>
      </c>
      <c r="AU2851" t="s">
        <v>120</v>
      </c>
      <c r="AV2851">
        <v>2025</v>
      </c>
      <c r="AW2851" t="s">
        <v>2519</v>
      </c>
      <c r="AX2851">
        <v>0.45</v>
      </c>
      <c r="AY2851" t="s">
        <v>6075</v>
      </c>
      <c r="AZ2851" t="s">
        <v>6333</v>
      </c>
      <c r="BA2851" t="s">
        <v>562</v>
      </c>
      <c r="BB2851" t="s">
        <v>4467</v>
      </c>
      <c r="BC2851" t="s">
        <v>1366</v>
      </c>
      <c r="BD2851" t="s">
        <v>92</v>
      </c>
      <c r="BE2851" t="s">
        <v>6334</v>
      </c>
      <c r="BF2851" t="s">
        <v>6335</v>
      </c>
      <c r="BI2851" t="s">
        <v>87</v>
      </c>
    </row>
    <row r="2852" spans="1:61" x14ac:dyDescent="0.3">
      <c r="A2852">
        <v>7</v>
      </c>
      <c r="B2852">
        <v>10</v>
      </c>
      <c r="C2852">
        <v>2025</v>
      </c>
      <c r="D2852" t="s">
        <v>60</v>
      </c>
      <c r="E2852" t="s">
        <v>6324</v>
      </c>
      <c r="F2852" t="s">
        <v>6325</v>
      </c>
      <c r="G2852">
        <v>20</v>
      </c>
      <c r="H2852" t="s">
        <v>63</v>
      </c>
      <c r="I2852" t="s">
        <v>64</v>
      </c>
      <c r="J2852" t="s">
        <v>65</v>
      </c>
      <c r="K2852" t="s">
        <v>65</v>
      </c>
      <c r="L2852" t="s">
        <v>545</v>
      </c>
      <c r="M2852" t="s">
        <v>223</v>
      </c>
      <c r="N2852" t="s">
        <v>224</v>
      </c>
      <c r="O2852" t="s">
        <v>1234</v>
      </c>
      <c r="P2852" t="s">
        <v>258</v>
      </c>
      <c r="Q2852" t="s">
        <v>4641</v>
      </c>
      <c r="R2852" t="s">
        <v>120</v>
      </c>
      <c r="S2852" t="s">
        <v>73</v>
      </c>
      <c r="T2852">
        <v>1300</v>
      </c>
      <c r="U2852">
        <v>2000</v>
      </c>
      <c r="V2852" t="s">
        <v>74</v>
      </c>
      <c r="W2852">
        <v>121.699996948242</v>
      </c>
      <c r="X2852">
        <v>460</v>
      </c>
      <c r="Y2852">
        <v>6.66</v>
      </c>
      <c r="Z2852">
        <v>1.42</v>
      </c>
      <c r="AA2852">
        <v>468.08</v>
      </c>
      <c r="AB2852">
        <f>+Table1[[#This Row],[ADVALOREM]]/Table1[[#This Row],[US$ CIF]]</f>
        <v>0.25999828437071015</v>
      </c>
      <c r="AC2852" t="s">
        <v>6327</v>
      </c>
      <c r="AD2852" t="s">
        <v>3648</v>
      </c>
      <c r="AE2852" t="s">
        <v>65</v>
      </c>
      <c r="AF2852">
        <v>1</v>
      </c>
      <c r="AG2852" t="s">
        <v>5087</v>
      </c>
      <c r="AH2852" t="s">
        <v>6126</v>
      </c>
      <c r="AI2852" t="s">
        <v>6127</v>
      </c>
      <c r="AJ2852" t="s">
        <v>6328</v>
      </c>
      <c r="AK2852" t="s">
        <v>490</v>
      </c>
      <c r="AL2852">
        <v>22.4</v>
      </c>
      <c r="AM2852" t="s">
        <v>233</v>
      </c>
      <c r="AN2852" t="s">
        <v>6329</v>
      </c>
      <c r="AO2852" t="s">
        <v>6130</v>
      </c>
      <c r="AP2852" t="s">
        <v>6075</v>
      </c>
      <c r="AQ2852" t="s">
        <v>6330</v>
      </c>
      <c r="AR2852" t="s">
        <v>6337</v>
      </c>
      <c r="AS2852" t="s">
        <v>4641</v>
      </c>
      <c r="AT2852" t="s">
        <v>4642</v>
      </c>
      <c r="AU2852" t="s">
        <v>120</v>
      </c>
      <c r="AV2852">
        <v>2025</v>
      </c>
      <c r="AW2852" t="s">
        <v>1322</v>
      </c>
      <c r="AX2852">
        <v>0.23</v>
      </c>
      <c r="AY2852" t="s">
        <v>6075</v>
      </c>
      <c r="AZ2852" t="s">
        <v>6333</v>
      </c>
      <c r="BA2852" t="s">
        <v>562</v>
      </c>
      <c r="BB2852" t="s">
        <v>4467</v>
      </c>
      <c r="BC2852" t="s">
        <v>1366</v>
      </c>
      <c r="BD2852" t="s">
        <v>92</v>
      </c>
      <c r="BE2852" t="s">
        <v>6334</v>
      </c>
      <c r="BF2852" t="s">
        <v>6335</v>
      </c>
      <c r="BI2852" t="s">
        <v>87</v>
      </c>
    </row>
    <row r="2853" spans="1:61" x14ac:dyDescent="0.3">
      <c r="A2853">
        <v>7</v>
      </c>
      <c r="B2853">
        <v>10</v>
      </c>
      <c r="C2853">
        <v>2025</v>
      </c>
      <c r="D2853" t="s">
        <v>60</v>
      </c>
      <c r="E2853" t="s">
        <v>6324</v>
      </c>
      <c r="F2853" t="s">
        <v>6325</v>
      </c>
      <c r="G2853">
        <v>21</v>
      </c>
      <c r="H2853" t="s">
        <v>63</v>
      </c>
      <c r="I2853" t="s">
        <v>64</v>
      </c>
      <c r="J2853" t="s">
        <v>65</v>
      </c>
      <c r="K2853" t="s">
        <v>65</v>
      </c>
      <c r="L2853" t="s">
        <v>545</v>
      </c>
      <c r="M2853" t="s">
        <v>223</v>
      </c>
      <c r="N2853" t="s">
        <v>224</v>
      </c>
      <c r="O2853" t="s">
        <v>1234</v>
      </c>
      <c r="P2853" t="s">
        <v>258</v>
      </c>
      <c r="Q2853" t="s">
        <v>4668</v>
      </c>
      <c r="R2853" t="s">
        <v>120</v>
      </c>
      <c r="S2853" t="s">
        <v>73</v>
      </c>
      <c r="T2853">
        <v>1300</v>
      </c>
      <c r="U2853">
        <v>2000</v>
      </c>
      <c r="V2853" t="s">
        <v>74</v>
      </c>
      <c r="W2853">
        <v>234.80999755859401</v>
      </c>
      <c r="X2853">
        <v>860</v>
      </c>
      <c r="Y2853">
        <v>40.44</v>
      </c>
      <c r="Z2853">
        <v>2.66</v>
      </c>
      <c r="AA2853">
        <v>903.1</v>
      </c>
      <c r="AB2853">
        <f>+Table1[[#This Row],[ADVALOREM]]/Table1[[#This Row],[US$ CIF]]</f>
        <v>0.2600044264849895</v>
      </c>
      <c r="AC2853" t="s">
        <v>6327</v>
      </c>
      <c r="AD2853" t="s">
        <v>3648</v>
      </c>
      <c r="AE2853" t="s">
        <v>65</v>
      </c>
      <c r="AF2853">
        <v>1</v>
      </c>
      <c r="AG2853" t="s">
        <v>5087</v>
      </c>
      <c r="AH2853" t="s">
        <v>6126</v>
      </c>
      <c r="AI2853" t="s">
        <v>6127</v>
      </c>
      <c r="AJ2853" t="s">
        <v>6328</v>
      </c>
      <c r="AK2853" t="s">
        <v>490</v>
      </c>
      <c r="AL2853">
        <v>136</v>
      </c>
      <c r="AM2853" t="s">
        <v>233</v>
      </c>
      <c r="AN2853" t="s">
        <v>6329</v>
      </c>
      <c r="AO2853" t="s">
        <v>6130</v>
      </c>
      <c r="AP2853" t="s">
        <v>6075</v>
      </c>
      <c r="AQ2853" t="s">
        <v>6330</v>
      </c>
      <c r="AR2853" t="s">
        <v>6337</v>
      </c>
      <c r="AS2853" t="s">
        <v>4668</v>
      </c>
      <c r="AT2853" t="s">
        <v>3158</v>
      </c>
      <c r="AU2853" t="s">
        <v>120</v>
      </c>
      <c r="AV2853">
        <v>2025</v>
      </c>
      <c r="AW2853" t="s">
        <v>1245</v>
      </c>
      <c r="AX2853">
        <v>0.43</v>
      </c>
      <c r="AY2853" t="s">
        <v>6075</v>
      </c>
      <c r="AZ2853" t="s">
        <v>6333</v>
      </c>
      <c r="BA2853" t="s">
        <v>562</v>
      </c>
      <c r="BB2853" t="s">
        <v>4467</v>
      </c>
      <c r="BC2853" t="s">
        <v>1366</v>
      </c>
      <c r="BD2853" t="s">
        <v>92</v>
      </c>
      <c r="BE2853" t="s">
        <v>6334</v>
      </c>
      <c r="BF2853" t="s">
        <v>6335</v>
      </c>
      <c r="BI2853" t="s">
        <v>87</v>
      </c>
    </row>
    <row r="2854" spans="1:61" x14ac:dyDescent="0.3">
      <c r="A2854">
        <v>7</v>
      </c>
      <c r="B2854">
        <v>10</v>
      </c>
      <c r="C2854">
        <v>2025</v>
      </c>
      <c r="D2854" t="s">
        <v>60</v>
      </c>
      <c r="E2854" t="s">
        <v>6324</v>
      </c>
      <c r="F2854" t="s">
        <v>6325</v>
      </c>
      <c r="G2854">
        <v>22</v>
      </c>
      <c r="H2854" t="s">
        <v>63</v>
      </c>
      <c r="I2854" t="s">
        <v>64</v>
      </c>
      <c r="J2854" t="s">
        <v>65</v>
      </c>
      <c r="K2854" t="s">
        <v>65</v>
      </c>
      <c r="L2854" t="s">
        <v>545</v>
      </c>
      <c r="M2854" t="s">
        <v>223</v>
      </c>
      <c r="N2854" t="s">
        <v>224</v>
      </c>
      <c r="O2854" t="s">
        <v>318</v>
      </c>
      <c r="P2854" t="s">
        <v>319</v>
      </c>
      <c r="Q2854" t="s">
        <v>6354</v>
      </c>
      <c r="R2854" t="s">
        <v>120</v>
      </c>
      <c r="S2854" t="s">
        <v>73</v>
      </c>
      <c r="T2854">
        <v>1300</v>
      </c>
      <c r="U2854">
        <v>1000</v>
      </c>
      <c r="V2854" t="s">
        <v>74</v>
      </c>
      <c r="W2854">
        <v>0</v>
      </c>
      <c r="X2854">
        <v>1920</v>
      </c>
      <c r="Y2854">
        <v>38.65</v>
      </c>
      <c r="Z2854">
        <v>5.95</v>
      </c>
      <c r="AA2854">
        <v>1964.6</v>
      </c>
      <c r="AB2854">
        <f>+Table1[[#This Row],[ADVALOREM]]/Table1[[#This Row],[US$ CIF]]</f>
        <v>0</v>
      </c>
      <c r="AC2854" t="s">
        <v>6327</v>
      </c>
      <c r="AD2854" t="s">
        <v>3648</v>
      </c>
      <c r="AE2854" t="s">
        <v>65</v>
      </c>
      <c r="AF2854">
        <v>1</v>
      </c>
      <c r="AG2854" t="s">
        <v>5087</v>
      </c>
      <c r="AH2854" t="s">
        <v>6126</v>
      </c>
      <c r="AI2854" t="s">
        <v>6127</v>
      </c>
      <c r="AJ2854" t="s">
        <v>6328</v>
      </c>
      <c r="AK2854" t="s">
        <v>490</v>
      </c>
      <c r="AL2854">
        <v>130</v>
      </c>
      <c r="AM2854" t="s">
        <v>233</v>
      </c>
      <c r="AN2854" t="s">
        <v>6329</v>
      </c>
      <c r="AO2854" t="s">
        <v>6130</v>
      </c>
      <c r="AP2854" t="s">
        <v>6075</v>
      </c>
      <c r="AQ2854" t="s">
        <v>6330</v>
      </c>
      <c r="AR2854" t="s">
        <v>6337</v>
      </c>
      <c r="AS2854" t="s">
        <v>6354</v>
      </c>
      <c r="AT2854" t="s">
        <v>4690</v>
      </c>
      <c r="AU2854" t="s">
        <v>120</v>
      </c>
      <c r="AV2854">
        <v>2025</v>
      </c>
      <c r="AW2854" t="s">
        <v>1345</v>
      </c>
      <c r="AX2854">
        <v>1.92</v>
      </c>
      <c r="AY2854" t="s">
        <v>6075</v>
      </c>
      <c r="AZ2854" t="s">
        <v>6333</v>
      </c>
      <c r="BA2854" t="s">
        <v>562</v>
      </c>
      <c r="BB2854" t="s">
        <v>4467</v>
      </c>
      <c r="BC2854" t="s">
        <v>1366</v>
      </c>
      <c r="BD2854" t="s">
        <v>92</v>
      </c>
      <c r="BE2854" t="s">
        <v>6334</v>
      </c>
      <c r="BF2854" t="s">
        <v>6335</v>
      </c>
      <c r="BI2854" t="s">
        <v>87</v>
      </c>
    </row>
    <row r="2855" spans="1:61" x14ac:dyDescent="0.3">
      <c r="A2855">
        <v>7</v>
      </c>
      <c r="B2855">
        <v>10</v>
      </c>
      <c r="C2855">
        <v>2025</v>
      </c>
      <c r="D2855" t="s">
        <v>60</v>
      </c>
      <c r="E2855" t="s">
        <v>6324</v>
      </c>
      <c r="F2855" t="s">
        <v>6325</v>
      </c>
      <c r="G2855">
        <v>23</v>
      </c>
      <c r="H2855" t="s">
        <v>63</v>
      </c>
      <c r="I2855" t="s">
        <v>64</v>
      </c>
      <c r="J2855" t="s">
        <v>65</v>
      </c>
      <c r="K2855" t="s">
        <v>65</v>
      </c>
      <c r="L2855" t="s">
        <v>545</v>
      </c>
      <c r="M2855" t="s">
        <v>223</v>
      </c>
      <c r="N2855" t="s">
        <v>224</v>
      </c>
      <c r="O2855" t="s">
        <v>318</v>
      </c>
      <c r="P2855" t="s">
        <v>319</v>
      </c>
      <c r="Q2855" t="s">
        <v>6354</v>
      </c>
      <c r="R2855" t="s">
        <v>120</v>
      </c>
      <c r="S2855" t="s">
        <v>73</v>
      </c>
      <c r="T2855">
        <v>1300</v>
      </c>
      <c r="U2855">
        <v>1000</v>
      </c>
      <c r="V2855" t="s">
        <v>74</v>
      </c>
      <c r="W2855">
        <v>0</v>
      </c>
      <c r="X2855">
        <v>1920</v>
      </c>
      <c r="Y2855">
        <v>38.65</v>
      </c>
      <c r="Z2855">
        <v>5.95</v>
      </c>
      <c r="AA2855">
        <v>1964.6</v>
      </c>
      <c r="AB2855">
        <f>+Table1[[#This Row],[ADVALOREM]]/Table1[[#This Row],[US$ CIF]]</f>
        <v>0</v>
      </c>
      <c r="AC2855" t="s">
        <v>6327</v>
      </c>
      <c r="AD2855" t="s">
        <v>3648</v>
      </c>
      <c r="AE2855" t="s">
        <v>65</v>
      </c>
      <c r="AF2855">
        <v>1</v>
      </c>
      <c r="AG2855" t="s">
        <v>5087</v>
      </c>
      <c r="AH2855" t="s">
        <v>6126</v>
      </c>
      <c r="AI2855" t="s">
        <v>6127</v>
      </c>
      <c r="AJ2855" t="s">
        <v>6328</v>
      </c>
      <c r="AK2855" t="s">
        <v>490</v>
      </c>
      <c r="AL2855">
        <v>130</v>
      </c>
      <c r="AM2855" t="s">
        <v>233</v>
      </c>
      <c r="AN2855" t="s">
        <v>6329</v>
      </c>
      <c r="AO2855" t="s">
        <v>6130</v>
      </c>
      <c r="AP2855" t="s">
        <v>6075</v>
      </c>
      <c r="AQ2855" t="s">
        <v>6330</v>
      </c>
      <c r="AR2855" t="s">
        <v>6337</v>
      </c>
      <c r="AS2855" t="s">
        <v>6354</v>
      </c>
      <c r="AT2855" t="s">
        <v>4690</v>
      </c>
      <c r="AU2855" t="s">
        <v>120</v>
      </c>
      <c r="AV2855">
        <v>2025</v>
      </c>
      <c r="AW2855" t="s">
        <v>1345</v>
      </c>
      <c r="AX2855">
        <v>1.92</v>
      </c>
      <c r="AY2855" t="s">
        <v>6075</v>
      </c>
      <c r="AZ2855" t="s">
        <v>6333</v>
      </c>
      <c r="BA2855" t="s">
        <v>562</v>
      </c>
      <c r="BB2855" t="s">
        <v>4467</v>
      </c>
      <c r="BC2855" t="s">
        <v>1366</v>
      </c>
      <c r="BD2855" t="s">
        <v>92</v>
      </c>
      <c r="BE2855" t="s">
        <v>6334</v>
      </c>
      <c r="BF2855" t="s">
        <v>6335</v>
      </c>
      <c r="BI2855" t="s">
        <v>87</v>
      </c>
    </row>
    <row r="2856" spans="1:61" x14ac:dyDescent="0.3">
      <c r="A2856">
        <v>7</v>
      </c>
      <c r="B2856">
        <v>10</v>
      </c>
      <c r="C2856">
        <v>2025</v>
      </c>
      <c r="D2856" t="s">
        <v>60</v>
      </c>
      <c r="E2856" t="s">
        <v>6324</v>
      </c>
      <c r="F2856" t="s">
        <v>6325</v>
      </c>
      <c r="G2856">
        <v>24</v>
      </c>
      <c r="H2856" t="s">
        <v>63</v>
      </c>
      <c r="I2856" t="s">
        <v>64</v>
      </c>
      <c r="J2856" t="s">
        <v>65</v>
      </c>
      <c r="K2856" t="s">
        <v>65</v>
      </c>
      <c r="L2856" t="s">
        <v>545</v>
      </c>
      <c r="M2856" t="s">
        <v>223</v>
      </c>
      <c r="N2856" t="s">
        <v>224</v>
      </c>
      <c r="O2856" t="s">
        <v>318</v>
      </c>
      <c r="P2856" t="s">
        <v>319</v>
      </c>
      <c r="Q2856" t="s">
        <v>6354</v>
      </c>
      <c r="R2856" t="s">
        <v>120</v>
      </c>
      <c r="S2856" t="s">
        <v>73</v>
      </c>
      <c r="T2856">
        <v>1300</v>
      </c>
      <c r="U2856">
        <v>500</v>
      </c>
      <c r="V2856" t="s">
        <v>74</v>
      </c>
      <c r="W2856">
        <v>0</v>
      </c>
      <c r="X2856">
        <v>960</v>
      </c>
      <c r="Y2856">
        <v>19.329999999999998</v>
      </c>
      <c r="Z2856">
        <v>2.97</v>
      </c>
      <c r="AA2856">
        <v>982.3</v>
      </c>
      <c r="AB2856">
        <f>+Table1[[#This Row],[ADVALOREM]]/Table1[[#This Row],[US$ CIF]]</f>
        <v>0</v>
      </c>
      <c r="AC2856" t="s">
        <v>6327</v>
      </c>
      <c r="AD2856" t="s">
        <v>3648</v>
      </c>
      <c r="AE2856" t="s">
        <v>65</v>
      </c>
      <c r="AF2856">
        <v>1</v>
      </c>
      <c r="AG2856" t="s">
        <v>5087</v>
      </c>
      <c r="AH2856" t="s">
        <v>6126</v>
      </c>
      <c r="AI2856" t="s">
        <v>6127</v>
      </c>
      <c r="AJ2856" t="s">
        <v>6328</v>
      </c>
      <c r="AK2856" t="s">
        <v>490</v>
      </c>
      <c r="AL2856">
        <v>65</v>
      </c>
      <c r="AM2856" t="s">
        <v>233</v>
      </c>
      <c r="AN2856" t="s">
        <v>6329</v>
      </c>
      <c r="AO2856" t="s">
        <v>6130</v>
      </c>
      <c r="AP2856" t="s">
        <v>6075</v>
      </c>
      <c r="AQ2856" t="s">
        <v>6330</v>
      </c>
      <c r="AR2856" t="s">
        <v>6337</v>
      </c>
      <c r="AS2856" t="s">
        <v>6354</v>
      </c>
      <c r="AT2856" t="s">
        <v>4690</v>
      </c>
      <c r="AU2856" t="s">
        <v>120</v>
      </c>
      <c r="AV2856">
        <v>2025</v>
      </c>
      <c r="AW2856" t="s">
        <v>1345</v>
      </c>
      <c r="AX2856">
        <v>1.92</v>
      </c>
      <c r="AY2856" t="s">
        <v>6075</v>
      </c>
      <c r="AZ2856" t="s">
        <v>6333</v>
      </c>
      <c r="BA2856" t="s">
        <v>562</v>
      </c>
      <c r="BB2856" t="s">
        <v>4467</v>
      </c>
      <c r="BC2856" t="s">
        <v>1366</v>
      </c>
      <c r="BD2856" t="s">
        <v>92</v>
      </c>
      <c r="BE2856" t="s">
        <v>6334</v>
      </c>
      <c r="BF2856" t="s">
        <v>6335</v>
      </c>
      <c r="BI2856" t="s">
        <v>87</v>
      </c>
    </row>
    <row r="2857" spans="1:61" x14ac:dyDescent="0.3">
      <c r="A2857">
        <v>7</v>
      </c>
      <c r="B2857">
        <v>10</v>
      </c>
      <c r="C2857">
        <v>2025</v>
      </c>
      <c r="D2857" t="s">
        <v>60</v>
      </c>
      <c r="E2857" t="s">
        <v>6324</v>
      </c>
      <c r="F2857" t="s">
        <v>6325</v>
      </c>
      <c r="G2857">
        <v>25</v>
      </c>
      <c r="H2857" t="s">
        <v>63</v>
      </c>
      <c r="I2857" t="s">
        <v>64</v>
      </c>
      <c r="J2857" t="s">
        <v>65</v>
      </c>
      <c r="K2857" t="s">
        <v>65</v>
      </c>
      <c r="L2857" t="s">
        <v>545</v>
      </c>
      <c r="M2857" t="s">
        <v>223</v>
      </c>
      <c r="N2857" t="s">
        <v>224</v>
      </c>
      <c r="O2857" t="s">
        <v>574</v>
      </c>
      <c r="P2857" t="s">
        <v>157</v>
      </c>
      <c r="Q2857" t="s">
        <v>6355</v>
      </c>
      <c r="R2857" t="s">
        <v>120</v>
      </c>
      <c r="S2857" t="s">
        <v>73</v>
      </c>
      <c r="T2857">
        <v>1300</v>
      </c>
      <c r="U2857">
        <v>2000</v>
      </c>
      <c r="V2857" t="s">
        <v>74</v>
      </c>
      <c r="W2857">
        <v>167.05000305175801</v>
      </c>
      <c r="X2857">
        <v>860</v>
      </c>
      <c r="Y2857">
        <v>65.41</v>
      </c>
      <c r="Z2857">
        <v>2.66</v>
      </c>
      <c r="AA2857">
        <v>928.07</v>
      </c>
      <c r="AB2857">
        <f>+Table1[[#This Row],[ADVALOREM]]/Table1[[#This Row],[US$ CIF]]</f>
        <v>0.17999720177546738</v>
      </c>
      <c r="AC2857" t="s">
        <v>6327</v>
      </c>
      <c r="AD2857" t="s">
        <v>3648</v>
      </c>
      <c r="AE2857" t="s">
        <v>65</v>
      </c>
      <c r="AF2857">
        <v>1</v>
      </c>
      <c r="AG2857" t="s">
        <v>5087</v>
      </c>
      <c r="AH2857" t="s">
        <v>6126</v>
      </c>
      <c r="AI2857" t="s">
        <v>6127</v>
      </c>
      <c r="AJ2857" t="s">
        <v>6328</v>
      </c>
      <c r="AK2857" t="s">
        <v>490</v>
      </c>
      <c r="AL2857">
        <v>220</v>
      </c>
      <c r="AM2857" t="s">
        <v>233</v>
      </c>
      <c r="AN2857" t="s">
        <v>6329</v>
      </c>
      <c r="AO2857" t="s">
        <v>6130</v>
      </c>
      <c r="AP2857" t="s">
        <v>6075</v>
      </c>
      <c r="AQ2857" t="s">
        <v>6330</v>
      </c>
      <c r="AR2857" t="s">
        <v>6337</v>
      </c>
      <c r="AS2857" t="s">
        <v>6355</v>
      </c>
      <c r="AT2857" t="s">
        <v>3152</v>
      </c>
      <c r="AU2857" t="s">
        <v>120</v>
      </c>
      <c r="AV2857">
        <v>2025</v>
      </c>
      <c r="AW2857" t="s">
        <v>1296</v>
      </c>
      <c r="AX2857">
        <v>0.43</v>
      </c>
      <c r="AY2857" t="s">
        <v>6075</v>
      </c>
      <c r="AZ2857" t="s">
        <v>6333</v>
      </c>
      <c r="BA2857" t="s">
        <v>562</v>
      </c>
      <c r="BB2857" t="s">
        <v>4467</v>
      </c>
      <c r="BC2857" t="s">
        <v>1366</v>
      </c>
      <c r="BD2857" t="s">
        <v>92</v>
      </c>
      <c r="BE2857" t="s">
        <v>6334</v>
      </c>
      <c r="BF2857" t="s">
        <v>6335</v>
      </c>
      <c r="BI2857" t="s">
        <v>87</v>
      </c>
    </row>
    <row r="2858" spans="1:61" x14ac:dyDescent="0.3">
      <c r="A2858">
        <v>7</v>
      </c>
      <c r="B2858">
        <v>10</v>
      </c>
      <c r="C2858">
        <v>2025</v>
      </c>
      <c r="D2858" t="s">
        <v>60</v>
      </c>
      <c r="E2858" t="s">
        <v>6324</v>
      </c>
      <c r="F2858" t="s">
        <v>6325</v>
      </c>
      <c r="G2858">
        <v>26</v>
      </c>
      <c r="H2858" t="s">
        <v>63</v>
      </c>
      <c r="I2858" t="s">
        <v>64</v>
      </c>
      <c r="J2858" t="s">
        <v>65</v>
      </c>
      <c r="K2858" t="s">
        <v>65</v>
      </c>
      <c r="L2858" t="s">
        <v>545</v>
      </c>
      <c r="M2858" t="s">
        <v>223</v>
      </c>
      <c r="N2858" t="s">
        <v>224</v>
      </c>
      <c r="O2858" t="s">
        <v>859</v>
      </c>
      <c r="P2858" t="s">
        <v>860</v>
      </c>
      <c r="Q2858" t="s">
        <v>6356</v>
      </c>
      <c r="R2858" t="s">
        <v>120</v>
      </c>
      <c r="S2858" t="s">
        <v>73</v>
      </c>
      <c r="T2858">
        <v>1300</v>
      </c>
      <c r="U2858">
        <v>10000</v>
      </c>
      <c r="V2858" t="s">
        <v>74</v>
      </c>
      <c r="W2858">
        <v>253.88999938964801</v>
      </c>
      <c r="X2858">
        <v>1100</v>
      </c>
      <c r="Y2858">
        <v>66.599999999999994</v>
      </c>
      <c r="Z2858">
        <v>3.41</v>
      </c>
      <c r="AA2858">
        <v>1170.01</v>
      </c>
      <c r="AB2858">
        <f>+Table1[[#This Row],[ADVALOREM]]/Table1[[#This Row],[US$ CIF]]</f>
        <v>0.2169981447933334</v>
      </c>
      <c r="AC2858" t="s">
        <v>6327</v>
      </c>
      <c r="AD2858" t="s">
        <v>3648</v>
      </c>
      <c r="AE2858" t="s">
        <v>65</v>
      </c>
      <c r="AF2858">
        <v>1</v>
      </c>
      <c r="AG2858" t="s">
        <v>5087</v>
      </c>
      <c r="AH2858" t="s">
        <v>6126</v>
      </c>
      <c r="AI2858" t="s">
        <v>6127</v>
      </c>
      <c r="AJ2858" t="s">
        <v>6328</v>
      </c>
      <c r="AK2858" t="s">
        <v>490</v>
      </c>
      <c r="AL2858">
        <v>224</v>
      </c>
      <c r="AM2858" t="s">
        <v>233</v>
      </c>
      <c r="AN2858" t="s">
        <v>6329</v>
      </c>
      <c r="AO2858" t="s">
        <v>6130</v>
      </c>
      <c r="AP2858" t="s">
        <v>6075</v>
      </c>
      <c r="AQ2858" t="s">
        <v>6330</v>
      </c>
      <c r="AR2858" t="s">
        <v>6337</v>
      </c>
      <c r="AS2858" t="s">
        <v>6356</v>
      </c>
      <c r="AT2858" t="s">
        <v>3135</v>
      </c>
      <c r="AU2858" t="s">
        <v>120</v>
      </c>
      <c r="AV2858">
        <v>2025</v>
      </c>
      <c r="AW2858" t="s">
        <v>1309</v>
      </c>
      <c r="AX2858">
        <v>0.11</v>
      </c>
      <c r="AY2858" t="s">
        <v>6075</v>
      </c>
      <c r="AZ2858" t="s">
        <v>6333</v>
      </c>
      <c r="BA2858" t="s">
        <v>562</v>
      </c>
      <c r="BB2858" t="s">
        <v>4467</v>
      </c>
      <c r="BC2858" t="s">
        <v>1366</v>
      </c>
      <c r="BD2858" t="s">
        <v>92</v>
      </c>
      <c r="BE2858" t="s">
        <v>6334</v>
      </c>
      <c r="BF2858" t="s">
        <v>6335</v>
      </c>
      <c r="BI2858" t="s">
        <v>87</v>
      </c>
    </row>
    <row r="2859" spans="1:61" x14ac:dyDescent="0.3">
      <c r="A2859">
        <v>7</v>
      </c>
      <c r="B2859">
        <v>10</v>
      </c>
      <c r="C2859">
        <v>2025</v>
      </c>
      <c r="D2859" t="s">
        <v>60</v>
      </c>
      <c r="E2859" t="s">
        <v>6324</v>
      </c>
      <c r="F2859" t="s">
        <v>6325</v>
      </c>
      <c r="G2859">
        <v>27</v>
      </c>
      <c r="H2859" t="s">
        <v>63</v>
      </c>
      <c r="I2859" t="s">
        <v>64</v>
      </c>
      <c r="J2859" t="s">
        <v>65</v>
      </c>
      <c r="K2859" t="s">
        <v>65</v>
      </c>
      <c r="L2859" t="s">
        <v>545</v>
      </c>
      <c r="M2859" t="s">
        <v>223</v>
      </c>
      <c r="N2859" t="s">
        <v>224</v>
      </c>
      <c r="O2859" t="s">
        <v>286</v>
      </c>
      <c r="P2859" t="s">
        <v>287</v>
      </c>
      <c r="Q2859" t="s">
        <v>6346</v>
      </c>
      <c r="R2859" t="s">
        <v>120</v>
      </c>
      <c r="S2859" t="s">
        <v>73</v>
      </c>
      <c r="T2859">
        <v>1300</v>
      </c>
      <c r="U2859">
        <v>2500</v>
      </c>
      <c r="V2859" t="s">
        <v>74</v>
      </c>
      <c r="W2859">
        <v>99.099998474121094</v>
      </c>
      <c r="X2859">
        <v>525</v>
      </c>
      <c r="Y2859">
        <v>23.93</v>
      </c>
      <c r="Z2859">
        <v>1.63</v>
      </c>
      <c r="AA2859">
        <v>550.55999999999995</v>
      </c>
      <c r="AB2859">
        <f>+Table1[[#This Row],[ADVALOREM]]/Table1[[#This Row],[US$ CIF]]</f>
        <v>0.17999854416252745</v>
      </c>
      <c r="AC2859" t="s">
        <v>6327</v>
      </c>
      <c r="AD2859" t="s">
        <v>3648</v>
      </c>
      <c r="AE2859" t="s">
        <v>65</v>
      </c>
      <c r="AF2859">
        <v>1</v>
      </c>
      <c r="AG2859" t="s">
        <v>5087</v>
      </c>
      <c r="AH2859" t="s">
        <v>6126</v>
      </c>
      <c r="AI2859" t="s">
        <v>6127</v>
      </c>
      <c r="AJ2859" t="s">
        <v>6328</v>
      </c>
      <c r="AK2859" t="s">
        <v>490</v>
      </c>
      <c r="AL2859">
        <v>80.5</v>
      </c>
      <c r="AM2859" t="s">
        <v>233</v>
      </c>
      <c r="AN2859" t="s">
        <v>6329</v>
      </c>
      <c r="AO2859" t="s">
        <v>6130</v>
      </c>
      <c r="AP2859" t="s">
        <v>6075</v>
      </c>
      <c r="AQ2859" t="s">
        <v>6330</v>
      </c>
      <c r="AR2859" t="s">
        <v>6337</v>
      </c>
      <c r="AS2859" t="s">
        <v>6346</v>
      </c>
      <c r="AT2859" t="s">
        <v>2539</v>
      </c>
      <c r="AU2859" t="s">
        <v>120</v>
      </c>
      <c r="AV2859">
        <v>2025</v>
      </c>
      <c r="AW2859" t="s">
        <v>2541</v>
      </c>
      <c r="AX2859">
        <v>0.21</v>
      </c>
      <c r="AY2859" t="s">
        <v>6075</v>
      </c>
      <c r="AZ2859" t="s">
        <v>6333</v>
      </c>
      <c r="BA2859" t="s">
        <v>562</v>
      </c>
      <c r="BB2859" t="s">
        <v>4467</v>
      </c>
      <c r="BC2859" t="s">
        <v>1366</v>
      </c>
      <c r="BD2859" t="s">
        <v>823</v>
      </c>
      <c r="BE2859" t="s">
        <v>6334</v>
      </c>
      <c r="BF2859" t="s">
        <v>6335</v>
      </c>
      <c r="BI2859" t="s">
        <v>87</v>
      </c>
    </row>
    <row r="2860" spans="1:61" x14ac:dyDescent="0.3">
      <c r="A2860">
        <v>7</v>
      </c>
      <c r="B2860">
        <v>10</v>
      </c>
      <c r="C2860">
        <v>2025</v>
      </c>
      <c r="D2860" t="s">
        <v>60</v>
      </c>
      <c r="E2860" t="s">
        <v>6324</v>
      </c>
      <c r="F2860" t="s">
        <v>6325</v>
      </c>
      <c r="G2860">
        <v>28</v>
      </c>
      <c r="H2860" t="s">
        <v>63</v>
      </c>
      <c r="I2860" t="s">
        <v>64</v>
      </c>
      <c r="J2860" t="s">
        <v>65</v>
      </c>
      <c r="K2860" t="s">
        <v>65</v>
      </c>
      <c r="L2860" t="s">
        <v>545</v>
      </c>
      <c r="M2860" t="s">
        <v>223</v>
      </c>
      <c r="N2860" t="s">
        <v>224</v>
      </c>
      <c r="O2860" t="s">
        <v>225</v>
      </c>
      <c r="P2860" t="s">
        <v>226</v>
      </c>
      <c r="Q2860" t="s">
        <v>2454</v>
      </c>
      <c r="R2860" t="s">
        <v>120</v>
      </c>
      <c r="S2860" t="s">
        <v>73</v>
      </c>
      <c r="T2860">
        <v>1300</v>
      </c>
      <c r="U2860">
        <v>3000</v>
      </c>
      <c r="V2860" t="s">
        <v>74</v>
      </c>
      <c r="W2860">
        <v>133.42999267578099</v>
      </c>
      <c r="X2860">
        <v>540</v>
      </c>
      <c r="Y2860">
        <v>14.27</v>
      </c>
      <c r="Z2860">
        <v>1.67</v>
      </c>
      <c r="AA2860">
        <v>555.94000000000005</v>
      </c>
      <c r="AB2860">
        <f>+Table1[[#This Row],[ADVALOREM]]/Table1[[#This Row],[US$ CIF]]</f>
        <v>0.24000790134867248</v>
      </c>
      <c r="AC2860" t="s">
        <v>6327</v>
      </c>
      <c r="AD2860" t="s">
        <v>3648</v>
      </c>
      <c r="AE2860" t="s">
        <v>65</v>
      </c>
      <c r="AF2860">
        <v>1</v>
      </c>
      <c r="AG2860" t="s">
        <v>5087</v>
      </c>
      <c r="AH2860" t="s">
        <v>6126</v>
      </c>
      <c r="AI2860" t="s">
        <v>6127</v>
      </c>
      <c r="AJ2860" t="s">
        <v>6328</v>
      </c>
      <c r="AK2860" t="s">
        <v>490</v>
      </c>
      <c r="AL2860">
        <v>48</v>
      </c>
      <c r="AM2860" t="s">
        <v>233</v>
      </c>
      <c r="AN2860" t="s">
        <v>6329</v>
      </c>
      <c r="AO2860" t="s">
        <v>6130</v>
      </c>
      <c r="AP2860" t="s">
        <v>6075</v>
      </c>
      <c r="AQ2860" t="s">
        <v>6330</v>
      </c>
      <c r="AR2860" t="s">
        <v>6337</v>
      </c>
      <c r="AS2860" t="s">
        <v>2454</v>
      </c>
      <c r="AT2860" t="s">
        <v>2453</v>
      </c>
      <c r="AU2860" t="s">
        <v>120</v>
      </c>
      <c r="AV2860">
        <v>2025</v>
      </c>
      <c r="AW2860" t="s">
        <v>2455</v>
      </c>
      <c r="AX2860">
        <v>0.18</v>
      </c>
      <c r="AY2860" t="s">
        <v>6075</v>
      </c>
      <c r="AZ2860" t="s">
        <v>6333</v>
      </c>
      <c r="BA2860" t="s">
        <v>562</v>
      </c>
      <c r="BB2860" t="s">
        <v>4467</v>
      </c>
      <c r="BC2860" t="s">
        <v>1366</v>
      </c>
      <c r="BD2860" t="s">
        <v>92</v>
      </c>
      <c r="BE2860" t="s">
        <v>6334</v>
      </c>
      <c r="BF2860" t="s">
        <v>6335</v>
      </c>
      <c r="BI2860" t="s">
        <v>87</v>
      </c>
    </row>
    <row r="2861" spans="1:61" x14ac:dyDescent="0.3">
      <c r="A2861">
        <v>7</v>
      </c>
      <c r="B2861">
        <v>10</v>
      </c>
      <c r="C2861">
        <v>2025</v>
      </c>
      <c r="D2861" t="s">
        <v>60</v>
      </c>
      <c r="E2861" t="s">
        <v>6324</v>
      </c>
      <c r="F2861" t="s">
        <v>6325</v>
      </c>
      <c r="G2861">
        <v>29</v>
      </c>
      <c r="H2861" t="s">
        <v>63</v>
      </c>
      <c r="I2861" t="s">
        <v>64</v>
      </c>
      <c r="J2861" t="s">
        <v>65</v>
      </c>
      <c r="K2861" t="s">
        <v>65</v>
      </c>
      <c r="L2861" t="s">
        <v>545</v>
      </c>
      <c r="M2861" t="s">
        <v>223</v>
      </c>
      <c r="N2861" t="s">
        <v>224</v>
      </c>
      <c r="O2861" t="s">
        <v>225</v>
      </c>
      <c r="P2861" t="s">
        <v>226</v>
      </c>
      <c r="Q2861" t="s">
        <v>6357</v>
      </c>
      <c r="R2861" t="s">
        <v>120</v>
      </c>
      <c r="S2861" t="s">
        <v>73</v>
      </c>
      <c r="T2861">
        <v>1300</v>
      </c>
      <c r="U2861">
        <v>2500</v>
      </c>
      <c r="V2861" t="s">
        <v>74</v>
      </c>
      <c r="W2861">
        <v>73.940002441406193</v>
      </c>
      <c r="X2861">
        <v>300</v>
      </c>
      <c r="Y2861">
        <v>7.14</v>
      </c>
      <c r="Z2861">
        <v>0.93</v>
      </c>
      <c r="AA2861">
        <v>308.07</v>
      </c>
      <c r="AB2861">
        <f>+Table1[[#This Row],[ADVALOREM]]/Table1[[#This Row],[US$ CIF]]</f>
        <v>0.24001039517449343</v>
      </c>
      <c r="AC2861" t="s">
        <v>6327</v>
      </c>
      <c r="AD2861" t="s">
        <v>3648</v>
      </c>
      <c r="AE2861" t="s">
        <v>65</v>
      </c>
      <c r="AF2861">
        <v>1</v>
      </c>
      <c r="AG2861" t="s">
        <v>5087</v>
      </c>
      <c r="AH2861" t="s">
        <v>6126</v>
      </c>
      <c r="AI2861" t="s">
        <v>6127</v>
      </c>
      <c r="AJ2861" t="s">
        <v>6328</v>
      </c>
      <c r="AK2861" t="s">
        <v>490</v>
      </c>
      <c r="AL2861">
        <v>24</v>
      </c>
      <c r="AM2861" t="s">
        <v>233</v>
      </c>
      <c r="AN2861" t="s">
        <v>6329</v>
      </c>
      <c r="AO2861" t="s">
        <v>6130</v>
      </c>
      <c r="AP2861" t="s">
        <v>6075</v>
      </c>
      <c r="AQ2861" t="s">
        <v>6330</v>
      </c>
      <c r="AR2861" t="s">
        <v>6337</v>
      </c>
      <c r="AS2861" t="s">
        <v>6357</v>
      </c>
      <c r="AT2861" t="s">
        <v>6358</v>
      </c>
      <c r="AU2861" t="s">
        <v>120</v>
      </c>
      <c r="AV2861">
        <v>2025</v>
      </c>
      <c r="AW2861" t="s">
        <v>1358</v>
      </c>
      <c r="AX2861">
        <v>0.12</v>
      </c>
      <c r="AY2861" t="s">
        <v>6075</v>
      </c>
      <c r="AZ2861" t="s">
        <v>6333</v>
      </c>
      <c r="BA2861" t="s">
        <v>562</v>
      </c>
      <c r="BB2861" t="s">
        <v>4467</v>
      </c>
      <c r="BC2861" t="s">
        <v>1366</v>
      </c>
      <c r="BD2861" t="s">
        <v>92</v>
      </c>
      <c r="BE2861" t="s">
        <v>6334</v>
      </c>
      <c r="BF2861" t="s">
        <v>6335</v>
      </c>
      <c r="BI2861" t="s">
        <v>87</v>
      </c>
    </row>
    <row r="2862" spans="1:61" x14ac:dyDescent="0.3">
      <c r="A2862">
        <v>7</v>
      </c>
      <c r="B2862">
        <v>10</v>
      </c>
      <c r="C2862">
        <v>2025</v>
      </c>
      <c r="D2862" t="s">
        <v>60</v>
      </c>
      <c r="E2862" t="s">
        <v>6324</v>
      </c>
      <c r="F2862" t="s">
        <v>6325</v>
      </c>
      <c r="G2862">
        <v>30</v>
      </c>
      <c r="H2862" t="s">
        <v>63</v>
      </c>
      <c r="I2862" t="s">
        <v>64</v>
      </c>
      <c r="J2862" t="s">
        <v>65</v>
      </c>
      <c r="K2862" t="s">
        <v>65</v>
      </c>
      <c r="L2862" t="s">
        <v>545</v>
      </c>
      <c r="M2862" t="s">
        <v>223</v>
      </c>
      <c r="N2862" t="s">
        <v>224</v>
      </c>
      <c r="O2862" t="s">
        <v>5832</v>
      </c>
      <c r="P2862" t="s">
        <v>157</v>
      </c>
      <c r="Q2862" t="s">
        <v>6359</v>
      </c>
      <c r="R2862" t="s">
        <v>120</v>
      </c>
      <c r="S2862" t="s">
        <v>73</v>
      </c>
      <c r="T2862">
        <v>1300</v>
      </c>
      <c r="U2862">
        <v>2000</v>
      </c>
      <c r="V2862" t="s">
        <v>74</v>
      </c>
      <c r="W2862">
        <v>221.13000488281199</v>
      </c>
      <c r="X2862">
        <v>900</v>
      </c>
      <c r="Y2862">
        <v>18.579999999999998</v>
      </c>
      <c r="Z2862">
        <v>2.79</v>
      </c>
      <c r="AA2862">
        <v>921.37</v>
      </c>
      <c r="AB2862">
        <f>+Table1[[#This Row],[ADVALOREM]]/Table1[[#This Row],[US$ CIF]]</f>
        <v>0.2400013077078828</v>
      </c>
      <c r="AC2862" t="s">
        <v>6327</v>
      </c>
      <c r="AD2862" t="s">
        <v>3648</v>
      </c>
      <c r="AE2862" t="s">
        <v>65</v>
      </c>
      <c r="AF2862">
        <v>1</v>
      </c>
      <c r="AG2862" t="s">
        <v>5087</v>
      </c>
      <c r="AH2862" t="s">
        <v>6126</v>
      </c>
      <c r="AI2862" t="s">
        <v>6127</v>
      </c>
      <c r="AJ2862" t="s">
        <v>6328</v>
      </c>
      <c r="AK2862" t="s">
        <v>490</v>
      </c>
      <c r="AL2862">
        <v>62.5</v>
      </c>
      <c r="AM2862" t="s">
        <v>233</v>
      </c>
      <c r="AN2862" t="s">
        <v>6329</v>
      </c>
      <c r="AO2862" t="s">
        <v>6130</v>
      </c>
      <c r="AP2862" t="s">
        <v>6075</v>
      </c>
      <c r="AQ2862" t="s">
        <v>6330</v>
      </c>
      <c r="AR2862" t="s">
        <v>6337</v>
      </c>
      <c r="AS2862" t="s">
        <v>6359</v>
      </c>
      <c r="AT2862" t="s">
        <v>2486</v>
      </c>
      <c r="AU2862" t="s">
        <v>120</v>
      </c>
      <c r="AV2862">
        <v>2025</v>
      </c>
      <c r="AW2862" t="s">
        <v>2488</v>
      </c>
      <c r="AX2862">
        <v>0.45</v>
      </c>
      <c r="AY2862" t="s">
        <v>6075</v>
      </c>
      <c r="AZ2862" t="s">
        <v>6333</v>
      </c>
      <c r="BA2862" t="s">
        <v>562</v>
      </c>
      <c r="BB2862" t="s">
        <v>4467</v>
      </c>
      <c r="BC2862" t="s">
        <v>1366</v>
      </c>
      <c r="BD2862" t="s">
        <v>92</v>
      </c>
      <c r="BE2862" t="s">
        <v>6334</v>
      </c>
      <c r="BF2862" t="s">
        <v>6335</v>
      </c>
      <c r="BI2862" t="s">
        <v>87</v>
      </c>
    </row>
    <row r="2863" spans="1:61" x14ac:dyDescent="0.3">
      <c r="A2863">
        <v>7</v>
      </c>
      <c r="B2863">
        <v>10</v>
      </c>
      <c r="C2863">
        <v>2025</v>
      </c>
      <c r="D2863" t="s">
        <v>60</v>
      </c>
      <c r="E2863" t="s">
        <v>6324</v>
      </c>
      <c r="F2863" t="s">
        <v>6325</v>
      </c>
      <c r="G2863">
        <v>31</v>
      </c>
      <c r="H2863" t="s">
        <v>63</v>
      </c>
      <c r="I2863" t="s">
        <v>64</v>
      </c>
      <c r="J2863" t="s">
        <v>65</v>
      </c>
      <c r="K2863" t="s">
        <v>65</v>
      </c>
      <c r="L2863" t="s">
        <v>545</v>
      </c>
      <c r="M2863" t="s">
        <v>223</v>
      </c>
      <c r="N2863" t="s">
        <v>224</v>
      </c>
      <c r="O2863" t="s">
        <v>117</v>
      </c>
      <c r="P2863" t="s">
        <v>118</v>
      </c>
      <c r="Q2863" t="s">
        <v>6360</v>
      </c>
      <c r="R2863" t="s">
        <v>120</v>
      </c>
      <c r="S2863" t="s">
        <v>73</v>
      </c>
      <c r="T2863">
        <v>1300</v>
      </c>
      <c r="U2863">
        <v>2000</v>
      </c>
      <c r="V2863" t="s">
        <v>74</v>
      </c>
      <c r="W2863">
        <v>228.24000549316401</v>
      </c>
      <c r="X2863">
        <v>820</v>
      </c>
      <c r="Y2863">
        <v>55.3</v>
      </c>
      <c r="Z2863">
        <v>2.54</v>
      </c>
      <c r="AA2863">
        <v>877.84</v>
      </c>
      <c r="AB2863">
        <f>+Table1[[#This Row],[ADVALOREM]]/Table1[[#This Row],[US$ CIF]]</f>
        <v>0.26000182891320056</v>
      </c>
      <c r="AC2863" t="s">
        <v>6327</v>
      </c>
      <c r="AD2863" t="s">
        <v>3648</v>
      </c>
      <c r="AE2863" t="s">
        <v>65</v>
      </c>
      <c r="AF2863">
        <v>1</v>
      </c>
      <c r="AG2863" t="s">
        <v>5087</v>
      </c>
      <c r="AH2863" t="s">
        <v>6126</v>
      </c>
      <c r="AI2863" t="s">
        <v>6127</v>
      </c>
      <c r="AJ2863" t="s">
        <v>6328</v>
      </c>
      <c r="AK2863" t="s">
        <v>490</v>
      </c>
      <c r="AL2863">
        <v>186</v>
      </c>
      <c r="AM2863" t="s">
        <v>233</v>
      </c>
      <c r="AN2863" t="s">
        <v>6329</v>
      </c>
      <c r="AO2863" t="s">
        <v>6130</v>
      </c>
      <c r="AP2863" t="s">
        <v>6075</v>
      </c>
      <c r="AQ2863" t="s">
        <v>6330</v>
      </c>
      <c r="AR2863" t="s">
        <v>6337</v>
      </c>
      <c r="AS2863" t="s">
        <v>6360</v>
      </c>
      <c r="AT2863" t="s">
        <v>6361</v>
      </c>
      <c r="AU2863" t="s">
        <v>120</v>
      </c>
      <c r="AV2863">
        <v>2025</v>
      </c>
      <c r="AW2863" t="s">
        <v>6362</v>
      </c>
      <c r="AX2863">
        <v>0.41</v>
      </c>
      <c r="AY2863" t="s">
        <v>6075</v>
      </c>
      <c r="AZ2863" t="s">
        <v>6333</v>
      </c>
      <c r="BA2863" t="s">
        <v>562</v>
      </c>
      <c r="BB2863" t="s">
        <v>4467</v>
      </c>
      <c r="BC2863" t="s">
        <v>1366</v>
      </c>
      <c r="BD2863" t="s">
        <v>92</v>
      </c>
      <c r="BE2863" t="s">
        <v>6334</v>
      </c>
      <c r="BF2863" t="s">
        <v>6335</v>
      </c>
      <c r="BI2863" t="s">
        <v>87</v>
      </c>
    </row>
    <row r="2864" spans="1:61" x14ac:dyDescent="0.3">
      <c r="A2864">
        <v>7</v>
      </c>
      <c r="B2864">
        <v>10</v>
      </c>
      <c r="C2864">
        <v>2025</v>
      </c>
      <c r="D2864" t="s">
        <v>60</v>
      </c>
      <c r="E2864" t="s">
        <v>6324</v>
      </c>
      <c r="F2864" t="s">
        <v>6325</v>
      </c>
      <c r="G2864">
        <v>32</v>
      </c>
      <c r="H2864" t="s">
        <v>63</v>
      </c>
      <c r="I2864" t="s">
        <v>64</v>
      </c>
      <c r="J2864" t="s">
        <v>65</v>
      </c>
      <c r="K2864" t="s">
        <v>65</v>
      </c>
      <c r="L2864" t="s">
        <v>545</v>
      </c>
      <c r="M2864" t="s">
        <v>223</v>
      </c>
      <c r="N2864" t="s">
        <v>224</v>
      </c>
      <c r="O2864" t="s">
        <v>117</v>
      </c>
      <c r="P2864" t="s">
        <v>118</v>
      </c>
      <c r="Q2864" t="s">
        <v>6360</v>
      </c>
      <c r="R2864" t="s">
        <v>120</v>
      </c>
      <c r="S2864" t="s">
        <v>73</v>
      </c>
      <c r="T2864">
        <v>1300</v>
      </c>
      <c r="U2864">
        <v>2000</v>
      </c>
      <c r="V2864" t="s">
        <v>74</v>
      </c>
      <c r="W2864">
        <v>228.24000549316401</v>
      </c>
      <c r="X2864">
        <v>820</v>
      </c>
      <c r="Y2864">
        <v>55.3</v>
      </c>
      <c r="Z2864">
        <v>2.54</v>
      </c>
      <c r="AA2864">
        <v>877.84</v>
      </c>
      <c r="AB2864">
        <f>+Table1[[#This Row],[ADVALOREM]]/Table1[[#This Row],[US$ CIF]]</f>
        <v>0.26000182891320056</v>
      </c>
      <c r="AC2864" t="s">
        <v>6327</v>
      </c>
      <c r="AD2864" t="s">
        <v>3648</v>
      </c>
      <c r="AE2864" t="s">
        <v>65</v>
      </c>
      <c r="AF2864">
        <v>1</v>
      </c>
      <c r="AG2864" t="s">
        <v>5087</v>
      </c>
      <c r="AH2864" t="s">
        <v>6126</v>
      </c>
      <c r="AI2864" t="s">
        <v>6127</v>
      </c>
      <c r="AJ2864" t="s">
        <v>6328</v>
      </c>
      <c r="AK2864" t="s">
        <v>490</v>
      </c>
      <c r="AL2864">
        <v>186</v>
      </c>
      <c r="AM2864" t="s">
        <v>233</v>
      </c>
      <c r="AN2864" t="s">
        <v>6329</v>
      </c>
      <c r="AO2864" t="s">
        <v>6130</v>
      </c>
      <c r="AP2864" t="s">
        <v>6075</v>
      </c>
      <c r="AQ2864" t="s">
        <v>6330</v>
      </c>
      <c r="AR2864" t="s">
        <v>6337</v>
      </c>
      <c r="AS2864" t="s">
        <v>6360</v>
      </c>
      <c r="AT2864" t="s">
        <v>6361</v>
      </c>
      <c r="AU2864" t="s">
        <v>120</v>
      </c>
      <c r="AV2864">
        <v>2025</v>
      </c>
      <c r="AW2864" t="s">
        <v>6362</v>
      </c>
      <c r="AX2864">
        <v>0.41</v>
      </c>
      <c r="AY2864" t="s">
        <v>6075</v>
      </c>
      <c r="AZ2864" t="s">
        <v>6333</v>
      </c>
      <c r="BA2864" t="s">
        <v>562</v>
      </c>
      <c r="BB2864" t="s">
        <v>4467</v>
      </c>
      <c r="BC2864" t="s">
        <v>1366</v>
      </c>
      <c r="BD2864" t="s">
        <v>92</v>
      </c>
      <c r="BE2864" t="s">
        <v>6334</v>
      </c>
      <c r="BF2864" t="s">
        <v>6335</v>
      </c>
      <c r="BI2864" t="s">
        <v>87</v>
      </c>
    </row>
    <row r="2865" spans="1:61" x14ac:dyDescent="0.3">
      <c r="A2865">
        <v>7</v>
      </c>
      <c r="B2865">
        <v>10</v>
      </c>
      <c r="C2865">
        <v>2025</v>
      </c>
      <c r="D2865" t="s">
        <v>60</v>
      </c>
      <c r="E2865" t="s">
        <v>6324</v>
      </c>
      <c r="F2865" t="s">
        <v>6325</v>
      </c>
      <c r="G2865">
        <v>33</v>
      </c>
      <c r="H2865" t="s">
        <v>63</v>
      </c>
      <c r="I2865" t="s">
        <v>64</v>
      </c>
      <c r="J2865" t="s">
        <v>65</v>
      </c>
      <c r="K2865" t="s">
        <v>65</v>
      </c>
      <c r="L2865" t="s">
        <v>545</v>
      </c>
      <c r="M2865" t="s">
        <v>223</v>
      </c>
      <c r="N2865" t="s">
        <v>224</v>
      </c>
      <c r="O2865" t="s">
        <v>117</v>
      </c>
      <c r="P2865" t="s">
        <v>118</v>
      </c>
      <c r="Q2865" t="s">
        <v>6360</v>
      </c>
      <c r="R2865" t="s">
        <v>120</v>
      </c>
      <c r="S2865" t="s">
        <v>73</v>
      </c>
      <c r="T2865">
        <v>1300</v>
      </c>
      <c r="U2865">
        <v>2000</v>
      </c>
      <c r="V2865" t="s">
        <v>74</v>
      </c>
      <c r="W2865">
        <v>228.24000549316401</v>
      </c>
      <c r="X2865">
        <v>820</v>
      </c>
      <c r="Y2865">
        <v>55.3</v>
      </c>
      <c r="Z2865">
        <v>2.54</v>
      </c>
      <c r="AA2865">
        <v>877.84</v>
      </c>
      <c r="AB2865">
        <f>+Table1[[#This Row],[ADVALOREM]]/Table1[[#This Row],[US$ CIF]]</f>
        <v>0.26000182891320056</v>
      </c>
      <c r="AC2865" t="s">
        <v>6327</v>
      </c>
      <c r="AD2865" t="s">
        <v>3648</v>
      </c>
      <c r="AE2865" t="s">
        <v>65</v>
      </c>
      <c r="AF2865">
        <v>1</v>
      </c>
      <c r="AG2865" t="s">
        <v>5087</v>
      </c>
      <c r="AH2865" t="s">
        <v>6126</v>
      </c>
      <c r="AI2865" t="s">
        <v>6127</v>
      </c>
      <c r="AJ2865" t="s">
        <v>6328</v>
      </c>
      <c r="AK2865" t="s">
        <v>490</v>
      </c>
      <c r="AL2865">
        <v>186</v>
      </c>
      <c r="AM2865" t="s">
        <v>233</v>
      </c>
      <c r="AN2865" t="s">
        <v>6329</v>
      </c>
      <c r="AO2865" t="s">
        <v>6130</v>
      </c>
      <c r="AP2865" t="s">
        <v>6075</v>
      </c>
      <c r="AQ2865" t="s">
        <v>6330</v>
      </c>
      <c r="AR2865" t="s">
        <v>6337</v>
      </c>
      <c r="AS2865" t="s">
        <v>6360</v>
      </c>
      <c r="AT2865" t="s">
        <v>6361</v>
      </c>
      <c r="AU2865" t="s">
        <v>120</v>
      </c>
      <c r="AV2865">
        <v>2025</v>
      </c>
      <c r="AW2865" t="s">
        <v>6362</v>
      </c>
      <c r="AX2865">
        <v>0.41</v>
      </c>
      <c r="AY2865" t="s">
        <v>6075</v>
      </c>
      <c r="AZ2865" t="s">
        <v>6333</v>
      </c>
      <c r="BA2865" t="s">
        <v>562</v>
      </c>
      <c r="BB2865" t="s">
        <v>4467</v>
      </c>
      <c r="BC2865" t="s">
        <v>1366</v>
      </c>
      <c r="BD2865" t="s">
        <v>92</v>
      </c>
      <c r="BE2865" t="s">
        <v>6334</v>
      </c>
      <c r="BF2865" t="s">
        <v>6335</v>
      </c>
      <c r="BI2865" t="s">
        <v>87</v>
      </c>
    </row>
    <row r="2866" spans="1:61" x14ac:dyDescent="0.3">
      <c r="A2866">
        <v>7</v>
      </c>
      <c r="B2866">
        <v>10</v>
      </c>
      <c r="C2866">
        <v>2025</v>
      </c>
      <c r="D2866" t="s">
        <v>60</v>
      </c>
      <c r="E2866" t="s">
        <v>6324</v>
      </c>
      <c r="F2866" t="s">
        <v>6325</v>
      </c>
      <c r="G2866">
        <v>34</v>
      </c>
      <c r="H2866" t="s">
        <v>63</v>
      </c>
      <c r="I2866" t="s">
        <v>64</v>
      </c>
      <c r="J2866" t="s">
        <v>65</v>
      </c>
      <c r="K2866" t="s">
        <v>65</v>
      </c>
      <c r="L2866" t="s">
        <v>545</v>
      </c>
      <c r="M2866" t="s">
        <v>223</v>
      </c>
      <c r="N2866" t="s">
        <v>224</v>
      </c>
      <c r="O2866" t="s">
        <v>117</v>
      </c>
      <c r="P2866" t="s">
        <v>118</v>
      </c>
      <c r="Q2866" t="s">
        <v>6363</v>
      </c>
      <c r="R2866" t="s">
        <v>120</v>
      </c>
      <c r="S2866" t="s">
        <v>73</v>
      </c>
      <c r="T2866">
        <v>1300</v>
      </c>
      <c r="U2866">
        <v>2500</v>
      </c>
      <c r="V2866" t="s">
        <v>74</v>
      </c>
      <c r="W2866">
        <v>239.47000122070301</v>
      </c>
      <c r="X2866">
        <v>850</v>
      </c>
      <c r="Y2866">
        <v>68.39</v>
      </c>
      <c r="Z2866">
        <v>2.63</v>
      </c>
      <c r="AA2866">
        <v>921.02</v>
      </c>
      <c r="AB2866">
        <f>+Table1[[#This Row],[ADVALOREM]]/Table1[[#This Row],[US$ CIF]]</f>
        <v>0.26000521293859308</v>
      </c>
      <c r="AC2866" t="s">
        <v>6327</v>
      </c>
      <c r="AD2866" t="s">
        <v>3648</v>
      </c>
      <c r="AE2866" t="s">
        <v>65</v>
      </c>
      <c r="AF2866">
        <v>1</v>
      </c>
      <c r="AG2866" t="s">
        <v>5087</v>
      </c>
      <c r="AH2866" t="s">
        <v>6126</v>
      </c>
      <c r="AI2866" t="s">
        <v>6127</v>
      </c>
      <c r="AJ2866" t="s">
        <v>6328</v>
      </c>
      <c r="AK2866" t="s">
        <v>490</v>
      </c>
      <c r="AL2866">
        <v>230</v>
      </c>
      <c r="AM2866" t="s">
        <v>233</v>
      </c>
      <c r="AN2866" t="s">
        <v>6329</v>
      </c>
      <c r="AO2866" t="s">
        <v>6130</v>
      </c>
      <c r="AP2866" t="s">
        <v>6075</v>
      </c>
      <c r="AQ2866" t="s">
        <v>6330</v>
      </c>
      <c r="AR2866" t="s">
        <v>6337</v>
      </c>
      <c r="AS2866" t="s">
        <v>6363</v>
      </c>
      <c r="AT2866" t="s">
        <v>6364</v>
      </c>
      <c r="AU2866" t="s">
        <v>120</v>
      </c>
      <c r="AV2866">
        <v>2025</v>
      </c>
      <c r="AW2866" t="s">
        <v>6365</v>
      </c>
      <c r="AX2866">
        <v>0.34</v>
      </c>
      <c r="AY2866" t="s">
        <v>6075</v>
      </c>
      <c r="AZ2866" t="s">
        <v>6333</v>
      </c>
      <c r="BA2866" t="s">
        <v>562</v>
      </c>
      <c r="BB2866" t="s">
        <v>4467</v>
      </c>
      <c r="BC2866" t="s">
        <v>1366</v>
      </c>
      <c r="BD2866" t="s">
        <v>92</v>
      </c>
      <c r="BE2866" t="s">
        <v>6334</v>
      </c>
      <c r="BF2866" t="s">
        <v>6335</v>
      </c>
      <c r="BI2866" t="s">
        <v>87</v>
      </c>
    </row>
    <row r="2867" spans="1:61" x14ac:dyDescent="0.3">
      <c r="A2867">
        <v>7</v>
      </c>
      <c r="B2867">
        <v>10</v>
      </c>
      <c r="C2867">
        <v>2025</v>
      </c>
      <c r="D2867" t="s">
        <v>60</v>
      </c>
      <c r="E2867" t="s">
        <v>6324</v>
      </c>
      <c r="F2867" t="s">
        <v>6325</v>
      </c>
      <c r="G2867">
        <v>35</v>
      </c>
      <c r="H2867" t="s">
        <v>63</v>
      </c>
      <c r="I2867" t="s">
        <v>64</v>
      </c>
      <c r="J2867" t="s">
        <v>65</v>
      </c>
      <c r="K2867" t="s">
        <v>65</v>
      </c>
      <c r="L2867" t="s">
        <v>545</v>
      </c>
      <c r="M2867" t="s">
        <v>223</v>
      </c>
      <c r="N2867" t="s">
        <v>224</v>
      </c>
      <c r="O2867" t="s">
        <v>117</v>
      </c>
      <c r="P2867" t="s">
        <v>118</v>
      </c>
      <c r="Q2867" t="s">
        <v>6366</v>
      </c>
      <c r="R2867" t="s">
        <v>120</v>
      </c>
      <c r="S2867" t="s">
        <v>73</v>
      </c>
      <c r="T2867">
        <v>1300</v>
      </c>
      <c r="U2867">
        <v>2500</v>
      </c>
      <c r="V2867" t="s">
        <v>74</v>
      </c>
      <c r="W2867">
        <v>328.20001220703102</v>
      </c>
      <c r="X2867">
        <v>1175</v>
      </c>
      <c r="Y2867">
        <v>83.67</v>
      </c>
      <c r="Z2867">
        <v>3.64</v>
      </c>
      <c r="AA2867">
        <v>1262.31</v>
      </c>
      <c r="AB2867">
        <f>+Table1[[#This Row],[ADVALOREM]]/Table1[[#This Row],[US$ CIF]]</f>
        <v>0.25999953435133288</v>
      </c>
      <c r="AC2867" t="s">
        <v>6327</v>
      </c>
      <c r="AD2867" t="s">
        <v>3648</v>
      </c>
      <c r="AE2867" t="s">
        <v>65</v>
      </c>
      <c r="AF2867">
        <v>1</v>
      </c>
      <c r="AG2867" t="s">
        <v>5087</v>
      </c>
      <c r="AH2867" t="s">
        <v>6126</v>
      </c>
      <c r="AI2867" t="s">
        <v>6127</v>
      </c>
      <c r="AJ2867" t="s">
        <v>6328</v>
      </c>
      <c r="AK2867" t="s">
        <v>490</v>
      </c>
      <c r="AL2867">
        <v>281.39999999999998</v>
      </c>
      <c r="AM2867" t="s">
        <v>233</v>
      </c>
      <c r="AN2867" t="s">
        <v>6329</v>
      </c>
      <c r="AO2867" t="s">
        <v>6130</v>
      </c>
      <c r="AP2867" t="s">
        <v>6075</v>
      </c>
      <c r="AQ2867" t="s">
        <v>6330</v>
      </c>
      <c r="AR2867" t="s">
        <v>6337</v>
      </c>
      <c r="AS2867" t="s">
        <v>6366</v>
      </c>
      <c r="AT2867" t="s">
        <v>6367</v>
      </c>
      <c r="AU2867" t="s">
        <v>120</v>
      </c>
      <c r="AV2867">
        <v>2025</v>
      </c>
      <c r="AW2867" t="s">
        <v>6368</v>
      </c>
      <c r="AX2867">
        <v>0.47</v>
      </c>
      <c r="AY2867" t="s">
        <v>6075</v>
      </c>
      <c r="AZ2867" t="s">
        <v>6333</v>
      </c>
      <c r="BA2867" t="s">
        <v>562</v>
      </c>
      <c r="BB2867" t="s">
        <v>4467</v>
      </c>
      <c r="BC2867" t="s">
        <v>1366</v>
      </c>
      <c r="BD2867" t="s">
        <v>92</v>
      </c>
      <c r="BE2867" t="s">
        <v>6334</v>
      </c>
      <c r="BF2867" t="s">
        <v>6335</v>
      </c>
      <c r="BI2867" t="s">
        <v>87</v>
      </c>
    </row>
    <row r="2868" spans="1:61" x14ac:dyDescent="0.3">
      <c r="A2868">
        <v>7</v>
      </c>
      <c r="B2868">
        <v>10</v>
      </c>
      <c r="C2868">
        <v>2025</v>
      </c>
      <c r="D2868" t="s">
        <v>60</v>
      </c>
      <c r="E2868" t="s">
        <v>6324</v>
      </c>
      <c r="F2868" t="s">
        <v>6325</v>
      </c>
      <c r="G2868">
        <v>36</v>
      </c>
      <c r="H2868" t="s">
        <v>63</v>
      </c>
      <c r="I2868" t="s">
        <v>64</v>
      </c>
      <c r="J2868" t="s">
        <v>65</v>
      </c>
      <c r="K2868" t="s">
        <v>65</v>
      </c>
      <c r="L2868" t="s">
        <v>545</v>
      </c>
      <c r="M2868" t="s">
        <v>223</v>
      </c>
      <c r="N2868" t="s">
        <v>224</v>
      </c>
      <c r="O2868" t="s">
        <v>117</v>
      </c>
      <c r="P2868" t="s">
        <v>118</v>
      </c>
      <c r="Q2868" t="s">
        <v>6366</v>
      </c>
      <c r="R2868" t="s">
        <v>120</v>
      </c>
      <c r="S2868" t="s">
        <v>73</v>
      </c>
      <c r="T2868">
        <v>1300</v>
      </c>
      <c r="U2868">
        <v>2500</v>
      </c>
      <c r="V2868" t="s">
        <v>74</v>
      </c>
      <c r="W2868">
        <v>407.85000610351602</v>
      </c>
      <c r="X2868">
        <v>1450</v>
      </c>
      <c r="Y2868">
        <v>114.17</v>
      </c>
      <c r="Z2868">
        <v>4.49</v>
      </c>
      <c r="AA2868">
        <v>1568.66</v>
      </c>
      <c r="AB2868">
        <f>+Table1[[#This Row],[ADVALOREM]]/Table1[[#This Row],[US$ CIF]]</f>
        <v>0.25999898391207527</v>
      </c>
      <c r="AC2868" t="s">
        <v>6327</v>
      </c>
      <c r="AD2868" t="s">
        <v>3648</v>
      </c>
      <c r="AE2868" t="s">
        <v>65</v>
      </c>
      <c r="AF2868">
        <v>1</v>
      </c>
      <c r="AG2868" t="s">
        <v>5087</v>
      </c>
      <c r="AH2868" t="s">
        <v>6126</v>
      </c>
      <c r="AI2868" t="s">
        <v>6127</v>
      </c>
      <c r="AJ2868" t="s">
        <v>6328</v>
      </c>
      <c r="AK2868" t="s">
        <v>490</v>
      </c>
      <c r="AL2868">
        <v>384</v>
      </c>
      <c r="AM2868" t="s">
        <v>233</v>
      </c>
      <c r="AN2868" t="s">
        <v>6329</v>
      </c>
      <c r="AO2868" t="s">
        <v>6130</v>
      </c>
      <c r="AP2868" t="s">
        <v>6075</v>
      </c>
      <c r="AQ2868" t="s">
        <v>6330</v>
      </c>
      <c r="AR2868" t="s">
        <v>6337</v>
      </c>
      <c r="AS2868" t="s">
        <v>6366</v>
      </c>
      <c r="AT2868" t="s">
        <v>6367</v>
      </c>
      <c r="AU2868" t="s">
        <v>120</v>
      </c>
      <c r="AV2868">
        <v>2025</v>
      </c>
      <c r="AW2868" t="s">
        <v>6369</v>
      </c>
      <c r="AX2868">
        <v>0.57999999999999996</v>
      </c>
      <c r="AY2868" t="s">
        <v>6075</v>
      </c>
      <c r="AZ2868" t="s">
        <v>6333</v>
      </c>
      <c r="BA2868" t="s">
        <v>562</v>
      </c>
      <c r="BB2868" t="s">
        <v>4467</v>
      </c>
      <c r="BC2868" t="s">
        <v>1366</v>
      </c>
      <c r="BD2868" t="s">
        <v>92</v>
      </c>
      <c r="BE2868" t="s">
        <v>6334</v>
      </c>
      <c r="BF2868" t="s">
        <v>6335</v>
      </c>
      <c r="BI2868" t="s">
        <v>87</v>
      </c>
    </row>
    <row r="2869" spans="1:61" x14ac:dyDescent="0.3">
      <c r="A2869">
        <v>7</v>
      </c>
      <c r="B2869">
        <v>10</v>
      </c>
      <c r="C2869">
        <v>2025</v>
      </c>
      <c r="D2869" t="s">
        <v>60</v>
      </c>
      <c r="E2869" t="s">
        <v>6324</v>
      </c>
      <c r="F2869" t="s">
        <v>6325</v>
      </c>
      <c r="G2869">
        <v>37</v>
      </c>
      <c r="H2869" t="s">
        <v>63</v>
      </c>
      <c r="I2869" t="s">
        <v>64</v>
      </c>
      <c r="J2869" t="s">
        <v>65</v>
      </c>
      <c r="K2869" t="s">
        <v>65</v>
      </c>
      <c r="L2869" t="s">
        <v>545</v>
      </c>
      <c r="M2869" t="s">
        <v>223</v>
      </c>
      <c r="N2869" t="s">
        <v>224</v>
      </c>
      <c r="O2869" t="s">
        <v>117</v>
      </c>
      <c r="P2869" t="s">
        <v>118</v>
      </c>
      <c r="Q2869" t="s">
        <v>6363</v>
      </c>
      <c r="R2869" t="s">
        <v>120</v>
      </c>
      <c r="S2869" t="s">
        <v>73</v>
      </c>
      <c r="T2869">
        <v>1300</v>
      </c>
      <c r="U2869">
        <v>2500</v>
      </c>
      <c r="V2869" t="s">
        <v>74</v>
      </c>
      <c r="W2869">
        <v>308.52999877929699</v>
      </c>
      <c r="X2869">
        <v>1100</v>
      </c>
      <c r="Y2869">
        <v>83.25</v>
      </c>
      <c r="Z2869">
        <v>3.41</v>
      </c>
      <c r="AA2869">
        <v>1186.6600000000001</v>
      </c>
      <c r="AB2869">
        <f>+Table1[[#This Row],[ADVALOREM]]/Table1[[#This Row],[US$ CIF]]</f>
        <v>0.2599986506491303</v>
      </c>
      <c r="AC2869" t="s">
        <v>6327</v>
      </c>
      <c r="AD2869" t="s">
        <v>3648</v>
      </c>
      <c r="AE2869" t="s">
        <v>65</v>
      </c>
      <c r="AF2869">
        <v>1</v>
      </c>
      <c r="AG2869" t="s">
        <v>5087</v>
      </c>
      <c r="AH2869" t="s">
        <v>6126</v>
      </c>
      <c r="AI2869" t="s">
        <v>6127</v>
      </c>
      <c r="AJ2869" t="s">
        <v>6328</v>
      </c>
      <c r="AK2869" t="s">
        <v>490</v>
      </c>
      <c r="AL2869">
        <v>280</v>
      </c>
      <c r="AM2869" t="s">
        <v>233</v>
      </c>
      <c r="AN2869" t="s">
        <v>6329</v>
      </c>
      <c r="AO2869" t="s">
        <v>6130</v>
      </c>
      <c r="AP2869" t="s">
        <v>6075</v>
      </c>
      <c r="AQ2869" t="s">
        <v>6330</v>
      </c>
      <c r="AR2869" t="s">
        <v>6337</v>
      </c>
      <c r="AS2869" t="s">
        <v>6363</v>
      </c>
      <c r="AT2869" t="s">
        <v>6370</v>
      </c>
      <c r="AU2869" t="s">
        <v>120</v>
      </c>
      <c r="AV2869">
        <v>2025</v>
      </c>
      <c r="AW2869" t="s">
        <v>6371</v>
      </c>
      <c r="AX2869">
        <v>0.44</v>
      </c>
      <c r="AY2869" t="s">
        <v>6075</v>
      </c>
      <c r="AZ2869" t="s">
        <v>6333</v>
      </c>
      <c r="BA2869" t="s">
        <v>562</v>
      </c>
      <c r="BB2869" t="s">
        <v>4467</v>
      </c>
      <c r="BC2869" t="s">
        <v>1366</v>
      </c>
      <c r="BD2869" t="s">
        <v>92</v>
      </c>
      <c r="BE2869" t="s">
        <v>6334</v>
      </c>
      <c r="BF2869" t="s">
        <v>6335</v>
      </c>
      <c r="BI2869" t="s">
        <v>87</v>
      </c>
    </row>
    <row r="2870" spans="1:61" x14ac:dyDescent="0.3">
      <c r="A2870">
        <v>7</v>
      </c>
      <c r="B2870">
        <v>10</v>
      </c>
      <c r="C2870">
        <v>2025</v>
      </c>
      <c r="D2870" t="s">
        <v>60</v>
      </c>
      <c r="E2870" t="s">
        <v>6324</v>
      </c>
      <c r="F2870" t="s">
        <v>6325</v>
      </c>
      <c r="G2870">
        <v>38</v>
      </c>
      <c r="H2870" t="s">
        <v>63</v>
      </c>
      <c r="I2870" t="s">
        <v>64</v>
      </c>
      <c r="J2870" t="s">
        <v>65</v>
      </c>
      <c r="K2870" t="s">
        <v>65</v>
      </c>
      <c r="L2870" t="s">
        <v>545</v>
      </c>
      <c r="M2870" t="s">
        <v>223</v>
      </c>
      <c r="N2870" t="s">
        <v>224</v>
      </c>
      <c r="O2870" t="s">
        <v>603</v>
      </c>
      <c r="P2870" t="s">
        <v>271</v>
      </c>
      <c r="Q2870" t="s">
        <v>3723</v>
      </c>
      <c r="R2870" t="s">
        <v>120</v>
      </c>
      <c r="S2870" t="s">
        <v>73</v>
      </c>
      <c r="T2870">
        <v>1300</v>
      </c>
      <c r="U2870">
        <v>1000</v>
      </c>
      <c r="V2870" t="s">
        <v>74</v>
      </c>
      <c r="W2870">
        <v>369.14999389648398</v>
      </c>
      <c r="X2870">
        <v>1280</v>
      </c>
      <c r="Y2870">
        <v>83.25</v>
      </c>
      <c r="Z2870">
        <v>3.96</v>
      </c>
      <c r="AA2870">
        <v>1367.21</v>
      </c>
      <c r="AB2870">
        <f>+Table1[[#This Row],[ADVALOREM]]/Table1[[#This Row],[US$ CIF]]</f>
        <v>0.27000240921035096</v>
      </c>
      <c r="AC2870" t="s">
        <v>6327</v>
      </c>
      <c r="AD2870" t="s">
        <v>3648</v>
      </c>
      <c r="AE2870" t="s">
        <v>65</v>
      </c>
      <c r="AF2870">
        <v>1</v>
      </c>
      <c r="AG2870" t="s">
        <v>5087</v>
      </c>
      <c r="AH2870" t="s">
        <v>6126</v>
      </c>
      <c r="AI2870" t="s">
        <v>6127</v>
      </c>
      <c r="AJ2870" t="s">
        <v>6328</v>
      </c>
      <c r="AK2870" t="s">
        <v>490</v>
      </c>
      <c r="AL2870">
        <v>280</v>
      </c>
      <c r="AM2870" t="s">
        <v>233</v>
      </c>
      <c r="AN2870" t="s">
        <v>6329</v>
      </c>
      <c r="AO2870" t="s">
        <v>6130</v>
      </c>
      <c r="AP2870" t="s">
        <v>6075</v>
      </c>
      <c r="AQ2870" t="s">
        <v>6330</v>
      </c>
      <c r="AR2870" t="s">
        <v>6337</v>
      </c>
      <c r="AS2870" t="s">
        <v>3723</v>
      </c>
      <c r="AT2870" t="s">
        <v>5012</v>
      </c>
      <c r="AU2870" t="s">
        <v>120</v>
      </c>
      <c r="AV2870">
        <v>2025</v>
      </c>
      <c r="AW2870" t="s">
        <v>5013</v>
      </c>
      <c r="AX2870">
        <v>1.28</v>
      </c>
      <c r="AY2870" t="s">
        <v>6075</v>
      </c>
      <c r="AZ2870" t="s">
        <v>6333</v>
      </c>
      <c r="BA2870" t="s">
        <v>562</v>
      </c>
      <c r="BB2870" t="s">
        <v>4467</v>
      </c>
      <c r="BC2870" t="s">
        <v>1366</v>
      </c>
      <c r="BD2870" t="s">
        <v>92</v>
      </c>
      <c r="BE2870" t="s">
        <v>6334</v>
      </c>
      <c r="BF2870" t="s">
        <v>6335</v>
      </c>
      <c r="BI2870" t="s">
        <v>87</v>
      </c>
    </row>
    <row r="2871" spans="1:61" x14ac:dyDescent="0.3">
      <c r="A2871">
        <v>7</v>
      </c>
      <c r="B2871">
        <v>10</v>
      </c>
      <c r="C2871">
        <v>2025</v>
      </c>
      <c r="D2871" t="s">
        <v>60</v>
      </c>
      <c r="E2871" t="s">
        <v>6324</v>
      </c>
      <c r="F2871" t="s">
        <v>6325</v>
      </c>
      <c r="G2871">
        <v>39</v>
      </c>
      <c r="H2871" t="s">
        <v>63</v>
      </c>
      <c r="I2871" t="s">
        <v>64</v>
      </c>
      <c r="J2871" t="s">
        <v>65</v>
      </c>
      <c r="K2871" t="s">
        <v>65</v>
      </c>
      <c r="L2871" t="s">
        <v>545</v>
      </c>
      <c r="M2871" t="s">
        <v>223</v>
      </c>
      <c r="N2871" t="s">
        <v>224</v>
      </c>
      <c r="O2871" t="s">
        <v>257</v>
      </c>
      <c r="P2871" t="s">
        <v>258</v>
      </c>
      <c r="Q2871" t="s">
        <v>6372</v>
      </c>
      <c r="R2871" t="s">
        <v>120</v>
      </c>
      <c r="S2871" t="s">
        <v>73</v>
      </c>
      <c r="T2871">
        <v>1300</v>
      </c>
      <c r="U2871">
        <v>5000</v>
      </c>
      <c r="V2871" t="s">
        <v>74</v>
      </c>
      <c r="W2871">
        <v>208.35000610351599</v>
      </c>
      <c r="X2871">
        <v>1000</v>
      </c>
      <c r="Y2871">
        <v>38.65</v>
      </c>
      <c r="Z2871">
        <v>3.1</v>
      </c>
      <c r="AA2871">
        <v>1041.75</v>
      </c>
      <c r="AB2871">
        <f>+Table1[[#This Row],[ADVALOREM]]/Table1[[#This Row],[US$ CIF]]</f>
        <v>0.20000000585890665</v>
      </c>
      <c r="AC2871" t="s">
        <v>6327</v>
      </c>
      <c r="AD2871" t="s">
        <v>3648</v>
      </c>
      <c r="AE2871" t="s">
        <v>65</v>
      </c>
      <c r="AF2871">
        <v>1</v>
      </c>
      <c r="AG2871" t="s">
        <v>5087</v>
      </c>
      <c r="AH2871" t="s">
        <v>6126</v>
      </c>
      <c r="AI2871" t="s">
        <v>6127</v>
      </c>
      <c r="AJ2871" t="s">
        <v>6328</v>
      </c>
      <c r="AK2871" t="s">
        <v>490</v>
      </c>
      <c r="AL2871">
        <v>130</v>
      </c>
      <c r="AM2871" t="s">
        <v>233</v>
      </c>
      <c r="AN2871" t="s">
        <v>6329</v>
      </c>
      <c r="AO2871" t="s">
        <v>6130</v>
      </c>
      <c r="AP2871" t="s">
        <v>6075</v>
      </c>
      <c r="AQ2871" t="s">
        <v>6330</v>
      </c>
      <c r="AR2871" t="s">
        <v>6337</v>
      </c>
      <c r="AS2871" t="s">
        <v>6372</v>
      </c>
      <c r="AT2871" t="s">
        <v>6373</v>
      </c>
      <c r="AU2871" t="s">
        <v>120</v>
      </c>
      <c r="AV2871">
        <v>2025</v>
      </c>
      <c r="AW2871" t="s">
        <v>6374</v>
      </c>
      <c r="AX2871">
        <v>0.2</v>
      </c>
      <c r="AY2871" t="s">
        <v>6075</v>
      </c>
      <c r="AZ2871" t="s">
        <v>6333</v>
      </c>
      <c r="BA2871" t="s">
        <v>562</v>
      </c>
      <c r="BB2871" t="s">
        <v>4467</v>
      </c>
      <c r="BC2871" t="s">
        <v>1366</v>
      </c>
      <c r="BD2871" t="s">
        <v>92</v>
      </c>
      <c r="BE2871" t="s">
        <v>6334</v>
      </c>
      <c r="BF2871" t="s">
        <v>6335</v>
      </c>
      <c r="BI2871" t="s">
        <v>87</v>
      </c>
    </row>
    <row r="2872" spans="1:61" x14ac:dyDescent="0.3">
      <c r="A2872">
        <v>7</v>
      </c>
      <c r="B2872">
        <v>10</v>
      </c>
      <c r="C2872">
        <v>2025</v>
      </c>
      <c r="D2872" t="s">
        <v>60</v>
      </c>
      <c r="E2872" t="s">
        <v>6324</v>
      </c>
      <c r="F2872" t="s">
        <v>6325</v>
      </c>
      <c r="G2872">
        <v>40</v>
      </c>
      <c r="H2872" t="s">
        <v>63</v>
      </c>
      <c r="I2872" t="s">
        <v>64</v>
      </c>
      <c r="J2872" t="s">
        <v>65</v>
      </c>
      <c r="K2872" t="s">
        <v>65</v>
      </c>
      <c r="L2872" t="s">
        <v>545</v>
      </c>
      <c r="M2872" t="s">
        <v>223</v>
      </c>
      <c r="N2872" t="s">
        <v>224</v>
      </c>
      <c r="O2872" t="s">
        <v>257</v>
      </c>
      <c r="P2872" t="s">
        <v>258</v>
      </c>
      <c r="Q2872" t="s">
        <v>6372</v>
      </c>
      <c r="R2872" t="s">
        <v>120</v>
      </c>
      <c r="S2872" t="s">
        <v>73</v>
      </c>
      <c r="T2872">
        <v>1300</v>
      </c>
      <c r="U2872">
        <v>5000</v>
      </c>
      <c r="V2872" t="s">
        <v>74</v>
      </c>
      <c r="W2872">
        <v>208.35000610351599</v>
      </c>
      <c r="X2872">
        <v>1000</v>
      </c>
      <c r="Y2872">
        <v>38.65</v>
      </c>
      <c r="Z2872">
        <v>3.1</v>
      </c>
      <c r="AA2872">
        <v>1041.75</v>
      </c>
      <c r="AB2872">
        <f>+Table1[[#This Row],[ADVALOREM]]/Table1[[#This Row],[US$ CIF]]</f>
        <v>0.20000000585890665</v>
      </c>
      <c r="AC2872" t="s">
        <v>6327</v>
      </c>
      <c r="AD2872" t="s">
        <v>3648</v>
      </c>
      <c r="AE2872" t="s">
        <v>65</v>
      </c>
      <c r="AF2872">
        <v>1</v>
      </c>
      <c r="AG2872" t="s">
        <v>5087</v>
      </c>
      <c r="AH2872" t="s">
        <v>6126</v>
      </c>
      <c r="AI2872" t="s">
        <v>6127</v>
      </c>
      <c r="AJ2872" t="s">
        <v>6328</v>
      </c>
      <c r="AK2872" t="s">
        <v>490</v>
      </c>
      <c r="AL2872">
        <v>130</v>
      </c>
      <c r="AM2872" t="s">
        <v>233</v>
      </c>
      <c r="AN2872" t="s">
        <v>6329</v>
      </c>
      <c r="AO2872" t="s">
        <v>6130</v>
      </c>
      <c r="AP2872" t="s">
        <v>6075</v>
      </c>
      <c r="AQ2872" t="s">
        <v>6330</v>
      </c>
      <c r="AR2872" t="s">
        <v>6337</v>
      </c>
      <c r="AS2872" t="s">
        <v>6372</v>
      </c>
      <c r="AT2872" t="s">
        <v>6373</v>
      </c>
      <c r="AU2872" t="s">
        <v>120</v>
      </c>
      <c r="AV2872">
        <v>2025</v>
      </c>
      <c r="AW2872" t="s">
        <v>6374</v>
      </c>
      <c r="AX2872">
        <v>0.2</v>
      </c>
      <c r="AY2872" t="s">
        <v>6075</v>
      </c>
      <c r="AZ2872" t="s">
        <v>6333</v>
      </c>
      <c r="BA2872" t="s">
        <v>562</v>
      </c>
      <c r="BB2872" t="s">
        <v>4467</v>
      </c>
      <c r="BC2872" t="s">
        <v>1366</v>
      </c>
      <c r="BD2872" t="s">
        <v>92</v>
      </c>
      <c r="BE2872" t="s">
        <v>6334</v>
      </c>
      <c r="BF2872" t="s">
        <v>6335</v>
      </c>
      <c r="BI2872" t="s">
        <v>87</v>
      </c>
    </row>
    <row r="2873" spans="1:61" x14ac:dyDescent="0.3">
      <c r="A2873">
        <v>7</v>
      </c>
      <c r="B2873">
        <v>10</v>
      </c>
      <c r="C2873">
        <v>2025</v>
      </c>
      <c r="D2873" t="s">
        <v>60</v>
      </c>
      <c r="E2873" t="s">
        <v>6324</v>
      </c>
      <c r="F2873" t="s">
        <v>6325</v>
      </c>
      <c r="G2873">
        <v>41</v>
      </c>
      <c r="H2873" t="s">
        <v>63</v>
      </c>
      <c r="I2873" t="s">
        <v>64</v>
      </c>
      <c r="J2873" t="s">
        <v>65</v>
      </c>
      <c r="K2873" t="s">
        <v>65</v>
      </c>
      <c r="L2873" t="s">
        <v>545</v>
      </c>
      <c r="M2873" t="s">
        <v>223</v>
      </c>
      <c r="N2873" t="s">
        <v>224</v>
      </c>
      <c r="O2873" t="s">
        <v>257</v>
      </c>
      <c r="P2873" t="s">
        <v>258</v>
      </c>
      <c r="Q2873" t="s">
        <v>6372</v>
      </c>
      <c r="R2873" t="s">
        <v>120</v>
      </c>
      <c r="S2873" t="s">
        <v>73</v>
      </c>
      <c r="T2873">
        <v>1300</v>
      </c>
      <c r="U2873">
        <v>5000</v>
      </c>
      <c r="V2873" t="s">
        <v>74</v>
      </c>
      <c r="W2873">
        <v>208.35000610351599</v>
      </c>
      <c r="X2873">
        <v>1000</v>
      </c>
      <c r="Y2873">
        <v>38.65</v>
      </c>
      <c r="Z2873">
        <v>3.1</v>
      </c>
      <c r="AA2873">
        <v>1041.75</v>
      </c>
      <c r="AB2873">
        <f>+Table1[[#This Row],[ADVALOREM]]/Table1[[#This Row],[US$ CIF]]</f>
        <v>0.20000000585890665</v>
      </c>
      <c r="AC2873" t="s">
        <v>6327</v>
      </c>
      <c r="AD2873" t="s">
        <v>3648</v>
      </c>
      <c r="AE2873" t="s">
        <v>65</v>
      </c>
      <c r="AF2873">
        <v>1</v>
      </c>
      <c r="AG2873" t="s">
        <v>5087</v>
      </c>
      <c r="AH2873" t="s">
        <v>6126</v>
      </c>
      <c r="AI2873" t="s">
        <v>6127</v>
      </c>
      <c r="AJ2873" t="s">
        <v>6328</v>
      </c>
      <c r="AK2873" t="s">
        <v>490</v>
      </c>
      <c r="AL2873">
        <v>130</v>
      </c>
      <c r="AM2873" t="s">
        <v>233</v>
      </c>
      <c r="AN2873" t="s">
        <v>6329</v>
      </c>
      <c r="AO2873" t="s">
        <v>6130</v>
      </c>
      <c r="AP2873" t="s">
        <v>6075</v>
      </c>
      <c r="AQ2873" t="s">
        <v>6330</v>
      </c>
      <c r="AR2873" t="s">
        <v>6337</v>
      </c>
      <c r="AS2873" t="s">
        <v>6372</v>
      </c>
      <c r="AT2873" t="s">
        <v>6373</v>
      </c>
      <c r="AU2873" t="s">
        <v>120</v>
      </c>
      <c r="AV2873">
        <v>2025</v>
      </c>
      <c r="AW2873" t="s">
        <v>6374</v>
      </c>
      <c r="AX2873">
        <v>0.2</v>
      </c>
      <c r="AY2873" t="s">
        <v>6075</v>
      </c>
      <c r="AZ2873" t="s">
        <v>6333</v>
      </c>
      <c r="BA2873" t="s">
        <v>562</v>
      </c>
      <c r="BB2873" t="s">
        <v>4467</v>
      </c>
      <c r="BC2873" t="s">
        <v>1366</v>
      </c>
      <c r="BD2873" t="s">
        <v>92</v>
      </c>
      <c r="BE2873" t="s">
        <v>6334</v>
      </c>
      <c r="BF2873" t="s">
        <v>6335</v>
      </c>
      <c r="BI2873" t="s">
        <v>87</v>
      </c>
    </row>
    <row r="2874" spans="1:61" x14ac:dyDescent="0.3">
      <c r="A2874">
        <v>7</v>
      </c>
      <c r="B2874">
        <v>10</v>
      </c>
      <c r="C2874">
        <v>2025</v>
      </c>
      <c r="D2874" t="s">
        <v>60</v>
      </c>
      <c r="E2874" t="s">
        <v>6324</v>
      </c>
      <c r="F2874" t="s">
        <v>6325</v>
      </c>
      <c r="G2874">
        <v>42</v>
      </c>
      <c r="H2874" t="s">
        <v>63</v>
      </c>
      <c r="I2874" t="s">
        <v>64</v>
      </c>
      <c r="J2874" t="s">
        <v>65</v>
      </c>
      <c r="K2874" t="s">
        <v>65</v>
      </c>
      <c r="L2874" t="s">
        <v>545</v>
      </c>
      <c r="M2874" t="s">
        <v>223</v>
      </c>
      <c r="N2874" t="s">
        <v>224</v>
      </c>
      <c r="O2874" t="s">
        <v>270</v>
      </c>
      <c r="P2874" t="s">
        <v>271</v>
      </c>
      <c r="Q2874" t="s">
        <v>6375</v>
      </c>
      <c r="R2874" t="s">
        <v>120</v>
      </c>
      <c r="S2874" t="s">
        <v>73</v>
      </c>
      <c r="T2874">
        <v>1300</v>
      </c>
      <c r="U2874">
        <v>2000</v>
      </c>
      <c r="V2874" t="s">
        <v>74</v>
      </c>
      <c r="W2874">
        <v>183.580001831055</v>
      </c>
      <c r="X2874">
        <v>660</v>
      </c>
      <c r="Y2874">
        <v>17.899999999999999</v>
      </c>
      <c r="Z2874">
        <v>2.04</v>
      </c>
      <c r="AA2874">
        <v>679.94</v>
      </c>
      <c r="AB2874">
        <f>+Table1[[#This Row],[ADVALOREM]]/Table1[[#This Row],[US$ CIF]]</f>
        <v>0.26999441396454832</v>
      </c>
      <c r="AC2874" t="s">
        <v>6327</v>
      </c>
      <c r="AD2874" t="s">
        <v>3648</v>
      </c>
      <c r="AE2874" t="s">
        <v>65</v>
      </c>
      <c r="AF2874">
        <v>1</v>
      </c>
      <c r="AG2874" t="s">
        <v>5087</v>
      </c>
      <c r="AH2874" t="s">
        <v>6126</v>
      </c>
      <c r="AI2874" t="s">
        <v>6127</v>
      </c>
      <c r="AJ2874" t="s">
        <v>6328</v>
      </c>
      <c r="AK2874" t="s">
        <v>490</v>
      </c>
      <c r="AL2874">
        <v>60.2</v>
      </c>
      <c r="AM2874" t="s">
        <v>233</v>
      </c>
      <c r="AN2874" t="s">
        <v>6329</v>
      </c>
      <c r="AO2874" t="s">
        <v>6130</v>
      </c>
      <c r="AP2874" t="s">
        <v>6075</v>
      </c>
      <c r="AQ2874" t="s">
        <v>6330</v>
      </c>
      <c r="AR2874" t="s">
        <v>6337</v>
      </c>
      <c r="AS2874" t="s">
        <v>6375</v>
      </c>
      <c r="AT2874" t="s">
        <v>6376</v>
      </c>
      <c r="AU2874" t="s">
        <v>120</v>
      </c>
      <c r="AV2874">
        <v>2025</v>
      </c>
      <c r="AW2874" t="s">
        <v>6377</v>
      </c>
      <c r="AX2874">
        <v>0.33</v>
      </c>
      <c r="AY2874" t="s">
        <v>6075</v>
      </c>
      <c r="AZ2874" t="s">
        <v>6333</v>
      </c>
      <c r="BA2874" t="s">
        <v>562</v>
      </c>
      <c r="BB2874" t="s">
        <v>4467</v>
      </c>
      <c r="BC2874" t="s">
        <v>1366</v>
      </c>
      <c r="BD2874" t="s">
        <v>92</v>
      </c>
      <c r="BE2874" t="s">
        <v>6334</v>
      </c>
      <c r="BF2874" t="s">
        <v>6335</v>
      </c>
      <c r="BI2874" t="s">
        <v>87</v>
      </c>
    </row>
    <row r="2875" spans="1:61" x14ac:dyDescent="0.3">
      <c r="A2875">
        <v>7</v>
      </c>
      <c r="B2875">
        <v>10</v>
      </c>
      <c r="C2875">
        <v>2025</v>
      </c>
      <c r="D2875" t="s">
        <v>60</v>
      </c>
      <c r="E2875" t="s">
        <v>6324</v>
      </c>
      <c r="F2875" t="s">
        <v>6325</v>
      </c>
      <c r="G2875">
        <v>43</v>
      </c>
      <c r="H2875" t="s">
        <v>63</v>
      </c>
      <c r="I2875" t="s">
        <v>64</v>
      </c>
      <c r="J2875" t="s">
        <v>65</v>
      </c>
      <c r="K2875" t="s">
        <v>65</v>
      </c>
      <c r="L2875" t="s">
        <v>545</v>
      </c>
      <c r="M2875" t="s">
        <v>223</v>
      </c>
      <c r="N2875" t="s">
        <v>224</v>
      </c>
      <c r="O2875" t="s">
        <v>270</v>
      </c>
      <c r="P2875" t="s">
        <v>271</v>
      </c>
      <c r="Q2875" t="s">
        <v>6375</v>
      </c>
      <c r="R2875" t="s">
        <v>120</v>
      </c>
      <c r="S2875" t="s">
        <v>73</v>
      </c>
      <c r="T2875">
        <v>1300</v>
      </c>
      <c r="U2875">
        <v>2000</v>
      </c>
      <c r="V2875" t="s">
        <v>74</v>
      </c>
      <c r="W2875">
        <v>183.580001831055</v>
      </c>
      <c r="X2875">
        <v>660</v>
      </c>
      <c r="Y2875">
        <v>17.899999999999999</v>
      </c>
      <c r="Z2875">
        <v>2.04</v>
      </c>
      <c r="AA2875">
        <v>679.94</v>
      </c>
      <c r="AB2875">
        <f>+Table1[[#This Row],[ADVALOREM]]/Table1[[#This Row],[US$ CIF]]</f>
        <v>0.26999441396454832</v>
      </c>
      <c r="AC2875" t="s">
        <v>6327</v>
      </c>
      <c r="AD2875" t="s">
        <v>3648</v>
      </c>
      <c r="AE2875" t="s">
        <v>65</v>
      </c>
      <c r="AF2875">
        <v>1</v>
      </c>
      <c r="AG2875" t="s">
        <v>5087</v>
      </c>
      <c r="AH2875" t="s">
        <v>6126</v>
      </c>
      <c r="AI2875" t="s">
        <v>6127</v>
      </c>
      <c r="AJ2875" t="s">
        <v>6328</v>
      </c>
      <c r="AK2875" t="s">
        <v>490</v>
      </c>
      <c r="AL2875">
        <v>60.2</v>
      </c>
      <c r="AM2875" t="s">
        <v>233</v>
      </c>
      <c r="AN2875" t="s">
        <v>6329</v>
      </c>
      <c r="AO2875" t="s">
        <v>6130</v>
      </c>
      <c r="AP2875" t="s">
        <v>6075</v>
      </c>
      <c r="AQ2875" t="s">
        <v>6330</v>
      </c>
      <c r="AR2875" t="s">
        <v>6337</v>
      </c>
      <c r="AS2875" t="s">
        <v>6375</v>
      </c>
      <c r="AT2875" t="s">
        <v>6376</v>
      </c>
      <c r="AU2875" t="s">
        <v>120</v>
      </c>
      <c r="AV2875">
        <v>2025</v>
      </c>
      <c r="AW2875" t="s">
        <v>6377</v>
      </c>
      <c r="AX2875">
        <v>0.33</v>
      </c>
      <c r="AY2875" t="s">
        <v>6075</v>
      </c>
      <c r="AZ2875" t="s">
        <v>6333</v>
      </c>
      <c r="BA2875" t="s">
        <v>562</v>
      </c>
      <c r="BB2875" t="s">
        <v>4467</v>
      </c>
      <c r="BC2875" t="s">
        <v>1366</v>
      </c>
      <c r="BD2875" t="s">
        <v>92</v>
      </c>
      <c r="BE2875" t="s">
        <v>6334</v>
      </c>
      <c r="BF2875" t="s">
        <v>6335</v>
      </c>
      <c r="BI2875" t="s">
        <v>87</v>
      </c>
    </row>
    <row r="2876" spans="1:61" x14ac:dyDescent="0.3">
      <c r="A2876">
        <v>7</v>
      </c>
      <c r="B2876">
        <v>10</v>
      </c>
      <c r="C2876">
        <v>2025</v>
      </c>
      <c r="D2876" t="s">
        <v>60</v>
      </c>
      <c r="E2876" t="s">
        <v>6324</v>
      </c>
      <c r="F2876" t="s">
        <v>6325</v>
      </c>
      <c r="G2876">
        <v>44</v>
      </c>
      <c r="H2876" t="s">
        <v>63</v>
      </c>
      <c r="I2876" t="s">
        <v>64</v>
      </c>
      <c r="J2876" t="s">
        <v>65</v>
      </c>
      <c r="K2876" t="s">
        <v>65</v>
      </c>
      <c r="L2876" t="s">
        <v>545</v>
      </c>
      <c r="M2876" t="s">
        <v>223</v>
      </c>
      <c r="N2876" t="s">
        <v>224</v>
      </c>
      <c r="O2876" t="s">
        <v>270</v>
      </c>
      <c r="P2876" t="s">
        <v>271</v>
      </c>
      <c r="Q2876" t="s">
        <v>6375</v>
      </c>
      <c r="R2876" t="s">
        <v>120</v>
      </c>
      <c r="S2876" t="s">
        <v>73</v>
      </c>
      <c r="T2876">
        <v>1300</v>
      </c>
      <c r="U2876">
        <v>2000</v>
      </c>
      <c r="V2876" t="s">
        <v>74</v>
      </c>
      <c r="W2876">
        <v>183.58999633789099</v>
      </c>
      <c r="X2876">
        <v>660</v>
      </c>
      <c r="Y2876">
        <v>17.899999999999999</v>
      </c>
      <c r="Z2876">
        <v>2.0499999999999998</v>
      </c>
      <c r="AA2876">
        <v>679.95</v>
      </c>
      <c r="AB2876">
        <f>+Table1[[#This Row],[ADVALOREM]]/Table1[[#This Row],[US$ CIF]]</f>
        <v>0.27000514205146109</v>
      </c>
      <c r="AC2876" t="s">
        <v>6327</v>
      </c>
      <c r="AD2876" t="s">
        <v>3648</v>
      </c>
      <c r="AE2876" t="s">
        <v>65</v>
      </c>
      <c r="AF2876">
        <v>1</v>
      </c>
      <c r="AG2876" t="s">
        <v>5087</v>
      </c>
      <c r="AH2876" t="s">
        <v>6126</v>
      </c>
      <c r="AI2876" t="s">
        <v>6127</v>
      </c>
      <c r="AJ2876" t="s">
        <v>6328</v>
      </c>
      <c r="AK2876" t="s">
        <v>490</v>
      </c>
      <c r="AL2876">
        <v>60.2</v>
      </c>
      <c r="AM2876" t="s">
        <v>233</v>
      </c>
      <c r="AN2876" t="s">
        <v>6329</v>
      </c>
      <c r="AO2876" t="s">
        <v>6130</v>
      </c>
      <c r="AP2876" t="s">
        <v>6075</v>
      </c>
      <c r="AQ2876" t="s">
        <v>6330</v>
      </c>
      <c r="AR2876" t="s">
        <v>6337</v>
      </c>
      <c r="AS2876" t="s">
        <v>6375</v>
      </c>
      <c r="AT2876" t="s">
        <v>6376</v>
      </c>
      <c r="AU2876" t="s">
        <v>120</v>
      </c>
      <c r="AV2876">
        <v>2025</v>
      </c>
      <c r="AW2876" t="s">
        <v>6377</v>
      </c>
      <c r="AX2876">
        <v>0.33</v>
      </c>
      <c r="AY2876" t="s">
        <v>6075</v>
      </c>
      <c r="AZ2876" t="s">
        <v>6333</v>
      </c>
      <c r="BA2876" t="s">
        <v>562</v>
      </c>
      <c r="BB2876" t="s">
        <v>4467</v>
      </c>
      <c r="BC2876" t="s">
        <v>1366</v>
      </c>
      <c r="BD2876" t="s">
        <v>92</v>
      </c>
      <c r="BE2876" t="s">
        <v>6334</v>
      </c>
      <c r="BF2876" t="s">
        <v>6335</v>
      </c>
      <c r="BI2876" t="s">
        <v>87</v>
      </c>
    </row>
    <row r="2877" spans="1:61" x14ac:dyDescent="0.3">
      <c r="A2877">
        <v>7</v>
      </c>
      <c r="B2877">
        <v>10</v>
      </c>
      <c r="C2877">
        <v>2025</v>
      </c>
      <c r="D2877" t="s">
        <v>60</v>
      </c>
      <c r="E2877" t="s">
        <v>6324</v>
      </c>
      <c r="F2877" t="s">
        <v>6325</v>
      </c>
      <c r="G2877">
        <v>45</v>
      </c>
      <c r="H2877" t="s">
        <v>63</v>
      </c>
      <c r="I2877" t="s">
        <v>64</v>
      </c>
      <c r="J2877" t="s">
        <v>65</v>
      </c>
      <c r="K2877" t="s">
        <v>65</v>
      </c>
      <c r="L2877" t="s">
        <v>545</v>
      </c>
      <c r="M2877" t="s">
        <v>223</v>
      </c>
      <c r="N2877" t="s">
        <v>224</v>
      </c>
      <c r="O2877" t="s">
        <v>6378</v>
      </c>
      <c r="P2877" t="s">
        <v>157</v>
      </c>
      <c r="Q2877" t="s">
        <v>6379</v>
      </c>
      <c r="R2877" t="s">
        <v>120</v>
      </c>
      <c r="S2877" t="s">
        <v>73</v>
      </c>
      <c r="T2877">
        <v>1300</v>
      </c>
      <c r="U2877">
        <v>2500</v>
      </c>
      <c r="V2877" t="s">
        <v>74</v>
      </c>
      <c r="W2877">
        <v>238.89999389648401</v>
      </c>
      <c r="X2877">
        <v>1450</v>
      </c>
      <c r="Y2877">
        <v>38.65</v>
      </c>
      <c r="Z2877">
        <v>4.49</v>
      </c>
      <c r="AA2877">
        <v>1493.14</v>
      </c>
      <c r="AB2877">
        <f>+Table1[[#This Row],[ADVALOREM]]/Table1[[#This Row],[US$ CIF]]</f>
        <v>0.15999838856134321</v>
      </c>
      <c r="AC2877" t="s">
        <v>6327</v>
      </c>
      <c r="AD2877" t="s">
        <v>3648</v>
      </c>
      <c r="AE2877" t="s">
        <v>65</v>
      </c>
      <c r="AF2877">
        <v>1</v>
      </c>
      <c r="AG2877" t="s">
        <v>5087</v>
      </c>
      <c r="AH2877" t="s">
        <v>6126</v>
      </c>
      <c r="AI2877" t="s">
        <v>6127</v>
      </c>
      <c r="AJ2877" t="s">
        <v>6328</v>
      </c>
      <c r="AK2877" t="s">
        <v>490</v>
      </c>
      <c r="AL2877">
        <v>130</v>
      </c>
      <c r="AM2877" t="s">
        <v>233</v>
      </c>
      <c r="AN2877" t="s">
        <v>6329</v>
      </c>
      <c r="AO2877" t="s">
        <v>6130</v>
      </c>
      <c r="AP2877" t="s">
        <v>6075</v>
      </c>
      <c r="AQ2877" t="s">
        <v>6330</v>
      </c>
      <c r="AR2877" t="s">
        <v>6337</v>
      </c>
      <c r="AS2877" t="s">
        <v>6379</v>
      </c>
      <c r="AT2877" t="s">
        <v>6380</v>
      </c>
      <c r="AU2877" t="s">
        <v>120</v>
      </c>
      <c r="AV2877">
        <v>2025</v>
      </c>
      <c r="AW2877" t="s">
        <v>6381</v>
      </c>
      <c r="AX2877">
        <v>0.57999999999999996</v>
      </c>
      <c r="AY2877" t="s">
        <v>6075</v>
      </c>
      <c r="AZ2877" t="s">
        <v>6333</v>
      </c>
      <c r="BA2877" t="s">
        <v>562</v>
      </c>
      <c r="BB2877" t="s">
        <v>4467</v>
      </c>
      <c r="BC2877" t="s">
        <v>1366</v>
      </c>
      <c r="BD2877" t="s">
        <v>92</v>
      </c>
      <c r="BE2877" t="s">
        <v>6334</v>
      </c>
      <c r="BF2877" t="s">
        <v>6335</v>
      </c>
      <c r="BI2877" t="s">
        <v>87</v>
      </c>
    </row>
    <row r="2878" spans="1:61" x14ac:dyDescent="0.3">
      <c r="A2878">
        <v>7</v>
      </c>
      <c r="B2878">
        <v>10</v>
      </c>
      <c r="C2878">
        <v>2025</v>
      </c>
      <c r="D2878" t="s">
        <v>60</v>
      </c>
      <c r="E2878" t="s">
        <v>6324</v>
      </c>
      <c r="F2878" t="s">
        <v>6325</v>
      </c>
      <c r="G2878">
        <v>46</v>
      </c>
      <c r="H2878" t="s">
        <v>63</v>
      </c>
      <c r="I2878" t="s">
        <v>64</v>
      </c>
      <c r="J2878" t="s">
        <v>65</v>
      </c>
      <c r="K2878" t="s">
        <v>65</v>
      </c>
      <c r="L2878" t="s">
        <v>545</v>
      </c>
      <c r="M2878" t="s">
        <v>223</v>
      </c>
      <c r="N2878" t="s">
        <v>224</v>
      </c>
      <c r="O2878" t="s">
        <v>324</v>
      </c>
      <c r="P2878" t="s">
        <v>325</v>
      </c>
      <c r="Q2878" t="s">
        <v>6382</v>
      </c>
      <c r="R2878" t="s">
        <v>120</v>
      </c>
      <c r="S2878" t="s">
        <v>73</v>
      </c>
      <c r="T2878">
        <v>1300</v>
      </c>
      <c r="U2878">
        <v>2000</v>
      </c>
      <c r="V2878" t="s">
        <v>74</v>
      </c>
      <c r="W2878">
        <v>82.269996643066406</v>
      </c>
      <c r="X2878">
        <v>480</v>
      </c>
      <c r="Y2878">
        <v>32.71</v>
      </c>
      <c r="Z2878">
        <v>1.49</v>
      </c>
      <c r="AA2878">
        <v>514.20000000000005</v>
      </c>
      <c r="AB2878">
        <f>+Table1[[#This Row],[ADVALOREM]]/Table1[[#This Row],[US$ CIF]]</f>
        <v>0.15999610393439595</v>
      </c>
      <c r="AC2878" t="s">
        <v>6327</v>
      </c>
      <c r="AD2878" t="s">
        <v>3648</v>
      </c>
      <c r="AE2878" t="s">
        <v>65</v>
      </c>
      <c r="AF2878">
        <v>1</v>
      </c>
      <c r="AG2878" t="s">
        <v>5087</v>
      </c>
      <c r="AH2878" t="s">
        <v>6126</v>
      </c>
      <c r="AI2878" t="s">
        <v>6127</v>
      </c>
      <c r="AJ2878" t="s">
        <v>6328</v>
      </c>
      <c r="AK2878" t="s">
        <v>490</v>
      </c>
      <c r="AL2878">
        <v>110</v>
      </c>
      <c r="AM2878" t="s">
        <v>233</v>
      </c>
      <c r="AN2878" t="s">
        <v>6329</v>
      </c>
      <c r="AO2878" t="s">
        <v>6130</v>
      </c>
      <c r="AP2878" t="s">
        <v>6075</v>
      </c>
      <c r="AQ2878" t="s">
        <v>6330</v>
      </c>
      <c r="AR2878" t="s">
        <v>6337</v>
      </c>
      <c r="AS2878" t="s">
        <v>6382</v>
      </c>
      <c r="AT2878" t="s">
        <v>3475</v>
      </c>
      <c r="AU2878" t="s">
        <v>120</v>
      </c>
      <c r="AV2878">
        <v>2025</v>
      </c>
      <c r="AW2878" t="s">
        <v>3476</v>
      </c>
      <c r="AX2878">
        <v>0.24</v>
      </c>
      <c r="AY2878" t="s">
        <v>6075</v>
      </c>
      <c r="AZ2878" t="s">
        <v>6333</v>
      </c>
      <c r="BA2878" t="s">
        <v>562</v>
      </c>
      <c r="BB2878" t="s">
        <v>4467</v>
      </c>
      <c r="BC2878" t="s">
        <v>1366</v>
      </c>
      <c r="BD2878" t="s">
        <v>92</v>
      </c>
      <c r="BE2878" t="s">
        <v>6334</v>
      </c>
      <c r="BF2878" t="s">
        <v>6335</v>
      </c>
      <c r="BI2878" t="s">
        <v>87</v>
      </c>
    </row>
    <row r="2879" spans="1:61" x14ac:dyDescent="0.3">
      <c r="A2879">
        <v>7</v>
      </c>
      <c r="B2879">
        <v>10</v>
      </c>
      <c r="C2879">
        <v>2025</v>
      </c>
      <c r="D2879" t="s">
        <v>60</v>
      </c>
      <c r="E2879" t="s">
        <v>6324</v>
      </c>
      <c r="F2879" t="s">
        <v>6325</v>
      </c>
      <c r="G2879">
        <v>47</v>
      </c>
      <c r="H2879" t="s">
        <v>63</v>
      </c>
      <c r="I2879" t="s">
        <v>64</v>
      </c>
      <c r="J2879" t="s">
        <v>65</v>
      </c>
      <c r="K2879" t="s">
        <v>65</v>
      </c>
      <c r="L2879" t="s">
        <v>545</v>
      </c>
      <c r="M2879" t="s">
        <v>223</v>
      </c>
      <c r="N2879" t="s">
        <v>224</v>
      </c>
      <c r="O2879" t="s">
        <v>574</v>
      </c>
      <c r="P2879" t="s">
        <v>157</v>
      </c>
      <c r="Q2879" t="s">
        <v>6383</v>
      </c>
      <c r="R2879" t="s">
        <v>120</v>
      </c>
      <c r="S2879" t="s">
        <v>73</v>
      </c>
      <c r="T2879">
        <v>1300</v>
      </c>
      <c r="U2879">
        <v>10000</v>
      </c>
      <c r="V2879" t="s">
        <v>74</v>
      </c>
      <c r="W2879">
        <v>584.489990234375</v>
      </c>
      <c r="X2879">
        <v>3000</v>
      </c>
      <c r="Y2879">
        <v>237.86</v>
      </c>
      <c r="Z2879">
        <v>9.2899999999999991</v>
      </c>
      <c r="AA2879">
        <v>3247.15</v>
      </c>
      <c r="AB2879">
        <f>+Table1[[#This Row],[ADVALOREM]]/Table1[[#This Row],[US$ CIF]]</f>
        <v>0.180000920879656</v>
      </c>
      <c r="AC2879" t="s">
        <v>6327</v>
      </c>
      <c r="AD2879" t="s">
        <v>3648</v>
      </c>
      <c r="AE2879" t="s">
        <v>65</v>
      </c>
      <c r="AF2879">
        <v>1</v>
      </c>
      <c r="AG2879" t="s">
        <v>5087</v>
      </c>
      <c r="AH2879" t="s">
        <v>6126</v>
      </c>
      <c r="AI2879" t="s">
        <v>6127</v>
      </c>
      <c r="AJ2879" t="s">
        <v>6328</v>
      </c>
      <c r="AK2879" t="s">
        <v>490</v>
      </c>
      <c r="AL2879">
        <v>800</v>
      </c>
      <c r="AM2879" t="s">
        <v>233</v>
      </c>
      <c r="AN2879" t="s">
        <v>6329</v>
      </c>
      <c r="AO2879" t="s">
        <v>6130</v>
      </c>
      <c r="AP2879" t="s">
        <v>6075</v>
      </c>
      <c r="AQ2879" t="s">
        <v>6330</v>
      </c>
      <c r="AR2879" t="s">
        <v>6337</v>
      </c>
      <c r="AS2879" t="s">
        <v>6383</v>
      </c>
      <c r="AT2879" t="s">
        <v>2459</v>
      </c>
      <c r="AU2879" t="s">
        <v>120</v>
      </c>
      <c r="AV2879">
        <v>2025</v>
      </c>
      <c r="AW2879" t="s">
        <v>1297</v>
      </c>
      <c r="AX2879">
        <v>0.3</v>
      </c>
      <c r="AY2879" t="s">
        <v>6075</v>
      </c>
      <c r="AZ2879" t="s">
        <v>6333</v>
      </c>
      <c r="BA2879" t="s">
        <v>562</v>
      </c>
      <c r="BB2879" t="s">
        <v>4467</v>
      </c>
      <c r="BC2879" t="s">
        <v>1366</v>
      </c>
      <c r="BD2879" t="s">
        <v>92</v>
      </c>
      <c r="BE2879" t="s">
        <v>6334</v>
      </c>
      <c r="BF2879" t="s">
        <v>6335</v>
      </c>
      <c r="BI2879" t="s">
        <v>87</v>
      </c>
    </row>
    <row r="2880" spans="1:61" x14ac:dyDescent="0.3">
      <c r="A2880">
        <v>7</v>
      </c>
      <c r="B2880">
        <v>10</v>
      </c>
      <c r="C2880">
        <v>2025</v>
      </c>
      <c r="D2880" t="s">
        <v>60</v>
      </c>
      <c r="E2880" t="s">
        <v>6324</v>
      </c>
      <c r="F2880" t="s">
        <v>6325</v>
      </c>
      <c r="G2880">
        <v>48</v>
      </c>
      <c r="H2880" t="s">
        <v>63</v>
      </c>
      <c r="I2880" t="s">
        <v>64</v>
      </c>
      <c r="J2880" t="s">
        <v>65</v>
      </c>
      <c r="K2880" t="s">
        <v>65</v>
      </c>
      <c r="L2880" t="s">
        <v>545</v>
      </c>
      <c r="M2880" t="s">
        <v>223</v>
      </c>
      <c r="N2880" t="s">
        <v>224</v>
      </c>
      <c r="O2880" t="s">
        <v>1032</v>
      </c>
      <c r="P2880" t="s">
        <v>1033</v>
      </c>
      <c r="Q2880" t="s">
        <v>6384</v>
      </c>
      <c r="R2880" t="s">
        <v>120</v>
      </c>
      <c r="S2880" t="s">
        <v>73</v>
      </c>
      <c r="T2880">
        <v>1300</v>
      </c>
      <c r="U2880">
        <v>3000</v>
      </c>
      <c r="V2880" t="s">
        <v>74</v>
      </c>
      <c r="W2880">
        <v>142.49000549316401</v>
      </c>
      <c r="X2880">
        <v>570</v>
      </c>
      <c r="Y2880">
        <v>21.94</v>
      </c>
      <c r="Z2880">
        <v>1.77</v>
      </c>
      <c r="AA2880">
        <v>593.71</v>
      </c>
      <c r="AB2880">
        <f>+Table1[[#This Row],[ADVALOREM]]/Table1[[#This Row],[US$ CIF]]</f>
        <v>0.2399993355226693</v>
      </c>
      <c r="AC2880" t="s">
        <v>6327</v>
      </c>
      <c r="AD2880" t="s">
        <v>3648</v>
      </c>
      <c r="AE2880" t="s">
        <v>65</v>
      </c>
      <c r="AF2880">
        <v>1</v>
      </c>
      <c r="AG2880" t="s">
        <v>5087</v>
      </c>
      <c r="AH2880" t="s">
        <v>6126</v>
      </c>
      <c r="AI2880" t="s">
        <v>6127</v>
      </c>
      <c r="AJ2880" t="s">
        <v>6328</v>
      </c>
      <c r="AK2880" t="s">
        <v>490</v>
      </c>
      <c r="AL2880">
        <v>73.8</v>
      </c>
      <c r="AM2880" t="s">
        <v>233</v>
      </c>
      <c r="AN2880" t="s">
        <v>6329</v>
      </c>
      <c r="AO2880" t="s">
        <v>6130</v>
      </c>
      <c r="AP2880" t="s">
        <v>6075</v>
      </c>
      <c r="AQ2880" t="s">
        <v>6330</v>
      </c>
      <c r="AR2880" t="s">
        <v>6337</v>
      </c>
      <c r="AS2880" t="s">
        <v>6384</v>
      </c>
      <c r="AT2880" t="s">
        <v>3156</v>
      </c>
      <c r="AU2880" t="s">
        <v>120</v>
      </c>
      <c r="AV2880">
        <v>2025</v>
      </c>
      <c r="AW2880" t="s">
        <v>3157</v>
      </c>
      <c r="AX2880">
        <v>0.19</v>
      </c>
      <c r="AY2880" t="s">
        <v>6075</v>
      </c>
      <c r="AZ2880" t="s">
        <v>6333</v>
      </c>
      <c r="BA2880" t="s">
        <v>562</v>
      </c>
      <c r="BB2880" t="s">
        <v>4467</v>
      </c>
      <c r="BC2880" t="s">
        <v>1366</v>
      </c>
      <c r="BD2880" t="s">
        <v>92</v>
      </c>
      <c r="BE2880" t="s">
        <v>6334</v>
      </c>
      <c r="BF2880" t="s">
        <v>6335</v>
      </c>
      <c r="BI2880" t="s">
        <v>87</v>
      </c>
    </row>
    <row r="2881" spans="1:61" x14ac:dyDescent="0.3">
      <c r="A2881">
        <v>7</v>
      </c>
      <c r="B2881">
        <v>10</v>
      </c>
      <c r="C2881">
        <v>2025</v>
      </c>
      <c r="D2881" t="s">
        <v>60</v>
      </c>
      <c r="E2881" t="s">
        <v>6324</v>
      </c>
      <c r="F2881" t="s">
        <v>6325</v>
      </c>
      <c r="G2881">
        <v>49</v>
      </c>
      <c r="H2881" t="s">
        <v>63</v>
      </c>
      <c r="I2881" t="s">
        <v>64</v>
      </c>
      <c r="J2881" t="s">
        <v>65</v>
      </c>
      <c r="K2881" t="s">
        <v>65</v>
      </c>
      <c r="L2881" t="s">
        <v>545</v>
      </c>
      <c r="M2881" t="s">
        <v>223</v>
      </c>
      <c r="N2881" t="s">
        <v>224</v>
      </c>
      <c r="O2881" t="s">
        <v>1032</v>
      </c>
      <c r="P2881" t="s">
        <v>1033</v>
      </c>
      <c r="Q2881" t="s">
        <v>6384</v>
      </c>
      <c r="R2881" t="s">
        <v>120</v>
      </c>
      <c r="S2881" t="s">
        <v>73</v>
      </c>
      <c r="T2881">
        <v>1300</v>
      </c>
      <c r="U2881">
        <v>2500</v>
      </c>
      <c r="V2881" t="s">
        <v>74</v>
      </c>
      <c r="W2881">
        <v>118.73999786377</v>
      </c>
      <c r="X2881">
        <v>475</v>
      </c>
      <c r="Y2881">
        <v>18.29</v>
      </c>
      <c r="Z2881">
        <v>1.47</v>
      </c>
      <c r="AA2881">
        <v>494.76</v>
      </c>
      <c r="AB2881">
        <f>+Table1[[#This Row],[ADVALOREM]]/Table1[[#This Row],[US$ CIF]]</f>
        <v>0.23999514484552106</v>
      </c>
      <c r="AC2881" t="s">
        <v>6327</v>
      </c>
      <c r="AD2881" t="s">
        <v>3648</v>
      </c>
      <c r="AE2881" t="s">
        <v>65</v>
      </c>
      <c r="AF2881">
        <v>1</v>
      </c>
      <c r="AG2881" t="s">
        <v>5087</v>
      </c>
      <c r="AH2881" t="s">
        <v>6126</v>
      </c>
      <c r="AI2881" t="s">
        <v>6127</v>
      </c>
      <c r="AJ2881" t="s">
        <v>6328</v>
      </c>
      <c r="AK2881" t="s">
        <v>490</v>
      </c>
      <c r="AL2881">
        <v>61.5</v>
      </c>
      <c r="AM2881" t="s">
        <v>233</v>
      </c>
      <c r="AN2881" t="s">
        <v>6329</v>
      </c>
      <c r="AO2881" t="s">
        <v>6130</v>
      </c>
      <c r="AP2881" t="s">
        <v>6075</v>
      </c>
      <c r="AQ2881" t="s">
        <v>6330</v>
      </c>
      <c r="AR2881" t="s">
        <v>6337</v>
      </c>
      <c r="AS2881" t="s">
        <v>6384</v>
      </c>
      <c r="AT2881" t="s">
        <v>3156</v>
      </c>
      <c r="AU2881" t="s">
        <v>120</v>
      </c>
      <c r="AV2881">
        <v>2025</v>
      </c>
      <c r="AW2881" t="s">
        <v>3157</v>
      </c>
      <c r="AX2881">
        <v>0.19</v>
      </c>
      <c r="AY2881" t="s">
        <v>6075</v>
      </c>
      <c r="AZ2881" t="s">
        <v>6333</v>
      </c>
      <c r="BA2881" t="s">
        <v>562</v>
      </c>
      <c r="BB2881" t="s">
        <v>4467</v>
      </c>
      <c r="BC2881" t="s">
        <v>1366</v>
      </c>
      <c r="BD2881" t="s">
        <v>92</v>
      </c>
      <c r="BE2881" t="s">
        <v>6334</v>
      </c>
      <c r="BF2881" t="s">
        <v>6335</v>
      </c>
      <c r="BI2881" t="s">
        <v>87</v>
      </c>
    </row>
    <row r="2882" spans="1:61" x14ac:dyDescent="0.3">
      <c r="A2882">
        <v>7</v>
      </c>
      <c r="B2882">
        <v>10</v>
      </c>
      <c r="C2882">
        <v>2025</v>
      </c>
      <c r="D2882" t="s">
        <v>60</v>
      </c>
      <c r="E2882" t="s">
        <v>6324</v>
      </c>
      <c r="F2882" t="s">
        <v>6325</v>
      </c>
      <c r="G2882">
        <v>50</v>
      </c>
      <c r="H2882" t="s">
        <v>63</v>
      </c>
      <c r="I2882" t="s">
        <v>64</v>
      </c>
      <c r="J2882" t="s">
        <v>65</v>
      </c>
      <c r="K2882" t="s">
        <v>65</v>
      </c>
      <c r="L2882" t="s">
        <v>545</v>
      </c>
      <c r="M2882" t="s">
        <v>223</v>
      </c>
      <c r="N2882" t="s">
        <v>224</v>
      </c>
      <c r="O2882" t="s">
        <v>1032</v>
      </c>
      <c r="P2882" t="s">
        <v>1033</v>
      </c>
      <c r="Q2882" t="s">
        <v>6384</v>
      </c>
      <c r="R2882" t="s">
        <v>120</v>
      </c>
      <c r="S2882" t="s">
        <v>73</v>
      </c>
      <c r="T2882">
        <v>1300</v>
      </c>
      <c r="U2882">
        <v>2500</v>
      </c>
      <c r="V2882" t="s">
        <v>74</v>
      </c>
      <c r="W2882">
        <v>118.73999786377</v>
      </c>
      <c r="X2882">
        <v>475</v>
      </c>
      <c r="Y2882">
        <v>18.29</v>
      </c>
      <c r="Z2882">
        <v>1.47</v>
      </c>
      <c r="AA2882">
        <v>494.76</v>
      </c>
      <c r="AB2882">
        <f>+Table1[[#This Row],[ADVALOREM]]/Table1[[#This Row],[US$ CIF]]</f>
        <v>0.23999514484552106</v>
      </c>
      <c r="AC2882" t="s">
        <v>6327</v>
      </c>
      <c r="AD2882" t="s">
        <v>3648</v>
      </c>
      <c r="AE2882" t="s">
        <v>65</v>
      </c>
      <c r="AF2882">
        <v>1</v>
      </c>
      <c r="AG2882" t="s">
        <v>5087</v>
      </c>
      <c r="AH2882" t="s">
        <v>6126</v>
      </c>
      <c r="AI2882" t="s">
        <v>6127</v>
      </c>
      <c r="AJ2882" t="s">
        <v>6328</v>
      </c>
      <c r="AK2882" t="s">
        <v>490</v>
      </c>
      <c r="AL2882">
        <v>61.5</v>
      </c>
      <c r="AM2882" t="s">
        <v>233</v>
      </c>
      <c r="AN2882" t="s">
        <v>6329</v>
      </c>
      <c r="AO2882" t="s">
        <v>6130</v>
      </c>
      <c r="AP2882" t="s">
        <v>6075</v>
      </c>
      <c r="AQ2882" t="s">
        <v>6330</v>
      </c>
      <c r="AR2882" t="s">
        <v>6337</v>
      </c>
      <c r="AS2882" t="s">
        <v>6384</v>
      </c>
      <c r="AT2882" t="s">
        <v>3156</v>
      </c>
      <c r="AU2882" t="s">
        <v>120</v>
      </c>
      <c r="AV2882">
        <v>2025</v>
      </c>
      <c r="AW2882" t="s">
        <v>3157</v>
      </c>
      <c r="AX2882">
        <v>0.19</v>
      </c>
      <c r="AY2882" t="s">
        <v>6075</v>
      </c>
      <c r="AZ2882" t="s">
        <v>6333</v>
      </c>
      <c r="BA2882" t="s">
        <v>562</v>
      </c>
      <c r="BB2882" t="s">
        <v>4467</v>
      </c>
      <c r="BC2882" t="s">
        <v>1366</v>
      </c>
      <c r="BD2882" t="s">
        <v>92</v>
      </c>
      <c r="BE2882" t="s">
        <v>6334</v>
      </c>
      <c r="BF2882" t="s">
        <v>6335</v>
      </c>
      <c r="BI2882" t="s">
        <v>87</v>
      </c>
    </row>
    <row r="2883" spans="1:61" x14ac:dyDescent="0.3">
      <c r="A2883">
        <v>7</v>
      </c>
      <c r="B2883">
        <v>10</v>
      </c>
      <c r="C2883">
        <v>2025</v>
      </c>
      <c r="D2883" t="s">
        <v>60</v>
      </c>
      <c r="E2883" t="s">
        <v>6324</v>
      </c>
      <c r="F2883" t="s">
        <v>6325</v>
      </c>
      <c r="G2883">
        <v>51</v>
      </c>
      <c r="H2883" t="s">
        <v>63</v>
      </c>
      <c r="I2883" t="s">
        <v>64</v>
      </c>
      <c r="J2883" t="s">
        <v>65</v>
      </c>
      <c r="K2883" t="s">
        <v>65</v>
      </c>
      <c r="L2883" t="s">
        <v>545</v>
      </c>
      <c r="M2883" t="s">
        <v>223</v>
      </c>
      <c r="N2883" t="s">
        <v>224</v>
      </c>
      <c r="O2883" t="s">
        <v>1032</v>
      </c>
      <c r="P2883" t="s">
        <v>1033</v>
      </c>
      <c r="Q2883" t="s">
        <v>6384</v>
      </c>
      <c r="R2883" t="s">
        <v>120</v>
      </c>
      <c r="S2883" t="s">
        <v>73</v>
      </c>
      <c r="T2883">
        <v>1300</v>
      </c>
      <c r="U2883">
        <v>2000</v>
      </c>
      <c r="V2883" t="s">
        <v>74</v>
      </c>
      <c r="W2883">
        <v>95</v>
      </c>
      <c r="X2883">
        <v>380</v>
      </c>
      <c r="Y2883">
        <v>14.63</v>
      </c>
      <c r="Z2883">
        <v>1.19</v>
      </c>
      <c r="AA2883">
        <v>395.82</v>
      </c>
      <c r="AB2883">
        <f>+Table1[[#This Row],[ADVALOREM]]/Table1[[#This Row],[US$ CIF]]</f>
        <v>0.24000808448284575</v>
      </c>
      <c r="AC2883" t="s">
        <v>6327</v>
      </c>
      <c r="AD2883" t="s">
        <v>3648</v>
      </c>
      <c r="AE2883" t="s">
        <v>65</v>
      </c>
      <c r="AF2883">
        <v>1</v>
      </c>
      <c r="AG2883" t="s">
        <v>5087</v>
      </c>
      <c r="AH2883" t="s">
        <v>6126</v>
      </c>
      <c r="AI2883" t="s">
        <v>6127</v>
      </c>
      <c r="AJ2883" t="s">
        <v>6328</v>
      </c>
      <c r="AK2883" t="s">
        <v>490</v>
      </c>
      <c r="AL2883">
        <v>49.2</v>
      </c>
      <c r="AM2883" t="s">
        <v>233</v>
      </c>
      <c r="AN2883" t="s">
        <v>6329</v>
      </c>
      <c r="AO2883" t="s">
        <v>6130</v>
      </c>
      <c r="AP2883" t="s">
        <v>6075</v>
      </c>
      <c r="AQ2883" t="s">
        <v>6330</v>
      </c>
      <c r="AR2883" t="s">
        <v>6337</v>
      </c>
      <c r="AS2883" t="s">
        <v>6384</v>
      </c>
      <c r="AT2883" t="s">
        <v>3156</v>
      </c>
      <c r="AU2883" t="s">
        <v>120</v>
      </c>
      <c r="AV2883">
        <v>2025</v>
      </c>
      <c r="AW2883" t="s">
        <v>3157</v>
      </c>
      <c r="AX2883">
        <v>0.19</v>
      </c>
      <c r="AY2883" t="s">
        <v>6075</v>
      </c>
      <c r="AZ2883" t="s">
        <v>6333</v>
      </c>
      <c r="BA2883" t="s">
        <v>562</v>
      </c>
      <c r="BB2883" t="s">
        <v>4467</v>
      </c>
      <c r="BC2883" t="s">
        <v>1366</v>
      </c>
      <c r="BD2883" t="s">
        <v>92</v>
      </c>
      <c r="BE2883" t="s">
        <v>6334</v>
      </c>
      <c r="BF2883" t="s">
        <v>6335</v>
      </c>
      <c r="BI2883" t="s">
        <v>87</v>
      </c>
    </row>
    <row r="2884" spans="1:61" x14ac:dyDescent="0.3">
      <c r="A2884">
        <v>7</v>
      </c>
      <c r="B2884">
        <v>10</v>
      </c>
      <c r="C2884">
        <v>2025</v>
      </c>
      <c r="D2884" t="s">
        <v>60</v>
      </c>
      <c r="E2884" t="s">
        <v>6324</v>
      </c>
      <c r="F2884" t="s">
        <v>6325</v>
      </c>
      <c r="G2884">
        <v>52</v>
      </c>
      <c r="H2884" t="s">
        <v>63</v>
      </c>
      <c r="I2884" t="s">
        <v>64</v>
      </c>
      <c r="J2884" t="s">
        <v>65</v>
      </c>
      <c r="K2884" t="s">
        <v>65</v>
      </c>
      <c r="L2884" t="s">
        <v>545</v>
      </c>
      <c r="M2884" t="s">
        <v>223</v>
      </c>
      <c r="N2884" t="s">
        <v>224</v>
      </c>
      <c r="O2884" t="s">
        <v>117</v>
      </c>
      <c r="P2884" t="s">
        <v>118</v>
      </c>
      <c r="Q2884" t="s">
        <v>6385</v>
      </c>
      <c r="R2884" t="s">
        <v>120</v>
      </c>
      <c r="S2884" t="s">
        <v>73</v>
      </c>
      <c r="T2884">
        <v>1300</v>
      </c>
      <c r="U2884">
        <v>3000</v>
      </c>
      <c r="V2884" t="s">
        <v>74</v>
      </c>
      <c r="W2884">
        <v>204.30000305175801</v>
      </c>
      <c r="X2884">
        <v>750</v>
      </c>
      <c r="Y2884">
        <v>33.450000000000003</v>
      </c>
      <c r="Z2884">
        <v>2.3199999999999998</v>
      </c>
      <c r="AA2884">
        <v>785.77</v>
      </c>
      <c r="AB2884">
        <f>+Table1[[#This Row],[ADVALOREM]]/Table1[[#This Row],[US$ CIF]]</f>
        <v>0.25999974935637404</v>
      </c>
      <c r="AC2884" t="s">
        <v>6327</v>
      </c>
      <c r="AD2884" t="s">
        <v>3648</v>
      </c>
      <c r="AE2884" t="s">
        <v>65</v>
      </c>
      <c r="AF2884">
        <v>1</v>
      </c>
      <c r="AG2884" t="s">
        <v>5087</v>
      </c>
      <c r="AH2884" t="s">
        <v>6126</v>
      </c>
      <c r="AI2884" t="s">
        <v>6127</v>
      </c>
      <c r="AJ2884" t="s">
        <v>6328</v>
      </c>
      <c r="AK2884" t="s">
        <v>490</v>
      </c>
      <c r="AL2884">
        <v>112.5</v>
      </c>
      <c r="AM2884" t="s">
        <v>233</v>
      </c>
      <c r="AN2884" t="s">
        <v>6329</v>
      </c>
      <c r="AO2884" t="s">
        <v>6130</v>
      </c>
      <c r="AP2884" t="s">
        <v>6075</v>
      </c>
      <c r="AQ2884" t="s">
        <v>6330</v>
      </c>
      <c r="AR2884" t="s">
        <v>6337</v>
      </c>
      <c r="AS2884" t="s">
        <v>6385</v>
      </c>
      <c r="AT2884" t="s">
        <v>6386</v>
      </c>
      <c r="AU2884" t="s">
        <v>120</v>
      </c>
      <c r="AV2884">
        <v>2025</v>
      </c>
      <c r="AW2884" t="s">
        <v>6387</v>
      </c>
      <c r="AX2884">
        <v>0.25</v>
      </c>
      <c r="AY2884" t="s">
        <v>6075</v>
      </c>
      <c r="AZ2884" t="s">
        <v>6333</v>
      </c>
      <c r="BA2884" t="s">
        <v>562</v>
      </c>
      <c r="BB2884" t="s">
        <v>4467</v>
      </c>
      <c r="BC2884" t="s">
        <v>1366</v>
      </c>
      <c r="BD2884" t="s">
        <v>92</v>
      </c>
      <c r="BE2884" t="s">
        <v>6334</v>
      </c>
      <c r="BF2884" t="s">
        <v>6335</v>
      </c>
      <c r="BI2884" t="s">
        <v>87</v>
      </c>
    </row>
    <row r="2885" spans="1:61" x14ac:dyDescent="0.3">
      <c r="A2885">
        <v>7</v>
      </c>
      <c r="B2885">
        <v>10</v>
      </c>
      <c r="C2885">
        <v>2025</v>
      </c>
      <c r="D2885" t="s">
        <v>60</v>
      </c>
      <c r="E2885" t="s">
        <v>6324</v>
      </c>
      <c r="F2885" t="s">
        <v>6325</v>
      </c>
      <c r="G2885">
        <v>53</v>
      </c>
      <c r="H2885" t="s">
        <v>63</v>
      </c>
      <c r="I2885" t="s">
        <v>64</v>
      </c>
      <c r="J2885" t="s">
        <v>65</v>
      </c>
      <c r="K2885" t="s">
        <v>65</v>
      </c>
      <c r="L2885" t="s">
        <v>545</v>
      </c>
      <c r="M2885" t="s">
        <v>223</v>
      </c>
      <c r="N2885" t="s">
        <v>224</v>
      </c>
      <c r="O2885" t="s">
        <v>270</v>
      </c>
      <c r="P2885" t="s">
        <v>271</v>
      </c>
      <c r="Q2885" t="s">
        <v>6375</v>
      </c>
      <c r="R2885" t="s">
        <v>2409</v>
      </c>
      <c r="S2885" t="s">
        <v>73</v>
      </c>
      <c r="T2885">
        <v>1300</v>
      </c>
      <c r="U2885">
        <v>9000</v>
      </c>
      <c r="V2885" t="s">
        <v>74</v>
      </c>
      <c r="W2885">
        <v>1419.83996582031</v>
      </c>
      <c r="X2885">
        <v>4590</v>
      </c>
      <c r="Y2885">
        <v>127.11</v>
      </c>
      <c r="Z2885">
        <v>15.69</v>
      </c>
      <c r="AA2885">
        <v>4732.8</v>
      </c>
      <c r="AB2885">
        <f>+Table1[[#This Row],[ADVALOREM]]/Table1[[#This Row],[US$ CIF]]</f>
        <v>0.299999992778125</v>
      </c>
      <c r="AC2885" t="s">
        <v>6327</v>
      </c>
      <c r="AD2885" t="s">
        <v>3648</v>
      </c>
      <c r="AE2885" t="s">
        <v>65</v>
      </c>
      <c r="AF2885">
        <v>1</v>
      </c>
      <c r="AG2885" t="s">
        <v>5087</v>
      </c>
      <c r="AH2885" t="s">
        <v>6126</v>
      </c>
      <c r="AI2885" t="s">
        <v>6127</v>
      </c>
      <c r="AJ2885" t="s">
        <v>6328</v>
      </c>
      <c r="AK2885" t="s">
        <v>490</v>
      </c>
      <c r="AL2885">
        <v>427.5</v>
      </c>
      <c r="AM2885" t="s">
        <v>233</v>
      </c>
      <c r="AN2885" t="s">
        <v>6329</v>
      </c>
      <c r="AO2885" t="s">
        <v>6130</v>
      </c>
      <c r="AP2885" t="s">
        <v>6075</v>
      </c>
      <c r="AQ2885" t="s">
        <v>6330</v>
      </c>
      <c r="AR2885" t="s">
        <v>6388</v>
      </c>
      <c r="AS2885" t="s">
        <v>6375</v>
      </c>
      <c r="AT2885" t="s">
        <v>6389</v>
      </c>
      <c r="AU2885" t="s">
        <v>2409</v>
      </c>
      <c r="AV2885">
        <v>2025</v>
      </c>
      <c r="AW2885" t="s">
        <v>6390</v>
      </c>
      <c r="AX2885">
        <v>0.51</v>
      </c>
      <c r="AY2885" t="s">
        <v>6075</v>
      </c>
      <c r="AZ2885" t="s">
        <v>6333</v>
      </c>
      <c r="BA2885" t="s">
        <v>562</v>
      </c>
      <c r="BB2885" t="s">
        <v>4467</v>
      </c>
      <c r="BC2885" t="s">
        <v>1366</v>
      </c>
      <c r="BD2885" t="s">
        <v>92</v>
      </c>
      <c r="BE2885" t="s">
        <v>6334</v>
      </c>
      <c r="BF2885" t="s">
        <v>6335</v>
      </c>
      <c r="BI2885" t="s">
        <v>87</v>
      </c>
    </row>
    <row r="2886" spans="1:61" x14ac:dyDescent="0.3">
      <c r="A2886">
        <v>7</v>
      </c>
      <c r="B2886">
        <v>10</v>
      </c>
      <c r="C2886">
        <v>2025</v>
      </c>
      <c r="D2886" t="s">
        <v>60</v>
      </c>
      <c r="E2886" t="s">
        <v>6324</v>
      </c>
      <c r="F2886" t="s">
        <v>6325</v>
      </c>
      <c r="G2886">
        <v>54</v>
      </c>
      <c r="H2886" t="s">
        <v>63</v>
      </c>
      <c r="I2886" t="s">
        <v>64</v>
      </c>
      <c r="J2886" t="s">
        <v>65</v>
      </c>
      <c r="K2886" t="s">
        <v>65</v>
      </c>
      <c r="L2886" t="s">
        <v>545</v>
      </c>
      <c r="M2886" t="s">
        <v>223</v>
      </c>
      <c r="N2886" t="s">
        <v>224</v>
      </c>
      <c r="O2886" t="s">
        <v>274</v>
      </c>
      <c r="P2886" t="s">
        <v>157</v>
      </c>
      <c r="Q2886" t="s">
        <v>6391</v>
      </c>
      <c r="R2886" t="s">
        <v>120</v>
      </c>
      <c r="S2886" t="s">
        <v>73</v>
      </c>
      <c r="T2886">
        <v>1300</v>
      </c>
      <c r="U2886">
        <v>3000</v>
      </c>
      <c r="V2886" t="s">
        <v>74</v>
      </c>
      <c r="W2886">
        <v>396.01998901367199</v>
      </c>
      <c r="X2886">
        <v>1260</v>
      </c>
      <c r="Y2886">
        <v>55.75</v>
      </c>
      <c r="Z2886">
        <v>4.3099999999999996</v>
      </c>
      <c r="AA2886">
        <v>1320.06</v>
      </c>
      <c r="AB2886">
        <f>+Table1[[#This Row],[ADVALOREM]]/Table1[[#This Row],[US$ CIF]]</f>
        <v>0.30000150676005033</v>
      </c>
      <c r="AC2886" t="s">
        <v>6327</v>
      </c>
      <c r="AD2886" t="s">
        <v>3648</v>
      </c>
      <c r="AE2886" t="s">
        <v>65</v>
      </c>
      <c r="AF2886">
        <v>1</v>
      </c>
      <c r="AG2886" t="s">
        <v>5087</v>
      </c>
      <c r="AH2886" t="s">
        <v>6126</v>
      </c>
      <c r="AI2886" t="s">
        <v>6127</v>
      </c>
      <c r="AJ2886" t="s">
        <v>6328</v>
      </c>
      <c r="AK2886" t="s">
        <v>490</v>
      </c>
      <c r="AL2886">
        <v>187.5</v>
      </c>
      <c r="AM2886" t="s">
        <v>233</v>
      </c>
      <c r="AN2886" t="s">
        <v>6329</v>
      </c>
      <c r="AO2886" t="s">
        <v>6130</v>
      </c>
      <c r="AP2886" t="s">
        <v>6075</v>
      </c>
      <c r="AQ2886" t="s">
        <v>6330</v>
      </c>
      <c r="AR2886" t="s">
        <v>6388</v>
      </c>
      <c r="AS2886" t="s">
        <v>6391</v>
      </c>
      <c r="AT2886" t="s">
        <v>6392</v>
      </c>
      <c r="AU2886" t="s">
        <v>120</v>
      </c>
      <c r="AV2886">
        <v>2025</v>
      </c>
      <c r="AW2886" t="s">
        <v>6393</v>
      </c>
      <c r="AX2886">
        <v>0.42</v>
      </c>
      <c r="AY2886" t="s">
        <v>6075</v>
      </c>
      <c r="AZ2886" t="s">
        <v>6333</v>
      </c>
      <c r="BA2886" t="s">
        <v>562</v>
      </c>
      <c r="BB2886" t="s">
        <v>4467</v>
      </c>
      <c r="BC2886" t="s">
        <v>1366</v>
      </c>
      <c r="BD2886" t="s">
        <v>92</v>
      </c>
      <c r="BE2886" t="s">
        <v>6334</v>
      </c>
      <c r="BF2886" t="s">
        <v>6335</v>
      </c>
      <c r="BI2886" t="s">
        <v>87</v>
      </c>
    </row>
    <row r="2887" spans="1:61" x14ac:dyDescent="0.3">
      <c r="A2887">
        <v>7</v>
      </c>
      <c r="B2887">
        <v>10</v>
      </c>
      <c r="C2887">
        <v>2025</v>
      </c>
      <c r="D2887" t="s">
        <v>60</v>
      </c>
      <c r="E2887" t="s">
        <v>6324</v>
      </c>
      <c r="F2887" t="s">
        <v>6325</v>
      </c>
      <c r="G2887">
        <v>55</v>
      </c>
      <c r="H2887" t="s">
        <v>63</v>
      </c>
      <c r="I2887" t="s">
        <v>64</v>
      </c>
      <c r="J2887" t="s">
        <v>65</v>
      </c>
      <c r="K2887" t="s">
        <v>65</v>
      </c>
      <c r="L2887" t="s">
        <v>545</v>
      </c>
      <c r="M2887" t="s">
        <v>223</v>
      </c>
      <c r="N2887" t="s">
        <v>224</v>
      </c>
      <c r="O2887" t="s">
        <v>117</v>
      </c>
      <c r="P2887" t="s">
        <v>118</v>
      </c>
      <c r="Q2887" t="s">
        <v>5819</v>
      </c>
      <c r="R2887" t="s">
        <v>120</v>
      </c>
      <c r="S2887" t="s">
        <v>73</v>
      </c>
      <c r="T2887">
        <v>1300</v>
      </c>
      <c r="U2887">
        <v>440</v>
      </c>
      <c r="V2887" t="s">
        <v>74</v>
      </c>
      <c r="W2887">
        <v>121.94000244140599</v>
      </c>
      <c r="X2887">
        <v>312.39999999999998</v>
      </c>
      <c r="Y2887">
        <v>40.82</v>
      </c>
      <c r="Z2887">
        <v>53.24</v>
      </c>
      <c r="AA2887">
        <v>406.46</v>
      </c>
      <c r="AB2887">
        <f>+Table1[[#This Row],[ADVALOREM]]/Table1[[#This Row],[US$ CIF]]</f>
        <v>0.30000492653989569</v>
      </c>
      <c r="AC2887" t="s">
        <v>6327</v>
      </c>
      <c r="AD2887" t="s">
        <v>3648</v>
      </c>
      <c r="AE2887" t="s">
        <v>65</v>
      </c>
      <c r="AF2887">
        <v>1</v>
      </c>
      <c r="AG2887" t="s">
        <v>5087</v>
      </c>
      <c r="AH2887" t="s">
        <v>6126</v>
      </c>
      <c r="AI2887" t="s">
        <v>6127</v>
      </c>
      <c r="AJ2887" t="s">
        <v>6328</v>
      </c>
      <c r="AK2887" t="s">
        <v>490</v>
      </c>
      <c r="AL2887">
        <v>137.28</v>
      </c>
      <c r="AM2887" t="s">
        <v>233</v>
      </c>
      <c r="AN2887" t="s">
        <v>6329</v>
      </c>
      <c r="AO2887" t="s">
        <v>6130</v>
      </c>
      <c r="AP2887" t="s">
        <v>6075</v>
      </c>
      <c r="AQ2887" t="s">
        <v>6330</v>
      </c>
      <c r="AR2887" t="s">
        <v>6394</v>
      </c>
      <c r="AS2887" t="s">
        <v>5819</v>
      </c>
      <c r="AT2887" t="s">
        <v>3833</v>
      </c>
      <c r="AU2887" t="s">
        <v>120</v>
      </c>
      <c r="AV2887">
        <v>2025</v>
      </c>
      <c r="AW2887" t="s">
        <v>5821</v>
      </c>
      <c r="AX2887">
        <v>0.71</v>
      </c>
      <c r="AY2887" t="s">
        <v>6075</v>
      </c>
      <c r="AZ2887" t="s">
        <v>6333</v>
      </c>
      <c r="BA2887" t="s">
        <v>562</v>
      </c>
      <c r="BB2887" t="s">
        <v>4467</v>
      </c>
      <c r="BC2887" t="s">
        <v>1366</v>
      </c>
      <c r="BD2887" t="s">
        <v>92</v>
      </c>
      <c r="BE2887" t="s">
        <v>6334</v>
      </c>
      <c r="BF2887" t="s">
        <v>6335</v>
      </c>
      <c r="BI2887" t="s">
        <v>87</v>
      </c>
    </row>
    <row r="2888" spans="1:61" x14ac:dyDescent="0.3">
      <c r="A2888">
        <v>7</v>
      </c>
      <c r="B2888">
        <v>10</v>
      </c>
      <c r="C2888">
        <v>2025</v>
      </c>
      <c r="D2888" t="s">
        <v>60</v>
      </c>
      <c r="E2888" t="s">
        <v>6324</v>
      </c>
      <c r="F2888" t="s">
        <v>6325</v>
      </c>
      <c r="G2888">
        <v>56</v>
      </c>
      <c r="H2888" t="s">
        <v>63</v>
      </c>
      <c r="I2888" t="s">
        <v>64</v>
      </c>
      <c r="J2888" t="s">
        <v>65</v>
      </c>
      <c r="K2888" t="s">
        <v>65</v>
      </c>
      <c r="L2888" t="s">
        <v>545</v>
      </c>
      <c r="M2888" t="s">
        <v>223</v>
      </c>
      <c r="N2888" t="s">
        <v>224</v>
      </c>
      <c r="O2888" t="s">
        <v>3819</v>
      </c>
      <c r="P2888" t="s">
        <v>3820</v>
      </c>
      <c r="Q2888" t="s">
        <v>6395</v>
      </c>
      <c r="R2888" t="s">
        <v>5086</v>
      </c>
      <c r="S2888" t="s">
        <v>73</v>
      </c>
      <c r="T2888">
        <v>1300</v>
      </c>
      <c r="U2888">
        <v>90</v>
      </c>
      <c r="V2888" t="s">
        <v>74</v>
      </c>
      <c r="W2888">
        <v>0</v>
      </c>
      <c r="X2888">
        <v>625.5</v>
      </c>
      <c r="Y2888">
        <v>98.12</v>
      </c>
      <c r="Z2888">
        <v>2.71</v>
      </c>
      <c r="AA2888">
        <v>726.33</v>
      </c>
      <c r="AB2888">
        <f>+Table1[[#This Row],[ADVALOREM]]/Table1[[#This Row],[US$ CIF]]</f>
        <v>0</v>
      </c>
      <c r="AC2888" t="s">
        <v>6327</v>
      </c>
      <c r="AD2888" t="s">
        <v>3648</v>
      </c>
      <c r="AE2888" t="s">
        <v>65</v>
      </c>
      <c r="AF2888">
        <v>1</v>
      </c>
      <c r="AG2888" t="s">
        <v>5087</v>
      </c>
      <c r="AH2888" t="s">
        <v>6126</v>
      </c>
      <c r="AI2888" t="s">
        <v>6127</v>
      </c>
      <c r="AJ2888" t="s">
        <v>6328</v>
      </c>
      <c r="AK2888" t="s">
        <v>490</v>
      </c>
      <c r="AL2888">
        <v>330</v>
      </c>
      <c r="AM2888" t="s">
        <v>233</v>
      </c>
      <c r="AN2888" t="s">
        <v>6329</v>
      </c>
      <c r="AO2888" t="s">
        <v>6130</v>
      </c>
      <c r="AP2888" t="s">
        <v>6075</v>
      </c>
      <c r="AQ2888" t="s">
        <v>6330</v>
      </c>
      <c r="AR2888" t="s">
        <v>6396</v>
      </c>
      <c r="AS2888" t="s">
        <v>6395</v>
      </c>
      <c r="AT2888" t="s">
        <v>5810</v>
      </c>
      <c r="AU2888" t="s">
        <v>5086</v>
      </c>
      <c r="AV2888">
        <v>2025</v>
      </c>
      <c r="AW2888" t="s">
        <v>6001</v>
      </c>
      <c r="AX2888">
        <v>6.95</v>
      </c>
      <c r="AY2888" t="s">
        <v>6075</v>
      </c>
      <c r="AZ2888" t="s">
        <v>6333</v>
      </c>
      <c r="BA2888" t="s">
        <v>562</v>
      </c>
      <c r="BB2888" t="s">
        <v>4467</v>
      </c>
      <c r="BC2888" t="s">
        <v>1366</v>
      </c>
      <c r="BD2888" t="s">
        <v>92</v>
      </c>
      <c r="BE2888" t="s">
        <v>6334</v>
      </c>
      <c r="BF2888" t="s">
        <v>6335</v>
      </c>
      <c r="BI2888" t="s">
        <v>87</v>
      </c>
    </row>
    <row r="2889" spans="1:61" x14ac:dyDescent="0.3">
      <c r="A2889">
        <v>7</v>
      </c>
      <c r="B2889">
        <v>10</v>
      </c>
      <c r="C2889">
        <v>2025</v>
      </c>
      <c r="D2889" t="s">
        <v>60</v>
      </c>
      <c r="E2889" t="s">
        <v>6324</v>
      </c>
      <c r="F2889" t="s">
        <v>6325</v>
      </c>
      <c r="G2889">
        <v>57</v>
      </c>
      <c r="H2889" t="s">
        <v>63</v>
      </c>
      <c r="I2889" t="s">
        <v>64</v>
      </c>
      <c r="J2889" t="s">
        <v>65</v>
      </c>
      <c r="K2889" t="s">
        <v>65</v>
      </c>
      <c r="L2889" t="s">
        <v>545</v>
      </c>
      <c r="M2889" t="s">
        <v>223</v>
      </c>
      <c r="N2889" t="s">
        <v>224</v>
      </c>
      <c r="O2889" t="s">
        <v>1200</v>
      </c>
      <c r="P2889" t="s">
        <v>157</v>
      </c>
      <c r="Q2889" t="s">
        <v>6000</v>
      </c>
      <c r="R2889" t="s">
        <v>5086</v>
      </c>
      <c r="S2889" t="s">
        <v>73</v>
      </c>
      <c r="T2889">
        <v>1300</v>
      </c>
      <c r="U2889">
        <v>864</v>
      </c>
      <c r="V2889" t="s">
        <v>74</v>
      </c>
      <c r="W2889">
        <v>1016.09997558594</v>
      </c>
      <c r="X2889">
        <v>3991.68</v>
      </c>
      <c r="Y2889">
        <v>224.77</v>
      </c>
      <c r="Z2889">
        <v>17.29</v>
      </c>
      <c r="AA2889">
        <v>4233.74</v>
      </c>
      <c r="AB2889">
        <f>+Table1[[#This Row],[ADVALOREM]]/Table1[[#This Row],[US$ CIF]]</f>
        <v>0.24000056110813137</v>
      </c>
      <c r="AC2889" t="s">
        <v>6327</v>
      </c>
      <c r="AD2889" t="s">
        <v>3648</v>
      </c>
      <c r="AE2889" t="s">
        <v>65</v>
      </c>
      <c r="AF2889">
        <v>1</v>
      </c>
      <c r="AG2889" t="s">
        <v>5087</v>
      </c>
      <c r="AH2889" t="s">
        <v>6126</v>
      </c>
      <c r="AI2889" t="s">
        <v>6127</v>
      </c>
      <c r="AJ2889" t="s">
        <v>6328</v>
      </c>
      <c r="AK2889" t="s">
        <v>490</v>
      </c>
      <c r="AL2889">
        <v>756</v>
      </c>
      <c r="AM2889" t="s">
        <v>233</v>
      </c>
      <c r="AN2889" t="s">
        <v>6329</v>
      </c>
      <c r="AO2889" t="s">
        <v>6130</v>
      </c>
      <c r="AP2889" t="s">
        <v>6075</v>
      </c>
      <c r="AQ2889" t="s">
        <v>6330</v>
      </c>
      <c r="AR2889" t="s">
        <v>6396</v>
      </c>
      <c r="AS2889" t="s">
        <v>6000</v>
      </c>
      <c r="AT2889" t="s">
        <v>3189</v>
      </c>
      <c r="AU2889" t="s">
        <v>5086</v>
      </c>
      <c r="AV2889">
        <v>2025</v>
      </c>
      <c r="AW2889" t="s">
        <v>6002</v>
      </c>
      <c r="AX2889">
        <v>4.62</v>
      </c>
      <c r="AY2889" t="s">
        <v>6075</v>
      </c>
      <c r="AZ2889" t="s">
        <v>6333</v>
      </c>
      <c r="BA2889" t="s">
        <v>562</v>
      </c>
      <c r="BB2889" t="s">
        <v>4467</v>
      </c>
      <c r="BC2889" t="s">
        <v>1366</v>
      </c>
      <c r="BD2889" t="s">
        <v>92</v>
      </c>
      <c r="BE2889" t="s">
        <v>6334</v>
      </c>
      <c r="BF2889" t="s">
        <v>6335</v>
      </c>
      <c r="BI2889" t="s">
        <v>87</v>
      </c>
    </row>
    <row r="2890" spans="1:61" x14ac:dyDescent="0.3">
      <c r="A2890">
        <v>7</v>
      </c>
      <c r="B2890">
        <v>10</v>
      </c>
      <c r="C2890">
        <v>2025</v>
      </c>
      <c r="D2890" t="s">
        <v>60</v>
      </c>
      <c r="E2890" t="s">
        <v>6397</v>
      </c>
      <c r="F2890" t="s">
        <v>6398</v>
      </c>
      <c r="G2890">
        <v>1</v>
      </c>
      <c r="H2890" t="s">
        <v>63</v>
      </c>
      <c r="I2890" t="s">
        <v>64</v>
      </c>
      <c r="J2890" t="s">
        <v>65</v>
      </c>
      <c r="K2890" t="s">
        <v>65</v>
      </c>
      <c r="L2890" t="s">
        <v>545</v>
      </c>
      <c r="M2890" t="s">
        <v>223</v>
      </c>
      <c r="N2890" t="s">
        <v>224</v>
      </c>
      <c r="O2890" t="s">
        <v>225</v>
      </c>
      <c r="P2890" t="s">
        <v>226</v>
      </c>
      <c r="Q2890" t="s">
        <v>379</v>
      </c>
      <c r="R2890" t="s">
        <v>120</v>
      </c>
      <c r="S2890" t="s">
        <v>73</v>
      </c>
      <c r="T2890">
        <v>1143</v>
      </c>
      <c r="U2890">
        <v>5000</v>
      </c>
      <c r="V2890" t="s">
        <v>74</v>
      </c>
      <c r="W2890">
        <v>245.19000244140599</v>
      </c>
      <c r="X2890">
        <v>990</v>
      </c>
      <c r="Y2890">
        <v>28.46</v>
      </c>
      <c r="Z2890">
        <v>3.18</v>
      </c>
      <c r="AA2890">
        <v>1021.64</v>
      </c>
      <c r="AB2890">
        <f>+Table1[[#This Row],[ADVALOREM]]/Table1[[#This Row],[US$ CIF]]</f>
        <v>0.23999647864355939</v>
      </c>
      <c r="AC2890" t="s">
        <v>6399</v>
      </c>
      <c r="AD2890" t="s">
        <v>551</v>
      </c>
      <c r="AE2890" t="s">
        <v>65</v>
      </c>
      <c r="AF2890">
        <v>0</v>
      </c>
      <c r="AG2890" t="s">
        <v>5087</v>
      </c>
      <c r="AH2890" t="s">
        <v>4504</v>
      </c>
      <c r="AI2890" t="s">
        <v>6090</v>
      </c>
      <c r="AJ2890" t="s">
        <v>6400</v>
      </c>
      <c r="AK2890" t="s">
        <v>490</v>
      </c>
      <c r="AL2890">
        <v>90</v>
      </c>
      <c r="AM2890" t="s">
        <v>233</v>
      </c>
      <c r="AN2890" t="s">
        <v>5439</v>
      </c>
      <c r="AO2890" t="s">
        <v>6092</v>
      </c>
      <c r="AP2890" t="s">
        <v>6075</v>
      </c>
      <c r="AQ2890" t="s">
        <v>6075</v>
      </c>
      <c r="AR2890" t="s">
        <v>6401</v>
      </c>
      <c r="AS2890" t="s">
        <v>379</v>
      </c>
      <c r="AT2890" t="s">
        <v>2027</v>
      </c>
      <c r="AU2890" t="s">
        <v>120</v>
      </c>
      <c r="AV2890">
        <v>2025</v>
      </c>
      <c r="AW2890" t="s">
        <v>6402</v>
      </c>
      <c r="AX2890">
        <v>0.2</v>
      </c>
      <c r="AY2890" t="s">
        <v>6075</v>
      </c>
      <c r="AZ2890" t="s">
        <v>6096</v>
      </c>
      <c r="BA2890" t="s">
        <v>562</v>
      </c>
      <c r="BB2890" t="s">
        <v>4970</v>
      </c>
      <c r="BC2890" t="s">
        <v>1366</v>
      </c>
      <c r="BD2890" t="s">
        <v>92</v>
      </c>
      <c r="BE2890" t="s">
        <v>6403</v>
      </c>
      <c r="BF2890" t="s">
        <v>6404</v>
      </c>
      <c r="BI2890" t="s">
        <v>87</v>
      </c>
    </row>
    <row r="2891" spans="1:61" x14ac:dyDescent="0.3">
      <c r="A2891">
        <v>7</v>
      </c>
      <c r="B2891">
        <v>10</v>
      </c>
      <c r="C2891">
        <v>2025</v>
      </c>
      <c r="D2891" t="s">
        <v>60</v>
      </c>
      <c r="E2891" t="s">
        <v>6397</v>
      </c>
      <c r="F2891" t="s">
        <v>6398</v>
      </c>
      <c r="G2891">
        <v>2</v>
      </c>
      <c r="H2891" t="s">
        <v>63</v>
      </c>
      <c r="I2891" t="s">
        <v>64</v>
      </c>
      <c r="J2891" t="s">
        <v>65</v>
      </c>
      <c r="K2891" t="s">
        <v>65</v>
      </c>
      <c r="L2891" t="s">
        <v>545</v>
      </c>
      <c r="M2891" t="s">
        <v>223</v>
      </c>
      <c r="N2891" t="s">
        <v>224</v>
      </c>
      <c r="O2891" t="s">
        <v>225</v>
      </c>
      <c r="P2891" t="s">
        <v>226</v>
      </c>
      <c r="Q2891" t="s">
        <v>379</v>
      </c>
      <c r="R2891" t="s">
        <v>120</v>
      </c>
      <c r="S2891" t="s">
        <v>73</v>
      </c>
      <c r="T2891">
        <v>1143</v>
      </c>
      <c r="U2891">
        <v>5000</v>
      </c>
      <c r="V2891" t="s">
        <v>74</v>
      </c>
      <c r="W2891">
        <v>245.19000244140599</v>
      </c>
      <c r="X2891">
        <v>990</v>
      </c>
      <c r="Y2891">
        <v>28.46</v>
      </c>
      <c r="Z2891">
        <v>3.18</v>
      </c>
      <c r="AA2891">
        <v>1021.64</v>
      </c>
      <c r="AB2891">
        <f>+Table1[[#This Row],[ADVALOREM]]/Table1[[#This Row],[US$ CIF]]</f>
        <v>0.23999647864355939</v>
      </c>
      <c r="AC2891" t="s">
        <v>6399</v>
      </c>
      <c r="AD2891" t="s">
        <v>551</v>
      </c>
      <c r="AE2891" t="s">
        <v>65</v>
      </c>
      <c r="AF2891">
        <v>0</v>
      </c>
      <c r="AG2891" t="s">
        <v>5087</v>
      </c>
      <c r="AH2891" t="s">
        <v>4504</v>
      </c>
      <c r="AI2891" t="s">
        <v>6090</v>
      </c>
      <c r="AJ2891" t="s">
        <v>6400</v>
      </c>
      <c r="AK2891" t="s">
        <v>490</v>
      </c>
      <c r="AL2891">
        <v>90</v>
      </c>
      <c r="AM2891" t="s">
        <v>233</v>
      </c>
      <c r="AN2891" t="s">
        <v>5439</v>
      </c>
      <c r="AO2891" t="s">
        <v>6092</v>
      </c>
      <c r="AP2891" t="s">
        <v>6075</v>
      </c>
      <c r="AQ2891" t="s">
        <v>6075</v>
      </c>
      <c r="AR2891" t="s">
        <v>6401</v>
      </c>
      <c r="AS2891" t="s">
        <v>379</v>
      </c>
      <c r="AT2891" t="s">
        <v>2027</v>
      </c>
      <c r="AU2891" t="s">
        <v>120</v>
      </c>
      <c r="AV2891">
        <v>2025</v>
      </c>
      <c r="AW2891" t="s">
        <v>6402</v>
      </c>
      <c r="AX2891">
        <v>0.2</v>
      </c>
      <c r="AY2891" t="s">
        <v>6075</v>
      </c>
      <c r="AZ2891" t="s">
        <v>6096</v>
      </c>
      <c r="BA2891" t="s">
        <v>562</v>
      </c>
      <c r="BB2891" t="s">
        <v>4970</v>
      </c>
      <c r="BC2891" t="s">
        <v>1366</v>
      </c>
      <c r="BD2891" t="s">
        <v>92</v>
      </c>
      <c r="BE2891" t="s">
        <v>6403</v>
      </c>
      <c r="BF2891" t="s">
        <v>6404</v>
      </c>
      <c r="BI2891" t="s">
        <v>87</v>
      </c>
    </row>
    <row r="2892" spans="1:61" x14ac:dyDescent="0.3">
      <c r="A2892">
        <v>7</v>
      </c>
      <c r="B2892">
        <v>10</v>
      </c>
      <c r="C2892">
        <v>2025</v>
      </c>
      <c r="D2892" t="s">
        <v>60</v>
      </c>
      <c r="E2892" t="s">
        <v>6397</v>
      </c>
      <c r="F2892" t="s">
        <v>6398</v>
      </c>
      <c r="G2892">
        <v>3</v>
      </c>
      <c r="H2892" t="s">
        <v>63</v>
      </c>
      <c r="I2892" t="s">
        <v>64</v>
      </c>
      <c r="J2892" t="s">
        <v>65</v>
      </c>
      <c r="K2892" t="s">
        <v>65</v>
      </c>
      <c r="L2892" t="s">
        <v>545</v>
      </c>
      <c r="M2892" t="s">
        <v>223</v>
      </c>
      <c r="N2892" t="s">
        <v>224</v>
      </c>
      <c r="O2892" t="s">
        <v>225</v>
      </c>
      <c r="P2892" t="s">
        <v>226</v>
      </c>
      <c r="Q2892" t="s">
        <v>379</v>
      </c>
      <c r="R2892" t="s">
        <v>120</v>
      </c>
      <c r="S2892" t="s">
        <v>73</v>
      </c>
      <c r="T2892">
        <v>1143</v>
      </c>
      <c r="U2892">
        <v>5000</v>
      </c>
      <c r="V2892" t="s">
        <v>74</v>
      </c>
      <c r="W2892">
        <v>245.19000244140599</v>
      </c>
      <c r="X2892">
        <v>990</v>
      </c>
      <c r="Y2892">
        <v>28.46</v>
      </c>
      <c r="Z2892">
        <v>3.18</v>
      </c>
      <c r="AA2892">
        <v>1021.64</v>
      </c>
      <c r="AB2892">
        <f>+Table1[[#This Row],[ADVALOREM]]/Table1[[#This Row],[US$ CIF]]</f>
        <v>0.23999647864355939</v>
      </c>
      <c r="AC2892" t="s">
        <v>6399</v>
      </c>
      <c r="AD2892" t="s">
        <v>551</v>
      </c>
      <c r="AE2892" t="s">
        <v>65</v>
      </c>
      <c r="AF2892">
        <v>0</v>
      </c>
      <c r="AG2892" t="s">
        <v>5087</v>
      </c>
      <c r="AH2892" t="s">
        <v>4504</v>
      </c>
      <c r="AI2892" t="s">
        <v>6090</v>
      </c>
      <c r="AJ2892" t="s">
        <v>6400</v>
      </c>
      <c r="AK2892" t="s">
        <v>490</v>
      </c>
      <c r="AL2892">
        <v>90</v>
      </c>
      <c r="AM2892" t="s">
        <v>233</v>
      </c>
      <c r="AN2892" t="s">
        <v>5439</v>
      </c>
      <c r="AO2892" t="s">
        <v>6092</v>
      </c>
      <c r="AP2892" t="s">
        <v>6075</v>
      </c>
      <c r="AQ2892" t="s">
        <v>6075</v>
      </c>
      <c r="AR2892" t="s">
        <v>6401</v>
      </c>
      <c r="AS2892" t="s">
        <v>379</v>
      </c>
      <c r="AT2892" t="s">
        <v>2027</v>
      </c>
      <c r="AU2892" t="s">
        <v>120</v>
      </c>
      <c r="AV2892">
        <v>2025</v>
      </c>
      <c r="AW2892" t="s">
        <v>6402</v>
      </c>
      <c r="AX2892">
        <v>0.2</v>
      </c>
      <c r="AY2892" t="s">
        <v>6075</v>
      </c>
      <c r="AZ2892" t="s">
        <v>6096</v>
      </c>
      <c r="BA2892" t="s">
        <v>562</v>
      </c>
      <c r="BB2892" t="s">
        <v>4970</v>
      </c>
      <c r="BC2892" t="s">
        <v>1366</v>
      </c>
      <c r="BD2892" t="s">
        <v>92</v>
      </c>
      <c r="BE2892" t="s">
        <v>6403</v>
      </c>
      <c r="BF2892" t="s">
        <v>6404</v>
      </c>
      <c r="BI2892" t="s">
        <v>87</v>
      </c>
    </row>
    <row r="2893" spans="1:61" x14ac:dyDescent="0.3">
      <c r="A2893">
        <v>7</v>
      </c>
      <c r="B2893">
        <v>10</v>
      </c>
      <c r="C2893">
        <v>2025</v>
      </c>
      <c r="D2893" t="s">
        <v>60</v>
      </c>
      <c r="E2893" t="s">
        <v>6397</v>
      </c>
      <c r="F2893" t="s">
        <v>6398</v>
      </c>
      <c r="G2893">
        <v>4</v>
      </c>
      <c r="H2893" t="s">
        <v>63</v>
      </c>
      <c r="I2893" t="s">
        <v>64</v>
      </c>
      <c r="J2893" t="s">
        <v>65</v>
      </c>
      <c r="K2893" t="s">
        <v>65</v>
      </c>
      <c r="L2893" t="s">
        <v>545</v>
      </c>
      <c r="M2893" t="s">
        <v>223</v>
      </c>
      <c r="N2893" t="s">
        <v>224</v>
      </c>
      <c r="O2893" t="s">
        <v>4252</v>
      </c>
      <c r="P2893" t="s">
        <v>4253</v>
      </c>
      <c r="Q2893" t="s">
        <v>6405</v>
      </c>
      <c r="R2893" t="s">
        <v>120</v>
      </c>
      <c r="S2893" t="s">
        <v>73</v>
      </c>
      <c r="T2893">
        <v>1143</v>
      </c>
      <c r="U2893">
        <v>2000</v>
      </c>
      <c r="V2893" t="s">
        <v>74</v>
      </c>
      <c r="W2893">
        <v>346.19000244140602</v>
      </c>
      <c r="X2893">
        <v>1400</v>
      </c>
      <c r="Y2893">
        <v>37.94</v>
      </c>
      <c r="Z2893">
        <v>4.5</v>
      </c>
      <c r="AA2893">
        <v>1442.44</v>
      </c>
      <c r="AB2893">
        <f>+Table1[[#This Row],[ADVALOREM]]/Table1[[#This Row],[US$ CIF]]</f>
        <v>0.24000305207939743</v>
      </c>
      <c r="AC2893" t="s">
        <v>6399</v>
      </c>
      <c r="AD2893" t="s">
        <v>551</v>
      </c>
      <c r="AE2893" t="s">
        <v>65</v>
      </c>
      <c r="AF2893">
        <v>0</v>
      </c>
      <c r="AG2893" t="s">
        <v>5087</v>
      </c>
      <c r="AH2893" t="s">
        <v>4504</v>
      </c>
      <c r="AI2893" t="s">
        <v>6090</v>
      </c>
      <c r="AJ2893" t="s">
        <v>6400</v>
      </c>
      <c r="AK2893" t="s">
        <v>490</v>
      </c>
      <c r="AL2893">
        <v>120</v>
      </c>
      <c r="AM2893" t="s">
        <v>233</v>
      </c>
      <c r="AN2893" t="s">
        <v>5439</v>
      </c>
      <c r="AO2893" t="s">
        <v>6092</v>
      </c>
      <c r="AP2893" t="s">
        <v>6075</v>
      </c>
      <c r="AQ2893" t="s">
        <v>6075</v>
      </c>
      <c r="AR2893" t="s">
        <v>6401</v>
      </c>
      <c r="AS2893" t="s">
        <v>6405</v>
      </c>
      <c r="AT2893" t="s">
        <v>6406</v>
      </c>
      <c r="AU2893" t="s">
        <v>120</v>
      </c>
      <c r="AV2893">
        <v>2025</v>
      </c>
      <c r="AW2893" t="s">
        <v>6407</v>
      </c>
      <c r="AX2893">
        <v>0.7</v>
      </c>
      <c r="AY2893" t="s">
        <v>6075</v>
      </c>
      <c r="AZ2893" t="s">
        <v>6096</v>
      </c>
      <c r="BA2893" t="s">
        <v>562</v>
      </c>
      <c r="BB2893" t="s">
        <v>4970</v>
      </c>
      <c r="BC2893" t="s">
        <v>1366</v>
      </c>
      <c r="BD2893" t="s">
        <v>92</v>
      </c>
      <c r="BE2893" t="s">
        <v>6403</v>
      </c>
      <c r="BF2893" t="s">
        <v>6404</v>
      </c>
      <c r="BI2893" t="s">
        <v>87</v>
      </c>
    </row>
    <row r="2894" spans="1:61" x14ac:dyDescent="0.3">
      <c r="A2894">
        <v>7</v>
      </c>
      <c r="B2894">
        <v>10</v>
      </c>
      <c r="C2894">
        <v>2025</v>
      </c>
      <c r="D2894" t="s">
        <v>60</v>
      </c>
      <c r="E2894" t="s">
        <v>6397</v>
      </c>
      <c r="F2894" t="s">
        <v>6398</v>
      </c>
      <c r="G2894">
        <v>5</v>
      </c>
      <c r="H2894" t="s">
        <v>63</v>
      </c>
      <c r="I2894" t="s">
        <v>64</v>
      </c>
      <c r="J2894" t="s">
        <v>65</v>
      </c>
      <c r="K2894" t="s">
        <v>65</v>
      </c>
      <c r="L2894" t="s">
        <v>545</v>
      </c>
      <c r="M2894" t="s">
        <v>223</v>
      </c>
      <c r="N2894" t="s">
        <v>224</v>
      </c>
      <c r="O2894" t="s">
        <v>4252</v>
      </c>
      <c r="P2894" t="s">
        <v>4253</v>
      </c>
      <c r="Q2894" t="s">
        <v>6405</v>
      </c>
      <c r="R2894" t="s">
        <v>120</v>
      </c>
      <c r="S2894" t="s">
        <v>73</v>
      </c>
      <c r="T2894">
        <v>1143</v>
      </c>
      <c r="U2894">
        <v>2000</v>
      </c>
      <c r="V2894" t="s">
        <v>74</v>
      </c>
      <c r="W2894">
        <v>346.19000244140602</v>
      </c>
      <c r="X2894">
        <v>1400</v>
      </c>
      <c r="Y2894">
        <v>37.94</v>
      </c>
      <c r="Z2894">
        <v>4.5</v>
      </c>
      <c r="AA2894">
        <v>1442.44</v>
      </c>
      <c r="AB2894">
        <f>+Table1[[#This Row],[ADVALOREM]]/Table1[[#This Row],[US$ CIF]]</f>
        <v>0.24000305207939743</v>
      </c>
      <c r="AC2894" t="s">
        <v>6399</v>
      </c>
      <c r="AD2894" t="s">
        <v>551</v>
      </c>
      <c r="AE2894" t="s">
        <v>65</v>
      </c>
      <c r="AF2894">
        <v>0</v>
      </c>
      <c r="AG2894" t="s">
        <v>5087</v>
      </c>
      <c r="AH2894" t="s">
        <v>4504</v>
      </c>
      <c r="AI2894" t="s">
        <v>6090</v>
      </c>
      <c r="AJ2894" t="s">
        <v>6400</v>
      </c>
      <c r="AK2894" t="s">
        <v>490</v>
      </c>
      <c r="AL2894">
        <v>120</v>
      </c>
      <c r="AM2894" t="s">
        <v>233</v>
      </c>
      <c r="AN2894" t="s">
        <v>5439</v>
      </c>
      <c r="AO2894" t="s">
        <v>6092</v>
      </c>
      <c r="AP2894" t="s">
        <v>6075</v>
      </c>
      <c r="AQ2894" t="s">
        <v>6075</v>
      </c>
      <c r="AR2894" t="s">
        <v>6401</v>
      </c>
      <c r="AS2894" t="s">
        <v>6405</v>
      </c>
      <c r="AT2894" t="s">
        <v>6406</v>
      </c>
      <c r="AU2894" t="s">
        <v>120</v>
      </c>
      <c r="AV2894">
        <v>2025</v>
      </c>
      <c r="AW2894" t="s">
        <v>6408</v>
      </c>
      <c r="AX2894">
        <v>0.7</v>
      </c>
      <c r="AY2894" t="s">
        <v>6075</v>
      </c>
      <c r="AZ2894" t="s">
        <v>6096</v>
      </c>
      <c r="BA2894" t="s">
        <v>562</v>
      </c>
      <c r="BB2894" t="s">
        <v>4970</v>
      </c>
      <c r="BC2894" t="s">
        <v>1366</v>
      </c>
      <c r="BD2894" t="s">
        <v>92</v>
      </c>
      <c r="BE2894" t="s">
        <v>6403</v>
      </c>
      <c r="BF2894" t="s">
        <v>6404</v>
      </c>
      <c r="BI2894" t="s">
        <v>87</v>
      </c>
    </row>
    <row r="2895" spans="1:61" x14ac:dyDescent="0.3">
      <c r="A2895">
        <v>7</v>
      </c>
      <c r="B2895">
        <v>10</v>
      </c>
      <c r="C2895">
        <v>2025</v>
      </c>
      <c r="D2895" t="s">
        <v>60</v>
      </c>
      <c r="E2895" t="s">
        <v>6397</v>
      </c>
      <c r="F2895" t="s">
        <v>6398</v>
      </c>
      <c r="G2895">
        <v>6</v>
      </c>
      <c r="H2895" t="s">
        <v>63</v>
      </c>
      <c r="I2895" t="s">
        <v>64</v>
      </c>
      <c r="J2895" t="s">
        <v>65</v>
      </c>
      <c r="K2895" t="s">
        <v>65</v>
      </c>
      <c r="L2895" t="s">
        <v>545</v>
      </c>
      <c r="M2895" t="s">
        <v>223</v>
      </c>
      <c r="N2895" t="s">
        <v>224</v>
      </c>
      <c r="O2895" t="s">
        <v>225</v>
      </c>
      <c r="P2895" t="s">
        <v>226</v>
      </c>
      <c r="Q2895" t="s">
        <v>379</v>
      </c>
      <c r="R2895" t="s">
        <v>120</v>
      </c>
      <c r="S2895" t="s">
        <v>73</v>
      </c>
      <c r="T2895">
        <v>1143</v>
      </c>
      <c r="U2895">
        <v>5000</v>
      </c>
      <c r="V2895" t="s">
        <v>74</v>
      </c>
      <c r="W2895">
        <v>190.580001831055</v>
      </c>
      <c r="X2895">
        <v>775</v>
      </c>
      <c r="Y2895">
        <v>16.600000000000001</v>
      </c>
      <c r="Z2895">
        <v>2.4900000000000002</v>
      </c>
      <c r="AA2895">
        <v>794.09</v>
      </c>
      <c r="AB2895">
        <f>+Table1[[#This Row],[ADVALOREM]]/Table1[[#This Row],[US$ CIF]]</f>
        <v>0.23999798742089057</v>
      </c>
      <c r="AC2895" t="s">
        <v>6399</v>
      </c>
      <c r="AD2895" t="s">
        <v>551</v>
      </c>
      <c r="AE2895" t="s">
        <v>65</v>
      </c>
      <c r="AF2895">
        <v>0</v>
      </c>
      <c r="AG2895" t="s">
        <v>5087</v>
      </c>
      <c r="AH2895" t="s">
        <v>4504</v>
      </c>
      <c r="AI2895" t="s">
        <v>6090</v>
      </c>
      <c r="AJ2895" t="s">
        <v>6400</v>
      </c>
      <c r="AK2895" t="s">
        <v>490</v>
      </c>
      <c r="AL2895">
        <v>52.5</v>
      </c>
      <c r="AM2895" t="s">
        <v>233</v>
      </c>
      <c r="AN2895" t="s">
        <v>5439</v>
      </c>
      <c r="AO2895" t="s">
        <v>6092</v>
      </c>
      <c r="AP2895" t="s">
        <v>6075</v>
      </c>
      <c r="AQ2895" t="s">
        <v>6075</v>
      </c>
      <c r="AR2895" t="s">
        <v>6401</v>
      </c>
      <c r="AS2895" t="s">
        <v>379</v>
      </c>
      <c r="AT2895" t="s">
        <v>2027</v>
      </c>
      <c r="AU2895" t="s">
        <v>120</v>
      </c>
      <c r="AV2895">
        <v>2025</v>
      </c>
      <c r="AW2895" t="s">
        <v>6409</v>
      </c>
      <c r="AX2895">
        <v>0.16</v>
      </c>
      <c r="AY2895" t="s">
        <v>6075</v>
      </c>
      <c r="AZ2895" t="s">
        <v>6096</v>
      </c>
      <c r="BA2895" t="s">
        <v>562</v>
      </c>
      <c r="BB2895" t="s">
        <v>4970</v>
      </c>
      <c r="BC2895" t="s">
        <v>1366</v>
      </c>
      <c r="BD2895" t="s">
        <v>92</v>
      </c>
      <c r="BE2895" t="s">
        <v>6403</v>
      </c>
      <c r="BF2895" t="s">
        <v>6404</v>
      </c>
      <c r="BI2895" t="s">
        <v>87</v>
      </c>
    </row>
    <row r="2896" spans="1:61" x14ac:dyDescent="0.3">
      <c r="A2896">
        <v>7</v>
      </c>
      <c r="B2896">
        <v>10</v>
      </c>
      <c r="C2896">
        <v>2025</v>
      </c>
      <c r="D2896" t="s">
        <v>60</v>
      </c>
      <c r="E2896" t="s">
        <v>6397</v>
      </c>
      <c r="F2896" t="s">
        <v>6398</v>
      </c>
      <c r="G2896">
        <v>7</v>
      </c>
      <c r="H2896" t="s">
        <v>63</v>
      </c>
      <c r="I2896" t="s">
        <v>64</v>
      </c>
      <c r="J2896" t="s">
        <v>65</v>
      </c>
      <c r="K2896" t="s">
        <v>65</v>
      </c>
      <c r="L2896" t="s">
        <v>545</v>
      </c>
      <c r="M2896" t="s">
        <v>223</v>
      </c>
      <c r="N2896" t="s">
        <v>224</v>
      </c>
      <c r="O2896" t="s">
        <v>225</v>
      </c>
      <c r="P2896" t="s">
        <v>226</v>
      </c>
      <c r="Q2896" t="s">
        <v>379</v>
      </c>
      <c r="R2896" t="s">
        <v>120</v>
      </c>
      <c r="S2896" t="s">
        <v>73</v>
      </c>
      <c r="T2896">
        <v>1143</v>
      </c>
      <c r="U2896">
        <v>5000</v>
      </c>
      <c r="V2896" t="s">
        <v>74</v>
      </c>
      <c r="W2896">
        <v>190.580001831055</v>
      </c>
      <c r="X2896">
        <v>775</v>
      </c>
      <c r="Y2896">
        <v>16.600000000000001</v>
      </c>
      <c r="Z2896">
        <v>2.4900000000000002</v>
      </c>
      <c r="AA2896">
        <v>794.09</v>
      </c>
      <c r="AB2896">
        <f>+Table1[[#This Row],[ADVALOREM]]/Table1[[#This Row],[US$ CIF]]</f>
        <v>0.23999798742089057</v>
      </c>
      <c r="AC2896" t="s">
        <v>6399</v>
      </c>
      <c r="AD2896" t="s">
        <v>551</v>
      </c>
      <c r="AE2896" t="s">
        <v>65</v>
      </c>
      <c r="AF2896">
        <v>0</v>
      </c>
      <c r="AG2896" t="s">
        <v>5087</v>
      </c>
      <c r="AH2896" t="s">
        <v>4504</v>
      </c>
      <c r="AI2896" t="s">
        <v>6090</v>
      </c>
      <c r="AJ2896" t="s">
        <v>6400</v>
      </c>
      <c r="AK2896" t="s">
        <v>490</v>
      </c>
      <c r="AL2896">
        <v>52.5</v>
      </c>
      <c r="AM2896" t="s">
        <v>233</v>
      </c>
      <c r="AN2896" t="s">
        <v>5439</v>
      </c>
      <c r="AO2896" t="s">
        <v>6092</v>
      </c>
      <c r="AP2896" t="s">
        <v>6075</v>
      </c>
      <c r="AQ2896" t="s">
        <v>6075</v>
      </c>
      <c r="AR2896" t="s">
        <v>6401</v>
      </c>
      <c r="AS2896" t="s">
        <v>379</v>
      </c>
      <c r="AT2896" t="s">
        <v>2027</v>
      </c>
      <c r="AU2896" t="s">
        <v>120</v>
      </c>
      <c r="AV2896">
        <v>2025</v>
      </c>
      <c r="AW2896" t="s">
        <v>6409</v>
      </c>
      <c r="AX2896">
        <v>0.16</v>
      </c>
      <c r="AY2896" t="s">
        <v>6075</v>
      </c>
      <c r="AZ2896" t="s">
        <v>6096</v>
      </c>
      <c r="BA2896" t="s">
        <v>562</v>
      </c>
      <c r="BB2896" t="s">
        <v>4970</v>
      </c>
      <c r="BC2896" t="s">
        <v>1366</v>
      </c>
      <c r="BD2896" t="s">
        <v>92</v>
      </c>
      <c r="BE2896" t="s">
        <v>6403</v>
      </c>
      <c r="BF2896" t="s">
        <v>6404</v>
      </c>
      <c r="BI2896" t="s">
        <v>87</v>
      </c>
    </row>
    <row r="2897" spans="1:61" x14ac:dyDescent="0.3">
      <c r="A2897">
        <v>7</v>
      </c>
      <c r="B2897">
        <v>10</v>
      </c>
      <c r="C2897">
        <v>2025</v>
      </c>
      <c r="D2897" t="s">
        <v>60</v>
      </c>
      <c r="E2897" t="s">
        <v>6397</v>
      </c>
      <c r="F2897" t="s">
        <v>6398</v>
      </c>
      <c r="G2897">
        <v>8</v>
      </c>
      <c r="H2897" t="s">
        <v>63</v>
      </c>
      <c r="I2897" t="s">
        <v>64</v>
      </c>
      <c r="J2897" t="s">
        <v>65</v>
      </c>
      <c r="K2897" t="s">
        <v>65</v>
      </c>
      <c r="L2897" t="s">
        <v>545</v>
      </c>
      <c r="M2897" t="s">
        <v>223</v>
      </c>
      <c r="N2897" t="s">
        <v>224</v>
      </c>
      <c r="O2897" t="s">
        <v>225</v>
      </c>
      <c r="P2897" t="s">
        <v>226</v>
      </c>
      <c r="Q2897" t="s">
        <v>379</v>
      </c>
      <c r="R2897" t="s">
        <v>120</v>
      </c>
      <c r="S2897" t="s">
        <v>73</v>
      </c>
      <c r="T2897">
        <v>1143</v>
      </c>
      <c r="U2897">
        <v>5000</v>
      </c>
      <c r="V2897" t="s">
        <v>74</v>
      </c>
      <c r="W2897">
        <v>190.580001831055</v>
      </c>
      <c r="X2897">
        <v>775</v>
      </c>
      <c r="Y2897">
        <v>16.600000000000001</v>
      </c>
      <c r="Z2897">
        <v>2.4900000000000002</v>
      </c>
      <c r="AA2897">
        <v>794.09</v>
      </c>
      <c r="AB2897">
        <f>+Table1[[#This Row],[ADVALOREM]]/Table1[[#This Row],[US$ CIF]]</f>
        <v>0.23999798742089057</v>
      </c>
      <c r="AC2897" t="s">
        <v>6399</v>
      </c>
      <c r="AD2897" t="s">
        <v>551</v>
      </c>
      <c r="AE2897" t="s">
        <v>65</v>
      </c>
      <c r="AF2897">
        <v>0</v>
      </c>
      <c r="AG2897" t="s">
        <v>5087</v>
      </c>
      <c r="AH2897" t="s">
        <v>4504</v>
      </c>
      <c r="AI2897" t="s">
        <v>6090</v>
      </c>
      <c r="AJ2897" t="s">
        <v>6400</v>
      </c>
      <c r="AK2897" t="s">
        <v>490</v>
      </c>
      <c r="AL2897">
        <v>52.5</v>
      </c>
      <c r="AM2897" t="s">
        <v>233</v>
      </c>
      <c r="AN2897" t="s">
        <v>5439</v>
      </c>
      <c r="AO2897" t="s">
        <v>6092</v>
      </c>
      <c r="AP2897" t="s">
        <v>6075</v>
      </c>
      <c r="AQ2897" t="s">
        <v>6075</v>
      </c>
      <c r="AR2897" t="s">
        <v>6401</v>
      </c>
      <c r="AS2897" t="s">
        <v>379</v>
      </c>
      <c r="AT2897" t="s">
        <v>2027</v>
      </c>
      <c r="AU2897" t="s">
        <v>120</v>
      </c>
      <c r="AV2897">
        <v>2025</v>
      </c>
      <c r="AW2897" t="s">
        <v>6409</v>
      </c>
      <c r="AX2897">
        <v>0.16</v>
      </c>
      <c r="AY2897" t="s">
        <v>6075</v>
      </c>
      <c r="AZ2897" t="s">
        <v>6096</v>
      </c>
      <c r="BA2897" t="s">
        <v>562</v>
      </c>
      <c r="BB2897" t="s">
        <v>4970</v>
      </c>
      <c r="BC2897" t="s">
        <v>1366</v>
      </c>
      <c r="BD2897" t="s">
        <v>92</v>
      </c>
      <c r="BE2897" t="s">
        <v>6403</v>
      </c>
      <c r="BF2897" t="s">
        <v>6404</v>
      </c>
      <c r="BI2897" t="s">
        <v>87</v>
      </c>
    </row>
    <row r="2898" spans="1:61" x14ac:dyDescent="0.3">
      <c r="A2898">
        <v>7</v>
      </c>
      <c r="B2898">
        <v>10</v>
      </c>
      <c r="C2898">
        <v>2025</v>
      </c>
      <c r="D2898" t="s">
        <v>60</v>
      </c>
      <c r="E2898" t="s">
        <v>6397</v>
      </c>
      <c r="F2898" t="s">
        <v>6398</v>
      </c>
      <c r="G2898">
        <v>9</v>
      </c>
      <c r="H2898" t="s">
        <v>63</v>
      </c>
      <c r="I2898" t="s">
        <v>64</v>
      </c>
      <c r="J2898" t="s">
        <v>65</v>
      </c>
      <c r="K2898" t="s">
        <v>65</v>
      </c>
      <c r="L2898" t="s">
        <v>545</v>
      </c>
      <c r="M2898" t="s">
        <v>223</v>
      </c>
      <c r="N2898" t="s">
        <v>224</v>
      </c>
      <c r="O2898" t="s">
        <v>225</v>
      </c>
      <c r="P2898" t="s">
        <v>226</v>
      </c>
      <c r="Q2898" t="s">
        <v>379</v>
      </c>
      <c r="R2898" t="s">
        <v>120</v>
      </c>
      <c r="S2898" t="s">
        <v>73</v>
      </c>
      <c r="T2898">
        <v>1143</v>
      </c>
      <c r="U2898">
        <v>5000</v>
      </c>
      <c r="V2898" t="s">
        <v>74</v>
      </c>
      <c r="W2898">
        <v>190.580001831055</v>
      </c>
      <c r="X2898">
        <v>775</v>
      </c>
      <c r="Y2898">
        <v>16.600000000000001</v>
      </c>
      <c r="Z2898">
        <v>2.4900000000000002</v>
      </c>
      <c r="AA2898">
        <v>794.09</v>
      </c>
      <c r="AB2898">
        <f>+Table1[[#This Row],[ADVALOREM]]/Table1[[#This Row],[US$ CIF]]</f>
        <v>0.23999798742089057</v>
      </c>
      <c r="AC2898" t="s">
        <v>6399</v>
      </c>
      <c r="AD2898" t="s">
        <v>551</v>
      </c>
      <c r="AE2898" t="s">
        <v>65</v>
      </c>
      <c r="AF2898">
        <v>0</v>
      </c>
      <c r="AG2898" t="s">
        <v>5087</v>
      </c>
      <c r="AH2898" t="s">
        <v>4504</v>
      </c>
      <c r="AI2898" t="s">
        <v>6090</v>
      </c>
      <c r="AJ2898" t="s">
        <v>6400</v>
      </c>
      <c r="AK2898" t="s">
        <v>490</v>
      </c>
      <c r="AL2898">
        <v>52.5</v>
      </c>
      <c r="AM2898" t="s">
        <v>233</v>
      </c>
      <c r="AN2898" t="s">
        <v>5439</v>
      </c>
      <c r="AO2898" t="s">
        <v>6092</v>
      </c>
      <c r="AP2898" t="s">
        <v>6075</v>
      </c>
      <c r="AQ2898" t="s">
        <v>6075</v>
      </c>
      <c r="AR2898" t="s">
        <v>6401</v>
      </c>
      <c r="AS2898" t="s">
        <v>379</v>
      </c>
      <c r="AT2898" t="s">
        <v>2027</v>
      </c>
      <c r="AU2898" t="s">
        <v>120</v>
      </c>
      <c r="AV2898">
        <v>2025</v>
      </c>
      <c r="AW2898" t="s">
        <v>6409</v>
      </c>
      <c r="AX2898">
        <v>0.16</v>
      </c>
      <c r="AY2898" t="s">
        <v>6075</v>
      </c>
      <c r="AZ2898" t="s">
        <v>6096</v>
      </c>
      <c r="BA2898" t="s">
        <v>562</v>
      </c>
      <c r="BB2898" t="s">
        <v>4970</v>
      </c>
      <c r="BC2898" t="s">
        <v>1366</v>
      </c>
      <c r="BD2898" t="s">
        <v>92</v>
      </c>
      <c r="BE2898" t="s">
        <v>6403</v>
      </c>
      <c r="BF2898" t="s">
        <v>6404</v>
      </c>
      <c r="BI2898" t="s">
        <v>87</v>
      </c>
    </row>
    <row r="2899" spans="1:61" x14ac:dyDescent="0.3">
      <c r="A2899">
        <v>7</v>
      </c>
      <c r="B2899">
        <v>10</v>
      </c>
      <c r="C2899">
        <v>2025</v>
      </c>
      <c r="D2899" t="s">
        <v>60</v>
      </c>
      <c r="E2899" t="s">
        <v>6397</v>
      </c>
      <c r="F2899" t="s">
        <v>6398</v>
      </c>
      <c r="G2899">
        <v>10</v>
      </c>
      <c r="H2899" t="s">
        <v>63</v>
      </c>
      <c r="I2899" t="s">
        <v>64</v>
      </c>
      <c r="J2899" t="s">
        <v>65</v>
      </c>
      <c r="K2899" t="s">
        <v>65</v>
      </c>
      <c r="L2899" t="s">
        <v>545</v>
      </c>
      <c r="M2899" t="s">
        <v>223</v>
      </c>
      <c r="N2899" t="s">
        <v>224</v>
      </c>
      <c r="O2899" t="s">
        <v>225</v>
      </c>
      <c r="P2899" t="s">
        <v>226</v>
      </c>
      <c r="Q2899" t="s">
        <v>379</v>
      </c>
      <c r="R2899" t="s">
        <v>120</v>
      </c>
      <c r="S2899" t="s">
        <v>73</v>
      </c>
      <c r="T2899">
        <v>1143</v>
      </c>
      <c r="U2899">
        <v>5000</v>
      </c>
      <c r="V2899" t="s">
        <v>74</v>
      </c>
      <c r="W2899">
        <v>190.580001831055</v>
      </c>
      <c r="X2899">
        <v>775</v>
      </c>
      <c r="Y2899">
        <v>16.600000000000001</v>
      </c>
      <c r="Z2899">
        <v>2.4900000000000002</v>
      </c>
      <c r="AA2899">
        <v>794.09</v>
      </c>
      <c r="AB2899">
        <f>+Table1[[#This Row],[ADVALOREM]]/Table1[[#This Row],[US$ CIF]]</f>
        <v>0.23999798742089057</v>
      </c>
      <c r="AC2899" t="s">
        <v>6399</v>
      </c>
      <c r="AD2899" t="s">
        <v>551</v>
      </c>
      <c r="AE2899" t="s">
        <v>65</v>
      </c>
      <c r="AF2899">
        <v>0</v>
      </c>
      <c r="AG2899" t="s">
        <v>5087</v>
      </c>
      <c r="AH2899" t="s">
        <v>4504</v>
      </c>
      <c r="AI2899" t="s">
        <v>6090</v>
      </c>
      <c r="AJ2899" t="s">
        <v>6400</v>
      </c>
      <c r="AK2899" t="s">
        <v>490</v>
      </c>
      <c r="AL2899">
        <v>52.5</v>
      </c>
      <c r="AM2899" t="s">
        <v>233</v>
      </c>
      <c r="AN2899" t="s">
        <v>5439</v>
      </c>
      <c r="AO2899" t="s">
        <v>6092</v>
      </c>
      <c r="AP2899" t="s">
        <v>6075</v>
      </c>
      <c r="AQ2899" t="s">
        <v>6075</v>
      </c>
      <c r="AR2899" t="s">
        <v>6401</v>
      </c>
      <c r="AS2899" t="s">
        <v>379</v>
      </c>
      <c r="AT2899" t="s">
        <v>2027</v>
      </c>
      <c r="AU2899" t="s">
        <v>120</v>
      </c>
      <c r="AV2899">
        <v>2025</v>
      </c>
      <c r="AW2899" t="s">
        <v>6409</v>
      </c>
      <c r="AX2899">
        <v>0.16</v>
      </c>
      <c r="AY2899" t="s">
        <v>6075</v>
      </c>
      <c r="AZ2899" t="s">
        <v>6096</v>
      </c>
      <c r="BA2899" t="s">
        <v>562</v>
      </c>
      <c r="BB2899" t="s">
        <v>4970</v>
      </c>
      <c r="BC2899" t="s">
        <v>1366</v>
      </c>
      <c r="BD2899" t="s">
        <v>92</v>
      </c>
      <c r="BE2899" t="s">
        <v>6403</v>
      </c>
      <c r="BF2899" t="s">
        <v>6404</v>
      </c>
      <c r="BI2899" t="s">
        <v>87</v>
      </c>
    </row>
    <row r="2900" spans="1:61" x14ac:dyDescent="0.3">
      <c r="A2900">
        <v>7</v>
      </c>
      <c r="B2900">
        <v>10</v>
      </c>
      <c r="C2900">
        <v>2025</v>
      </c>
      <c r="D2900" t="s">
        <v>60</v>
      </c>
      <c r="E2900" t="s">
        <v>6397</v>
      </c>
      <c r="F2900" t="s">
        <v>6398</v>
      </c>
      <c r="G2900">
        <v>11</v>
      </c>
      <c r="H2900" t="s">
        <v>63</v>
      </c>
      <c r="I2900" t="s">
        <v>64</v>
      </c>
      <c r="J2900" t="s">
        <v>65</v>
      </c>
      <c r="K2900" t="s">
        <v>65</v>
      </c>
      <c r="L2900" t="s">
        <v>545</v>
      </c>
      <c r="M2900" t="s">
        <v>223</v>
      </c>
      <c r="N2900" t="s">
        <v>224</v>
      </c>
      <c r="O2900" t="s">
        <v>225</v>
      </c>
      <c r="P2900" t="s">
        <v>226</v>
      </c>
      <c r="Q2900" t="s">
        <v>379</v>
      </c>
      <c r="R2900" t="s">
        <v>120</v>
      </c>
      <c r="S2900" t="s">
        <v>73</v>
      </c>
      <c r="T2900">
        <v>1143</v>
      </c>
      <c r="U2900">
        <v>5000</v>
      </c>
      <c r="V2900" t="s">
        <v>74</v>
      </c>
      <c r="W2900">
        <v>190.580001831055</v>
      </c>
      <c r="X2900">
        <v>775</v>
      </c>
      <c r="Y2900">
        <v>16.600000000000001</v>
      </c>
      <c r="Z2900">
        <v>2.4900000000000002</v>
      </c>
      <c r="AA2900">
        <v>794.09</v>
      </c>
      <c r="AB2900">
        <f>+Table1[[#This Row],[ADVALOREM]]/Table1[[#This Row],[US$ CIF]]</f>
        <v>0.23999798742089057</v>
      </c>
      <c r="AC2900" t="s">
        <v>6399</v>
      </c>
      <c r="AD2900" t="s">
        <v>551</v>
      </c>
      <c r="AE2900" t="s">
        <v>65</v>
      </c>
      <c r="AF2900">
        <v>0</v>
      </c>
      <c r="AG2900" t="s">
        <v>5087</v>
      </c>
      <c r="AH2900" t="s">
        <v>4504</v>
      </c>
      <c r="AI2900" t="s">
        <v>6090</v>
      </c>
      <c r="AJ2900" t="s">
        <v>6400</v>
      </c>
      <c r="AK2900" t="s">
        <v>490</v>
      </c>
      <c r="AL2900">
        <v>52.5</v>
      </c>
      <c r="AM2900" t="s">
        <v>233</v>
      </c>
      <c r="AN2900" t="s">
        <v>5439</v>
      </c>
      <c r="AO2900" t="s">
        <v>6092</v>
      </c>
      <c r="AP2900" t="s">
        <v>6075</v>
      </c>
      <c r="AQ2900" t="s">
        <v>6075</v>
      </c>
      <c r="AR2900" t="s">
        <v>6401</v>
      </c>
      <c r="AS2900" t="s">
        <v>379</v>
      </c>
      <c r="AT2900" t="s">
        <v>2027</v>
      </c>
      <c r="AU2900" t="s">
        <v>120</v>
      </c>
      <c r="AV2900">
        <v>2025</v>
      </c>
      <c r="AW2900" t="s">
        <v>6409</v>
      </c>
      <c r="AX2900">
        <v>0.16</v>
      </c>
      <c r="AY2900" t="s">
        <v>6075</v>
      </c>
      <c r="AZ2900" t="s">
        <v>6096</v>
      </c>
      <c r="BA2900" t="s">
        <v>562</v>
      </c>
      <c r="BB2900" t="s">
        <v>4970</v>
      </c>
      <c r="BC2900" t="s">
        <v>1366</v>
      </c>
      <c r="BD2900" t="s">
        <v>92</v>
      </c>
      <c r="BE2900" t="s">
        <v>6403</v>
      </c>
      <c r="BF2900" t="s">
        <v>6404</v>
      </c>
      <c r="BI2900" t="s">
        <v>87</v>
      </c>
    </row>
    <row r="2901" spans="1:61" x14ac:dyDescent="0.3">
      <c r="A2901">
        <v>7</v>
      </c>
      <c r="B2901">
        <v>10</v>
      </c>
      <c r="C2901">
        <v>2025</v>
      </c>
      <c r="D2901" t="s">
        <v>60</v>
      </c>
      <c r="E2901" t="s">
        <v>6397</v>
      </c>
      <c r="F2901" t="s">
        <v>6398</v>
      </c>
      <c r="G2901">
        <v>12</v>
      </c>
      <c r="H2901" t="s">
        <v>63</v>
      </c>
      <c r="I2901" t="s">
        <v>64</v>
      </c>
      <c r="J2901" t="s">
        <v>65</v>
      </c>
      <c r="K2901" t="s">
        <v>65</v>
      </c>
      <c r="L2901" t="s">
        <v>545</v>
      </c>
      <c r="M2901" t="s">
        <v>223</v>
      </c>
      <c r="N2901" t="s">
        <v>224</v>
      </c>
      <c r="O2901" t="s">
        <v>225</v>
      </c>
      <c r="P2901" t="s">
        <v>226</v>
      </c>
      <c r="Q2901" t="s">
        <v>379</v>
      </c>
      <c r="R2901" t="s">
        <v>120</v>
      </c>
      <c r="S2901" t="s">
        <v>73</v>
      </c>
      <c r="T2901">
        <v>1143</v>
      </c>
      <c r="U2901">
        <v>3000</v>
      </c>
      <c r="V2901" t="s">
        <v>74</v>
      </c>
      <c r="W2901">
        <v>85.389999389648395</v>
      </c>
      <c r="X2901">
        <v>345</v>
      </c>
      <c r="Y2901">
        <v>9.68</v>
      </c>
      <c r="Z2901">
        <v>1.1100000000000001</v>
      </c>
      <c r="AA2901">
        <v>355.78</v>
      </c>
      <c r="AB2901">
        <f>+Table1[[#This Row],[ADVALOREM]]/Table1[[#This Row],[US$ CIF]]</f>
        <v>0.24000786831651133</v>
      </c>
      <c r="AC2901" t="s">
        <v>6399</v>
      </c>
      <c r="AD2901" t="s">
        <v>551</v>
      </c>
      <c r="AE2901" t="s">
        <v>65</v>
      </c>
      <c r="AF2901">
        <v>0</v>
      </c>
      <c r="AG2901" t="s">
        <v>5087</v>
      </c>
      <c r="AH2901" t="s">
        <v>4504</v>
      </c>
      <c r="AI2901" t="s">
        <v>6090</v>
      </c>
      <c r="AJ2901" t="s">
        <v>6400</v>
      </c>
      <c r="AK2901" t="s">
        <v>490</v>
      </c>
      <c r="AL2901">
        <v>30.6</v>
      </c>
      <c r="AM2901" t="s">
        <v>233</v>
      </c>
      <c r="AN2901" t="s">
        <v>5439</v>
      </c>
      <c r="AO2901" t="s">
        <v>6092</v>
      </c>
      <c r="AP2901" t="s">
        <v>6075</v>
      </c>
      <c r="AQ2901" t="s">
        <v>6075</v>
      </c>
      <c r="AR2901" t="s">
        <v>6401</v>
      </c>
      <c r="AS2901" t="s">
        <v>379</v>
      </c>
      <c r="AT2901" t="s">
        <v>2027</v>
      </c>
      <c r="AU2901" t="s">
        <v>120</v>
      </c>
      <c r="AV2901">
        <v>2025</v>
      </c>
      <c r="AW2901" t="s">
        <v>3842</v>
      </c>
      <c r="AX2901">
        <v>0.12</v>
      </c>
      <c r="AY2901" t="s">
        <v>6075</v>
      </c>
      <c r="AZ2901" t="s">
        <v>6096</v>
      </c>
      <c r="BA2901" t="s">
        <v>562</v>
      </c>
      <c r="BB2901" t="s">
        <v>4970</v>
      </c>
      <c r="BC2901" t="s">
        <v>1366</v>
      </c>
      <c r="BD2901" t="s">
        <v>92</v>
      </c>
      <c r="BE2901" t="s">
        <v>6403</v>
      </c>
      <c r="BF2901" t="s">
        <v>6404</v>
      </c>
      <c r="BI2901" t="s">
        <v>87</v>
      </c>
    </row>
    <row r="2902" spans="1:61" x14ac:dyDescent="0.3">
      <c r="A2902">
        <v>7</v>
      </c>
      <c r="B2902">
        <v>10</v>
      </c>
      <c r="C2902">
        <v>2025</v>
      </c>
      <c r="D2902" t="s">
        <v>60</v>
      </c>
      <c r="E2902" t="s">
        <v>6397</v>
      </c>
      <c r="F2902" t="s">
        <v>6398</v>
      </c>
      <c r="G2902">
        <v>13</v>
      </c>
      <c r="H2902" t="s">
        <v>63</v>
      </c>
      <c r="I2902" t="s">
        <v>64</v>
      </c>
      <c r="J2902" t="s">
        <v>65</v>
      </c>
      <c r="K2902" t="s">
        <v>65</v>
      </c>
      <c r="L2902" t="s">
        <v>545</v>
      </c>
      <c r="M2902" t="s">
        <v>223</v>
      </c>
      <c r="N2902" t="s">
        <v>224</v>
      </c>
      <c r="O2902" t="s">
        <v>225</v>
      </c>
      <c r="P2902" t="s">
        <v>226</v>
      </c>
      <c r="Q2902" t="s">
        <v>379</v>
      </c>
      <c r="R2902" t="s">
        <v>120</v>
      </c>
      <c r="S2902" t="s">
        <v>73</v>
      </c>
      <c r="T2902">
        <v>1143</v>
      </c>
      <c r="U2902">
        <v>5000</v>
      </c>
      <c r="V2902" t="s">
        <v>74</v>
      </c>
      <c r="W2902">
        <v>97.510002136230497</v>
      </c>
      <c r="X2902">
        <v>390</v>
      </c>
      <c r="Y2902">
        <v>15.02</v>
      </c>
      <c r="Z2902">
        <v>1.25</v>
      </c>
      <c r="AA2902">
        <v>406.27</v>
      </c>
      <c r="AB2902">
        <f>+Table1[[#This Row],[ADVALOREM]]/Table1[[#This Row],[US$ CIF]]</f>
        <v>0.24001280462803185</v>
      </c>
      <c r="AC2902" t="s">
        <v>6399</v>
      </c>
      <c r="AD2902" t="s">
        <v>551</v>
      </c>
      <c r="AE2902" t="s">
        <v>65</v>
      </c>
      <c r="AF2902">
        <v>0</v>
      </c>
      <c r="AG2902" t="s">
        <v>5087</v>
      </c>
      <c r="AH2902" t="s">
        <v>4504</v>
      </c>
      <c r="AI2902" t="s">
        <v>6090</v>
      </c>
      <c r="AJ2902" t="s">
        <v>6400</v>
      </c>
      <c r="AK2902" t="s">
        <v>490</v>
      </c>
      <c r="AL2902">
        <v>47.5</v>
      </c>
      <c r="AM2902" t="s">
        <v>233</v>
      </c>
      <c r="AN2902" t="s">
        <v>5439</v>
      </c>
      <c r="AO2902" t="s">
        <v>6092</v>
      </c>
      <c r="AP2902" t="s">
        <v>6075</v>
      </c>
      <c r="AQ2902" t="s">
        <v>6075</v>
      </c>
      <c r="AR2902" t="s">
        <v>6401</v>
      </c>
      <c r="AS2902" t="s">
        <v>379</v>
      </c>
      <c r="AT2902" t="s">
        <v>2027</v>
      </c>
      <c r="AU2902" t="s">
        <v>120</v>
      </c>
      <c r="AV2902">
        <v>2025</v>
      </c>
      <c r="AW2902" t="s">
        <v>6410</v>
      </c>
      <c r="AX2902">
        <v>0.08</v>
      </c>
      <c r="AY2902" t="s">
        <v>6075</v>
      </c>
      <c r="AZ2902" t="s">
        <v>6096</v>
      </c>
      <c r="BA2902" t="s">
        <v>562</v>
      </c>
      <c r="BB2902" t="s">
        <v>4970</v>
      </c>
      <c r="BC2902" t="s">
        <v>1366</v>
      </c>
      <c r="BD2902" t="s">
        <v>92</v>
      </c>
      <c r="BE2902" t="s">
        <v>6403</v>
      </c>
      <c r="BF2902" t="s">
        <v>6404</v>
      </c>
      <c r="BI2902" t="s">
        <v>87</v>
      </c>
    </row>
    <row r="2903" spans="1:61" x14ac:dyDescent="0.3">
      <c r="A2903">
        <v>7</v>
      </c>
      <c r="B2903">
        <v>10</v>
      </c>
      <c r="C2903">
        <v>2025</v>
      </c>
      <c r="D2903" t="s">
        <v>60</v>
      </c>
      <c r="E2903" t="s">
        <v>6397</v>
      </c>
      <c r="F2903" t="s">
        <v>6398</v>
      </c>
      <c r="G2903">
        <v>14</v>
      </c>
      <c r="H2903" t="s">
        <v>63</v>
      </c>
      <c r="I2903" t="s">
        <v>64</v>
      </c>
      <c r="J2903" t="s">
        <v>65</v>
      </c>
      <c r="K2903" t="s">
        <v>65</v>
      </c>
      <c r="L2903" t="s">
        <v>545</v>
      </c>
      <c r="M2903" t="s">
        <v>223</v>
      </c>
      <c r="N2903" t="s">
        <v>224</v>
      </c>
      <c r="O2903" t="s">
        <v>225</v>
      </c>
      <c r="P2903" t="s">
        <v>226</v>
      </c>
      <c r="Q2903" t="s">
        <v>379</v>
      </c>
      <c r="R2903" t="s">
        <v>120</v>
      </c>
      <c r="S2903" t="s">
        <v>73</v>
      </c>
      <c r="T2903">
        <v>1143</v>
      </c>
      <c r="U2903">
        <v>5000</v>
      </c>
      <c r="V2903" t="s">
        <v>74</v>
      </c>
      <c r="W2903">
        <v>77.110000610351605</v>
      </c>
      <c r="X2903">
        <v>310</v>
      </c>
      <c r="Y2903">
        <v>10.28</v>
      </c>
      <c r="Z2903">
        <v>1</v>
      </c>
      <c r="AA2903">
        <v>321.27</v>
      </c>
      <c r="AB2903">
        <f>+Table1[[#This Row],[ADVALOREM]]/Table1[[#This Row],[US$ CIF]]</f>
        <v>0.240016187662563</v>
      </c>
      <c r="AC2903" t="s">
        <v>6399</v>
      </c>
      <c r="AD2903" t="s">
        <v>551</v>
      </c>
      <c r="AE2903" t="s">
        <v>65</v>
      </c>
      <c r="AF2903">
        <v>0</v>
      </c>
      <c r="AG2903" t="s">
        <v>5087</v>
      </c>
      <c r="AH2903" t="s">
        <v>4504</v>
      </c>
      <c r="AI2903" t="s">
        <v>6090</v>
      </c>
      <c r="AJ2903" t="s">
        <v>6400</v>
      </c>
      <c r="AK2903" t="s">
        <v>490</v>
      </c>
      <c r="AL2903">
        <v>32.5</v>
      </c>
      <c r="AM2903" t="s">
        <v>233</v>
      </c>
      <c r="AN2903" t="s">
        <v>5439</v>
      </c>
      <c r="AO2903" t="s">
        <v>6092</v>
      </c>
      <c r="AP2903" t="s">
        <v>6075</v>
      </c>
      <c r="AQ2903" t="s">
        <v>6075</v>
      </c>
      <c r="AR2903" t="s">
        <v>6401</v>
      </c>
      <c r="AS2903" t="s">
        <v>379</v>
      </c>
      <c r="AT2903" t="s">
        <v>2027</v>
      </c>
      <c r="AU2903" t="s">
        <v>120</v>
      </c>
      <c r="AV2903">
        <v>2025</v>
      </c>
      <c r="AW2903" t="s">
        <v>6411</v>
      </c>
      <c r="AX2903">
        <v>0.06</v>
      </c>
      <c r="AY2903" t="s">
        <v>6075</v>
      </c>
      <c r="AZ2903" t="s">
        <v>6096</v>
      </c>
      <c r="BA2903" t="s">
        <v>562</v>
      </c>
      <c r="BB2903" t="s">
        <v>4970</v>
      </c>
      <c r="BC2903" t="s">
        <v>1366</v>
      </c>
      <c r="BD2903" t="s">
        <v>92</v>
      </c>
      <c r="BE2903" t="s">
        <v>6403</v>
      </c>
      <c r="BF2903" t="s">
        <v>6404</v>
      </c>
      <c r="BI2903" t="s">
        <v>87</v>
      </c>
    </row>
    <row r="2904" spans="1:61" x14ac:dyDescent="0.3">
      <c r="A2904">
        <v>7</v>
      </c>
      <c r="B2904">
        <v>10</v>
      </c>
      <c r="C2904">
        <v>2025</v>
      </c>
      <c r="D2904" t="s">
        <v>60</v>
      </c>
      <c r="E2904" t="s">
        <v>6397</v>
      </c>
      <c r="F2904" t="s">
        <v>6398</v>
      </c>
      <c r="G2904">
        <v>15</v>
      </c>
      <c r="H2904" t="s">
        <v>63</v>
      </c>
      <c r="I2904" t="s">
        <v>64</v>
      </c>
      <c r="J2904" t="s">
        <v>65</v>
      </c>
      <c r="K2904" t="s">
        <v>65</v>
      </c>
      <c r="L2904" t="s">
        <v>545</v>
      </c>
      <c r="M2904" t="s">
        <v>223</v>
      </c>
      <c r="N2904" t="s">
        <v>224</v>
      </c>
      <c r="O2904" t="s">
        <v>225</v>
      </c>
      <c r="P2904" t="s">
        <v>226</v>
      </c>
      <c r="Q2904" t="s">
        <v>379</v>
      </c>
      <c r="R2904" t="s">
        <v>120</v>
      </c>
      <c r="S2904" t="s">
        <v>73</v>
      </c>
      <c r="T2904">
        <v>1143</v>
      </c>
      <c r="U2904">
        <v>5000</v>
      </c>
      <c r="V2904" t="s">
        <v>74</v>
      </c>
      <c r="W2904">
        <v>77.110000610351605</v>
      </c>
      <c r="X2904">
        <v>310</v>
      </c>
      <c r="Y2904">
        <v>10.28</v>
      </c>
      <c r="Z2904">
        <v>1</v>
      </c>
      <c r="AA2904">
        <v>321.27</v>
      </c>
      <c r="AB2904">
        <f>+Table1[[#This Row],[ADVALOREM]]/Table1[[#This Row],[US$ CIF]]</f>
        <v>0.240016187662563</v>
      </c>
      <c r="AC2904" t="s">
        <v>6399</v>
      </c>
      <c r="AD2904" t="s">
        <v>551</v>
      </c>
      <c r="AE2904" t="s">
        <v>65</v>
      </c>
      <c r="AF2904">
        <v>0</v>
      </c>
      <c r="AG2904" t="s">
        <v>5087</v>
      </c>
      <c r="AH2904" t="s">
        <v>4504</v>
      </c>
      <c r="AI2904" t="s">
        <v>6090</v>
      </c>
      <c r="AJ2904" t="s">
        <v>6400</v>
      </c>
      <c r="AK2904" t="s">
        <v>490</v>
      </c>
      <c r="AL2904">
        <v>32.5</v>
      </c>
      <c r="AM2904" t="s">
        <v>233</v>
      </c>
      <c r="AN2904" t="s">
        <v>5439</v>
      </c>
      <c r="AO2904" t="s">
        <v>6092</v>
      </c>
      <c r="AP2904" t="s">
        <v>6075</v>
      </c>
      <c r="AQ2904" t="s">
        <v>6075</v>
      </c>
      <c r="AR2904" t="s">
        <v>6401</v>
      </c>
      <c r="AS2904" t="s">
        <v>379</v>
      </c>
      <c r="AT2904" t="s">
        <v>2027</v>
      </c>
      <c r="AU2904" t="s">
        <v>120</v>
      </c>
      <c r="AV2904">
        <v>2025</v>
      </c>
      <c r="AW2904" t="s">
        <v>6411</v>
      </c>
      <c r="AX2904">
        <v>0.06</v>
      </c>
      <c r="AY2904" t="s">
        <v>6075</v>
      </c>
      <c r="AZ2904" t="s">
        <v>6096</v>
      </c>
      <c r="BA2904" t="s">
        <v>562</v>
      </c>
      <c r="BB2904" t="s">
        <v>4970</v>
      </c>
      <c r="BC2904" t="s">
        <v>1366</v>
      </c>
      <c r="BD2904" t="s">
        <v>92</v>
      </c>
      <c r="BE2904" t="s">
        <v>6403</v>
      </c>
      <c r="BF2904" t="s">
        <v>6404</v>
      </c>
      <c r="BI2904" t="s">
        <v>87</v>
      </c>
    </row>
    <row r="2905" spans="1:61" x14ac:dyDescent="0.3">
      <c r="A2905">
        <v>7</v>
      </c>
      <c r="B2905">
        <v>10</v>
      </c>
      <c r="C2905">
        <v>2025</v>
      </c>
      <c r="D2905" t="s">
        <v>60</v>
      </c>
      <c r="E2905" t="s">
        <v>6397</v>
      </c>
      <c r="F2905" t="s">
        <v>6398</v>
      </c>
      <c r="G2905">
        <v>16</v>
      </c>
      <c r="H2905" t="s">
        <v>63</v>
      </c>
      <c r="I2905" t="s">
        <v>64</v>
      </c>
      <c r="J2905" t="s">
        <v>65</v>
      </c>
      <c r="K2905" t="s">
        <v>65</v>
      </c>
      <c r="L2905" t="s">
        <v>545</v>
      </c>
      <c r="M2905" t="s">
        <v>223</v>
      </c>
      <c r="N2905" t="s">
        <v>224</v>
      </c>
      <c r="O2905" t="s">
        <v>225</v>
      </c>
      <c r="P2905" t="s">
        <v>226</v>
      </c>
      <c r="Q2905" t="s">
        <v>379</v>
      </c>
      <c r="R2905" t="s">
        <v>120</v>
      </c>
      <c r="S2905" t="s">
        <v>73</v>
      </c>
      <c r="T2905">
        <v>1143</v>
      </c>
      <c r="U2905">
        <v>5000</v>
      </c>
      <c r="V2905" t="s">
        <v>74</v>
      </c>
      <c r="W2905">
        <v>77.110000610351605</v>
      </c>
      <c r="X2905">
        <v>310</v>
      </c>
      <c r="Y2905">
        <v>10.28</v>
      </c>
      <c r="Z2905">
        <v>1</v>
      </c>
      <c r="AA2905">
        <v>321.27</v>
      </c>
      <c r="AB2905">
        <f>+Table1[[#This Row],[ADVALOREM]]/Table1[[#This Row],[US$ CIF]]</f>
        <v>0.240016187662563</v>
      </c>
      <c r="AC2905" t="s">
        <v>6399</v>
      </c>
      <c r="AD2905" t="s">
        <v>551</v>
      </c>
      <c r="AE2905" t="s">
        <v>65</v>
      </c>
      <c r="AF2905">
        <v>0</v>
      </c>
      <c r="AG2905" t="s">
        <v>5087</v>
      </c>
      <c r="AH2905" t="s">
        <v>4504</v>
      </c>
      <c r="AI2905" t="s">
        <v>6090</v>
      </c>
      <c r="AJ2905" t="s">
        <v>6400</v>
      </c>
      <c r="AK2905" t="s">
        <v>490</v>
      </c>
      <c r="AL2905">
        <v>32.5</v>
      </c>
      <c r="AM2905" t="s">
        <v>233</v>
      </c>
      <c r="AN2905" t="s">
        <v>5439</v>
      </c>
      <c r="AO2905" t="s">
        <v>6092</v>
      </c>
      <c r="AP2905" t="s">
        <v>6075</v>
      </c>
      <c r="AQ2905" t="s">
        <v>6075</v>
      </c>
      <c r="AR2905" t="s">
        <v>6401</v>
      </c>
      <c r="AS2905" t="s">
        <v>379</v>
      </c>
      <c r="AT2905" t="s">
        <v>2027</v>
      </c>
      <c r="AU2905" t="s">
        <v>120</v>
      </c>
      <c r="AV2905">
        <v>2025</v>
      </c>
      <c r="AW2905" t="s">
        <v>6411</v>
      </c>
      <c r="AX2905">
        <v>0.06</v>
      </c>
      <c r="AY2905" t="s">
        <v>6075</v>
      </c>
      <c r="AZ2905" t="s">
        <v>6096</v>
      </c>
      <c r="BA2905" t="s">
        <v>562</v>
      </c>
      <c r="BB2905" t="s">
        <v>4970</v>
      </c>
      <c r="BC2905" t="s">
        <v>1366</v>
      </c>
      <c r="BD2905" t="s">
        <v>92</v>
      </c>
      <c r="BE2905" t="s">
        <v>6403</v>
      </c>
      <c r="BF2905" t="s">
        <v>6404</v>
      </c>
      <c r="BI2905" t="s">
        <v>87</v>
      </c>
    </row>
    <row r="2906" spans="1:61" x14ac:dyDescent="0.3">
      <c r="A2906">
        <v>7</v>
      </c>
      <c r="B2906">
        <v>10</v>
      </c>
      <c r="C2906">
        <v>2025</v>
      </c>
      <c r="D2906" t="s">
        <v>60</v>
      </c>
      <c r="E2906" t="s">
        <v>6397</v>
      </c>
      <c r="F2906" t="s">
        <v>6398</v>
      </c>
      <c r="G2906">
        <v>17</v>
      </c>
      <c r="H2906" t="s">
        <v>63</v>
      </c>
      <c r="I2906" t="s">
        <v>64</v>
      </c>
      <c r="J2906" t="s">
        <v>65</v>
      </c>
      <c r="K2906" t="s">
        <v>65</v>
      </c>
      <c r="L2906" t="s">
        <v>545</v>
      </c>
      <c r="M2906" t="s">
        <v>223</v>
      </c>
      <c r="N2906" t="s">
        <v>224</v>
      </c>
      <c r="O2906" t="s">
        <v>225</v>
      </c>
      <c r="P2906" t="s">
        <v>226</v>
      </c>
      <c r="Q2906" t="s">
        <v>379</v>
      </c>
      <c r="R2906" t="s">
        <v>120</v>
      </c>
      <c r="S2906" t="s">
        <v>73</v>
      </c>
      <c r="T2906">
        <v>1143</v>
      </c>
      <c r="U2906">
        <v>5000</v>
      </c>
      <c r="V2906" t="s">
        <v>74</v>
      </c>
      <c r="W2906">
        <v>155.60000610351599</v>
      </c>
      <c r="X2906">
        <v>625</v>
      </c>
      <c r="Y2906">
        <v>21.34</v>
      </c>
      <c r="Z2906">
        <v>2.0099999999999998</v>
      </c>
      <c r="AA2906">
        <v>648.35</v>
      </c>
      <c r="AB2906">
        <f>+Table1[[#This Row],[ADVALOREM]]/Table1[[#This Row],[US$ CIF]]</f>
        <v>0.23999383990671086</v>
      </c>
      <c r="AC2906" t="s">
        <v>6399</v>
      </c>
      <c r="AD2906" t="s">
        <v>551</v>
      </c>
      <c r="AE2906" t="s">
        <v>65</v>
      </c>
      <c r="AF2906">
        <v>0</v>
      </c>
      <c r="AG2906" t="s">
        <v>5087</v>
      </c>
      <c r="AH2906" t="s">
        <v>4504</v>
      </c>
      <c r="AI2906" t="s">
        <v>6090</v>
      </c>
      <c r="AJ2906" t="s">
        <v>6400</v>
      </c>
      <c r="AK2906" t="s">
        <v>490</v>
      </c>
      <c r="AL2906">
        <v>67.5</v>
      </c>
      <c r="AM2906" t="s">
        <v>233</v>
      </c>
      <c r="AN2906" t="s">
        <v>5439</v>
      </c>
      <c r="AO2906" t="s">
        <v>6092</v>
      </c>
      <c r="AP2906" t="s">
        <v>6075</v>
      </c>
      <c r="AQ2906" t="s">
        <v>6075</v>
      </c>
      <c r="AR2906" t="s">
        <v>6401</v>
      </c>
      <c r="AS2906" t="s">
        <v>379</v>
      </c>
      <c r="AT2906" t="s">
        <v>2027</v>
      </c>
      <c r="AU2906" t="s">
        <v>120</v>
      </c>
      <c r="AV2906">
        <v>2025</v>
      </c>
      <c r="AW2906" t="s">
        <v>6412</v>
      </c>
      <c r="AX2906">
        <v>0.12</v>
      </c>
      <c r="AY2906" t="s">
        <v>6075</v>
      </c>
      <c r="AZ2906" t="s">
        <v>6096</v>
      </c>
      <c r="BA2906" t="s">
        <v>562</v>
      </c>
      <c r="BB2906" t="s">
        <v>4970</v>
      </c>
      <c r="BC2906" t="s">
        <v>1366</v>
      </c>
      <c r="BD2906" t="s">
        <v>92</v>
      </c>
      <c r="BE2906" t="s">
        <v>6403</v>
      </c>
      <c r="BF2906" t="s">
        <v>6404</v>
      </c>
      <c r="BI2906" t="s">
        <v>87</v>
      </c>
    </row>
    <row r="2907" spans="1:61" x14ac:dyDescent="0.3">
      <c r="A2907">
        <v>7</v>
      </c>
      <c r="B2907">
        <v>10</v>
      </c>
      <c r="C2907">
        <v>2025</v>
      </c>
      <c r="D2907" t="s">
        <v>60</v>
      </c>
      <c r="E2907" t="s">
        <v>6397</v>
      </c>
      <c r="F2907" t="s">
        <v>6398</v>
      </c>
      <c r="G2907">
        <v>18</v>
      </c>
      <c r="H2907" t="s">
        <v>63</v>
      </c>
      <c r="I2907" t="s">
        <v>64</v>
      </c>
      <c r="J2907" t="s">
        <v>65</v>
      </c>
      <c r="K2907" t="s">
        <v>65</v>
      </c>
      <c r="L2907" t="s">
        <v>545</v>
      </c>
      <c r="M2907" t="s">
        <v>223</v>
      </c>
      <c r="N2907" t="s">
        <v>224</v>
      </c>
      <c r="O2907" t="s">
        <v>225</v>
      </c>
      <c r="P2907" t="s">
        <v>226</v>
      </c>
      <c r="Q2907" t="s">
        <v>379</v>
      </c>
      <c r="R2907" t="s">
        <v>120</v>
      </c>
      <c r="S2907" t="s">
        <v>73</v>
      </c>
      <c r="T2907">
        <v>1143</v>
      </c>
      <c r="U2907">
        <v>5000</v>
      </c>
      <c r="V2907" t="s">
        <v>74</v>
      </c>
      <c r="W2907">
        <v>155.60000610351599</v>
      </c>
      <c r="X2907">
        <v>625</v>
      </c>
      <c r="Y2907">
        <v>21.34</v>
      </c>
      <c r="Z2907">
        <v>2.0099999999999998</v>
      </c>
      <c r="AA2907">
        <v>648.35</v>
      </c>
      <c r="AB2907">
        <f>+Table1[[#This Row],[ADVALOREM]]/Table1[[#This Row],[US$ CIF]]</f>
        <v>0.23999383990671086</v>
      </c>
      <c r="AC2907" t="s">
        <v>6399</v>
      </c>
      <c r="AD2907" t="s">
        <v>551</v>
      </c>
      <c r="AE2907" t="s">
        <v>65</v>
      </c>
      <c r="AF2907">
        <v>0</v>
      </c>
      <c r="AG2907" t="s">
        <v>5087</v>
      </c>
      <c r="AH2907" t="s">
        <v>4504</v>
      </c>
      <c r="AI2907" t="s">
        <v>6090</v>
      </c>
      <c r="AJ2907" t="s">
        <v>6400</v>
      </c>
      <c r="AK2907" t="s">
        <v>490</v>
      </c>
      <c r="AL2907">
        <v>67.5</v>
      </c>
      <c r="AM2907" t="s">
        <v>233</v>
      </c>
      <c r="AN2907" t="s">
        <v>5439</v>
      </c>
      <c r="AO2907" t="s">
        <v>6092</v>
      </c>
      <c r="AP2907" t="s">
        <v>6075</v>
      </c>
      <c r="AQ2907" t="s">
        <v>6075</v>
      </c>
      <c r="AR2907" t="s">
        <v>6401</v>
      </c>
      <c r="AS2907" t="s">
        <v>379</v>
      </c>
      <c r="AT2907" t="s">
        <v>2027</v>
      </c>
      <c r="AU2907" t="s">
        <v>120</v>
      </c>
      <c r="AV2907">
        <v>2025</v>
      </c>
      <c r="AW2907" t="s">
        <v>6412</v>
      </c>
      <c r="AX2907">
        <v>0.12</v>
      </c>
      <c r="AY2907" t="s">
        <v>6075</v>
      </c>
      <c r="AZ2907" t="s">
        <v>6096</v>
      </c>
      <c r="BA2907" t="s">
        <v>562</v>
      </c>
      <c r="BB2907" t="s">
        <v>4970</v>
      </c>
      <c r="BC2907" t="s">
        <v>1366</v>
      </c>
      <c r="BD2907" t="s">
        <v>92</v>
      </c>
      <c r="BE2907" t="s">
        <v>6403</v>
      </c>
      <c r="BF2907" t="s">
        <v>6404</v>
      </c>
      <c r="BI2907" t="s">
        <v>87</v>
      </c>
    </row>
    <row r="2908" spans="1:61" x14ac:dyDescent="0.3">
      <c r="A2908">
        <v>7</v>
      </c>
      <c r="B2908">
        <v>10</v>
      </c>
      <c r="C2908">
        <v>2025</v>
      </c>
      <c r="D2908" t="s">
        <v>60</v>
      </c>
      <c r="E2908" t="s">
        <v>6397</v>
      </c>
      <c r="F2908" t="s">
        <v>6398</v>
      </c>
      <c r="G2908">
        <v>19</v>
      </c>
      <c r="H2908" t="s">
        <v>63</v>
      </c>
      <c r="I2908" t="s">
        <v>64</v>
      </c>
      <c r="J2908" t="s">
        <v>65</v>
      </c>
      <c r="K2908" t="s">
        <v>65</v>
      </c>
      <c r="L2908" t="s">
        <v>545</v>
      </c>
      <c r="M2908" t="s">
        <v>223</v>
      </c>
      <c r="N2908" t="s">
        <v>224</v>
      </c>
      <c r="O2908" t="s">
        <v>225</v>
      </c>
      <c r="P2908" t="s">
        <v>226</v>
      </c>
      <c r="Q2908" t="s">
        <v>379</v>
      </c>
      <c r="R2908" t="s">
        <v>120</v>
      </c>
      <c r="S2908" t="s">
        <v>73</v>
      </c>
      <c r="T2908">
        <v>1143</v>
      </c>
      <c r="U2908">
        <v>5000</v>
      </c>
      <c r="V2908" t="s">
        <v>74</v>
      </c>
      <c r="W2908">
        <v>155.60000610351599</v>
      </c>
      <c r="X2908">
        <v>625</v>
      </c>
      <c r="Y2908">
        <v>21.34</v>
      </c>
      <c r="Z2908">
        <v>2.0099999999999998</v>
      </c>
      <c r="AA2908">
        <v>648.35</v>
      </c>
      <c r="AB2908">
        <f>+Table1[[#This Row],[ADVALOREM]]/Table1[[#This Row],[US$ CIF]]</f>
        <v>0.23999383990671086</v>
      </c>
      <c r="AC2908" t="s">
        <v>6399</v>
      </c>
      <c r="AD2908" t="s">
        <v>551</v>
      </c>
      <c r="AE2908" t="s">
        <v>65</v>
      </c>
      <c r="AF2908">
        <v>0</v>
      </c>
      <c r="AG2908" t="s">
        <v>5087</v>
      </c>
      <c r="AH2908" t="s">
        <v>4504</v>
      </c>
      <c r="AI2908" t="s">
        <v>6090</v>
      </c>
      <c r="AJ2908" t="s">
        <v>6400</v>
      </c>
      <c r="AK2908" t="s">
        <v>490</v>
      </c>
      <c r="AL2908">
        <v>67.5</v>
      </c>
      <c r="AM2908" t="s">
        <v>233</v>
      </c>
      <c r="AN2908" t="s">
        <v>5439</v>
      </c>
      <c r="AO2908" t="s">
        <v>6092</v>
      </c>
      <c r="AP2908" t="s">
        <v>6075</v>
      </c>
      <c r="AQ2908" t="s">
        <v>6075</v>
      </c>
      <c r="AR2908" t="s">
        <v>6401</v>
      </c>
      <c r="AS2908" t="s">
        <v>379</v>
      </c>
      <c r="AT2908" t="s">
        <v>2027</v>
      </c>
      <c r="AU2908" t="s">
        <v>120</v>
      </c>
      <c r="AV2908">
        <v>2025</v>
      </c>
      <c r="AW2908" t="s">
        <v>6412</v>
      </c>
      <c r="AX2908">
        <v>0.12</v>
      </c>
      <c r="AY2908" t="s">
        <v>6075</v>
      </c>
      <c r="AZ2908" t="s">
        <v>6096</v>
      </c>
      <c r="BA2908" t="s">
        <v>562</v>
      </c>
      <c r="BB2908" t="s">
        <v>4970</v>
      </c>
      <c r="BC2908" t="s">
        <v>1366</v>
      </c>
      <c r="BD2908" t="s">
        <v>92</v>
      </c>
      <c r="BE2908" t="s">
        <v>6403</v>
      </c>
      <c r="BF2908" t="s">
        <v>6404</v>
      </c>
      <c r="BI2908" t="s">
        <v>87</v>
      </c>
    </row>
    <row r="2909" spans="1:61" x14ac:dyDescent="0.3">
      <c r="A2909">
        <v>7</v>
      </c>
      <c r="B2909">
        <v>10</v>
      </c>
      <c r="C2909">
        <v>2025</v>
      </c>
      <c r="D2909" t="s">
        <v>60</v>
      </c>
      <c r="E2909" t="s">
        <v>6397</v>
      </c>
      <c r="F2909" t="s">
        <v>6398</v>
      </c>
      <c r="G2909">
        <v>20</v>
      </c>
      <c r="H2909" t="s">
        <v>63</v>
      </c>
      <c r="I2909" t="s">
        <v>64</v>
      </c>
      <c r="J2909" t="s">
        <v>65</v>
      </c>
      <c r="K2909" t="s">
        <v>65</v>
      </c>
      <c r="L2909" t="s">
        <v>545</v>
      </c>
      <c r="M2909" t="s">
        <v>223</v>
      </c>
      <c r="N2909" t="s">
        <v>224</v>
      </c>
      <c r="O2909" t="s">
        <v>225</v>
      </c>
      <c r="P2909" t="s">
        <v>226</v>
      </c>
      <c r="Q2909" t="s">
        <v>379</v>
      </c>
      <c r="R2909" t="s">
        <v>120</v>
      </c>
      <c r="S2909" t="s">
        <v>73</v>
      </c>
      <c r="T2909">
        <v>1143</v>
      </c>
      <c r="U2909">
        <v>5000</v>
      </c>
      <c r="V2909" t="s">
        <v>74</v>
      </c>
      <c r="W2909">
        <v>155.60000610351599</v>
      </c>
      <c r="X2909">
        <v>625</v>
      </c>
      <c r="Y2909">
        <v>21.34</v>
      </c>
      <c r="Z2909">
        <v>2.0099999999999998</v>
      </c>
      <c r="AA2909">
        <v>648.35</v>
      </c>
      <c r="AB2909">
        <f>+Table1[[#This Row],[ADVALOREM]]/Table1[[#This Row],[US$ CIF]]</f>
        <v>0.23999383990671086</v>
      </c>
      <c r="AC2909" t="s">
        <v>6399</v>
      </c>
      <c r="AD2909" t="s">
        <v>551</v>
      </c>
      <c r="AE2909" t="s">
        <v>65</v>
      </c>
      <c r="AF2909">
        <v>0</v>
      </c>
      <c r="AG2909" t="s">
        <v>5087</v>
      </c>
      <c r="AH2909" t="s">
        <v>4504</v>
      </c>
      <c r="AI2909" t="s">
        <v>6090</v>
      </c>
      <c r="AJ2909" t="s">
        <v>6400</v>
      </c>
      <c r="AK2909" t="s">
        <v>490</v>
      </c>
      <c r="AL2909">
        <v>67.5</v>
      </c>
      <c r="AM2909" t="s">
        <v>233</v>
      </c>
      <c r="AN2909" t="s">
        <v>5439</v>
      </c>
      <c r="AO2909" t="s">
        <v>6092</v>
      </c>
      <c r="AP2909" t="s">
        <v>6075</v>
      </c>
      <c r="AQ2909" t="s">
        <v>6075</v>
      </c>
      <c r="AR2909" t="s">
        <v>6401</v>
      </c>
      <c r="AS2909" t="s">
        <v>379</v>
      </c>
      <c r="AT2909" t="s">
        <v>2027</v>
      </c>
      <c r="AU2909" t="s">
        <v>120</v>
      </c>
      <c r="AV2909">
        <v>2025</v>
      </c>
      <c r="AW2909" t="s">
        <v>6412</v>
      </c>
      <c r="AX2909">
        <v>0.12</v>
      </c>
      <c r="AY2909" t="s">
        <v>6075</v>
      </c>
      <c r="AZ2909" t="s">
        <v>6096</v>
      </c>
      <c r="BA2909" t="s">
        <v>562</v>
      </c>
      <c r="BB2909" t="s">
        <v>4970</v>
      </c>
      <c r="BC2909" t="s">
        <v>1366</v>
      </c>
      <c r="BD2909" t="s">
        <v>92</v>
      </c>
      <c r="BE2909" t="s">
        <v>6403</v>
      </c>
      <c r="BF2909" t="s">
        <v>6404</v>
      </c>
      <c r="BI2909" t="s">
        <v>87</v>
      </c>
    </row>
    <row r="2910" spans="1:61" x14ac:dyDescent="0.3">
      <c r="A2910">
        <v>7</v>
      </c>
      <c r="B2910">
        <v>10</v>
      </c>
      <c r="C2910">
        <v>2025</v>
      </c>
      <c r="D2910" t="s">
        <v>60</v>
      </c>
      <c r="E2910" t="s">
        <v>6397</v>
      </c>
      <c r="F2910" t="s">
        <v>6398</v>
      </c>
      <c r="G2910">
        <v>21</v>
      </c>
      <c r="H2910" t="s">
        <v>63</v>
      </c>
      <c r="I2910" t="s">
        <v>64</v>
      </c>
      <c r="J2910" t="s">
        <v>65</v>
      </c>
      <c r="K2910" t="s">
        <v>65</v>
      </c>
      <c r="L2910" t="s">
        <v>545</v>
      </c>
      <c r="M2910" t="s">
        <v>223</v>
      </c>
      <c r="N2910" t="s">
        <v>224</v>
      </c>
      <c r="O2910" t="s">
        <v>225</v>
      </c>
      <c r="P2910" t="s">
        <v>226</v>
      </c>
      <c r="Q2910" t="s">
        <v>379</v>
      </c>
      <c r="R2910" t="s">
        <v>120</v>
      </c>
      <c r="S2910" t="s">
        <v>73</v>
      </c>
      <c r="T2910">
        <v>1143</v>
      </c>
      <c r="U2910">
        <v>5000</v>
      </c>
      <c r="V2910" t="s">
        <v>74</v>
      </c>
      <c r="W2910">
        <v>354.42999267578102</v>
      </c>
      <c r="X2910">
        <v>1450</v>
      </c>
      <c r="Y2910">
        <v>22.13</v>
      </c>
      <c r="Z2910">
        <v>4.66</v>
      </c>
      <c r="AA2910">
        <v>1476.79</v>
      </c>
      <c r="AB2910">
        <f>+Table1[[#This Row],[ADVALOREM]]/Table1[[#This Row],[US$ CIF]]</f>
        <v>0.24000026589818527</v>
      </c>
      <c r="AC2910" t="s">
        <v>6399</v>
      </c>
      <c r="AD2910" t="s">
        <v>551</v>
      </c>
      <c r="AE2910" t="s">
        <v>65</v>
      </c>
      <c r="AF2910">
        <v>0</v>
      </c>
      <c r="AG2910" t="s">
        <v>5087</v>
      </c>
      <c r="AH2910" t="s">
        <v>4504</v>
      </c>
      <c r="AI2910" t="s">
        <v>6090</v>
      </c>
      <c r="AJ2910" t="s">
        <v>6400</v>
      </c>
      <c r="AK2910" t="s">
        <v>490</v>
      </c>
      <c r="AL2910">
        <v>70</v>
      </c>
      <c r="AM2910" t="s">
        <v>233</v>
      </c>
      <c r="AN2910" t="s">
        <v>5439</v>
      </c>
      <c r="AO2910" t="s">
        <v>6092</v>
      </c>
      <c r="AP2910" t="s">
        <v>6075</v>
      </c>
      <c r="AQ2910" t="s">
        <v>6075</v>
      </c>
      <c r="AR2910" t="s">
        <v>6401</v>
      </c>
      <c r="AS2910" t="s">
        <v>379</v>
      </c>
      <c r="AT2910" t="s">
        <v>2027</v>
      </c>
      <c r="AU2910" t="s">
        <v>120</v>
      </c>
      <c r="AV2910">
        <v>2025</v>
      </c>
      <c r="AW2910" t="s">
        <v>6413</v>
      </c>
      <c r="AX2910">
        <v>0.28999999999999998</v>
      </c>
      <c r="AY2910" t="s">
        <v>6075</v>
      </c>
      <c r="AZ2910" t="s">
        <v>6096</v>
      </c>
      <c r="BA2910" t="s">
        <v>562</v>
      </c>
      <c r="BB2910" t="s">
        <v>4970</v>
      </c>
      <c r="BC2910" t="s">
        <v>1366</v>
      </c>
      <c r="BD2910" t="s">
        <v>92</v>
      </c>
      <c r="BE2910" t="s">
        <v>6403</v>
      </c>
      <c r="BF2910" t="s">
        <v>6404</v>
      </c>
      <c r="BI2910" t="s">
        <v>87</v>
      </c>
    </row>
    <row r="2911" spans="1:61" x14ac:dyDescent="0.3">
      <c r="A2911">
        <v>7</v>
      </c>
      <c r="B2911">
        <v>10</v>
      </c>
      <c r="C2911">
        <v>2025</v>
      </c>
      <c r="D2911" t="s">
        <v>60</v>
      </c>
      <c r="E2911" t="s">
        <v>6397</v>
      </c>
      <c r="F2911" t="s">
        <v>6398</v>
      </c>
      <c r="G2911">
        <v>22</v>
      </c>
      <c r="H2911" t="s">
        <v>63</v>
      </c>
      <c r="I2911" t="s">
        <v>64</v>
      </c>
      <c r="J2911" t="s">
        <v>65</v>
      </c>
      <c r="K2911" t="s">
        <v>65</v>
      </c>
      <c r="L2911" t="s">
        <v>545</v>
      </c>
      <c r="M2911" t="s">
        <v>223</v>
      </c>
      <c r="N2911" t="s">
        <v>224</v>
      </c>
      <c r="O2911" t="s">
        <v>225</v>
      </c>
      <c r="P2911" t="s">
        <v>226</v>
      </c>
      <c r="Q2911" t="s">
        <v>379</v>
      </c>
      <c r="R2911" t="s">
        <v>120</v>
      </c>
      <c r="S2911" t="s">
        <v>73</v>
      </c>
      <c r="T2911">
        <v>1143</v>
      </c>
      <c r="U2911">
        <v>5000</v>
      </c>
      <c r="V2911" t="s">
        <v>74</v>
      </c>
      <c r="W2911">
        <v>354.42999267578102</v>
      </c>
      <c r="X2911">
        <v>1450</v>
      </c>
      <c r="Y2911">
        <v>22.13</v>
      </c>
      <c r="Z2911">
        <v>4.66</v>
      </c>
      <c r="AA2911">
        <v>1476.79</v>
      </c>
      <c r="AB2911">
        <f>+Table1[[#This Row],[ADVALOREM]]/Table1[[#This Row],[US$ CIF]]</f>
        <v>0.24000026589818527</v>
      </c>
      <c r="AC2911" t="s">
        <v>6399</v>
      </c>
      <c r="AD2911" t="s">
        <v>551</v>
      </c>
      <c r="AE2911" t="s">
        <v>65</v>
      </c>
      <c r="AF2911">
        <v>0</v>
      </c>
      <c r="AG2911" t="s">
        <v>5087</v>
      </c>
      <c r="AH2911" t="s">
        <v>4504</v>
      </c>
      <c r="AI2911" t="s">
        <v>6090</v>
      </c>
      <c r="AJ2911" t="s">
        <v>6400</v>
      </c>
      <c r="AK2911" t="s">
        <v>490</v>
      </c>
      <c r="AL2911">
        <v>70</v>
      </c>
      <c r="AM2911" t="s">
        <v>233</v>
      </c>
      <c r="AN2911" t="s">
        <v>5439</v>
      </c>
      <c r="AO2911" t="s">
        <v>6092</v>
      </c>
      <c r="AP2911" t="s">
        <v>6075</v>
      </c>
      <c r="AQ2911" t="s">
        <v>6075</v>
      </c>
      <c r="AR2911" t="s">
        <v>6401</v>
      </c>
      <c r="AS2911" t="s">
        <v>379</v>
      </c>
      <c r="AT2911" t="s">
        <v>2027</v>
      </c>
      <c r="AU2911" t="s">
        <v>120</v>
      </c>
      <c r="AV2911">
        <v>2025</v>
      </c>
      <c r="AW2911" t="s">
        <v>6413</v>
      </c>
      <c r="AX2911">
        <v>0.28999999999999998</v>
      </c>
      <c r="AY2911" t="s">
        <v>6075</v>
      </c>
      <c r="AZ2911" t="s">
        <v>6096</v>
      </c>
      <c r="BA2911" t="s">
        <v>562</v>
      </c>
      <c r="BB2911" t="s">
        <v>4970</v>
      </c>
      <c r="BC2911" t="s">
        <v>1366</v>
      </c>
      <c r="BD2911" t="s">
        <v>92</v>
      </c>
      <c r="BE2911" t="s">
        <v>6403</v>
      </c>
      <c r="BF2911" t="s">
        <v>6404</v>
      </c>
      <c r="BI2911" t="s">
        <v>87</v>
      </c>
    </row>
    <row r="2912" spans="1:61" x14ac:dyDescent="0.3">
      <c r="A2912">
        <v>7</v>
      </c>
      <c r="B2912">
        <v>10</v>
      </c>
      <c r="C2912">
        <v>2025</v>
      </c>
      <c r="D2912" t="s">
        <v>60</v>
      </c>
      <c r="E2912" t="s">
        <v>6397</v>
      </c>
      <c r="F2912" t="s">
        <v>6398</v>
      </c>
      <c r="G2912">
        <v>23</v>
      </c>
      <c r="H2912" t="s">
        <v>63</v>
      </c>
      <c r="I2912" t="s">
        <v>64</v>
      </c>
      <c r="J2912" t="s">
        <v>65</v>
      </c>
      <c r="K2912" t="s">
        <v>65</v>
      </c>
      <c r="L2912" t="s">
        <v>545</v>
      </c>
      <c r="M2912" t="s">
        <v>223</v>
      </c>
      <c r="N2912" t="s">
        <v>224</v>
      </c>
      <c r="O2912" t="s">
        <v>225</v>
      </c>
      <c r="P2912" t="s">
        <v>226</v>
      </c>
      <c r="Q2912" t="s">
        <v>379</v>
      </c>
      <c r="R2912" t="s">
        <v>120</v>
      </c>
      <c r="S2912" t="s">
        <v>73</v>
      </c>
      <c r="T2912">
        <v>1143</v>
      </c>
      <c r="U2912">
        <v>5000</v>
      </c>
      <c r="V2912" t="s">
        <v>74</v>
      </c>
      <c r="W2912">
        <v>354.42999267578102</v>
      </c>
      <c r="X2912">
        <v>1450</v>
      </c>
      <c r="Y2912">
        <v>22.13</v>
      </c>
      <c r="Z2912">
        <v>4.66</v>
      </c>
      <c r="AA2912">
        <v>1476.79</v>
      </c>
      <c r="AB2912">
        <f>+Table1[[#This Row],[ADVALOREM]]/Table1[[#This Row],[US$ CIF]]</f>
        <v>0.24000026589818527</v>
      </c>
      <c r="AC2912" t="s">
        <v>6399</v>
      </c>
      <c r="AD2912" t="s">
        <v>551</v>
      </c>
      <c r="AE2912" t="s">
        <v>65</v>
      </c>
      <c r="AF2912">
        <v>0</v>
      </c>
      <c r="AG2912" t="s">
        <v>5087</v>
      </c>
      <c r="AH2912" t="s">
        <v>4504</v>
      </c>
      <c r="AI2912" t="s">
        <v>6090</v>
      </c>
      <c r="AJ2912" t="s">
        <v>6400</v>
      </c>
      <c r="AK2912" t="s">
        <v>490</v>
      </c>
      <c r="AL2912">
        <v>70</v>
      </c>
      <c r="AM2912" t="s">
        <v>233</v>
      </c>
      <c r="AN2912" t="s">
        <v>5439</v>
      </c>
      <c r="AO2912" t="s">
        <v>6092</v>
      </c>
      <c r="AP2912" t="s">
        <v>6075</v>
      </c>
      <c r="AQ2912" t="s">
        <v>6075</v>
      </c>
      <c r="AR2912" t="s">
        <v>6401</v>
      </c>
      <c r="AS2912" t="s">
        <v>379</v>
      </c>
      <c r="AT2912" t="s">
        <v>2027</v>
      </c>
      <c r="AU2912" t="s">
        <v>120</v>
      </c>
      <c r="AV2912">
        <v>2025</v>
      </c>
      <c r="AW2912" t="s">
        <v>6413</v>
      </c>
      <c r="AX2912">
        <v>0.28999999999999998</v>
      </c>
      <c r="AY2912" t="s">
        <v>6075</v>
      </c>
      <c r="AZ2912" t="s">
        <v>6096</v>
      </c>
      <c r="BA2912" t="s">
        <v>562</v>
      </c>
      <c r="BB2912" t="s">
        <v>4970</v>
      </c>
      <c r="BC2912" t="s">
        <v>1366</v>
      </c>
      <c r="BD2912" t="s">
        <v>92</v>
      </c>
      <c r="BE2912" t="s">
        <v>6403</v>
      </c>
      <c r="BF2912" t="s">
        <v>6404</v>
      </c>
      <c r="BI2912" t="s">
        <v>87</v>
      </c>
    </row>
    <row r="2913" spans="1:61" x14ac:dyDescent="0.3">
      <c r="A2913">
        <v>7</v>
      </c>
      <c r="B2913">
        <v>10</v>
      </c>
      <c r="C2913">
        <v>2025</v>
      </c>
      <c r="D2913" t="s">
        <v>60</v>
      </c>
      <c r="E2913" t="s">
        <v>6397</v>
      </c>
      <c r="F2913" t="s">
        <v>6398</v>
      </c>
      <c r="G2913">
        <v>24</v>
      </c>
      <c r="H2913" t="s">
        <v>63</v>
      </c>
      <c r="I2913" t="s">
        <v>64</v>
      </c>
      <c r="J2913" t="s">
        <v>65</v>
      </c>
      <c r="K2913" t="s">
        <v>65</v>
      </c>
      <c r="L2913" t="s">
        <v>545</v>
      </c>
      <c r="M2913" t="s">
        <v>223</v>
      </c>
      <c r="N2913" t="s">
        <v>224</v>
      </c>
      <c r="O2913" t="s">
        <v>117</v>
      </c>
      <c r="P2913" t="s">
        <v>118</v>
      </c>
      <c r="Q2913" t="s">
        <v>6414</v>
      </c>
      <c r="R2913" t="s">
        <v>120</v>
      </c>
      <c r="S2913" t="s">
        <v>73</v>
      </c>
      <c r="T2913">
        <v>1143</v>
      </c>
      <c r="U2913">
        <v>500</v>
      </c>
      <c r="V2913" t="s">
        <v>74</v>
      </c>
      <c r="W2913">
        <v>852.10998535156205</v>
      </c>
      <c r="X2913">
        <v>3125</v>
      </c>
      <c r="Y2913">
        <v>142.28</v>
      </c>
      <c r="Z2913">
        <v>10.050000000000001</v>
      </c>
      <c r="AA2913">
        <v>3277.33</v>
      </c>
      <c r="AB2913">
        <f>+Table1[[#This Row],[ADVALOREM]]/Table1[[#This Row],[US$ CIF]]</f>
        <v>0.26000127706137682</v>
      </c>
      <c r="AC2913" t="s">
        <v>6399</v>
      </c>
      <c r="AD2913" t="s">
        <v>551</v>
      </c>
      <c r="AE2913" t="s">
        <v>65</v>
      </c>
      <c r="AF2913">
        <v>0</v>
      </c>
      <c r="AG2913" t="s">
        <v>5087</v>
      </c>
      <c r="AH2913" t="s">
        <v>4504</v>
      </c>
      <c r="AI2913" t="s">
        <v>6090</v>
      </c>
      <c r="AJ2913" t="s">
        <v>6400</v>
      </c>
      <c r="AK2913" t="s">
        <v>490</v>
      </c>
      <c r="AL2913">
        <v>450</v>
      </c>
      <c r="AM2913" t="s">
        <v>233</v>
      </c>
      <c r="AN2913" t="s">
        <v>5439</v>
      </c>
      <c r="AO2913" t="s">
        <v>6092</v>
      </c>
      <c r="AP2913" t="s">
        <v>6075</v>
      </c>
      <c r="AQ2913" t="s">
        <v>6075</v>
      </c>
      <c r="AR2913" t="s">
        <v>6401</v>
      </c>
      <c r="AS2913" t="s">
        <v>6414</v>
      </c>
      <c r="AT2913" t="s">
        <v>3836</v>
      </c>
      <c r="AU2913" t="s">
        <v>120</v>
      </c>
      <c r="AV2913">
        <v>2025</v>
      </c>
      <c r="AW2913" t="s">
        <v>6415</v>
      </c>
      <c r="AX2913">
        <v>6.25</v>
      </c>
      <c r="AY2913" t="s">
        <v>6075</v>
      </c>
      <c r="AZ2913" t="s">
        <v>6096</v>
      </c>
      <c r="BA2913" t="s">
        <v>562</v>
      </c>
      <c r="BB2913" t="s">
        <v>4970</v>
      </c>
      <c r="BC2913" t="s">
        <v>1366</v>
      </c>
      <c r="BD2913" t="s">
        <v>92</v>
      </c>
      <c r="BE2913" t="s">
        <v>6403</v>
      </c>
      <c r="BF2913" t="s">
        <v>6404</v>
      </c>
      <c r="BI2913" t="s">
        <v>87</v>
      </c>
    </row>
    <row r="2914" spans="1:61" x14ac:dyDescent="0.3">
      <c r="A2914">
        <v>7</v>
      </c>
      <c r="B2914">
        <v>10</v>
      </c>
      <c r="C2914">
        <v>2025</v>
      </c>
      <c r="D2914" t="s">
        <v>60</v>
      </c>
      <c r="E2914" t="s">
        <v>6397</v>
      </c>
      <c r="F2914" t="s">
        <v>6398</v>
      </c>
      <c r="G2914">
        <v>25</v>
      </c>
      <c r="H2914" t="s">
        <v>63</v>
      </c>
      <c r="I2914" t="s">
        <v>64</v>
      </c>
      <c r="J2914" t="s">
        <v>65</v>
      </c>
      <c r="K2914" t="s">
        <v>65</v>
      </c>
      <c r="L2914" t="s">
        <v>545</v>
      </c>
      <c r="M2914" t="s">
        <v>223</v>
      </c>
      <c r="N2914" t="s">
        <v>224</v>
      </c>
      <c r="O2914" t="s">
        <v>117</v>
      </c>
      <c r="P2914" t="s">
        <v>118</v>
      </c>
      <c r="Q2914" t="s">
        <v>6416</v>
      </c>
      <c r="R2914" t="s">
        <v>120</v>
      </c>
      <c r="S2914" t="s">
        <v>73</v>
      </c>
      <c r="T2914">
        <v>1143</v>
      </c>
      <c r="U2914">
        <v>500</v>
      </c>
      <c r="V2914" t="s">
        <v>74</v>
      </c>
      <c r="W2914">
        <v>1353.72998046875</v>
      </c>
      <c r="X2914">
        <v>4900</v>
      </c>
      <c r="Y2914">
        <v>290.89</v>
      </c>
      <c r="Z2914">
        <v>15.76</v>
      </c>
      <c r="AA2914">
        <v>5206.6400000000003</v>
      </c>
      <c r="AB2914">
        <f>+Table1[[#This Row],[ADVALOREM]]/Table1[[#This Row],[US$ CIF]]</f>
        <v>0.26000068767357642</v>
      </c>
      <c r="AC2914" t="s">
        <v>6399</v>
      </c>
      <c r="AD2914" t="s">
        <v>551</v>
      </c>
      <c r="AE2914" t="s">
        <v>65</v>
      </c>
      <c r="AF2914">
        <v>0</v>
      </c>
      <c r="AG2914" t="s">
        <v>5087</v>
      </c>
      <c r="AH2914" t="s">
        <v>4504</v>
      </c>
      <c r="AI2914" t="s">
        <v>6090</v>
      </c>
      <c r="AJ2914" t="s">
        <v>6400</v>
      </c>
      <c r="AK2914" t="s">
        <v>490</v>
      </c>
      <c r="AL2914">
        <v>920</v>
      </c>
      <c r="AM2914" t="s">
        <v>233</v>
      </c>
      <c r="AN2914" t="s">
        <v>5439</v>
      </c>
      <c r="AO2914" t="s">
        <v>6092</v>
      </c>
      <c r="AP2914" t="s">
        <v>6075</v>
      </c>
      <c r="AQ2914" t="s">
        <v>6075</v>
      </c>
      <c r="AR2914" t="s">
        <v>6401</v>
      </c>
      <c r="AS2914" t="s">
        <v>6416</v>
      </c>
      <c r="AT2914" t="s">
        <v>3836</v>
      </c>
      <c r="AU2914" t="s">
        <v>120</v>
      </c>
      <c r="AV2914">
        <v>2025</v>
      </c>
      <c r="AW2914" t="s">
        <v>6417</v>
      </c>
      <c r="AX2914">
        <v>9.8000000000000007</v>
      </c>
      <c r="AY2914" t="s">
        <v>6075</v>
      </c>
      <c r="AZ2914" t="s">
        <v>6096</v>
      </c>
      <c r="BA2914" t="s">
        <v>562</v>
      </c>
      <c r="BB2914" t="s">
        <v>4970</v>
      </c>
      <c r="BC2914" t="s">
        <v>1366</v>
      </c>
      <c r="BD2914" t="s">
        <v>92</v>
      </c>
      <c r="BE2914" t="s">
        <v>6403</v>
      </c>
      <c r="BF2914" t="s">
        <v>6404</v>
      </c>
      <c r="BI2914" t="s">
        <v>87</v>
      </c>
    </row>
    <row r="2915" spans="1:61" x14ac:dyDescent="0.3">
      <c r="A2915">
        <v>7</v>
      </c>
      <c r="B2915">
        <v>10</v>
      </c>
      <c r="C2915">
        <v>2025</v>
      </c>
      <c r="D2915" t="s">
        <v>60</v>
      </c>
      <c r="E2915" t="s">
        <v>6397</v>
      </c>
      <c r="F2915" t="s">
        <v>6398</v>
      </c>
      <c r="G2915">
        <v>26</v>
      </c>
      <c r="H2915" t="s">
        <v>63</v>
      </c>
      <c r="I2915" t="s">
        <v>64</v>
      </c>
      <c r="J2915" t="s">
        <v>65</v>
      </c>
      <c r="K2915" t="s">
        <v>65</v>
      </c>
      <c r="L2915" t="s">
        <v>545</v>
      </c>
      <c r="M2915" t="s">
        <v>223</v>
      </c>
      <c r="N2915" t="s">
        <v>224</v>
      </c>
      <c r="O2915" t="s">
        <v>117</v>
      </c>
      <c r="P2915" t="s">
        <v>118</v>
      </c>
      <c r="Q2915" t="s">
        <v>6418</v>
      </c>
      <c r="R2915" t="s">
        <v>120</v>
      </c>
      <c r="S2915" t="s">
        <v>73</v>
      </c>
      <c r="T2915">
        <v>1143</v>
      </c>
      <c r="U2915">
        <v>300</v>
      </c>
      <c r="V2915" t="s">
        <v>74</v>
      </c>
      <c r="W2915">
        <v>782.89001464843795</v>
      </c>
      <c r="X2915">
        <v>2940</v>
      </c>
      <c r="Y2915">
        <v>61.65</v>
      </c>
      <c r="Z2915">
        <v>9.4499999999999993</v>
      </c>
      <c r="AA2915">
        <v>3011.11</v>
      </c>
      <c r="AB2915">
        <f>+Table1[[#This Row],[ADVALOREM]]/Table1[[#This Row],[US$ CIF]]</f>
        <v>0.26000046980961766</v>
      </c>
      <c r="AC2915" t="s">
        <v>6399</v>
      </c>
      <c r="AD2915" t="s">
        <v>551</v>
      </c>
      <c r="AE2915" t="s">
        <v>65</v>
      </c>
      <c r="AF2915">
        <v>0</v>
      </c>
      <c r="AG2915" t="s">
        <v>5087</v>
      </c>
      <c r="AH2915" t="s">
        <v>4504</v>
      </c>
      <c r="AI2915" t="s">
        <v>6090</v>
      </c>
      <c r="AJ2915" t="s">
        <v>6400</v>
      </c>
      <c r="AK2915" t="s">
        <v>490</v>
      </c>
      <c r="AL2915">
        <v>195</v>
      </c>
      <c r="AM2915" t="s">
        <v>233</v>
      </c>
      <c r="AN2915" t="s">
        <v>5439</v>
      </c>
      <c r="AO2915" t="s">
        <v>6092</v>
      </c>
      <c r="AP2915" t="s">
        <v>6075</v>
      </c>
      <c r="AQ2915" t="s">
        <v>6075</v>
      </c>
      <c r="AR2915" t="s">
        <v>6401</v>
      </c>
      <c r="AS2915" t="s">
        <v>6418</v>
      </c>
      <c r="AT2915" t="s">
        <v>3836</v>
      </c>
      <c r="AU2915" t="s">
        <v>120</v>
      </c>
      <c r="AV2915">
        <v>2025</v>
      </c>
      <c r="AW2915" t="s">
        <v>6419</v>
      </c>
      <c r="AX2915">
        <v>9.8000000000000007</v>
      </c>
      <c r="AY2915" t="s">
        <v>6075</v>
      </c>
      <c r="AZ2915" t="s">
        <v>6096</v>
      </c>
      <c r="BA2915" t="s">
        <v>562</v>
      </c>
      <c r="BB2915" t="s">
        <v>4970</v>
      </c>
      <c r="BC2915" t="s">
        <v>1366</v>
      </c>
      <c r="BD2915" t="s">
        <v>92</v>
      </c>
      <c r="BE2915" t="s">
        <v>6403</v>
      </c>
      <c r="BF2915" t="s">
        <v>6404</v>
      </c>
      <c r="BI2915" t="s">
        <v>87</v>
      </c>
    </row>
    <row r="2916" spans="1:61" x14ac:dyDescent="0.3">
      <c r="A2916">
        <v>7</v>
      </c>
      <c r="B2916">
        <v>10</v>
      </c>
      <c r="C2916">
        <v>2025</v>
      </c>
      <c r="D2916" t="s">
        <v>60</v>
      </c>
      <c r="E2916" t="s">
        <v>6397</v>
      </c>
      <c r="F2916" t="s">
        <v>6398</v>
      </c>
      <c r="G2916">
        <v>27</v>
      </c>
      <c r="H2916" t="s">
        <v>63</v>
      </c>
      <c r="I2916" t="s">
        <v>64</v>
      </c>
      <c r="J2916" t="s">
        <v>65</v>
      </c>
      <c r="K2916" t="s">
        <v>65</v>
      </c>
      <c r="L2916" t="s">
        <v>545</v>
      </c>
      <c r="M2916" t="s">
        <v>223</v>
      </c>
      <c r="N2916" t="s">
        <v>224</v>
      </c>
      <c r="O2916" t="s">
        <v>117</v>
      </c>
      <c r="P2916" t="s">
        <v>118</v>
      </c>
      <c r="Q2916" t="s">
        <v>6420</v>
      </c>
      <c r="R2916" t="s">
        <v>120</v>
      </c>
      <c r="S2916" t="s">
        <v>73</v>
      </c>
      <c r="T2916">
        <v>1143</v>
      </c>
      <c r="U2916">
        <v>500</v>
      </c>
      <c r="V2916" t="s">
        <v>74</v>
      </c>
      <c r="W2916">
        <v>619.21002197265602</v>
      </c>
      <c r="X2916">
        <v>2240</v>
      </c>
      <c r="Y2916">
        <v>134.38</v>
      </c>
      <c r="Z2916">
        <v>7.2</v>
      </c>
      <c r="AA2916">
        <v>2381.58</v>
      </c>
      <c r="AB2916">
        <f>+Table1[[#This Row],[ADVALOREM]]/Table1[[#This Row],[US$ CIF]]</f>
        <v>0.25999967331462981</v>
      </c>
      <c r="AC2916" t="s">
        <v>6399</v>
      </c>
      <c r="AD2916" t="s">
        <v>551</v>
      </c>
      <c r="AE2916" t="s">
        <v>65</v>
      </c>
      <c r="AF2916">
        <v>0</v>
      </c>
      <c r="AG2916" t="s">
        <v>5087</v>
      </c>
      <c r="AH2916" t="s">
        <v>4504</v>
      </c>
      <c r="AI2916" t="s">
        <v>6090</v>
      </c>
      <c r="AJ2916" t="s">
        <v>6400</v>
      </c>
      <c r="AK2916" t="s">
        <v>490</v>
      </c>
      <c r="AL2916">
        <v>425</v>
      </c>
      <c r="AM2916" t="s">
        <v>233</v>
      </c>
      <c r="AN2916" t="s">
        <v>5439</v>
      </c>
      <c r="AO2916" t="s">
        <v>6092</v>
      </c>
      <c r="AP2916" t="s">
        <v>6075</v>
      </c>
      <c r="AQ2916" t="s">
        <v>6075</v>
      </c>
      <c r="AR2916" t="s">
        <v>6401</v>
      </c>
      <c r="AS2916" t="s">
        <v>6420</v>
      </c>
      <c r="AT2916" t="s">
        <v>3836</v>
      </c>
      <c r="AU2916" t="s">
        <v>120</v>
      </c>
      <c r="AV2916">
        <v>2025</v>
      </c>
      <c r="AW2916" t="s">
        <v>6421</v>
      </c>
      <c r="AX2916">
        <v>4.4800000000000004</v>
      </c>
      <c r="AY2916" t="s">
        <v>6075</v>
      </c>
      <c r="AZ2916" t="s">
        <v>6096</v>
      </c>
      <c r="BA2916" t="s">
        <v>562</v>
      </c>
      <c r="BB2916" t="s">
        <v>4970</v>
      </c>
      <c r="BC2916" t="s">
        <v>1366</v>
      </c>
      <c r="BD2916" t="s">
        <v>92</v>
      </c>
      <c r="BE2916" t="s">
        <v>6403</v>
      </c>
      <c r="BF2916" t="s">
        <v>6404</v>
      </c>
      <c r="BI2916" t="s">
        <v>87</v>
      </c>
    </row>
    <row r="2917" spans="1:61" x14ac:dyDescent="0.3">
      <c r="A2917">
        <v>7</v>
      </c>
      <c r="B2917">
        <v>10</v>
      </c>
      <c r="C2917">
        <v>2025</v>
      </c>
      <c r="D2917" t="s">
        <v>60</v>
      </c>
      <c r="E2917" t="s">
        <v>6397</v>
      </c>
      <c r="F2917" t="s">
        <v>6398</v>
      </c>
      <c r="G2917">
        <v>28</v>
      </c>
      <c r="H2917" t="s">
        <v>63</v>
      </c>
      <c r="I2917" t="s">
        <v>64</v>
      </c>
      <c r="J2917" t="s">
        <v>65</v>
      </c>
      <c r="K2917" t="s">
        <v>65</v>
      </c>
      <c r="L2917" t="s">
        <v>545</v>
      </c>
      <c r="M2917" t="s">
        <v>223</v>
      </c>
      <c r="N2917" t="s">
        <v>224</v>
      </c>
      <c r="O2917" t="s">
        <v>1212</v>
      </c>
      <c r="P2917" t="s">
        <v>845</v>
      </c>
      <c r="Q2917" t="s">
        <v>6422</v>
      </c>
      <c r="R2917" t="s">
        <v>120</v>
      </c>
      <c r="S2917" t="s">
        <v>73</v>
      </c>
      <c r="T2917">
        <v>1143</v>
      </c>
      <c r="U2917">
        <v>500</v>
      </c>
      <c r="V2917" t="s">
        <v>74</v>
      </c>
      <c r="W2917">
        <v>611.53997802734398</v>
      </c>
      <c r="X2917">
        <v>2250</v>
      </c>
      <c r="Y2917">
        <v>94.85</v>
      </c>
      <c r="Z2917">
        <v>7.23</v>
      </c>
      <c r="AA2917">
        <v>2352.09</v>
      </c>
      <c r="AB2917">
        <f>+Table1[[#This Row],[ADVALOREM]]/Table1[[#This Row],[US$ CIF]]</f>
        <v>0.25999854513532389</v>
      </c>
      <c r="AC2917" t="s">
        <v>6399</v>
      </c>
      <c r="AD2917" t="s">
        <v>551</v>
      </c>
      <c r="AE2917" t="s">
        <v>65</v>
      </c>
      <c r="AF2917">
        <v>0</v>
      </c>
      <c r="AG2917" t="s">
        <v>5087</v>
      </c>
      <c r="AH2917" t="s">
        <v>4504</v>
      </c>
      <c r="AI2917" t="s">
        <v>6090</v>
      </c>
      <c r="AJ2917" t="s">
        <v>6400</v>
      </c>
      <c r="AK2917" t="s">
        <v>490</v>
      </c>
      <c r="AL2917">
        <v>300</v>
      </c>
      <c r="AM2917" t="s">
        <v>233</v>
      </c>
      <c r="AN2917" t="s">
        <v>5439</v>
      </c>
      <c r="AO2917" t="s">
        <v>6092</v>
      </c>
      <c r="AP2917" t="s">
        <v>6075</v>
      </c>
      <c r="AQ2917" t="s">
        <v>6075</v>
      </c>
      <c r="AR2917" t="s">
        <v>6401</v>
      </c>
      <c r="AS2917" t="s">
        <v>6422</v>
      </c>
      <c r="AT2917" t="s">
        <v>3836</v>
      </c>
      <c r="AU2917" t="s">
        <v>120</v>
      </c>
      <c r="AV2917">
        <v>2025</v>
      </c>
      <c r="AW2917" t="s">
        <v>6423</v>
      </c>
      <c r="AX2917">
        <v>4.5</v>
      </c>
      <c r="AY2917" t="s">
        <v>6075</v>
      </c>
      <c r="AZ2917" t="s">
        <v>6096</v>
      </c>
      <c r="BA2917" t="s">
        <v>562</v>
      </c>
      <c r="BB2917" t="s">
        <v>4970</v>
      </c>
      <c r="BC2917" t="s">
        <v>1366</v>
      </c>
      <c r="BD2917" t="s">
        <v>823</v>
      </c>
      <c r="BE2917" t="s">
        <v>6403</v>
      </c>
      <c r="BF2917" t="s">
        <v>6404</v>
      </c>
      <c r="BI2917" t="s">
        <v>87</v>
      </c>
    </row>
    <row r="2918" spans="1:61" x14ac:dyDescent="0.3">
      <c r="A2918">
        <v>7</v>
      </c>
      <c r="B2918">
        <v>10</v>
      </c>
      <c r="C2918">
        <v>2025</v>
      </c>
      <c r="D2918" t="s">
        <v>60</v>
      </c>
      <c r="E2918" t="s">
        <v>6397</v>
      </c>
      <c r="F2918" t="s">
        <v>6398</v>
      </c>
      <c r="G2918">
        <v>29</v>
      </c>
      <c r="H2918" t="s">
        <v>63</v>
      </c>
      <c r="I2918" t="s">
        <v>64</v>
      </c>
      <c r="J2918" t="s">
        <v>65</v>
      </c>
      <c r="K2918" t="s">
        <v>65</v>
      </c>
      <c r="L2918" t="s">
        <v>545</v>
      </c>
      <c r="M2918" t="s">
        <v>223</v>
      </c>
      <c r="N2918" t="s">
        <v>224</v>
      </c>
      <c r="O2918" t="s">
        <v>169</v>
      </c>
      <c r="P2918" t="s">
        <v>170</v>
      </c>
      <c r="Q2918" t="s">
        <v>6424</v>
      </c>
      <c r="R2918" t="s">
        <v>2145</v>
      </c>
      <c r="S2918" t="s">
        <v>73</v>
      </c>
      <c r="T2918">
        <v>1143</v>
      </c>
      <c r="U2918">
        <v>500</v>
      </c>
      <c r="V2918" t="s">
        <v>74</v>
      </c>
      <c r="W2918">
        <v>333.52999877929699</v>
      </c>
      <c r="X2918">
        <v>990</v>
      </c>
      <c r="Y2918">
        <v>118.57</v>
      </c>
      <c r="Z2918">
        <v>3.18</v>
      </c>
      <c r="AA2918">
        <v>1111.75</v>
      </c>
      <c r="AB2918">
        <f>+Table1[[#This Row],[ADVALOREM]]/Table1[[#This Row],[US$ CIF]]</f>
        <v>0.30000449631598558</v>
      </c>
      <c r="AC2918" t="s">
        <v>6399</v>
      </c>
      <c r="AD2918" t="s">
        <v>551</v>
      </c>
      <c r="AE2918" t="s">
        <v>65</v>
      </c>
      <c r="AF2918">
        <v>0</v>
      </c>
      <c r="AG2918" t="s">
        <v>5087</v>
      </c>
      <c r="AH2918" t="s">
        <v>4504</v>
      </c>
      <c r="AI2918" t="s">
        <v>6090</v>
      </c>
      <c r="AJ2918" t="s">
        <v>6400</v>
      </c>
      <c r="AK2918" t="s">
        <v>490</v>
      </c>
      <c r="AL2918">
        <v>375</v>
      </c>
      <c r="AM2918" t="s">
        <v>233</v>
      </c>
      <c r="AN2918" t="s">
        <v>5439</v>
      </c>
      <c r="AO2918" t="s">
        <v>6092</v>
      </c>
      <c r="AP2918" t="s">
        <v>6075</v>
      </c>
      <c r="AQ2918" t="s">
        <v>6075</v>
      </c>
      <c r="AR2918" t="s">
        <v>6401</v>
      </c>
      <c r="AS2918" t="s">
        <v>6424</v>
      </c>
      <c r="AT2918" t="s">
        <v>5920</v>
      </c>
      <c r="AU2918" t="s">
        <v>2145</v>
      </c>
      <c r="AV2918">
        <v>2025</v>
      </c>
      <c r="AW2918" t="s">
        <v>6425</v>
      </c>
      <c r="AX2918">
        <v>1.98</v>
      </c>
      <c r="AY2918" t="s">
        <v>6075</v>
      </c>
      <c r="AZ2918" t="s">
        <v>6096</v>
      </c>
      <c r="BA2918" t="s">
        <v>562</v>
      </c>
      <c r="BB2918" t="s">
        <v>4970</v>
      </c>
      <c r="BC2918" t="s">
        <v>1366</v>
      </c>
      <c r="BD2918" t="s">
        <v>92</v>
      </c>
      <c r="BE2918" t="s">
        <v>6403</v>
      </c>
      <c r="BF2918" t="s">
        <v>6404</v>
      </c>
      <c r="BI2918" t="s">
        <v>87</v>
      </c>
    </row>
    <row r="2919" spans="1:61" x14ac:dyDescent="0.3">
      <c r="A2919">
        <v>7</v>
      </c>
      <c r="B2919">
        <v>10</v>
      </c>
      <c r="C2919">
        <v>2025</v>
      </c>
      <c r="D2919" t="s">
        <v>60</v>
      </c>
      <c r="E2919" t="s">
        <v>6397</v>
      </c>
      <c r="F2919" t="s">
        <v>6398</v>
      </c>
      <c r="G2919">
        <v>30</v>
      </c>
      <c r="H2919" t="s">
        <v>63</v>
      </c>
      <c r="I2919" t="s">
        <v>64</v>
      </c>
      <c r="J2919" t="s">
        <v>65</v>
      </c>
      <c r="K2919" t="s">
        <v>65</v>
      </c>
      <c r="L2919" t="s">
        <v>545</v>
      </c>
      <c r="M2919" t="s">
        <v>223</v>
      </c>
      <c r="N2919" t="s">
        <v>224</v>
      </c>
      <c r="O2919" t="s">
        <v>225</v>
      </c>
      <c r="P2919" t="s">
        <v>226</v>
      </c>
      <c r="Q2919" t="s">
        <v>6405</v>
      </c>
      <c r="R2919" t="s">
        <v>120</v>
      </c>
      <c r="S2919" t="s">
        <v>73</v>
      </c>
      <c r="T2919">
        <v>1143</v>
      </c>
      <c r="U2919">
        <v>1000</v>
      </c>
      <c r="V2919" t="s">
        <v>74</v>
      </c>
      <c r="W2919">
        <v>151.419998168945</v>
      </c>
      <c r="X2919">
        <v>610</v>
      </c>
      <c r="Y2919">
        <v>18.97</v>
      </c>
      <c r="Z2919">
        <v>1.96</v>
      </c>
      <c r="AA2919">
        <v>630.92999999999995</v>
      </c>
      <c r="AB2919">
        <f>+Table1[[#This Row],[ADVALOREM]]/Table1[[#This Row],[US$ CIF]]</f>
        <v>0.23999492521982629</v>
      </c>
      <c r="AC2919" t="s">
        <v>6399</v>
      </c>
      <c r="AD2919" t="s">
        <v>551</v>
      </c>
      <c r="AE2919" t="s">
        <v>65</v>
      </c>
      <c r="AF2919">
        <v>0</v>
      </c>
      <c r="AG2919" t="s">
        <v>5087</v>
      </c>
      <c r="AH2919" t="s">
        <v>4504</v>
      </c>
      <c r="AI2919" t="s">
        <v>6090</v>
      </c>
      <c r="AJ2919" t="s">
        <v>6400</v>
      </c>
      <c r="AK2919" t="s">
        <v>490</v>
      </c>
      <c r="AL2919">
        <v>60</v>
      </c>
      <c r="AM2919" t="s">
        <v>233</v>
      </c>
      <c r="AN2919" t="s">
        <v>5439</v>
      </c>
      <c r="AO2919" t="s">
        <v>6092</v>
      </c>
      <c r="AP2919" t="s">
        <v>6075</v>
      </c>
      <c r="AQ2919" t="s">
        <v>6075</v>
      </c>
      <c r="AR2919" t="s">
        <v>6401</v>
      </c>
      <c r="AS2919" t="s">
        <v>6405</v>
      </c>
      <c r="AT2919" t="s">
        <v>2027</v>
      </c>
      <c r="AU2919" t="s">
        <v>120</v>
      </c>
      <c r="AV2919">
        <v>2025</v>
      </c>
      <c r="AW2919" t="s">
        <v>6426</v>
      </c>
      <c r="AX2919">
        <v>0.61</v>
      </c>
      <c r="AY2919" t="s">
        <v>6075</v>
      </c>
      <c r="AZ2919" t="s">
        <v>6096</v>
      </c>
      <c r="BA2919" t="s">
        <v>562</v>
      </c>
      <c r="BB2919" t="s">
        <v>4970</v>
      </c>
      <c r="BC2919" t="s">
        <v>1366</v>
      </c>
      <c r="BD2919" t="s">
        <v>92</v>
      </c>
      <c r="BE2919" t="s">
        <v>6403</v>
      </c>
      <c r="BF2919" t="s">
        <v>6404</v>
      </c>
      <c r="BI2919" t="s">
        <v>87</v>
      </c>
    </row>
    <row r="2920" spans="1:61" x14ac:dyDescent="0.3">
      <c r="A2920">
        <v>7</v>
      </c>
      <c r="B2920">
        <v>10</v>
      </c>
      <c r="C2920">
        <v>2025</v>
      </c>
      <c r="D2920" t="s">
        <v>60</v>
      </c>
      <c r="E2920" t="s">
        <v>6397</v>
      </c>
      <c r="F2920" t="s">
        <v>6398</v>
      </c>
      <c r="G2920">
        <v>31</v>
      </c>
      <c r="H2920" t="s">
        <v>63</v>
      </c>
      <c r="I2920" t="s">
        <v>64</v>
      </c>
      <c r="J2920" t="s">
        <v>65</v>
      </c>
      <c r="K2920" t="s">
        <v>65</v>
      </c>
      <c r="L2920" t="s">
        <v>545</v>
      </c>
      <c r="M2920" t="s">
        <v>223</v>
      </c>
      <c r="N2920" t="s">
        <v>224</v>
      </c>
      <c r="O2920" t="s">
        <v>225</v>
      </c>
      <c r="P2920" t="s">
        <v>226</v>
      </c>
      <c r="Q2920" t="s">
        <v>6405</v>
      </c>
      <c r="R2920" t="s">
        <v>120</v>
      </c>
      <c r="S2920" t="s">
        <v>73</v>
      </c>
      <c r="T2920">
        <v>1143</v>
      </c>
      <c r="U2920">
        <v>1000</v>
      </c>
      <c r="V2920" t="s">
        <v>74</v>
      </c>
      <c r="W2920">
        <v>151.419998168945</v>
      </c>
      <c r="X2920">
        <v>610</v>
      </c>
      <c r="Y2920">
        <v>18.97</v>
      </c>
      <c r="Z2920">
        <v>1.96</v>
      </c>
      <c r="AA2920">
        <v>630.92999999999995</v>
      </c>
      <c r="AB2920">
        <f>+Table1[[#This Row],[ADVALOREM]]/Table1[[#This Row],[US$ CIF]]</f>
        <v>0.23999492521982629</v>
      </c>
      <c r="AC2920" t="s">
        <v>6399</v>
      </c>
      <c r="AD2920" t="s">
        <v>551</v>
      </c>
      <c r="AE2920" t="s">
        <v>65</v>
      </c>
      <c r="AF2920">
        <v>0</v>
      </c>
      <c r="AG2920" t="s">
        <v>5087</v>
      </c>
      <c r="AH2920" t="s">
        <v>4504</v>
      </c>
      <c r="AI2920" t="s">
        <v>6090</v>
      </c>
      <c r="AJ2920" t="s">
        <v>6400</v>
      </c>
      <c r="AK2920" t="s">
        <v>490</v>
      </c>
      <c r="AL2920">
        <v>60</v>
      </c>
      <c r="AM2920" t="s">
        <v>233</v>
      </c>
      <c r="AN2920" t="s">
        <v>5439</v>
      </c>
      <c r="AO2920" t="s">
        <v>6092</v>
      </c>
      <c r="AP2920" t="s">
        <v>6075</v>
      </c>
      <c r="AQ2920" t="s">
        <v>6075</v>
      </c>
      <c r="AR2920" t="s">
        <v>6401</v>
      </c>
      <c r="AS2920" t="s">
        <v>6405</v>
      </c>
      <c r="AT2920" t="s">
        <v>2027</v>
      </c>
      <c r="AU2920" t="s">
        <v>120</v>
      </c>
      <c r="AV2920">
        <v>2025</v>
      </c>
      <c r="AW2920" t="s">
        <v>6426</v>
      </c>
      <c r="AX2920">
        <v>0.61</v>
      </c>
      <c r="AY2920" t="s">
        <v>6075</v>
      </c>
      <c r="AZ2920" t="s">
        <v>6096</v>
      </c>
      <c r="BA2920" t="s">
        <v>562</v>
      </c>
      <c r="BB2920" t="s">
        <v>4970</v>
      </c>
      <c r="BC2920" t="s">
        <v>1366</v>
      </c>
      <c r="BD2920" t="s">
        <v>92</v>
      </c>
      <c r="BE2920" t="s">
        <v>6403</v>
      </c>
      <c r="BF2920" t="s">
        <v>6404</v>
      </c>
      <c r="BI2920" t="s">
        <v>87</v>
      </c>
    </row>
    <row r="2921" spans="1:61" x14ac:dyDescent="0.3">
      <c r="A2921">
        <v>7</v>
      </c>
      <c r="B2921">
        <v>10</v>
      </c>
      <c r="C2921">
        <v>2025</v>
      </c>
      <c r="D2921" t="s">
        <v>60</v>
      </c>
      <c r="E2921" t="s">
        <v>6397</v>
      </c>
      <c r="F2921" t="s">
        <v>6398</v>
      </c>
      <c r="G2921">
        <v>32</v>
      </c>
      <c r="H2921" t="s">
        <v>63</v>
      </c>
      <c r="I2921" t="s">
        <v>64</v>
      </c>
      <c r="J2921" t="s">
        <v>65</v>
      </c>
      <c r="K2921" t="s">
        <v>65</v>
      </c>
      <c r="L2921" t="s">
        <v>545</v>
      </c>
      <c r="M2921" t="s">
        <v>223</v>
      </c>
      <c r="N2921" t="s">
        <v>224</v>
      </c>
      <c r="O2921" t="s">
        <v>225</v>
      </c>
      <c r="P2921" t="s">
        <v>226</v>
      </c>
      <c r="Q2921" t="s">
        <v>379</v>
      </c>
      <c r="R2921" t="s">
        <v>120</v>
      </c>
      <c r="S2921" t="s">
        <v>73</v>
      </c>
      <c r="T2921">
        <v>1143</v>
      </c>
      <c r="U2921">
        <v>2000</v>
      </c>
      <c r="V2921" t="s">
        <v>74</v>
      </c>
      <c r="W2921">
        <v>227.580001831055</v>
      </c>
      <c r="X2921">
        <v>920</v>
      </c>
      <c r="Y2921">
        <v>25.29</v>
      </c>
      <c r="Z2921">
        <v>2.96</v>
      </c>
      <c r="AA2921">
        <v>948.25</v>
      </c>
      <c r="AB2921">
        <f>+Table1[[#This Row],[ADVALOREM]]/Table1[[#This Row],[US$ CIF]]</f>
        <v>0.24000000193098339</v>
      </c>
      <c r="AC2921" t="s">
        <v>6399</v>
      </c>
      <c r="AD2921" t="s">
        <v>551</v>
      </c>
      <c r="AE2921" t="s">
        <v>65</v>
      </c>
      <c r="AF2921">
        <v>0</v>
      </c>
      <c r="AG2921" t="s">
        <v>5087</v>
      </c>
      <c r="AH2921" t="s">
        <v>4504</v>
      </c>
      <c r="AI2921" t="s">
        <v>6090</v>
      </c>
      <c r="AJ2921" t="s">
        <v>6400</v>
      </c>
      <c r="AK2921" t="s">
        <v>490</v>
      </c>
      <c r="AL2921">
        <v>80</v>
      </c>
      <c r="AM2921" t="s">
        <v>233</v>
      </c>
      <c r="AN2921" t="s">
        <v>5439</v>
      </c>
      <c r="AO2921" t="s">
        <v>6092</v>
      </c>
      <c r="AP2921" t="s">
        <v>6075</v>
      </c>
      <c r="AQ2921" t="s">
        <v>6075</v>
      </c>
      <c r="AR2921" t="s">
        <v>6401</v>
      </c>
      <c r="AS2921" t="s">
        <v>379</v>
      </c>
      <c r="AT2921" t="s">
        <v>2027</v>
      </c>
      <c r="AU2921" t="s">
        <v>120</v>
      </c>
      <c r="AV2921">
        <v>2025</v>
      </c>
      <c r="AW2921" t="s">
        <v>3832</v>
      </c>
      <c r="AX2921">
        <v>0.46</v>
      </c>
      <c r="AY2921" t="s">
        <v>6075</v>
      </c>
      <c r="AZ2921" t="s">
        <v>6096</v>
      </c>
      <c r="BA2921" t="s">
        <v>562</v>
      </c>
      <c r="BB2921" t="s">
        <v>4970</v>
      </c>
      <c r="BC2921" t="s">
        <v>1366</v>
      </c>
      <c r="BD2921" t="s">
        <v>92</v>
      </c>
      <c r="BE2921" t="s">
        <v>6403</v>
      </c>
      <c r="BF2921" t="s">
        <v>6404</v>
      </c>
      <c r="BI2921" t="s">
        <v>87</v>
      </c>
    </row>
    <row r="2922" spans="1:61" x14ac:dyDescent="0.3">
      <c r="A2922">
        <v>7</v>
      </c>
      <c r="B2922">
        <v>10</v>
      </c>
      <c r="C2922">
        <v>2025</v>
      </c>
      <c r="D2922" t="s">
        <v>60</v>
      </c>
      <c r="E2922" t="s">
        <v>6397</v>
      </c>
      <c r="F2922" t="s">
        <v>6398</v>
      </c>
      <c r="G2922">
        <v>33</v>
      </c>
      <c r="H2922" t="s">
        <v>63</v>
      </c>
      <c r="I2922" t="s">
        <v>64</v>
      </c>
      <c r="J2922" t="s">
        <v>65</v>
      </c>
      <c r="K2922" t="s">
        <v>65</v>
      </c>
      <c r="L2922" t="s">
        <v>545</v>
      </c>
      <c r="M2922" t="s">
        <v>223</v>
      </c>
      <c r="N2922" t="s">
        <v>224</v>
      </c>
      <c r="O2922" t="s">
        <v>225</v>
      </c>
      <c r="P2922" t="s">
        <v>226</v>
      </c>
      <c r="Q2922" t="s">
        <v>379</v>
      </c>
      <c r="R2922" t="s">
        <v>120</v>
      </c>
      <c r="S2922" t="s">
        <v>73</v>
      </c>
      <c r="T2922">
        <v>1143</v>
      </c>
      <c r="U2922">
        <v>2000</v>
      </c>
      <c r="V2922" t="s">
        <v>74</v>
      </c>
      <c r="W2922">
        <v>227.580001831055</v>
      </c>
      <c r="X2922">
        <v>920</v>
      </c>
      <c r="Y2922">
        <v>25.29</v>
      </c>
      <c r="Z2922">
        <v>2.96</v>
      </c>
      <c r="AA2922">
        <v>948.25</v>
      </c>
      <c r="AB2922">
        <f>+Table1[[#This Row],[ADVALOREM]]/Table1[[#This Row],[US$ CIF]]</f>
        <v>0.24000000193098339</v>
      </c>
      <c r="AC2922" t="s">
        <v>6399</v>
      </c>
      <c r="AD2922" t="s">
        <v>551</v>
      </c>
      <c r="AE2922" t="s">
        <v>65</v>
      </c>
      <c r="AF2922">
        <v>0</v>
      </c>
      <c r="AG2922" t="s">
        <v>5087</v>
      </c>
      <c r="AH2922" t="s">
        <v>4504</v>
      </c>
      <c r="AI2922" t="s">
        <v>6090</v>
      </c>
      <c r="AJ2922" t="s">
        <v>6400</v>
      </c>
      <c r="AK2922" t="s">
        <v>490</v>
      </c>
      <c r="AL2922">
        <v>80</v>
      </c>
      <c r="AM2922" t="s">
        <v>233</v>
      </c>
      <c r="AN2922" t="s">
        <v>5439</v>
      </c>
      <c r="AO2922" t="s">
        <v>6092</v>
      </c>
      <c r="AP2922" t="s">
        <v>6075</v>
      </c>
      <c r="AQ2922" t="s">
        <v>6075</v>
      </c>
      <c r="AR2922" t="s">
        <v>6401</v>
      </c>
      <c r="AS2922" t="s">
        <v>379</v>
      </c>
      <c r="AT2922" t="s">
        <v>2027</v>
      </c>
      <c r="AU2922" t="s">
        <v>120</v>
      </c>
      <c r="AV2922">
        <v>2025</v>
      </c>
      <c r="AW2922" t="s">
        <v>3832</v>
      </c>
      <c r="AX2922">
        <v>0.46</v>
      </c>
      <c r="AY2922" t="s">
        <v>6075</v>
      </c>
      <c r="AZ2922" t="s">
        <v>6096</v>
      </c>
      <c r="BA2922" t="s">
        <v>562</v>
      </c>
      <c r="BB2922" t="s">
        <v>4970</v>
      </c>
      <c r="BC2922" t="s">
        <v>1366</v>
      </c>
      <c r="BD2922" t="s">
        <v>92</v>
      </c>
      <c r="BE2922" t="s">
        <v>6403</v>
      </c>
      <c r="BF2922" t="s">
        <v>6404</v>
      </c>
      <c r="BI2922" t="s">
        <v>87</v>
      </c>
    </row>
    <row r="2923" spans="1:61" x14ac:dyDescent="0.3">
      <c r="A2923">
        <v>7</v>
      </c>
      <c r="B2923">
        <v>10</v>
      </c>
      <c r="C2923">
        <v>2025</v>
      </c>
      <c r="D2923" t="s">
        <v>60</v>
      </c>
      <c r="E2923" t="s">
        <v>6397</v>
      </c>
      <c r="F2923" t="s">
        <v>6398</v>
      </c>
      <c r="G2923">
        <v>34</v>
      </c>
      <c r="H2923" t="s">
        <v>63</v>
      </c>
      <c r="I2923" t="s">
        <v>64</v>
      </c>
      <c r="J2923" t="s">
        <v>65</v>
      </c>
      <c r="K2923" t="s">
        <v>65</v>
      </c>
      <c r="L2923" t="s">
        <v>545</v>
      </c>
      <c r="M2923" t="s">
        <v>223</v>
      </c>
      <c r="N2923" t="s">
        <v>224</v>
      </c>
      <c r="O2923" t="s">
        <v>225</v>
      </c>
      <c r="P2923" t="s">
        <v>226</v>
      </c>
      <c r="Q2923" t="s">
        <v>379</v>
      </c>
      <c r="R2923" t="s">
        <v>120</v>
      </c>
      <c r="S2923" t="s">
        <v>73</v>
      </c>
      <c r="T2923">
        <v>1143</v>
      </c>
      <c r="U2923">
        <v>2000</v>
      </c>
      <c r="V2923" t="s">
        <v>74</v>
      </c>
      <c r="W2923">
        <v>624.69000244140602</v>
      </c>
      <c r="X2923">
        <v>2500</v>
      </c>
      <c r="Y2923">
        <v>94.85</v>
      </c>
      <c r="Z2923">
        <v>8.0399999999999991</v>
      </c>
      <c r="AA2923">
        <v>2602.89</v>
      </c>
      <c r="AB2923">
        <f>+Table1[[#This Row],[ADVALOREM]]/Table1[[#This Row],[US$ CIF]]</f>
        <v>0.23999861785991958</v>
      </c>
      <c r="AC2923" t="s">
        <v>6399</v>
      </c>
      <c r="AD2923" t="s">
        <v>551</v>
      </c>
      <c r="AE2923" t="s">
        <v>65</v>
      </c>
      <c r="AF2923">
        <v>0</v>
      </c>
      <c r="AG2923" t="s">
        <v>5087</v>
      </c>
      <c r="AH2923" t="s">
        <v>4504</v>
      </c>
      <c r="AI2923" t="s">
        <v>6090</v>
      </c>
      <c r="AJ2923" t="s">
        <v>6400</v>
      </c>
      <c r="AK2923" t="s">
        <v>490</v>
      </c>
      <c r="AL2923">
        <v>300</v>
      </c>
      <c r="AM2923" t="s">
        <v>233</v>
      </c>
      <c r="AN2923" t="s">
        <v>5439</v>
      </c>
      <c r="AO2923" t="s">
        <v>6092</v>
      </c>
      <c r="AP2923" t="s">
        <v>6075</v>
      </c>
      <c r="AQ2923" t="s">
        <v>6075</v>
      </c>
      <c r="AR2923" t="s">
        <v>6401</v>
      </c>
      <c r="AS2923" t="s">
        <v>379</v>
      </c>
      <c r="AT2923" t="s">
        <v>2027</v>
      </c>
      <c r="AU2923" t="s">
        <v>120</v>
      </c>
      <c r="AV2923">
        <v>2025</v>
      </c>
      <c r="AW2923" t="s">
        <v>6427</v>
      </c>
      <c r="AX2923">
        <v>1.25</v>
      </c>
      <c r="AY2923" t="s">
        <v>6075</v>
      </c>
      <c r="AZ2923" t="s">
        <v>6096</v>
      </c>
      <c r="BA2923" t="s">
        <v>562</v>
      </c>
      <c r="BB2923" t="s">
        <v>4970</v>
      </c>
      <c r="BC2923" t="s">
        <v>1366</v>
      </c>
      <c r="BD2923" t="s">
        <v>92</v>
      </c>
      <c r="BE2923" t="s">
        <v>6403</v>
      </c>
      <c r="BF2923" t="s">
        <v>6404</v>
      </c>
      <c r="BI2923" t="s">
        <v>87</v>
      </c>
    </row>
    <row r="2924" spans="1:61" x14ac:dyDescent="0.3">
      <c r="A2924">
        <v>7</v>
      </c>
      <c r="B2924">
        <v>10</v>
      </c>
      <c r="C2924">
        <v>2025</v>
      </c>
      <c r="D2924" t="s">
        <v>60</v>
      </c>
      <c r="E2924" t="s">
        <v>6397</v>
      </c>
      <c r="F2924" t="s">
        <v>6398</v>
      </c>
      <c r="G2924">
        <v>35</v>
      </c>
      <c r="H2924" t="s">
        <v>63</v>
      </c>
      <c r="I2924" t="s">
        <v>64</v>
      </c>
      <c r="J2924" t="s">
        <v>65</v>
      </c>
      <c r="K2924" t="s">
        <v>65</v>
      </c>
      <c r="L2924" t="s">
        <v>545</v>
      </c>
      <c r="M2924" t="s">
        <v>223</v>
      </c>
      <c r="N2924" t="s">
        <v>224</v>
      </c>
      <c r="O2924" t="s">
        <v>225</v>
      </c>
      <c r="P2924" t="s">
        <v>226</v>
      </c>
      <c r="Q2924" t="s">
        <v>379</v>
      </c>
      <c r="R2924" t="s">
        <v>120</v>
      </c>
      <c r="S2924" t="s">
        <v>73</v>
      </c>
      <c r="T2924">
        <v>1143</v>
      </c>
      <c r="U2924">
        <v>12500</v>
      </c>
      <c r="V2924" t="s">
        <v>74</v>
      </c>
      <c r="W2924">
        <v>888.91998291015602</v>
      </c>
      <c r="X2924">
        <v>3625</v>
      </c>
      <c r="Y2924">
        <v>67.19</v>
      </c>
      <c r="Z2924">
        <v>11.65</v>
      </c>
      <c r="AA2924">
        <v>3703.84</v>
      </c>
      <c r="AB2924">
        <f>+Table1[[#This Row],[ADVALOREM]]/Table1[[#This Row],[US$ CIF]]</f>
        <v>0.23999956340180892</v>
      </c>
      <c r="AC2924" t="s">
        <v>6399</v>
      </c>
      <c r="AD2924" t="s">
        <v>551</v>
      </c>
      <c r="AE2924" t="s">
        <v>65</v>
      </c>
      <c r="AF2924">
        <v>0</v>
      </c>
      <c r="AG2924" t="s">
        <v>5087</v>
      </c>
      <c r="AH2924" t="s">
        <v>4504</v>
      </c>
      <c r="AI2924" t="s">
        <v>6090</v>
      </c>
      <c r="AJ2924" t="s">
        <v>6400</v>
      </c>
      <c r="AK2924" t="s">
        <v>490</v>
      </c>
      <c r="AL2924">
        <v>212.5</v>
      </c>
      <c r="AM2924" t="s">
        <v>233</v>
      </c>
      <c r="AN2924" t="s">
        <v>5439</v>
      </c>
      <c r="AO2924" t="s">
        <v>6092</v>
      </c>
      <c r="AP2924" t="s">
        <v>6075</v>
      </c>
      <c r="AQ2924" t="s">
        <v>6075</v>
      </c>
      <c r="AR2924" t="s">
        <v>6401</v>
      </c>
      <c r="AS2924" t="s">
        <v>379</v>
      </c>
      <c r="AT2924" t="s">
        <v>2027</v>
      </c>
      <c r="AU2924" t="s">
        <v>120</v>
      </c>
      <c r="AV2924">
        <v>2025</v>
      </c>
      <c r="AW2924" t="s">
        <v>6428</v>
      </c>
      <c r="AX2924">
        <v>0.28999999999999998</v>
      </c>
      <c r="AY2924" t="s">
        <v>6075</v>
      </c>
      <c r="AZ2924" t="s">
        <v>6096</v>
      </c>
      <c r="BA2924" t="s">
        <v>562</v>
      </c>
      <c r="BB2924" t="s">
        <v>4970</v>
      </c>
      <c r="BC2924" t="s">
        <v>1366</v>
      </c>
      <c r="BD2924" t="s">
        <v>92</v>
      </c>
      <c r="BE2924" t="s">
        <v>6403</v>
      </c>
      <c r="BF2924" t="s">
        <v>6404</v>
      </c>
      <c r="BI2924" t="s">
        <v>87</v>
      </c>
    </row>
    <row r="2925" spans="1:61" x14ac:dyDescent="0.3">
      <c r="A2925">
        <v>7</v>
      </c>
      <c r="B2925">
        <v>10</v>
      </c>
      <c r="C2925">
        <v>2025</v>
      </c>
      <c r="D2925" t="s">
        <v>60</v>
      </c>
      <c r="E2925" t="s">
        <v>6397</v>
      </c>
      <c r="F2925" t="s">
        <v>6398</v>
      </c>
      <c r="G2925">
        <v>36</v>
      </c>
      <c r="H2925" t="s">
        <v>63</v>
      </c>
      <c r="I2925" t="s">
        <v>64</v>
      </c>
      <c r="J2925" t="s">
        <v>65</v>
      </c>
      <c r="K2925" t="s">
        <v>65</v>
      </c>
      <c r="L2925" t="s">
        <v>545</v>
      </c>
      <c r="M2925" t="s">
        <v>223</v>
      </c>
      <c r="N2925" t="s">
        <v>224</v>
      </c>
      <c r="O2925" t="s">
        <v>225</v>
      </c>
      <c r="P2925" t="s">
        <v>226</v>
      </c>
      <c r="Q2925" t="s">
        <v>379</v>
      </c>
      <c r="R2925" t="s">
        <v>120</v>
      </c>
      <c r="S2925" t="s">
        <v>73</v>
      </c>
      <c r="T2925">
        <v>1143</v>
      </c>
      <c r="U2925">
        <v>2000</v>
      </c>
      <c r="V2925" t="s">
        <v>74</v>
      </c>
      <c r="W2925">
        <v>499.489990234375</v>
      </c>
      <c r="X2925">
        <v>1980</v>
      </c>
      <c r="Y2925">
        <v>94.85</v>
      </c>
      <c r="Z2925">
        <v>6.36</v>
      </c>
      <c r="AA2925">
        <v>2081.2199999999998</v>
      </c>
      <c r="AB2925">
        <f>+Table1[[#This Row],[ADVALOREM]]/Table1[[#This Row],[US$ CIF]]</f>
        <v>0.23999864994300221</v>
      </c>
      <c r="AC2925" t="s">
        <v>6399</v>
      </c>
      <c r="AD2925" t="s">
        <v>551</v>
      </c>
      <c r="AE2925" t="s">
        <v>65</v>
      </c>
      <c r="AF2925">
        <v>0</v>
      </c>
      <c r="AG2925" t="s">
        <v>5087</v>
      </c>
      <c r="AH2925" t="s">
        <v>4504</v>
      </c>
      <c r="AI2925" t="s">
        <v>6090</v>
      </c>
      <c r="AJ2925" t="s">
        <v>6400</v>
      </c>
      <c r="AK2925" t="s">
        <v>490</v>
      </c>
      <c r="AL2925">
        <v>300</v>
      </c>
      <c r="AM2925" t="s">
        <v>233</v>
      </c>
      <c r="AN2925" t="s">
        <v>5439</v>
      </c>
      <c r="AO2925" t="s">
        <v>6092</v>
      </c>
      <c r="AP2925" t="s">
        <v>6075</v>
      </c>
      <c r="AQ2925" t="s">
        <v>6075</v>
      </c>
      <c r="AR2925" t="s">
        <v>6401</v>
      </c>
      <c r="AS2925" t="s">
        <v>379</v>
      </c>
      <c r="AT2925" t="s">
        <v>2027</v>
      </c>
      <c r="AU2925" t="s">
        <v>120</v>
      </c>
      <c r="AV2925">
        <v>2025</v>
      </c>
      <c r="AW2925" t="s">
        <v>6429</v>
      </c>
      <c r="AX2925">
        <v>0.99</v>
      </c>
      <c r="AY2925" t="s">
        <v>6075</v>
      </c>
      <c r="AZ2925" t="s">
        <v>6096</v>
      </c>
      <c r="BA2925" t="s">
        <v>562</v>
      </c>
      <c r="BB2925" t="s">
        <v>4970</v>
      </c>
      <c r="BC2925" t="s">
        <v>1366</v>
      </c>
      <c r="BD2925" t="s">
        <v>92</v>
      </c>
      <c r="BE2925" t="s">
        <v>6403</v>
      </c>
      <c r="BF2925" t="s">
        <v>6404</v>
      </c>
      <c r="BI2925" t="s">
        <v>87</v>
      </c>
    </row>
    <row r="2926" spans="1:61" x14ac:dyDescent="0.3">
      <c r="A2926">
        <v>7</v>
      </c>
      <c r="B2926">
        <v>10</v>
      </c>
      <c r="C2926">
        <v>2025</v>
      </c>
      <c r="D2926" t="s">
        <v>60</v>
      </c>
      <c r="E2926" t="s">
        <v>6397</v>
      </c>
      <c r="F2926" t="s">
        <v>6398</v>
      </c>
      <c r="G2926">
        <v>37</v>
      </c>
      <c r="H2926" t="s">
        <v>63</v>
      </c>
      <c r="I2926" t="s">
        <v>64</v>
      </c>
      <c r="J2926" t="s">
        <v>65</v>
      </c>
      <c r="K2926" t="s">
        <v>65</v>
      </c>
      <c r="L2926" t="s">
        <v>545</v>
      </c>
      <c r="M2926" t="s">
        <v>223</v>
      </c>
      <c r="N2926" t="s">
        <v>224</v>
      </c>
      <c r="O2926" t="s">
        <v>117</v>
      </c>
      <c r="P2926" t="s">
        <v>118</v>
      </c>
      <c r="Q2926" t="s">
        <v>746</v>
      </c>
      <c r="R2926" t="s">
        <v>120</v>
      </c>
      <c r="S2926" t="s">
        <v>73</v>
      </c>
      <c r="T2926">
        <v>1143</v>
      </c>
      <c r="U2926">
        <v>2500</v>
      </c>
      <c r="V2926" t="s">
        <v>74</v>
      </c>
      <c r="W2926">
        <v>694.89001464843795</v>
      </c>
      <c r="X2926">
        <v>2475</v>
      </c>
      <c r="Y2926">
        <v>189.71</v>
      </c>
      <c r="Z2926">
        <v>7.96</v>
      </c>
      <c r="AA2926">
        <v>2672.67</v>
      </c>
      <c r="AB2926">
        <f>+Table1[[#This Row],[ADVALOREM]]/Table1[[#This Row],[US$ CIF]]</f>
        <v>0.25999843401857992</v>
      </c>
      <c r="AC2926" t="s">
        <v>6399</v>
      </c>
      <c r="AD2926" t="s">
        <v>551</v>
      </c>
      <c r="AE2926" t="s">
        <v>65</v>
      </c>
      <c r="AF2926">
        <v>0</v>
      </c>
      <c r="AG2926" t="s">
        <v>5087</v>
      </c>
      <c r="AH2926" t="s">
        <v>4504</v>
      </c>
      <c r="AI2926" t="s">
        <v>6090</v>
      </c>
      <c r="AJ2926" t="s">
        <v>6400</v>
      </c>
      <c r="AK2926" t="s">
        <v>490</v>
      </c>
      <c r="AL2926">
        <v>600</v>
      </c>
      <c r="AM2926" t="s">
        <v>233</v>
      </c>
      <c r="AN2926" t="s">
        <v>5439</v>
      </c>
      <c r="AO2926" t="s">
        <v>6092</v>
      </c>
      <c r="AP2926" t="s">
        <v>6075</v>
      </c>
      <c r="AQ2926" t="s">
        <v>6075</v>
      </c>
      <c r="AR2926" t="s">
        <v>6401</v>
      </c>
      <c r="AS2926" t="s">
        <v>746</v>
      </c>
      <c r="AT2926" t="s">
        <v>3833</v>
      </c>
      <c r="AU2926" t="s">
        <v>120</v>
      </c>
      <c r="AV2926">
        <v>2025</v>
      </c>
      <c r="AW2926" t="s">
        <v>6430</v>
      </c>
      <c r="AX2926">
        <v>0.99</v>
      </c>
      <c r="AY2926" t="s">
        <v>6075</v>
      </c>
      <c r="AZ2926" t="s">
        <v>6096</v>
      </c>
      <c r="BA2926" t="s">
        <v>562</v>
      </c>
      <c r="BB2926" t="s">
        <v>4970</v>
      </c>
      <c r="BC2926" t="s">
        <v>1366</v>
      </c>
      <c r="BD2926" t="s">
        <v>92</v>
      </c>
      <c r="BE2926" t="s">
        <v>6403</v>
      </c>
      <c r="BF2926" t="s">
        <v>6404</v>
      </c>
      <c r="BI2926" t="s">
        <v>87</v>
      </c>
    </row>
    <row r="2927" spans="1:61" x14ac:dyDescent="0.3">
      <c r="A2927">
        <v>7</v>
      </c>
      <c r="B2927">
        <v>10</v>
      </c>
      <c r="C2927">
        <v>2025</v>
      </c>
      <c r="D2927" t="s">
        <v>60</v>
      </c>
      <c r="E2927" t="s">
        <v>6397</v>
      </c>
      <c r="F2927" t="s">
        <v>6398</v>
      </c>
      <c r="G2927">
        <v>38</v>
      </c>
      <c r="H2927" t="s">
        <v>63</v>
      </c>
      <c r="I2927" t="s">
        <v>64</v>
      </c>
      <c r="J2927" t="s">
        <v>65</v>
      </c>
      <c r="K2927" t="s">
        <v>65</v>
      </c>
      <c r="L2927" t="s">
        <v>545</v>
      </c>
      <c r="M2927" t="s">
        <v>223</v>
      </c>
      <c r="N2927" t="s">
        <v>224</v>
      </c>
      <c r="O2927" t="s">
        <v>117</v>
      </c>
      <c r="P2927" t="s">
        <v>118</v>
      </c>
      <c r="Q2927" t="s">
        <v>746</v>
      </c>
      <c r="R2927" t="s">
        <v>120</v>
      </c>
      <c r="S2927" t="s">
        <v>73</v>
      </c>
      <c r="T2927">
        <v>1143</v>
      </c>
      <c r="U2927">
        <v>2500</v>
      </c>
      <c r="V2927" t="s">
        <v>74</v>
      </c>
      <c r="W2927">
        <v>694.89001464843795</v>
      </c>
      <c r="X2927">
        <v>2475</v>
      </c>
      <c r="Y2927">
        <v>189.71</v>
      </c>
      <c r="Z2927">
        <v>7.96</v>
      </c>
      <c r="AA2927">
        <v>2672.67</v>
      </c>
      <c r="AB2927">
        <f>+Table1[[#This Row],[ADVALOREM]]/Table1[[#This Row],[US$ CIF]]</f>
        <v>0.25999843401857992</v>
      </c>
      <c r="AC2927" t="s">
        <v>6399</v>
      </c>
      <c r="AD2927" t="s">
        <v>551</v>
      </c>
      <c r="AE2927" t="s">
        <v>65</v>
      </c>
      <c r="AF2927">
        <v>0</v>
      </c>
      <c r="AG2927" t="s">
        <v>5087</v>
      </c>
      <c r="AH2927" t="s">
        <v>4504</v>
      </c>
      <c r="AI2927" t="s">
        <v>6090</v>
      </c>
      <c r="AJ2927" t="s">
        <v>6400</v>
      </c>
      <c r="AK2927" t="s">
        <v>490</v>
      </c>
      <c r="AL2927">
        <v>600</v>
      </c>
      <c r="AM2927" t="s">
        <v>233</v>
      </c>
      <c r="AN2927" t="s">
        <v>5439</v>
      </c>
      <c r="AO2927" t="s">
        <v>6092</v>
      </c>
      <c r="AP2927" t="s">
        <v>6075</v>
      </c>
      <c r="AQ2927" t="s">
        <v>6075</v>
      </c>
      <c r="AR2927" t="s">
        <v>6401</v>
      </c>
      <c r="AS2927" t="s">
        <v>746</v>
      </c>
      <c r="AT2927" t="s">
        <v>3833</v>
      </c>
      <c r="AU2927" t="s">
        <v>120</v>
      </c>
      <c r="AV2927">
        <v>2025</v>
      </c>
      <c r="AW2927" t="s">
        <v>6431</v>
      </c>
      <c r="AX2927">
        <v>0.99</v>
      </c>
      <c r="AY2927" t="s">
        <v>6075</v>
      </c>
      <c r="AZ2927" t="s">
        <v>6096</v>
      </c>
      <c r="BA2927" t="s">
        <v>562</v>
      </c>
      <c r="BB2927" t="s">
        <v>4970</v>
      </c>
      <c r="BC2927" t="s">
        <v>1366</v>
      </c>
      <c r="BD2927" t="s">
        <v>92</v>
      </c>
      <c r="BE2927" t="s">
        <v>6403</v>
      </c>
      <c r="BF2927" t="s">
        <v>6404</v>
      </c>
      <c r="BI2927" t="s">
        <v>87</v>
      </c>
    </row>
    <row r="2928" spans="1:61" x14ac:dyDescent="0.3">
      <c r="A2928">
        <v>7</v>
      </c>
      <c r="B2928">
        <v>10</v>
      </c>
      <c r="C2928">
        <v>2025</v>
      </c>
      <c r="D2928" t="s">
        <v>60</v>
      </c>
      <c r="E2928" t="s">
        <v>6397</v>
      </c>
      <c r="F2928" t="s">
        <v>6398</v>
      </c>
      <c r="G2928">
        <v>39</v>
      </c>
      <c r="H2928" t="s">
        <v>63</v>
      </c>
      <c r="I2928" t="s">
        <v>64</v>
      </c>
      <c r="J2928" t="s">
        <v>65</v>
      </c>
      <c r="K2928" t="s">
        <v>65</v>
      </c>
      <c r="L2928" t="s">
        <v>545</v>
      </c>
      <c r="M2928" t="s">
        <v>223</v>
      </c>
      <c r="N2928" t="s">
        <v>224</v>
      </c>
      <c r="O2928" t="s">
        <v>117</v>
      </c>
      <c r="P2928" t="s">
        <v>118</v>
      </c>
      <c r="Q2928" t="s">
        <v>6432</v>
      </c>
      <c r="R2928" t="s">
        <v>120</v>
      </c>
      <c r="S2928" t="s">
        <v>73</v>
      </c>
      <c r="T2928">
        <v>1143</v>
      </c>
      <c r="U2928">
        <v>500</v>
      </c>
      <c r="V2928" t="s">
        <v>74</v>
      </c>
      <c r="W2928">
        <v>303.76998901367199</v>
      </c>
      <c r="X2928">
        <v>1100</v>
      </c>
      <c r="Y2928">
        <v>64.819999999999993</v>
      </c>
      <c r="Z2928">
        <v>3.54</v>
      </c>
      <c r="AA2928">
        <v>1168.3499999999999</v>
      </c>
      <c r="AB2928">
        <f>+Table1[[#This Row],[ADVALOREM]]/Table1[[#This Row],[US$ CIF]]</f>
        <v>0.25999913468881075</v>
      </c>
      <c r="AC2928" t="s">
        <v>6399</v>
      </c>
      <c r="AD2928" t="s">
        <v>551</v>
      </c>
      <c r="AE2928" t="s">
        <v>65</v>
      </c>
      <c r="AF2928">
        <v>0</v>
      </c>
      <c r="AG2928" t="s">
        <v>5087</v>
      </c>
      <c r="AH2928" t="s">
        <v>4504</v>
      </c>
      <c r="AI2928" t="s">
        <v>6090</v>
      </c>
      <c r="AJ2928" t="s">
        <v>6400</v>
      </c>
      <c r="AK2928" t="s">
        <v>490</v>
      </c>
      <c r="AL2928">
        <v>205</v>
      </c>
      <c r="AM2928" t="s">
        <v>233</v>
      </c>
      <c r="AN2928" t="s">
        <v>5439</v>
      </c>
      <c r="AO2928" t="s">
        <v>6092</v>
      </c>
      <c r="AP2928" t="s">
        <v>6075</v>
      </c>
      <c r="AQ2928" t="s">
        <v>6075</v>
      </c>
      <c r="AR2928" t="s">
        <v>6401</v>
      </c>
      <c r="AS2928" t="s">
        <v>6432</v>
      </c>
      <c r="AT2928" t="s">
        <v>3836</v>
      </c>
      <c r="AU2928" t="s">
        <v>120</v>
      </c>
      <c r="AV2928">
        <v>2025</v>
      </c>
      <c r="AW2928" t="s">
        <v>6433</v>
      </c>
      <c r="AX2928">
        <v>2.2000000000000002</v>
      </c>
      <c r="AY2928" t="s">
        <v>6075</v>
      </c>
      <c r="AZ2928" t="s">
        <v>6096</v>
      </c>
      <c r="BA2928" t="s">
        <v>562</v>
      </c>
      <c r="BB2928" t="s">
        <v>4970</v>
      </c>
      <c r="BC2928" t="s">
        <v>1366</v>
      </c>
      <c r="BD2928" t="s">
        <v>92</v>
      </c>
      <c r="BE2928" t="s">
        <v>6403</v>
      </c>
      <c r="BF2928" t="s">
        <v>6404</v>
      </c>
      <c r="BI2928" t="s">
        <v>87</v>
      </c>
    </row>
    <row r="2929" spans="1:61" x14ac:dyDescent="0.3">
      <c r="A2929">
        <v>7</v>
      </c>
      <c r="B2929">
        <v>10</v>
      </c>
      <c r="C2929">
        <v>2025</v>
      </c>
      <c r="D2929" t="s">
        <v>60</v>
      </c>
      <c r="E2929" t="s">
        <v>6397</v>
      </c>
      <c r="F2929" t="s">
        <v>6398</v>
      </c>
      <c r="G2929">
        <v>40</v>
      </c>
      <c r="H2929" t="s">
        <v>63</v>
      </c>
      <c r="I2929" t="s">
        <v>64</v>
      </c>
      <c r="J2929" t="s">
        <v>65</v>
      </c>
      <c r="K2929" t="s">
        <v>65</v>
      </c>
      <c r="L2929" t="s">
        <v>545</v>
      </c>
      <c r="M2929" t="s">
        <v>223</v>
      </c>
      <c r="N2929" t="s">
        <v>224</v>
      </c>
      <c r="O2929" t="s">
        <v>117</v>
      </c>
      <c r="P2929" t="s">
        <v>118</v>
      </c>
      <c r="Q2929" t="s">
        <v>6432</v>
      </c>
      <c r="R2929" t="s">
        <v>120</v>
      </c>
      <c r="S2929" t="s">
        <v>73</v>
      </c>
      <c r="T2929">
        <v>1143</v>
      </c>
      <c r="U2929">
        <v>500</v>
      </c>
      <c r="V2929" t="s">
        <v>74</v>
      </c>
      <c r="W2929">
        <v>303.76998901367199</v>
      </c>
      <c r="X2929">
        <v>1100</v>
      </c>
      <c r="Y2929">
        <v>64.819999999999993</v>
      </c>
      <c r="Z2929">
        <v>3.54</v>
      </c>
      <c r="AA2929">
        <v>1168.3499999999999</v>
      </c>
      <c r="AB2929">
        <f>+Table1[[#This Row],[ADVALOREM]]/Table1[[#This Row],[US$ CIF]]</f>
        <v>0.25999913468881075</v>
      </c>
      <c r="AC2929" t="s">
        <v>6399</v>
      </c>
      <c r="AD2929" t="s">
        <v>551</v>
      </c>
      <c r="AE2929" t="s">
        <v>65</v>
      </c>
      <c r="AF2929">
        <v>0</v>
      </c>
      <c r="AG2929" t="s">
        <v>5087</v>
      </c>
      <c r="AH2929" t="s">
        <v>4504</v>
      </c>
      <c r="AI2929" t="s">
        <v>6090</v>
      </c>
      <c r="AJ2929" t="s">
        <v>6400</v>
      </c>
      <c r="AK2929" t="s">
        <v>490</v>
      </c>
      <c r="AL2929">
        <v>205</v>
      </c>
      <c r="AM2929" t="s">
        <v>233</v>
      </c>
      <c r="AN2929" t="s">
        <v>5439</v>
      </c>
      <c r="AO2929" t="s">
        <v>6092</v>
      </c>
      <c r="AP2929" t="s">
        <v>6075</v>
      </c>
      <c r="AQ2929" t="s">
        <v>6075</v>
      </c>
      <c r="AR2929" t="s">
        <v>6401</v>
      </c>
      <c r="AS2929" t="s">
        <v>6432</v>
      </c>
      <c r="AT2929" t="s">
        <v>3836</v>
      </c>
      <c r="AU2929" t="s">
        <v>120</v>
      </c>
      <c r="AV2929">
        <v>2025</v>
      </c>
      <c r="AW2929" t="s">
        <v>6434</v>
      </c>
      <c r="AX2929">
        <v>2.2000000000000002</v>
      </c>
      <c r="AY2929" t="s">
        <v>6075</v>
      </c>
      <c r="AZ2929" t="s">
        <v>6096</v>
      </c>
      <c r="BA2929" t="s">
        <v>562</v>
      </c>
      <c r="BB2929" t="s">
        <v>4970</v>
      </c>
      <c r="BC2929" t="s">
        <v>1366</v>
      </c>
      <c r="BD2929" t="s">
        <v>92</v>
      </c>
      <c r="BE2929" t="s">
        <v>6403</v>
      </c>
      <c r="BF2929" t="s">
        <v>6404</v>
      </c>
      <c r="BI2929" t="s">
        <v>87</v>
      </c>
    </row>
    <row r="2930" spans="1:61" x14ac:dyDescent="0.3">
      <c r="A2930">
        <v>7</v>
      </c>
      <c r="B2930">
        <v>10</v>
      </c>
      <c r="C2930">
        <v>2025</v>
      </c>
      <c r="D2930" t="s">
        <v>60</v>
      </c>
      <c r="E2930" t="s">
        <v>6397</v>
      </c>
      <c r="F2930" t="s">
        <v>6398</v>
      </c>
      <c r="G2930">
        <v>41</v>
      </c>
      <c r="H2930" t="s">
        <v>63</v>
      </c>
      <c r="I2930" t="s">
        <v>64</v>
      </c>
      <c r="J2930" t="s">
        <v>65</v>
      </c>
      <c r="K2930" t="s">
        <v>65</v>
      </c>
      <c r="L2930" t="s">
        <v>545</v>
      </c>
      <c r="M2930" t="s">
        <v>223</v>
      </c>
      <c r="N2930" t="s">
        <v>224</v>
      </c>
      <c r="O2930" t="s">
        <v>117</v>
      </c>
      <c r="P2930" t="s">
        <v>118</v>
      </c>
      <c r="Q2930" t="s">
        <v>6432</v>
      </c>
      <c r="R2930" t="s">
        <v>120</v>
      </c>
      <c r="S2930" t="s">
        <v>73</v>
      </c>
      <c r="T2930">
        <v>1143</v>
      </c>
      <c r="U2930">
        <v>1000</v>
      </c>
      <c r="V2930" t="s">
        <v>74</v>
      </c>
      <c r="W2930">
        <v>455.44000244140602</v>
      </c>
      <c r="X2930">
        <v>1620</v>
      </c>
      <c r="Y2930">
        <v>126.47</v>
      </c>
      <c r="Z2930">
        <v>5.21</v>
      </c>
      <c r="AA2930">
        <v>1751.68</v>
      </c>
      <c r="AB2930">
        <f>+Table1[[#This Row],[ADVALOREM]]/Table1[[#This Row],[US$ CIF]]</f>
        <v>0.26000182821143475</v>
      </c>
      <c r="AC2930" t="s">
        <v>6399</v>
      </c>
      <c r="AD2930" t="s">
        <v>551</v>
      </c>
      <c r="AE2930" t="s">
        <v>65</v>
      </c>
      <c r="AF2930">
        <v>0</v>
      </c>
      <c r="AG2930" t="s">
        <v>5087</v>
      </c>
      <c r="AH2930" t="s">
        <v>4504</v>
      </c>
      <c r="AI2930" t="s">
        <v>6090</v>
      </c>
      <c r="AJ2930" t="s">
        <v>6400</v>
      </c>
      <c r="AK2930" t="s">
        <v>490</v>
      </c>
      <c r="AL2930">
        <v>400</v>
      </c>
      <c r="AM2930" t="s">
        <v>233</v>
      </c>
      <c r="AN2930" t="s">
        <v>5439</v>
      </c>
      <c r="AO2930" t="s">
        <v>6092</v>
      </c>
      <c r="AP2930" t="s">
        <v>6075</v>
      </c>
      <c r="AQ2930" t="s">
        <v>6075</v>
      </c>
      <c r="AR2930" t="s">
        <v>6401</v>
      </c>
      <c r="AS2930" t="s">
        <v>6432</v>
      </c>
      <c r="AT2930" t="s">
        <v>3836</v>
      </c>
      <c r="AU2930" t="s">
        <v>120</v>
      </c>
      <c r="AV2930">
        <v>2025</v>
      </c>
      <c r="AW2930" t="s">
        <v>6435</v>
      </c>
      <c r="AX2930">
        <v>1.62</v>
      </c>
      <c r="AY2930" t="s">
        <v>6075</v>
      </c>
      <c r="AZ2930" t="s">
        <v>6096</v>
      </c>
      <c r="BA2930" t="s">
        <v>562</v>
      </c>
      <c r="BB2930" t="s">
        <v>4970</v>
      </c>
      <c r="BC2930" t="s">
        <v>1366</v>
      </c>
      <c r="BD2930" t="s">
        <v>92</v>
      </c>
      <c r="BE2930" t="s">
        <v>6403</v>
      </c>
      <c r="BF2930" t="s">
        <v>6404</v>
      </c>
      <c r="BI2930" t="s">
        <v>87</v>
      </c>
    </row>
    <row r="2931" spans="1:61" x14ac:dyDescent="0.3">
      <c r="A2931">
        <v>7</v>
      </c>
      <c r="B2931">
        <v>10</v>
      </c>
      <c r="C2931">
        <v>2025</v>
      </c>
      <c r="D2931" t="s">
        <v>60</v>
      </c>
      <c r="E2931" t="s">
        <v>6397</v>
      </c>
      <c r="F2931" t="s">
        <v>6398</v>
      </c>
      <c r="G2931">
        <v>42</v>
      </c>
      <c r="H2931" t="s">
        <v>63</v>
      </c>
      <c r="I2931" t="s">
        <v>64</v>
      </c>
      <c r="J2931" t="s">
        <v>65</v>
      </c>
      <c r="K2931" t="s">
        <v>65</v>
      </c>
      <c r="L2931" t="s">
        <v>545</v>
      </c>
      <c r="M2931" t="s">
        <v>223</v>
      </c>
      <c r="N2931" t="s">
        <v>224</v>
      </c>
      <c r="O2931" t="s">
        <v>117</v>
      </c>
      <c r="P2931" t="s">
        <v>118</v>
      </c>
      <c r="Q2931" t="s">
        <v>6436</v>
      </c>
      <c r="R2931" t="s">
        <v>120</v>
      </c>
      <c r="S2931" t="s">
        <v>73</v>
      </c>
      <c r="T2931">
        <v>1143</v>
      </c>
      <c r="U2931">
        <v>500</v>
      </c>
      <c r="V2931" t="s">
        <v>74</v>
      </c>
      <c r="W2931">
        <v>232.03999328613301</v>
      </c>
      <c r="X2931">
        <v>825</v>
      </c>
      <c r="Y2931">
        <v>64.819999999999993</v>
      </c>
      <c r="Z2931">
        <v>2.65</v>
      </c>
      <c r="AA2931">
        <v>892.47</v>
      </c>
      <c r="AB2931">
        <f>+Table1[[#This Row],[ADVALOREM]]/Table1[[#This Row],[US$ CIF]]</f>
        <v>0.25999752740835325</v>
      </c>
      <c r="AC2931" t="s">
        <v>6399</v>
      </c>
      <c r="AD2931" t="s">
        <v>551</v>
      </c>
      <c r="AE2931" t="s">
        <v>65</v>
      </c>
      <c r="AF2931">
        <v>0</v>
      </c>
      <c r="AG2931" t="s">
        <v>5087</v>
      </c>
      <c r="AH2931" t="s">
        <v>4504</v>
      </c>
      <c r="AI2931" t="s">
        <v>6090</v>
      </c>
      <c r="AJ2931" t="s">
        <v>6400</v>
      </c>
      <c r="AK2931" t="s">
        <v>490</v>
      </c>
      <c r="AL2931">
        <v>205</v>
      </c>
      <c r="AM2931" t="s">
        <v>233</v>
      </c>
      <c r="AN2931" t="s">
        <v>5439</v>
      </c>
      <c r="AO2931" t="s">
        <v>6092</v>
      </c>
      <c r="AP2931" t="s">
        <v>6075</v>
      </c>
      <c r="AQ2931" t="s">
        <v>6075</v>
      </c>
      <c r="AR2931" t="s">
        <v>6401</v>
      </c>
      <c r="AS2931" t="s">
        <v>6436</v>
      </c>
      <c r="AT2931" t="s">
        <v>3836</v>
      </c>
      <c r="AU2931" t="s">
        <v>120</v>
      </c>
      <c r="AV2931">
        <v>2025</v>
      </c>
      <c r="AW2931" t="s">
        <v>6437</v>
      </c>
      <c r="AX2931">
        <v>1.65</v>
      </c>
      <c r="AY2931" t="s">
        <v>6075</v>
      </c>
      <c r="AZ2931" t="s">
        <v>6096</v>
      </c>
      <c r="BA2931" t="s">
        <v>562</v>
      </c>
      <c r="BB2931" t="s">
        <v>4970</v>
      </c>
      <c r="BC2931" t="s">
        <v>1366</v>
      </c>
      <c r="BD2931" t="s">
        <v>92</v>
      </c>
      <c r="BE2931" t="s">
        <v>6403</v>
      </c>
      <c r="BF2931" t="s">
        <v>6404</v>
      </c>
      <c r="BI2931" t="s">
        <v>87</v>
      </c>
    </row>
    <row r="2932" spans="1:61" x14ac:dyDescent="0.3">
      <c r="A2932">
        <v>7</v>
      </c>
      <c r="B2932">
        <v>10</v>
      </c>
      <c r="C2932">
        <v>2025</v>
      </c>
      <c r="D2932" t="s">
        <v>60</v>
      </c>
      <c r="E2932" t="s">
        <v>6397</v>
      </c>
      <c r="F2932" t="s">
        <v>6398</v>
      </c>
      <c r="G2932">
        <v>43</v>
      </c>
      <c r="H2932" t="s">
        <v>63</v>
      </c>
      <c r="I2932" t="s">
        <v>64</v>
      </c>
      <c r="J2932" t="s">
        <v>65</v>
      </c>
      <c r="K2932" t="s">
        <v>65</v>
      </c>
      <c r="L2932" t="s">
        <v>545</v>
      </c>
      <c r="M2932" t="s">
        <v>223</v>
      </c>
      <c r="N2932" t="s">
        <v>224</v>
      </c>
      <c r="O2932" t="s">
        <v>117</v>
      </c>
      <c r="P2932" t="s">
        <v>118</v>
      </c>
      <c r="Q2932" t="s">
        <v>6436</v>
      </c>
      <c r="R2932" t="s">
        <v>120</v>
      </c>
      <c r="S2932" t="s">
        <v>73</v>
      </c>
      <c r="T2932">
        <v>1143</v>
      </c>
      <c r="U2932">
        <v>500</v>
      </c>
      <c r="V2932" t="s">
        <v>74</v>
      </c>
      <c r="W2932">
        <v>232.03999328613301</v>
      </c>
      <c r="X2932">
        <v>825</v>
      </c>
      <c r="Y2932">
        <v>64.819999999999993</v>
      </c>
      <c r="Z2932">
        <v>2.65</v>
      </c>
      <c r="AA2932">
        <v>892.47</v>
      </c>
      <c r="AB2932">
        <f>+Table1[[#This Row],[ADVALOREM]]/Table1[[#This Row],[US$ CIF]]</f>
        <v>0.25999752740835325</v>
      </c>
      <c r="AC2932" t="s">
        <v>6399</v>
      </c>
      <c r="AD2932" t="s">
        <v>551</v>
      </c>
      <c r="AE2932" t="s">
        <v>65</v>
      </c>
      <c r="AF2932">
        <v>0</v>
      </c>
      <c r="AG2932" t="s">
        <v>5087</v>
      </c>
      <c r="AH2932" t="s">
        <v>4504</v>
      </c>
      <c r="AI2932" t="s">
        <v>6090</v>
      </c>
      <c r="AJ2932" t="s">
        <v>6400</v>
      </c>
      <c r="AK2932" t="s">
        <v>490</v>
      </c>
      <c r="AL2932">
        <v>205</v>
      </c>
      <c r="AM2932" t="s">
        <v>233</v>
      </c>
      <c r="AN2932" t="s">
        <v>5439</v>
      </c>
      <c r="AO2932" t="s">
        <v>6092</v>
      </c>
      <c r="AP2932" t="s">
        <v>6075</v>
      </c>
      <c r="AQ2932" t="s">
        <v>6075</v>
      </c>
      <c r="AR2932" t="s">
        <v>6401</v>
      </c>
      <c r="AS2932" t="s">
        <v>6436</v>
      </c>
      <c r="AT2932" t="s">
        <v>3836</v>
      </c>
      <c r="AU2932" t="s">
        <v>120</v>
      </c>
      <c r="AV2932">
        <v>2025</v>
      </c>
      <c r="AW2932" t="s">
        <v>6437</v>
      </c>
      <c r="AX2932">
        <v>1.65</v>
      </c>
      <c r="AY2932" t="s">
        <v>6075</v>
      </c>
      <c r="AZ2932" t="s">
        <v>6096</v>
      </c>
      <c r="BA2932" t="s">
        <v>562</v>
      </c>
      <c r="BB2932" t="s">
        <v>4970</v>
      </c>
      <c r="BC2932" t="s">
        <v>1366</v>
      </c>
      <c r="BD2932" t="s">
        <v>92</v>
      </c>
      <c r="BE2932" t="s">
        <v>6403</v>
      </c>
      <c r="BF2932" t="s">
        <v>6404</v>
      </c>
      <c r="BI2932" t="s">
        <v>87</v>
      </c>
    </row>
    <row r="2933" spans="1:61" x14ac:dyDescent="0.3">
      <c r="A2933">
        <v>7</v>
      </c>
      <c r="B2933">
        <v>10</v>
      </c>
      <c r="C2933">
        <v>2025</v>
      </c>
      <c r="D2933" t="s">
        <v>60</v>
      </c>
      <c r="E2933" t="s">
        <v>6397</v>
      </c>
      <c r="F2933" t="s">
        <v>6398</v>
      </c>
      <c r="G2933">
        <v>44</v>
      </c>
      <c r="H2933" t="s">
        <v>63</v>
      </c>
      <c r="I2933" t="s">
        <v>64</v>
      </c>
      <c r="J2933" t="s">
        <v>65</v>
      </c>
      <c r="K2933" t="s">
        <v>65</v>
      </c>
      <c r="L2933" t="s">
        <v>545</v>
      </c>
      <c r="M2933" t="s">
        <v>223</v>
      </c>
      <c r="N2933" t="s">
        <v>224</v>
      </c>
      <c r="O2933" t="s">
        <v>117</v>
      </c>
      <c r="P2933" t="s">
        <v>118</v>
      </c>
      <c r="Q2933" t="s">
        <v>6438</v>
      </c>
      <c r="R2933" t="s">
        <v>120</v>
      </c>
      <c r="S2933" t="s">
        <v>73</v>
      </c>
      <c r="T2933">
        <v>1143</v>
      </c>
      <c r="U2933">
        <v>500</v>
      </c>
      <c r="V2933" t="s">
        <v>74</v>
      </c>
      <c r="W2933">
        <v>321.67999267578102</v>
      </c>
      <c r="X2933">
        <v>1160</v>
      </c>
      <c r="Y2933">
        <v>73.510000000000005</v>
      </c>
      <c r="Z2933">
        <v>3.73</v>
      </c>
      <c r="AA2933">
        <v>1237.24</v>
      </c>
      <c r="AB2933">
        <f>+Table1[[#This Row],[ADVALOREM]]/Table1[[#This Row],[US$ CIF]]</f>
        <v>0.25999805427870182</v>
      </c>
      <c r="AC2933" t="s">
        <v>6399</v>
      </c>
      <c r="AD2933" t="s">
        <v>551</v>
      </c>
      <c r="AE2933" t="s">
        <v>65</v>
      </c>
      <c r="AF2933">
        <v>0</v>
      </c>
      <c r="AG2933" t="s">
        <v>5087</v>
      </c>
      <c r="AH2933" t="s">
        <v>4504</v>
      </c>
      <c r="AI2933" t="s">
        <v>6090</v>
      </c>
      <c r="AJ2933" t="s">
        <v>6400</v>
      </c>
      <c r="AK2933" t="s">
        <v>490</v>
      </c>
      <c r="AL2933">
        <v>232.5</v>
      </c>
      <c r="AM2933" t="s">
        <v>233</v>
      </c>
      <c r="AN2933" t="s">
        <v>5439</v>
      </c>
      <c r="AO2933" t="s">
        <v>6092</v>
      </c>
      <c r="AP2933" t="s">
        <v>6075</v>
      </c>
      <c r="AQ2933" t="s">
        <v>6075</v>
      </c>
      <c r="AR2933" t="s">
        <v>6401</v>
      </c>
      <c r="AS2933" t="s">
        <v>6438</v>
      </c>
      <c r="AT2933" t="s">
        <v>3836</v>
      </c>
      <c r="AU2933" t="s">
        <v>120</v>
      </c>
      <c r="AV2933">
        <v>2025</v>
      </c>
      <c r="AW2933" t="s">
        <v>6439</v>
      </c>
      <c r="AX2933">
        <v>2.3199999999999998</v>
      </c>
      <c r="AY2933" t="s">
        <v>6075</v>
      </c>
      <c r="AZ2933" t="s">
        <v>6096</v>
      </c>
      <c r="BA2933" t="s">
        <v>562</v>
      </c>
      <c r="BB2933" t="s">
        <v>4970</v>
      </c>
      <c r="BC2933" t="s">
        <v>1366</v>
      </c>
      <c r="BD2933" t="s">
        <v>92</v>
      </c>
      <c r="BE2933" t="s">
        <v>6403</v>
      </c>
      <c r="BF2933" t="s">
        <v>6404</v>
      </c>
      <c r="BI2933" t="s">
        <v>87</v>
      </c>
    </row>
    <row r="2934" spans="1:61" x14ac:dyDescent="0.3">
      <c r="A2934">
        <v>7</v>
      </c>
      <c r="B2934">
        <v>10</v>
      </c>
      <c r="C2934">
        <v>2025</v>
      </c>
      <c r="D2934" t="s">
        <v>60</v>
      </c>
      <c r="E2934" t="s">
        <v>6397</v>
      </c>
      <c r="F2934" t="s">
        <v>6398</v>
      </c>
      <c r="G2934">
        <v>45</v>
      </c>
      <c r="H2934" t="s">
        <v>63</v>
      </c>
      <c r="I2934" t="s">
        <v>64</v>
      </c>
      <c r="J2934" t="s">
        <v>65</v>
      </c>
      <c r="K2934" t="s">
        <v>65</v>
      </c>
      <c r="L2934" t="s">
        <v>545</v>
      </c>
      <c r="M2934" t="s">
        <v>223</v>
      </c>
      <c r="N2934" t="s">
        <v>224</v>
      </c>
      <c r="O2934" t="s">
        <v>117</v>
      </c>
      <c r="P2934" t="s">
        <v>118</v>
      </c>
      <c r="Q2934" t="s">
        <v>6438</v>
      </c>
      <c r="R2934" t="s">
        <v>120</v>
      </c>
      <c r="S2934" t="s">
        <v>73</v>
      </c>
      <c r="T2934">
        <v>1143</v>
      </c>
      <c r="U2934">
        <v>500</v>
      </c>
      <c r="V2934" t="s">
        <v>74</v>
      </c>
      <c r="W2934">
        <v>321.67999267578102</v>
      </c>
      <c r="X2934">
        <v>1160</v>
      </c>
      <c r="Y2934">
        <v>73.510000000000005</v>
      </c>
      <c r="Z2934">
        <v>3.73</v>
      </c>
      <c r="AA2934">
        <v>1237.24</v>
      </c>
      <c r="AB2934">
        <f>+Table1[[#This Row],[ADVALOREM]]/Table1[[#This Row],[US$ CIF]]</f>
        <v>0.25999805427870182</v>
      </c>
      <c r="AC2934" t="s">
        <v>6399</v>
      </c>
      <c r="AD2934" t="s">
        <v>551</v>
      </c>
      <c r="AE2934" t="s">
        <v>65</v>
      </c>
      <c r="AF2934">
        <v>0</v>
      </c>
      <c r="AG2934" t="s">
        <v>5087</v>
      </c>
      <c r="AH2934" t="s">
        <v>4504</v>
      </c>
      <c r="AI2934" t="s">
        <v>6090</v>
      </c>
      <c r="AJ2934" t="s">
        <v>6400</v>
      </c>
      <c r="AK2934" t="s">
        <v>490</v>
      </c>
      <c r="AL2934">
        <v>232.5</v>
      </c>
      <c r="AM2934" t="s">
        <v>233</v>
      </c>
      <c r="AN2934" t="s">
        <v>5439</v>
      </c>
      <c r="AO2934" t="s">
        <v>6092</v>
      </c>
      <c r="AP2934" t="s">
        <v>6075</v>
      </c>
      <c r="AQ2934" t="s">
        <v>6075</v>
      </c>
      <c r="AR2934" t="s">
        <v>6401</v>
      </c>
      <c r="AS2934" t="s">
        <v>6438</v>
      </c>
      <c r="AT2934" t="s">
        <v>3836</v>
      </c>
      <c r="AU2934" t="s">
        <v>120</v>
      </c>
      <c r="AV2934">
        <v>2025</v>
      </c>
      <c r="AW2934" t="s">
        <v>6439</v>
      </c>
      <c r="AX2934">
        <v>2.3199999999999998</v>
      </c>
      <c r="AY2934" t="s">
        <v>6075</v>
      </c>
      <c r="AZ2934" t="s">
        <v>6096</v>
      </c>
      <c r="BA2934" t="s">
        <v>562</v>
      </c>
      <c r="BB2934" t="s">
        <v>4970</v>
      </c>
      <c r="BC2934" t="s">
        <v>1366</v>
      </c>
      <c r="BD2934" t="s">
        <v>92</v>
      </c>
      <c r="BE2934" t="s">
        <v>6403</v>
      </c>
      <c r="BF2934" t="s">
        <v>6404</v>
      </c>
      <c r="BI2934" t="s">
        <v>87</v>
      </c>
    </row>
    <row r="2935" spans="1:61" x14ac:dyDescent="0.3">
      <c r="A2935">
        <v>7</v>
      </c>
      <c r="B2935">
        <v>10</v>
      </c>
      <c r="C2935">
        <v>2025</v>
      </c>
      <c r="D2935" t="s">
        <v>60</v>
      </c>
      <c r="E2935" t="s">
        <v>6397</v>
      </c>
      <c r="F2935" t="s">
        <v>6398</v>
      </c>
      <c r="G2935">
        <v>46</v>
      </c>
      <c r="H2935" t="s">
        <v>63</v>
      </c>
      <c r="I2935" t="s">
        <v>64</v>
      </c>
      <c r="J2935" t="s">
        <v>65</v>
      </c>
      <c r="K2935" t="s">
        <v>65</v>
      </c>
      <c r="L2935" t="s">
        <v>545</v>
      </c>
      <c r="M2935" t="s">
        <v>223</v>
      </c>
      <c r="N2935" t="s">
        <v>224</v>
      </c>
      <c r="O2935" t="s">
        <v>117</v>
      </c>
      <c r="P2935" t="s">
        <v>118</v>
      </c>
      <c r="Q2935" t="s">
        <v>746</v>
      </c>
      <c r="R2935" t="s">
        <v>120</v>
      </c>
      <c r="S2935" t="s">
        <v>73</v>
      </c>
      <c r="T2935">
        <v>1143</v>
      </c>
      <c r="U2935">
        <v>2000</v>
      </c>
      <c r="V2935" t="s">
        <v>74</v>
      </c>
      <c r="W2935">
        <v>619.86999511718795</v>
      </c>
      <c r="X2935">
        <v>2200</v>
      </c>
      <c r="Y2935">
        <v>177.06</v>
      </c>
      <c r="Z2935">
        <v>7.07</v>
      </c>
      <c r="AA2935">
        <v>2384.13</v>
      </c>
      <c r="AB2935">
        <f>+Table1[[#This Row],[ADVALOREM]]/Table1[[#This Row],[US$ CIF]]</f>
        <v>0.25999840407913494</v>
      </c>
      <c r="AC2935" t="s">
        <v>6399</v>
      </c>
      <c r="AD2935" t="s">
        <v>551</v>
      </c>
      <c r="AE2935" t="s">
        <v>65</v>
      </c>
      <c r="AF2935">
        <v>0</v>
      </c>
      <c r="AG2935" t="s">
        <v>5087</v>
      </c>
      <c r="AH2935" t="s">
        <v>4504</v>
      </c>
      <c r="AI2935" t="s">
        <v>6090</v>
      </c>
      <c r="AJ2935" t="s">
        <v>6400</v>
      </c>
      <c r="AK2935" t="s">
        <v>490</v>
      </c>
      <c r="AL2935">
        <v>560</v>
      </c>
      <c r="AM2935" t="s">
        <v>233</v>
      </c>
      <c r="AN2935" t="s">
        <v>5439</v>
      </c>
      <c r="AO2935" t="s">
        <v>6092</v>
      </c>
      <c r="AP2935" t="s">
        <v>6075</v>
      </c>
      <c r="AQ2935" t="s">
        <v>6075</v>
      </c>
      <c r="AR2935" t="s">
        <v>6401</v>
      </c>
      <c r="AS2935" t="s">
        <v>746</v>
      </c>
      <c r="AT2935" t="s">
        <v>3833</v>
      </c>
      <c r="AU2935" t="s">
        <v>120</v>
      </c>
      <c r="AV2935">
        <v>2025</v>
      </c>
      <c r="AW2935" t="s">
        <v>6440</v>
      </c>
      <c r="AX2935">
        <v>1.1000000000000001</v>
      </c>
      <c r="AY2935" t="s">
        <v>6075</v>
      </c>
      <c r="AZ2935" t="s">
        <v>6096</v>
      </c>
      <c r="BA2935" t="s">
        <v>562</v>
      </c>
      <c r="BB2935" t="s">
        <v>4970</v>
      </c>
      <c r="BC2935" t="s">
        <v>1366</v>
      </c>
      <c r="BD2935" t="s">
        <v>92</v>
      </c>
      <c r="BE2935" t="s">
        <v>6403</v>
      </c>
      <c r="BF2935" t="s">
        <v>6404</v>
      </c>
      <c r="BI2935" t="s">
        <v>87</v>
      </c>
    </row>
    <row r="2936" spans="1:61" x14ac:dyDescent="0.3">
      <c r="A2936">
        <v>7</v>
      </c>
      <c r="B2936">
        <v>10</v>
      </c>
      <c r="C2936">
        <v>2025</v>
      </c>
      <c r="D2936" t="s">
        <v>60</v>
      </c>
      <c r="E2936" t="s">
        <v>6397</v>
      </c>
      <c r="F2936" t="s">
        <v>6398</v>
      </c>
      <c r="G2936">
        <v>47</v>
      </c>
      <c r="H2936" t="s">
        <v>63</v>
      </c>
      <c r="I2936" t="s">
        <v>64</v>
      </c>
      <c r="J2936" t="s">
        <v>65</v>
      </c>
      <c r="K2936" t="s">
        <v>65</v>
      </c>
      <c r="L2936" t="s">
        <v>545</v>
      </c>
      <c r="M2936" t="s">
        <v>223</v>
      </c>
      <c r="N2936" t="s">
        <v>224</v>
      </c>
      <c r="O2936" t="s">
        <v>117</v>
      </c>
      <c r="P2936" t="s">
        <v>118</v>
      </c>
      <c r="Q2936" t="s">
        <v>746</v>
      </c>
      <c r="R2936" t="s">
        <v>120</v>
      </c>
      <c r="S2936" t="s">
        <v>73</v>
      </c>
      <c r="T2936">
        <v>1143</v>
      </c>
      <c r="U2936">
        <v>2000</v>
      </c>
      <c r="V2936" t="s">
        <v>74</v>
      </c>
      <c r="W2936">
        <v>619.86999511718795</v>
      </c>
      <c r="X2936">
        <v>2200</v>
      </c>
      <c r="Y2936">
        <v>177.06</v>
      </c>
      <c r="Z2936">
        <v>7.07</v>
      </c>
      <c r="AA2936">
        <v>2384.13</v>
      </c>
      <c r="AB2936">
        <f>+Table1[[#This Row],[ADVALOREM]]/Table1[[#This Row],[US$ CIF]]</f>
        <v>0.25999840407913494</v>
      </c>
      <c r="AC2936" t="s">
        <v>6399</v>
      </c>
      <c r="AD2936" t="s">
        <v>551</v>
      </c>
      <c r="AE2936" t="s">
        <v>65</v>
      </c>
      <c r="AF2936">
        <v>0</v>
      </c>
      <c r="AG2936" t="s">
        <v>5087</v>
      </c>
      <c r="AH2936" t="s">
        <v>4504</v>
      </c>
      <c r="AI2936" t="s">
        <v>6090</v>
      </c>
      <c r="AJ2936" t="s">
        <v>6400</v>
      </c>
      <c r="AK2936" t="s">
        <v>490</v>
      </c>
      <c r="AL2936">
        <v>560</v>
      </c>
      <c r="AM2936" t="s">
        <v>233</v>
      </c>
      <c r="AN2936" t="s">
        <v>5439</v>
      </c>
      <c r="AO2936" t="s">
        <v>6092</v>
      </c>
      <c r="AP2936" t="s">
        <v>6075</v>
      </c>
      <c r="AQ2936" t="s">
        <v>6075</v>
      </c>
      <c r="AR2936" t="s">
        <v>6401</v>
      </c>
      <c r="AS2936" t="s">
        <v>746</v>
      </c>
      <c r="AT2936" t="s">
        <v>3833</v>
      </c>
      <c r="AU2936" t="s">
        <v>120</v>
      </c>
      <c r="AV2936">
        <v>2025</v>
      </c>
      <c r="AW2936" t="s">
        <v>6440</v>
      </c>
      <c r="AX2936">
        <v>1.1000000000000001</v>
      </c>
      <c r="AY2936" t="s">
        <v>6075</v>
      </c>
      <c r="AZ2936" t="s">
        <v>6096</v>
      </c>
      <c r="BA2936" t="s">
        <v>562</v>
      </c>
      <c r="BB2936" t="s">
        <v>4970</v>
      </c>
      <c r="BC2936" t="s">
        <v>1366</v>
      </c>
      <c r="BD2936" t="s">
        <v>92</v>
      </c>
      <c r="BE2936" t="s">
        <v>6403</v>
      </c>
      <c r="BF2936" t="s">
        <v>6404</v>
      </c>
      <c r="BI2936" t="s">
        <v>87</v>
      </c>
    </row>
    <row r="2937" spans="1:61" x14ac:dyDescent="0.3">
      <c r="A2937">
        <v>7</v>
      </c>
      <c r="B2937">
        <v>10</v>
      </c>
      <c r="C2937">
        <v>2025</v>
      </c>
      <c r="D2937" t="s">
        <v>60</v>
      </c>
      <c r="E2937" t="s">
        <v>6397</v>
      </c>
      <c r="F2937" t="s">
        <v>6398</v>
      </c>
      <c r="G2937">
        <v>48</v>
      </c>
      <c r="H2937" t="s">
        <v>63</v>
      </c>
      <c r="I2937" t="s">
        <v>64</v>
      </c>
      <c r="J2937" t="s">
        <v>65</v>
      </c>
      <c r="K2937" t="s">
        <v>65</v>
      </c>
      <c r="L2937" t="s">
        <v>545</v>
      </c>
      <c r="M2937" t="s">
        <v>223</v>
      </c>
      <c r="N2937" t="s">
        <v>224</v>
      </c>
      <c r="O2937" t="s">
        <v>608</v>
      </c>
      <c r="P2937" t="s">
        <v>609</v>
      </c>
      <c r="Q2937" t="s">
        <v>6441</v>
      </c>
      <c r="R2937" t="s">
        <v>120</v>
      </c>
      <c r="S2937" t="s">
        <v>73</v>
      </c>
      <c r="T2937">
        <v>1143</v>
      </c>
      <c r="U2937">
        <v>500</v>
      </c>
      <c r="V2937" t="s">
        <v>74</v>
      </c>
      <c r="W2937">
        <v>215.16000366210901</v>
      </c>
      <c r="X2937">
        <v>1290</v>
      </c>
      <c r="Y2937">
        <v>50.59</v>
      </c>
      <c r="Z2937">
        <v>4.1500000000000004</v>
      </c>
      <c r="AA2937">
        <v>1344.74</v>
      </c>
      <c r="AB2937">
        <f>+Table1[[#This Row],[ADVALOREM]]/Table1[[#This Row],[US$ CIF]]</f>
        <v>0.16000119254436471</v>
      </c>
      <c r="AC2937" t="s">
        <v>6399</v>
      </c>
      <c r="AD2937" t="s">
        <v>551</v>
      </c>
      <c r="AE2937" t="s">
        <v>65</v>
      </c>
      <c r="AF2937">
        <v>0</v>
      </c>
      <c r="AG2937" t="s">
        <v>5087</v>
      </c>
      <c r="AH2937" t="s">
        <v>4504</v>
      </c>
      <c r="AI2937" t="s">
        <v>6090</v>
      </c>
      <c r="AJ2937" t="s">
        <v>6400</v>
      </c>
      <c r="AK2937" t="s">
        <v>490</v>
      </c>
      <c r="AL2937">
        <v>160</v>
      </c>
      <c r="AM2937" t="s">
        <v>233</v>
      </c>
      <c r="AN2937" t="s">
        <v>5439</v>
      </c>
      <c r="AO2937" t="s">
        <v>6092</v>
      </c>
      <c r="AP2937" t="s">
        <v>6075</v>
      </c>
      <c r="AQ2937" t="s">
        <v>6075</v>
      </c>
      <c r="AR2937" t="s">
        <v>6401</v>
      </c>
      <c r="AS2937" t="s">
        <v>6441</v>
      </c>
      <c r="AT2937" t="s">
        <v>6442</v>
      </c>
      <c r="AU2937" t="s">
        <v>120</v>
      </c>
      <c r="AV2937">
        <v>2025</v>
      </c>
      <c r="AW2937" t="s">
        <v>6443</v>
      </c>
      <c r="AX2937">
        <v>2.58</v>
      </c>
      <c r="AY2937" t="s">
        <v>6075</v>
      </c>
      <c r="AZ2937" t="s">
        <v>6096</v>
      </c>
      <c r="BA2937" t="s">
        <v>562</v>
      </c>
      <c r="BB2937" t="s">
        <v>4970</v>
      </c>
      <c r="BC2937" t="s">
        <v>1366</v>
      </c>
      <c r="BD2937" t="s">
        <v>92</v>
      </c>
      <c r="BE2937" t="s">
        <v>6403</v>
      </c>
      <c r="BF2937" t="s">
        <v>6404</v>
      </c>
      <c r="BI2937" t="s">
        <v>87</v>
      </c>
    </row>
    <row r="2938" spans="1:61" x14ac:dyDescent="0.3">
      <c r="A2938">
        <v>7</v>
      </c>
      <c r="B2938">
        <v>10</v>
      </c>
      <c r="C2938">
        <v>2025</v>
      </c>
      <c r="D2938" t="s">
        <v>60</v>
      </c>
      <c r="E2938" t="s">
        <v>6397</v>
      </c>
      <c r="F2938" t="s">
        <v>6398</v>
      </c>
      <c r="G2938">
        <v>49</v>
      </c>
      <c r="H2938" t="s">
        <v>63</v>
      </c>
      <c r="I2938" t="s">
        <v>64</v>
      </c>
      <c r="J2938" t="s">
        <v>65</v>
      </c>
      <c r="K2938" t="s">
        <v>65</v>
      </c>
      <c r="L2938" t="s">
        <v>545</v>
      </c>
      <c r="M2938" t="s">
        <v>223</v>
      </c>
      <c r="N2938" t="s">
        <v>224</v>
      </c>
      <c r="O2938" t="s">
        <v>608</v>
      </c>
      <c r="P2938" t="s">
        <v>609</v>
      </c>
      <c r="Q2938" t="s">
        <v>6441</v>
      </c>
      <c r="R2938" t="s">
        <v>120</v>
      </c>
      <c r="S2938" t="s">
        <v>73</v>
      </c>
      <c r="T2938">
        <v>1143</v>
      </c>
      <c r="U2938">
        <v>500</v>
      </c>
      <c r="V2938" t="s">
        <v>74</v>
      </c>
      <c r="W2938">
        <v>215.16000366210901</v>
      </c>
      <c r="X2938">
        <v>1290</v>
      </c>
      <c r="Y2938">
        <v>50.59</v>
      </c>
      <c r="Z2938">
        <v>4.1500000000000004</v>
      </c>
      <c r="AA2938">
        <v>1344.74</v>
      </c>
      <c r="AB2938">
        <f>+Table1[[#This Row],[ADVALOREM]]/Table1[[#This Row],[US$ CIF]]</f>
        <v>0.16000119254436471</v>
      </c>
      <c r="AC2938" t="s">
        <v>6399</v>
      </c>
      <c r="AD2938" t="s">
        <v>551</v>
      </c>
      <c r="AE2938" t="s">
        <v>65</v>
      </c>
      <c r="AF2938">
        <v>0</v>
      </c>
      <c r="AG2938" t="s">
        <v>5087</v>
      </c>
      <c r="AH2938" t="s">
        <v>4504</v>
      </c>
      <c r="AI2938" t="s">
        <v>6090</v>
      </c>
      <c r="AJ2938" t="s">
        <v>6400</v>
      </c>
      <c r="AK2938" t="s">
        <v>490</v>
      </c>
      <c r="AL2938">
        <v>160</v>
      </c>
      <c r="AM2938" t="s">
        <v>233</v>
      </c>
      <c r="AN2938" t="s">
        <v>5439</v>
      </c>
      <c r="AO2938" t="s">
        <v>6092</v>
      </c>
      <c r="AP2938" t="s">
        <v>6075</v>
      </c>
      <c r="AQ2938" t="s">
        <v>6075</v>
      </c>
      <c r="AR2938" t="s">
        <v>6401</v>
      </c>
      <c r="AS2938" t="s">
        <v>6441</v>
      </c>
      <c r="AT2938" t="s">
        <v>6442</v>
      </c>
      <c r="AU2938" t="s">
        <v>120</v>
      </c>
      <c r="AV2938">
        <v>2025</v>
      </c>
      <c r="AW2938" t="s">
        <v>6443</v>
      </c>
      <c r="AX2938">
        <v>2.58</v>
      </c>
      <c r="AY2938" t="s">
        <v>6075</v>
      </c>
      <c r="AZ2938" t="s">
        <v>6096</v>
      </c>
      <c r="BA2938" t="s">
        <v>562</v>
      </c>
      <c r="BB2938" t="s">
        <v>4970</v>
      </c>
      <c r="BC2938" t="s">
        <v>1366</v>
      </c>
      <c r="BD2938" t="s">
        <v>92</v>
      </c>
      <c r="BE2938" t="s">
        <v>6403</v>
      </c>
      <c r="BF2938" t="s">
        <v>6404</v>
      </c>
      <c r="BI2938" t="s">
        <v>87</v>
      </c>
    </row>
    <row r="2939" spans="1:61" x14ac:dyDescent="0.3">
      <c r="A2939">
        <v>7</v>
      </c>
      <c r="B2939">
        <v>10</v>
      </c>
      <c r="C2939">
        <v>2025</v>
      </c>
      <c r="D2939" t="s">
        <v>60</v>
      </c>
      <c r="E2939" t="s">
        <v>6397</v>
      </c>
      <c r="F2939" t="s">
        <v>6398</v>
      </c>
      <c r="G2939">
        <v>50</v>
      </c>
      <c r="H2939" t="s">
        <v>63</v>
      </c>
      <c r="I2939" t="s">
        <v>64</v>
      </c>
      <c r="J2939" t="s">
        <v>65</v>
      </c>
      <c r="K2939" t="s">
        <v>65</v>
      </c>
      <c r="L2939" t="s">
        <v>545</v>
      </c>
      <c r="M2939" t="s">
        <v>223</v>
      </c>
      <c r="N2939" t="s">
        <v>224</v>
      </c>
      <c r="O2939" t="s">
        <v>225</v>
      </c>
      <c r="P2939" t="s">
        <v>226</v>
      </c>
      <c r="Q2939" t="s">
        <v>379</v>
      </c>
      <c r="R2939" t="s">
        <v>120</v>
      </c>
      <c r="S2939" t="s">
        <v>73</v>
      </c>
      <c r="T2939">
        <v>1143</v>
      </c>
      <c r="U2939">
        <v>5000</v>
      </c>
      <c r="V2939" t="s">
        <v>74</v>
      </c>
      <c r="W2939">
        <v>148.63999938964801</v>
      </c>
      <c r="X2939">
        <v>600</v>
      </c>
      <c r="Y2939">
        <v>17.39</v>
      </c>
      <c r="Z2939">
        <v>1.93</v>
      </c>
      <c r="AA2939">
        <v>619.32000000000005</v>
      </c>
      <c r="AB2939">
        <f>+Table1[[#This Row],[ADVALOREM]]/Table1[[#This Row],[US$ CIF]]</f>
        <v>0.24000516597178842</v>
      </c>
      <c r="AC2939" t="s">
        <v>6399</v>
      </c>
      <c r="AD2939" t="s">
        <v>551</v>
      </c>
      <c r="AE2939" t="s">
        <v>65</v>
      </c>
      <c r="AF2939">
        <v>0</v>
      </c>
      <c r="AG2939" t="s">
        <v>5087</v>
      </c>
      <c r="AH2939" t="s">
        <v>4504</v>
      </c>
      <c r="AI2939" t="s">
        <v>6090</v>
      </c>
      <c r="AJ2939" t="s">
        <v>6400</v>
      </c>
      <c r="AK2939" t="s">
        <v>490</v>
      </c>
      <c r="AL2939">
        <v>55</v>
      </c>
      <c r="AM2939" t="s">
        <v>233</v>
      </c>
      <c r="AN2939" t="s">
        <v>5439</v>
      </c>
      <c r="AO2939" t="s">
        <v>6092</v>
      </c>
      <c r="AP2939" t="s">
        <v>6075</v>
      </c>
      <c r="AQ2939" t="s">
        <v>6075</v>
      </c>
      <c r="AR2939" t="s">
        <v>6401</v>
      </c>
      <c r="AS2939" t="s">
        <v>379</v>
      </c>
      <c r="AT2939" t="s">
        <v>2027</v>
      </c>
      <c r="AU2939" t="s">
        <v>120</v>
      </c>
      <c r="AV2939">
        <v>2025</v>
      </c>
      <c r="AW2939" t="s">
        <v>6444</v>
      </c>
      <c r="AX2939">
        <v>0.12</v>
      </c>
      <c r="AY2939" t="s">
        <v>6075</v>
      </c>
      <c r="AZ2939" t="s">
        <v>6096</v>
      </c>
      <c r="BA2939" t="s">
        <v>562</v>
      </c>
      <c r="BB2939" t="s">
        <v>4970</v>
      </c>
      <c r="BC2939" t="s">
        <v>1366</v>
      </c>
      <c r="BD2939" t="s">
        <v>92</v>
      </c>
      <c r="BE2939" t="s">
        <v>6403</v>
      </c>
      <c r="BF2939" t="s">
        <v>6404</v>
      </c>
      <c r="BI2939" t="s">
        <v>87</v>
      </c>
    </row>
    <row r="2940" spans="1:61" x14ac:dyDescent="0.3">
      <c r="A2940">
        <v>7</v>
      </c>
      <c r="B2940">
        <v>10</v>
      </c>
      <c r="C2940">
        <v>2025</v>
      </c>
      <c r="D2940" t="s">
        <v>60</v>
      </c>
      <c r="E2940" t="s">
        <v>6397</v>
      </c>
      <c r="F2940" t="s">
        <v>6398</v>
      </c>
      <c r="G2940">
        <v>51</v>
      </c>
      <c r="H2940" t="s">
        <v>63</v>
      </c>
      <c r="I2940" t="s">
        <v>64</v>
      </c>
      <c r="J2940" t="s">
        <v>65</v>
      </c>
      <c r="K2940" t="s">
        <v>65</v>
      </c>
      <c r="L2940" t="s">
        <v>545</v>
      </c>
      <c r="M2940" t="s">
        <v>223</v>
      </c>
      <c r="N2940" t="s">
        <v>224</v>
      </c>
      <c r="O2940" t="s">
        <v>225</v>
      </c>
      <c r="P2940" t="s">
        <v>226</v>
      </c>
      <c r="Q2940" t="s">
        <v>379</v>
      </c>
      <c r="R2940" t="s">
        <v>120</v>
      </c>
      <c r="S2940" t="s">
        <v>73</v>
      </c>
      <c r="T2940">
        <v>1143</v>
      </c>
      <c r="U2940">
        <v>5000</v>
      </c>
      <c r="V2940" t="s">
        <v>74</v>
      </c>
      <c r="W2940">
        <v>148.63999938964801</v>
      </c>
      <c r="X2940">
        <v>600</v>
      </c>
      <c r="Y2940">
        <v>17.39</v>
      </c>
      <c r="Z2940">
        <v>1.93</v>
      </c>
      <c r="AA2940">
        <v>619.32000000000005</v>
      </c>
      <c r="AB2940">
        <f>+Table1[[#This Row],[ADVALOREM]]/Table1[[#This Row],[US$ CIF]]</f>
        <v>0.24000516597178842</v>
      </c>
      <c r="AC2940" t="s">
        <v>6399</v>
      </c>
      <c r="AD2940" t="s">
        <v>551</v>
      </c>
      <c r="AE2940" t="s">
        <v>65</v>
      </c>
      <c r="AF2940">
        <v>0</v>
      </c>
      <c r="AG2940" t="s">
        <v>5087</v>
      </c>
      <c r="AH2940" t="s">
        <v>4504</v>
      </c>
      <c r="AI2940" t="s">
        <v>6090</v>
      </c>
      <c r="AJ2940" t="s">
        <v>6400</v>
      </c>
      <c r="AK2940" t="s">
        <v>490</v>
      </c>
      <c r="AL2940">
        <v>55</v>
      </c>
      <c r="AM2940" t="s">
        <v>233</v>
      </c>
      <c r="AN2940" t="s">
        <v>5439</v>
      </c>
      <c r="AO2940" t="s">
        <v>6092</v>
      </c>
      <c r="AP2940" t="s">
        <v>6075</v>
      </c>
      <c r="AQ2940" t="s">
        <v>6075</v>
      </c>
      <c r="AR2940" t="s">
        <v>6401</v>
      </c>
      <c r="AS2940" t="s">
        <v>379</v>
      </c>
      <c r="AT2940" t="s">
        <v>2027</v>
      </c>
      <c r="AU2940" t="s">
        <v>120</v>
      </c>
      <c r="AV2940">
        <v>2025</v>
      </c>
      <c r="AW2940" t="s">
        <v>6444</v>
      </c>
      <c r="AX2940">
        <v>0.12</v>
      </c>
      <c r="AY2940" t="s">
        <v>6075</v>
      </c>
      <c r="AZ2940" t="s">
        <v>6096</v>
      </c>
      <c r="BA2940" t="s">
        <v>562</v>
      </c>
      <c r="BB2940" t="s">
        <v>4970</v>
      </c>
      <c r="BC2940" t="s">
        <v>1366</v>
      </c>
      <c r="BD2940" t="s">
        <v>92</v>
      </c>
      <c r="BE2940" t="s">
        <v>6403</v>
      </c>
      <c r="BF2940" t="s">
        <v>6404</v>
      </c>
      <c r="BI2940" t="s">
        <v>87</v>
      </c>
    </row>
    <row r="2941" spans="1:61" x14ac:dyDescent="0.3">
      <c r="A2941">
        <v>7</v>
      </c>
      <c r="B2941">
        <v>10</v>
      </c>
      <c r="C2941">
        <v>2025</v>
      </c>
      <c r="D2941" t="s">
        <v>60</v>
      </c>
      <c r="E2941" t="s">
        <v>6397</v>
      </c>
      <c r="F2941" t="s">
        <v>6398</v>
      </c>
      <c r="G2941">
        <v>52</v>
      </c>
      <c r="H2941" t="s">
        <v>63</v>
      </c>
      <c r="I2941" t="s">
        <v>64</v>
      </c>
      <c r="J2941" t="s">
        <v>65</v>
      </c>
      <c r="K2941" t="s">
        <v>65</v>
      </c>
      <c r="L2941" t="s">
        <v>545</v>
      </c>
      <c r="M2941" t="s">
        <v>223</v>
      </c>
      <c r="N2941" t="s">
        <v>224</v>
      </c>
      <c r="O2941" t="s">
        <v>270</v>
      </c>
      <c r="P2941" t="s">
        <v>271</v>
      </c>
      <c r="Q2941" t="s">
        <v>6445</v>
      </c>
      <c r="R2941" t="s">
        <v>120</v>
      </c>
      <c r="S2941" t="s">
        <v>73</v>
      </c>
      <c r="T2941">
        <v>1143</v>
      </c>
      <c r="U2941">
        <v>1000</v>
      </c>
      <c r="V2941" t="s">
        <v>74</v>
      </c>
      <c r="W2941">
        <v>152.82000732421901</v>
      </c>
      <c r="X2941">
        <v>550</v>
      </c>
      <c r="Y2941">
        <v>14.23</v>
      </c>
      <c r="Z2941">
        <v>1.77</v>
      </c>
      <c r="AA2941">
        <v>566</v>
      </c>
      <c r="AB2941">
        <f>+Table1[[#This Row],[ADVALOREM]]/Table1[[#This Row],[US$ CIF]]</f>
        <v>0.27000001294031628</v>
      </c>
      <c r="AC2941" t="s">
        <v>6399</v>
      </c>
      <c r="AD2941" t="s">
        <v>551</v>
      </c>
      <c r="AE2941" t="s">
        <v>65</v>
      </c>
      <c r="AF2941">
        <v>0</v>
      </c>
      <c r="AG2941" t="s">
        <v>5087</v>
      </c>
      <c r="AH2941" t="s">
        <v>4504</v>
      </c>
      <c r="AI2941" t="s">
        <v>6090</v>
      </c>
      <c r="AJ2941" t="s">
        <v>6400</v>
      </c>
      <c r="AK2941" t="s">
        <v>490</v>
      </c>
      <c r="AL2941">
        <v>45</v>
      </c>
      <c r="AM2941" t="s">
        <v>233</v>
      </c>
      <c r="AN2941" t="s">
        <v>5439</v>
      </c>
      <c r="AO2941" t="s">
        <v>6092</v>
      </c>
      <c r="AP2941" t="s">
        <v>6075</v>
      </c>
      <c r="AQ2941" t="s">
        <v>6075</v>
      </c>
      <c r="AR2941" t="s">
        <v>6401</v>
      </c>
      <c r="AS2941" t="s">
        <v>6445</v>
      </c>
      <c r="AT2941" t="s">
        <v>6446</v>
      </c>
      <c r="AU2941" t="s">
        <v>120</v>
      </c>
      <c r="AV2941">
        <v>2025</v>
      </c>
      <c r="AW2941" t="s">
        <v>6447</v>
      </c>
      <c r="AX2941">
        <v>0.55000000000000004</v>
      </c>
      <c r="AY2941" t="s">
        <v>6075</v>
      </c>
      <c r="AZ2941" t="s">
        <v>6096</v>
      </c>
      <c r="BA2941" t="s">
        <v>562</v>
      </c>
      <c r="BB2941" t="s">
        <v>4970</v>
      </c>
      <c r="BC2941" t="s">
        <v>1366</v>
      </c>
      <c r="BD2941" t="s">
        <v>92</v>
      </c>
      <c r="BE2941" t="s">
        <v>6403</v>
      </c>
      <c r="BF2941" t="s">
        <v>6404</v>
      </c>
      <c r="BI2941" t="s">
        <v>87</v>
      </c>
    </row>
    <row r="2942" spans="1:61" x14ac:dyDescent="0.3">
      <c r="A2942">
        <v>7</v>
      </c>
      <c r="B2942">
        <v>10</v>
      </c>
      <c r="C2942">
        <v>2025</v>
      </c>
      <c r="D2942" t="s">
        <v>60</v>
      </c>
      <c r="E2942" t="s">
        <v>6397</v>
      </c>
      <c r="F2942" t="s">
        <v>6398</v>
      </c>
      <c r="G2942">
        <v>53</v>
      </c>
      <c r="H2942" t="s">
        <v>63</v>
      </c>
      <c r="I2942" t="s">
        <v>64</v>
      </c>
      <c r="J2942" t="s">
        <v>65</v>
      </c>
      <c r="K2942" t="s">
        <v>65</v>
      </c>
      <c r="L2942" t="s">
        <v>545</v>
      </c>
      <c r="M2942" t="s">
        <v>223</v>
      </c>
      <c r="N2942" t="s">
        <v>224</v>
      </c>
      <c r="O2942" t="s">
        <v>270</v>
      </c>
      <c r="P2942" t="s">
        <v>271</v>
      </c>
      <c r="Q2942" t="s">
        <v>6445</v>
      </c>
      <c r="R2942" t="s">
        <v>120</v>
      </c>
      <c r="S2942" t="s">
        <v>73</v>
      </c>
      <c r="T2942">
        <v>1143</v>
      </c>
      <c r="U2942">
        <v>1000</v>
      </c>
      <c r="V2942" t="s">
        <v>74</v>
      </c>
      <c r="W2942">
        <v>152.82000732421901</v>
      </c>
      <c r="X2942">
        <v>550</v>
      </c>
      <c r="Y2942">
        <v>14.23</v>
      </c>
      <c r="Z2942">
        <v>1.77</v>
      </c>
      <c r="AA2942">
        <v>566</v>
      </c>
      <c r="AB2942">
        <f>+Table1[[#This Row],[ADVALOREM]]/Table1[[#This Row],[US$ CIF]]</f>
        <v>0.27000001294031628</v>
      </c>
      <c r="AC2942" t="s">
        <v>6399</v>
      </c>
      <c r="AD2942" t="s">
        <v>551</v>
      </c>
      <c r="AE2942" t="s">
        <v>65</v>
      </c>
      <c r="AF2942">
        <v>0</v>
      </c>
      <c r="AG2942" t="s">
        <v>5087</v>
      </c>
      <c r="AH2942" t="s">
        <v>4504</v>
      </c>
      <c r="AI2942" t="s">
        <v>6090</v>
      </c>
      <c r="AJ2942" t="s">
        <v>6400</v>
      </c>
      <c r="AK2942" t="s">
        <v>490</v>
      </c>
      <c r="AL2942">
        <v>45</v>
      </c>
      <c r="AM2942" t="s">
        <v>233</v>
      </c>
      <c r="AN2942" t="s">
        <v>5439</v>
      </c>
      <c r="AO2942" t="s">
        <v>6092</v>
      </c>
      <c r="AP2942" t="s">
        <v>6075</v>
      </c>
      <c r="AQ2942" t="s">
        <v>6075</v>
      </c>
      <c r="AR2942" t="s">
        <v>6401</v>
      </c>
      <c r="AS2942" t="s">
        <v>6445</v>
      </c>
      <c r="AT2942" t="s">
        <v>6446</v>
      </c>
      <c r="AU2942" t="s">
        <v>120</v>
      </c>
      <c r="AV2942">
        <v>2025</v>
      </c>
      <c r="AW2942" t="s">
        <v>6447</v>
      </c>
      <c r="AX2942">
        <v>0.55000000000000004</v>
      </c>
      <c r="AY2942" t="s">
        <v>6075</v>
      </c>
      <c r="AZ2942" t="s">
        <v>6096</v>
      </c>
      <c r="BA2942" t="s">
        <v>562</v>
      </c>
      <c r="BB2942" t="s">
        <v>4970</v>
      </c>
      <c r="BC2942" t="s">
        <v>1366</v>
      </c>
      <c r="BD2942" t="s">
        <v>92</v>
      </c>
      <c r="BE2942" t="s">
        <v>6403</v>
      </c>
      <c r="BF2942" t="s">
        <v>6404</v>
      </c>
      <c r="BI2942" t="s">
        <v>87</v>
      </c>
    </row>
    <row r="2943" spans="1:61" x14ac:dyDescent="0.3">
      <c r="A2943">
        <v>7</v>
      </c>
      <c r="B2943">
        <v>10</v>
      </c>
      <c r="C2943">
        <v>2025</v>
      </c>
      <c r="D2943" t="s">
        <v>60</v>
      </c>
      <c r="E2943" t="s">
        <v>6397</v>
      </c>
      <c r="F2943" t="s">
        <v>6398</v>
      </c>
      <c r="G2943">
        <v>54</v>
      </c>
      <c r="H2943" t="s">
        <v>63</v>
      </c>
      <c r="I2943" t="s">
        <v>64</v>
      </c>
      <c r="J2943" t="s">
        <v>65</v>
      </c>
      <c r="K2943" t="s">
        <v>65</v>
      </c>
      <c r="L2943" t="s">
        <v>545</v>
      </c>
      <c r="M2943" t="s">
        <v>223</v>
      </c>
      <c r="N2943" t="s">
        <v>224</v>
      </c>
      <c r="O2943" t="s">
        <v>6347</v>
      </c>
      <c r="P2943" t="s">
        <v>157</v>
      </c>
      <c r="Q2943" t="s">
        <v>6448</v>
      </c>
      <c r="R2943" t="s">
        <v>1700</v>
      </c>
      <c r="S2943" t="s">
        <v>73</v>
      </c>
      <c r="T2943">
        <v>1143</v>
      </c>
      <c r="U2943">
        <v>1000</v>
      </c>
      <c r="V2943" t="s">
        <v>74</v>
      </c>
      <c r="W2943">
        <v>433.11999511718801</v>
      </c>
      <c r="X2943">
        <v>1350</v>
      </c>
      <c r="Y2943">
        <v>88.53</v>
      </c>
      <c r="Z2943">
        <v>5.2</v>
      </c>
      <c r="AA2943">
        <v>1443.73</v>
      </c>
      <c r="AB2943">
        <f>+Table1[[#This Row],[ADVALOREM]]/Table1[[#This Row],[US$ CIF]]</f>
        <v>0.30000068926820667</v>
      </c>
      <c r="AC2943" t="s">
        <v>6399</v>
      </c>
      <c r="AD2943" t="s">
        <v>551</v>
      </c>
      <c r="AE2943" t="s">
        <v>65</v>
      </c>
      <c r="AF2943">
        <v>0</v>
      </c>
      <c r="AG2943" t="s">
        <v>5087</v>
      </c>
      <c r="AH2943" t="s">
        <v>4504</v>
      </c>
      <c r="AI2943" t="s">
        <v>6090</v>
      </c>
      <c r="AJ2943" t="s">
        <v>6400</v>
      </c>
      <c r="AK2943" t="s">
        <v>490</v>
      </c>
      <c r="AL2943">
        <v>280</v>
      </c>
      <c r="AM2943" t="s">
        <v>233</v>
      </c>
      <c r="AN2943" t="s">
        <v>5439</v>
      </c>
      <c r="AO2943" t="s">
        <v>6092</v>
      </c>
      <c r="AP2943" t="s">
        <v>6075</v>
      </c>
      <c r="AQ2943" t="s">
        <v>6075</v>
      </c>
      <c r="AR2943" t="s">
        <v>6449</v>
      </c>
      <c r="AS2943" t="s">
        <v>6448</v>
      </c>
      <c r="AT2943" t="s">
        <v>6450</v>
      </c>
      <c r="AU2943" t="s">
        <v>1700</v>
      </c>
      <c r="AV2943">
        <v>2025</v>
      </c>
      <c r="AW2943" t="s">
        <v>6451</v>
      </c>
      <c r="AX2943">
        <v>1.35</v>
      </c>
      <c r="AY2943" t="s">
        <v>6075</v>
      </c>
      <c r="AZ2943" t="s">
        <v>6096</v>
      </c>
      <c r="BA2943" t="s">
        <v>562</v>
      </c>
      <c r="BB2943" t="s">
        <v>4970</v>
      </c>
      <c r="BC2943" t="s">
        <v>1366</v>
      </c>
      <c r="BD2943" t="s">
        <v>92</v>
      </c>
      <c r="BE2943" t="s">
        <v>6403</v>
      </c>
      <c r="BF2943" t="s">
        <v>6404</v>
      </c>
      <c r="BI2943" t="s">
        <v>87</v>
      </c>
    </row>
    <row r="2944" spans="1:61" x14ac:dyDescent="0.3">
      <c r="A2944">
        <v>7</v>
      </c>
      <c r="B2944">
        <v>10</v>
      </c>
      <c r="C2944">
        <v>2025</v>
      </c>
      <c r="D2944" t="s">
        <v>60</v>
      </c>
      <c r="E2944" t="s">
        <v>6397</v>
      </c>
      <c r="F2944" t="s">
        <v>6398</v>
      </c>
      <c r="G2944">
        <v>55</v>
      </c>
      <c r="H2944" t="s">
        <v>63</v>
      </c>
      <c r="I2944" t="s">
        <v>64</v>
      </c>
      <c r="J2944" t="s">
        <v>65</v>
      </c>
      <c r="K2944" t="s">
        <v>65</v>
      </c>
      <c r="L2944" t="s">
        <v>545</v>
      </c>
      <c r="M2944" t="s">
        <v>223</v>
      </c>
      <c r="N2944" t="s">
        <v>224</v>
      </c>
      <c r="O2944" t="s">
        <v>6347</v>
      </c>
      <c r="P2944" t="s">
        <v>157</v>
      </c>
      <c r="Q2944" t="s">
        <v>6452</v>
      </c>
      <c r="R2944" t="s">
        <v>1700</v>
      </c>
      <c r="S2944" t="s">
        <v>73</v>
      </c>
      <c r="T2944">
        <v>1143</v>
      </c>
      <c r="U2944">
        <v>1000</v>
      </c>
      <c r="V2944" t="s">
        <v>74</v>
      </c>
      <c r="W2944">
        <v>433.11999511718801</v>
      </c>
      <c r="X2944">
        <v>1350</v>
      </c>
      <c r="Y2944">
        <v>88.53</v>
      </c>
      <c r="Z2944">
        <v>5.2</v>
      </c>
      <c r="AA2944">
        <v>1443.73</v>
      </c>
      <c r="AB2944">
        <f>+Table1[[#This Row],[ADVALOREM]]/Table1[[#This Row],[US$ CIF]]</f>
        <v>0.30000068926820667</v>
      </c>
      <c r="AC2944" t="s">
        <v>6399</v>
      </c>
      <c r="AD2944" t="s">
        <v>551</v>
      </c>
      <c r="AE2944" t="s">
        <v>65</v>
      </c>
      <c r="AF2944">
        <v>0</v>
      </c>
      <c r="AG2944" t="s">
        <v>5087</v>
      </c>
      <c r="AH2944" t="s">
        <v>4504</v>
      </c>
      <c r="AI2944" t="s">
        <v>6090</v>
      </c>
      <c r="AJ2944" t="s">
        <v>6400</v>
      </c>
      <c r="AK2944" t="s">
        <v>490</v>
      </c>
      <c r="AL2944">
        <v>280</v>
      </c>
      <c r="AM2944" t="s">
        <v>233</v>
      </c>
      <c r="AN2944" t="s">
        <v>5439</v>
      </c>
      <c r="AO2944" t="s">
        <v>6092</v>
      </c>
      <c r="AP2944" t="s">
        <v>6075</v>
      </c>
      <c r="AQ2944" t="s">
        <v>6075</v>
      </c>
      <c r="AR2944" t="s">
        <v>6449</v>
      </c>
      <c r="AS2944" t="s">
        <v>6452</v>
      </c>
      <c r="AT2944" t="s">
        <v>6453</v>
      </c>
      <c r="AU2944" t="s">
        <v>1700</v>
      </c>
      <c r="AV2944">
        <v>2025</v>
      </c>
      <c r="AW2944" t="s">
        <v>6451</v>
      </c>
      <c r="AX2944">
        <v>1.35</v>
      </c>
      <c r="AY2944" t="s">
        <v>6075</v>
      </c>
      <c r="AZ2944" t="s">
        <v>6096</v>
      </c>
      <c r="BA2944" t="s">
        <v>562</v>
      </c>
      <c r="BB2944" t="s">
        <v>4970</v>
      </c>
      <c r="BC2944" t="s">
        <v>1366</v>
      </c>
      <c r="BD2944" t="s">
        <v>92</v>
      </c>
      <c r="BE2944" t="s">
        <v>6403</v>
      </c>
      <c r="BF2944" t="s">
        <v>6404</v>
      </c>
      <c r="BI2944" t="s">
        <v>87</v>
      </c>
    </row>
    <row r="2945" spans="1:61" x14ac:dyDescent="0.3">
      <c r="A2945">
        <v>7</v>
      </c>
      <c r="B2945">
        <v>10</v>
      </c>
      <c r="C2945">
        <v>2025</v>
      </c>
      <c r="D2945" t="s">
        <v>60</v>
      </c>
      <c r="E2945" t="s">
        <v>6397</v>
      </c>
      <c r="F2945" t="s">
        <v>6398</v>
      </c>
      <c r="G2945">
        <v>56</v>
      </c>
      <c r="H2945" t="s">
        <v>63</v>
      </c>
      <c r="I2945" t="s">
        <v>64</v>
      </c>
      <c r="J2945" t="s">
        <v>65</v>
      </c>
      <c r="K2945" t="s">
        <v>65</v>
      </c>
      <c r="L2945" t="s">
        <v>545</v>
      </c>
      <c r="M2945" t="s">
        <v>223</v>
      </c>
      <c r="N2945" t="s">
        <v>224</v>
      </c>
      <c r="O2945" t="s">
        <v>6347</v>
      </c>
      <c r="P2945" t="s">
        <v>157</v>
      </c>
      <c r="Q2945" t="s">
        <v>6454</v>
      </c>
      <c r="R2945" t="s">
        <v>1700</v>
      </c>
      <c r="S2945" t="s">
        <v>73</v>
      </c>
      <c r="T2945">
        <v>1143</v>
      </c>
      <c r="U2945">
        <v>1000</v>
      </c>
      <c r="V2945" t="s">
        <v>74</v>
      </c>
      <c r="W2945">
        <v>586.53997802734398</v>
      </c>
      <c r="X2945">
        <v>1850</v>
      </c>
      <c r="Y2945">
        <v>98.02</v>
      </c>
      <c r="Z2945">
        <v>7.12</v>
      </c>
      <c r="AA2945">
        <v>1955.14</v>
      </c>
      <c r="AB2945">
        <f>+Table1[[#This Row],[ADVALOREM]]/Table1[[#This Row],[US$ CIF]]</f>
        <v>0.29999896581694607</v>
      </c>
      <c r="AC2945" t="s">
        <v>6399</v>
      </c>
      <c r="AD2945" t="s">
        <v>551</v>
      </c>
      <c r="AE2945" t="s">
        <v>65</v>
      </c>
      <c r="AF2945">
        <v>0</v>
      </c>
      <c r="AG2945" t="s">
        <v>5087</v>
      </c>
      <c r="AH2945" t="s">
        <v>4504</v>
      </c>
      <c r="AI2945" t="s">
        <v>6090</v>
      </c>
      <c r="AJ2945" t="s">
        <v>6400</v>
      </c>
      <c r="AK2945" t="s">
        <v>490</v>
      </c>
      <c r="AL2945">
        <v>310</v>
      </c>
      <c r="AM2945" t="s">
        <v>233</v>
      </c>
      <c r="AN2945" t="s">
        <v>5439</v>
      </c>
      <c r="AO2945" t="s">
        <v>6092</v>
      </c>
      <c r="AP2945" t="s">
        <v>6075</v>
      </c>
      <c r="AQ2945" t="s">
        <v>6075</v>
      </c>
      <c r="AR2945" t="s">
        <v>6449</v>
      </c>
      <c r="AS2945" t="s">
        <v>6454</v>
      </c>
      <c r="AT2945" t="s">
        <v>6455</v>
      </c>
      <c r="AU2945" t="s">
        <v>1700</v>
      </c>
      <c r="AV2945">
        <v>2025</v>
      </c>
      <c r="AW2945" t="s">
        <v>6456</v>
      </c>
      <c r="AX2945">
        <v>1.85</v>
      </c>
      <c r="AY2945" t="s">
        <v>6075</v>
      </c>
      <c r="AZ2945" t="s">
        <v>6096</v>
      </c>
      <c r="BA2945" t="s">
        <v>562</v>
      </c>
      <c r="BB2945" t="s">
        <v>4970</v>
      </c>
      <c r="BC2945" t="s">
        <v>1366</v>
      </c>
      <c r="BD2945" t="s">
        <v>92</v>
      </c>
      <c r="BE2945" t="s">
        <v>6403</v>
      </c>
      <c r="BF2945" t="s">
        <v>6404</v>
      </c>
      <c r="BI2945" t="s">
        <v>87</v>
      </c>
    </row>
    <row r="2946" spans="1:61" x14ac:dyDescent="0.3">
      <c r="A2946">
        <v>7</v>
      </c>
      <c r="B2946">
        <v>10</v>
      </c>
      <c r="C2946">
        <v>2025</v>
      </c>
      <c r="D2946" t="s">
        <v>60</v>
      </c>
      <c r="E2946" t="s">
        <v>6397</v>
      </c>
      <c r="F2946" t="s">
        <v>6398</v>
      </c>
      <c r="G2946">
        <v>57</v>
      </c>
      <c r="H2946" t="s">
        <v>63</v>
      </c>
      <c r="I2946" t="s">
        <v>64</v>
      </c>
      <c r="J2946" t="s">
        <v>65</v>
      </c>
      <c r="K2946" t="s">
        <v>65</v>
      </c>
      <c r="L2946" t="s">
        <v>545</v>
      </c>
      <c r="M2946" t="s">
        <v>223</v>
      </c>
      <c r="N2946" t="s">
        <v>224</v>
      </c>
      <c r="O2946" t="s">
        <v>6347</v>
      </c>
      <c r="P2946" t="s">
        <v>157</v>
      </c>
      <c r="Q2946" t="s">
        <v>6457</v>
      </c>
      <c r="R2946" t="s">
        <v>1700</v>
      </c>
      <c r="S2946" t="s">
        <v>73</v>
      </c>
      <c r="T2946">
        <v>1143</v>
      </c>
      <c r="U2946">
        <v>1000</v>
      </c>
      <c r="V2946" t="s">
        <v>74</v>
      </c>
      <c r="W2946">
        <v>586.53997802734398</v>
      </c>
      <c r="X2946">
        <v>1850</v>
      </c>
      <c r="Y2946">
        <v>98.02</v>
      </c>
      <c r="Z2946">
        <v>7.12</v>
      </c>
      <c r="AA2946">
        <v>1955.14</v>
      </c>
      <c r="AB2946">
        <f>+Table1[[#This Row],[ADVALOREM]]/Table1[[#This Row],[US$ CIF]]</f>
        <v>0.29999896581694607</v>
      </c>
      <c r="AC2946" t="s">
        <v>6399</v>
      </c>
      <c r="AD2946" t="s">
        <v>551</v>
      </c>
      <c r="AE2946" t="s">
        <v>65</v>
      </c>
      <c r="AF2946">
        <v>0</v>
      </c>
      <c r="AG2946" t="s">
        <v>5087</v>
      </c>
      <c r="AH2946" t="s">
        <v>4504</v>
      </c>
      <c r="AI2946" t="s">
        <v>6090</v>
      </c>
      <c r="AJ2946" t="s">
        <v>6400</v>
      </c>
      <c r="AK2946" t="s">
        <v>490</v>
      </c>
      <c r="AL2946">
        <v>310</v>
      </c>
      <c r="AM2946" t="s">
        <v>233</v>
      </c>
      <c r="AN2946" t="s">
        <v>5439</v>
      </c>
      <c r="AO2946" t="s">
        <v>6092</v>
      </c>
      <c r="AP2946" t="s">
        <v>6075</v>
      </c>
      <c r="AQ2946" t="s">
        <v>6075</v>
      </c>
      <c r="AR2946" t="s">
        <v>6449</v>
      </c>
      <c r="AS2946" t="s">
        <v>6457</v>
      </c>
      <c r="AT2946" t="s">
        <v>6458</v>
      </c>
      <c r="AU2946" t="s">
        <v>1700</v>
      </c>
      <c r="AV2946">
        <v>2025</v>
      </c>
      <c r="AW2946" t="s">
        <v>6456</v>
      </c>
      <c r="AX2946">
        <v>1.85</v>
      </c>
      <c r="AY2946" t="s">
        <v>6075</v>
      </c>
      <c r="AZ2946" t="s">
        <v>6096</v>
      </c>
      <c r="BA2946" t="s">
        <v>562</v>
      </c>
      <c r="BB2946" t="s">
        <v>4970</v>
      </c>
      <c r="BC2946" t="s">
        <v>1366</v>
      </c>
      <c r="BD2946" t="s">
        <v>92</v>
      </c>
      <c r="BE2946" t="s">
        <v>6403</v>
      </c>
      <c r="BF2946" t="s">
        <v>6404</v>
      </c>
      <c r="BI2946" t="s">
        <v>87</v>
      </c>
    </row>
    <row r="2947" spans="1:61" x14ac:dyDescent="0.3">
      <c r="A2947">
        <v>13</v>
      </c>
      <c r="B2947">
        <v>10</v>
      </c>
      <c r="C2947">
        <v>2025</v>
      </c>
      <c r="D2947" t="s">
        <v>60</v>
      </c>
      <c r="E2947" t="s">
        <v>6459</v>
      </c>
      <c r="F2947" t="s">
        <v>6460</v>
      </c>
      <c r="G2947">
        <v>1</v>
      </c>
      <c r="H2947" t="s">
        <v>63</v>
      </c>
      <c r="I2947" t="s">
        <v>64</v>
      </c>
      <c r="J2947" t="s">
        <v>65</v>
      </c>
      <c r="K2947" t="s">
        <v>65</v>
      </c>
      <c r="L2947" t="s">
        <v>1992</v>
      </c>
      <c r="M2947" t="s">
        <v>223</v>
      </c>
      <c r="N2947" t="s">
        <v>224</v>
      </c>
      <c r="O2947" t="s">
        <v>169</v>
      </c>
      <c r="P2947" t="s">
        <v>170</v>
      </c>
      <c r="Q2947" t="s">
        <v>2157</v>
      </c>
      <c r="R2947" t="s">
        <v>2145</v>
      </c>
      <c r="S2947" t="s">
        <v>73</v>
      </c>
      <c r="T2947">
        <v>1910</v>
      </c>
      <c r="U2947">
        <v>35028</v>
      </c>
      <c r="V2947" t="s">
        <v>74</v>
      </c>
      <c r="W2947">
        <v>3489.64990234375</v>
      </c>
      <c r="X2947">
        <v>9982.98</v>
      </c>
      <c r="Y2947">
        <v>1613.79</v>
      </c>
      <c r="Z2947">
        <v>35.4</v>
      </c>
      <c r="AA2947">
        <v>11632.17</v>
      </c>
      <c r="AB2947">
        <f>+Table1[[#This Row],[ADVALOREM]]/Table1[[#This Row],[US$ CIF]]</f>
        <v>0.29999990563615819</v>
      </c>
      <c r="AC2947" t="s">
        <v>2146</v>
      </c>
      <c r="AD2947" t="s">
        <v>551</v>
      </c>
      <c r="AE2947" t="s">
        <v>65</v>
      </c>
      <c r="AF2947">
        <v>0</v>
      </c>
      <c r="AG2947" t="s">
        <v>5087</v>
      </c>
      <c r="AH2947" t="s">
        <v>6461</v>
      </c>
      <c r="AI2947" t="s">
        <v>6462</v>
      </c>
      <c r="AJ2947" t="s">
        <v>6463</v>
      </c>
      <c r="AK2947" t="s">
        <v>490</v>
      </c>
      <c r="AL2947">
        <v>11676</v>
      </c>
      <c r="AM2947" t="s">
        <v>233</v>
      </c>
      <c r="AN2947" t="s">
        <v>6464</v>
      </c>
      <c r="AO2947" t="s">
        <v>6330</v>
      </c>
      <c r="AP2947" t="s">
        <v>6404</v>
      </c>
      <c r="AQ2947" t="s">
        <v>6404</v>
      </c>
      <c r="AR2947" t="s">
        <v>2152</v>
      </c>
      <c r="AS2947" t="s">
        <v>2156</v>
      </c>
      <c r="AT2947" t="s">
        <v>6465</v>
      </c>
      <c r="AU2947" t="s">
        <v>2145</v>
      </c>
      <c r="AV2947">
        <v>2025</v>
      </c>
      <c r="AW2947" t="s">
        <v>6466</v>
      </c>
      <c r="AX2947">
        <v>0.28000000000000003</v>
      </c>
      <c r="AY2947" t="s">
        <v>6404</v>
      </c>
      <c r="AZ2947" t="s">
        <v>6467</v>
      </c>
      <c r="BA2947" t="s">
        <v>562</v>
      </c>
      <c r="BB2947" t="s">
        <v>4970</v>
      </c>
      <c r="BC2947" t="s">
        <v>1366</v>
      </c>
      <c r="BD2947" t="s">
        <v>92</v>
      </c>
      <c r="BE2947" t="s">
        <v>6468</v>
      </c>
      <c r="BF2947" t="s">
        <v>6134</v>
      </c>
      <c r="BI2947" t="s">
        <v>87</v>
      </c>
    </row>
    <row r="2948" spans="1:61" x14ac:dyDescent="0.3">
      <c r="A2948">
        <v>13</v>
      </c>
      <c r="B2948">
        <v>10</v>
      </c>
      <c r="C2948">
        <v>2025</v>
      </c>
      <c r="D2948" t="s">
        <v>60</v>
      </c>
      <c r="E2948" t="s">
        <v>6459</v>
      </c>
      <c r="F2948" t="s">
        <v>6460</v>
      </c>
      <c r="G2948">
        <v>2</v>
      </c>
      <c r="H2948" t="s">
        <v>63</v>
      </c>
      <c r="I2948" t="s">
        <v>64</v>
      </c>
      <c r="J2948" t="s">
        <v>65</v>
      </c>
      <c r="K2948" t="s">
        <v>65</v>
      </c>
      <c r="L2948" t="s">
        <v>1992</v>
      </c>
      <c r="M2948" t="s">
        <v>223</v>
      </c>
      <c r="N2948" t="s">
        <v>224</v>
      </c>
      <c r="O2948" t="s">
        <v>169</v>
      </c>
      <c r="P2948" t="s">
        <v>170</v>
      </c>
      <c r="Q2948" t="s">
        <v>2160</v>
      </c>
      <c r="R2948" t="s">
        <v>2145</v>
      </c>
      <c r="S2948" t="s">
        <v>73</v>
      </c>
      <c r="T2948">
        <v>1910</v>
      </c>
      <c r="U2948">
        <v>5004</v>
      </c>
      <c r="V2948" t="s">
        <v>74</v>
      </c>
      <c r="W2948">
        <v>634.10998535156205</v>
      </c>
      <c r="X2948">
        <v>1876.5</v>
      </c>
      <c r="Y2948">
        <v>230.54</v>
      </c>
      <c r="Z2948">
        <v>6.65</v>
      </c>
      <c r="AA2948">
        <v>2113.69</v>
      </c>
      <c r="AB2948">
        <f>+Table1[[#This Row],[ADVALOREM]]/Table1[[#This Row],[US$ CIF]]</f>
        <v>0.30000141238855366</v>
      </c>
      <c r="AC2948" t="s">
        <v>2146</v>
      </c>
      <c r="AD2948" t="s">
        <v>551</v>
      </c>
      <c r="AE2948" t="s">
        <v>65</v>
      </c>
      <c r="AF2948">
        <v>0</v>
      </c>
      <c r="AG2948" t="s">
        <v>5087</v>
      </c>
      <c r="AH2948" t="s">
        <v>6461</v>
      </c>
      <c r="AI2948" t="s">
        <v>6462</v>
      </c>
      <c r="AJ2948" t="s">
        <v>6463</v>
      </c>
      <c r="AK2948" t="s">
        <v>490</v>
      </c>
      <c r="AL2948">
        <v>1668</v>
      </c>
      <c r="AM2948" t="s">
        <v>233</v>
      </c>
      <c r="AN2948" t="s">
        <v>6464</v>
      </c>
      <c r="AO2948" t="s">
        <v>6330</v>
      </c>
      <c r="AP2948" t="s">
        <v>6404</v>
      </c>
      <c r="AQ2948" t="s">
        <v>6404</v>
      </c>
      <c r="AR2948" t="s">
        <v>2152</v>
      </c>
      <c r="AS2948" t="s">
        <v>2159</v>
      </c>
      <c r="AT2948" t="s">
        <v>6465</v>
      </c>
      <c r="AU2948" t="s">
        <v>2145</v>
      </c>
      <c r="AV2948">
        <v>2025</v>
      </c>
      <c r="AW2948" t="s">
        <v>6469</v>
      </c>
      <c r="AX2948">
        <v>0.38</v>
      </c>
      <c r="AY2948" t="s">
        <v>6404</v>
      </c>
      <c r="AZ2948" t="s">
        <v>6467</v>
      </c>
      <c r="BA2948" t="s">
        <v>562</v>
      </c>
      <c r="BB2948" t="s">
        <v>4970</v>
      </c>
      <c r="BC2948" t="s">
        <v>1366</v>
      </c>
      <c r="BD2948" t="s">
        <v>92</v>
      </c>
      <c r="BE2948" t="s">
        <v>6468</v>
      </c>
      <c r="BF2948" t="s">
        <v>6134</v>
      </c>
      <c r="BI2948" t="s">
        <v>87</v>
      </c>
    </row>
    <row r="2949" spans="1:61" x14ac:dyDescent="0.3">
      <c r="A2949">
        <v>13</v>
      </c>
      <c r="B2949">
        <v>10</v>
      </c>
      <c r="C2949">
        <v>2025</v>
      </c>
      <c r="D2949" t="s">
        <v>60</v>
      </c>
      <c r="E2949" t="s">
        <v>6459</v>
      </c>
      <c r="F2949" t="s">
        <v>6460</v>
      </c>
      <c r="G2949">
        <v>3</v>
      </c>
      <c r="H2949" t="s">
        <v>63</v>
      </c>
      <c r="I2949" t="s">
        <v>64</v>
      </c>
      <c r="J2949" t="s">
        <v>65</v>
      </c>
      <c r="K2949" t="s">
        <v>65</v>
      </c>
      <c r="L2949" t="s">
        <v>1992</v>
      </c>
      <c r="M2949" t="s">
        <v>223</v>
      </c>
      <c r="N2949" t="s">
        <v>224</v>
      </c>
      <c r="O2949" t="s">
        <v>169</v>
      </c>
      <c r="P2949" t="s">
        <v>170</v>
      </c>
      <c r="Q2949" t="s">
        <v>2163</v>
      </c>
      <c r="R2949" t="s">
        <v>2145</v>
      </c>
      <c r="S2949" t="s">
        <v>73</v>
      </c>
      <c r="T2949">
        <v>1910</v>
      </c>
      <c r="U2949">
        <v>5004</v>
      </c>
      <c r="V2949" t="s">
        <v>74</v>
      </c>
      <c r="W2949">
        <v>634.10998535156205</v>
      </c>
      <c r="X2949">
        <v>1876.5</v>
      </c>
      <c r="Y2949">
        <v>230.54</v>
      </c>
      <c r="Z2949">
        <v>6.65</v>
      </c>
      <c r="AA2949">
        <v>2113.69</v>
      </c>
      <c r="AB2949">
        <f>+Table1[[#This Row],[ADVALOREM]]/Table1[[#This Row],[US$ CIF]]</f>
        <v>0.30000141238855366</v>
      </c>
      <c r="AC2949" t="s">
        <v>2146</v>
      </c>
      <c r="AD2949" t="s">
        <v>551</v>
      </c>
      <c r="AE2949" t="s">
        <v>65</v>
      </c>
      <c r="AF2949">
        <v>0</v>
      </c>
      <c r="AG2949" t="s">
        <v>5087</v>
      </c>
      <c r="AH2949" t="s">
        <v>6461</v>
      </c>
      <c r="AI2949" t="s">
        <v>6462</v>
      </c>
      <c r="AJ2949" t="s">
        <v>6463</v>
      </c>
      <c r="AK2949" t="s">
        <v>490</v>
      </c>
      <c r="AL2949">
        <v>1668</v>
      </c>
      <c r="AM2949" t="s">
        <v>233</v>
      </c>
      <c r="AN2949" t="s">
        <v>6464</v>
      </c>
      <c r="AO2949" t="s">
        <v>6330</v>
      </c>
      <c r="AP2949" t="s">
        <v>6404</v>
      </c>
      <c r="AQ2949" t="s">
        <v>6404</v>
      </c>
      <c r="AR2949" t="s">
        <v>2152</v>
      </c>
      <c r="AS2949" t="s">
        <v>2162</v>
      </c>
      <c r="AT2949" t="s">
        <v>6465</v>
      </c>
      <c r="AU2949" t="s">
        <v>2145</v>
      </c>
      <c r="AV2949">
        <v>2025</v>
      </c>
      <c r="AW2949" t="s">
        <v>6470</v>
      </c>
      <c r="AX2949">
        <v>0.38</v>
      </c>
      <c r="AY2949" t="s">
        <v>6404</v>
      </c>
      <c r="AZ2949" t="s">
        <v>6467</v>
      </c>
      <c r="BA2949" t="s">
        <v>562</v>
      </c>
      <c r="BB2949" t="s">
        <v>4970</v>
      </c>
      <c r="BC2949" t="s">
        <v>1366</v>
      </c>
      <c r="BD2949" t="s">
        <v>92</v>
      </c>
      <c r="BE2949" t="s">
        <v>6468</v>
      </c>
      <c r="BF2949" t="s">
        <v>6134</v>
      </c>
      <c r="BI2949" t="s">
        <v>87</v>
      </c>
    </row>
    <row r="2950" spans="1:61" x14ac:dyDescent="0.3">
      <c r="A2950">
        <v>13</v>
      </c>
      <c r="B2950">
        <v>10</v>
      </c>
      <c r="C2950">
        <v>2025</v>
      </c>
      <c r="D2950" t="s">
        <v>60</v>
      </c>
      <c r="E2950" t="s">
        <v>6459</v>
      </c>
      <c r="F2950" t="s">
        <v>6460</v>
      </c>
      <c r="G2950">
        <v>4</v>
      </c>
      <c r="H2950" t="s">
        <v>63</v>
      </c>
      <c r="I2950" t="s">
        <v>64</v>
      </c>
      <c r="J2950" t="s">
        <v>65</v>
      </c>
      <c r="K2950" t="s">
        <v>65</v>
      </c>
      <c r="L2950" t="s">
        <v>1992</v>
      </c>
      <c r="M2950" t="s">
        <v>223</v>
      </c>
      <c r="N2950" t="s">
        <v>224</v>
      </c>
      <c r="O2950" t="s">
        <v>169</v>
      </c>
      <c r="P2950" t="s">
        <v>170</v>
      </c>
      <c r="Q2950" t="s">
        <v>6471</v>
      </c>
      <c r="R2950" t="s">
        <v>2145</v>
      </c>
      <c r="S2950" t="s">
        <v>73</v>
      </c>
      <c r="T2950">
        <v>1910</v>
      </c>
      <c r="U2950">
        <v>10008</v>
      </c>
      <c r="V2950" t="s">
        <v>74</v>
      </c>
      <c r="W2950">
        <v>1539.39001464844</v>
      </c>
      <c r="X2950">
        <v>4653.72</v>
      </c>
      <c r="Y2950">
        <v>461.08</v>
      </c>
      <c r="Z2950">
        <v>16.5</v>
      </c>
      <c r="AA2950">
        <v>5131.3</v>
      </c>
      <c r="AB2950">
        <f>+Table1[[#This Row],[ADVALOREM]]/Table1[[#This Row],[US$ CIF]]</f>
        <v>0.30000000285472295</v>
      </c>
      <c r="AC2950" t="s">
        <v>2146</v>
      </c>
      <c r="AD2950" t="s">
        <v>551</v>
      </c>
      <c r="AE2950" t="s">
        <v>65</v>
      </c>
      <c r="AF2950">
        <v>0</v>
      </c>
      <c r="AG2950" t="s">
        <v>5087</v>
      </c>
      <c r="AH2950" t="s">
        <v>6461</v>
      </c>
      <c r="AI2950" t="s">
        <v>6462</v>
      </c>
      <c r="AJ2950" t="s">
        <v>6463</v>
      </c>
      <c r="AK2950" t="s">
        <v>490</v>
      </c>
      <c r="AL2950">
        <v>3336</v>
      </c>
      <c r="AM2950" t="s">
        <v>233</v>
      </c>
      <c r="AN2950" t="s">
        <v>6464</v>
      </c>
      <c r="AO2950" t="s">
        <v>6330</v>
      </c>
      <c r="AP2950" t="s">
        <v>6404</v>
      </c>
      <c r="AQ2950" t="s">
        <v>6404</v>
      </c>
      <c r="AR2950" t="s">
        <v>2152</v>
      </c>
      <c r="AS2950" t="s">
        <v>6472</v>
      </c>
      <c r="AT2950" t="s">
        <v>6465</v>
      </c>
      <c r="AU2950" t="s">
        <v>2145</v>
      </c>
      <c r="AV2950">
        <v>2025</v>
      </c>
      <c r="AW2950" t="s">
        <v>6473</v>
      </c>
      <c r="AX2950">
        <v>0.47</v>
      </c>
      <c r="AY2950" t="s">
        <v>6404</v>
      </c>
      <c r="AZ2950" t="s">
        <v>6467</v>
      </c>
      <c r="BA2950" t="s">
        <v>562</v>
      </c>
      <c r="BB2950" t="s">
        <v>4970</v>
      </c>
      <c r="BC2950" t="s">
        <v>1366</v>
      </c>
      <c r="BD2950" t="s">
        <v>92</v>
      </c>
      <c r="BE2950" t="s">
        <v>6468</v>
      </c>
      <c r="BF2950" t="s">
        <v>6134</v>
      </c>
      <c r="BI2950" t="s">
        <v>87</v>
      </c>
    </row>
    <row r="2951" spans="1:61" x14ac:dyDescent="0.3">
      <c r="A2951">
        <v>13</v>
      </c>
      <c r="B2951">
        <v>10</v>
      </c>
      <c r="C2951">
        <v>2025</v>
      </c>
      <c r="D2951" t="s">
        <v>60</v>
      </c>
      <c r="E2951" t="s">
        <v>6459</v>
      </c>
      <c r="F2951" t="s">
        <v>6460</v>
      </c>
      <c r="G2951">
        <v>5</v>
      </c>
      <c r="H2951" t="s">
        <v>63</v>
      </c>
      <c r="I2951" t="s">
        <v>64</v>
      </c>
      <c r="J2951" t="s">
        <v>65</v>
      </c>
      <c r="K2951" t="s">
        <v>65</v>
      </c>
      <c r="L2951" t="s">
        <v>1992</v>
      </c>
      <c r="M2951" t="s">
        <v>223</v>
      </c>
      <c r="N2951" t="s">
        <v>224</v>
      </c>
      <c r="O2951" t="s">
        <v>169</v>
      </c>
      <c r="P2951" t="s">
        <v>170</v>
      </c>
      <c r="Q2951" t="s">
        <v>6471</v>
      </c>
      <c r="R2951" t="s">
        <v>2145</v>
      </c>
      <c r="S2951" t="s">
        <v>73</v>
      </c>
      <c r="T2951">
        <v>1910</v>
      </c>
      <c r="U2951">
        <v>5004</v>
      </c>
      <c r="V2951" t="s">
        <v>74</v>
      </c>
      <c r="W2951">
        <v>769.70001220703102</v>
      </c>
      <c r="X2951">
        <v>2326.86</v>
      </c>
      <c r="Y2951">
        <v>230.54</v>
      </c>
      <c r="Z2951">
        <v>8.25</v>
      </c>
      <c r="AA2951">
        <v>2565.65</v>
      </c>
      <c r="AB2951">
        <f>+Table1[[#This Row],[ADVALOREM]]/Table1[[#This Row],[US$ CIF]]</f>
        <v>0.30000195358175552</v>
      </c>
      <c r="AC2951" t="s">
        <v>2146</v>
      </c>
      <c r="AD2951" t="s">
        <v>551</v>
      </c>
      <c r="AE2951" t="s">
        <v>65</v>
      </c>
      <c r="AF2951">
        <v>0</v>
      </c>
      <c r="AG2951" t="s">
        <v>5087</v>
      </c>
      <c r="AH2951" t="s">
        <v>6461</v>
      </c>
      <c r="AI2951" t="s">
        <v>6462</v>
      </c>
      <c r="AJ2951" t="s">
        <v>6463</v>
      </c>
      <c r="AK2951" t="s">
        <v>490</v>
      </c>
      <c r="AL2951">
        <v>1668</v>
      </c>
      <c r="AM2951" t="s">
        <v>233</v>
      </c>
      <c r="AN2951" t="s">
        <v>6464</v>
      </c>
      <c r="AO2951" t="s">
        <v>6330</v>
      </c>
      <c r="AP2951" t="s">
        <v>6404</v>
      </c>
      <c r="AQ2951" t="s">
        <v>6404</v>
      </c>
      <c r="AR2951" t="s">
        <v>2152</v>
      </c>
      <c r="AS2951" t="s">
        <v>6474</v>
      </c>
      <c r="AT2951" t="s">
        <v>6465</v>
      </c>
      <c r="AU2951" t="s">
        <v>2145</v>
      </c>
      <c r="AV2951">
        <v>2025</v>
      </c>
      <c r="AW2951" t="s">
        <v>6475</v>
      </c>
      <c r="AX2951">
        <v>0.47</v>
      </c>
      <c r="AY2951" t="s">
        <v>6404</v>
      </c>
      <c r="AZ2951" t="s">
        <v>6467</v>
      </c>
      <c r="BA2951" t="s">
        <v>562</v>
      </c>
      <c r="BB2951" t="s">
        <v>4970</v>
      </c>
      <c r="BC2951" t="s">
        <v>1366</v>
      </c>
      <c r="BD2951" t="s">
        <v>92</v>
      </c>
      <c r="BE2951" t="s">
        <v>6468</v>
      </c>
      <c r="BF2951" t="s">
        <v>6134</v>
      </c>
      <c r="BI2951" t="s">
        <v>87</v>
      </c>
    </row>
    <row r="2952" spans="1:61" x14ac:dyDescent="0.3">
      <c r="A2952">
        <v>13</v>
      </c>
      <c r="B2952">
        <v>10</v>
      </c>
      <c r="C2952">
        <v>2025</v>
      </c>
      <c r="D2952" t="s">
        <v>60</v>
      </c>
      <c r="E2952" t="s">
        <v>6459</v>
      </c>
      <c r="F2952" t="s">
        <v>6460</v>
      </c>
      <c r="G2952">
        <v>6</v>
      </c>
      <c r="H2952" t="s">
        <v>63</v>
      </c>
      <c r="I2952" t="s">
        <v>64</v>
      </c>
      <c r="J2952" t="s">
        <v>65</v>
      </c>
      <c r="K2952" t="s">
        <v>65</v>
      </c>
      <c r="L2952" t="s">
        <v>1992</v>
      </c>
      <c r="M2952" t="s">
        <v>223</v>
      </c>
      <c r="N2952" t="s">
        <v>224</v>
      </c>
      <c r="O2952" t="s">
        <v>169</v>
      </c>
      <c r="P2952" t="s">
        <v>170</v>
      </c>
      <c r="Q2952" t="s">
        <v>6476</v>
      </c>
      <c r="R2952" t="s">
        <v>2145</v>
      </c>
      <c r="S2952" t="s">
        <v>73</v>
      </c>
      <c r="T2952">
        <v>1910</v>
      </c>
      <c r="U2952">
        <v>8712</v>
      </c>
      <c r="V2952" t="s">
        <v>74</v>
      </c>
      <c r="W2952">
        <v>1694.13000488281</v>
      </c>
      <c r="X2952">
        <v>5227.2</v>
      </c>
      <c r="Y2952">
        <v>401.37</v>
      </c>
      <c r="Z2952">
        <v>18.53</v>
      </c>
      <c r="AA2952">
        <v>5647.1</v>
      </c>
      <c r="AB2952">
        <f>+Table1[[#This Row],[ADVALOREM]]/Table1[[#This Row],[US$ CIF]]</f>
        <v>0.30000000086465795</v>
      </c>
      <c r="AC2952" t="s">
        <v>2146</v>
      </c>
      <c r="AD2952" t="s">
        <v>551</v>
      </c>
      <c r="AE2952" t="s">
        <v>65</v>
      </c>
      <c r="AF2952">
        <v>0</v>
      </c>
      <c r="AG2952" t="s">
        <v>5087</v>
      </c>
      <c r="AH2952" t="s">
        <v>6461</v>
      </c>
      <c r="AI2952" t="s">
        <v>6462</v>
      </c>
      <c r="AJ2952" t="s">
        <v>6463</v>
      </c>
      <c r="AK2952" t="s">
        <v>490</v>
      </c>
      <c r="AL2952">
        <v>2904</v>
      </c>
      <c r="AM2952" t="s">
        <v>233</v>
      </c>
      <c r="AN2952" t="s">
        <v>6464</v>
      </c>
      <c r="AO2952" t="s">
        <v>6330</v>
      </c>
      <c r="AP2952" t="s">
        <v>6404</v>
      </c>
      <c r="AQ2952" t="s">
        <v>6404</v>
      </c>
      <c r="AR2952" t="s">
        <v>2152</v>
      </c>
      <c r="AS2952" t="s">
        <v>6474</v>
      </c>
      <c r="AT2952" t="s">
        <v>6465</v>
      </c>
      <c r="AU2952" t="s">
        <v>2145</v>
      </c>
      <c r="AV2952">
        <v>2025</v>
      </c>
      <c r="AW2952" t="s">
        <v>6477</v>
      </c>
      <c r="AX2952">
        <v>0.6</v>
      </c>
      <c r="AY2952" t="s">
        <v>6404</v>
      </c>
      <c r="AZ2952" t="s">
        <v>6467</v>
      </c>
      <c r="BA2952" t="s">
        <v>562</v>
      </c>
      <c r="BB2952" t="s">
        <v>4970</v>
      </c>
      <c r="BC2952" t="s">
        <v>1366</v>
      </c>
      <c r="BD2952" t="s">
        <v>92</v>
      </c>
      <c r="BE2952" t="s">
        <v>6468</v>
      </c>
      <c r="BF2952" t="s">
        <v>6134</v>
      </c>
      <c r="BI2952" t="s">
        <v>87</v>
      </c>
    </row>
    <row r="2953" spans="1:61" x14ac:dyDescent="0.3">
      <c r="A2953">
        <v>13</v>
      </c>
      <c r="B2953">
        <v>10</v>
      </c>
      <c r="C2953">
        <v>2025</v>
      </c>
      <c r="D2953" t="s">
        <v>60</v>
      </c>
      <c r="E2953" t="s">
        <v>6459</v>
      </c>
      <c r="F2953" t="s">
        <v>6460</v>
      </c>
      <c r="G2953">
        <v>7</v>
      </c>
      <c r="H2953" t="s">
        <v>63</v>
      </c>
      <c r="I2953" t="s">
        <v>64</v>
      </c>
      <c r="J2953" t="s">
        <v>65</v>
      </c>
      <c r="K2953" t="s">
        <v>65</v>
      </c>
      <c r="L2953" t="s">
        <v>1992</v>
      </c>
      <c r="M2953" t="s">
        <v>223</v>
      </c>
      <c r="N2953" t="s">
        <v>224</v>
      </c>
      <c r="O2953" t="s">
        <v>574</v>
      </c>
      <c r="P2953" t="s">
        <v>157</v>
      </c>
      <c r="Q2953" t="s">
        <v>6478</v>
      </c>
      <c r="R2953" t="s">
        <v>2145</v>
      </c>
      <c r="S2953" t="s">
        <v>73</v>
      </c>
      <c r="T2953">
        <v>1910</v>
      </c>
      <c r="U2953">
        <v>100</v>
      </c>
      <c r="V2953" t="s">
        <v>74</v>
      </c>
      <c r="W2953">
        <v>1.0299999713897701</v>
      </c>
      <c r="X2953">
        <v>5</v>
      </c>
      <c r="Y2953">
        <v>0.14000000000000001</v>
      </c>
      <c r="Z2953">
        <v>0.03</v>
      </c>
      <c r="AA2953">
        <v>5.17</v>
      </c>
      <c r="AB2953">
        <f>+Table1[[#This Row],[ADVALOREM]]/Table1[[#This Row],[US$ CIF]]</f>
        <v>0.19922630007539074</v>
      </c>
      <c r="AC2953" t="s">
        <v>2146</v>
      </c>
      <c r="AD2953" t="s">
        <v>551</v>
      </c>
      <c r="AE2953" t="s">
        <v>65</v>
      </c>
      <c r="AF2953">
        <v>0</v>
      </c>
      <c r="AG2953" t="s">
        <v>5087</v>
      </c>
      <c r="AH2953" t="s">
        <v>6461</v>
      </c>
      <c r="AI2953" t="s">
        <v>6462</v>
      </c>
      <c r="AJ2953" t="s">
        <v>6463</v>
      </c>
      <c r="AK2953" t="s">
        <v>490</v>
      </c>
      <c r="AL2953">
        <v>1</v>
      </c>
      <c r="AM2953" t="s">
        <v>233</v>
      </c>
      <c r="AN2953" t="s">
        <v>6464</v>
      </c>
      <c r="AO2953" t="s">
        <v>6330</v>
      </c>
      <c r="AP2953" t="s">
        <v>6404</v>
      </c>
      <c r="AQ2953" t="s">
        <v>6404</v>
      </c>
      <c r="AR2953" t="s">
        <v>6479</v>
      </c>
      <c r="AS2953" t="s">
        <v>6480</v>
      </c>
      <c r="AT2953" t="s">
        <v>2435</v>
      </c>
      <c r="AU2953" t="s">
        <v>2145</v>
      </c>
      <c r="AV2953">
        <v>2025</v>
      </c>
      <c r="AW2953" t="s">
        <v>6481</v>
      </c>
      <c r="AX2953">
        <v>0.05</v>
      </c>
      <c r="AY2953" t="s">
        <v>6404</v>
      </c>
      <c r="AZ2953" t="s">
        <v>6467</v>
      </c>
      <c r="BA2953" t="s">
        <v>562</v>
      </c>
      <c r="BB2953" t="s">
        <v>4970</v>
      </c>
      <c r="BC2953" t="s">
        <v>1366</v>
      </c>
      <c r="BD2953" t="s">
        <v>92</v>
      </c>
      <c r="BE2953" t="s">
        <v>6468</v>
      </c>
      <c r="BF2953" t="s">
        <v>6134</v>
      </c>
      <c r="BI2953" t="s">
        <v>87</v>
      </c>
    </row>
    <row r="2954" spans="1:61" x14ac:dyDescent="0.3">
      <c r="A2954">
        <v>23</v>
      </c>
      <c r="B2954">
        <v>10</v>
      </c>
      <c r="C2954">
        <v>2025</v>
      </c>
      <c r="D2954" t="s">
        <v>60</v>
      </c>
      <c r="E2954" t="s">
        <v>6482</v>
      </c>
      <c r="F2954" t="s">
        <v>6483</v>
      </c>
      <c r="G2954">
        <v>1</v>
      </c>
      <c r="H2954" t="s">
        <v>63</v>
      </c>
      <c r="I2954" t="s">
        <v>64</v>
      </c>
      <c r="J2954" t="s">
        <v>65</v>
      </c>
      <c r="K2954" t="s">
        <v>65</v>
      </c>
      <c r="L2954" t="s">
        <v>6484</v>
      </c>
      <c r="M2954" t="s">
        <v>223</v>
      </c>
      <c r="N2954" t="s">
        <v>224</v>
      </c>
      <c r="O2954" t="s">
        <v>277</v>
      </c>
      <c r="P2954" t="s">
        <v>157</v>
      </c>
      <c r="Q2954" t="s">
        <v>1116</v>
      </c>
      <c r="R2954" t="s">
        <v>545</v>
      </c>
      <c r="S2954" t="s">
        <v>73</v>
      </c>
      <c r="T2954">
        <v>0</v>
      </c>
      <c r="U2954">
        <v>1000</v>
      </c>
      <c r="V2954" t="s">
        <v>74</v>
      </c>
      <c r="W2954">
        <v>0</v>
      </c>
      <c r="X2954">
        <v>2790</v>
      </c>
      <c r="Y2954">
        <v>185.48</v>
      </c>
      <c r="Z2954">
        <v>10.39</v>
      </c>
      <c r="AA2954">
        <v>2985.87</v>
      </c>
      <c r="AB2954">
        <f>+Table1[[#This Row],[ADVALOREM]]/Table1[[#This Row],[US$ CIF]]</f>
        <v>0</v>
      </c>
      <c r="AC2954" t="s">
        <v>5465</v>
      </c>
      <c r="AD2954" t="s">
        <v>5466</v>
      </c>
      <c r="AE2954" t="s">
        <v>6484</v>
      </c>
      <c r="AF2954">
        <v>0</v>
      </c>
      <c r="AG2954" t="s">
        <v>5087</v>
      </c>
      <c r="AH2954" t="s">
        <v>1366</v>
      </c>
      <c r="AI2954" t="s">
        <v>1366</v>
      </c>
      <c r="AJ2954" t="s">
        <v>1366</v>
      </c>
      <c r="AK2954" t="s">
        <v>81</v>
      </c>
      <c r="AL2954">
        <v>250</v>
      </c>
      <c r="AM2954" t="s">
        <v>233</v>
      </c>
      <c r="AN2954" t="s">
        <v>1366</v>
      </c>
      <c r="AO2954" t="s">
        <v>1366</v>
      </c>
      <c r="AP2954" t="s">
        <v>6136</v>
      </c>
      <c r="AQ2954" t="s">
        <v>6136</v>
      </c>
      <c r="AR2954" t="s">
        <v>6485</v>
      </c>
      <c r="AS2954" t="s">
        <v>1859</v>
      </c>
      <c r="AT2954" t="s">
        <v>1116</v>
      </c>
      <c r="AU2954" t="s">
        <v>545</v>
      </c>
      <c r="AV2954">
        <v>2025</v>
      </c>
      <c r="AW2954" t="s">
        <v>6486</v>
      </c>
      <c r="AX2954">
        <v>2.79</v>
      </c>
      <c r="AY2954" t="s">
        <v>6136</v>
      </c>
      <c r="AZ2954" t="s">
        <v>6487</v>
      </c>
      <c r="BA2954" t="s">
        <v>562</v>
      </c>
      <c r="BB2954" t="s">
        <v>5470</v>
      </c>
      <c r="BC2954" t="s">
        <v>1366</v>
      </c>
      <c r="BD2954" t="s">
        <v>92</v>
      </c>
      <c r="BE2954" t="s">
        <v>1366</v>
      </c>
      <c r="BF2954" t="s">
        <v>1366</v>
      </c>
      <c r="BI2954" t="s">
        <v>87</v>
      </c>
    </row>
    <row r="2955" spans="1:61" x14ac:dyDescent="0.3">
      <c r="A2955">
        <v>23</v>
      </c>
      <c r="B2955">
        <v>10</v>
      </c>
      <c r="C2955">
        <v>2025</v>
      </c>
      <c r="D2955" t="s">
        <v>60</v>
      </c>
      <c r="E2955" t="s">
        <v>6482</v>
      </c>
      <c r="F2955" t="s">
        <v>6483</v>
      </c>
      <c r="G2955">
        <v>2</v>
      </c>
      <c r="H2955" t="s">
        <v>63</v>
      </c>
      <c r="I2955" t="s">
        <v>64</v>
      </c>
      <c r="J2955" t="s">
        <v>65</v>
      </c>
      <c r="K2955" t="s">
        <v>65</v>
      </c>
      <c r="L2955" t="s">
        <v>6484</v>
      </c>
      <c r="M2955" t="s">
        <v>223</v>
      </c>
      <c r="N2955" t="s">
        <v>224</v>
      </c>
      <c r="O2955" t="s">
        <v>277</v>
      </c>
      <c r="P2955" t="s">
        <v>157</v>
      </c>
      <c r="Q2955" t="s">
        <v>1116</v>
      </c>
      <c r="R2955" t="s">
        <v>545</v>
      </c>
      <c r="S2955" t="s">
        <v>73</v>
      </c>
      <c r="T2955">
        <v>0</v>
      </c>
      <c r="U2955">
        <v>1000</v>
      </c>
      <c r="V2955" t="s">
        <v>74</v>
      </c>
      <c r="W2955">
        <v>0</v>
      </c>
      <c r="X2955">
        <v>2790</v>
      </c>
      <c r="Y2955">
        <v>185.49</v>
      </c>
      <c r="Z2955">
        <v>10.39</v>
      </c>
      <c r="AA2955">
        <v>2985.88</v>
      </c>
      <c r="AB2955">
        <f>+Table1[[#This Row],[ADVALOREM]]/Table1[[#This Row],[US$ CIF]]</f>
        <v>0</v>
      </c>
      <c r="AC2955" t="s">
        <v>5465</v>
      </c>
      <c r="AD2955" t="s">
        <v>5466</v>
      </c>
      <c r="AE2955" t="s">
        <v>6484</v>
      </c>
      <c r="AF2955">
        <v>0</v>
      </c>
      <c r="AG2955" t="s">
        <v>5087</v>
      </c>
      <c r="AH2955" t="s">
        <v>1366</v>
      </c>
      <c r="AI2955" t="s">
        <v>1366</v>
      </c>
      <c r="AJ2955" t="s">
        <v>1366</v>
      </c>
      <c r="AK2955" t="s">
        <v>81</v>
      </c>
      <c r="AL2955">
        <v>250</v>
      </c>
      <c r="AM2955" t="s">
        <v>233</v>
      </c>
      <c r="AN2955" t="s">
        <v>1366</v>
      </c>
      <c r="AO2955" t="s">
        <v>1366</v>
      </c>
      <c r="AP2955" t="s">
        <v>6136</v>
      </c>
      <c r="AQ2955" t="s">
        <v>6136</v>
      </c>
      <c r="AR2955" t="s">
        <v>6485</v>
      </c>
      <c r="AS2955" t="s">
        <v>1859</v>
      </c>
      <c r="AT2955" t="s">
        <v>1116</v>
      </c>
      <c r="AU2955" t="s">
        <v>545</v>
      </c>
      <c r="AV2955">
        <v>2025</v>
      </c>
      <c r="AW2955" t="s">
        <v>6486</v>
      </c>
      <c r="AX2955">
        <v>2.79</v>
      </c>
      <c r="AY2955" t="s">
        <v>6136</v>
      </c>
      <c r="AZ2955" t="s">
        <v>6487</v>
      </c>
      <c r="BA2955" t="s">
        <v>562</v>
      </c>
      <c r="BB2955" t="s">
        <v>5470</v>
      </c>
      <c r="BC2955" t="s">
        <v>1366</v>
      </c>
      <c r="BD2955" t="s">
        <v>92</v>
      </c>
      <c r="BE2955" t="s">
        <v>1366</v>
      </c>
      <c r="BF2955" t="s">
        <v>1366</v>
      </c>
      <c r="BI2955" t="s">
        <v>87</v>
      </c>
    </row>
    <row r="2956" spans="1:61" x14ac:dyDescent="0.3">
      <c r="A2956">
        <v>23</v>
      </c>
      <c r="B2956">
        <v>10</v>
      </c>
      <c r="C2956">
        <v>2025</v>
      </c>
      <c r="D2956" t="s">
        <v>60</v>
      </c>
      <c r="E2956" t="s">
        <v>6482</v>
      </c>
      <c r="F2956" t="s">
        <v>6483</v>
      </c>
      <c r="G2956">
        <v>3</v>
      </c>
      <c r="H2956" t="s">
        <v>63</v>
      </c>
      <c r="I2956" t="s">
        <v>64</v>
      </c>
      <c r="J2956" t="s">
        <v>65</v>
      </c>
      <c r="K2956" t="s">
        <v>65</v>
      </c>
      <c r="L2956" t="s">
        <v>6484</v>
      </c>
      <c r="M2956" t="s">
        <v>223</v>
      </c>
      <c r="N2956" t="s">
        <v>224</v>
      </c>
      <c r="O2956" t="s">
        <v>318</v>
      </c>
      <c r="P2956" t="s">
        <v>319</v>
      </c>
      <c r="Q2956" t="s">
        <v>6488</v>
      </c>
      <c r="R2956" t="s">
        <v>545</v>
      </c>
      <c r="S2956" t="s">
        <v>73</v>
      </c>
      <c r="T2956">
        <v>0</v>
      </c>
      <c r="U2956">
        <v>1000</v>
      </c>
      <c r="V2956" t="s">
        <v>74</v>
      </c>
      <c r="W2956">
        <v>0</v>
      </c>
      <c r="X2956">
        <v>4900</v>
      </c>
      <c r="Y2956">
        <v>306.05</v>
      </c>
      <c r="Z2956">
        <v>18.25</v>
      </c>
      <c r="AA2956">
        <v>5224.3</v>
      </c>
      <c r="AB2956">
        <f>+Table1[[#This Row],[ADVALOREM]]/Table1[[#This Row],[US$ CIF]]</f>
        <v>0</v>
      </c>
      <c r="AC2956" t="s">
        <v>5465</v>
      </c>
      <c r="AD2956" t="s">
        <v>5466</v>
      </c>
      <c r="AE2956" t="s">
        <v>6484</v>
      </c>
      <c r="AF2956">
        <v>0</v>
      </c>
      <c r="AG2956" t="s">
        <v>5087</v>
      </c>
      <c r="AH2956" t="s">
        <v>1366</v>
      </c>
      <c r="AI2956" t="s">
        <v>1366</v>
      </c>
      <c r="AJ2956" t="s">
        <v>1366</v>
      </c>
      <c r="AK2956" t="s">
        <v>81</v>
      </c>
      <c r="AL2956">
        <v>412.5</v>
      </c>
      <c r="AM2956" t="s">
        <v>233</v>
      </c>
      <c r="AN2956" t="s">
        <v>1366</v>
      </c>
      <c r="AO2956" t="s">
        <v>1366</v>
      </c>
      <c r="AP2956" t="s">
        <v>6136</v>
      </c>
      <c r="AQ2956" t="s">
        <v>6136</v>
      </c>
      <c r="AR2956" t="s">
        <v>6485</v>
      </c>
      <c r="AS2956" t="s">
        <v>6489</v>
      </c>
      <c r="AT2956" t="s">
        <v>6488</v>
      </c>
      <c r="AU2956" t="s">
        <v>545</v>
      </c>
      <c r="AV2956">
        <v>2025</v>
      </c>
      <c r="AW2956" t="s">
        <v>6490</v>
      </c>
      <c r="AX2956">
        <v>4.9000000000000004</v>
      </c>
      <c r="AY2956" t="s">
        <v>6136</v>
      </c>
      <c r="AZ2956" t="s">
        <v>6487</v>
      </c>
      <c r="BA2956" t="s">
        <v>562</v>
      </c>
      <c r="BB2956" t="s">
        <v>5470</v>
      </c>
      <c r="BC2956" t="s">
        <v>1366</v>
      </c>
      <c r="BD2956" t="s">
        <v>92</v>
      </c>
      <c r="BE2956" t="s">
        <v>1366</v>
      </c>
      <c r="BF2956" t="s">
        <v>1366</v>
      </c>
      <c r="BI2956" t="s">
        <v>87</v>
      </c>
    </row>
    <row r="2957" spans="1:61" x14ac:dyDescent="0.3">
      <c r="A2957">
        <v>23</v>
      </c>
      <c r="B2957">
        <v>10</v>
      </c>
      <c r="C2957">
        <v>2025</v>
      </c>
      <c r="D2957" t="s">
        <v>60</v>
      </c>
      <c r="E2957" t="s">
        <v>6482</v>
      </c>
      <c r="F2957" t="s">
        <v>6483</v>
      </c>
      <c r="G2957">
        <v>4</v>
      </c>
      <c r="H2957" t="s">
        <v>63</v>
      </c>
      <c r="I2957" t="s">
        <v>64</v>
      </c>
      <c r="J2957" t="s">
        <v>65</v>
      </c>
      <c r="K2957" t="s">
        <v>65</v>
      </c>
      <c r="L2957" t="s">
        <v>6484</v>
      </c>
      <c r="M2957" t="s">
        <v>223</v>
      </c>
      <c r="N2957" t="s">
        <v>224</v>
      </c>
      <c r="O2957" t="s">
        <v>2489</v>
      </c>
      <c r="P2957" t="s">
        <v>157</v>
      </c>
      <c r="Q2957" t="s">
        <v>6491</v>
      </c>
      <c r="R2957" t="s">
        <v>545</v>
      </c>
      <c r="S2957" t="s">
        <v>73</v>
      </c>
      <c r="T2957">
        <v>0</v>
      </c>
      <c r="U2957">
        <v>1000</v>
      </c>
      <c r="V2957" t="s">
        <v>74</v>
      </c>
      <c r="W2957">
        <v>331.85000610351602</v>
      </c>
      <c r="X2957">
        <v>1280</v>
      </c>
      <c r="Y2957">
        <v>97.94</v>
      </c>
      <c r="Z2957">
        <v>4.7699999999999996</v>
      </c>
      <c r="AA2957">
        <v>1382.71</v>
      </c>
      <c r="AB2957">
        <f>+Table1[[#This Row],[ADVALOREM]]/Table1[[#This Row],[US$ CIF]]</f>
        <v>0.23999971512718937</v>
      </c>
      <c r="AC2957" t="s">
        <v>5465</v>
      </c>
      <c r="AD2957" t="s">
        <v>5466</v>
      </c>
      <c r="AE2957" t="s">
        <v>6484</v>
      </c>
      <c r="AF2957">
        <v>0</v>
      </c>
      <c r="AG2957" t="s">
        <v>5087</v>
      </c>
      <c r="AH2957" t="s">
        <v>1366</v>
      </c>
      <c r="AI2957" t="s">
        <v>1366</v>
      </c>
      <c r="AJ2957" t="s">
        <v>1366</v>
      </c>
      <c r="AK2957" t="s">
        <v>81</v>
      </c>
      <c r="AL2957">
        <v>132</v>
      </c>
      <c r="AM2957" t="s">
        <v>233</v>
      </c>
      <c r="AN2957" t="s">
        <v>1366</v>
      </c>
      <c r="AO2957" t="s">
        <v>1366</v>
      </c>
      <c r="AP2957" t="s">
        <v>6136</v>
      </c>
      <c r="AQ2957" t="s">
        <v>6136</v>
      </c>
      <c r="AR2957" t="s">
        <v>6485</v>
      </c>
      <c r="AS2957" t="s">
        <v>6492</v>
      </c>
      <c r="AT2957" t="s">
        <v>6491</v>
      </c>
      <c r="AU2957" t="s">
        <v>545</v>
      </c>
      <c r="AV2957">
        <v>2025</v>
      </c>
      <c r="AW2957" t="s">
        <v>6493</v>
      </c>
      <c r="AX2957">
        <v>1.28</v>
      </c>
      <c r="AY2957" t="s">
        <v>6136</v>
      </c>
      <c r="AZ2957" t="s">
        <v>6487</v>
      </c>
      <c r="BA2957" t="s">
        <v>562</v>
      </c>
      <c r="BB2957" t="s">
        <v>5470</v>
      </c>
      <c r="BC2957" t="s">
        <v>1366</v>
      </c>
      <c r="BD2957" t="s">
        <v>92</v>
      </c>
      <c r="BE2957" t="s">
        <v>1366</v>
      </c>
      <c r="BF2957" t="s">
        <v>1366</v>
      </c>
      <c r="BI2957" t="s">
        <v>87</v>
      </c>
    </row>
    <row r="2958" spans="1:61" x14ac:dyDescent="0.3">
      <c r="A2958">
        <v>23</v>
      </c>
      <c r="B2958">
        <v>10</v>
      </c>
      <c r="C2958">
        <v>2025</v>
      </c>
      <c r="D2958" t="s">
        <v>60</v>
      </c>
      <c r="E2958" t="s">
        <v>6482</v>
      </c>
      <c r="F2958" t="s">
        <v>6483</v>
      </c>
      <c r="G2958">
        <v>5</v>
      </c>
      <c r="H2958" t="s">
        <v>63</v>
      </c>
      <c r="I2958" t="s">
        <v>64</v>
      </c>
      <c r="J2958" t="s">
        <v>65</v>
      </c>
      <c r="K2958" t="s">
        <v>65</v>
      </c>
      <c r="L2958" t="s">
        <v>6484</v>
      </c>
      <c r="M2958" t="s">
        <v>223</v>
      </c>
      <c r="N2958" t="s">
        <v>224</v>
      </c>
      <c r="O2958" t="s">
        <v>318</v>
      </c>
      <c r="P2958" t="s">
        <v>319</v>
      </c>
      <c r="Q2958" t="s">
        <v>6488</v>
      </c>
      <c r="R2958" t="s">
        <v>545</v>
      </c>
      <c r="S2958" t="s">
        <v>73</v>
      </c>
      <c r="T2958">
        <v>0</v>
      </c>
      <c r="U2958">
        <v>1000</v>
      </c>
      <c r="V2958" t="s">
        <v>74</v>
      </c>
      <c r="W2958">
        <v>0</v>
      </c>
      <c r="X2958">
        <v>4440</v>
      </c>
      <c r="Y2958">
        <v>163.22999999999999</v>
      </c>
      <c r="Z2958">
        <v>16.54</v>
      </c>
      <c r="AA2958">
        <v>4619.7700000000004</v>
      </c>
      <c r="AB2958">
        <f>+Table1[[#This Row],[ADVALOREM]]/Table1[[#This Row],[US$ CIF]]</f>
        <v>0</v>
      </c>
      <c r="AC2958" t="s">
        <v>5465</v>
      </c>
      <c r="AD2958" t="s">
        <v>5466</v>
      </c>
      <c r="AE2958" t="s">
        <v>6484</v>
      </c>
      <c r="AF2958">
        <v>0</v>
      </c>
      <c r="AG2958" t="s">
        <v>5087</v>
      </c>
      <c r="AH2958" t="s">
        <v>1366</v>
      </c>
      <c r="AI2958" t="s">
        <v>1366</v>
      </c>
      <c r="AJ2958" t="s">
        <v>1366</v>
      </c>
      <c r="AK2958" t="s">
        <v>81</v>
      </c>
      <c r="AL2958">
        <v>220</v>
      </c>
      <c r="AM2958" t="s">
        <v>233</v>
      </c>
      <c r="AN2958" t="s">
        <v>1366</v>
      </c>
      <c r="AO2958" t="s">
        <v>1366</v>
      </c>
      <c r="AP2958" t="s">
        <v>6136</v>
      </c>
      <c r="AQ2958" t="s">
        <v>6136</v>
      </c>
      <c r="AR2958" t="s">
        <v>6485</v>
      </c>
      <c r="AS2958" t="s">
        <v>6489</v>
      </c>
      <c r="AT2958" t="s">
        <v>6488</v>
      </c>
      <c r="AU2958" t="s">
        <v>545</v>
      </c>
      <c r="AV2958">
        <v>2025</v>
      </c>
      <c r="AW2958" t="s">
        <v>6494</v>
      </c>
      <c r="AX2958">
        <v>4.4400000000000004</v>
      </c>
      <c r="AY2958" t="s">
        <v>6136</v>
      </c>
      <c r="AZ2958" t="s">
        <v>6487</v>
      </c>
      <c r="BA2958" t="s">
        <v>562</v>
      </c>
      <c r="BB2958" t="s">
        <v>5470</v>
      </c>
      <c r="BC2958" t="s">
        <v>1366</v>
      </c>
      <c r="BD2958" t="s">
        <v>92</v>
      </c>
      <c r="BE2958" t="s">
        <v>1366</v>
      </c>
      <c r="BF2958" t="s">
        <v>1366</v>
      </c>
      <c r="BI2958" t="s">
        <v>87</v>
      </c>
    </row>
    <row r="2959" spans="1:61" x14ac:dyDescent="0.3">
      <c r="A2959">
        <v>23</v>
      </c>
      <c r="B2959">
        <v>10</v>
      </c>
      <c r="C2959">
        <v>2025</v>
      </c>
      <c r="D2959" t="s">
        <v>60</v>
      </c>
      <c r="E2959" t="s">
        <v>6482</v>
      </c>
      <c r="F2959" t="s">
        <v>6483</v>
      </c>
      <c r="G2959">
        <v>6</v>
      </c>
      <c r="H2959" t="s">
        <v>63</v>
      </c>
      <c r="I2959" t="s">
        <v>64</v>
      </c>
      <c r="J2959" t="s">
        <v>65</v>
      </c>
      <c r="K2959" t="s">
        <v>65</v>
      </c>
      <c r="L2959" t="s">
        <v>6484</v>
      </c>
      <c r="M2959" t="s">
        <v>223</v>
      </c>
      <c r="N2959" t="s">
        <v>224</v>
      </c>
      <c r="O2959" t="s">
        <v>280</v>
      </c>
      <c r="P2959" t="s">
        <v>157</v>
      </c>
      <c r="Q2959" t="s">
        <v>6495</v>
      </c>
      <c r="R2959" t="s">
        <v>545</v>
      </c>
      <c r="S2959" t="s">
        <v>73</v>
      </c>
      <c r="T2959">
        <v>0</v>
      </c>
      <c r="U2959">
        <v>2000</v>
      </c>
      <c r="V2959" t="s">
        <v>74</v>
      </c>
      <c r="W2959">
        <v>0</v>
      </c>
      <c r="X2959">
        <v>3260</v>
      </c>
      <c r="Y2959">
        <v>140.97</v>
      </c>
      <c r="Z2959">
        <v>12.14</v>
      </c>
      <c r="AA2959">
        <v>3413.11</v>
      </c>
      <c r="AB2959">
        <f>+Table1[[#This Row],[ADVALOREM]]/Table1[[#This Row],[US$ CIF]]</f>
        <v>0</v>
      </c>
      <c r="AC2959" t="s">
        <v>5465</v>
      </c>
      <c r="AD2959" t="s">
        <v>5466</v>
      </c>
      <c r="AE2959" t="s">
        <v>6484</v>
      </c>
      <c r="AF2959">
        <v>0</v>
      </c>
      <c r="AG2959" t="s">
        <v>5087</v>
      </c>
      <c r="AH2959" t="s">
        <v>1366</v>
      </c>
      <c r="AI2959" t="s">
        <v>1366</v>
      </c>
      <c r="AJ2959" t="s">
        <v>1366</v>
      </c>
      <c r="AK2959" t="s">
        <v>81</v>
      </c>
      <c r="AL2959">
        <v>190</v>
      </c>
      <c r="AM2959" t="s">
        <v>233</v>
      </c>
      <c r="AN2959" t="s">
        <v>1366</v>
      </c>
      <c r="AO2959" t="s">
        <v>1366</v>
      </c>
      <c r="AP2959" t="s">
        <v>6136</v>
      </c>
      <c r="AQ2959" t="s">
        <v>6136</v>
      </c>
      <c r="AR2959" t="s">
        <v>6485</v>
      </c>
      <c r="AS2959" t="s">
        <v>1872</v>
      </c>
      <c r="AT2959" t="s">
        <v>6495</v>
      </c>
      <c r="AU2959" t="s">
        <v>545</v>
      </c>
      <c r="AV2959">
        <v>2025</v>
      </c>
      <c r="AW2959" t="s">
        <v>6496</v>
      </c>
      <c r="AX2959">
        <v>1.63</v>
      </c>
      <c r="AY2959" t="s">
        <v>6136</v>
      </c>
      <c r="AZ2959" t="s">
        <v>6487</v>
      </c>
      <c r="BA2959" t="s">
        <v>562</v>
      </c>
      <c r="BB2959" t="s">
        <v>5470</v>
      </c>
      <c r="BC2959" t="s">
        <v>1366</v>
      </c>
      <c r="BD2959" t="s">
        <v>92</v>
      </c>
      <c r="BE2959" t="s">
        <v>1366</v>
      </c>
      <c r="BF2959" t="s">
        <v>1366</v>
      </c>
      <c r="BI2959" t="s">
        <v>87</v>
      </c>
    </row>
    <row r="2960" spans="1:61" x14ac:dyDescent="0.3">
      <c r="A2960">
        <v>23</v>
      </c>
      <c r="B2960">
        <v>10</v>
      </c>
      <c r="C2960">
        <v>2025</v>
      </c>
      <c r="D2960" t="s">
        <v>60</v>
      </c>
      <c r="E2960" t="s">
        <v>6482</v>
      </c>
      <c r="F2960" t="s">
        <v>6483</v>
      </c>
      <c r="G2960">
        <v>7</v>
      </c>
      <c r="H2960" t="s">
        <v>63</v>
      </c>
      <c r="I2960" t="s">
        <v>64</v>
      </c>
      <c r="J2960" t="s">
        <v>65</v>
      </c>
      <c r="K2960" t="s">
        <v>65</v>
      </c>
      <c r="L2960" t="s">
        <v>6484</v>
      </c>
      <c r="M2960" t="s">
        <v>223</v>
      </c>
      <c r="N2960" t="s">
        <v>224</v>
      </c>
      <c r="O2960" t="s">
        <v>280</v>
      </c>
      <c r="P2960" t="s">
        <v>157</v>
      </c>
      <c r="Q2960" t="s">
        <v>6495</v>
      </c>
      <c r="R2960" t="s">
        <v>545</v>
      </c>
      <c r="S2960" t="s">
        <v>73</v>
      </c>
      <c r="T2960">
        <v>0</v>
      </c>
      <c r="U2960">
        <v>1000</v>
      </c>
      <c r="V2960" t="s">
        <v>74</v>
      </c>
      <c r="W2960">
        <v>0</v>
      </c>
      <c r="X2960">
        <v>1630</v>
      </c>
      <c r="Y2960">
        <v>70.489999999999995</v>
      </c>
      <c r="Z2960">
        <v>6.07</v>
      </c>
      <c r="AA2960">
        <v>1706.56</v>
      </c>
      <c r="AB2960">
        <f>+Table1[[#This Row],[ADVALOREM]]/Table1[[#This Row],[US$ CIF]]</f>
        <v>0</v>
      </c>
      <c r="AC2960" t="s">
        <v>5465</v>
      </c>
      <c r="AD2960" t="s">
        <v>5466</v>
      </c>
      <c r="AE2960" t="s">
        <v>6484</v>
      </c>
      <c r="AF2960">
        <v>0</v>
      </c>
      <c r="AG2960" t="s">
        <v>5087</v>
      </c>
      <c r="AH2960" t="s">
        <v>1366</v>
      </c>
      <c r="AI2960" t="s">
        <v>1366</v>
      </c>
      <c r="AJ2960" t="s">
        <v>1366</v>
      </c>
      <c r="AK2960" t="s">
        <v>81</v>
      </c>
      <c r="AL2960">
        <v>95</v>
      </c>
      <c r="AM2960" t="s">
        <v>233</v>
      </c>
      <c r="AN2960" t="s">
        <v>1366</v>
      </c>
      <c r="AO2960" t="s">
        <v>1366</v>
      </c>
      <c r="AP2960" t="s">
        <v>6136</v>
      </c>
      <c r="AQ2960" t="s">
        <v>6136</v>
      </c>
      <c r="AR2960" t="s">
        <v>6485</v>
      </c>
      <c r="AS2960" t="s">
        <v>1872</v>
      </c>
      <c r="AT2960" t="s">
        <v>6495</v>
      </c>
      <c r="AU2960" t="s">
        <v>545</v>
      </c>
      <c r="AV2960">
        <v>2025</v>
      </c>
      <c r="AW2960" t="s">
        <v>6496</v>
      </c>
      <c r="AX2960">
        <v>1.63</v>
      </c>
      <c r="AY2960" t="s">
        <v>6136</v>
      </c>
      <c r="AZ2960" t="s">
        <v>6487</v>
      </c>
      <c r="BA2960" t="s">
        <v>562</v>
      </c>
      <c r="BB2960" t="s">
        <v>5470</v>
      </c>
      <c r="BC2960" t="s">
        <v>1366</v>
      </c>
      <c r="BD2960" t="s">
        <v>92</v>
      </c>
      <c r="BE2960" t="s">
        <v>1366</v>
      </c>
      <c r="BF2960" t="s">
        <v>1366</v>
      </c>
      <c r="BI2960" t="s">
        <v>87</v>
      </c>
    </row>
    <row r="2961" spans="1:61" x14ac:dyDescent="0.3">
      <c r="A2961">
        <v>23</v>
      </c>
      <c r="B2961">
        <v>10</v>
      </c>
      <c r="C2961">
        <v>2025</v>
      </c>
      <c r="D2961" t="s">
        <v>60</v>
      </c>
      <c r="E2961" t="s">
        <v>6482</v>
      </c>
      <c r="F2961" t="s">
        <v>6483</v>
      </c>
      <c r="G2961">
        <v>8</v>
      </c>
      <c r="H2961" t="s">
        <v>63</v>
      </c>
      <c r="I2961" t="s">
        <v>64</v>
      </c>
      <c r="J2961" t="s">
        <v>65</v>
      </c>
      <c r="K2961" t="s">
        <v>65</v>
      </c>
      <c r="L2961" t="s">
        <v>6484</v>
      </c>
      <c r="M2961" t="s">
        <v>223</v>
      </c>
      <c r="N2961" t="s">
        <v>224</v>
      </c>
      <c r="O2961" t="s">
        <v>318</v>
      </c>
      <c r="P2961" t="s">
        <v>319</v>
      </c>
      <c r="Q2961" t="s">
        <v>6488</v>
      </c>
      <c r="R2961" t="s">
        <v>545</v>
      </c>
      <c r="S2961" t="s">
        <v>73</v>
      </c>
      <c r="T2961">
        <v>0</v>
      </c>
      <c r="U2961">
        <v>1000</v>
      </c>
      <c r="V2961" t="s">
        <v>74</v>
      </c>
      <c r="W2961">
        <v>0</v>
      </c>
      <c r="X2961">
        <v>2700</v>
      </c>
      <c r="Y2961">
        <v>283.8</v>
      </c>
      <c r="Z2961">
        <v>10.06</v>
      </c>
      <c r="AA2961">
        <v>2993.86</v>
      </c>
      <c r="AB2961">
        <f>+Table1[[#This Row],[ADVALOREM]]/Table1[[#This Row],[US$ CIF]]</f>
        <v>0</v>
      </c>
      <c r="AC2961" t="s">
        <v>5465</v>
      </c>
      <c r="AD2961" t="s">
        <v>5466</v>
      </c>
      <c r="AE2961" t="s">
        <v>6484</v>
      </c>
      <c r="AF2961">
        <v>0</v>
      </c>
      <c r="AG2961" t="s">
        <v>5087</v>
      </c>
      <c r="AH2961" t="s">
        <v>1366</v>
      </c>
      <c r="AI2961" t="s">
        <v>1366</v>
      </c>
      <c r="AJ2961" t="s">
        <v>1366</v>
      </c>
      <c r="AK2961" t="s">
        <v>81</v>
      </c>
      <c r="AL2961">
        <v>382.5</v>
      </c>
      <c r="AM2961" t="s">
        <v>233</v>
      </c>
      <c r="AN2961" t="s">
        <v>1366</v>
      </c>
      <c r="AO2961" t="s">
        <v>1366</v>
      </c>
      <c r="AP2961" t="s">
        <v>6136</v>
      </c>
      <c r="AQ2961" t="s">
        <v>6136</v>
      </c>
      <c r="AR2961" t="s">
        <v>6485</v>
      </c>
      <c r="AS2961" t="s">
        <v>6489</v>
      </c>
      <c r="AT2961" t="s">
        <v>6488</v>
      </c>
      <c r="AU2961" t="s">
        <v>545</v>
      </c>
      <c r="AV2961">
        <v>2025</v>
      </c>
      <c r="AW2961" t="s">
        <v>6497</v>
      </c>
      <c r="AX2961">
        <v>2.7</v>
      </c>
      <c r="AY2961" t="s">
        <v>6136</v>
      </c>
      <c r="AZ2961" t="s">
        <v>6487</v>
      </c>
      <c r="BA2961" t="s">
        <v>562</v>
      </c>
      <c r="BB2961" t="s">
        <v>5470</v>
      </c>
      <c r="BC2961" t="s">
        <v>1366</v>
      </c>
      <c r="BD2961" t="s">
        <v>92</v>
      </c>
      <c r="BE2961" t="s">
        <v>1366</v>
      </c>
      <c r="BF2961" t="s">
        <v>1366</v>
      </c>
      <c r="BI2961" t="s">
        <v>87</v>
      </c>
    </row>
    <row r="2962" spans="1:61" x14ac:dyDescent="0.3">
      <c r="A2962">
        <v>29</v>
      </c>
      <c r="B2962">
        <v>10</v>
      </c>
      <c r="C2962">
        <v>2025</v>
      </c>
      <c r="D2962" t="s">
        <v>60</v>
      </c>
      <c r="E2962" t="s">
        <v>6498</v>
      </c>
      <c r="F2962" t="s">
        <v>6499</v>
      </c>
      <c r="G2962">
        <v>1</v>
      </c>
      <c r="H2962" t="s">
        <v>63</v>
      </c>
      <c r="I2962" t="s">
        <v>64</v>
      </c>
      <c r="J2962" t="s">
        <v>65</v>
      </c>
      <c r="K2962" t="s">
        <v>65</v>
      </c>
      <c r="L2962" t="s">
        <v>1992</v>
      </c>
      <c r="M2962" t="s">
        <v>223</v>
      </c>
      <c r="N2962" t="s">
        <v>224</v>
      </c>
      <c r="O2962" t="s">
        <v>169</v>
      </c>
      <c r="P2962" t="s">
        <v>170</v>
      </c>
      <c r="Q2962" t="s">
        <v>6500</v>
      </c>
      <c r="R2962" t="s">
        <v>2145</v>
      </c>
      <c r="S2962" t="s">
        <v>73</v>
      </c>
      <c r="T2962">
        <v>2726</v>
      </c>
      <c r="U2962">
        <v>10080</v>
      </c>
      <c r="V2962" t="s">
        <v>74</v>
      </c>
      <c r="W2962">
        <v>1439.02001953125</v>
      </c>
      <c r="X2962">
        <v>4183.2</v>
      </c>
      <c r="Y2962">
        <v>598.64</v>
      </c>
      <c r="Z2962">
        <v>14.89</v>
      </c>
      <c r="AA2962">
        <v>4796.72</v>
      </c>
      <c r="AB2962">
        <f>+Table1[[#This Row],[ADVALOREM]]/Table1[[#This Row],[US$ CIF]]</f>
        <v>0.30000083797495997</v>
      </c>
      <c r="AC2962" t="s">
        <v>6501</v>
      </c>
      <c r="AD2962" t="s">
        <v>229</v>
      </c>
      <c r="AE2962" t="s">
        <v>65</v>
      </c>
      <c r="AF2962">
        <v>2</v>
      </c>
      <c r="AG2962" t="s">
        <v>5087</v>
      </c>
      <c r="AH2962" t="s">
        <v>6502</v>
      </c>
      <c r="AI2962" t="s">
        <v>6503</v>
      </c>
      <c r="AJ2962" t="s">
        <v>6504</v>
      </c>
      <c r="AK2962" t="s">
        <v>387</v>
      </c>
      <c r="AL2962">
        <v>3220</v>
      </c>
      <c r="AM2962" t="s">
        <v>233</v>
      </c>
      <c r="AN2962" t="s">
        <v>5496</v>
      </c>
      <c r="AO2962" t="s">
        <v>6505</v>
      </c>
      <c r="AP2962" t="s">
        <v>6487</v>
      </c>
      <c r="AQ2962" t="s">
        <v>6487</v>
      </c>
      <c r="AR2962" t="s">
        <v>6506</v>
      </c>
      <c r="AS2962" t="s">
        <v>1953</v>
      </c>
      <c r="AT2962" t="s">
        <v>6507</v>
      </c>
      <c r="AU2962" t="s">
        <v>2145</v>
      </c>
      <c r="AV2962">
        <v>2025</v>
      </c>
      <c r="AW2962" t="s">
        <v>6508</v>
      </c>
      <c r="AX2962">
        <v>0.41</v>
      </c>
      <c r="AY2962" t="s">
        <v>6487</v>
      </c>
      <c r="AZ2962" t="s">
        <v>6335</v>
      </c>
      <c r="BA2962" t="s">
        <v>562</v>
      </c>
      <c r="BB2962" t="s">
        <v>3217</v>
      </c>
      <c r="BC2962" t="s">
        <v>1366</v>
      </c>
      <c r="BD2962" t="s">
        <v>92</v>
      </c>
      <c r="BE2962" t="s">
        <v>6509</v>
      </c>
      <c r="BF2962" t="s">
        <v>1366</v>
      </c>
      <c r="BI2962" t="s">
        <v>87</v>
      </c>
    </row>
    <row r="2963" spans="1:61" x14ac:dyDescent="0.3">
      <c r="A2963">
        <v>29</v>
      </c>
      <c r="B2963">
        <v>10</v>
      </c>
      <c r="C2963">
        <v>2025</v>
      </c>
      <c r="D2963" t="s">
        <v>60</v>
      </c>
      <c r="E2963" t="s">
        <v>6498</v>
      </c>
      <c r="F2963" t="s">
        <v>6499</v>
      </c>
      <c r="G2963">
        <v>2</v>
      </c>
      <c r="H2963" t="s">
        <v>63</v>
      </c>
      <c r="I2963" t="s">
        <v>64</v>
      </c>
      <c r="J2963" t="s">
        <v>65</v>
      </c>
      <c r="K2963" t="s">
        <v>65</v>
      </c>
      <c r="L2963" t="s">
        <v>1992</v>
      </c>
      <c r="M2963" t="s">
        <v>223</v>
      </c>
      <c r="N2963" t="s">
        <v>224</v>
      </c>
      <c r="O2963" t="s">
        <v>169</v>
      </c>
      <c r="P2963" t="s">
        <v>170</v>
      </c>
      <c r="Q2963" t="s">
        <v>6510</v>
      </c>
      <c r="R2963" t="s">
        <v>2145</v>
      </c>
      <c r="S2963" t="s">
        <v>73</v>
      </c>
      <c r="T2963">
        <v>2726</v>
      </c>
      <c r="U2963">
        <v>3060</v>
      </c>
      <c r="V2963" t="s">
        <v>74</v>
      </c>
      <c r="W2963">
        <v>386.17001342773398</v>
      </c>
      <c r="X2963">
        <v>1101.5999999999999</v>
      </c>
      <c r="Y2963">
        <v>181.73</v>
      </c>
      <c r="Z2963">
        <v>3.92</v>
      </c>
      <c r="AA2963">
        <v>1287.25</v>
      </c>
      <c r="AB2963">
        <f>+Table1[[#This Row],[ADVALOREM]]/Table1[[#This Row],[US$ CIF]]</f>
        <v>0.29999612618196464</v>
      </c>
      <c r="AC2963" t="s">
        <v>6501</v>
      </c>
      <c r="AD2963" t="s">
        <v>229</v>
      </c>
      <c r="AE2963" t="s">
        <v>65</v>
      </c>
      <c r="AF2963">
        <v>2</v>
      </c>
      <c r="AG2963" t="s">
        <v>5087</v>
      </c>
      <c r="AH2963" t="s">
        <v>6502</v>
      </c>
      <c r="AI2963" t="s">
        <v>6503</v>
      </c>
      <c r="AJ2963" t="s">
        <v>6504</v>
      </c>
      <c r="AK2963" t="s">
        <v>387</v>
      </c>
      <c r="AL2963">
        <v>977.5</v>
      </c>
      <c r="AM2963" t="s">
        <v>233</v>
      </c>
      <c r="AN2963" t="s">
        <v>5496</v>
      </c>
      <c r="AO2963" t="s">
        <v>6505</v>
      </c>
      <c r="AP2963" t="s">
        <v>6487</v>
      </c>
      <c r="AQ2963" t="s">
        <v>6487</v>
      </c>
      <c r="AR2963" t="s">
        <v>6506</v>
      </c>
      <c r="AS2963" t="s">
        <v>1891</v>
      </c>
      <c r="AT2963" t="s">
        <v>6507</v>
      </c>
      <c r="AU2963" t="s">
        <v>2145</v>
      </c>
      <c r="AV2963">
        <v>2025</v>
      </c>
      <c r="AW2963" t="s">
        <v>6508</v>
      </c>
      <c r="AX2963">
        <v>0.36</v>
      </c>
      <c r="AY2963" t="s">
        <v>6487</v>
      </c>
      <c r="AZ2963" t="s">
        <v>6335</v>
      </c>
      <c r="BA2963" t="s">
        <v>562</v>
      </c>
      <c r="BB2963" t="s">
        <v>3217</v>
      </c>
      <c r="BC2963" t="s">
        <v>1366</v>
      </c>
      <c r="BD2963" t="s">
        <v>92</v>
      </c>
      <c r="BE2963" t="s">
        <v>6509</v>
      </c>
      <c r="BF2963" t="s">
        <v>1366</v>
      </c>
      <c r="BI2963" t="s">
        <v>87</v>
      </c>
    </row>
    <row r="2964" spans="1:61" x14ac:dyDescent="0.3">
      <c r="A2964">
        <v>29</v>
      </c>
      <c r="B2964">
        <v>10</v>
      </c>
      <c r="C2964">
        <v>2025</v>
      </c>
      <c r="D2964" t="s">
        <v>60</v>
      </c>
      <c r="E2964" t="s">
        <v>6498</v>
      </c>
      <c r="F2964" t="s">
        <v>6499</v>
      </c>
      <c r="G2964">
        <v>3</v>
      </c>
      <c r="H2964" t="s">
        <v>63</v>
      </c>
      <c r="I2964" t="s">
        <v>64</v>
      </c>
      <c r="J2964" t="s">
        <v>65</v>
      </c>
      <c r="K2964" t="s">
        <v>65</v>
      </c>
      <c r="L2964" t="s">
        <v>1992</v>
      </c>
      <c r="M2964" t="s">
        <v>223</v>
      </c>
      <c r="N2964" t="s">
        <v>224</v>
      </c>
      <c r="O2964" t="s">
        <v>169</v>
      </c>
      <c r="P2964" t="s">
        <v>170</v>
      </c>
      <c r="Q2964" t="s">
        <v>6511</v>
      </c>
      <c r="R2964" t="s">
        <v>2145</v>
      </c>
      <c r="S2964" t="s">
        <v>73</v>
      </c>
      <c r="T2964">
        <v>2726</v>
      </c>
      <c r="U2964">
        <v>3060</v>
      </c>
      <c r="V2964" t="s">
        <v>74</v>
      </c>
      <c r="W2964">
        <v>386.17001342773398</v>
      </c>
      <c r="X2964">
        <v>1101.5999999999999</v>
      </c>
      <c r="Y2964">
        <v>181.73</v>
      </c>
      <c r="Z2964">
        <v>3.92</v>
      </c>
      <c r="AA2964">
        <v>1287.25</v>
      </c>
      <c r="AB2964">
        <f>+Table1[[#This Row],[ADVALOREM]]/Table1[[#This Row],[US$ CIF]]</f>
        <v>0.29999612618196464</v>
      </c>
      <c r="AC2964" t="s">
        <v>6501</v>
      </c>
      <c r="AD2964" t="s">
        <v>229</v>
      </c>
      <c r="AE2964" t="s">
        <v>65</v>
      </c>
      <c r="AF2964">
        <v>2</v>
      </c>
      <c r="AG2964" t="s">
        <v>5087</v>
      </c>
      <c r="AH2964" t="s">
        <v>6502</v>
      </c>
      <c r="AI2964" t="s">
        <v>6503</v>
      </c>
      <c r="AJ2964" t="s">
        <v>6504</v>
      </c>
      <c r="AK2964" t="s">
        <v>387</v>
      </c>
      <c r="AL2964">
        <v>977.5</v>
      </c>
      <c r="AM2964" t="s">
        <v>233</v>
      </c>
      <c r="AN2964" t="s">
        <v>5496</v>
      </c>
      <c r="AO2964" t="s">
        <v>6505</v>
      </c>
      <c r="AP2964" t="s">
        <v>6487</v>
      </c>
      <c r="AQ2964" t="s">
        <v>6487</v>
      </c>
      <c r="AR2964" t="s">
        <v>6506</v>
      </c>
      <c r="AS2964" t="s">
        <v>6512</v>
      </c>
      <c r="AT2964" t="s">
        <v>6507</v>
      </c>
      <c r="AU2964" t="s">
        <v>2145</v>
      </c>
      <c r="AV2964">
        <v>2025</v>
      </c>
      <c r="AW2964" t="s">
        <v>6508</v>
      </c>
      <c r="AX2964">
        <v>0.36</v>
      </c>
      <c r="AY2964" t="s">
        <v>6487</v>
      </c>
      <c r="AZ2964" t="s">
        <v>6335</v>
      </c>
      <c r="BA2964" t="s">
        <v>562</v>
      </c>
      <c r="BB2964" t="s">
        <v>3217</v>
      </c>
      <c r="BC2964" t="s">
        <v>1366</v>
      </c>
      <c r="BD2964" t="s">
        <v>92</v>
      </c>
      <c r="BE2964" t="s">
        <v>6509</v>
      </c>
      <c r="BF2964" t="s">
        <v>1366</v>
      </c>
      <c r="BI2964" t="s">
        <v>87</v>
      </c>
    </row>
    <row r="2965" spans="1:61" x14ac:dyDescent="0.3">
      <c r="A2965">
        <v>29</v>
      </c>
      <c r="B2965">
        <v>10</v>
      </c>
      <c r="C2965">
        <v>2025</v>
      </c>
      <c r="D2965" t="s">
        <v>60</v>
      </c>
      <c r="E2965" t="s">
        <v>6498</v>
      </c>
      <c r="F2965" t="s">
        <v>6499</v>
      </c>
      <c r="G2965">
        <v>4</v>
      </c>
      <c r="H2965" t="s">
        <v>63</v>
      </c>
      <c r="I2965" t="s">
        <v>64</v>
      </c>
      <c r="J2965" t="s">
        <v>65</v>
      </c>
      <c r="K2965" t="s">
        <v>65</v>
      </c>
      <c r="L2965" t="s">
        <v>1992</v>
      </c>
      <c r="M2965" t="s">
        <v>223</v>
      </c>
      <c r="N2965" t="s">
        <v>224</v>
      </c>
      <c r="O2965" t="s">
        <v>169</v>
      </c>
      <c r="P2965" t="s">
        <v>170</v>
      </c>
      <c r="Q2965" t="s">
        <v>6513</v>
      </c>
      <c r="R2965" t="s">
        <v>2145</v>
      </c>
      <c r="S2965" t="s">
        <v>73</v>
      </c>
      <c r="T2965">
        <v>2726</v>
      </c>
      <c r="U2965">
        <v>10080</v>
      </c>
      <c r="V2965" t="s">
        <v>74</v>
      </c>
      <c r="W2965">
        <v>1439.02001953125</v>
      </c>
      <c r="X2965">
        <v>4183.2</v>
      </c>
      <c r="Y2965">
        <v>598.64</v>
      </c>
      <c r="Z2965">
        <v>14.89</v>
      </c>
      <c r="AA2965">
        <v>4796.72</v>
      </c>
      <c r="AB2965">
        <f>+Table1[[#This Row],[ADVALOREM]]/Table1[[#This Row],[US$ CIF]]</f>
        <v>0.30000083797495997</v>
      </c>
      <c r="AC2965" t="s">
        <v>6501</v>
      </c>
      <c r="AD2965" t="s">
        <v>229</v>
      </c>
      <c r="AE2965" t="s">
        <v>65</v>
      </c>
      <c r="AF2965">
        <v>2</v>
      </c>
      <c r="AG2965" t="s">
        <v>5087</v>
      </c>
      <c r="AH2965" t="s">
        <v>6502</v>
      </c>
      <c r="AI2965" t="s">
        <v>6503</v>
      </c>
      <c r="AJ2965" t="s">
        <v>6504</v>
      </c>
      <c r="AK2965" t="s">
        <v>387</v>
      </c>
      <c r="AL2965">
        <v>3220</v>
      </c>
      <c r="AM2965" t="s">
        <v>233</v>
      </c>
      <c r="AN2965" t="s">
        <v>5496</v>
      </c>
      <c r="AO2965" t="s">
        <v>6505</v>
      </c>
      <c r="AP2965" t="s">
        <v>6487</v>
      </c>
      <c r="AQ2965" t="s">
        <v>6487</v>
      </c>
      <c r="AR2965" t="s">
        <v>6506</v>
      </c>
      <c r="AS2965" t="s">
        <v>1900</v>
      </c>
      <c r="AT2965" t="s">
        <v>6507</v>
      </c>
      <c r="AU2965" t="s">
        <v>2145</v>
      </c>
      <c r="AV2965">
        <v>2025</v>
      </c>
      <c r="AW2965" t="s">
        <v>6508</v>
      </c>
      <c r="AX2965">
        <v>0.41</v>
      </c>
      <c r="AY2965" t="s">
        <v>6487</v>
      </c>
      <c r="AZ2965" t="s">
        <v>6335</v>
      </c>
      <c r="BA2965" t="s">
        <v>562</v>
      </c>
      <c r="BB2965" t="s">
        <v>3217</v>
      </c>
      <c r="BC2965" t="s">
        <v>1366</v>
      </c>
      <c r="BD2965" t="s">
        <v>92</v>
      </c>
      <c r="BE2965" t="s">
        <v>6509</v>
      </c>
      <c r="BF2965" t="s">
        <v>1366</v>
      </c>
      <c r="BI2965" t="s">
        <v>87</v>
      </c>
    </row>
    <row r="2966" spans="1:61" x14ac:dyDescent="0.3">
      <c r="A2966">
        <v>29</v>
      </c>
      <c r="B2966">
        <v>10</v>
      </c>
      <c r="C2966">
        <v>2025</v>
      </c>
      <c r="D2966" t="s">
        <v>60</v>
      </c>
      <c r="E2966" t="s">
        <v>6498</v>
      </c>
      <c r="F2966" t="s">
        <v>6499</v>
      </c>
      <c r="G2966">
        <v>5</v>
      </c>
      <c r="H2966" t="s">
        <v>63</v>
      </c>
      <c r="I2966" t="s">
        <v>64</v>
      </c>
      <c r="J2966" t="s">
        <v>65</v>
      </c>
      <c r="K2966" t="s">
        <v>65</v>
      </c>
      <c r="L2966" t="s">
        <v>1992</v>
      </c>
      <c r="M2966" t="s">
        <v>223</v>
      </c>
      <c r="N2966" t="s">
        <v>224</v>
      </c>
      <c r="O2966" t="s">
        <v>169</v>
      </c>
      <c r="P2966" t="s">
        <v>170</v>
      </c>
      <c r="Q2966" t="s">
        <v>6514</v>
      </c>
      <c r="R2966" t="s">
        <v>2145</v>
      </c>
      <c r="S2966" t="s">
        <v>73</v>
      </c>
      <c r="T2966">
        <v>2726</v>
      </c>
      <c r="U2966">
        <v>3060</v>
      </c>
      <c r="V2966" t="s">
        <v>74</v>
      </c>
      <c r="W2966">
        <v>436.83999633789102</v>
      </c>
      <c r="X2966">
        <v>1269.9000000000001</v>
      </c>
      <c r="Y2966">
        <v>181.73</v>
      </c>
      <c r="Z2966">
        <v>4.5199999999999996</v>
      </c>
      <c r="AA2966">
        <v>1456.15</v>
      </c>
      <c r="AB2966">
        <f>+Table1[[#This Row],[ADVALOREM]]/Table1[[#This Row],[US$ CIF]]</f>
        <v>0.29999656377288808</v>
      </c>
      <c r="AC2966" t="s">
        <v>6501</v>
      </c>
      <c r="AD2966" t="s">
        <v>229</v>
      </c>
      <c r="AE2966" t="s">
        <v>65</v>
      </c>
      <c r="AF2966">
        <v>2</v>
      </c>
      <c r="AG2966" t="s">
        <v>5087</v>
      </c>
      <c r="AH2966" t="s">
        <v>6502</v>
      </c>
      <c r="AI2966" t="s">
        <v>6503</v>
      </c>
      <c r="AJ2966" t="s">
        <v>6504</v>
      </c>
      <c r="AK2966" t="s">
        <v>387</v>
      </c>
      <c r="AL2966">
        <v>977.5</v>
      </c>
      <c r="AM2966" t="s">
        <v>233</v>
      </c>
      <c r="AN2966" t="s">
        <v>5496</v>
      </c>
      <c r="AO2966" t="s">
        <v>6505</v>
      </c>
      <c r="AP2966" t="s">
        <v>6487</v>
      </c>
      <c r="AQ2966" t="s">
        <v>6487</v>
      </c>
      <c r="AR2966" t="s">
        <v>6506</v>
      </c>
      <c r="AS2966" t="s">
        <v>1886</v>
      </c>
      <c r="AT2966" t="s">
        <v>6507</v>
      </c>
      <c r="AU2966" t="s">
        <v>2145</v>
      </c>
      <c r="AV2966">
        <v>2025</v>
      </c>
      <c r="AW2966" t="s">
        <v>6508</v>
      </c>
      <c r="AX2966">
        <v>0.41</v>
      </c>
      <c r="AY2966" t="s">
        <v>6487</v>
      </c>
      <c r="AZ2966" t="s">
        <v>6335</v>
      </c>
      <c r="BA2966" t="s">
        <v>562</v>
      </c>
      <c r="BB2966" t="s">
        <v>3217</v>
      </c>
      <c r="BC2966" t="s">
        <v>1366</v>
      </c>
      <c r="BD2966" t="s">
        <v>92</v>
      </c>
      <c r="BE2966" t="s">
        <v>6509</v>
      </c>
      <c r="BF2966" t="s">
        <v>1366</v>
      </c>
      <c r="BI2966" t="s">
        <v>87</v>
      </c>
    </row>
    <row r="2967" spans="1:61" x14ac:dyDescent="0.3">
      <c r="A2967">
        <v>29</v>
      </c>
      <c r="B2967">
        <v>10</v>
      </c>
      <c r="C2967">
        <v>2025</v>
      </c>
      <c r="D2967" t="s">
        <v>60</v>
      </c>
      <c r="E2967" t="s">
        <v>6498</v>
      </c>
      <c r="F2967" t="s">
        <v>6499</v>
      </c>
      <c r="G2967">
        <v>6</v>
      </c>
      <c r="H2967" t="s">
        <v>63</v>
      </c>
      <c r="I2967" t="s">
        <v>64</v>
      </c>
      <c r="J2967" t="s">
        <v>65</v>
      </c>
      <c r="K2967" t="s">
        <v>65</v>
      </c>
      <c r="L2967" t="s">
        <v>1992</v>
      </c>
      <c r="M2967" t="s">
        <v>223</v>
      </c>
      <c r="N2967" t="s">
        <v>224</v>
      </c>
      <c r="O2967" t="s">
        <v>169</v>
      </c>
      <c r="P2967" t="s">
        <v>170</v>
      </c>
      <c r="Q2967" t="s">
        <v>6515</v>
      </c>
      <c r="R2967" t="s">
        <v>2145</v>
      </c>
      <c r="S2967" t="s">
        <v>73</v>
      </c>
      <c r="T2967">
        <v>2726</v>
      </c>
      <c r="U2967">
        <v>4992</v>
      </c>
      <c r="V2967" t="s">
        <v>74</v>
      </c>
      <c r="W2967">
        <v>592.20001220703102</v>
      </c>
      <c r="X2967">
        <v>1697.28</v>
      </c>
      <c r="Y2967">
        <v>270.69</v>
      </c>
      <c r="Z2967">
        <v>6.04</v>
      </c>
      <c r="AA2967">
        <v>1974.01</v>
      </c>
      <c r="AB2967">
        <f>+Table1[[#This Row],[ADVALOREM]]/Table1[[#This Row],[US$ CIF]]</f>
        <v>0.29999848643473487</v>
      </c>
      <c r="AC2967" t="s">
        <v>6501</v>
      </c>
      <c r="AD2967" t="s">
        <v>229</v>
      </c>
      <c r="AE2967" t="s">
        <v>65</v>
      </c>
      <c r="AF2967">
        <v>2</v>
      </c>
      <c r="AG2967" t="s">
        <v>5087</v>
      </c>
      <c r="AH2967" t="s">
        <v>6502</v>
      </c>
      <c r="AI2967" t="s">
        <v>6503</v>
      </c>
      <c r="AJ2967" t="s">
        <v>6504</v>
      </c>
      <c r="AK2967" t="s">
        <v>387</v>
      </c>
      <c r="AL2967">
        <v>1456</v>
      </c>
      <c r="AM2967" t="s">
        <v>233</v>
      </c>
      <c r="AN2967" t="s">
        <v>5496</v>
      </c>
      <c r="AO2967" t="s">
        <v>6505</v>
      </c>
      <c r="AP2967" t="s">
        <v>6487</v>
      </c>
      <c r="AQ2967" t="s">
        <v>6487</v>
      </c>
      <c r="AR2967" t="s">
        <v>6506</v>
      </c>
      <c r="AS2967" t="s">
        <v>6512</v>
      </c>
      <c r="AT2967" t="s">
        <v>6507</v>
      </c>
      <c r="AU2967" t="s">
        <v>2145</v>
      </c>
      <c r="AV2967">
        <v>2025</v>
      </c>
      <c r="AW2967" t="s">
        <v>6516</v>
      </c>
      <c r="AX2967">
        <v>0.34</v>
      </c>
      <c r="AY2967" t="s">
        <v>6487</v>
      </c>
      <c r="AZ2967" t="s">
        <v>6335</v>
      </c>
      <c r="BA2967" t="s">
        <v>562</v>
      </c>
      <c r="BB2967" t="s">
        <v>3217</v>
      </c>
      <c r="BC2967" t="s">
        <v>1366</v>
      </c>
      <c r="BD2967" t="s">
        <v>92</v>
      </c>
      <c r="BE2967" t="s">
        <v>6509</v>
      </c>
      <c r="BF2967" t="s">
        <v>1366</v>
      </c>
      <c r="BI2967" t="s">
        <v>87</v>
      </c>
    </row>
    <row r="2968" spans="1:61" x14ac:dyDescent="0.3">
      <c r="A2968">
        <v>29</v>
      </c>
      <c r="B2968">
        <v>10</v>
      </c>
      <c r="C2968">
        <v>2025</v>
      </c>
      <c r="D2968" t="s">
        <v>60</v>
      </c>
      <c r="E2968" t="s">
        <v>6498</v>
      </c>
      <c r="F2968" t="s">
        <v>6499</v>
      </c>
      <c r="G2968">
        <v>7</v>
      </c>
      <c r="H2968" t="s">
        <v>63</v>
      </c>
      <c r="I2968" t="s">
        <v>64</v>
      </c>
      <c r="J2968" t="s">
        <v>65</v>
      </c>
      <c r="K2968" t="s">
        <v>65</v>
      </c>
      <c r="L2968" t="s">
        <v>1992</v>
      </c>
      <c r="M2968" t="s">
        <v>223</v>
      </c>
      <c r="N2968" t="s">
        <v>224</v>
      </c>
      <c r="O2968" t="s">
        <v>169</v>
      </c>
      <c r="P2968" t="s">
        <v>170</v>
      </c>
      <c r="Q2968" t="s">
        <v>6517</v>
      </c>
      <c r="R2968" t="s">
        <v>2145</v>
      </c>
      <c r="S2968" t="s">
        <v>73</v>
      </c>
      <c r="T2968">
        <v>2726</v>
      </c>
      <c r="U2968">
        <v>4992</v>
      </c>
      <c r="V2968" t="s">
        <v>74</v>
      </c>
      <c r="W2968">
        <v>592.20001220703102</v>
      </c>
      <c r="X2968">
        <v>1697.28</v>
      </c>
      <c r="Y2968">
        <v>270.69</v>
      </c>
      <c r="Z2968">
        <v>6.04</v>
      </c>
      <c r="AA2968">
        <v>1974.01</v>
      </c>
      <c r="AB2968">
        <f>+Table1[[#This Row],[ADVALOREM]]/Table1[[#This Row],[US$ CIF]]</f>
        <v>0.29999848643473487</v>
      </c>
      <c r="AC2968" t="s">
        <v>6501</v>
      </c>
      <c r="AD2968" t="s">
        <v>229</v>
      </c>
      <c r="AE2968" t="s">
        <v>65</v>
      </c>
      <c r="AF2968">
        <v>2</v>
      </c>
      <c r="AG2968" t="s">
        <v>5087</v>
      </c>
      <c r="AH2968" t="s">
        <v>6502</v>
      </c>
      <c r="AI2968" t="s">
        <v>6503</v>
      </c>
      <c r="AJ2968" t="s">
        <v>6504</v>
      </c>
      <c r="AK2968" t="s">
        <v>387</v>
      </c>
      <c r="AL2968">
        <v>1456</v>
      </c>
      <c r="AM2968" t="s">
        <v>233</v>
      </c>
      <c r="AN2968" t="s">
        <v>5496</v>
      </c>
      <c r="AO2968" t="s">
        <v>6505</v>
      </c>
      <c r="AP2968" t="s">
        <v>6487</v>
      </c>
      <c r="AQ2968" t="s">
        <v>6487</v>
      </c>
      <c r="AR2968" t="s">
        <v>6506</v>
      </c>
      <c r="AS2968" t="s">
        <v>1891</v>
      </c>
      <c r="AT2968" t="s">
        <v>6507</v>
      </c>
      <c r="AU2968" t="s">
        <v>2145</v>
      </c>
      <c r="AV2968">
        <v>2025</v>
      </c>
      <c r="AW2968" t="s">
        <v>6516</v>
      </c>
      <c r="AX2968">
        <v>0.34</v>
      </c>
      <c r="AY2968" t="s">
        <v>6487</v>
      </c>
      <c r="AZ2968" t="s">
        <v>6335</v>
      </c>
      <c r="BA2968" t="s">
        <v>562</v>
      </c>
      <c r="BB2968" t="s">
        <v>3217</v>
      </c>
      <c r="BC2968" t="s">
        <v>1366</v>
      </c>
      <c r="BD2968" t="s">
        <v>92</v>
      </c>
      <c r="BE2968" t="s">
        <v>6509</v>
      </c>
      <c r="BF2968" t="s">
        <v>1366</v>
      </c>
      <c r="BI2968" t="s">
        <v>87</v>
      </c>
    </row>
    <row r="2969" spans="1:61" x14ac:dyDescent="0.3">
      <c r="A2969">
        <v>29</v>
      </c>
      <c r="B2969">
        <v>10</v>
      </c>
      <c r="C2969">
        <v>2025</v>
      </c>
      <c r="D2969" t="s">
        <v>60</v>
      </c>
      <c r="E2969" t="s">
        <v>6498</v>
      </c>
      <c r="F2969" t="s">
        <v>6499</v>
      </c>
      <c r="G2969">
        <v>8</v>
      </c>
      <c r="H2969" t="s">
        <v>63</v>
      </c>
      <c r="I2969" t="s">
        <v>64</v>
      </c>
      <c r="J2969" t="s">
        <v>65</v>
      </c>
      <c r="K2969" t="s">
        <v>65</v>
      </c>
      <c r="L2969" t="s">
        <v>1992</v>
      </c>
      <c r="M2969" t="s">
        <v>223</v>
      </c>
      <c r="N2969" t="s">
        <v>224</v>
      </c>
      <c r="O2969" t="s">
        <v>169</v>
      </c>
      <c r="P2969" t="s">
        <v>170</v>
      </c>
      <c r="Q2969" t="s">
        <v>6518</v>
      </c>
      <c r="R2969" t="s">
        <v>2145</v>
      </c>
      <c r="S2969" t="s">
        <v>73</v>
      </c>
      <c r="T2969">
        <v>2726</v>
      </c>
      <c r="U2969">
        <v>3024</v>
      </c>
      <c r="V2969" t="s">
        <v>74</v>
      </c>
      <c r="W2969">
        <v>358.739990234375</v>
      </c>
      <c r="X2969">
        <v>1028.1600000000001</v>
      </c>
      <c r="Y2969">
        <v>163.97</v>
      </c>
      <c r="Z2969">
        <v>3.66</v>
      </c>
      <c r="AA2969">
        <v>1195.79</v>
      </c>
      <c r="AB2969">
        <f>+Table1[[#This Row],[ADVALOREM]]/Table1[[#This Row],[US$ CIF]]</f>
        <v>0.30000250063504047</v>
      </c>
      <c r="AC2969" t="s">
        <v>6501</v>
      </c>
      <c r="AD2969" t="s">
        <v>229</v>
      </c>
      <c r="AE2969" t="s">
        <v>65</v>
      </c>
      <c r="AF2969">
        <v>2</v>
      </c>
      <c r="AG2969" t="s">
        <v>5087</v>
      </c>
      <c r="AH2969" t="s">
        <v>6502</v>
      </c>
      <c r="AI2969" t="s">
        <v>6503</v>
      </c>
      <c r="AJ2969" t="s">
        <v>6504</v>
      </c>
      <c r="AK2969" t="s">
        <v>387</v>
      </c>
      <c r="AL2969">
        <v>882</v>
      </c>
      <c r="AM2969" t="s">
        <v>233</v>
      </c>
      <c r="AN2969" t="s">
        <v>5496</v>
      </c>
      <c r="AO2969" t="s">
        <v>6505</v>
      </c>
      <c r="AP2969" t="s">
        <v>6487</v>
      </c>
      <c r="AQ2969" t="s">
        <v>6487</v>
      </c>
      <c r="AR2969" t="s">
        <v>6506</v>
      </c>
      <c r="AS2969" t="s">
        <v>6519</v>
      </c>
      <c r="AT2969" t="s">
        <v>6507</v>
      </c>
      <c r="AU2969" t="s">
        <v>2145</v>
      </c>
      <c r="AV2969">
        <v>2025</v>
      </c>
      <c r="AW2969" t="s">
        <v>6516</v>
      </c>
      <c r="AX2969">
        <v>0.34</v>
      </c>
      <c r="AY2969" t="s">
        <v>6487</v>
      </c>
      <c r="AZ2969" t="s">
        <v>6335</v>
      </c>
      <c r="BA2969" t="s">
        <v>562</v>
      </c>
      <c r="BB2969" t="s">
        <v>3217</v>
      </c>
      <c r="BC2969" t="s">
        <v>1366</v>
      </c>
      <c r="BD2969" t="s">
        <v>92</v>
      </c>
      <c r="BE2969" t="s">
        <v>6509</v>
      </c>
      <c r="BF2969" t="s">
        <v>1366</v>
      </c>
      <c r="BI2969" t="s">
        <v>87</v>
      </c>
    </row>
    <row r="2970" spans="1:61" x14ac:dyDescent="0.3">
      <c r="A2970">
        <v>29</v>
      </c>
      <c r="B2970">
        <v>10</v>
      </c>
      <c r="C2970">
        <v>2025</v>
      </c>
      <c r="D2970" t="s">
        <v>60</v>
      </c>
      <c r="E2970" t="s">
        <v>6498</v>
      </c>
      <c r="F2970" t="s">
        <v>6499</v>
      </c>
      <c r="G2970">
        <v>9</v>
      </c>
      <c r="H2970" t="s">
        <v>63</v>
      </c>
      <c r="I2970" t="s">
        <v>64</v>
      </c>
      <c r="J2970" t="s">
        <v>65</v>
      </c>
      <c r="K2970" t="s">
        <v>65</v>
      </c>
      <c r="L2970" t="s">
        <v>1992</v>
      </c>
      <c r="M2970" t="s">
        <v>223</v>
      </c>
      <c r="N2970" t="s">
        <v>224</v>
      </c>
      <c r="O2970" t="s">
        <v>169</v>
      </c>
      <c r="P2970" t="s">
        <v>170</v>
      </c>
      <c r="Q2970" t="s">
        <v>6520</v>
      </c>
      <c r="R2970" t="s">
        <v>2145</v>
      </c>
      <c r="S2970" t="s">
        <v>73</v>
      </c>
      <c r="T2970">
        <v>2726</v>
      </c>
      <c r="U2970">
        <v>14400</v>
      </c>
      <c r="V2970" t="s">
        <v>74</v>
      </c>
      <c r="W2970">
        <v>1925.0400390625</v>
      </c>
      <c r="X2970">
        <v>5616</v>
      </c>
      <c r="Y2970">
        <v>780.83</v>
      </c>
      <c r="Z2970">
        <v>19.98</v>
      </c>
      <c r="AA2970">
        <v>6416.81</v>
      </c>
      <c r="AB2970">
        <f>+Table1[[#This Row],[ADVALOREM]]/Table1[[#This Row],[US$ CIF]]</f>
        <v>0.29999953856550216</v>
      </c>
      <c r="AC2970" t="s">
        <v>6501</v>
      </c>
      <c r="AD2970" t="s">
        <v>229</v>
      </c>
      <c r="AE2970" t="s">
        <v>65</v>
      </c>
      <c r="AF2970">
        <v>2</v>
      </c>
      <c r="AG2970" t="s">
        <v>5087</v>
      </c>
      <c r="AH2970" t="s">
        <v>6502</v>
      </c>
      <c r="AI2970" t="s">
        <v>6503</v>
      </c>
      <c r="AJ2970" t="s">
        <v>6504</v>
      </c>
      <c r="AK2970" t="s">
        <v>387</v>
      </c>
      <c r="AL2970">
        <v>4200</v>
      </c>
      <c r="AM2970" t="s">
        <v>233</v>
      </c>
      <c r="AN2970" t="s">
        <v>5496</v>
      </c>
      <c r="AO2970" t="s">
        <v>6505</v>
      </c>
      <c r="AP2970" t="s">
        <v>6487</v>
      </c>
      <c r="AQ2970" t="s">
        <v>6487</v>
      </c>
      <c r="AR2970" t="s">
        <v>6506</v>
      </c>
      <c r="AS2970" t="s">
        <v>1953</v>
      </c>
      <c r="AT2970" t="s">
        <v>6507</v>
      </c>
      <c r="AU2970" t="s">
        <v>2145</v>
      </c>
      <c r="AV2970">
        <v>2025</v>
      </c>
      <c r="AW2970" t="s">
        <v>6516</v>
      </c>
      <c r="AX2970">
        <v>0.39</v>
      </c>
      <c r="AY2970" t="s">
        <v>6487</v>
      </c>
      <c r="AZ2970" t="s">
        <v>6335</v>
      </c>
      <c r="BA2970" t="s">
        <v>562</v>
      </c>
      <c r="BB2970" t="s">
        <v>3217</v>
      </c>
      <c r="BC2970" t="s">
        <v>1366</v>
      </c>
      <c r="BD2970" t="s">
        <v>92</v>
      </c>
      <c r="BE2970" t="s">
        <v>6509</v>
      </c>
      <c r="BF2970" t="s">
        <v>1366</v>
      </c>
      <c r="BI2970" t="s">
        <v>87</v>
      </c>
    </row>
    <row r="2971" spans="1:61" x14ac:dyDescent="0.3">
      <c r="A2971">
        <v>29</v>
      </c>
      <c r="B2971">
        <v>10</v>
      </c>
      <c r="C2971">
        <v>2025</v>
      </c>
      <c r="D2971" t="s">
        <v>60</v>
      </c>
      <c r="E2971" t="s">
        <v>6498</v>
      </c>
      <c r="F2971" t="s">
        <v>6499</v>
      </c>
      <c r="G2971">
        <v>10</v>
      </c>
      <c r="H2971" t="s">
        <v>63</v>
      </c>
      <c r="I2971" t="s">
        <v>64</v>
      </c>
      <c r="J2971" t="s">
        <v>65</v>
      </c>
      <c r="K2971" t="s">
        <v>65</v>
      </c>
      <c r="L2971" t="s">
        <v>1992</v>
      </c>
      <c r="M2971" t="s">
        <v>223</v>
      </c>
      <c r="N2971" t="s">
        <v>224</v>
      </c>
      <c r="O2971" t="s">
        <v>169</v>
      </c>
      <c r="P2971" t="s">
        <v>170</v>
      </c>
      <c r="Q2971" t="s">
        <v>6521</v>
      </c>
      <c r="R2971" t="s">
        <v>2145</v>
      </c>
      <c r="S2971" t="s">
        <v>73</v>
      </c>
      <c r="T2971">
        <v>2726</v>
      </c>
      <c r="U2971">
        <v>14400</v>
      </c>
      <c r="V2971" t="s">
        <v>74</v>
      </c>
      <c r="W2971">
        <v>1925.0400390625</v>
      </c>
      <c r="X2971">
        <v>5616</v>
      </c>
      <c r="Y2971">
        <v>780.83</v>
      </c>
      <c r="Z2971">
        <v>19.98</v>
      </c>
      <c r="AA2971">
        <v>6416.81</v>
      </c>
      <c r="AB2971">
        <f>+Table1[[#This Row],[ADVALOREM]]/Table1[[#This Row],[US$ CIF]]</f>
        <v>0.29999953856550216</v>
      </c>
      <c r="AC2971" t="s">
        <v>6501</v>
      </c>
      <c r="AD2971" t="s">
        <v>229</v>
      </c>
      <c r="AE2971" t="s">
        <v>65</v>
      </c>
      <c r="AF2971">
        <v>2</v>
      </c>
      <c r="AG2971" t="s">
        <v>5087</v>
      </c>
      <c r="AH2971" t="s">
        <v>6502</v>
      </c>
      <c r="AI2971" t="s">
        <v>6503</v>
      </c>
      <c r="AJ2971" t="s">
        <v>6504</v>
      </c>
      <c r="AK2971" t="s">
        <v>387</v>
      </c>
      <c r="AL2971">
        <v>4200</v>
      </c>
      <c r="AM2971" t="s">
        <v>233</v>
      </c>
      <c r="AN2971" t="s">
        <v>5496</v>
      </c>
      <c r="AO2971" t="s">
        <v>6505</v>
      </c>
      <c r="AP2971" t="s">
        <v>6487</v>
      </c>
      <c r="AQ2971" t="s">
        <v>6487</v>
      </c>
      <c r="AR2971" t="s">
        <v>6506</v>
      </c>
      <c r="AS2971" t="s">
        <v>1900</v>
      </c>
      <c r="AT2971" t="s">
        <v>6507</v>
      </c>
      <c r="AU2971" t="s">
        <v>2145</v>
      </c>
      <c r="AV2971">
        <v>2025</v>
      </c>
      <c r="AW2971" t="s">
        <v>6516</v>
      </c>
      <c r="AX2971">
        <v>0.39</v>
      </c>
      <c r="AY2971" t="s">
        <v>6487</v>
      </c>
      <c r="AZ2971" t="s">
        <v>6335</v>
      </c>
      <c r="BA2971" t="s">
        <v>562</v>
      </c>
      <c r="BB2971" t="s">
        <v>3217</v>
      </c>
      <c r="BC2971" t="s">
        <v>1366</v>
      </c>
      <c r="BD2971" t="s">
        <v>92</v>
      </c>
      <c r="BE2971" t="s">
        <v>6509</v>
      </c>
      <c r="BF2971" t="s">
        <v>1366</v>
      </c>
      <c r="BI2971" t="s">
        <v>87</v>
      </c>
    </row>
    <row r="2972" spans="1:61" x14ac:dyDescent="0.3">
      <c r="A2972">
        <v>29</v>
      </c>
      <c r="B2972">
        <v>10</v>
      </c>
      <c r="C2972">
        <v>2025</v>
      </c>
      <c r="D2972" t="s">
        <v>60</v>
      </c>
      <c r="E2972" t="s">
        <v>6498</v>
      </c>
      <c r="F2972" t="s">
        <v>6499</v>
      </c>
      <c r="G2972">
        <v>11</v>
      </c>
      <c r="H2972" t="s">
        <v>63</v>
      </c>
      <c r="I2972" t="s">
        <v>64</v>
      </c>
      <c r="J2972" t="s">
        <v>65</v>
      </c>
      <c r="K2972" t="s">
        <v>65</v>
      </c>
      <c r="L2972" t="s">
        <v>1992</v>
      </c>
      <c r="M2972" t="s">
        <v>223</v>
      </c>
      <c r="N2972" t="s">
        <v>224</v>
      </c>
      <c r="O2972" t="s">
        <v>169</v>
      </c>
      <c r="P2972" t="s">
        <v>170</v>
      </c>
      <c r="Q2972" t="s">
        <v>6522</v>
      </c>
      <c r="R2972" t="s">
        <v>2145</v>
      </c>
      <c r="S2972" t="s">
        <v>73</v>
      </c>
      <c r="T2972">
        <v>2726</v>
      </c>
      <c r="U2972">
        <v>4992</v>
      </c>
      <c r="V2972" t="s">
        <v>74</v>
      </c>
      <c r="W2972">
        <v>667.34997558593795</v>
      </c>
      <c r="X2972">
        <v>1946.88</v>
      </c>
      <c r="Y2972">
        <v>270.69</v>
      </c>
      <c r="Z2972">
        <v>6.93</v>
      </c>
      <c r="AA2972">
        <v>2224.5</v>
      </c>
      <c r="AB2972">
        <f>+Table1[[#This Row],[ADVALOREM]]/Table1[[#This Row],[US$ CIF]]</f>
        <v>0.29999998902492153</v>
      </c>
      <c r="AC2972" t="s">
        <v>6501</v>
      </c>
      <c r="AD2972" t="s">
        <v>229</v>
      </c>
      <c r="AE2972" t="s">
        <v>65</v>
      </c>
      <c r="AF2972">
        <v>2</v>
      </c>
      <c r="AG2972" t="s">
        <v>5087</v>
      </c>
      <c r="AH2972" t="s">
        <v>6502</v>
      </c>
      <c r="AI2972" t="s">
        <v>6503</v>
      </c>
      <c r="AJ2972" t="s">
        <v>6504</v>
      </c>
      <c r="AK2972" t="s">
        <v>387</v>
      </c>
      <c r="AL2972">
        <v>1456</v>
      </c>
      <c r="AM2972" t="s">
        <v>233</v>
      </c>
      <c r="AN2972" t="s">
        <v>5496</v>
      </c>
      <c r="AO2972" t="s">
        <v>6505</v>
      </c>
      <c r="AP2972" t="s">
        <v>6487</v>
      </c>
      <c r="AQ2972" t="s">
        <v>6487</v>
      </c>
      <c r="AR2972" t="s">
        <v>6506</v>
      </c>
      <c r="AS2972" t="s">
        <v>1893</v>
      </c>
      <c r="AT2972" t="s">
        <v>6507</v>
      </c>
      <c r="AU2972" t="s">
        <v>2145</v>
      </c>
      <c r="AV2972">
        <v>2025</v>
      </c>
      <c r="AW2972" t="s">
        <v>6516</v>
      </c>
      <c r="AX2972">
        <v>0.39</v>
      </c>
      <c r="AY2972" t="s">
        <v>6487</v>
      </c>
      <c r="AZ2972" t="s">
        <v>6335</v>
      </c>
      <c r="BA2972" t="s">
        <v>562</v>
      </c>
      <c r="BB2972" t="s">
        <v>3217</v>
      </c>
      <c r="BC2972" t="s">
        <v>1366</v>
      </c>
      <c r="BD2972" t="s">
        <v>92</v>
      </c>
      <c r="BE2972" t="s">
        <v>6509</v>
      </c>
      <c r="BF2972" t="s">
        <v>1366</v>
      </c>
      <c r="BI2972" t="s">
        <v>87</v>
      </c>
    </row>
    <row r="2973" spans="1:61" x14ac:dyDescent="0.3">
      <c r="A2973">
        <v>29</v>
      </c>
      <c r="B2973">
        <v>10</v>
      </c>
      <c r="C2973">
        <v>2025</v>
      </c>
      <c r="D2973" t="s">
        <v>60</v>
      </c>
      <c r="E2973" t="s">
        <v>6498</v>
      </c>
      <c r="F2973" t="s">
        <v>6499</v>
      </c>
      <c r="G2973">
        <v>12</v>
      </c>
      <c r="H2973" t="s">
        <v>63</v>
      </c>
      <c r="I2973" t="s">
        <v>64</v>
      </c>
      <c r="J2973" t="s">
        <v>65</v>
      </c>
      <c r="K2973" t="s">
        <v>65</v>
      </c>
      <c r="L2973" t="s">
        <v>1992</v>
      </c>
      <c r="M2973" t="s">
        <v>223</v>
      </c>
      <c r="N2973" t="s">
        <v>224</v>
      </c>
      <c r="O2973" t="s">
        <v>169</v>
      </c>
      <c r="P2973" t="s">
        <v>170</v>
      </c>
      <c r="Q2973" t="s">
        <v>6523</v>
      </c>
      <c r="R2973" t="s">
        <v>2145</v>
      </c>
      <c r="S2973" t="s">
        <v>73</v>
      </c>
      <c r="T2973">
        <v>2726</v>
      </c>
      <c r="U2973">
        <v>4992</v>
      </c>
      <c r="V2973" t="s">
        <v>74</v>
      </c>
      <c r="W2973">
        <v>667.34997558593795</v>
      </c>
      <c r="X2973">
        <v>1946.88</v>
      </c>
      <c r="Y2973">
        <v>270.69</v>
      </c>
      <c r="Z2973">
        <v>6.93</v>
      </c>
      <c r="AA2973">
        <v>2224.5</v>
      </c>
      <c r="AB2973">
        <f>+Table1[[#This Row],[ADVALOREM]]/Table1[[#This Row],[US$ CIF]]</f>
        <v>0.29999998902492153</v>
      </c>
      <c r="AC2973" t="s">
        <v>6501</v>
      </c>
      <c r="AD2973" t="s">
        <v>229</v>
      </c>
      <c r="AE2973" t="s">
        <v>65</v>
      </c>
      <c r="AF2973">
        <v>2</v>
      </c>
      <c r="AG2973" t="s">
        <v>5087</v>
      </c>
      <c r="AH2973" t="s">
        <v>6502</v>
      </c>
      <c r="AI2973" t="s">
        <v>6503</v>
      </c>
      <c r="AJ2973" t="s">
        <v>6504</v>
      </c>
      <c r="AK2973" t="s">
        <v>387</v>
      </c>
      <c r="AL2973">
        <v>1456</v>
      </c>
      <c r="AM2973" t="s">
        <v>233</v>
      </c>
      <c r="AN2973" t="s">
        <v>5496</v>
      </c>
      <c r="AO2973" t="s">
        <v>6505</v>
      </c>
      <c r="AP2973" t="s">
        <v>6487</v>
      </c>
      <c r="AQ2973" t="s">
        <v>6487</v>
      </c>
      <c r="AR2973" t="s">
        <v>6506</v>
      </c>
      <c r="AS2973" t="s">
        <v>1886</v>
      </c>
      <c r="AT2973" t="s">
        <v>6507</v>
      </c>
      <c r="AU2973" t="s">
        <v>2145</v>
      </c>
      <c r="AV2973">
        <v>2025</v>
      </c>
      <c r="AW2973" t="s">
        <v>6516</v>
      </c>
      <c r="AX2973">
        <v>0.39</v>
      </c>
      <c r="AY2973" t="s">
        <v>6487</v>
      </c>
      <c r="AZ2973" t="s">
        <v>6335</v>
      </c>
      <c r="BA2973" t="s">
        <v>562</v>
      </c>
      <c r="BB2973" t="s">
        <v>3217</v>
      </c>
      <c r="BC2973" t="s">
        <v>1366</v>
      </c>
      <c r="BD2973" t="s">
        <v>92</v>
      </c>
      <c r="BE2973" t="s">
        <v>6509</v>
      </c>
      <c r="BF2973" t="s">
        <v>1366</v>
      </c>
      <c r="BI2973" t="s">
        <v>87</v>
      </c>
    </row>
    <row r="2974" spans="1:61" x14ac:dyDescent="0.3">
      <c r="A2974">
        <v>29</v>
      </c>
      <c r="B2974">
        <v>10</v>
      </c>
      <c r="C2974">
        <v>2025</v>
      </c>
      <c r="D2974" t="s">
        <v>60</v>
      </c>
      <c r="E2974" t="s">
        <v>6498</v>
      </c>
      <c r="F2974" t="s">
        <v>6499</v>
      </c>
      <c r="G2974">
        <v>13</v>
      </c>
      <c r="H2974" t="s">
        <v>63</v>
      </c>
      <c r="I2974" t="s">
        <v>64</v>
      </c>
      <c r="J2974" t="s">
        <v>65</v>
      </c>
      <c r="K2974" t="s">
        <v>65</v>
      </c>
      <c r="L2974" t="s">
        <v>1992</v>
      </c>
      <c r="M2974" t="s">
        <v>223</v>
      </c>
      <c r="N2974" t="s">
        <v>224</v>
      </c>
      <c r="O2974" t="s">
        <v>169</v>
      </c>
      <c r="P2974" t="s">
        <v>170</v>
      </c>
      <c r="Q2974" t="s">
        <v>6524</v>
      </c>
      <c r="R2974" t="s">
        <v>2145</v>
      </c>
      <c r="S2974" t="s">
        <v>73</v>
      </c>
      <c r="T2974">
        <v>2726</v>
      </c>
      <c r="U2974">
        <v>4992</v>
      </c>
      <c r="V2974" t="s">
        <v>74</v>
      </c>
      <c r="W2974">
        <v>667.34997558593795</v>
      </c>
      <c r="X2974">
        <v>1946.88</v>
      </c>
      <c r="Y2974">
        <v>270.69</v>
      </c>
      <c r="Z2974">
        <v>6.93</v>
      </c>
      <c r="AA2974">
        <v>2224.5</v>
      </c>
      <c r="AB2974">
        <f>+Table1[[#This Row],[ADVALOREM]]/Table1[[#This Row],[US$ CIF]]</f>
        <v>0.29999998902492153</v>
      </c>
      <c r="AC2974" t="s">
        <v>6501</v>
      </c>
      <c r="AD2974" t="s">
        <v>229</v>
      </c>
      <c r="AE2974" t="s">
        <v>65</v>
      </c>
      <c r="AF2974">
        <v>2</v>
      </c>
      <c r="AG2974" t="s">
        <v>5087</v>
      </c>
      <c r="AH2974" t="s">
        <v>6502</v>
      </c>
      <c r="AI2974" t="s">
        <v>6503</v>
      </c>
      <c r="AJ2974" t="s">
        <v>6504</v>
      </c>
      <c r="AK2974" t="s">
        <v>387</v>
      </c>
      <c r="AL2974">
        <v>1456</v>
      </c>
      <c r="AM2974" t="s">
        <v>233</v>
      </c>
      <c r="AN2974" t="s">
        <v>5496</v>
      </c>
      <c r="AO2974" t="s">
        <v>6505</v>
      </c>
      <c r="AP2974" t="s">
        <v>6487</v>
      </c>
      <c r="AQ2974" t="s">
        <v>6487</v>
      </c>
      <c r="AR2974" t="s">
        <v>6506</v>
      </c>
      <c r="AS2974" t="s">
        <v>1894</v>
      </c>
      <c r="AT2974" t="s">
        <v>6507</v>
      </c>
      <c r="AU2974" t="s">
        <v>2145</v>
      </c>
      <c r="AV2974">
        <v>2025</v>
      </c>
      <c r="AW2974" t="s">
        <v>6516</v>
      </c>
      <c r="AX2974">
        <v>0.39</v>
      </c>
      <c r="AY2974" t="s">
        <v>6487</v>
      </c>
      <c r="AZ2974" t="s">
        <v>6335</v>
      </c>
      <c r="BA2974" t="s">
        <v>562</v>
      </c>
      <c r="BB2974" t="s">
        <v>3217</v>
      </c>
      <c r="BC2974" t="s">
        <v>1366</v>
      </c>
      <c r="BD2974" t="s">
        <v>92</v>
      </c>
      <c r="BE2974" t="s">
        <v>6509</v>
      </c>
      <c r="BF2974" t="s">
        <v>1366</v>
      </c>
      <c r="BI2974" t="s">
        <v>87</v>
      </c>
    </row>
    <row r="2975" spans="1:61" x14ac:dyDescent="0.3">
      <c r="A2975">
        <v>29</v>
      </c>
      <c r="B2975">
        <v>10</v>
      </c>
      <c r="C2975">
        <v>2025</v>
      </c>
      <c r="D2975" t="s">
        <v>60</v>
      </c>
      <c r="E2975" t="s">
        <v>6498</v>
      </c>
      <c r="F2975" t="s">
        <v>6499</v>
      </c>
      <c r="G2975">
        <v>14</v>
      </c>
      <c r="H2975" t="s">
        <v>63</v>
      </c>
      <c r="I2975" t="s">
        <v>64</v>
      </c>
      <c r="J2975" t="s">
        <v>65</v>
      </c>
      <c r="K2975" t="s">
        <v>65</v>
      </c>
      <c r="L2975" t="s">
        <v>1992</v>
      </c>
      <c r="M2975" t="s">
        <v>223</v>
      </c>
      <c r="N2975" t="s">
        <v>224</v>
      </c>
      <c r="O2975" t="s">
        <v>169</v>
      </c>
      <c r="P2975" t="s">
        <v>170</v>
      </c>
      <c r="Q2975" t="s">
        <v>6525</v>
      </c>
      <c r="R2975" t="s">
        <v>2145</v>
      </c>
      <c r="S2975" t="s">
        <v>73</v>
      </c>
      <c r="T2975">
        <v>2726</v>
      </c>
      <c r="U2975">
        <v>4992</v>
      </c>
      <c r="V2975" t="s">
        <v>74</v>
      </c>
      <c r="W2975">
        <v>613.55999755859398</v>
      </c>
      <c r="X2975">
        <v>1797.12</v>
      </c>
      <c r="Y2975">
        <v>241.68</v>
      </c>
      <c r="Z2975">
        <v>6.39</v>
      </c>
      <c r="AA2975">
        <v>2045.2</v>
      </c>
      <c r="AB2975">
        <f>+Table1[[#This Row],[ADVALOREM]]/Table1[[#This Row],[US$ CIF]]</f>
        <v>0.29999999880627515</v>
      </c>
      <c r="AC2975" t="s">
        <v>6501</v>
      </c>
      <c r="AD2975" t="s">
        <v>229</v>
      </c>
      <c r="AE2975" t="s">
        <v>65</v>
      </c>
      <c r="AF2975">
        <v>2</v>
      </c>
      <c r="AG2975" t="s">
        <v>5087</v>
      </c>
      <c r="AH2975" t="s">
        <v>6502</v>
      </c>
      <c r="AI2975" t="s">
        <v>6503</v>
      </c>
      <c r="AJ2975" t="s">
        <v>6504</v>
      </c>
      <c r="AK2975" t="s">
        <v>387</v>
      </c>
      <c r="AL2975">
        <v>1300</v>
      </c>
      <c r="AM2975" t="s">
        <v>233</v>
      </c>
      <c r="AN2975" t="s">
        <v>5496</v>
      </c>
      <c r="AO2975" t="s">
        <v>6505</v>
      </c>
      <c r="AP2975" t="s">
        <v>6487</v>
      </c>
      <c r="AQ2975" t="s">
        <v>6487</v>
      </c>
      <c r="AR2975" t="s">
        <v>6506</v>
      </c>
      <c r="AS2975" t="s">
        <v>1953</v>
      </c>
      <c r="AT2975" t="s">
        <v>6465</v>
      </c>
      <c r="AU2975" t="s">
        <v>2145</v>
      </c>
      <c r="AV2975">
        <v>2025</v>
      </c>
      <c r="AW2975" t="s">
        <v>6526</v>
      </c>
      <c r="AX2975">
        <v>0.36</v>
      </c>
      <c r="AY2975" t="s">
        <v>6487</v>
      </c>
      <c r="AZ2975" t="s">
        <v>6335</v>
      </c>
      <c r="BA2975" t="s">
        <v>562</v>
      </c>
      <c r="BB2975" t="s">
        <v>3217</v>
      </c>
      <c r="BC2975" t="s">
        <v>1366</v>
      </c>
      <c r="BD2975" t="s">
        <v>92</v>
      </c>
      <c r="BE2975" t="s">
        <v>6509</v>
      </c>
      <c r="BF2975" t="s">
        <v>1366</v>
      </c>
      <c r="BI2975" t="s">
        <v>87</v>
      </c>
    </row>
    <row r="2976" spans="1:61" x14ac:dyDescent="0.3">
      <c r="A2976">
        <v>29</v>
      </c>
      <c r="B2976">
        <v>10</v>
      </c>
      <c r="C2976">
        <v>2025</v>
      </c>
      <c r="D2976" t="s">
        <v>60</v>
      </c>
      <c r="E2976" t="s">
        <v>6498</v>
      </c>
      <c r="F2976" t="s">
        <v>6499</v>
      </c>
      <c r="G2976">
        <v>15</v>
      </c>
      <c r="H2976" t="s">
        <v>63</v>
      </c>
      <c r="I2976" t="s">
        <v>64</v>
      </c>
      <c r="J2976" t="s">
        <v>65</v>
      </c>
      <c r="K2976" t="s">
        <v>65</v>
      </c>
      <c r="L2976" t="s">
        <v>1992</v>
      </c>
      <c r="M2976" t="s">
        <v>223</v>
      </c>
      <c r="N2976" t="s">
        <v>224</v>
      </c>
      <c r="O2976" t="s">
        <v>169</v>
      </c>
      <c r="P2976" t="s">
        <v>170</v>
      </c>
      <c r="Q2976" t="s">
        <v>6527</v>
      </c>
      <c r="R2976" t="s">
        <v>2145</v>
      </c>
      <c r="S2976" t="s">
        <v>73</v>
      </c>
      <c r="T2976">
        <v>2726</v>
      </c>
      <c r="U2976">
        <v>4992</v>
      </c>
      <c r="V2976" t="s">
        <v>74</v>
      </c>
      <c r="W2976">
        <v>538.40997314453102</v>
      </c>
      <c r="X2976">
        <v>1547.52</v>
      </c>
      <c r="Y2976">
        <v>241.68</v>
      </c>
      <c r="Z2976">
        <v>5.51</v>
      </c>
      <c r="AA2976">
        <v>1794.71</v>
      </c>
      <c r="AB2976">
        <f>+Table1[[#This Row],[ADVALOREM]]/Table1[[#This Row],[US$ CIF]]</f>
        <v>0.29999831345706607</v>
      </c>
      <c r="AC2976" t="s">
        <v>6501</v>
      </c>
      <c r="AD2976" t="s">
        <v>229</v>
      </c>
      <c r="AE2976" t="s">
        <v>65</v>
      </c>
      <c r="AF2976">
        <v>2</v>
      </c>
      <c r="AG2976" t="s">
        <v>5087</v>
      </c>
      <c r="AH2976" t="s">
        <v>6502</v>
      </c>
      <c r="AI2976" t="s">
        <v>6503</v>
      </c>
      <c r="AJ2976" t="s">
        <v>6504</v>
      </c>
      <c r="AK2976" t="s">
        <v>387</v>
      </c>
      <c r="AL2976">
        <v>1300</v>
      </c>
      <c r="AM2976" t="s">
        <v>233</v>
      </c>
      <c r="AN2976" t="s">
        <v>5496</v>
      </c>
      <c r="AO2976" t="s">
        <v>6505</v>
      </c>
      <c r="AP2976" t="s">
        <v>6487</v>
      </c>
      <c r="AQ2976" t="s">
        <v>6487</v>
      </c>
      <c r="AR2976" t="s">
        <v>6506</v>
      </c>
      <c r="AS2976" t="s">
        <v>1899</v>
      </c>
      <c r="AT2976" t="s">
        <v>6465</v>
      </c>
      <c r="AU2976" t="s">
        <v>2145</v>
      </c>
      <c r="AV2976">
        <v>2025</v>
      </c>
      <c r="AW2976" t="s">
        <v>6526</v>
      </c>
      <c r="AX2976">
        <v>0.31</v>
      </c>
      <c r="AY2976" t="s">
        <v>6487</v>
      </c>
      <c r="AZ2976" t="s">
        <v>6335</v>
      </c>
      <c r="BA2976" t="s">
        <v>562</v>
      </c>
      <c r="BB2976" t="s">
        <v>3217</v>
      </c>
      <c r="BC2976" t="s">
        <v>1366</v>
      </c>
      <c r="BD2976" t="s">
        <v>92</v>
      </c>
      <c r="BE2976" t="s">
        <v>6509</v>
      </c>
      <c r="BF2976" t="s">
        <v>1366</v>
      </c>
      <c r="BI2976" t="s">
        <v>87</v>
      </c>
    </row>
    <row r="2977" spans="1:61" x14ac:dyDescent="0.3">
      <c r="A2977">
        <v>29</v>
      </c>
      <c r="B2977">
        <v>10</v>
      </c>
      <c r="C2977">
        <v>2025</v>
      </c>
      <c r="D2977" t="s">
        <v>60</v>
      </c>
      <c r="E2977" t="s">
        <v>6498</v>
      </c>
      <c r="F2977" t="s">
        <v>6499</v>
      </c>
      <c r="G2977">
        <v>16</v>
      </c>
      <c r="H2977" t="s">
        <v>63</v>
      </c>
      <c r="I2977" t="s">
        <v>64</v>
      </c>
      <c r="J2977" t="s">
        <v>65</v>
      </c>
      <c r="K2977" t="s">
        <v>65</v>
      </c>
      <c r="L2977" t="s">
        <v>1992</v>
      </c>
      <c r="M2977" t="s">
        <v>223</v>
      </c>
      <c r="N2977" t="s">
        <v>224</v>
      </c>
      <c r="O2977" t="s">
        <v>169</v>
      </c>
      <c r="P2977" t="s">
        <v>170</v>
      </c>
      <c r="Q2977" t="s">
        <v>6528</v>
      </c>
      <c r="R2977" t="s">
        <v>2145</v>
      </c>
      <c r="S2977" t="s">
        <v>73</v>
      </c>
      <c r="T2977">
        <v>2726</v>
      </c>
      <c r="U2977">
        <v>4992</v>
      </c>
      <c r="V2977" t="s">
        <v>74</v>
      </c>
      <c r="W2977">
        <v>613.55999755859398</v>
      </c>
      <c r="X2977">
        <v>1797.12</v>
      </c>
      <c r="Y2977">
        <v>241.68</v>
      </c>
      <c r="Z2977">
        <v>6.39</v>
      </c>
      <c r="AA2977">
        <v>2045.2</v>
      </c>
      <c r="AB2977">
        <f>+Table1[[#This Row],[ADVALOREM]]/Table1[[#This Row],[US$ CIF]]</f>
        <v>0.29999999880627515</v>
      </c>
      <c r="AC2977" t="s">
        <v>6501</v>
      </c>
      <c r="AD2977" t="s">
        <v>229</v>
      </c>
      <c r="AE2977" t="s">
        <v>65</v>
      </c>
      <c r="AF2977">
        <v>2</v>
      </c>
      <c r="AG2977" t="s">
        <v>5087</v>
      </c>
      <c r="AH2977" t="s">
        <v>6502</v>
      </c>
      <c r="AI2977" t="s">
        <v>6503</v>
      </c>
      <c r="AJ2977" t="s">
        <v>6504</v>
      </c>
      <c r="AK2977" t="s">
        <v>387</v>
      </c>
      <c r="AL2977">
        <v>1300</v>
      </c>
      <c r="AM2977" t="s">
        <v>233</v>
      </c>
      <c r="AN2977" t="s">
        <v>5496</v>
      </c>
      <c r="AO2977" t="s">
        <v>6505</v>
      </c>
      <c r="AP2977" t="s">
        <v>6487</v>
      </c>
      <c r="AQ2977" t="s">
        <v>6487</v>
      </c>
      <c r="AR2977" t="s">
        <v>6506</v>
      </c>
      <c r="AS2977" t="s">
        <v>1900</v>
      </c>
      <c r="AT2977" t="s">
        <v>6465</v>
      </c>
      <c r="AU2977" t="s">
        <v>2145</v>
      </c>
      <c r="AV2977">
        <v>2025</v>
      </c>
      <c r="AW2977" t="s">
        <v>6526</v>
      </c>
      <c r="AX2977">
        <v>0.36</v>
      </c>
      <c r="AY2977" t="s">
        <v>6487</v>
      </c>
      <c r="AZ2977" t="s">
        <v>6335</v>
      </c>
      <c r="BA2977" t="s">
        <v>562</v>
      </c>
      <c r="BB2977" t="s">
        <v>3217</v>
      </c>
      <c r="BC2977" t="s">
        <v>1366</v>
      </c>
      <c r="BD2977" t="s">
        <v>92</v>
      </c>
      <c r="BE2977" t="s">
        <v>6509</v>
      </c>
      <c r="BF2977" t="s">
        <v>1366</v>
      </c>
      <c r="BI2977" t="s">
        <v>87</v>
      </c>
    </row>
    <row r="2978" spans="1:61" x14ac:dyDescent="0.3">
      <c r="A2978">
        <v>29</v>
      </c>
      <c r="B2978">
        <v>10</v>
      </c>
      <c r="C2978">
        <v>2025</v>
      </c>
      <c r="D2978" t="s">
        <v>60</v>
      </c>
      <c r="E2978" t="s">
        <v>6498</v>
      </c>
      <c r="F2978" t="s">
        <v>6499</v>
      </c>
      <c r="G2978">
        <v>17</v>
      </c>
      <c r="H2978" t="s">
        <v>63</v>
      </c>
      <c r="I2978" t="s">
        <v>64</v>
      </c>
      <c r="J2978" t="s">
        <v>65</v>
      </c>
      <c r="K2978" t="s">
        <v>65</v>
      </c>
      <c r="L2978" t="s">
        <v>1992</v>
      </c>
      <c r="M2978" t="s">
        <v>223</v>
      </c>
      <c r="N2978" t="s">
        <v>224</v>
      </c>
      <c r="O2978" t="s">
        <v>169</v>
      </c>
      <c r="P2978" t="s">
        <v>170</v>
      </c>
      <c r="Q2978" t="s">
        <v>6525</v>
      </c>
      <c r="R2978" t="s">
        <v>2145</v>
      </c>
      <c r="S2978" t="s">
        <v>73</v>
      </c>
      <c r="T2978">
        <v>2726</v>
      </c>
      <c r="U2978">
        <v>4992</v>
      </c>
      <c r="V2978" t="s">
        <v>74</v>
      </c>
      <c r="W2978">
        <v>862.72998046875</v>
      </c>
      <c r="X2978">
        <v>2595.84</v>
      </c>
      <c r="Y2978">
        <v>270.69</v>
      </c>
      <c r="Z2978">
        <v>9.24</v>
      </c>
      <c r="AA2978">
        <v>2875.76</v>
      </c>
      <c r="AB2978">
        <f>+Table1[[#This Row],[ADVALOREM]]/Table1[[#This Row],[US$ CIF]]</f>
        <v>0.30000068867664548</v>
      </c>
      <c r="AC2978" t="s">
        <v>6501</v>
      </c>
      <c r="AD2978" t="s">
        <v>229</v>
      </c>
      <c r="AE2978" t="s">
        <v>65</v>
      </c>
      <c r="AF2978">
        <v>2</v>
      </c>
      <c r="AG2978" t="s">
        <v>5087</v>
      </c>
      <c r="AH2978" t="s">
        <v>6502</v>
      </c>
      <c r="AI2978" t="s">
        <v>6503</v>
      </c>
      <c r="AJ2978" t="s">
        <v>6504</v>
      </c>
      <c r="AK2978" t="s">
        <v>387</v>
      </c>
      <c r="AL2978">
        <v>1456</v>
      </c>
      <c r="AM2978" t="s">
        <v>233</v>
      </c>
      <c r="AN2978" t="s">
        <v>5496</v>
      </c>
      <c r="AO2978" t="s">
        <v>6505</v>
      </c>
      <c r="AP2978" t="s">
        <v>6487</v>
      </c>
      <c r="AQ2978" t="s">
        <v>6487</v>
      </c>
      <c r="AR2978" t="s">
        <v>6506</v>
      </c>
      <c r="AS2978" t="s">
        <v>1953</v>
      </c>
      <c r="AT2978" t="s">
        <v>6465</v>
      </c>
      <c r="AU2978" t="s">
        <v>2145</v>
      </c>
      <c r="AV2978">
        <v>2025</v>
      </c>
      <c r="AW2978" t="s">
        <v>6529</v>
      </c>
      <c r="AX2978">
        <v>0.52</v>
      </c>
      <c r="AY2978" t="s">
        <v>6487</v>
      </c>
      <c r="AZ2978" t="s">
        <v>6335</v>
      </c>
      <c r="BA2978" t="s">
        <v>562</v>
      </c>
      <c r="BB2978" t="s">
        <v>3217</v>
      </c>
      <c r="BC2978" t="s">
        <v>1366</v>
      </c>
      <c r="BD2978" t="s">
        <v>92</v>
      </c>
      <c r="BE2978" t="s">
        <v>6509</v>
      </c>
      <c r="BF2978" t="s">
        <v>1366</v>
      </c>
      <c r="BI2978" t="s">
        <v>87</v>
      </c>
    </row>
    <row r="2979" spans="1:61" x14ac:dyDescent="0.3">
      <c r="A2979">
        <v>29</v>
      </c>
      <c r="B2979">
        <v>10</v>
      </c>
      <c r="C2979">
        <v>2025</v>
      </c>
      <c r="D2979" t="s">
        <v>60</v>
      </c>
      <c r="E2979" t="s">
        <v>6498</v>
      </c>
      <c r="F2979" t="s">
        <v>6499</v>
      </c>
      <c r="G2979">
        <v>18</v>
      </c>
      <c r="H2979" t="s">
        <v>63</v>
      </c>
      <c r="I2979" t="s">
        <v>64</v>
      </c>
      <c r="J2979" t="s">
        <v>65</v>
      </c>
      <c r="K2979" t="s">
        <v>65</v>
      </c>
      <c r="L2979" t="s">
        <v>1992</v>
      </c>
      <c r="M2979" t="s">
        <v>223</v>
      </c>
      <c r="N2979" t="s">
        <v>224</v>
      </c>
      <c r="O2979" t="s">
        <v>169</v>
      </c>
      <c r="P2979" t="s">
        <v>170</v>
      </c>
      <c r="Q2979" t="s">
        <v>6528</v>
      </c>
      <c r="R2979" t="s">
        <v>2145</v>
      </c>
      <c r="S2979" t="s">
        <v>73</v>
      </c>
      <c r="T2979">
        <v>2726</v>
      </c>
      <c r="U2979">
        <v>4992</v>
      </c>
      <c r="V2979" t="s">
        <v>74</v>
      </c>
      <c r="W2979">
        <v>862.72998046875</v>
      </c>
      <c r="X2979">
        <v>2595.84</v>
      </c>
      <c r="Y2979">
        <v>270.69</v>
      </c>
      <c r="Z2979">
        <v>9.24</v>
      </c>
      <c r="AA2979">
        <v>2875.76</v>
      </c>
      <c r="AB2979">
        <f>+Table1[[#This Row],[ADVALOREM]]/Table1[[#This Row],[US$ CIF]]</f>
        <v>0.30000068867664548</v>
      </c>
      <c r="AC2979" t="s">
        <v>6501</v>
      </c>
      <c r="AD2979" t="s">
        <v>229</v>
      </c>
      <c r="AE2979" t="s">
        <v>65</v>
      </c>
      <c r="AF2979">
        <v>2</v>
      </c>
      <c r="AG2979" t="s">
        <v>5087</v>
      </c>
      <c r="AH2979" t="s">
        <v>6502</v>
      </c>
      <c r="AI2979" t="s">
        <v>6503</v>
      </c>
      <c r="AJ2979" t="s">
        <v>6504</v>
      </c>
      <c r="AK2979" t="s">
        <v>387</v>
      </c>
      <c r="AL2979">
        <v>1456</v>
      </c>
      <c r="AM2979" t="s">
        <v>233</v>
      </c>
      <c r="AN2979" t="s">
        <v>5496</v>
      </c>
      <c r="AO2979" t="s">
        <v>6505</v>
      </c>
      <c r="AP2979" t="s">
        <v>6487</v>
      </c>
      <c r="AQ2979" t="s">
        <v>6487</v>
      </c>
      <c r="AR2979" t="s">
        <v>6506</v>
      </c>
      <c r="AS2979" t="s">
        <v>1900</v>
      </c>
      <c r="AT2979" t="s">
        <v>6465</v>
      </c>
      <c r="AU2979" t="s">
        <v>2145</v>
      </c>
      <c r="AV2979">
        <v>2025</v>
      </c>
      <c r="AW2979" t="s">
        <v>6529</v>
      </c>
      <c r="AX2979">
        <v>0.52</v>
      </c>
      <c r="AY2979" t="s">
        <v>6487</v>
      </c>
      <c r="AZ2979" t="s">
        <v>6335</v>
      </c>
      <c r="BA2979" t="s">
        <v>562</v>
      </c>
      <c r="BB2979" t="s">
        <v>3217</v>
      </c>
      <c r="BC2979" t="s">
        <v>1366</v>
      </c>
      <c r="BD2979" t="s">
        <v>92</v>
      </c>
      <c r="BE2979" t="s">
        <v>6509</v>
      </c>
      <c r="BF2979" t="s">
        <v>1366</v>
      </c>
      <c r="BI2979" t="s">
        <v>87</v>
      </c>
    </row>
    <row r="2980" spans="1:61" x14ac:dyDescent="0.3">
      <c r="A2980">
        <v>29</v>
      </c>
      <c r="B2980">
        <v>10</v>
      </c>
      <c r="C2980">
        <v>2025</v>
      </c>
      <c r="D2980" t="s">
        <v>60</v>
      </c>
      <c r="E2980" t="s">
        <v>6498</v>
      </c>
      <c r="F2980" t="s">
        <v>6499</v>
      </c>
      <c r="G2980">
        <v>19</v>
      </c>
      <c r="H2980" t="s">
        <v>63</v>
      </c>
      <c r="I2980" t="s">
        <v>64</v>
      </c>
      <c r="J2980" t="s">
        <v>65</v>
      </c>
      <c r="K2980" t="s">
        <v>65</v>
      </c>
      <c r="L2980" t="s">
        <v>1992</v>
      </c>
      <c r="M2980" t="s">
        <v>223</v>
      </c>
      <c r="N2980" t="s">
        <v>224</v>
      </c>
      <c r="O2980" t="s">
        <v>169</v>
      </c>
      <c r="P2980" t="s">
        <v>170</v>
      </c>
      <c r="Q2980" t="s">
        <v>6530</v>
      </c>
      <c r="R2980" t="s">
        <v>2145</v>
      </c>
      <c r="S2980" t="s">
        <v>73</v>
      </c>
      <c r="T2980">
        <v>2726</v>
      </c>
      <c r="U2980">
        <v>4992</v>
      </c>
      <c r="V2980" t="s">
        <v>74</v>
      </c>
      <c r="W2980">
        <v>634.39001464843795</v>
      </c>
      <c r="X2980">
        <v>1847.04</v>
      </c>
      <c r="Y2980">
        <v>261.02</v>
      </c>
      <c r="Z2980">
        <v>6.57</v>
      </c>
      <c r="AA2980">
        <v>2114.63</v>
      </c>
      <c r="AB2980">
        <f>+Table1[[#This Row],[ADVALOREM]]/Table1[[#This Row],[US$ CIF]]</f>
        <v>0.30000047982315486</v>
      </c>
      <c r="AC2980" t="s">
        <v>6501</v>
      </c>
      <c r="AD2980" t="s">
        <v>229</v>
      </c>
      <c r="AE2980" t="s">
        <v>65</v>
      </c>
      <c r="AF2980">
        <v>2</v>
      </c>
      <c r="AG2980" t="s">
        <v>5087</v>
      </c>
      <c r="AH2980" t="s">
        <v>6502</v>
      </c>
      <c r="AI2980" t="s">
        <v>6503</v>
      </c>
      <c r="AJ2980" t="s">
        <v>6504</v>
      </c>
      <c r="AK2980" t="s">
        <v>387</v>
      </c>
      <c r="AL2980">
        <v>1404</v>
      </c>
      <c r="AM2980" t="s">
        <v>233</v>
      </c>
      <c r="AN2980" t="s">
        <v>5496</v>
      </c>
      <c r="AO2980" t="s">
        <v>6505</v>
      </c>
      <c r="AP2980" t="s">
        <v>6487</v>
      </c>
      <c r="AQ2980" t="s">
        <v>6487</v>
      </c>
      <c r="AR2980" t="s">
        <v>6506</v>
      </c>
      <c r="AS2980" t="s">
        <v>1953</v>
      </c>
      <c r="AT2980" t="s">
        <v>6465</v>
      </c>
      <c r="AU2980" t="s">
        <v>2145</v>
      </c>
      <c r="AV2980">
        <v>2025</v>
      </c>
      <c r="AW2980" t="s">
        <v>6531</v>
      </c>
      <c r="AX2980">
        <v>0.37</v>
      </c>
      <c r="AY2980" t="s">
        <v>6487</v>
      </c>
      <c r="AZ2980" t="s">
        <v>6335</v>
      </c>
      <c r="BA2980" t="s">
        <v>562</v>
      </c>
      <c r="BB2980" t="s">
        <v>3217</v>
      </c>
      <c r="BC2980" t="s">
        <v>1366</v>
      </c>
      <c r="BD2980" t="s">
        <v>92</v>
      </c>
      <c r="BE2980" t="s">
        <v>6509</v>
      </c>
      <c r="BF2980" t="s">
        <v>1366</v>
      </c>
      <c r="BI2980" t="s">
        <v>87</v>
      </c>
    </row>
    <row r="2981" spans="1:61" x14ac:dyDescent="0.3">
      <c r="A2981">
        <v>29</v>
      </c>
      <c r="B2981">
        <v>10</v>
      </c>
      <c r="C2981">
        <v>2025</v>
      </c>
      <c r="D2981" t="s">
        <v>60</v>
      </c>
      <c r="E2981" t="s">
        <v>6498</v>
      </c>
      <c r="F2981" t="s">
        <v>6499</v>
      </c>
      <c r="G2981">
        <v>20</v>
      </c>
      <c r="H2981" t="s">
        <v>63</v>
      </c>
      <c r="I2981" t="s">
        <v>64</v>
      </c>
      <c r="J2981" t="s">
        <v>65</v>
      </c>
      <c r="K2981" t="s">
        <v>65</v>
      </c>
      <c r="L2981" t="s">
        <v>1992</v>
      </c>
      <c r="M2981" t="s">
        <v>223</v>
      </c>
      <c r="N2981" t="s">
        <v>224</v>
      </c>
      <c r="O2981" t="s">
        <v>169</v>
      </c>
      <c r="P2981" t="s">
        <v>170</v>
      </c>
      <c r="Q2981" t="s">
        <v>6532</v>
      </c>
      <c r="R2981" t="s">
        <v>2145</v>
      </c>
      <c r="S2981" t="s">
        <v>73</v>
      </c>
      <c r="T2981">
        <v>2726</v>
      </c>
      <c r="U2981">
        <v>4992</v>
      </c>
      <c r="V2981" t="s">
        <v>74</v>
      </c>
      <c r="W2981">
        <v>634.39001464843795</v>
      </c>
      <c r="X2981">
        <v>1847.04</v>
      </c>
      <c r="Y2981">
        <v>261.02</v>
      </c>
      <c r="Z2981">
        <v>6.57</v>
      </c>
      <c r="AA2981">
        <v>2114.63</v>
      </c>
      <c r="AB2981">
        <f>+Table1[[#This Row],[ADVALOREM]]/Table1[[#This Row],[US$ CIF]]</f>
        <v>0.30000047982315486</v>
      </c>
      <c r="AC2981" t="s">
        <v>6501</v>
      </c>
      <c r="AD2981" t="s">
        <v>229</v>
      </c>
      <c r="AE2981" t="s">
        <v>65</v>
      </c>
      <c r="AF2981">
        <v>2</v>
      </c>
      <c r="AG2981" t="s">
        <v>5087</v>
      </c>
      <c r="AH2981" t="s">
        <v>6502</v>
      </c>
      <c r="AI2981" t="s">
        <v>6503</v>
      </c>
      <c r="AJ2981" t="s">
        <v>6504</v>
      </c>
      <c r="AK2981" t="s">
        <v>387</v>
      </c>
      <c r="AL2981">
        <v>1404</v>
      </c>
      <c r="AM2981" t="s">
        <v>233</v>
      </c>
      <c r="AN2981" t="s">
        <v>5496</v>
      </c>
      <c r="AO2981" t="s">
        <v>6505</v>
      </c>
      <c r="AP2981" t="s">
        <v>6487</v>
      </c>
      <c r="AQ2981" t="s">
        <v>6487</v>
      </c>
      <c r="AR2981" t="s">
        <v>6506</v>
      </c>
      <c r="AS2981" t="s">
        <v>1900</v>
      </c>
      <c r="AT2981" t="s">
        <v>6465</v>
      </c>
      <c r="AU2981" t="s">
        <v>2145</v>
      </c>
      <c r="AV2981">
        <v>2025</v>
      </c>
      <c r="AW2981" t="s">
        <v>6531</v>
      </c>
      <c r="AX2981">
        <v>0.37</v>
      </c>
      <c r="AY2981" t="s">
        <v>6487</v>
      </c>
      <c r="AZ2981" t="s">
        <v>6335</v>
      </c>
      <c r="BA2981" t="s">
        <v>562</v>
      </c>
      <c r="BB2981" t="s">
        <v>3217</v>
      </c>
      <c r="BC2981" t="s">
        <v>1366</v>
      </c>
      <c r="BD2981" t="s">
        <v>92</v>
      </c>
      <c r="BE2981" t="s">
        <v>6509</v>
      </c>
      <c r="BF2981" t="s">
        <v>1366</v>
      </c>
      <c r="BI2981" t="s">
        <v>87</v>
      </c>
    </row>
    <row r="2982" spans="1:61" x14ac:dyDescent="0.3">
      <c r="A2982">
        <v>29</v>
      </c>
      <c r="B2982">
        <v>10</v>
      </c>
      <c r="C2982">
        <v>2025</v>
      </c>
      <c r="D2982" t="s">
        <v>60</v>
      </c>
      <c r="E2982" t="s">
        <v>6533</v>
      </c>
      <c r="F2982" t="s">
        <v>6534</v>
      </c>
      <c r="G2982">
        <v>1</v>
      </c>
      <c r="H2982" t="s">
        <v>63</v>
      </c>
      <c r="I2982" t="s">
        <v>64</v>
      </c>
      <c r="J2982" t="s">
        <v>65</v>
      </c>
      <c r="K2982" t="s">
        <v>65</v>
      </c>
      <c r="L2982" t="s">
        <v>1483</v>
      </c>
      <c r="M2982" t="s">
        <v>223</v>
      </c>
      <c r="N2982" t="s">
        <v>224</v>
      </c>
      <c r="O2982" t="s">
        <v>358</v>
      </c>
      <c r="P2982" t="s">
        <v>157</v>
      </c>
      <c r="Q2982" t="s">
        <v>1484</v>
      </c>
      <c r="R2982" t="s">
        <v>120</v>
      </c>
      <c r="S2982" t="s">
        <v>73</v>
      </c>
      <c r="T2982">
        <v>689</v>
      </c>
      <c r="U2982">
        <v>47000</v>
      </c>
      <c r="V2982" t="s">
        <v>74</v>
      </c>
      <c r="W2982">
        <v>5575.72998046875</v>
      </c>
      <c r="X2982">
        <v>17390</v>
      </c>
      <c r="Y2982">
        <v>1138.71</v>
      </c>
      <c r="Z2982">
        <v>57.06</v>
      </c>
      <c r="AA2982">
        <v>18585.78</v>
      </c>
      <c r="AB2982">
        <f>+Table1[[#This Row],[ADVALOREM]]/Table1[[#This Row],[US$ CIF]]</f>
        <v>0.29999978373082808</v>
      </c>
      <c r="AC2982" t="s">
        <v>6535</v>
      </c>
      <c r="AD2982" t="s">
        <v>229</v>
      </c>
      <c r="AE2982" t="s">
        <v>65</v>
      </c>
      <c r="AF2982">
        <v>1</v>
      </c>
      <c r="AG2982" t="s">
        <v>5087</v>
      </c>
      <c r="AH2982" t="s">
        <v>6536</v>
      </c>
      <c r="AI2982" t="s">
        <v>6537</v>
      </c>
      <c r="AJ2982" t="s">
        <v>6538</v>
      </c>
      <c r="AK2982" t="s">
        <v>232</v>
      </c>
      <c r="AL2982">
        <v>2961</v>
      </c>
      <c r="AM2982" t="s">
        <v>233</v>
      </c>
      <c r="AN2982" t="s">
        <v>6539</v>
      </c>
      <c r="AO2982" t="s">
        <v>6505</v>
      </c>
      <c r="AP2982" t="s">
        <v>6487</v>
      </c>
      <c r="AQ2982" t="s">
        <v>6333</v>
      </c>
      <c r="AR2982" t="s">
        <v>6540</v>
      </c>
      <c r="AS2982" t="s">
        <v>1484</v>
      </c>
      <c r="AT2982" t="s">
        <v>1484</v>
      </c>
      <c r="AU2982" t="s">
        <v>120</v>
      </c>
      <c r="AV2982">
        <v>2025</v>
      </c>
      <c r="AW2982" t="s">
        <v>1492</v>
      </c>
      <c r="AX2982">
        <v>0.37</v>
      </c>
      <c r="AY2982" t="s">
        <v>6487</v>
      </c>
      <c r="AZ2982" t="s">
        <v>1366</v>
      </c>
      <c r="BA2982" t="s">
        <v>562</v>
      </c>
      <c r="BB2982" t="s">
        <v>3217</v>
      </c>
      <c r="BC2982" t="s">
        <v>1366</v>
      </c>
      <c r="BD2982" t="s">
        <v>92</v>
      </c>
      <c r="BE2982" t="s">
        <v>6541</v>
      </c>
      <c r="BF2982" t="s">
        <v>1366</v>
      </c>
      <c r="BI2982" t="s">
        <v>87</v>
      </c>
    </row>
    <row r="2983" spans="1:61" x14ac:dyDescent="0.3">
      <c r="A2983">
        <v>29</v>
      </c>
      <c r="B2983">
        <v>10</v>
      </c>
      <c r="C2983">
        <v>2025</v>
      </c>
      <c r="D2983" t="s">
        <v>60</v>
      </c>
      <c r="E2983" t="s">
        <v>6533</v>
      </c>
      <c r="F2983" t="s">
        <v>6534</v>
      </c>
      <c r="G2983">
        <v>2</v>
      </c>
      <c r="H2983" t="s">
        <v>63</v>
      </c>
      <c r="I2983" t="s">
        <v>64</v>
      </c>
      <c r="J2983" t="s">
        <v>65</v>
      </c>
      <c r="K2983" t="s">
        <v>65</v>
      </c>
      <c r="L2983" t="s">
        <v>1483</v>
      </c>
      <c r="M2983" t="s">
        <v>223</v>
      </c>
      <c r="N2983" t="s">
        <v>224</v>
      </c>
      <c r="O2983" t="s">
        <v>358</v>
      </c>
      <c r="P2983" t="s">
        <v>157</v>
      </c>
      <c r="Q2983" t="s">
        <v>1484</v>
      </c>
      <c r="R2983" t="s">
        <v>120</v>
      </c>
      <c r="S2983" t="s">
        <v>73</v>
      </c>
      <c r="T2983">
        <v>689</v>
      </c>
      <c r="U2983">
        <v>20000</v>
      </c>
      <c r="V2983" t="s">
        <v>74</v>
      </c>
      <c r="W2983">
        <v>2972.31005859375</v>
      </c>
      <c r="X2983">
        <v>9400</v>
      </c>
      <c r="Y2983">
        <v>476.87</v>
      </c>
      <c r="Z2983">
        <v>30.85</v>
      </c>
      <c r="AA2983">
        <v>9907.7099999999991</v>
      </c>
      <c r="AB2983">
        <f>+Table1[[#This Row],[ADVALOREM]]/Table1[[#This Row],[US$ CIF]]</f>
        <v>0.29999970311946456</v>
      </c>
      <c r="AC2983" t="s">
        <v>6535</v>
      </c>
      <c r="AD2983" t="s">
        <v>229</v>
      </c>
      <c r="AE2983" t="s">
        <v>65</v>
      </c>
      <c r="AF2983">
        <v>1</v>
      </c>
      <c r="AG2983" t="s">
        <v>5087</v>
      </c>
      <c r="AH2983" t="s">
        <v>6536</v>
      </c>
      <c r="AI2983" t="s">
        <v>6537</v>
      </c>
      <c r="AJ2983" t="s">
        <v>6538</v>
      </c>
      <c r="AK2983" t="s">
        <v>232</v>
      </c>
      <c r="AL2983">
        <v>1240</v>
      </c>
      <c r="AM2983" t="s">
        <v>233</v>
      </c>
      <c r="AN2983" t="s">
        <v>6539</v>
      </c>
      <c r="AO2983" t="s">
        <v>6505</v>
      </c>
      <c r="AP2983" t="s">
        <v>6487</v>
      </c>
      <c r="AQ2983" t="s">
        <v>6333</v>
      </c>
      <c r="AR2983" t="s">
        <v>6540</v>
      </c>
      <c r="AS2983" t="s">
        <v>1484</v>
      </c>
      <c r="AT2983" t="s">
        <v>1484</v>
      </c>
      <c r="AU2983" t="s">
        <v>120</v>
      </c>
      <c r="AV2983">
        <v>2025</v>
      </c>
      <c r="AW2983" t="s">
        <v>1496</v>
      </c>
      <c r="AX2983">
        <v>0.47</v>
      </c>
      <c r="AY2983" t="s">
        <v>6487</v>
      </c>
      <c r="AZ2983" t="s">
        <v>1366</v>
      </c>
      <c r="BA2983" t="s">
        <v>562</v>
      </c>
      <c r="BB2983" t="s">
        <v>3217</v>
      </c>
      <c r="BC2983" t="s">
        <v>1366</v>
      </c>
      <c r="BD2983" t="s">
        <v>92</v>
      </c>
      <c r="BE2983" t="s">
        <v>6541</v>
      </c>
      <c r="BF2983" t="s">
        <v>1366</v>
      </c>
      <c r="BI2983" t="s">
        <v>87</v>
      </c>
    </row>
    <row r="2984" spans="1:61" x14ac:dyDescent="0.3">
      <c r="A2984">
        <v>29</v>
      </c>
      <c r="B2984">
        <v>10</v>
      </c>
      <c r="C2984">
        <v>2025</v>
      </c>
      <c r="D2984" t="s">
        <v>60</v>
      </c>
      <c r="E2984" t="s">
        <v>6533</v>
      </c>
      <c r="F2984" t="s">
        <v>6534</v>
      </c>
      <c r="G2984">
        <v>3</v>
      </c>
      <c r="H2984" t="s">
        <v>63</v>
      </c>
      <c r="I2984" t="s">
        <v>64</v>
      </c>
      <c r="J2984" t="s">
        <v>65</v>
      </c>
      <c r="K2984" t="s">
        <v>65</v>
      </c>
      <c r="L2984" t="s">
        <v>1483</v>
      </c>
      <c r="M2984" t="s">
        <v>223</v>
      </c>
      <c r="N2984" t="s">
        <v>224</v>
      </c>
      <c r="O2984" t="s">
        <v>358</v>
      </c>
      <c r="P2984" t="s">
        <v>157</v>
      </c>
      <c r="Q2984" t="s">
        <v>1484</v>
      </c>
      <c r="R2984" t="s">
        <v>120</v>
      </c>
      <c r="S2984" t="s">
        <v>73</v>
      </c>
      <c r="T2984">
        <v>689</v>
      </c>
      <c r="U2984">
        <v>3000</v>
      </c>
      <c r="V2984" t="s">
        <v>74</v>
      </c>
      <c r="W2984">
        <v>463.91000366210898</v>
      </c>
      <c r="X2984">
        <v>1470</v>
      </c>
      <c r="Y2984">
        <v>71.53</v>
      </c>
      <c r="Z2984">
        <v>4.82</v>
      </c>
      <c r="AA2984">
        <v>1546.35</v>
      </c>
      <c r="AB2984">
        <f>+Table1[[#This Row],[ADVALOREM]]/Table1[[#This Row],[US$ CIF]]</f>
        <v>0.30000323578886345</v>
      </c>
      <c r="AC2984" t="s">
        <v>6535</v>
      </c>
      <c r="AD2984" t="s">
        <v>229</v>
      </c>
      <c r="AE2984" t="s">
        <v>65</v>
      </c>
      <c r="AF2984">
        <v>1</v>
      </c>
      <c r="AG2984" t="s">
        <v>5087</v>
      </c>
      <c r="AH2984" t="s">
        <v>6536</v>
      </c>
      <c r="AI2984" t="s">
        <v>6537</v>
      </c>
      <c r="AJ2984" t="s">
        <v>6538</v>
      </c>
      <c r="AK2984" t="s">
        <v>232</v>
      </c>
      <c r="AL2984">
        <v>186</v>
      </c>
      <c r="AM2984" t="s">
        <v>233</v>
      </c>
      <c r="AN2984" t="s">
        <v>6539</v>
      </c>
      <c r="AO2984" t="s">
        <v>6505</v>
      </c>
      <c r="AP2984" t="s">
        <v>6487</v>
      </c>
      <c r="AQ2984" t="s">
        <v>6333</v>
      </c>
      <c r="AR2984" t="s">
        <v>6540</v>
      </c>
      <c r="AS2984" t="s">
        <v>1484</v>
      </c>
      <c r="AT2984" t="s">
        <v>1484</v>
      </c>
      <c r="AU2984" t="s">
        <v>120</v>
      </c>
      <c r="AV2984">
        <v>2025</v>
      </c>
      <c r="AW2984" t="s">
        <v>1497</v>
      </c>
      <c r="AX2984">
        <v>0.49</v>
      </c>
      <c r="AY2984" t="s">
        <v>6487</v>
      </c>
      <c r="AZ2984" t="s">
        <v>1366</v>
      </c>
      <c r="BA2984" t="s">
        <v>562</v>
      </c>
      <c r="BB2984" t="s">
        <v>3217</v>
      </c>
      <c r="BC2984" t="s">
        <v>1366</v>
      </c>
      <c r="BD2984" t="s">
        <v>92</v>
      </c>
      <c r="BE2984" t="s">
        <v>6541</v>
      </c>
      <c r="BF2984" t="s">
        <v>1366</v>
      </c>
      <c r="BI2984" t="s">
        <v>87</v>
      </c>
    </row>
    <row r="2985" spans="1:61" x14ac:dyDescent="0.3">
      <c r="A2985">
        <v>29</v>
      </c>
      <c r="B2985">
        <v>10</v>
      </c>
      <c r="C2985">
        <v>2025</v>
      </c>
      <c r="D2985" t="s">
        <v>60</v>
      </c>
      <c r="E2985" t="s">
        <v>6533</v>
      </c>
      <c r="F2985" t="s">
        <v>6534</v>
      </c>
      <c r="G2985">
        <v>4</v>
      </c>
      <c r="H2985" t="s">
        <v>63</v>
      </c>
      <c r="I2985" t="s">
        <v>64</v>
      </c>
      <c r="J2985" t="s">
        <v>65</v>
      </c>
      <c r="K2985" t="s">
        <v>65</v>
      </c>
      <c r="L2985" t="s">
        <v>1483</v>
      </c>
      <c r="M2985" t="s">
        <v>223</v>
      </c>
      <c r="N2985" t="s">
        <v>224</v>
      </c>
      <c r="O2985" t="s">
        <v>358</v>
      </c>
      <c r="P2985" t="s">
        <v>157</v>
      </c>
      <c r="Q2985" t="s">
        <v>1484</v>
      </c>
      <c r="R2985" t="s">
        <v>120</v>
      </c>
      <c r="S2985" t="s">
        <v>73</v>
      </c>
      <c r="T2985">
        <v>689</v>
      </c>
      <c r="U2985">
        <v>11000</v>
      </c>
      <c r="V2985" t="s">
        <v>74</v>
      </c>
      <c r="W2985">
        <v>1783.76000976562</v>
      </c>
      <c r="X2985">
        <v>5665</v>
      </c>
      <c r="Y2985">
        <v>262.27999999999997</v>
      </c>
      <c r="Z2985">
        <v>18.59</v>
      </c>
      <c r="AA2985">
        <v>5945.87</v>
      </c>
      <c r="AB2985">
        <f>+Table1[[#This Row],[ADVALOREM]]/Table1[[#This Row],[US$ CIF]]</f>
        <v>0.29999983345845438</v>
      </c>
      <c r="AC2985" t="s">
        <v>6535</v>
      </c>
      <c r="AD2985" t="s">
        <v>229</v>
      </c>
      <c r="AE2985" t="s">
        <v>65</v>
      </c>
      <c r="AF2985">
        <v>1</v>
      </c>
      <c r="AG2985" t="s">
        <v>5087</v>
      </c>
      <c r="AH2985" t="s">
        <v>6536</v>
      </c>
      <c r="AI2985" t="s">
        <v>6537</v>
      </c>
      <c r="AJ2985" t="s">
        <v>6538</v>
      </c>
      <c r="AK2985" t="s">
        <v>232</v>
      </c>
      <c r="AL2985">
        <v>682</v>
      </c>
      <c r="AM2985" t="s">
        <v>233</v>
      </c>
      <c r="AN2985" t="s">
        <v>6539</v>
      </c>
      <c r="AO2985" t="s">
        <v>6505</v>
      </c>
      <c r="AP2985" t="s">
        <v>6487</v>
      </c>
      <c r="AQ2985" t="s">
        <v>6333</v>
      </c>
      <c r="AR2985" t="s">
        <v>6540</v>
      </c>
      <c r="AS2985" t="s">
        <v>1484</v>
      </c>
      <c r="AT2985" t="s">
        <v>1484</v>
      </c>
      <c r="AU2985" t="s">
        <v>120</v>
      </c>
      <c r="AV2985">
        <v>2025</v>
      </c>
      <c r="AW2985" t="s">
        <v>6542</v>
      </c>
      <c r="AX2985">
        <v>0.51</v>
      </c>
      <c r="AY2985" t="s">
        <v>6487</v>
      </c>
      <c r="AZ2985" t="s">
        <v>1366</v>
      </c>
      <c r="BA2985" t="s">
        <v>562</v>
      </c>
      <c r="BB2985" t="s">
        <v>3217</v>
      </c>
      <c r="BC2985" t="s">
        <v>1366</v>
      </c>
      <c r="BD2985" t="s">
        <v>92</v>
      </c>
      <c r="BE2985" t="s">
        <v>6541</v>
      </c>
      <c r="BF2985" t="s">
        <v>1366</v>
      </c>
      <c r="BI2985" t="s">
        <v>87</v>
      </c>
    </row>
    <row r="2986" spans="1:61" x14ac:dyDescent="0.3">
      <c r="A2986">
        <v>29</v>
      </c>
      <c r="B2986">
        <v>10</v>
      </c>
      <c r="C2986">
        <v>2025</v>
      </c>
      <c r="D2986" t="s">
        <v>60</v>
      </c>
      <c r="E2986" t="s">
        <v>6533</v>
      </c>
      <c r="F2986" t="s">
        <v>6534</v>
      </c>
      <c r="G2986">
        <v>5</v>
      </c>
      <c r="H2986" t="s">
        <v>63</v>
      </c>
      <c r="I2986" t="s">
        <v>64</v>
      </c>
      <c r="J2986" t="s">
        <v>65</v>
      </c>
      <c r="K2986" t="s">
        <v>65</v>
      </c>
      <c r="L2986" t="s">
        <v>1483</v>
      </c>
      <c r="M2986" t="s">
        <v>223</v>
      </c>
      <c r="N2986" t="s">
        <v>224</v>
      </c>
      <c r="O2986" t="s">
        <v>358</v>
      </c>
      <c r="P2986" t="s">
        <v>157</v>
      </c>
      <c r="Q2986" t="s">
        <v>1484</v>
      </c>
      <c r="R2986" t="s">
        <v>120</v>
      </c>
      <c r="S2986" t="s">
        <v>73</v>
      </c>
      <c r="T2986">
        <v>689</v>
      </c>
      <c r="U2986">
        <v>10000</v>
      </c>
      <c r="V2986" t="s">
        <v>74</v>
      </c>
      <c r="W2986">
        <v>1726.93994140625</v>
      </c>
      <c r="X2986">
        <v>5500</v>
      </c>
      <c r="Y2986">
        <v>238.43</v>
      </c>
      <c r="Z2986">
        <v>18.05</v>
      </c>
      <c r="AA2986">
        <v>5756.48</v>
      </c>
      <c r="AB2986">
        <f>+Table1[[#This Row],[ADVALOREM]]/Table1[[#This Row],[US$ CIF]]</f>
        <v>0.29999929495216698</v>
      </c>
      <c r="AC2986" t="s">
        <v>6535</v>
      </c>
      <c r="AD2986" t="s">
        <v>229</v>
      </c>
      <c r="AE2986" t="s">
        <v>65</v>
      </c>
      <c r="AF2986">
        <v>1</v>
      </c>
      <c r="AG2986" t="s">
        <v>5087</v>
      </c>
      <c r="AH2986" t="s">
        <v>6536</v>
      </c>
      <c r="AI2986" t="s">
        <v>6537</v>
      </c>
      <c r="AJ2986" t="s">
        <v>6538</v>
      </c>
      <c r="AK2986" t="s">
        <v>232</v>
      </c>
      <c r="AL2986">
        <v>620</v>
      </c>
      <c r="AM2986" t="s">
        <v>233</v>
      </c>
      <c r="AN2986" t="s">
        <v>6539</v>
      </c>
      <c r="AO2986" t="s">
        <v>6505</v>
      </c>
      <c r="AP2986" t="s">
        <v>6487</v>
      </c>
      <c r="AQ2986" t="s">
        <v>6333</v>
      </c>
      <c r="AR2986" t="s">
        <v>6540</v>
      </c>
      <c r="AS2986" t="s">
        <v>1484</v>
      </c>
      <c r="AT2986" t="s">
        <v>1484</v>
      </c>
      <c r="AU2986" t="s">
        <v>120</v>
      </c>
      <c r="AV2986">
        <v>2025</v>
      </c>
      <c r="AW2986" t="s">
        <v>6543</v>
      </c>
      <c r="AX2986">
        <v>0.55000000000000004</v>
      </c>
      <c r="AY2986" t="s">
        <v>6487</v>
      </c>
      <c r="AZ2986" t="s">
        <v>1366</v>
      </c>
      <c r="BA2986" t="s">
        <v>562</v>
      </c>
      <c r="BB2986" t="s">
        <v>3217</v>
      </c>
      <c r="BC2986" t="s">
        <v>1366</v>
      </c>
      <c r="BD2986" t="s">
        <v>92</v>
      </c>
      <c r="BE2986" t="s">
        <v>6541</v>
      </c>
      <c r="BF2986" t="s">
        <v>1366</v>
      </c>
      <c r="BI2986" t="s">
        <v>87</v>
      </c>
    </row>
    <row r="2987" spans="1:61" x14ac:dyDescent="0.3">
      <c r="A2987">
        <v>29</v>
      </c>
      <c r="B2987">
        <v>10</v>
      </c>
      <c r="C2987">
        <v>2025</v>
      </c>
      <c r="D2987" t="s">
        <v>60</v>
      </c>
      <c r="E2987" t="s">
        <v>6533</v>
      </c>
      <c r="F2987" t="s">
        <v>6534</v>
      </c>
      <c r="G2987">
        <v>6</v>
      </c>
      <c r="H2987" t="s">
        <v>63</v>
      </c>
      <c r="I2987" t="s">
        <v>64</v>
      </c>
      <c r="J2987" t="s">
        <v>65</v>
      </c>
      <c r="K2987" t="s">
        <v>65</v>
      </c>
      <c r="L2987" t="s">
        <v>1483</v>
      </c>
      <c r="M2987" t="s">
        <v>223</v>
      </c>
      <c r="N2987" t="s">
        <v>224</v>
      </c>
      <c r="O2987" t="s">
        <v>358</v>
      </c>
      <c r="P2987" t="s">
        <v>157</v>
      </c>
      <c r="Q2987" t="s">
        <v>1484</v>
      </c>
      <c r="R2987" t="s">
        <v>120</v>
      </c>
      <c r="S2987" t="s">
        <v>73</v>
      </c>
      <c r="T2987">
        <v>689</v>
      </c>
      <c r="U2987">
        <v>14000</v>
      </c>
      <c r="V2987" t="s">
        <v>74</v>
      </c>
      <c r="W2987">
        <v>2312.3798828125</v>
      </c>
      <c r="X2987">
        <v>7350</v>
      </c>
      <c r="Y2987">
        <v>333.81</v>
      </c>
      <c r="Z2987">
        <v>24.12</v>
      </c>
      <c r="AA2987">
        <v>7707.93</v>
      </c>
      <c r="AB2987">
        <f>+Table1[[#This Row],[ADVALOREM]]/Table1[[#This Row],[US$ CIF]]</f>
        <v>0.30000011453301989</v>
      </c>
      <c r="AC2987" t="s">
        <v>6535</v>
      </c>
      <c r="AD2987" t="s">
        <v>229</v>
      </c>
      <c r="AE2987" t="s">
        <v>65</v>
      </c>
      <c r="AF2987">
        <v>1</v>
      </c>
      <c r="AG2987" t="s">
        <v>5087</v>
      </c>
      <c r="AH2987" t="s">
        <v>6536</v>
      </c>
      <c r="AI2987" t="s">
        <v>6537</v>
      </c>
      <c r="AJ2987" t="s">
        <v>6538</v>
      </c>
      <c r="AK2987" t="s">
        <v>232</v>
      </c>
      <c r="AL2987">
        <v>868</v>
      </c>
      <c r="AM2987" t="s">
        <v>233</v>
      </c>
      <c r="AN2987" t="s">
        <v>6539</v>
      </c>
      <c r="AO2987" t="s">
        <v>6505</v>
      </c>
      <c r="AP2987" t="s">
        <v>6487</v>
      </c>
      <c r="AQ2987" t="s">
        <v>6333</v>
      </c>
      <c r="AR2987" t="s">
        <v>6540</v>
      </c>
      <c r="AS2987" t="s">
        <v>1484</v>
      </c>
      <c r="AT2987" t="s">
        <v>1484</v>
      </c>
      <c r="AU2987" t="s">
        <v>120</v>
      </c>
      <c r="AV2987">
        <v>2025</v>
      </c>
      <c r="AW2987" t="s">
        <v>6544</v>
      </c>
      <c r="AX2987">
        <v>0.52</v>
      </c>
      <c r="AY2987" t="s">
        <v>6487</v>
      </c>
      <c r="AZ2987" t="s">
        <v>1366</v>
      </c>
      <c r="BA2987" t="s">
        <v>562</v>
      </c>
      <c r="BB2987" t="s">
        <v>3217</v>
      </c>
      <c r="BC2987" t="s">
        <v>1366</v>
      </c>
      <c r="BD2987" t="s">
        <v>92</v>
      </c>
      <c r="BE2987" t="s">
        <v>6541</v>
      </c>
      <c r="BF2987" t="s">
        <v>1366</v>
      </c>
      <c r="BI2987" t="s">
        <v>87</v>
      </c>
    </row>
    <row r="2988" spans="1:61" x14ac:dyDescent="0.3">
      <c r="A2988">
        <v>29</v>
      </c>
      <c r="B2988">
        <v>10</v>
      </c>
      <c r="C2988">
        <v>2025</v>
      </c>
      <c r="D2988" t="s">
        <v>60</v>
      </c>
      <c r="E2988" t="s">
        <v>6533</v>
      </c>
      <c r="F2988" t="s">
        <v>6534</v>
      </c>
      <c r="G2988">
        <v>7</v>
      </c>
      <c r="H2988" t="s">
        <v>63</v>
      </c>
      <c r="I2988" t="s">
        <v>64</v>
      </c>
      <c r="J2988" t="s">
        <v>65</v>
      </c>
      <c r="K2988" t="s">
        <v>65</v>
      </c>
      <c r="L2988" t="s">
        <v>1483</v>
      </c>
      <c r="M2988" t="s">
        <v>223</v>
      </c>
      <c r="N2988" t="s">
        <v>224</v>
      </c>
      <c r="O2988" t="s">
        <v>358</v>
      </c>
      <c r="P2988" t="s">
        <v>157</v>
      </c>
      <c r="Q2988" t="s">
        <v>1484</v>
      </c>
      <c r="R2988" t="s">
        <v>120</v>
      </c>
      <c r="S2988" t="s">
        <v>73</v>
      </c>
      <c r="T2988">
        <v>689</v>
      </c>
      <c r="U2988">
        <v>8000</v>
      </c>
      <c r="V2988" t="s">
        <v>74</v>
      </c>
      <c r="W2988">
        <v>1405.63000488281</v>
      </c>
      <c r="X2988">
        <v>4480</v>
      </c>
      <c r="Y2988">
        <v>190.75</v>
      </c>
      <c r="Z2988">
        <v>14.7</v>
      </c>
      <c r="AA2988">
        <v>4685.45</v>
      </c>
      <c r="AB2988">
        <f>+Table1[[#This Row],[ADVALOREM]]/Table1[[#This Row],[US$ CIF]]</f>
        <v>0.29999893390876226</v>
      </c>
      <c r="AC2988" t="s">
        <v>6535</v>
      </c>
      <c r="AD2988" t="s">
        <v>229</v>
      </c>
      <c r="AE2988" t="s">
        <v>65</v>
      </c>
      <c r="AF2988">
        <v>1</v>
      </c>
      <c r="AG2988" t="s">
        <v>5087</v>
      </c>
      <c r="AH2988" t="s">
        <v>6536</v>
      </c>
      <c r="AI2988" t="s">
        <v>6537</v>
      </c>
      <c r="AJ2988" t="s">
        <v>6538</v>
      </c>
      <c r="AK2988" t="s">
        <v>232</v>
      </c>
      <c r="AL2988">
        <v>496</v>
      </c>
      <c r="AM2988" t="s">
        <v>233</v>
      </c>
      <c r="AN2988" t="s">
        <v>6539</v>
      </c>
      <c r="AO2988" t="s">
        <v>6505</v>
      </c>
      <c r="AP2988" t="s">
        <v>6487</v>
      </c>
      <c r="AQ2988" t="s">
        <v>6333</v>
      </c>
      <c r="AR2988" t="s">
        <v>6540</v>
      </c>
      <c r="AS2988" t="s">
        <v>1484</v>
      </c>
      <c r="AT2988" t="s">
        <v>1484</v>
      </c>
      <c r="AU2988" t="s">
        <v>120</v>
      </c>
      <c r="AV2988">
        <v>2025</v>
      </c>
      <c r="AW2988" t="s">
        <v>6545</v>
      </c>
      <c r="AX2988">
        <v>0.56000000000000005</v>
      </c>
      <c r="AY2988" t="s">
        <v>6487</v>
      </c>
      <c r="AZ2988" t="s">
        <v>1366</v>
      </c>
      <c r="BA2988" t="s">
        <v>562</v>
      </c>
      <c r="BB2988" t="s">
        <v>3217</v>
      </c>
      <c r="BC2988" t="s">
        <v>1366</v>
      </c>
      <c r="BD2988" t="s">
        <v>92</v>
      </c>
      <c r="BE2988" t="s">
        <v>6541</v>
      </c>
      <c r="BF2988" t="s">
        <v>1366</v>
      </c>
      <c r="BI2988" t="s">
        <v>87</v>
      </c>
    </row>
    <row r="2989" spans="1:61" x14ac:dyDescent="0.3">
      <c r="A2989">
        <v>29</v>
      </c>
      <c r="B2989">
        <v>10</v>
      </c>
      <c r="C2989">
        <v>2025</v>
      </c>
      <c r="D2989" t="s">
        <v>60</v>
      </c>
      <c r="E2989" t="s">
        <v>6533</v>
      </c>
      <c r="F2989" t="s">
        <v>6534</v>
      </c>
      <c r="G2989">
        <v>8</v>
      </c>
      <c r="H2989" t="s">
        <v>63</v>
      </c>
      <c r="I2989" t="s">
        <v>64</v>
      </c>
      <c r="J2989" t="s">
        <v>65</v>
      </c>
      <c r="K2989" t="s">
        <v>65</v>
      </c>
      <c r="L2989" t="s">
        <v>1483</v>
      </c>
      <c r="M2989" t="s">
        <v>223</v>
      </c>
      <c r="N2989" t="s">
        <v>224</v>
      </c>
      <c r="O2989" t="s">
        <v>358</v>
      </c>
      <c r="P2989" t="s">
        <v>157</v>
      </c>
      <c r="Q2989" t="s">
        <v>1484</v>
      </c>
      <c r="R2989" t="s">
        <v>120</v>
      </c>
      <c r="S2989" t="s">
        <v>73</v>
      </c>
      <c r="T2989">
        <v>689</v>
      </c>
      <c r="U2989">
        <v>16000</v>
      </c>
      <c r="V2989" t="s">
        <v>74</v>
      </c>
      <c r="W2989">
        <v>2524.169921875</v>
      </c>
      <c r="X2989">
        <v>8000</v>
      </c>
      <c r="Y2989">
        <v>387.65</v>
      </c>
      <c r="Z2989">
        <v>26.25</v>
      </c>
      <c r="AA2989">
        <v>8413.9</v>
      </c>
      <c r="AB2989">
        <f>+Table1[[#This Row],[ADVALOREM]]/Table1[[#This Row],[US$ CIF]]</f>
        <v>0.29999999071476963</v>
      </c>
      <c r="AC2989" t="s">
        <v>6535</v>
      </c>
      <c r="AD2989" t="s">
        <v>229</v>
      </c>
      <c r="AE2989" t="s">
        <v>65</v>
      </c>
      <c r="AF2989">
        <v>1</v>
      </c>
      <c r="AG2989" t="s">
        <v>5087</v>
      </c>
      <c r="AH2989" t="s">
        <v>6536</v>
      </c>
      <c r="AI2989" t="s">
        <v>6537</v>
      </c>
      <c r="AJ2989" t="s">
        <v>6538</v>
      </c>
      <c r="AK2989" t="s">
        <v>232</v>
      </c>
      <c r="AL2989">
        <v>1008</v>
      </c>
      <c r="AM2989" t="s">
        <v>233</v>
      </c>
      <c r="AN2989" t="s">
        <v>6539</v>
      </c>
      <c r="AO2989" t="s">
        <v>6505</v>
      </c>
      <c r="AP2989" t="s">
        <v>6487</v>
      </c>
      <c r="AQ2989" t="s">
        <v>6333</v>
      </c>
      <c r="AR2989" t="s">
        <v>6540</v>
      </c>
      <c r="AS2989" t="s">
        <v>1484</v>
      </c>
      <c r="AT2989" t="s">
        <v>1484</v>
      </c>
      <c r="AU2989" t="s">
        <v>120</v>
      </c>
      <c r="AV2989">
        <v>2025</v>
      </c>
      <c r="AW2989" t="s">
        <v>1500</v>
      </c>
      <c r="AX2989">
        <v>0.5</v>
      </c>
      <c r="AY2989" t="s">
        <v>6487</v>
      </c>
      <c r="AZ2989" t="s">
        <v>1366</v>
      </c>
      <c r="BA2989" t="s">
        <v>562</v>
      </c>
      <c r="BB2989" t="s">
        <v>3217</v>
      </c>
      <c r="BC2989" t="s">
        <v>1366</v>
      </c>
      <c r="BD2989" t="s">
        <v>92</v>
      </c>
      <c r="BE2989" t="s">
        <v>6541</v>
      </c>
      <c r="BF2989" t="s">
        <v>1366</v>
      </c>
      <c r="BI2989" t="s">
        <v>87</v>
      </c>
    </row>
    <row r="2990" spans="1:61" x14ac:dyDescent="0.3">
      <c r="A2990">
        <v>29</v>
      </c>
      <c r="B2990">
        <v>10</v>
      </c>
      <c r="C2990">
        <v>2025</v>
      </c>
      <c r="D2990" t="s">
        <v>60</v>
      </c>
      <c r="E2990" t="s">
        <v>6533</v>
      </c>
      <c r="F2990" t="s">
        <v>6534</v>
      </c>
      <c r="G2990">
        <v>9</v>
      </c>
      <c r="H2990" t="s">
        <v>63</v>
      </c>
      <c r="I2990" t="s">
        <v>64</v>
      </c>
      <c r="J2990" t="s">
        <v>65</v>
      </c>
      <c r="K2990" t="s">
        <v>65</v>
      </c>
      <c r="L2990" t="s">
        <v>1483</v>
      </c>
      <c r="M2990" t="s">
        <v>223</v>
      </c>
      <c r="N2990" t="s">
        <v>224</v>
      </c>
      <c r="O2990" t="s">
        <v>358</v>
      </c>
      <c r="P2990" t="s">
        <v>157</v>
      </c>
      <c r="Q2990" t="s">
        <v>1484</v>
      </c>
      <c r="R2990" t="s">
        <v>120</v>
      </c>
      <c r="S2990" t="s">
        <v>73</v>
      </c>
      <c r="T2990">
        <v>689</v>
      </c>
      <c r="U2990">
        <v>3000</v>
      </c>
      <c r="V2990" t="s">
        <v>74</v>
      </c>
      <c r="W2990">
        <v>671.92999267578102</v>
      </c>
      <c r="X2990">
        <v>2160</v>
      </c>
      <c r="Y2990">
        <v>72.680000000000007</v>
      </c>
      <c r="Z2990">
        <v>7.09</v>
      </c>
      <c r="AA2990">
        <v>2239.77</v>
      </c>
      <c r="AB2990">
        <f>+Table1[[#This Row],[ADVALOREM]]/Table1[[#This Row],[US$ CIF]]</f>
        <v>0.29999955025550884</v>
      </c>
      <c r="AC2990" t="s">
        <v>6535</v>
      </c>
      <c r="AD2990" t="s">
        <v>229</v>
      </c>
      <c r="AE2990" t="s">
        <v>65</v>
      </c>
      <c r="AF2990">
        <v>1</v>
      </c>
      <c r="AG2990" t="s">
        <v>5087</v>
      </c>
      <c r="AH2990" t="s">
        <v>6536</v>
      </c>
      <c r="AI2990" t="s">
        <v>6537</v>
      </c>
      <c r="AJ2990" t="s">
        <v>6538</v>
      </c>
      <c r="AK2990" t="s">
        <v>232</v>
      </c>
      <c r="AL2990">
        <v>189</v>
      </c>
      <c r="AM2990" t="s">
        <v>233</v>
      </c>
      <c r="AN2990" t="s">
        <v>6539</v>
      </c>
      <c r="AO2990" t="s">
        <v>6505</v>
      </c>
      <c r="AP2990" t="s">
        <v>6487</v>
      </c>
      <c r="AQ2990" t="s">
        <v>6333</v>
      </c>
      <c r="AR2990" t="s">
        <v>6540</v>
      </c>
      <c r="AS2990" t="s">
        <v>1484</v>
      </c>
      <c r="AT2990" t="s">
        <v>1484</v>
      </c>
      <c r="AU2990" t="s">
        <v>120</v>
      </c>
      <c r="AV2990">
        <v>2025</v>
      </c>
      <c r="AW2990" t="s">
        <v>6546</v>
      </c>
      <c r="AX2990">
        <v>0.72</v>
      </c>
      <c r="AY2990" t="s">
        <v>6487</v>
      </c>
      <c r="AZ2990" t="s">
        <v>1366</v>
      </c>
      <c r="BA2990" t="s">
        <v>562</v>
      </c>
      <c r="BB2990" t="s">
        <v>3217</v>
      </c>
      <c r="BC2990" t="s">
        <v>1366</v>
      </c>
      <c r="BD2990" t="s">
        <v>92</v>
      </c>
      <c r="BE2990" t="s">
        <v>6541</v>
      </c>
      <c r="BF2990" t="s">
        <v>1366</v>
      </c>
      <c r="BI2990" t="s">
        <v>87</v>
      </c>
    </row>
    <row r="2991" spans="1:61" x14ac:dyDescent="0.3">
      <c r="A2991">
        <v>29</v>
      </c>
      <c r="B2991">
        <v>10</v>
      </c>
      <c r="C2991">
        <v>2025</v>
      </c>
      <c r="D2991" t="s">
        <v>60</v>
      </c>
      <c r="E2991" t="s">
        <v>6533</v>
      </c>
      <c r="F2991" t="s">
        <v>6534</v>
      </c>
      <c r="G2991">
        <v>10</v>
      </c>
      <c r="H2991" t="s">
        <v>63</v>
      </c>
      <c r="I2991" t="s">
        <v>64</v>
      </c>
      <c r="J2991" t="s">
        <v>65</v>
      </c>
      <c r="K2991" t="s">
        <v>65</v>
      </c>
      <c r="L2991" t="s">
        <v>1483</v>
      </c>
      <c r="M2991" t="s">
        <v>223</v>
      </c>
      <c r="N2991" t="s">
        <v>224</v>
      </c>
      <c r="O2991" t="s">
        <v>358</v>
      </c>
      <c r="P2991" t="s">
        <v>157</v>
      </c>
      <c r="Q2991" t="s">
        <v>1484</v>
      </c>
      <c r="R2991" t="s">
        <v>120</v>
      </c>
      <c r="S2991" t="s">
        <v>73</v>
      </c>
      <c r="T2991">
        <v>689</v>
      </c>
      <c r="U2991">
        <v>2000</v>
      </c>
      <c r="V2991" t="s">
        <v>74</v>
      </c>
      <c r="W2991">
        <v>496.10998535156199</v>
      </c>
      <c r="X2991">
        <v>1600</v>
      </c>
      <c r="Y2991">
        <v>48.46</v>
      </c>
      <c r="Z2991">
        <v>5.25</v>
      </c>
      <c r="AA2991">
        <v>1653.71</v>
      </c>
      <c r="AB2991">
        <f>+Table1[[#This Row],[ADVALOREM]]/Table1[[#This Row],[US$ CIF]]</f>
        <v>0.29999817703924025</v>
      </c>
      <c r="AC2991" t="s">
        <v>6535</v>
      </c>
      <c r="AD2991" t="s">
        <v>229</v>
      </c>
      <c r="AE2991" t="s">
        <v>65</v>
      </c>
      <c r="AF2991">
        <v>1</v>
      </c>
      <c r="AG2991" t="s">
        <v>5087</v>
      </c>
      <c r="AH2991" t="s">
        <v>6536</v>
      </c>
      <c r="AI2991" t="s">
        <v>6537</v>
      </c>
      <c r="AJ2991" t="s">
        <v>6538</v>
      </c>
      <c r="AK2991" t="s">
        <v>232</v>
      </c>
      <c r="AL2991">
        <v>126</v>
      </c>
      <c r="AM2991" t="s">
        <v>233</v>
      </c>
      <c r="AN2991" t="s">
        <v>6539</v>
      </c>
      <c r="AO2991" t="s">
        <v>6505</v>
      </c>
      <c r="AP2991" t="s">
        <v>6487</v>
      </c>
      <c r="AQ2991" t="s">
        <v>6333</v>
      </c>
      <c r="AR2991" t="s">
        <v>6540</v>
      </c>
      <c r="AS2991" t="s">
        <v>1484</v>
      </c>
      <c r="AT2991" t="s">
        <v>1484</v>
      </c>
      <c r="AU2991" t="s">
        <v>120</v>
      </c>
      <c r="AV2991">
        <v>2025</v>
      </c>
      <c r="AW2991" t="s">
        <v>6547</v>
      </c>
      <c r="AX2991">
        <v>0.8</v>
      </c>
      <c r="AY2991" t="s">
        <v>6487</v>
      </c>
      <c r="AZ2991" t="s">
        <v>1366</v>
      </c>
      <c r="BA2991" t="s">
        <v>562</v>
      </c>
      <c r="BB2991" t="s">
        <v>3217</v>
      </c>
      <c r="BC2991" t="s">
        <v>1366</v>
      </c>
      <c r="BD2991" t="s">
        <v>92</v>
      </c>
      <c r="BE2991" t="s">
        <v>6541</v>
      </c>
      <c r="BF2991" t="s">
        <v>1366</v>
      </c>
      <c r="BI2991" t="s">
        <v>87</v>
      </c>
    </row>
    <row r="2992" spans="1:61" x14ac:dyDescent="0.3">
      <c r="A2992">
        <v>29</v>
      </c>
      <c r="B2992">
        <v>10</v>
      </c>
      <c r="C2992">
        <v>2025</v>
      </c>
      <c r="D2992" t="s">
        <v>60</v>
      </c>
      <c r="E2992" t="s">
        <v>6533</v>
      </c>
      <c r="F2992" t="s">
        <v>6534</v>
      </c>
      <c r="G2992">
        <v>11</v>
      </c>
      <c r="H2992" t="s">
        <v>63</v>
      </c>
      <c r="I2992" t="s">
        <v>64</v>
      </c>
      <c r="J2992" t="s">
        <v>65</v>
      </c>
      <c r="K2992" t="s">
        <v>65</v>
      </c>
      <c r="L2992" t="s">
        <v>1483</v>
      </c>
      <c r="M2992" t="s">
        <v>223</v>
      </c>
      <c r="N2992" t="s">
        <v>224</v>
      </c>
      <c r="O2992" t="s">
        <v>358</v>
      </c>
      <c r="P2992" t="s">
        <v>157</v>
      </c>
      <c r="Q2992" t="s">
        <v>1484</v>
      </c>
      <c r="R2992" t="s">
        <v>120</v>
      </c>
      <c r="S2992" t="s">
        <v>73</v>
      </c>
      <c r="T2992">
        <v>689</v>
      </c>
      <c r="U2992">
        <v>2000</v>
      </c>
      <c r="V2992" t="s">
        <v>74</v>
      </c>
      <c r="W2992">
        <v>420.86999511718801</v>
      </c>
      <c r="X2992">
        <v>1350</v>
      </c>
      <c r="Y2992">
        <v>48.46</v>
      </c>
      <c r="Z2992">
        <v>4.43</v>
      </c>
      <c r="AA2992">
        <v>1402.89</v>
      </c>
      <c r="AB2992">
        <f>+Table1[[#This Row],[ADVALOREM]]/Table1[[#This Row],[US$ CIF]]</f>
        <v>0.30000213496224792</v>
      </c>
      <c r="AC2992" t="s">
        <v>6535</v>
      </c>
      <c r="AD2992" t="s">
        <v>229</v>
      </c>
      <c r="AE2992" t="s">
        <v>65</v>
      </c>
      <c r="AF2992">
        <v>1</v>
      </c>
      <c r="AG2992" t="s">
        <v>5087</v>
      </c>
      <c r="AH2992" t="s">
        <v>6536</v>
      </c>
      <c r="AI2992" t="s">
        <v>6537</v>
      </c>
      <c r="AJ2992" t="s">
        <v>6538</v>
      </c>
      <c r="AK2992" t="s">
        <v>232</v>
      </c>
      <c r="AL2992">
        <v>126</v>
      </c>
      <c r="AM2992" t="s">
        <v>233</v>
      </c>
      <c r="AN2992" t="s">
        <v>6539</v>
      </c>
      <c r="AO2992" t="s">
        <v>6505</v>
      </c>
      <c r="AP2992" t="s">
        <v>6487</v>
      </c>
      <c r="AQ2992" t="s">
        <v>6333</v>
      </c>
      <c r="AR2992" t="s">
        <v>6540</v>
      </c>
      <c r="AS2992" t="s">
        <v>1484</v>
      </c>
      <c r="AT2992" t="s">
        <v>1484</v>
      </c>
      <c r="AU2992" t="s">
        <v>120</v>
      </c>
      <c r="AV2992">
        <v>2025</v>
      </c>
      <c r="AW2992" t="s">
        <v>6548</v>
      </c>
      <c r="AX2992">
        <v>0.68</v>
      </c>
      <c r="AY2992" t="s">
        <v>6487</v>
      </c>
      <c r="AZ2992" t="s">
        <v>1366</v>
      </c>
      <c r="BA2992" t="s">
        <v>562</v>
      </c>
      <c r="BB2992" t="s">
        <v>3217</v>
      </c>
      <c r="BC2992" t="s">
        <v>1366</v>
      </c>
      <c r="BD2992" t="s">
        <v>92</v>
      </c>
      <c r="BE2992" t="s">
        <v>6541</v>
      </c>
      <c r="BF2992" t="s">
        <v>1366</v>
      </c>
      <c r="BI2992" t="s">
        <v>87</v>
      </c>
    </row>
    <row r="2993" spans="1:61" x14ac:dyDescent="0.3">
      <c r="A2993">
        <v>29</v>
      </c>
      <c r="B2993">
        <v>10</v>
      </c>
      <c r="C2993">
        <v>2025</v>
      </c>
      <c r="D2993" t="s">
        <v>60</v>
      </c>
      <c r="E2993" t="s">
        <v>6533</v>
      </c>
      <c r="F2993" t="s">
        <v>6534</v>
      </c>
      <c r="G2993">
        <v>12</v>
      </c>
      <c r="H2993" t="s">
        <v>63</v>
      </c>
      <c r="I2993" t="s">
        <v>64</v>
      </c>
      <c r="J2993" t="s">
        <v>65</v>
      </c>
      <c r="K2993" t="s">
        <v>65</v>
      </c>
      <c r="L2993" t="s">
        <v>1483</v>
      </c>
      <c r="M2993" t="s">
        <v>223</v>
      </c>
      <c r="N2993" t="s">
        <v>224</v>
      </c>
      <c r="O2993" t="s">
        <v>358</v>
      </c>
      <c r="P2993" t="s">
        <v>157</v>
      </c>
      <c r="Q2993" t="s">
        <v>1484</v>
      </c>
      <c r="R2993" t="s">
        <v>120</v>
      </c>
      <c r="S2993" t="s">
        <v>73</v>
      </c>
      <c r="T2993">
        <v>689</v>
      </c>
      <c r="U2993">
        <v>1500</v>
      </c>
      <c r="V2993" t="s">
        <v>74</v>
      </c>
      <c r="W2993">
        <v>534.33001708984398</v>
      </c>
      <c r="X2993">
        <v>1740</v>
      </c>
      <c r="Y2993">
        <v>35.380000000000003</v>
      </c>
      <c r="Z2993">
        <v>5.71</v>
      </c>
      <c r="AA2993">
        <v>1781.09</v>
      </c>
      <c r="AB2993">
        <f>+Table1[[#This Row],[ADVALOREM]]/Table1[[#This Row],[US$ CIF]]</f>
        <v>0.30000169395698367</v>
      </c>
      <c r="AC2993" t="s">
        <v>6535</v>
      </c>
      <c r="AD2993" t="s">
        <v>229</v>
      </c>
      <c r="AE2993" t="s">
        <v>65</v>
      </c>
      <c r="AF2993">
        <v>1</v>
      </c>
      <c r="AG2993" t="s">
        <v>5087</v>
      </c>
      <c r="AH2993" t="s">
        <v>6536</v>
      </c>
      <c r="AI2993" t="s">
        <v>6537</v>
      </c>
      <c r="AJ2993" t="s">
        <v>6538</v>
      </c>
      <c r="AK2993" t="s">
        <v>232</v>
      </c>
      <c r="AL2993">
        <v>92</v>
      </c>
      <c r="AM2993" t="s">
        <v>233</v>
      </c>
      <c r="AN2993" t="s">
        <v>6539</v>
      </c>
      <c r="AO2993" t="s">
        <v>6505</v>
      </c>
      <c r="AP2993" t="s">
        <v>6487</v>
      </c>
      <c r="AQ2993" t="s">
        <v>6333</v>
      </c>
      <c r="AR2993" t="s">
        <v>6540</v>
      </c>
      <c r="AS2993" t="s">
        <v>1484</v>
      </c>
      <c r="AT2993" t="s">
        <v>1484</v>
      </c>
      <c r="AU2993" t="s">
        <v>120</v>
      </c>
      <c r="AV2993">
        <v>2025</v>
      </c>
      <c r="AW2993" t="s">
        <v>6549</v>
      </c>
      <c r="AX2993">
        <v>1.1599999999999999</v>
      </c>
      <c r="AY2993" t="s">
        <v>6487</v>
      </c>
      <c r="AZ2993" t="s">
        <v>1366</v>
      </c>
      <c r="BA2993" t="s">
        <v>562</v>
      </c>
      <c r="BB2993" t="s">
        <v>3217</v>
      </c>
      <c r="BC2993" t="s">
        <v>1366</v>
      </c>
      <c r="BD2993" t="s">
        <v>92</v>
      </c>
      <c r="BE2993" t="s">
        <v>6541</v>
      </c>
      <c r="BF2993" t="s">
        <v>1366</v>
      </c>
      <c r="BI2993" t="s">
        <v>87</v>
      </c>
    </row>
    <row r="2994" spans="1:61" x14ac:dyDescent="0.3">
      <c r="A2994">
        <v>29</v>
      </c>
      <c r="B2994">
        <v>10</v>
      </c>
      <c r="C2994">
        <v>2025</v>
      </c>
      <c r="D2994" t="s">
        <v>60</v>
      </c>
      <c r="E2994" t="s">
        <v>6550</v>
      </c>
      <c r="F2994" t="s">
        <v>6551</v>
      </c>
      <c r="G2994">
        <v>1</v>
      </c>
      <c r="H2994" t="s">
        <v>63</v>
      </c>
      <c r="I2994" t="s">
        <v>64</v>
      </c>
      <c r="J2994" t="s">
        <v>115</v>
      </c>
      <c r="K2994" t="s">
        <v>115</v>
      </c>
      <c r="L2994" t="s">
        <v>116</v>
      </c>
      <c r="M2994" t="s">
        <v>67</v>
      </c>
      <c r="N2994" t="s">
        <v>68</v>
      </c>
      <c r="O2994" t="s">
        <v>117</v>
      </c>
      <c r="P2994" t="s">
        <v>118</v>
      </c>
      <c r="Q2994" t="s">
        <v>136</v>
      </c>
      <c r="R2994" t="s">
        <v>495</v>
      </c>
      <c r="S2994" t="s">
        <v>73</v>
      </c>
      <c r="T2994">
        <v>38</v>
      </c>
      <c r="U2994">
        <v>600</v>
      </c>
      <c r="V2994" t="s">
        <v>74</v>
      </c>
      <c r="W2994">
        <v>0</v>
      </c>
      <c r="X2994">
        <v>3047.96</v>
      </c>
      <c r="Y2994">
        <v>344.67</v>
      </c>
      <c r="Z2994">
        <v>10.51</v>
      </c>
      <c r="AA2994">
        <v>3403.14</v>
      </c>
      <c r="AB2994">
        <f>+Table1[[#This Row],[ADVALOREM]]/Table1[[#This Row],[US$ CIF]]</f>
        <v>0</v>
      </c>
      <c r="AC2994" t="s">
        <v>3609</v>
      </c>
      <c r="AD2994" t="s">
        <v>2879</v>
      </c>
      <c r="AE2994" t="s">
        <v>115</v>
      </c>
      <c r="AF2994">
        <v>0</v>
      </c>
      <c r="AG2994" t="s">
        <v>5087</v>
      </c>
      <c r="AH2994" t="s">
        <v>6552</v>
      </c>
      <c r="AI2994" t="s">
        <v>6553</v>
      </c>
      <c r="AJ2994" t="s">
        <v>6554</v>
      </c>
      <c r="AK2994" t="s">
        <v>81</v>
      </c>
      <c r="AL2994">
        <v>316.33999999999997</v>
      </c>
      <c r="AM2994" t="s">
        <v>233</v>
      </c>
      <c r="AN2994" t="s">
        <v>6555</v>
      </c>
      <c r="AO2994" t="s">
        <v>6555</v>
      </c>
      <c r="AP2994" t="s">
        <v>6487</v>
      </c>
      <c r="AQ2994" t="s">
        <v>6487</v>
      </c>
      <c r="AR2994" t="s">
        <v>6556</v>
      </c>
      <c r="AS2994" t="s">
        <v>136</v>
      </c>
      <c r="AT2994" t="s">
        <v>136</v>
      </c>
      <c r="AU2994" t="s">
        <v>495</v>
      </c>
      <c r="AV2994">
        <v>2025</v>
      </c>
      <c r="AW2994" t="s">
        <v>6557</v>
      </c>
      <c r="AX2994">
        <v>5.08</v>
      </c>
      <c r="AY2994" t="s">
        <v>6487</v>
      </c>
      <c r="AZ2994" t="s">
        <v>6335</v>
      </c>
      <c r="BA2994" t="s">
        <v>3123</v>
      </c>
      <c r="BB2994" t="s">
        <v>134</v>
      </c>
      <c r="BC2994" t="s">
        <v>1366</v>
      </c>
      <c r="BD2994" t="s">
        <v>92</v>
      </c>
      <c r="BE2994" t="s">
        <v>6558</v>
      </c>
      <c r="BF2994" t="s">
        <v>6335</v>
      </c>
      <c r="BI2994" t="s">
        <v>87</v>
      </c>
    </row>
    <row r="2995" spans="1:61" x14ac:dyDescent="0.3">
      <c r="A2995">
        <v>29</v>
      </c>
      <c r="B2995">
        <v>10</v>
      </c>
      <c r="C2995">
        <v>2025</v>
      </c>
      <c r="D2995" t="s">
        <v>60</v>
      </c>
      <c r="E2995" t="s">
        <v>6550</v>
      </c>
      <c r="F2995" t="s">
        <v>6551</v>
      </c>
      <c r="G2995">
        <v>2</v>
      </c>
      <c r="H2995" t="s">
        <v>63</v>
      </c>
      <c r="I2995" t="s">
        <v>64</v>
      </c>
      <c r="J2995" t="s">
        <v>115</v>
      </c>
      <c r="K2995" t="s">
        <v>115</v>
      </c>
      <c r="L2995" t="s">
        <v>116</v>
      </c>
      <c r="M2995" t="s">
        <v>67</v>
      </c>
      <c r="N2995" t="s">
        <v>68</v>
      </c>
      <c r="O2995" t="s">
        <v>117</v>
      </c>
      <c r="P2995" t="s">
        <v>118</v>
      </c>
      <c r="Q2995" t="s">
        <v>119</v>
      </c>
      <c r="R2995" t="s">
        <v>495</v>
      </c>
      <c r="S2995" t="s">
        <v>73</v>
      </c>
      <c r="T2995">
        <v>38</v>
      </c>
      <c r="U2995">
        <v>600</v>
      </c>
      <c r="V2995" t="s">
        <v>74</v>
      </c>
      <c r="W2995">
        <v>0</v>
      </c>
      <c r="X2995">
        <v>2754.04</v>
      </c>
      <c r="Y2995">
        <v>302.13</v>
      </c>
      <c r="Z2995">
        <v>9.49</v>
      </c>
      <c r="AA2995">
        <v>3065.66</v>
      </c>
      <c r="AB2995">
        <f>+Table1[[#This Row],[ADVALOREM]]/Table1[[#This Row],[US$ CIF]]</f>
        <v>0</v>
      </c>
      <c r="AC2995" t="s">
        <v>3609</v>
      </c>
      <c r="AD2995" t="s">
        <v>2879</v>
      </c>
      <c r="AE2995" t="s">
        <v>115</v>
      </c>
      <c r="AF2995">
        <v>0</v>
      </c>
      <c r="AG2995" t="s">
        <v>5087</v>
      </c>
      <c r="AH2995" t="s">
        <v>6552</v>
      </c>
      <c r="AI2995" t="s">
        <v>6553</v>
      </c>
      <c r="AJ2995" t="s">
        <v>6554</v>
      </c>
      <c r="AK2995" t="s">
        <v>81</v>
      </c>
      <c r="AL2995">
        <v>277.3</v>
      </c>
      <c r="AM2995" t="s">
        <v>233</v>
      </c>
      <c r="AN2995" t="s">
        <v>6555</v>
      </c>
      <c r="AO2995" t="s">
        <v>6555</v>
      </c>
      <c r="AP2995" t="s">
        <v>6487</v>
      </c>
      <c r="AQ2995" t="s">
        <v>6487</v>
      </c>
      <c r="AR2995" t="s">
        <v>6556</v>
      </c>
      <c r="AS2995" t="s">
        <v>119</v>
      </c>
      <c r="AT2995" t="s">
        <v>119</v>
      </c>
      <c r="AU2995" t="s">
        <v>495</v>
      </c>
      <c r="AV2995">
        <v>2025</v>
      </c>
      <c r="AW2995" t="s">
        <v>132</v>
      </c>
      <c r="AX2995">
        <v>4.59</v>
      </c>
      <c r="AY2995" t="s">
        <v>6487</v>
      </c>
      <c r="AZ2995" t="s">
        <v>6335</v>
      </c>
      <c r="BA2995" t="s">
        <v>3123</v>
      </c>
      <c r="BB2995" t="s">
        <v>134</v>
      </c>
      <c r="BC2995" t="s">
        <v>1366</v>
      </c>
      <c r="BD2995" t="s">
        <v>92</v>
      </c>
      <c r="BE2995" t="s">
        <v>6558</v>
      </c>
      <c r="BF2995" t="s">
        <v>6335</v>
      </c>
      <c r="BI2995" t="s">
        <v>87</v>
      </c>
    </row>
    <row r="2996" spans="1:61" x14ac:dyDescent="0.3">
      <c r="A2996">
        <v>17</v>
      </c>
      <c r="B2996">
        <v>11</v>
      </c>
      <c r="C2996">
        <v>2025</v>
      </c>
      <c r="D2996" t="s">
        <v>60</v>
      </c>
      <c r="E2996" t="s">
        <v>6559</v>
      </c>
      <c r="F2996" t="s">
        <v>6560</v>
      </c>
      <c r="G2996">
        <v>11</v>
      </c>
      <c r="H2996" t="s">
        <v>63</v>
      </c>
      <c r="I2996" t="s">
        <v>64</v>
      </c>
      <c r="J2996" t="s">
        <v>65</v>
      </c>
      <c r="K2996" t="s">
        <v>65</v>
      </c>
      <c r="L2996" t="s">
        <v>1992</v>
      </c>
      <c r="M2996" t="s">
        <v>223</v>
      </c>
      <c r="N2996" t="s">
        <v>224</v>
      </c>
      <c r="O2996" t="s">
        <v>1993</v>
      </c>
      <c r="P2996" t="s">
        <v>157</v>
      </c>
      <c r="Q2996" t="s">
        <v>6561</v>
      </c>
      <c r="R2996" t="s">
        <v>2192</v>
      </c>
      <c r="S2996" t="s">
        <v>73</v>
      </c>
      <c r="T2996">
        <v>2379</v>
      </c>
      <c r="U2996">
        <v>1200</v>
      </c>
      <c r="V2996" t="s">
        <v>707</v>
      </c>
      <c r="W2996">
        <v>0</v>
      </c>
      <c r="X2996">
        <v>5064</v>
      </c>
      <c r="Y2996">
        <v>487.46</v>
      </c>
      <c r="Z2996">
        <v>16.010000000000002</v>
      </c>
      <c r="AA2996">
        <v>5567.47</v>
      </c>
      <c r="AB2996">
        <f>+Table1[[#This Row],[ADVALOREM]]/Table1[[#This Row],[US$ CIF]]</f>
        <v>0</v>
      </c>
      <c r="AC2996" t="s">
        <v>6562</v>
      </c>
      <c r="AD2996" t="s">
        <v>551</v>
      </c>
      <c r="AE2996" t="s">
        <v>65</v>
      </c>
      <c r="AF2996">
        <v>0</v>
      </c>
      <c r="AG2996" t="s">
        <v>6563</v>
      </c>
      <c r="AH2996" t="s">
        <v>5479</v>
      </c>
      <c r="AI2996" t="s">
        <v>6564</v>
      </c>
      <c r="AJ2996" t="s">
        <v>6565</v>
      </c>
      <c r="AK2996" t="s">
        <v>490</v>
      </c>
      <c r="AL2996">
        <v>1180</v>
      </c>
      <c r="AM2996" t="s">
        <v>233</v>
      </c>
      <c r="AN2996" t="s">
        <v>6566</v>
      </c>
      <c r="AO2996" t="s">
        <v>6567</v>
      </c>
      <c r="AP2996" t="s">
        <v>6568</v>
      </c>
      <c r="AQ2996" t="s">
        <v>6568</v>
      </c>
      <c r="AR2996" t="s">
        <v>6569</v>
      </c>
      <c r="AS2996" t="s">
        <v>6570</v>
      </c>
      <c r="AT2996" t="s">
        <v>6561</v>
      </c>
      <c r="AU2996" t="s">
        <v>2192</v>
      </c>
      <c r="AV2996">
        <v>2025</v>
      </c>
      <c r="AW2996" t="s">
        <v>6571</v>
      </c>
      <c r="AX2996">
        <v>4.8</v>
      </c>
      <c r="AY2996" t="s">
        <v>6568</v>
      </c>
      <c r="AZ2996" t="s">
        <v>6572</v>
      </c>
      <c r="BA2996" t="s">
        <v>562</v>
      </c>
      <c r="BB2996" t="s">
        <v>4970</v>
      </c>
      <c r="BC2996" t="s">
        <v>1366</v>
      </c>
      <c r="BD2996" t="s">
        <v>92</v>
      </c>
      <c r="BE2996" t="s">
        <v>6573</v>
      </c>
      <c r="BF2996" t="s">
        <v>6574</v>
      </c>
      <c r="BI2996" t="s">
        <v>87</v>
      </c>
    </row>
    <row r="2997" spans="1:61" x14ac:dyDescent="0.3">
      <c r="A2997">
        <v>17</v>
      </c>
      <c r="B2997">
        <v>11</v>
      </c>
      <c r="C2997">
        <v>2025</v>
      </c>
      <c r="D2997" t="s">
        <v>60</v>
      </c>
      <c r="E2997" t="s">
        <v>6559</v>
      </c>
      <c r="F2997" t="s">
        <v>6560</v>
      </c>
      <c r="G2997">
        <v>12</v>
      </c>
      <c r="H2997" t="s">
        <v>63</v>
      </c>
      <c r="I2997" t="s">
        <v>64</v>
      </c>
      <c r="J2997" t="s">
        <v>65</v>
      </c>
      <c r="K2997" t="s">
        <v>65</v>
      </c>
      <c r="L2997" t="s">
        <v>1992</v>
      </c>
      <c r="M2997" t="s">
        <v>223</v>
      </c>
      <c r="N2997" t="s">
        <v>224</v>
      </c>
      <c r="O2997" t="s">
        <v>1993</v>
      </c>
      <c r="P2997" t="s">
        <v>157</v>
      </c>
      <c r="Q2997" t="s">
        <v>1994</v>
      </c>
      <c r="R2997" t="s">
        <v>2192</v>
      </c>
      <c r="S2997" t="s">
        <v>73</v>
      </c>
      <c r="T2997">
        <v>2379</v>
      </c>
      <c r="U2997">
        <v>478</v>
      </c>
      <c r="V2997" t="s">
        <v>707</v>
      </c>
      <c r="W2997">
        <v>0</v>
      </c>
      <c r="X2997">
        <v>2086.56</v>
      </c>
      <c r="Y2997">
        <v>190.03</v>
      </c>
      <c r="Z2997">
        <v>6.6</v>
      </c>
      <c r="AA2997">
        <v>2283.19</v>
      </c>
      <c r="AB2997">
        <f>+Table1[[#This Row],[ADVALOREM]]/Table1[[#This Row],[US$ CIF]]</f>
        <v>0</v>
      </c>
      <c r="AC2997" t="s">
        <v>6562</v>
      </c>
      <c r="AD2997" t="s">
        <v>551</v>
      </c>
      <c r="AE2997" t="s">
        <v>65</v>
      </c>
      <c r="AF2997">
        <v>0</v>
      </c>
      <c r="AG2997" t="s">
        <v>6563</v>
      </c>
      <c r="AH2997" t="s">
        <v>5479</v>
      </c>
      <c r="AI2997" t="s">
        <v>6564</v>
      </c>
      <c r="AJ2997" t="s">
        <v>6565</v>
      </c>
      <c r="AK2997" t="s">
        <v>490</v>
      </c>
      <c r="AL2997">
        <v>460</v>
      </c>
      <c r="AM2997" t="s">
        <v>233</v>
      </c>
      <c r="AN2997" t="s">
        <v>6566</v>
      </c>
      <c r="AO2997" t="s">
        <v>6567</v>
      </c>
      <c r="AP2997" t="s">
        <v>6568</v>
      </c>
      <c r="AQ2997" t="s">
        <v>6568</v>
      </c>
      <c r="AR2997" t="s">
        <v>6569</v>
      </c>
      <c r="AS2997" t="s">
        <v>1896</v>
      </c>
      <c r="AT2997" t="s">
        <v>1994</v>
      </c>
      <c r="AU2997" t="s">
        <v>2192</v>
      </c>
      <c r="AV2997">
        <v>2025</v>
      </c>
      <c r="AW2997" t="s">
        <v>6575</v>
      </c>
      <c r="AX2997">
        <v>2.76</v>
      </c>
      <c r="AY2997" t="s">
        <v>6568</v>
      </c>
      <c r="AZ2997" t="s">
        <v>6572</v>
      </c>
      <c r="BA2997" t="s">
        <v>562</v>
      </c>
      <c r="BB2997" t="s">
        <v>4970</v>
      </c>
      <c r="BC2997" t="s">
        <v>1366</v>
      </c>
      <c r="BD2997" t="s">
        <v>92</v>
      </c>
      <c r="BE2997" t="s">
        <v>6573</v>
      </c>
      <c r="BF2997" t="s">
        <v>6574</v>
      </c>
      <c r="BI2997" t="s">
        <v>87</v>
      </c>
    </row>
    <row r="2998" spans="1:61" x14ac:dyDescent="0.3">
      <c r="A2998">
        <v>17</v>
      </c>
      <c r="B2998">
        <v>11</v>
      </c>
      <c r="C2998">
        <v>2025</v>
      </c>
      <c r="D2998" t="s">
        <v>60</v>
      </c>
      <c r="E2998" t="s">
        <v>6559</v>
      </c>
      <c r="F2998" t="s">
        <v>6560</v>
      </c>
      <c r="G2998">
        <v>13</v>
      </c>
      <c r="H2998" t="s">
        <v>63</v>
      </c>
      <c r="I2998" t="s">
        <v>64</v>
      </c>
      <c r="J2998" t="s">
        <v>65</v>
      </c>
      <c r="K2998" t="s">
        <v>65</v>
      </c>
      <c r="L2998" t="s">
        <v>1992</v>
      </c>
      <c r="M2998" t="s">
        <v>223</v>
      </c>
      <c r="N2998" t="s">
        <v>224</v>
      </c>
      <c r="O2998" t="s">
        <v>2010</v>
      </c>
      <c r="P2998" t="s">
        <v>2011</v>
      </c>
      <c r="Q2998" t="s">
        <v>6576</v>
      </c>
      <c r="R2998" t="s">
        <v>2192</v>
      </c>
      <c r="S2998" t="s">
        <v>73</v>
      </c>
      <c r="T2998">
        <v>2379</v>
      </c>
      <c r="U2998">
        <v>80</v>
      </c>
      <c r="V2998" t="s">
        <v>74</v>
      </c>
      <c r="W2998">
        <v>0</v>
      </c>
      <c r="X2998">
        <v>440</v>
      </c>
      <c r="Y2998">
        <v>35.11</v>
      </c>
      <c r="Z2998">
        <v>1.39</v>
      </c>
      <c r="AA2998">
        <v>476.5</v>
      </c>
      <c r="AB2998">
        <f>+Table1[[#This Row],[ADVALOREM]]/Table1[[#This Row],[US$ CIF]]</f>
        <v>0</v>
      </c>
      <c r="AC2998" t="s">
        <v>6562</v>
      </c>
      <c r="AD2998" t="s">
        <v>551</v>
      </c>
      <c r="AE2998" t="s">
        <v>65</v>
      </c>
      <c r="AF2998">
        <v>0</v>
      </c>
      <c r="AG2998" t="s">
        <v>6563</v>
      </c>
      <c r="AH2998" t="s">
        <v>5479</v>
      </c>
      <c r="AI2998" t="s">
        <v>6564</v>
      </c>
      <c r="AJ2998" t="s">
        <v>6565</v>
      </c>
      <c r="AK2998" t="s">
        <v>490</v>
      </c>
      <c r="AL2998">
        <v>85</v>
      </c>
      <c r="AM2998" t="s">
        <v>233</v>
      </c>
      <c r="AN2998" t="s">
        <v>6566</v>
      </c>
      <c r="AO2998" t="s">
        <v>6567</v>
      </c>
      <c r="AP2998" t="s">
        <v>6568</v>
      </c>
      <c r="AQ2998" t="s">
        <v>6568</v>
      </c>
      <c r="AR2998" t="s">
        <v>6569</v>
      </c>
      <c r="AS2998" t="s">
        <v>6577</v>
      </c>
      <c r="AT2998" t="s">
        <v>6576</v>
      </c>
      <c r="AU2998" t="s">
        <v>2192</v>
      </c>
      <c r="AV2998">
        <v>2025</v>
      </c>
      <c r="AW2998" t="s">
        <v>6578</v>
      </c>
      <c r="AX2998">
        <v>5.5</v>
      </c>
      <c r="AY2998" t="s">
        <v>6568</v>
      </c>
      <c r="AZ2998" t="s">
        <v>6572</v>
      </c>
      <c r="BA2998" t="s">
        <v>562</v>
      </c>
      <c r="BB2998" t="s">
        <v>4970</v>
      </c>
      <c r="BC2998" t="s">
        <v>1366</v>
      </c>
      <c r="BD2998" t="s">
        <v>92</v>
      </c>
      <c r="BE2998" t="s">
        <v>6573</v>
      </c>
      <c r="BF2998" t="s">
        <v>6574</v>
      </c>
      <c r="BI2998" t="s">
        <v>87</v>
      </c>
    </row>
    <row r="2999" spans="1:61" x14ac:dyDescent="0.3">
      <c r="A2999">
        <v>17</v>
      </c>
      <c r="B2999">
        <v>11</v>
      </c>
      <c r="C2999">
        <v>2025</v>
      </c>
      <c r="D2999" t="s">
        <v>60</v>
      </c>
      <c r="E2999" t="s">
        <v>6559</v>
      </c>
      <c r="F2999" t="s">
        <v>6560</v>
      </c>
      <c r="G2999">
        <v>14</v>
      </c>
      <c r="H2999" t="s">
        <v>63</v>
      </c>
      <c r="I2999" t="s">
        <v>64</v>
      </c>
      <c r="J2999" t="s">
        <v>65</v>
      </c>
      <c r="K2999" t="s">
        <v>65</v>
      </c>
      <c r="L2999" t="s">
        <v>1992</v>
      </c>
      <c r="M2999" t="s">
        <v>223</v>
      </c>
      <c r="N2999" t="s">
        <v>224</v>
      </c>
      <c r="O2999" t="s">
        <v>2010</v>
      </c>
      <c r="P2999" t="s">
        <v>2011</v>
      </c>
      <c r="Q2999" t="s">
        <v>6577</v>
      </c>
      <c r="R2999" t="s">
        <v>2192</v>
      </c>
      <c r="S2999" t="s">
        <v>73</v>
      </c>
      <c r="T2999">
        <v>2379</v>
      </c>
      <c r="U2999">
        <v>80</v>
      </c>
      <c r="V2999" t="s">
        <v>74</v>
      </c>
      <c r="W2999">
        <v>0</v>
      </c>
      <c r="X2999">
        <v>400</v>
      </c>
      <c r="Y2999">
        <v>28.92</v>
      </c>
      <c r="Z2999">
        <v>1.27</v>
      </c>
      <c r="AA2999">
        <v>430.19</v>
      </c>
      <c r="AB2999">
        <f>+Table1[[#This Row],[ADVALOREM]]/Table1[[#This Row],[US$ CIF]]</f>
        <v>0</v>
      </c>
      <c r="AC2999" t="s">
        <v>6562</v>
      </c>
      <c r="AD2999" t="s">
        <v>551</v>
      </c>
      <c r="AE2999" t="s">
        <v>65</v>
      </c>
      <c r="AF2999">
        <v>0</v>
      </c>
      <c r="AG2999" t="s">
        <v>6563</v>
      </c>
      <c r="AH2999" t="s">
        <v>5479</v>
      </c>
      <c r="AI2999" t="s">
        <v>6564</v>
      </c>
      <c r="AJ2999" t="s">
        <v>6565</v>
      </c>
      <c r="AK2999" t="s">
        <v>490</v>
      </c>
      <c r="AL2999">
        <v>70</v>
      </c>
      <c r="AM2999" t="s">
        <v>233</v>
      </c>
      <c r="AN2999" t="s">
        <v>6566</v>
      </c>
      <c r="AO2999" t="s">
        <v>6567</v>
      </c>
      <c r="AP2999" t="s">
        <v>6568</v>
      </c>
      <c r="AQ2999" t="s">
        <v>6568</v>
      </c>
      <c r="AR2999" t="s">
        <v>6569</v>
      </c>
      <c r="AS2999" t="s">
        <v>6577</v>
      </c>
      <c r="AT2999" t="s">
        <v>6577</v>
      </c>
      <c r="AU2999" t="s">
        <v>2192</v>
      </c>
      <c r="AV2999">
        <v>2025</v>
      </c>
      <c r="AW2999" t="s">
        <v>6579</v>
      </c>
      <c r="AX2999">
        <v>5</v>
      </c>
      <c r="AY2999" t="s">
        <v>6568</v>
      </c>
      <c r="AZ2999" t="s">
        <v>6572</v>
      </c>
      <c r="BA2999" t="s">
        <v>562</v>
      </c>
      <c r="BB2999" t="s">
        <v>4970</v>
      </c>
      <c r="BC2999" t="s">
        <v>1366</v>
      </c>
      <c r="BD2999" t="s">
        <v>92</v>
      </c>
      <c r="BE2999" t="s">
        <v>6573</v>
      </c>
      <c r="BF2999" t="s">
        <v>6574</v>
      </c>
      <c r="BI2999" t="s">
        <v>87</v>
      </c>
    </row>
    <row r="3000" spans="1:61" x14ac:dyDescent="0.3">
      <c r="A3000">
        <v>17</v>
      </c>
      <c r="B3000">
        <v>11</v>
      </c>
      <c r="C3000">
        <v>2025</v>
      </c>
      <c r="D3000" t="s">
        <v>60</v>
      </c>
      <c r="E3000" t="s">
        <v>6559</v>
      </c>
      <c r="F3000" t="s">
        <v>6560</v>
      </c>
      <c r="G3000">
        <v>15</v>
      </c>
      <c r="H3000" t="s">
        <v>63</v>
      </c>
      <c r="I3000" t="s">
        <v>64</v>
      </c>
      <c r="J3000" t="s">
        <v>65</v>
      </c>
      <c r="K3000" t="s">
        <v>65</v>
      </c>
      <c r="L3000" t="s">
        <v>1992</v>
      </c>
      <c r="M3000" t="s">
        <v>223</v>
      </c>
      <c r="N3000" t="s">
        <v>224</v>
      </c>
      <c r="O3000" t="s">
        <v>6580</v>
      </c>
      <c r="P3000" t="s">
        <v>639</v>
      </c>
      <c r="Q3000" t="s">
        <v>6581</v>
      </c>
      <c r="R3000" t="s">
        <v>2192</v>
      </c>
      <c r="S3000" t="s">
        <v>73</v>
      </c>
      <c r="T3000">
        <v>2379</v>
      </c>
      <c r="U3000">
        <v>300</v>
      </c>
      <c r="V3000" t="s">
        <v>74</v>
      </c>
      <c r="W3000">
        <v>0</v>
      </c>
      <c r="X3000">
        <v>195</v>
      </c>
      <c r="Y3000">
        <v>18.18</v>
      </c>
      <c r="Z3000">
        <v>0.62</v>
      </c>
      <c r="AA3000">
        <v>213.8</v>
      </c>
      <c r="AB3000">
        <f>+Table1[[#This Row],[ADVALOREM]]/Table1[[#This Row],[US$ CIF]]</f>
        <v>0</v>
      </c>
      <c r="AC3000" t="s">
        <v>6562</v>
      </c>
      <c r="AD3000" t="s">
        <v>551</v>
      </c>
      <c r="AE3000" t="s">
        <v>65</v>
      </c>
      <c r="AF3000">
        <v>0</v>
      </c>
      <c r="AG3000" t="s">
        <v>6563</v>
      </c>
      <c r="AH3000" t="s">
        <v>5479</v>
      </c>
      <c r="AI3000" t="s">
        <v>6564</v>
      </c>
      <c r="AJ3000" t="s">
        <v>6565</v>
      </c>
      <c r="AK3000" t="s">
        <v>490</v>
      </c>
      <c r="AL3000">
        <v>44</v>
      </c>
      <c r="AM3000" t="s">
        <v>233</v>
      </c>
      <c r="AN3000" t="s">
        <v>6566</v>
      </c>
      <c r="AO3000" t="s">
        <v>6567</v>
      </c>
      <c r="AP3000" t="s">
        <v>6568</v>
      </c>
      <c r="AQ3000" t="s">
        <v>6568</v>
      </c>
      <c r="AR3000" t="s">
        <v>6569</v>
      </c>
      <c r="AS3000" t="s">
        <v>6581</v>
      </c>
      <c r="AT3000" t="s">
        <v>6581</v>
      </c>
      <c r="AU3000" t="s">
        <v>2192</v>
      </c>
      <c r="AV3000">
        <v>2025</v>
      </c>
      <c r="AW3000" t="s">
        <v>6582</v>
      </c>
      <c r="AX3000">
        <v>0.65</v>
      </c>
      <c r="AY3000" t="s">
        <v>6568</v>
      </c>
      <c r="AZ3000" t="s">
        <v>6572</v>
      </c>
      <c r="BA3000" t="s">
        <v>562</v>
      </c>
      <c r="BB3000" t="s">
        <v>4970</v>
      </c>
      <c r="BC3000" t="s">
        <v>1366</v>
      </c>
      <c r="BD3000" t="s">
        <v>92</v>
      </c>
      <c r="BE3000" t="s">
        <v>6573</v>
      </c>
      <c r="BF3000" t="s">
        <v>6574</v>
      </c>
      <c r="BI3000" t="s">
        <v>87</v>
      </c>
    </row>
    <row r="3001" spans="1:61" x14ac:dyDescent="0.3">
      <c r="A3001">
        <v>17</v>
      </c>
      <c r="B3001">
        <v>11</v>
      </c>
      <c r="C3001">
        <v>2025</v>
      </c>
      <c r="D3001" t="s">
        <v>60</v>
      </c>
      <c r="E3001" t="s">
        <v>6559</v>
      </c>
      <c r="F3001" t="s">
        <v>6560</v>
      </c>
      <c r="G3001">
        <v>16</v>
      </c>
      <c r="H3001" t="s">
        <v>63</v>
      </c>
      <c r="I3001" t="s">
        <v>64</v>
      </c>
      <c r="J3001" t="s">
        <v>65</v>
      </c>
      <c r="K3001" t="s">
        <v>65</v>
      </c>
      <c r="L3001" t="s">
        <v>1992</v>
      </c>
      <c r="M3001" t="s">
        <v>223</v>
      </c>
      <c r="N3001" t="s">
        <v>224</v>
      </c>
      <c r="O3001" t="s">
        <v>6580</v>
      </c>
      <c r="P3001" t="s">
        <v>639</v>
      </c>
      <c r="Q3001" t="s">
        <v>6583</v>
      </c>
      <c r="R3001" t="s">
        <v>2192</v>
      </c>
      <c r="S3001" t="s">
        <v>73</v>
      </c>
      <c r="T3001">
        <v>2379</v>
      </c>
      <c r="U3001">
        <v>40</v>
      </c>
      <c r="V3001" t="s">
        <v>74</v>
      </c>
      <c r="W3001">
        <v>0</v>
      </c>
      <c r="X3001">
        <v>250</v>
      </c>
      <c r="Y3001">
        <v>12.39</v>
      </c>
      <c r="Z3001">
        <v>0.79</v>
      </c>
      <c r="AA3001">
        <v>263.18</v>
      </c>
      <c r="AB3001">
        <f>+Table1[[#This Row],[ADVALOREM]]/Table1[[#This Row],[US$ CIF]]</f>
        <v>0</v>
      </c>
      <c r="AC3001" t="s">
        <v>6562</v>
      </c>
      <c r="AD3001" t="s">
        <v>551</v>
      </c>
      <c r="AE3001" t="s">
        <v>65</v>
      </c>
      <c r="AF3001">
        <v>0</v>
      </c>
      <c r="AG3001" t="s">
        <v>6563</v>
      </c>
      <c r="AH3001" t="s">
        <v>5479</v>
      </c>
      <c r="AI3001" t="s">
        <v>6564</v>
      </c>
      <c r="AJ3001" t="s">
        <v>6565</v>
      </c>
      <c r="AK3001" t="s">
        <v>490</v>
      </c>
      <c r="AL3001">
        <v>30</v>
      </c>
      <c r="AM3001" t="s">
        <v>233</v>
      </c>
      <c r="AN3001" t="s">
        <v>6566</v>
      </c>
      <c r="AO3001" t="s">
        <v>6567</v>
      </c>
      <c r="AP3001" t="s">
        <v>6568</v>
      </c>
      <c r="AQ3001" t="s">
        <v>6568</v>
      </c>
      <c r="AR3001" t="s">
        <v>6569</v>
      </c>
      <c r="AS3001" t="s">
        <v>6583</v>
      </c>
      <c r="AT3001" t="s">
        <v>6583</v>
      </c>
      <c r="AU3001" t="s">
        <v>2192</v>
      </c>
      <c r="AV3001">
        <v>2025</v>
      </c>
      <c r="AW3001" t="s">
        <v>6584</v>
      </c>
      <c r="AX3001">
        <v>6.25</v>
      </c>
      <c r="AY3001" t="s">
        <v>6568</v>
      </c>
      <c r="AZ3001" t="s">
        <v>6572</v>
      </c>
      <c r="BA3001" t="s">
        <v>562</v>
      </c>
      <c r="BB3001" t="s">
        <v>4970</v>
      </c>
      <c r="BC3001" t="s">
        <v>1366</v>
      </c>
      <c r="BD3001" t="s">
        <v>92</v>
      </c>
      <c r="BE3001" t="s">
        <v>6573</v>
      </c>
      <c r="BF3001" t="s">
        <v>6574</v>
      </c>
      <c r="BI3001" t="s">
        <v>87</v>
      </c>
    </row>
    <row r="3002" spans="1:61" x14ac:dyDescent="0.3">
      <c r="A3002">
        <v>17</v>
      </c>
      <c r="B3002">
        <v>11</v>
      </c>
      <c r="C3002">
        <v>2025</v>
      </c>
      <c r="D3002" t="s">
        <v>60</v>
      </c>
      <c r="E3002" t="s">
        <v>6559</v>
      </c>
      <c r="F3002" t="s">
        <v>6560</v>
      </c>
      <c r="G3002">
        <v>17</v>
      </c>
      <c r="H3002" t="s">
        <v>63</v>
      </c>
      <c r="I3002" t="s">
        <v>64</v>
      </c>
      <c r="J3002" t="s">
        <v>65</v>
      </c>
      <c r="K3002" t="s">
        <v>65</v>
      </c>
      <c r="L3002" t="s">
        <v>1992</v>
      </c>
      <c r="M3002" t="s">
        <v>223</v>
      </c>
      <c r="N3002" t="s">
        <v>224</v>
      </c>
      <c r="O3002" t="s">
        <v>6585</v>
      </c>
      <c r="P3002" t="s">
        <v>258</v>
      </c>
      <c r="Q3002" t="s">
        <v>6586</v>
      </c>
      <c r="R3002" t="s">
        <v>2192</v>
      </c>
      <c r="S3002" t="s">
        <v>73</v>
      </c>
      <c r="T3002">
        <v>2379</v>
      </c>
      <c r="U3002">
        <v>90</v>
      </c>
      <c r="V3002" t="s">
        <v>707</v>
      </c>
      <c r="W3002">
        <v>60.319999694824197</v>
      </c>
      <c r="X3002">
        <v>410</v>
      </c>
      <c r="Y3002">
        <v>35.53</v>
      </c>
      <c r="Z3002">
        <v>1.3</v>
      </c>
      <c r="AA3002">
        <v>446.83</v>
      </c>
      <c r="AB3002">
        <f>+Table1[[#This Row],[ADVALOREM]]/Table1[[#This Row],[US$ CIF]]</f>
        <v>0.13499541144243718</v>
      </c>
      <c r="AC3002" t="s">
        <v>6562</v>
      </c>
      <c r="AD3002" t="s">
        <v>551</v>
      </c>
      <c r="AE3002" t="s">
        <v>65</v>
      </c>
      <c r="AF3002">
        <v>0</v>
      </c>
      <c r="AG3002" t="s">
        <v>6563</v>
      </c>
      <c r="AH3002" t="s">
        <v>5479</v>
      </c>
      <c r="AI3002" t="s">
        <v>6564</v>
      </c>
      <c r="AJ3002" t="s">
        <v>6565</v>
      </c>
      <c r="AK3002" t="s">
        <v>490</v>
      </c>
      <c r="AL3002">
        <v>86</v>
      </c>
      <c r="AM3002" t="s">
        <v>233</v>
      </c>
      <c r="AN3002" t="s">
        <v>6566</v>
      </c>
      <c r="AO3002" t="s">
        <v>6567</v>
      </c>
      <c r="AP3002" t="s">
        <v>6568</v>
      </c>
      <c r="AQ3002" t="s">
        <v>6568</v>
      </c>
      <c r="AR3002" t="s">
        <v>6569</v>
      </c>
      <c r="AS3002" t="s">
        <v>6587</v>
      </c>
      <c r="AT3002" t="s">
        <v>6586</v>
      </c>
      <c r="AU3002" t="s">
        <v>2192</v>
      </c>
      <c r="AV3002">
        <v>2025</v>
      </c>
      <c r="AW3002" t="s">
        <v>6588</v>
      </c>
      <c r="AX3002">
        <v>41</v>
      </c>
      <c r="AY3002" t="s">
        <v>6568</v>
      </c>
      <c r="AZ3002" t="s">
        <v>6572</v>
      </c>
      <c r="BA3002" t="s">
        <v>562</v>
      </c>
      <c r="BB3002" t="s">
        <v>4970</v>
      </c>
      <c r="BC3002" t="s">
        <v>1366</v>
      </c>
      <c r="BD3002" t="s">
        <v>92</v>
      </c>
      <c r="BE3002" t="s">
        <v>6573</v>
      </c>
      <c r="BF3002" t="s">
        <v>6574</v>
      </c>
      <c r="BI3002" t="s">
        <v>87</v>
      </c>
    </row>
    <row r="3003" spans="1:61" x14ac:dyDescent="0.3">
      <c r="A3003">
        <v>17</v>
      </c>
      <c r="B3003">
        <v>11</v>
      </c>
      <c r="C3003">
        <v>2025</v>
      </c>
      <c r="D3003" t="s">
        <v>60</v>
      </c>
      <c r="E3003" t="s">
        <v>6559</v>
      </c>
      <c r="F3003" t="s">
        <v>6560</v>
      </c>
      <c r="G3003">
        <v>1</v>
      </c>
      <c r="H3003" t="s">
        <v>63</v>
      </c>
      <c r="I3003" t="s">
        <v>64</v>
      </c>
      <c r="J3003" t="s">
        <v>65</v>
      </c>
      <c r="K3003" t="s">
        <v>65</v>
      </c>
      <c r="L3003" t="s">
        <v>1992</v>
      </c>
      <c r="M3003" t="s">
        <v>223</v>
      </c>
      <c r="N3003" t="s">
        <v>224</v>
      </c>
      <c r="O3003" t="s">
        <v>1212</v>
      </c>
      <c r="P3003" t="s">
        <v>845</v>
      </c>
      <c r="Q3003" t="s">
        <v>6589</v>
      </c>
      <c r="R3003" t="s">
        <v>2145</v>
      </c>
      <c r="S3003" t="s">
        <v>73</v>
      </c>
      <c r="T3003">
        <v>2379</v>
      </c>
      <c r="U3003">
        <v>3000</v>
      </c>
      <c r="V3003" t="s">
        <v>74</v>
      </c>
      <c r="W3003">
        <v>406.66000366210898</v>
      </c>
      <c r="X3003">
        <v>1350</v>
      </c>
      <c r="Y3003">
        <v>209.13</v>
      </c>
      <c r="Z3003">
        <v>4.93</v>
      </c>
      <c r="AA3003">
        <v>1564.06</v>
      </c>
      <c r="AB3003">
        <f>+Table1[[#This Row],[ADVALOREM]]/Table1[[#This Row],[US$ CIF]]</f>
        <v>0.26000281553272186</v>
      </c>
      <c r="AC3003" t="s">
        <v>6562</v>
      </c>
      <c r="AD3003" t="s">
        <v>551</v>
      </c>
      <c r="AE3003" t="s">
        <v>65</v>
      </c>
      <c r="AF3003">
        <v>0</v>
      </c>
      <c r="AG3003" t="s">
        <v>6563</v>
      </c>
      <c r="AH3003" t="s">
        <v>5479</v>
      </c>
      <c r="AI3003" t="s">
        <v>6564</v>
      </c>
      <c r="AJ3003" t="s">
        <v>6565</v>
      </c>
      <c r="AK3003" t="s">
        <v>490</v>
      </c>
      <c r="AL3003">
        <v>506.25</v>
      </c>
      <c r="AM3003" t="s">
        <v>233</v>
      </c>
      <c r="AN3003" t="s">
        <v>6566</v>
      </c>
      <c r="AO3003" t="s">
        <v>6567</v>
      </c>
      <c r="AP3003" t="s">
        <v>6568</v>
      </c>
      <c r="AQ3003" t="s">
        <v>6568</v>
      </c>
      <c r="AR3003" t="s">
        <v>6590</v>
      </c>
      <c r="AS3003" t="s">
        <v>6591</v>
      </c>
      <c r="AT3003" t="s">
        <v>6589</v>
      </c>
      <c r="AU3003" t="s">
        <v>2145</v>
      </c>
      <c r="AV3003">
        <v>2025</v>
      </c>
      <c r="AW3003" t="s">
        <v>6592</v>
      </c>
      <c r="AX3003">
        <v>0.45</v>
      </c>
      <c r="AY3003" t="s">
        <v>6568</v>
      </c>
      <c r="AZ3003" t="s">
        <v>6572</v>
      </c>
      <c r="BA3003" t="s">
        <v>562</v>
      </c>
      <c r="BB3003" t="s">
        <v>4970</v>
      </c>
      <c r="BC3003" t="s">
        <v>1366</v>
      </c>
      <c r="BD3003" t="s">
        <v>823</v>
      </c>
      <c r="BE3003" t="s">
        <v>6573</v>
      </c>
      <c r="BF3003" t="s">
        <v>6574</v>
      </c>
      <c r="BI3003" t="s">
        <v>87</v>
      </c>
    </row>
    <row r="3004" spans="1:61" x14ac:dyDescent="0.3">
      <c r="A3004">
        <v>17</v>
      </c>
      <c r="B3004">
        <v>11</v>
      </c>
      <c r="C3004">
        <v>2025</v>
      </c>
      <c r="D3004" t="s">
        <v>60</v>
      </c>
      <c r="E3004" t="s">
        <v>6559</v>
      </c>
      <c r="F3004" t="s">
        <v>6560</v>
      </c>
      <c r="G3004">
        <v>2</v>
      </c>
      <c r="H3004" t="s">
        <v>63</v>
      </c>
      <c r="I3004" t="s">
        <v>64</v>
      </c>
      <c r="J3004" t="s">
        <v>65</v>
      </c>
      <c r="K3004" t="s">
        <v>65</v>
      </c>
      <c r="L3004" t="s">
        <v>1992</v>
      </c>
      <c r="M3004" t="s">
        <v>223</v>
      </c>
      <c r="N3004" t="s">
        <v>224</v>
      </c>
      <c r="O3004" t="s">
        <v>844</v>
      </c>
      <c r="P3004" t="s">
        <v>845</v>
      </c>
      <c r="Q3004" t="s">
        <v>6593</v>
      </c>
      <c r="R3004" t="s">
        <v>2145</v>
      </c>
      <c r="S3004" t="s">
        <v>73</v>
      </c>
      <c r="T3004">
        <v>2379</v>
      </c>
      <c r="U3004">
        <v>1008</v>
      </c>
      <c r="V3004" t="s">
        <v>74</v>
      </c>
      <c r="W3004">
        <v>263.77999877929699</v>
      </c>
      <c r="X3004">
        <v>957.6</v>
      </c>
      <c r="Y3004">
        <v>53.44</v>
      </c>
      <c r="Z3004">
        <v>3.49</v>
      </c>
      <c r="AA3004">
        <v>1014.53</v>
      </c>
      <c r="AB3004">
        <f>+Table1[[#This Row],[ADVALOREM]]/Table1[[#This Row],[US$ CIF]]</f>
        <v>0.26000216728859371</v>
      </c>
      <c r="AC3004" t="s">
        <v>6562</v>
      </c>
      <c r="AD3004" t="s">
        <v>551</v>
      </c>
      <c r="AE3004" t="s">
        <v>65</v>
      </c>
      <c r="AF3004">
        <v>0</v>
      </c>
      <c r="AG3004" t="s">
        <v>6563</v>
      </c>
      <c r="AH3004" t="s">
        <v>5479</v>
      </c>
      <c r="AI3004" t="s">
        <v>6564</v>
      </c>
      <c r="AJ3004" t="s">
        <v>6565</v>
      </c>
      <c r="AK3004" t="s">
        <v>490</v>
      </c>
      <c r="AL3004">
        <v>129.36000000000001</v>
      </c>
      <c r="AM3004" t="s">
        <v>233</v>
      </c>
      <c r="AN3004" t="s">
        <v>6566</v>
      </c>
      <c r="AO3004" t="s">
        <v>6567</v>
      </c>
      <c r="AP3004" t="s">
        <v>6568</v>
      </c>
      <c r="AQ3004" t="s">
        <v>6568</v>
      </c>
      <c r="AR3004" t="s">
        <v>6590</v>
      </c>
      <c r="AS3004" t="s">
        <v>6591</v>
      </c>
      <c r="AT3004" t="s">
        <v>6593</v>
      </c>
      <c r="AU3004" t="s">
        <v>2145</v>
      </c>
      <c r="AV3004">
        <v>2025</v>
      </c>
      <c r="AW3004" t="s">
        <v>6594</v>
      </c>
      <c r="AX3004">
        <v>0.95</v>
      </c>
      <c r="AY3004" t="s">
        <v>6568</v>
      </c>
      <c r="AZ3004" t="s">
        <v>6572</v>
      </c>
      <c r="BA3004" t="s">
        <v>562</v>
      </c>
      <c r="BB3004" t="s">
        <v>4970</v>
      </c>
      <c r="BC3004" t="s">
        <v>1366</v>
      </c>
      <c r="BD3004" t="s">
        <v>823</v>
      </c>
      <c r="BE3004" t="s">
        <v>6573</v>
      </c>
      <c r="BF3004" t="s">
        <v>6574</v>
      </c>
      <c r="BI3004" t="s">
        <v>87</v>
      </c>
    </row>
    <row r="3005" spans="1:61" x14ac:dyDescent="0.3">
      <c r="A3005">
        <v>17</v>
      </c>
      <c r="B3005">
        <v>11</v>
      </c>
      <c r="C3005">
        <v>2025</v>
      </c>
      <c r="D3005" t="s">
        <v>60</v>
      </c>
      <c r="E3005" t="s">
        <v>6559</v>
      </c>
      <c r="F3005" t="s">
        <v>6560</v>
      </c>
      <c r="G3005">
        <v>3</v>
      </c>
      <c r="H3005" t="s">
        <v>63</v>
      </c>
      <c r="I3005" t="s">
        <v>64</v>
      </c>
      <c r="J3005" t="s">
        <v>65</v>
      </c>
      <c r="K3005" t="s">
        <v>65</v>
      </c>
      <c r="L3005" t="s">
        <v>1992</v>
      </c>
      <c r="M3005" t="s">
        <v>223</v>
      </c>
      <c r="N3005" t="s">
        <v>224</v>
      </c>
      <c r="O3005" t="s">
        <v>844</v>
      </c>
      <c r="P3005" t="s">
        <v>845</v>
      </c>
      <c r="Q3005" t="s">
        <v>6595</v>
      </c>
      <c r="R3005" t="s">
        <v>2145</v>
      </c>
      <c r="S3005" t="s">
        <v>73</v>
      </c>
      <c r="T3005">
        <v>2379</v>
      </c>
      <c r="U3005">
        <v>11004</v>
      </c>
      <c r="V3005" t="s">
        <v>74</v>
      </c>
      <c r="W3005">
        <v>911.21002197265602</v>
      </c>
      <c r="X3005">
        <v>2971.08</v>
      </c>
      <c r="Y3005">
        <v>522.75</v>
      </c>
      <c r="Z3005">
        <v>10.84</v>
      </c>
      <c r="AA3005">
        <v>3504.67</v>
      </c>
      <c r="AB3005">
        <f>+Table1[[#This Row],[ADVALOREM]]/Table1[[#This Row],[US$ CIF]]</f>
        <v>0.25999880786854568</v>
      </c>
      <c r="AC3005" t="s">
        <v>6562</v>
      </c>
      <c r="AD3005" t="s">
        <v>551</v>
      </c>
      <c r="AE3005" t="s">
        <v>65</v>
      </c>
      <c r="AF3005">
        <v>0</v>
      </c>
      <c r="AG3005" t="s">
        <v>6563</v>
      </c>
      <c r="AH3005" t="s">
        <v>5479</v>
      </c>
      <c r="AI3005" t="s">
        <v>6564</v>
      </c>
      <c r="AJ3005" t="s">
        <v>6565</v>
      </c>
      <c r="AK3005" t="s">
        <v>490</v>
      </c>
      <c r="AL3005">
        <v>1265.46</v>
      </c>
      <c r="AM3005" t="s">
        <v>233</v>
      </c>
      <c r="AN3005" t="s">
        <v>6566</v>
      </c>
      <c r="AO3005" t="s">
        <v>6567</v>
      </c>
      <c r="AP3005" t="s">
        <v>6568</v>
      </c>
      <c r="AQ3005" t="s">
        <v>6568</v>
      </c>
      <c r="AR3005" t="s">
        <v>6590</v>
      </c>
      <c r="AS3005" t="s">
        <v>6591</v>
      </c>
      <c r="AT3005" t="s">
        <v>6595</v>
      </c>
      <c r="AU3005" t="s">
        <v>2145</v>
      </c>
      <c r="AV3005">
        <v>2025</v>
      </c>
      <c r="AW3005" t="s">
        <v>6596</v>
      </c>
      <c r="AX3005">
        <v>0.27</v>
      </c>
      <c r="AY3005" t="s">
        <v>6568</v>
      </c>
      <c r="AZ3005" t="s">
        <v>6572</v>
      </c>
      <c r="BA3005" t="s">
        <v>562</v>
      </c>
      <c r="BB3005" t="s">
        <v>4970</v>
      </c>
      <c r="BC3005" t="s">
        <v>1366</v>
      </c>
      <c r="BD3005" t="s">
        <v>823</v>
      </c>
      <c r="BE3005" t="s">
        <v>6573</v>
      </c>
      <c r="BF3005" t="s">
        <v>6574</v>
      </c>
      <c r="BI3005" t="s">
        <v>87</v>
      </c>
    </row>
    <row r="3006" spans="1:61" x14ac:dyDescent="0.3">
      <c r="A3006">
        <v>17</v>
      </c>
      <c r="B3006">
        <v>11</v>
      </c>
      <c r="C3006">
        <v>2025</v>
      </c>
      <c r="D3006" t="s">
        <v>60</v>
      </c>
      <c r="E3006" t="s">
        <v>6559</v>
      </c>
      <c r="F3006" t="s">
        <v>6560</v>
      </c>
      <c r="G3006">
        <v>4</v>
      </c>
      <c r="H3006" t="s">
        <v>63</v>
      </c>
      <c r="I3006" t="s">
        <v>64</v>
      </c>
      <c r="J3006" t="s">
        <v>65</v>
      </c>
      <c r="K3006" t="s">
        <v>65</v>
      </c>
      <c r="L3006" t="s">
        <v>1992</v>
      </c>
      <c r="M3006" t="s">
        <v>223</v>
      </c>
      <c r="N3006" t="s">
        <v>224</v>
      </c>
      <c r="O3006" t="s">
        <v>1212</v>
      </c>
      <c r="P3006" t="s">
        <v>845</v>
      </c>
      <c r="Q3006" t="s">
        <v>6597</v>
      </c>
      <c r="R3006" t="s">
        <v>2145</v>
      </c>
      <c r="S3006" t="s">
        <v>73</v>
      </c>
      <c r="T3006">
        <v>2379</v>
      </c>
      <c r="U3006">
        <v>3000</v>
      </c>
      <c r="V3006" t="s">
        <v>74</v>
      </c>
      <c r="W3006">
        <v>303.989990234375</v>
      </c>
      <c r="X3006">
        <v>990</v>
      </c>
      <c r="Y3006">
        <v>175.57</v>
      </c>
      <c r="Z3006">
        <v>3.61</v>
      </c>
      <c r="AA3006">
        <v>1169.18</v>
      </c>
      <c r="AB3006">
        <f>+Table1[[#This Row],[ADVALOREM]]/Table1[[#This Row],[US$ CIF]]</f>
        <v>0.26000272860840501</v>
      </c>
      <c r="AC3006" t="s">
        <v>6562</v>
      </c>
      <c r="AD3006" t="s">
        <v>551</v>
      </c>
      <c r="AE3006" t="s">
        <v>65</v>
      </c>
      <c r="AF3006">
        <v>0</v>
      </c>
      <c r="AG3006" t="s">
        <v>6563</v>
      </c>
      <c r="AH3006" t="s">
        <v>5479</v>
      </c>
      <c r="AI3006" t="s">
        <v>6564</v>
      </c>
      <c r="AJ3006" t="s">
        <v>6565</v>
      </c>
      <c r="AK3006" t="s">
        <v>490</v>
      </c>
      <c r="AL3006">
        <v>425</v>
      </c>
      <c r="AM3006" t="s">
        <v>233</v>
      </c>
      <c r="AN3006" t="s">
        <v>6566</v>
      </c>
      <c r="AO3006" t="s">
        <v>6567</v>
      </c>
      <c r="AP3006" t="s">
        <v>6568</v>
      </c>
      <c r="AQ3006" t="s">
        <v>6568</v>
      </c>
      <c r="AR3006" t="s">
        <v>6590</v>
      </c>
      <c r="AS3006" t="s">
        <v>6591</v>
      </c>
      <c r="AT3006" t="s">
        <v>6597</v>
      </c>
      <c r="AU3006" t="s">
        <v>2145</v>
      </c>
      <c r="AV3006">
        <v>2025</v>
      </c>
      <c r="AW3006" t="s">
        <v>6598</v>
      </c>
      <c r="AX3006">
        <v>0.33</v>
      </c>
      <c r="AY3006" t="s">
        <v>6568</v>
      </c>
      <c r="AZ3006" t="s">
        <v>6572</v>
      </c>
      <c r="BA3006" t="s">
        <v>562</v>
      </c>
      <c r="BB3006" t="s">
        <v>4970</v>
      </c>
      <c r="BC3006" t="s">
        <v>1366</v>
      </c>
      <c r="BD3006" t="s">
        <v>823</v>
      </c>
      <c r="BE3006" t="s">
        <v>6573</v>
      </c>
      <c r="BF3006" t="s">
        <v>6574</v>
      </c>
      <c r="BI3006" t="s">
        <v>87</v>
      </c>
    </row>
    <row r="3007" spans="1:61" x14ac:dyDescent="0.3">
      <c r="A3007">
        <v>17</v>
      </c>
      <c r="B3007">
        <v>11</v>
      </c>
      <c r="C3007">
        <v>2025</v>
      </c>
      <c r="D3007" t="s">
        <v>60</v>
      </c>
      <c r="E3007" t="s">
        <v>6559</v>
      </c>
      <c r="F3007" t="s">
        <v>6560</v>
      </c>
      <c r="G3007">
        <v>5</v>
      </c>
      <c r="H3007" t="s">
        <v>63</v>
      </c>
      <c r="I3007" t="s">
        <v>64</v>
      </c>
      <c r="J3007" t="s">
        <v>65</v>
      </c>
      <c r="K3007" t="s">
        <v>65</v>
      </c>
      <c r="L3007" t="s">
        <v>1992</v>
      </c>
      <c r="M3007" t="s">
        <v>223</v>
      </c>
      <c r="N3007" t="s">
        <v>224</v>
      </c>
      <c r="O3007" t="s">
        <v>844</v>
      </c>
      <c r="P3007" t="s">
        <v>845</v>
      </c>
      <c r="Q3007" t="s">
        <v>6599</v>
      </c>
      <c r="R3007" t="s">
        <v>2145</v>
      </c>
      <c r="S3007" t="s">
        <v>73</v>
      </c>
      <c r="T3007">
        <v>2379</v>
      </c>
      <c r="U3007">
        <v>3000</v>
      </c>
      <c r="V3007" t="s">
        <v>74</v>
      </c>
      <c r="W3007">
        <v>822.59002685546898</v>
      </c>
      <c r="X3007">
        <v>3000</v>
      </c>
      <c r="Y3007">
        <v>152.85</v>
      </c>
      <c r="Z3007">
        <v>10.95</v>
      </c>
      <c r="AA3007">
        <v>3163.8</v>
      </c>
      <c r="AB3007">
        <f>+Table1[[#This Row],[ADVALOREM]]/Table1[[#This Row],[US$ CIF]]</f>
        <v>0.26000064063956918</v>
      </c>
      <c r="AC3007" t="s">
        <v>6562</v>
      </c>
      <c r="AD3007" t="s">
        <v>551</v>
      </c>
      <c r="AE3007" t="s">
        <v>65</v>
      </c>
      <c r="AF3007">
        <v>0</v>
      </c>
      <c r="AG3007" t="s">
        <v>6563</v>
      </c>
      <c r="AH3007" t="s">
        <v>5479</v>
      </c>
      <c r="AI3007" t="s">
        <v>6564</v>
      </c>
      <c r="AJ3007" t="s">
        <v>6565</v>
      </c>
      <c r="AK3007" t="s">
        <v>490</v>
      </c>
      <c r="AL3007">
        <v>370</v>
      </c>
      <c r="AM3007" t="s">
        <v>233</v>
      </c>
      <c r="AN3007" t="s">
        <v>6566</v>
      </c>
      <c r="AO3007" t="s">
        <v>6567</v>
      </c>
      <c r="AP3007" t="s">
        <v>6568</v>
      </c>
      <c r="AQ3007" t="s">
        <v>6568</v>
      </c>
      <c r="AR3007" t="s">
        <v>6590</v>
      </c>
      <c r="AS3007" t="s">
        <v>6591</v>
      </c>
      <c r="AT3007" t="s">
        <v>6599</v>
      </c>
      <c r="AU3007" t="s">
        <v>2145</v>
      </c>
      <c r="AV3007">
        <v>2025</v>
      </c>
      <c r="AW3007" t="s">
        <v>6600</v>
      </c>
      <c r="AX3007">
        <v>1</v>
      </c>
      <c r="AY3007" t="s">
        <v>6568</v>
      </c>
      <c r="AZ3007" t="s">
        <v>6572</v>
      </c>
      <c r="BA3007" t="s">
        <v>562</v>
      </c>
      <c r="BB3007" t="s">
        <v>4970</v>
      </c>
      <c r="BC3007" t="s">
        <v>1366</v>
      </c>
      <c r="BD3007" t="s">
        <v>823</v>
      </c>
      <c r="BE3007" t="s">
        <v>6573</v>
      </c>
      <c r="BF3007" t="s">
        <v>6574</v>
      </c>
      <c r="BI3007" t="s">
        <v>87</v>
      </c>
    </row>
    <row r="3008" spans="1:61" x14ac:dyDescent="0.3">
      <c r="A3008">
        <v>17</v>
      </c>
      <c r="B3008">
        <v>11</v>
      </c>
      <c r="C3008">
        <v>2025</v>
      </c>
      <c r="D3008" t="s">
        <v>60</v>
      </c>
      <c r="E3008" t="s">
        <v>6559</v>
      </c>
      <c r="F3008" t="s">
        <v>6560</v>
      </c>
      <c r="G3008">
        <v>6</v>
      </c>
      <c r="H3008" t="s">
        <v>63</v>
      </c>
      <c r="I3008" t="s">
        <v>64</v>
      </c>
      <c r="J3008" t="s">
        <v>65</v>
      </c>
      <c r="K3008" t="s">
        <v>65</v>
      </c>
      <c r="L3008" t="s">
        <v>1992</v>
      </c>
      <c r="M3008" t="s">
        <v>223</v>
      </c>
      <c r="N3008" t="s">
        <v>224</v>
      </c>
      <c r="O3008" t="s">
        <v>1212</v>
      </c>
      <c r="P3008" t="s">
        <v>845</v>
      </c>
      <c r="Q3008" t="s">
        <v>6601</v>
      </c>
      <c r="R3008" t="s">
        <v>2145</v>
      </c>
      <c r="S3008" t="s">
        <v>73</v>
      </c>
      <c r="T3008">
        <v>2379</v>
      </c>
      <c r="U3008">
        <v>3000</v>
      </c>
      <c r="V3008" t="s">
        <v>74</v>
      </c>
      <c r="W3008">
        <v>1088.10998535156</v>
      </c>
      <c r="X3008">
        <v>3750</v>
      </c>
      <c r="Y3008">
        <v>421.36</v>
      </c>
      <c r="Z3008">
        <v>13.68</v>
      </c>
      <c r="AA3008">
        <v>4185.04</v>
      </c>
      <c r="AB3008">
        <f>+Table1[[#This Row],[ADVALOREM]]/Table1[[#This Row],[US$ CIF]]</f>
        <v>0.25999990092127195</v>
      </c>
      <c r="AC3008" t="s">
        <v>6562</v>
      </c>
      <c r="AD3008" t="s">
        <v>551</v>
      </c>
      <c r="AE3008" t="s">
        <v>65</v>
      </c>
      <c r="AF3008">
        <v>0</v>
      </c>
      <c r="AG3008" t="s">
        <v>6563</v>
      </c>
      <c r="AH3008" t="s">
        <v>5479</v>
      </c>
      <c r="AI3008" t="s">
        <v>6564</v>
      </c>
      <c r="AJ3008" t="s">
        <v>6565</v>
      </c>
      <c r="AK3008" t="s">
        <v>490</v>
      </c>
      <c r="AL3008">
        <v>1020</v>
      </c>
      <c r="AM3008" t="s">
        <v>233</v>
      </c>
      <c r="AN3008" t="s">
        <v>6566</v>
      </c>
      <c r="AO3008" t="s">
        <v>6567</v>
      </c>
      <c r="AP3008" t="s">
        <v>6568</v>
      </c>
      <c r="AQ3008" t="s">
        <v>6568</v>
      </c>
      <c r="AR3008" t="s">
        <v>6590</v>
      </c>
      <c r="AS3008" t="s">
        <v>6591</v>
      </c>
      <c r="AT3008" t="s">
        <v>6601</v>
      </c>
      <c r="AU3008" t="s">
        <v>2145</v>
      </c>
      <c r="AV3008">
        <v>2025</v>
      </c>
      <c r="AW3008" t="s">
        <v>6602</v>
      </c>
      <c r="AX3008">
        <v>1.25</v>
      </c>
      <c r="AY3008" t="s">
        <v>6568</v>
      </c>
      <c r="AZ3008" t="s">
        <v>6572</v>
      </c>
      <c r="BA3008" t="s">
        <v>562</v>
      </c>
      <c r="BB3008" t="s">
        <v>4970</v>
      </c>
      <c r="BC3008" t="s">
        <v>1366</v>
      </c>
      <c r="BD3008" t="s">
        <v>823</v>
      </c>
      <c r="BE3008" t="s">
        <v>6573</v>
      </c>
      <c r="BF3008" t="s">
        <v>6574</v>
      </c>
      <c r="BI3008" t="s">
        <v>87</v>
      </c>
    </row>
    <row r="3009" spans="1:61" x14ac:dyDescent="0.3">
      <c r="A3009">
        <v>17</v>
      </c>
      <c r="B3009">
        <v>11</v>
      </c>
      <c r="C3009">
        <v>2025</v>
      </c>
      <c r="D3009" t="s">
        <v>60</v>
      </c>
      <c r="E3009" t="s">
        <v>6559</v>
      </c>
      <c r="F3009" t="s">
        <v>6560</v>
      </c>
      <c r="G3009">
        <v>7</v>
      </c>
      <c r="H3009" t="s">
        <v>63</v>
      </c>
      <c r="I3009" t="s">
        <v>64</v>
      </c>
      <c r="J3009" t="s">
        <v>65</v>
      </c>
      <c r="K3009" t="s">
        <v>65</v>
      </c>
      <c r="L3009" t="s">
        <v>1992</v>
      </c>
      <c r="M3009" t="s">
        <v>223</v>
      </c>
      <c r="N3009" t="s">
        <v>224</v>
      </c>
      <c r="O3009" t="s">
        <v>844</v>
      </c>
      <c r="P3009" t="s">
        <v>845</v>
      </c>
      <c r="Q3009" t="s">
        <v>6603</v>
      </c>
      <c r="R3009" t="s">
        <v>2145</v>
      </c>
      <c r="S3009" t="s">
        <v>73</v>
      </c>
      <c r="T3009">
        <v>2379</v>
      </c>
      <c r="U3009">
        <v>2004</v>
      </c>
      <c r="V3009" t="s">
        <v>74</v>
      </c>
      <c r="W3009">
        <v>560.60998535156205</v>
      </c>
      <c r="X3009">
        <v>2004</v>
      </c>
      <c r="Y3009">
        <v>144.87</v>
      </c>
      <c r="Z3009">
        <v>7.31</v>
      </c>
      <c r="AA3009">
        <v>2156.1799999999998</v>
      </c>
      <c r="AB3009">
        <f>+Table1[[#This Row],[ADVALOREM]]/Table1[[#This Row],[US$ CIF]]</f>
        <v>0.26000147731245171</v>
      </c>
      <c r="AC3009" t="s">
        <v>6562</v>
      </c>
      <c r="AD3009" t="s">
        <v>551</v>
      </c>
      <c r="AE3009" t="s">
        <v>65</v>
      </c>
      <c r="AF3009">
        <v>0</v>
      </c>
      <c r="AG3009" t="s">
        <v>6563</v>
      </c>
      <c r="AH3009" t="s">
        <v>5479</v>
      </c>
      <c r="AI3009" t="s">
        <v>6564</v>
      </c>
      <c r="AJ3009" t="s">
        <v>6565</v>
      </c>
      <c r="AK3009" t="s">
        <v>490</v>
      </c>
      <c r="AL3009">
        <v>350.7</v>
      </c>
      <c r="AM3009" t="s">
        <v>233</v>
      </c>
      <c r="AN3009" t="s">
        <v>6566</v>
      </c>
      <c r="AO3009" t="s">
        <v>6567</v>
      </c>
      <c r="AP3009" t="s">
        <v>6568</v>
      </c>
      <c r="AQ3009" t="s">
        <v>6568</v>
      </c>
      <c r="AR3009" t="s">
        <v>6590</v>
      </c>
      <c r="AS3009" t="s">
        <v>6591</v>
      </c>
      <c r="AT3009" t="s">
        <v>6603</v>
      </c>
      <c r="AU3009" t="s">
        <v>2145</v>
      </c>
      <c r="AV3009">
        <v>2025</v>
      </c>
      <c r="AW3009" t="s">
        <v>6604</v>
      </c>
      <c r="AX3009">
        <v>1</v>
      </c>
      <c r="AY3009" t="s">
        <v>6568</v>
      </c>
      <c r="AZ3009" t="s">
        <v>6572</v>
      </c>
      <c r="BA3009" t="s">
        <v>562</v>
      </c>
      <c r="BB3009" t="s">
        <v>4970</v>
      </c>
      <c r="BC3009" t="s">
        <v>1366</v>
      </c>
      <c r="BD3009" t="s">
        <v>823</v>
      </c>
      <c r="BE3009" t="s">
        <v>6573</v>
      </c>
      <c r="BF3009" t="s">
        <v>6574</v>
      </c>
      <c r="BI3009" t="s">
        <v>87</v>
      </c>
    </row>
    <row r="3010" spans="1:61" x14ac:dyDescent="0.3">
      <c r="A3010">
        <v>17</v>
      </c>
      <c r="B3010">
        <v>11</v>
      </c>
      <c r="C3010">
        <v>2025</v>
      </c>
      <c r="D3010" t="s">
        <v>60</v>
      </c>
      <c r="E3010" t="s">
        <v>6559</v>
      </c>
      <c r="F3010" t="s">
        <v>6560</v>
      </c>
      <c r="G3010">
        <v>8</v>
      </c>
      <c r="H3010" t="s">
        <v>63</v>
      </c>
      <c r="I3010" t="s">
        <v>64</v>
      </c>
      <c r="J3010" t="s">
        <v>65</v>
      </c>
      <c r="K3010" t="s">
        <v>65</v>
      </c>
      <c r="L3010" t="s">
        <v>1992</v>
      </c>
      <c r="M3010" t="s">
        <v>223</v>
      </c>
      <c r="N3010" t="s">
        <v>224</v>
      </c>
      <c r="O3010" t="s">
        <v>844</v>
      </c>
      <c r="P3010" t="s">
        <v>845</v>
      </c>
      <c r="Q3010" t="s">
        <v>6605</v>
      </c>
      <c r="R3010" t="s">
        <v>2145</v>
      </c>
      <c r="S3010" t="s">
        <v>73</v>
      </c>
      <c r="T3010">
        <v>2379</v>
      </c>
      <c r="U3010">
        <v>3000</v>
      </c>
      <c r="V3010" t="s">
        <v>74</v>
      </c>
      <c r="W3010">
        <v>822.59002685546898</v>
      </c>
      <c r="X3010">
        <v>3000</v>
      </c>
      <c r="Y3010">
        <v>152.85</v>
      </c>
      <c r="Z3010">
        <v>10.95</v>
      </c>
      <c r="AA3010">
        <v>3163.8</v>
      </c>
      <c r="AB3010">
        <f>+Table1[[#This Row],[ADVALOREM]]/Table1[[#This Row],[US$ CIF]]</f>
        <v>0.26000064063956918</v>
      </c>
      <c r="AC3010" t="s">
        <v>6562</v>
      </c>
      <c r="AD3010" t="s">
        <v>551</v>
      </c>
      <c r="AE3010" t="s">
        <v>65</v>
      </c>
      <c r="AF3010">
        <v>0</v>
      </c>
      <c r="AG3010" t="s">
        <v>6563</v>
      </c>
      <c r="AH3010" t="s">
        <v>5479</v>
      </c>
      <c r="AI3010" t="s">
        <v>6564</v>
      </c>
      <c r="AJ3010" t="s">
        <v>6565</v>
      </c>
      <c r="AK3010" t="s">
        <v>490</v>
      </c>
      <c r="AL3010">
        <v>370</v>
      </c>
      <c r="AM3010" t="s">
        <v>233</v>
      </c>
      <c r="AN3010" t="s">
        <v>6566</v>
      </c>
      <c r="AO3010" t="s">
        <v>6567</v>
      </c>
      <c r="AP3010" t="s">
        <v>6568</v>
      </c>
      <c r="AQ3010" t="s">
        <v>6568</v>
      </c>
      <c r="AR3010" t="s">
        <v>6590</v>
      </c>
      <c r="AS3010" t="s">
        <v>6591</v>
      </c>
      <c r="AT3010" t="s">
        <v>6605</v>
      </c>
      <c r="AU3010" t="s">
        <v>2145</v>
      </c>
      <c r="AV3010">
        <v>2025</v>
      </c>
      <c r="AW3010" t="s">
        <v>6606</v>
      </c>
      <c r="AX3010">
        <v>1</v>
      </c>
      <c r="AY3010" t="s">
        <v>6568</v>
      </c>
      <c r="AZ3010" t="s">
        <v>6572</v>
      </c>
      <c r="BA3010" t="s">
        <v>562</v>
      </c>
      <c r="BB3010" t="s">
        <v>4970</v>
      </c>
      <c r="BC3010" t="s">
        <v>1366</v>
      </c>
      <c r="BD3010" t="s">
        <v>823</v>
      </c>
      <c r="BE3010" t="s">
        <v>6573</v>
      </c>
      <c r="BF3010" t="s">
        <v>6574</v>
      </c>
      <c r="BI3010" t="s">
        <v>87</v>
      </c>
    </row>
    <row r="3011" spans="1:61" x14ac:dyDescent="0.3">
      <c r="A3011">
        <v>17</v>
      </c>
      <c r="B3011">
        <v>11</v>
      </c>
      <c r="C3011">
        <v>2025</v>
      </c>
      <c r="D3011" t="s">
        <v>60</v>
      </c>
      <c r="E3011" t="s">
        <v>6559</v>
      </c>
      <c r="F3011" t="s">
        <v>6560</v>
      </c>
      <c r="G3011">
        <v>9</v>
      </c>
      <c r="H3011" t="s">
        <v>63</v>
      </c>
      <c r="I3011" t="s">
        <v>64</v>
      </c>
      <c r="J3011" t="s">
        <v>65</v>
      </c>
      <c r="K3011" t="s">
        <v>65</v>
      </c>
      <c r="L3011" t="s">
        <v>1992</v>
      </c>
      <c r="M3011" t="s">
        <v>223</v>
      </c>
      <c r="N3011" t="s">
        <v>224</v>
      </c>
      <c r="O3011" t="s">
        <v>1993</v>
      </c>
      <c r="P3011" t="s">
        <v>157</v>
      </c>
      <c r="Q3011" t="s">
        <v>6607</v>
      </c>
      <c r="R3011" t="s">
        <v>2192</v>
      </c>
      <c r="S3011" t="s">
        <v>73</v>
      </c>
      <c r="T3011">
        <v>2379</v>
      </c>
      <c r="U3011">
        <v>785</v>
      </c>
      <c r="V3011" t="s">
        <v>707</v>
      </c>
      <c r="W3011">
        <v>0</v>
      </c>
      <c r="X3011">
        <v>3615.5</v>
      </c>
      <c r="Y3011">
        <v>313.95999999999998</v>
      </c>
      <c r="Z3011">
        <v>11.43</v>
      </c>
      <c r="AA3011">
        <v>3940.89</v>
      </c>
      <c r="AB3011">
        <f>+Table1[[#This Row],[ADVALOREM]]/Table1[[#This Row],[US$ CIF]]</f>
        <v>0</v>
      </c>
      <c r="AC3011" t="s">
        <v>6562</v>
      </c>
      <c r="AD3011" t="s">
        <v>551</v>
      </c>
      <c r="AE3011" t="s">
        <v>65</v>
      </c>
      <c r="AF3011">
        <v>0</v>
      </c>
      <c r="AG3011" t="s">
        <v>6563</v>
      </c>
      <c r="AH3011" t="s">
        <v>5479</v>
      </c>
      <c r="AI3011" t="s">
        <v>6564</v>
      </c>
      <c r="AJ3011" t="s">
        <v>6565</v>
      </c>
      <c r="AK3011" t="s">
        <v>490</v>
      </c>
      <c r="AL3011">
        <v>760</v>
      </c>
      <c r="AM3011" t="s">
        <v>233</v>
      </c>
      <c r="AN3011" t="s">
        <v>6566</v>
      </c>
      <c r="AO3011" t="s">
        <v>6567</v>
      </c>
      <c r="AP3011" t="s">
        <v>6568</v>
      </c>
      <c r="AQ3011" t="s">
        <v>6568</v>
      </c>
      <c r="AR3011" t="s">
        <v>6569</v>
      </c>
      <c r="AS3011" t="s">
        <v>1886</v>
      </c>
      <c r="AT3011" t="s">
        <v>6607</v>
      </c>
      <c r="AU3011" t="s">
        <v>2192</v>
      </c>
      <c r="AV3011">
        <v>2025</v>
      </c>
      <c r="AW3011" t="s">
        <v>6608</v>
      </c>
      <c r="AX3011">
        <v>3.5</v>
      </c>
      <c r="AY3011" t="s">
        <v>6568</v>
      </c>
      <c r="AZ3011" t="s">
        <v>6572</v>
      </c>
      <c r="BA3011" t="s">
        <v>562</v>
      </c>
      <c r="BB3011" t="s">
        <v>4970</v>
      </c>
      <c r="BC3011" t="s">
        <v>1366</v>
      </c>
      <c r="BD3011" t="s">
        <v>92</v>
      </c>
      <c r="BE3011" t="s">
        <v>6573</v>
      </c>
      <c r="BF3011" t="s">
        <v>6574</v>
      </c>
      <c r="BI3011" t="s">
        <v>87</v>
      </c>
    </row>
    <row r="3012" spans="1:61" x14ac:dyDescent="0.3">
      <c r="A3012">
        <v>17</v>
      </c>
      <c r="B3012">
        <v>11</v>
      </c>
      <c r="C3012">
        <v>2025</v>
      </c>
      <c r="D3012" t="s">
        <v>60</v>
      </c>
      <c r="E3012" t="s">
        <v>6559</v>
      </c>
      <c r="F3012" t="s">
        <v>6560</v>
      </c>
      <c r="G3012">
        <v>10</v>
      </c>
      <c r="H3012" t="s">
        <v>63</v>
      </c>
      <c r="I3012" t="s">
        <v>64</v>
      </c>
      <c r="J3012" t="s">
        <v>65</v>
      </c>
      <c r="K3012" t="s">
        <v>65</v>
      </c>
      <c r="L3012" t="s">
        <v>1992</v>
      </c>
      <c r="M3012" t="s">
        <v>223</v>
      </c>
      <c r="N3012" t="s">
        <v>224</v>
      </c>
      <c r="O3012" t="s">
        <v>1993</v>
      </c>
      <c r="P3012" t="s">
        <v>157</v>
      </c>
      <c r="Q3012" t="s">
        <v>6607</v>
      </c>
      <c r="R3012" t="s">
        <v>2192</v>
      </c>
      <c r="S3012" t="s">
        <v>73</v>
      </c>
      <c r="T3012">
        <v>2379</v>
      </c>
      <c r="U3012">
        <v>290</v>
      </c>
      <c r="V3012" t="s">
        <v>707</v>
      </c>
      <c r="W3012">
        <v>0</v>
      </c>
      <c r="X3012">
        <v>1222</v>
      </c>
      <c r="Y3012">
        <v>113.6</v>
      </c>
      <c r="Z3012">
        <v>3.87</v>
      </c>
      <c r="AA3012">
        <v>1339.47</v>
      </c>
      <c r="AB3012">
        <f>+Table1[[#This Row],[ADVALOREM]]/Table1[[#This Row],[US$ CIF]]</f>
        <v>0</v>
      </c>
      <c r="AC3012" t="s">
        <v>6562</v>
      </c>
      <c r="AD3012" t="s">
        <v>551</v>
      </c>
      <c r="AE3012" t="s">
        <v>65</v>
      </c>
      <c r="AF3012">
        <v>0</v>
      </c>
      <c r="AG3012" t="s">
        <v>6563</v>
      </c>
      <c r="AH3012" t="s">
        <v>5479</v>
      </c>
      <c r="AI3012" t="s">
        <v>6564</v>
      </c>
      <c r="AJ3012" t="s">
        <v>6565</v>
      </c>
      <c r="AK3012" t="s">
        <v>490</v>
      </c>
      <c r="AL3012">
        <v>275</v>
      </c>
      <c r="AM3012" t="s">
        <v>233</v>
      </c>
      <c r="AN3012" t="s">
        <v>6566</v>
      </c>
      <c r="AO3012" t="s">
        <v>6567</v>
      </c>
      <c r="AP3012" t="s">
        <v>6568</v>
      </c>
      <c r="AQ3012" t="s">
        <v>6568</v>
      </c>
      <c r="AR3012" t="s">
        <v>6569</v>
      </c>
      <c r="AS3012" t="s">
        <v>6609</v>
      </c>
      <c r="AT3012" t="s">
        <v>6607</v>
      </c>
      <c r="AU3012" t="s">
        <v>2192</v>
      </c>
      <c r="AV3012">
        <v>2025</v>
      </c>
      <c r="AW3012" t="s">
        <v>6608</v>
      </c>
      <c r="AX3012">
        <v>3.76</v>
      </c>
      <c r="AY3012" t="s">
        <v>6568</v>
      </c>
      <c r="AZ3012" t="s">
        <v>6572</v>
      </c>
      <c r="BA3012" t="s">
        <v>562</v>
      </c>
      <c r="BB3012" t="s">
        <v>4970</v>
      </c>
      <c r="BC3012" t="s">
        <v>1366</v>
      </c>
      <c r="BD3012" t="s">
        <v>92</v>
      </c>
      <c r="BE3012" t="s">
        <v>6573</v>
      </c>
      <c r="BF3012" t="s">
        <v>6574</v>
      </c>
      <c r="BI3012" t="s">
        <v>87</v>
      </c>
    </row>
    <row r="3013" spans="1:61" x14ac:dyDescent="0.3">
      <c r="A3013">
        <v>17</v>
      </c>
      <c r="B3013">
        <v>11</v>
      </c>
      <c r="C3013">
        <v>2025</v>
      </c>
      <c r="D3013" t="s">
        <v>60</v>
      </c>
      <c r="E3013" t="s">
        <v>6610</v>
      </c>
      <c r="F3013" t="s">
        <v>6611</v>
      </c>
      <c r="G3013">
        <v>1</v>
      </c>
      <c r="H3013" t="s">
        <v>63</v>
      </c>
      <c r="I3013" t="s">
        <v>64</v>
      </c>
      <c r="J3013" t="s">
        <v>65</v>
      </c>
      <c r="K3013" t="s">
        <v>65</v>
      </c>
      <c r="L3013" t="s">
        <v>378</v>
      </c>
      <c r="M3013" t="s">
        <v>223</v>
      </c>
      <c r="N3013" t="s">
        <v>224</v>
      </c>
      <c r="O3013" t="s">
        <v>225</v>
      </c>
      <c r="P3013" t="s">
        <v>226</v>
      </c>
      <c r="Q3013" t="s">
        <v>379</v>
      </c>
      <c r="R3013" t="s">
        <v>380</v>
      </c>
      <c r="S3013" t="s">
        <v>73</v>
      </c>
      <c r="T3013">
        <v>9</v>
      </c>
      <c r="U3013">
        <v>10000</v>
      </c>
      <c r="V3013" t="s">
        <v>74</v>
      </c>
      <c r="W3013">
        <v>163.02999877929699</v>
      </c>
      <c r="X3013">
        <v>668.32</v>
      </c>
      <c r="Y3013">
        <v>8.93</v>
      </c>
      <c r="Z3013">
        <v>2.06</v>
      </c>
      <c r="AA3013">
        <v>679.31</v>
      </c>
      <c r="AB3013">
        <f>+Table1[[#This Row],[ADVALOREM]]/Table1[[#This Row],[US$ CIF]]</f>
        <v>0.23999352104237684</v>
      </c>
      <c r="AC3013" t="s">
        <v>6612</v>
      </c>
      <c r="AD3013" t="s">
        <v>2569</v>
      </c>
      <c r="AE3013" t="s">
        <v>65</v>
      </c>
      <c r="AF3013">
        <v>0</v>
      </c>
      <c r="AG3013" t="s">
        <v>6563</v>
      </c>
      <c r="AH3013" t="s">
        <v>6613</v>
      </c>
      <c r="AI3013" t="s">
        <v>6614</v>
      </c>
      <c r="AJ3013" t="s">
        <v>6615</v>
      </c>
      <c r="AK3013" t="s">
        <v>490</v>
      </c>
      <c r="AL3013">
        <v>91.42</v>
      </c>
      <c r="AM3013" t="s">
        <v>233</v>
      </c>
      <c r="AN3013" t="s">
        <v>6096</v>
      </c>
      <c r="AO3013" t="s">
        <v>6616</v>
      </c>
      <c r="AP3013" t="s">
        <v>6568</v>
      </c>
      <c r="AQ3013" t="s">
        <v>6568</v>
      </c>
      <c r="AR3013" t="s">
        <v>6617</v>
      </c>
      <c r="AS3013" t="s">
        <v>379</v>
      </c>
      <c r="AT3013" t="s">
        <v>6618</v>
      </c>
      <c r="AU3013" t="s">
        <v>380</v>
      </c>
      <c r="AV3013">
        <v>2025</v>
      </c>
      <c r="AW3013" t="s">
        <v>966</v>
      </c>
      <c r="AX3013">
        <v>7.0000000000000007E-2</v>
      </c>
      <c r="AY3013" t="s">
        <v>6568</v>
      </c>
      <c r="AZ3013" t="s">
        <v>6619</v>
      </c>
      <c r="BA3013" t="s">
        <v>392</v>
      </c>
      <c r="BB3013" t="s">
        <v>1008</v>
      </c>
      <c r="BC3013" t="s">
        <v>1366</v>
      </c>
      <c r="BD3013" t="s">
        <v>92</v>
      </c>
      <c r="BE3013" t="s">
        <v>6620</v>
      </c>
      <c r="BF3013" t="s">
        <v>6621</v>
      </c>
      <c r="BI3013" t="s">
        <v>87</v>
      </c>
    </row>
    <row r="3014" spans="1:61" x14ac:dyDescent="0.3">
      <c r="A3014">
        <v>17</v>
      </c>
      <c r="B3014">
        <v>11</v>
      </c>
      <c r="C3014">
        <v>2025</v>
      </c>
      <c r="D3014" t="s">
        <v>60</v>
      </c>
      <c r="E3014" t="s">
        <v>6610</v>
      </c>
      <c r="F3014" t="s">
        <v>6611</v>
      </c>
      <c r="G3014">
        <v>2</v>
      </c>
      <c r="H3014" t="s">
        <v>63</v>
      </c>
      <c r="I3014" t="s">
        <v>64</v>
      </c>
      <c r="J3014" t="s">
        <v>65</v>
      </c>
      <c r="K3014" t="s">
        <v>65</v>
      </c>
      <c r="L3014" t="s">
        <v>378</v>
      </c>
      <c r="M3014" t="s">
        <v>223</v>
      </c>
      <c r="N3014" t="s">
        <v>224</v>
      </c>
      <c r="O3014" t="s">
        <v>225</v>
      </c>
      <c r="P3014" t="s">
        <v>226</v>
      </c>
      <c r="Q3014" t="s">
        <v>379</v>
      </c>
      <c r="R3014" t="s">
        <v>380</v>
      </c>
      <c r="S3014" t="s">
        <v>73</v>
      </c>
      <c r="T3014">
        <v>9</v>
      </c>
      <c r="U3014">
        <v>5000</v>
      </c>
      <c r="V3014" t="s">
        <v>74</v>
      </c>
      <c r="W3014">
        <v>81.519996643066406</v>
      </c>
      <c r="X3014">
        <v>334.16</v>
      </c>
      <c r="Y3014">
        <v>4.47</v>
      </c>
      <c r="Z3014">
        <v>1.03</v>
      </c>
      <c r="AA3014">
        <v>339.65</v>
      </c>
      <c r="AB3014">
        <f>+Table1[[#This Row],[ADVALOREM]]/Table1[[#This Row],[US$ CIF]]</f>
        <v>0.24001176694558049</v>
      </c>
      <c r="AC3014" t="s">
        <v>6612</v>
      </c>
      <c r="AD3014" t="s">
        <v>2569</v>
      </c>
      <c r="AE3014" t="s">
        <v>65</v>
      </c>
      <c r="AF3014">
        <v>0</v>
      </c>
      <c r="AG3014" t="s">
        <v>6563</v>
      </c>
      <c r="AH3014" t="s">
        <v>6613</v>
      </c>
      <c r="AI3014" t="s">
        <v>6614</v>
      </c>
      <c r="AJ3014" t="s">
        <v>6615</v>
      </c>
      <c r="AK3014" t="s">
        <v>490</v>
      </c>
      <c r="AL3014">
        <v>45.71</v>
      </c>
      <c r="AM3014" t="s">
        <v>233</v>
      </c>
      <c r="AN3014" t="s">
        <v>6096</v>
      </c>
      <c r="AO3014" t="s">
        <v>6616</v>
      </c>
      <c r="AP3014" t="s">
        <v>6568</v>
      </c>
      <c r="AQ3014" t="s">
        <v>6568</v>
      </c>
      <c r="AR3014" t="s">
        <v>6617</v>
      </c>
      <c r="AS3014" t="s">
        <v>379</v>
      </c>
      <c r="AT3014" t="s">
        <v>6622</v>
      </c>
      <c r="AU3014" t="s">
        <v>380</v>
      </c>
      <c r="AV3014">
        <v>2025</v>
      </c>
      <c r="AW3014" t="s">
        <v>2640</v>
      </c>
      <c r="AX3014">
        <v>7.0000000000000007E-2</v>
      </c>
      <c r="AY3014" t="s">
        <v>6568</v>
      </c>
      <c r="AZ3014" t="s">
        <v>6619</v>
      </c>
      <c r="BA3014" t="s">
        <v>392</v>
      </c>
      <c r="BB3014" t="s">
        <v>1008</v>
      </c>
      <c r="BC3014" t="s">
        <v>1366</v>
      </c>
      <c r="BD3014" t="s">
        <v>92</v>
      </c>
      <c r="BE3014" t="s">
        <v>6620</v>
      </c>
      <c r="BF3014" t="s">
        <v>6621</v>
      </c>
      <c r="BI3014" t="s">
        <v>87</v>
      </c>
    </row>
    <row r="3015" spans="1:61" x14ac:dyDescent="0.3">
      <c r="A3015">
        <v>17</v>
      </c>
      <c r="B3015">
        <v>11</v>
      </c>
      <c r="C3015">
        <v>2025</v>
      </c>
      <c r="D3015" t="s">
        <v>60</v>
      </c>
      <c r="E3015" t="s">
        <v>6610</v>
      </c>
      <c r="F3015" t="s">
        <v>6611</v>
      </c>
      <c r="G3015">
        <v>3</v>
      </c>
      <c r="H3015" t="s">
        <v>63</v>
      </c>
      <c r="I3015" t="s">
        <v>64</v>
      </c>
      <c r="J3015" t="s">
        <v>65</v>
      </c>
      <c r="K3015" t="s">
        <v>65</v>
      </c>
      <c r="L3015" t="s">
        <v>378</v>
      </c>
      <c r="M3015" t="s">
        <v>223</v>
      </c>
      <c r="N3015" t="s">
        <v>224</v>
      </c>
      <c r="O3015" t="s">
        <v>225</v>
      </c>
      <c r="P3015" t="s">
        <v>226</v>
      </c>
      <c r="Q3015" t="s">
        <v>379</v>
      </c>
      <c r="R3015" t="s">
        <v>380</v>
      </c>
      <c r="S3015" t="s">
        <v>73</v>
      </c>
      <c r="T3015">
        <v>9</v>
      </c>
      <c r="U3015">
        <v>10000</v>
      </c>
      <c r="V3015" t="s">
        <v>74</v>
      </c>
      <c r="W3015">
        <v>213.58999633789099</v>
      </c>
      <c r="X3015">
        <v>878.32</v>
      </c>
      <c r="Y3015">
        <v>8.93</v>
      </c>
      <c r="Z3015">
        <v>2.71</v>
      </c>
      <c r="AA3015">
        <v>889.96</v>
      </c>
      <c r="AB3015">
        <f>+Table1[[#This Row],[ADVALOREM]]/Table1[[#This Row],[US$ CIF]]</f>
        <v>0.2399995464266832</v>
      </c>
      <c r="AC3015" t="s">
        <v>6612</v>
      </c>
      <c r="AD3015" t="s">
        <v>2569</v>
      </c>
      <c r="AE3015" t="s">
        <v>65</v>
      </c>
      <c r="AF3015">
        <v>0</v>
      </c>
      <c r="AG3015" t="s">
        <v>6563</v>
      </c>
      <c r="AH3015" t="s">
        <v>6613</v>
      </c>
      <c r="AI3015" t="s">
        <v>6614</v>
      </c>
      <c r="AJ3015" t="s">
        <v>6615</v>
      </c>
      <c r="AK3015" t="s">
        <v>490</v>
      </c>
      <c r="AL3015">
        <v>91.42</v>
      </c>
      <c r="AM3015" t="s">
        <v>233</v>
      </c>
      <c r="AN3015" t="s">
        <v>6096</v>
      </c>
      <c r="AO3015" t="s">
        <v>6616</v>
      </c>
      <c r="AP3015" t="s">
        <v>6568</v>
      </c>
      <c r="AQ3015" t="s">
        <v>6568</v>
      </c>
      <c r="AR3015" t="s">
        <v>6617</v>
      </c>
      <c r="AS3015" t="s">
        <v>379</v>
      </c>
      <c r="AT3015" t="s">
        <v>6623</v>
      </c>
      <c r="AU3015" t="s">
        <v>380</v>
      </c>
      <c r="AV3015">
        <v>2025</v>
      </c>
      <c r="AW3015" t="s">
        <v>947</v>
      </c>
      <c r="AX3015">
        <v>0.09</v>
      </c>
      <c r="AY3015" t="s">
        <v>6568</v>
      </c>
      <c r="AZ3015" t="s">
        <v>6619</v>
      </c>
      <c r="BA3015" t="s">
        <v>392</v>
      </c>
      <c r="BB3015" t="s">
        <v>1008</v>
      </c>
      <c r="BC3015" t="s">
        <v>1366</v>
      </c>
      <c r="BD3015" t="s">
        <v>92</v>
      </c>
      <c r="BE3015" t="s">
        <v>6620</v>
      </c>
      <c r="BF3015" t="s">
        <v>6621</v>
      </c>
      <c r="BI3015" t="s">
        <v>87</v>
      </c>
    </row>
    <row r="3016" spans="1:61" x14ac:dyDescent="0.3">
      <c r="A3016">
        <v>17</v>
      </c>
      <c r="B3016">
        <v>11</v>
      </c>
      <c r="C3016">
        <v>2025</v>
      </c>
      <c r="D3016" t="s">
        <v>60</v>
      </c>
      <c r="E3016" t="s">
        <v>6610</v>
      </c>
      <c r="F3016" t="s">
        <v>6611</v>
      </c>
      <c r="G3016">
        <v>4</v>
      </c>
      <c r="H3016" t="s">
        <v>63</v>
      </c>
      <c r="I3016" t="s">
        <v>64</v>
      </c>
      <c r="J3016" t="s">
        <v>65</v>
      </c>
      <c r="K3016" t="s">
        <v>65</v>
      </c>
      <c r="L3016" t="s">
        <v>378</v>
      </c>
      <c r="M3016" t="s">
        <v>223</v>
      </c>
      <c r="N3016" t="s">
        <v>224</v>
      </c>
      <c r="O3016" t="s">
        <v>225</v>
      </c>
      <c r="P3016" t="s">
        <v>226</v>
      </c>
      <c r="Q3016" t="s">
        <v>379</v>
      </c>
      <c r="R3016" t="s">
        <v>380</v>
      </c>
      <c r="S3016" t="s">
        <v>73</v>
      </c>
      <c r="T3016">
        <v>9</v>
      </c>
      <c r="U3016">
        <v>5000</v>
      </c>
      <c r="V3016" t="s">
        <v>74</v>
      </c>
      <c r="W3016">
        <v>106.790000915527</v>
      </c>
      <c r="X3016">
        <v>439.16</v>
      </c>
      <c r="Y3016">
        <v>4.47</v>
      </c>
      <c r="Z3016">
        <v>1.35</v>
      </c>
      <c r="AA3016">
        <v>444.98</v>
      </c>
      <c r="AB3016">
        <f>+Table1[[#This Row],[ADVALOREM]]/Table1[[#This Row],[US$ CIF]]</f>
        <v>0.23998831613898827</v>
      </c>
      <c r="AC3016" t="s">
        <v>6612</v>
      </c>
      <c r="AD3016" t="s">
        <v>2569</v>
      </c>
      <c r="AE3016" t="s">
        <v>65</v>
      </c>
      <c r="AF3016">
        <v>0</v>
      </c>
      <c r="AG3016" t="s">
        <v>6563</v>
      </c>
      <c r="AH3016" t="s">
        <v>6613</v>
      </c>
      <c r="AI3016" t="s">
        <v>6614</v>
      </c>
      <c r="AJ3016" t="s">
        <v>6615</v>
      </c>
      <c r="AK3016" t="s">
        <v>490</v>
      </c>
      <c r="AL3016">
        <v>45.71</v>
      </c>
      <c r="AM3016" t="s">
        <v>233</v>
      </c>
      <c r="AN3016" t="s">
        <v>6096</v>
      </c>
      <c r="AO3016" t="s">
        <v>6616</v>
      </c>
      <c r="AP3016" t="s">
        <v>6568</v>
      </c>
      <c r="AQ3016" t="s">
        <v>6568</v>
      </c>
      <c r="AR3016" t="s">
        <v>6617</v>
      </c>
      <c r="AS3016" t="s">
        <v>379</v>
      </c>
      <c r="AT3016" t="s">
        <v>6624</v>
      </c>
      <c r="AU3016" t="s">
        <v>380</v>
      </c>
      <c r="AV3016">
        <v>2025</v>
      </c>
      <c r="AW3016" t="s">
        <v>928</v>
      </c>
      <c r="AX3016">
        <v>0.09</v>
      </c>
      <c r="AY3016" t="s">
        <v>6568</v>
      </c>
      <c r="AZ3016" t="s">
        <v>6619</v>
      </c>
      <c r="BA3016" t="s">
        <v>392</v>
      </c>
      <c r="BB3016" t="s">
        <v>1008</v>
      </c>
      <c r="BC3016" t="s">
        <v>1366</v>
      </c>
      <c r="BD3016" t="s">
        <v>92</v>
      </c>
      <c r="BE3016" t="s">
        <v>6620</v>
      </c>
      <c r="BF3016" t="s">
        <v>6621</v>
      </c>
      <c r="BI3016" t="s">
        <v>87</v>
      </c>
    </row>
    <row r="3017" spans="1:61" x14ac:dyDescent="0.3">
      <c r="A3017">
        <v>17</v>
      </c>
      <c r="B3017">
        <v>11</v>
      </c>
      <c r="C3017">
        <v>2025</v>
      </c>
      <c r="D3017" t="s">
        <v>60</v>
      </c>
      <c r="E3017" t="s">
        <v>6610</v>
      </c>
      <c r="F3017" t="s">
        <v>6611</v>
      </c>
      <c r="G3017">
        <v>5</v>
      </c>
      <c r="H3017" t="s">
        <v>63</v>
      </c>
      <c r="I3017" t="s">
        <v>64</v>
      </c>
      <c r="J3017" t="s">
        <v>65</v>
      </c>
      <c r="K3017" t="s">
        <v>65</v>
      </c>
      <c r="L3017" t="s">
        <v>378</v>
      </c>
      <c r="M3017" t="s">
        <v>223</v>
      </c>
      <c r="N3017" t="s">
        <v>224</v>
      </c>
      <c r="O3017" t="s">
        <v>225</v>
      </c>
      <c r="P3017" t="s">
        <v>226</v>
      </c>
      <c r="Q3017" t="s">
        <v>379</v>
      </c>
      <c r="R3017" t="s">
        <v>380</v>
      </c>
      <c r="S3017" t="s">
        <v>73</v>
      </c>
      <c r="T3017">
        <v>9</v>
      </c>
      <c r="U3017">
        <v>5000</v>
      </c>
      <c r="V3017" t="s">
        <v>74</v>
      </c>
      <c r="W3017">
        <v>106.790000915527</v>
      </c>
      <c r="X3017">
        <v>439.16</v>
      </c>
      <c r="Y3017">
        <v>4.47</v>
      </c>
      <c r="Z3017">
        <v>1.35</v>
      </c>
      <c r="AA3017">
        <v>444.98</v>
      </c>
      <c r="AB3017">
        <f>+Table1[[#This Row],[ADVALOREM]]/Table1[[#This Row],[US$ CIF]]</f>
        <v>0.23998831613898827</v>
      </c>
      <c r="AC3017" t="s">
        <v>6612</v>
      </c>
      <c r="AD3017" t="s">
        <v>2569</v>
      </c>
      <c r="AE3017" t="s">
        <v>65</v>
      </c>
      <c r="AF3017">
        <v>0</v>
      </c>
      <c r="AG3017" t="s">
        <v>6563</v>
      </c>
      <c r="AH3017" t="s">
        <v>6613</v>
      </c>
      <c r="AI3017" t="s">
        <v>6614</v>
      </c>
      <c r="AJ3017" t="s">
        <v>6615</v>
      </c>
      <c r="AK3017" t="s">
        <v>490</v>
      </c>
      <c r="AL3017">
        <v>45.71</v>
      </c>
      <c r="AM3017" t="s">
        <v>233</v>
      </c>
      <c r="AN3017" t="s">
        <v>6096</v>
      </c>
      <c r="AO3017" t="s">
        <v>6616</v>
      </c>
      <c r="AP3017" t="s">
        <v>6568</v>
      </c>
      <c r="AQ3017" t="s">
        <v>6568</v>
      </c>
      <c r="AR3017" t="s">
        <v>6617</v>
      </c>
      <c r="AS3017" t="s">
        <v>379</v>
      </c>
      <c r="AT3017" t="s">
        <v>6625</v>
      </c>
      <c r="AU3017" t="s">
        <v>380</v>
      </c>
      <c r="AV3017">
        <v>2025</v>
      </c>
      <c r="AW3017" t="s">
        <v>926</v>
      </c>
      <c r="AX3017">
        <v>0.09</v>
      </c>
      <c r="AY3017" t="s">
        <v>6568</v>
      </c>
      <c r="AZ3017" t="s">
        <v>6619</v>
      </c>
      <c r="BA3017" t="s">
        <v>392</v>
      </c>
      <c r="BB3017" t="s">
        <v>1008</v>
      </c>
      <c r="BC3017" t="s">
        <v>1366</v>
      </c>
      <c r="BD3017" t="s">
        <v>92</v>
      </c>
      <c r="BE3017" t="s">
        <v>6620</v>
      </c>
      <c r="BF3017" t="s">
        <v>6621</v>
      </c>
      <c r="BI3017" t="s">
        <v>87</v>
      </c>
    </row>
    <row r="3018" spans="1:61" x14ac:dyDescent="0.3">
      <c r="A3018">
        <v>17</v>
      </c>
      <c r="B3018">
        <v>11</v>
      </c>
      <c r="C3018">
        <v>2025</v>
      </c>
      <c r="D3018" t="s">
        <v>60</v>
      </c>
      <c r="E3018" t="s">
        <v>6610</v>
      </c>
      <c r="F3018" t="s">
        <v>6611</v>
      </c>
      <c r="G3018">
        <v>6</v>
      </c>
      <c r="H3018" t="s">
        <v>63</v>
      </c>
      <c r="I3018" t="s">
        <v>64</v>
      </c>
      <c r="J3018" t="s">
        <v>65</v>
      </c>
      <c r="K3018" t="s">
        <v>65</v>
      </c>
      <c r="L3018" t="s">
        <v>378</v>
      </c>
      <c r="M3018" t="s">
        <v>223</v>
      </c>
      <c r="N3018" t="s">
        <v>224</v>
      </c>
      <c r="O3018" t="s">
        <v>225</v>
      </c>
      <c r="P3018" t="s">
        <v>226</v>
      </c>
      <c r="Q3018" t="s">
        <v>379</v>
      </c>
      <c r="R3018" t="s">
        <v>380</v>
      </c>
      <c r="S3018" t="s">
        <v>73</v>
      </c>
      <c r="T3018">
        <v>9</v>
      </c>
      <c r="U3018">
        <v>5000</v>
      </c>
      <c r="V3018" t="s">
        <v>74</v>
      </c>
      <c r="W3018">
        <v>106.790000915527</v>
      </c>
      <c r="X3018">
        <v>439.16</v>
      </c>
      <c r="Y3018">
        <v>4.47</v>
      </c>
      <c r="Z3018">
        <v>1.35</v>
      </c>
      <c r="AA3018">
        <v>444.98</v>
      </c>
      <c r="AB3018">
        <f>+Table1[[#This Row],[ADVALOREM]]/Table1[[#This Row],[US$ CIF]]</f>
        <v>0.23998831613898827</v>
      </c>
      <c r="AC3018" t="s">
        <v>6612</v>
      </c>
      <c r="AD3018" t="s">
        <v>2569</v>
      </c>
      <c r="AE3018" t="s">
        <v>65</v>
      </c>
      <c r="AF3018">
        <v>0</v>
      </c>
      <c r="AG3018" t="s">
        <v>6563</v>
      </c>
      <c r="AH3018" t="s">
        <v>6613</v>
      </c>
      <c r="AI3018" t="s">
        <v>6614</v>
      </c>
      <c r="AJ3018" t="s">
        <v>6615</v>
      </c>
      <c r="AK3018" t="s">
        <v>490</v>
      </c>
      <c r="AL3018">
        <v>45.71</v>
      </c>
      <c r="AM3018" t="s">
        <v>233</v>
      </c>
      <c r="AN3018" t="s">
        <v>6096</v>
      </c>
      <c r="AO3018" t="s">
        <v>6616</v>
      </c>
      <c r="AP3018" t="s">
        <v>6568</v>
      </c>
      <c r="AQ3018" t="s">
        <v>6568</v>
      </c>
      <c r="AR3018" t="s">
        <v>6617</v>
      </c>
      <c r="AS3018" t="s">
        <v>379</v>
      </c>
      <c r="AT3018" t="s">
        <v>6626</v>
      </c>
      <c r="AU3018" t="s">
        <v>380</v>
      </c>
      <c r="AV3018">
        <v>2025</v>
      </c>
      <c r="AW3018" t="s">
        <v>2642</v>
      </c>
      <c r="AX3018">
        <v>0.09</v>
      </c>
      <c r="AY3018" t="s">
        <v>6568</v>
      </c>
      <c r="AZ3018" t="s">
        <v>6619</v>
      </c>
      <c r="BA3018" t="s">
        <v>392</v>
      </c>
      <c r="BB3018" t="s">
        <v>1008</v>
      </c>
      <c r="BC3018" t="s">
        <v>1366</v>
      </c>
      <c r="BD3018" t="s">
        <v>92</v>
      </c>
      <c r="BE3018" t="s">
        <v>6620</v>
      </c>
      <c r="BF3018" t="s">
        <v>6621</v>
      </c>
      <c r="BI3018" t="s">
        <v>87</v>
      </c>
    </row>
    <row r="3019" spans="1:61" x14ac:dyDescent="0.3">
      <c r="A3019">
        <v>17</v>
      </c>
      <c r="B3019">
        <v>11</v>
      </c>
      <c r="C3019">
        <v>2025</v>
      </c>
      <c r="D3019" t="s">
        <v>60</v>
      </c>
      <c r="E3019" t="s">
        <v>6610</v>
      </c>
      <c r="F3019" t="s">
        <v>6611</v>
      </c>
      <c r="G3019">
        <v>7</v>
      </c>
      <c r="H3019" t="s">
        <v>63</v>
      </c>
      <c r="I3019" t="s">
        <v>64</v>
      </c>
      <c r="J3019" t="s">
        <v>65</v>
      </c>
      <c r="K3019" t="s">
        <v>65</v>
      </c>
      <c r="L3019" t="s">
        <v>378</v>
      </c>
      <c r="M3019" t="s">
        <v>223</v>
      </c>
      <c r="N3019" t="s">
        <v>224</v>
      </c>
      <c r="O3019" t="s">
        <v>225</v>
      </c>
      <c r="P3019" t="s">
        <v>226</v>
      </c>
      <c r="Q3019" t="s">
        <v>379</v>
      </c>
      <c r="R3019" t="s">
        <v>380</v>
      </c>
      <c r="S3019" t="s">
        <v>73</v>
      </c>
      <c r="T3019">
        <v>9</v>
      </c>
      <c r="U3019">
        <v>5000</v>
      </c>
      <c r="V3019" t="s">
        <v>74</v>
      </c>
      <c r="W3019">
        <v>106.790000915527</v>
      </c>
      <c r="X3019">
        <v>439.16</v>
      </c>
      <c r="Y3019">
        <v>4.47</v>
      </c>
      <c r="Z3019">
        <v>1.35</v>
      </c>
      <c r="AA3019">
        <v>444.98</v>
      </c>
      <c r="AB3019">
        <f>+Table1[[#This Row],[ADVALOREM]]/Table1[[#This Row],[US$ CIF]]</f>
        <v>0.23998831613898827</v>
      </c>
      <c r="AC3019" t="s">
        <v>6612</v>
      </c>
      <c r="AD3019" t="s">
        <v>2569</v>
      </c>
      <c r="AE3019" t="s">
        <v>65</v>
      </c>
      <c r="AF3019">
        <v>0</v>
      </c>
      <c r="AG3019" t="s">
        <v>6563</v>
      </c>
      <c r="AH3019" t="s">
        <v>6613</v>
      </c>
      <c r="AI3019" t="s">
        <v>6614</v>
      </c>
      <c r="AJ3019" t="s">
        <v>6615</v>
      </c>
      <c r="AK3019" t="s">
        <v>490</v>
      </c>
      <c r="AL3019">
        <v>45.71</v>
      </c>
      <c r="AM3019" t="s">
        <v>233</v>
      </c>
      <c r="AN3019" t="s">
        <v>6096</v>
      </c>
      <c r="AO3019" t="s">
        <v>6616</v>
      </c>
      <c r="AP3019" t="s">
        <v>6568</v>
      </c>
      <c r="AQ3019" t="s">
        <v>6568</v>
      </c>
      <c r="AR3019" t="s">
        <v>6617</v>
      </c>
      <c r="AS3019" t="s">
        <v>379</v>
      </c>
      <c r="AT3019" t="s">
        <v>6627</v>
      </c>
      <c r="AU3019" t="s">
        <v>380</v>
      </c>
      <c r="AV3019">
        <v>2025</v>
      </c>
      <c r="AW3019" t="s">
        <v>927</v>
      </c>
      <c r="AX3019">
        <v>0.09</v>
      </c>
      <c r="AY3019" t="s">
        <v>6568</v>
      </c>
      <c r="AZ3019" t="s">
        <v>6619</v>
      </c>
      <c r="BA3019" t="s">
        <v>392</v>
      </c>
      <c r="BB3019" t="s">
        <v>1008</v>
      </c>
      <c r="BC3019" t="s">
        <v>1366</v>
      </c>
      <c r="BD3019" t="s">
        <v>92</v>
      </c>
      <c r="BE3019" t="s">
        <v>6620</v>
      </c>
      <c r="BF3019" t="s">
        <v>6621</v>
      </c>
      <c r="BI3019" t="s">
        <v>87</v>
      </c>
    </row>
    <row r="3020" spans="1:61" x14ac:dyDescent="0.3">
      <c r="A3020">
        <v>17</v>
      </c>
      <c r="B3020">
        <v>11</v>
      </c>
      <c r="C3020">
        <v>2025</v>
      </c>
      <c r="D3020" t="s">
        <v>60</v>
      </c>
      <c r="E3020" t="s">
        <v>6610</v>
      </c>
      <c r="F3020" t="s">
        <v>6611</v>
      </c>
      <c r="G3020">
        <v>8</v>
      </c>
      <c r="H3020" t="s">
        <v>63</v>
      </c>
      <c r="I3020" t="s">
        <v>64</v>
      </c>
      <c r="J3020" t="s">
        <v>65</v>
      </c>
      <c r="K3020" t="s">
        <v>65</v>
      </c>
      <c r="L3020" t="s">
        <v>378</v>
      </c>
      <c r="M3020" t="s">
        <v>223</v>
      </c>
      <c r="N3020" t="s">
        <v>224</v>
      </c>
      <c r="O3020" t="s">
        <v>225</v>
      </c>
      <c r="P3020" t="s">
        <v>226</v>
      </c>
      <c r="Q3020" t="s">
        <v>379</v>
      </c>
      <c r="R3020" t="s">
        <v>380</v>
      </c>
      <c r="S3020" t="s">
        <v>73</v>
      </c>
      <c r="T3020">
        <v>9</v>
      </c>
      <c r="U3020">
        <v>5000</v>
      </c>
      <c r="V3020" t="s">
        <v>74</v>
      </c>
      <c r="W3020">
        <v>101.98000335693401</v>
      </c>
      <c r="X3020">
        <v>419.16</v>
      </c>
      <c r="Y3020">
        <v>4.47</v>
      </c>
      <c r="Z3020">
        <v>1.29</v>
      </c>
      <c r="AA3020">
        <v>424.92</v>
      </c>
      <c r="AB3020">
        <f>+Table1[[#This Row],[ADVALOREM]]/Table1[[#This Row],[US$ CIF]]</f>
        <v>0.23999812519282218</v>
      </c>
      <c r="AC3020" t="s">
        <v>6612</v>
      </c>
      <c r="AD3020" t="s">
        <v>2569</v>
      </c>
      <c r="AE3020" t="s">
        <v>65</v>
      </c>
      <c r="AF3020">
        <v>0</v>
      </c>
      <c r="AG3020" t="s">
        <v>6563</v>
      </c>
      <c r="AH3020" t="s">
        <v>6613</v>
      </c>
      <c r="AI3020" t="s">
        <v>6614</v>
      </c>
      <c r="AJ3020" t="s">
        <v>6615</v>
      </c>
      <c r="AK3020" t="s">
        <v>490</v>
      </c>
      <c r="AL3020">
        <v>45.71</v>
      </c>
      <c r="AM3020" t="s">
        <v>233</v>
      </c>
      <c r="AN3020" t="s">
        <v>6096</v>
      </c>
      <c r="AO3020" t="s">
        <v>6616</v>
      </c>
      <c r="AP3020" t="s">
        <v>6568</v>
      </c>
      <c r="AQ3020" t="s">
        <v>6568</v>
      </c>
      <c r="AR3020" t="s">
        <v>6617</v>
      </c>
      <c r="AS3020" t="s">
        <v>379</v>
      </c>
      <c r="AT3020" t="s">
        <v>2627</v>
      </c>
      <c r="AU3020" t="s">
        <v>380</v>
      </c>
      <c r="AV3020">
        <v>2025</v>
      </c>
      <c r="AW3020" t="s">
        <v>2628</v>
      </c>
      <c r="AX3020">
        <v>0.08</v>
      </c>
      <c r="AY3020" t="s">
        <v>6568</v>
      </c>
      <c r="AZ3020" t="s">
        <v>6619</v>
      </c>
      <c r="BA3020" t="s">
        <v>392</v>
      </c>
      <c r="BB3020" t="s">
        <v>1008</v>
      </c>
      <c r="BC3020" t="s">
        <v>1366</v>
      </c>
      <c r="BD3020" t="s">
        <v>92</v>
      </c>
      <c r="BE3020" t="s">
        <v>6620</v>
      </c>
      <c r="BF3020" t="s">
        <v>6621</v>
      </c>
      <c r="BI3020" t="s">
        <v>87</v>
      </c>
    </row>
    <row r="3021" spans="1:61" x14ac:dyDescent="0.3">
      <c r="A3021">
        <v>17</v>
      </c>
      <c r="B3021">
        <v>11</v>
      </c>
      <c r="C3021">
        <v>2025</v>
      </c>
      <c r="D3021" t="s">
        <v>60</v>
      </c>
      <c r="E3021" t="s">
        <v>6610</v>
      </c>
      <c r="F3021" t="s">
        <v>6611</v>
      </c>
      <c r="G3021">
        <v>9</v>
      </c>
      <c r="H3021" t="s">
        <v>63</v>
      </c>
      <c r="I3021" t="s">
        <v>64</v>
      </c>
      <c r="J3021" t="s">
        <v>65</v>
      </c>
      <c r="K3021" t="s">
        <v>65</v>
      </c>
      <c r="L3021" t="s">
        <v>378</v>
      </c>
      <c r="M3021" t="s">
        <v>223</v>
      </c>
      <c r="N3021" t="s">
        <v>224</v>
      </c>
      <c r="O3021" t="s">
        <v>225</v>
      </c>
      <c r="P3021" t="s">
        <v>226</v>
      </c>
      <c r="Q3021" t="s">
        <v>379</v>
      </c>
      <c r="R3021" t="s">
        <v>380</v>
      </c>
      <c r="S3021" t="s">
        <v>73</v>
      </c>
      <c r="T3021">
        <v>9</v>
      </c>
      <c r="U3021">
        <v>5000</v>
      </c>
      <c r="V3021" t="s">
        <v>74</v>
      </c>
      <c r="W3021">
        <v>101.98000335693401</v>
      </c>
      <c r="X3021">
        <v>419.16</v>
      </c>
      <c r="Y3021">
        <v>4.47</v>
      </c>
      <c r="Z3021">
        <v>1.29</v>
      </c>
      <c r="AA3021">
        <v>424.92</v>
      </c>
      <c r="AB3021">
        <f>+Table1[[#This Row],[ADVALOREM]]/Table1[[#This Row],[US$ CIF]]</f>
        <v>0.23999812519282218</v>
      </c>
      <c r="AC3021" t="s">
        <v>6612</v>
      </c>
      <c r="AD3021" t="s">
        <v>2569</v>
      </c>
      <c r="AE3021" t="s">
        <v>65</v>
      </c>
      <c r="AF3021">
        <v>0</v>
      </c>
      <c r="AG3021" t="s">
        <v>6563</v>
      </c>
      <c r="AH3021" t="s">
        <v>6613</v>
      </c>
      <c r="AI3021" t="s">
        <v>6614</v>
      </c>
      <c r="AJ3021" t="s">
        <v>6615</v>
      </c>
      <c r="AK3021" t="s">
        <v>490</v>
      </c>
      <c r="AL3021">
        <v>45.71</v>
      </c>
      <c r="AM3021" t="s">
        <v>233</v>
      </c>
      <c r="AN3021" t="s">
        <v>6096</v>
      </c>
      <c r="AO3021" t="s">
        <v>6616</v>
      </c>
      <c r="AP3021" t="s">
        <v>6568</v>
      </c>
      <c r="AQ3021" t="s">
        <v>6568</v>
      </c>
      <c r="AR3021" t="s">
        <v>6617</v>
      </c>
      <c r="AS3021" t="s">
        <v>379</v>
      </c>
      <c r="AT3021" t="s">
        <v>3295</v>
      </c>
      <c r="AU3021" t="s">
        <v>380</v>
      </c>
      <c r="AV3021">
        <v>2025</v>
      </c>
      <c r="AW3021" t="s">
        <v>970</v>
      </c>
      <c r="AX3021">
        <v>0.08</v>
      </c>
      <c r="AY3021" t="s">
        <v>6568</v>
      </c>
      <c r="AZ3021" t="s">
        <v>6619</v>
      </c>
      <c r="BA3021" t="s">
        <v>392</v>
      </c>
      <c r="BB3021" t="s">
        <v>1008</v>
      </c>
      <c r="BC3021" t="s">
        <v>1366</v>
      </c>
      <c r="BD3021" t="s">
        <v>92</v>
      </c>
      <c r="BE3021" t="s">
        <v>6620</v>
      </c>
      <c r="BF3021" t="s">
        <v>6621</v>
      </c>
      <c r="BI3021" t="s">
        <v>87</v>
      </c>
    </row>
    <row r="3022" spans="1:61" x14ac:dyDescent="0.3">
      <c r="A3022">
        <v>17</v>
      </c>
      <c r="B3022">
        <v>11</v>
      </c>
      <c r="C3022">
        <v>2025</v>
      </c>
      <c r="D3022" t="s">
        <v>60</v>
      </c>
      <c r="E3022" t="s">
        <v>6610</v>
      </c>
      <c r="F3022" t="s">
        <v>6611</v>
      </c>
      <c r="G3022">
        <v>10</v>
      </c>
      <c r="H3022" t="s">
        <v>63</v>
      </c>
      <c r="I3022" t="s">
        <v>64</v>
      </c>
      <c r="J3022" t="s">
        <v>65</v>
      </c>
      <c r="K3022" t="s">
        <v>65</v>
      </c>
      <c r="L3022" t="s">
        <v>378</v>
      </c>
      <c r="M3022" t="s">
        <v>223</v>
      </c>
      <c r="N3022" t="s">
        <v>224</v>
      </c>
      <c r="O3022" t="s">
        <v>225</v>
      </c>
      <c r="P3022" t="s">
        <v>226</v>
      </c>
      <c r="Q3022" t="s">
        <v>379</v>
      </c>
      <c r="R3022" t="s">
        <v>380</v>
      </c>
      <c r="S3022" t="s">
        <v>73</v>
      </c>
      <c r="T3022">
        <v>9</v>
      </c>
      <c r="U3022">
        <v>5000</v>
      </c>
      <c r="V3022" t="s">
        <v>74</v>
      </c>
      <c r="W3022">
        <v>101.98000335693401</v>
      </c>
      <c r="X3022">
        <v>419.16</v>
      </c>
      <c r="Y3022">
        <v>4.47</v>
      </c>
      <c r="Z3022">
        <v>1.29</v>
      </c>
      <c r="AA3022">
        <v>424.92</v>
      </c>
      <c r="AB3022">
        <f>+Table1[[#This Row],[ADVALOREM]]/Table1[[#This Row],[US$ CIF]]</f>
        <v>0.23999812519282218</v>
      </c>
      <c r="AC3022" t="s">
        <v>6612</v>
      </c>
      <c r="AD3022" t="s">
        <v>2569</v>
      </c>
      <c r="AE3022" t="s">
        <v>65</v>
      </c>
      <c r="AF3022">
        <v>0</v>
      </c>
      <c r="AG3022" t="s">
        <v>6563</v>
      </c>
      <c r="AH3022" t="s">
        <v>6613</v>
      </c>
      <c r="AI3022" t="s">
        <v>6614</v>
      </c>
      <c r="AJ3022" t="s">
        <v>6615</v>
      </c>
      <c r="AK3022" t="s">
        <v>490</v>
      </c>
      <c r="AL3022">
        <v>45.71</v>
      </c>
      <c r="AM3022" t="s">
        <v>233</v>
      </c>
      <c r="AN3022" t="s">
        <v>6096</v>
      </c>
      <c r="AO3022" t="s">
        <v>6616</v>
      </c>
      <c r="AP3022" t="s">
        <v>6568</v>
      </c>
      <c r="AQ3022" t="s">
        <v>6568</v>
      </c>
      <c r="AR3022" t="s">
        <v>6617</v>
      </c>
      <c r="AS3022" t="s">
        <v>379</v>
      </c>
      <c r="AT3022" t="s">
        <v>2629</v>
      </c>
      <c r="AU3022" t="s">
        <v>380</v>
      </c>
      <c r="AV3022">
        <v>2025</v>
      </c>
      <c r="AW3022" t="s">
        <v>2630</v>
      </c>
      <c r="AX3022">
        <v>0.08</v>
      </c>
      <c r="AY3022" t="s">
        <v>6568</v>
      </c>
      <c r="AZ3022" t="s">
        <v>6619</v>
      </c>
      <c r="BA3022" t="s">
        <v>392</v>
      </c>
      <c r="BB3022" t="s">
        <v>1008</v>
      </c>
      <c r="BC3022" t="s">
        <v>1366</v>
      </c>
      <c r="BD3022" t="s">
        <v>92</v>
      </c>
      <c r="BE3022" t="s">
        <v>6620</v>
      </c>
      <c r="BF3022" t="s">
        <v>6621</v>
      </c>
      <c r="BI3022" t="s">
        <v>87</v>
      </c>
    </row>
    <row r="3023" spans="1:61" x14ac:dyDescent="0.3">
      <c r="A3023">
        <v>17</v>
      </c>
      <c r="B3023">
        <v>11</v>
      </c>
      <c r="C3023">
        <v>2025</v>
      </c>
      <c r="D3023" t="s">
        <v>60</v>
      </c>
      <c r="E3023" t="s">
        <v>6610</v>
      </c>
      <c r="F3023" t="s">
        <v>6611</v>
      </c>
      <c r="G3023">
        <v>11</v>
      </c>
      <c r="H3023" t="s">
        <v>63</v>
      </c>
      <c r="I3023" t="s">
        <v>64</v>
      </c>
      <c r="J3023" t="s">
        <v>65</v>
      </c>
      <c r="K3023" t="s">
        <v>65</v>
      </c>
      <c r="L3023" t="s">
        <v>378</v>
      </c>
      <c r="M3023" t="s">
        <v>223</v>
      </c>
      <c r="N3023" t="s">
        <v>224</v>
      </c>
      <c r="O3023" t="s">
        <v>225</v>
      </c>
      <c r="P3023" t="s">
        <v>226</v>
      </c>
      <c r="Q3023" t="s">
        <v>379</v>
      </c>
      <c r="R3023" t="s">
        <v>380</v>
      </c>
      <c r="S3023" t="s">
        <v>73</v>
      </c>
      <c r="T3023">
        <v>9</v>
      </c>
      <c r="U3023">
        <v>10000</v>
      </c>
      <c r="V3023" t="s">
        <v>74</v>
      </c>
      <c r="W3023">
        <v>172.66000366210901</v>
      </c>
      <c r="X3023">
        <v>708.32</v>
      </c>
      <c r="Y3023">
        <v>8.93</v>
      </c>
      <c r="Z3023">
        <v>2.1800000000000002</v>
      </c>
      <c r="AA3023">
        <v>719.43</v>
      </c>
      <c r="AB3023">
        <f>+Table1[[#This Row],[ADVALOREM]]/Table1[[#This Row],[US$ CIF]]</f>
        <v>0.23999555712454168</v>
      </c>
      <c r="AC3023" t="s">
        <v>6612</v>
      </c>
      <c r="AD3023" t="s">
        <v>2569</v>
      </c>
      <c r="AE3023" t="s">
        <v>65</v>
      </c>
      <c r="AF3023">
        <v>0</v>
      </c>
      <c r="AG3023" t="s">
        <v>6563</v>
      </c>
      <c r="AH3023" t="s">
        <v>6613</v>
      </c>
      <c r="AI3023" t="s">
        <v>6614</v>
      </c>
      <c r="AJ3023" t="s">
        <v>6615</v>
      </c>
      <c r="AK3023" t="s">
        <v>490</v>
      </c>
      <c r="AL3023">
        <v>91.42</v>
      </c>
      <c r="AM3023" t="s">
        <v>233</v>
      </c>
      <c r="AN3023" t="s">
        <v>6096</v>
      </c>
      <c r="AO3023" t="s">
        <v>6616</v>
      </c>
      <c r="AP3023" t="s">
        <v>6568</v>
      </c>
      <c r="AQ3023" t="s">
        <v>6568</v>
      </c>
      <c r="AR3023" t="s">
        <v>6617</v>
      </c>
      <c r="AS3023" t="s">
        <v>379</v>
      </c>
      <c r="AT3023" t="s">
        <v>6628</v>
      </c>
      <c r="AU3023" t="s">
        <v>380</v>
      </c>
      <c r="AV3023">
        <v>2025</v>
      </c>
      <c r="AW3023" t="s">
        <v>3285</v>
      </c>
      <c r="AX3023">
        <v>7.0000000000000007E-2</v>
      </c>
      <c r="AY3023" t="s">
        <v>6568</v>
      </c>
      <c r="AZ3023" t="s">
        <v>6619</v>
      </c>
      <c r="BA3023" t="s">
        <v>392</v>
      </c>
      <c r="BB3023" t="s">
        <v>1008</v>
      </c>
      <c r="BC3023" t="s">
        <v>1366</v>
      </c>
      <c r="BD3023" t="s">
        <v>92</v>
      </c>
      <c r="BE3023" t="s">
        <v>6620</v>
      </c>
      <c r="BF3023" t="s">
        <v>6621</v>
      </c>
      <c r="BI3023" t="s">
        <v>87</v>
      </c>
    </row>
    <row r="3024" spans="1:61" x14ac:dyDescent="0.3">
      <c r="A3024">
        <v>17</v>
      </c>
      <c r="B3024">
        <v>11</v>
      </c>
      <c r="C3024">
        <v>2025</v>
      </c>
      <c r="D3024" t="s">
        <v>60</v>
      </c>
      <c r="E3024" t="s">
        <v>6610</v>
      </c>
      <c r="F3024" t="s">
        <v>6611</v>
      </c>
      <c r="G3024">
        <v>12</v>
      </c>
      <c r="H3024" t="s">
        <v>63</v>
      </c>
      <c r="I3024" t="s">
        <v>64</v>
      </c>
      <c r="J3024" t="s">
        <v>65</v>
      </c>
      <c r="K3024" t="s">
        <v>65</v>
      </c>
      <c r="L3024" t="s">
        <v>378</v>
      </c>
      <c r="M3024" t="s">
        <v>223</v>
      </c>
      <c r="N3024" t="s">
        <v>224</v>
      </c>
      <c r="O3024" t="s">
        <v>225</v>
      </c>
      <c r="P3024" t="s">
        <v>226</v>
      </c>
      <c r="Q3024" t="s">
        <v>379</v>
      </c>
      <c r="R3024" t="s">
        <v>380</v>
      </c>
      <c r="S3024" t="s">
        <v>73</v>
      </c>
      <c r="T3024">
        <v>9</v>
      </c>
      <c r="U3024">
        <v>5000</v>
      </c>
      <c r="V3024" t="s">
        <v>74</v>
      </c>
      <c r="W3024">
        <v>86.330001831054702</v>
      </c>
      <c r="X3024">
        <v>354.16</v>
      </c>
      <c r="Y3024">
        <v>4.47</v>
      </c>
      <c r="Z3024">
        <v>1.0900000000000001</v>
      </c>
      <c r="AA3024">
        <v>359.72</v>
      </c>
      <c r="AB3024">
        <f>+Table1[[#This Row],[ADVALOREM]]/Table1[[#This Row],[US$ CIF]]</f>
        <v>0.23999222125835287</v>
      </c>
      <c r="AC3024" t="s">
        <v>6612</v>
      </c>
      <c r="AD3024" t="s">
        <v>2569</v>
      </c>
      <c r="AE3024" t="s">
        <v>65</v>
      </c>
      <c r="AF3024">
        <v>0</v>
      </c>
      <c r="AG3024" t="s">
        <v>6563</v>
      </c>
      <c r="AH3024" t="s">
        <v>6613</v>
      </c>
      <c r="AI3024" t="s">
        <v>6614</v>
      </c>
      <c r="AJ3024" t="s">
        <v>6615</v>
      </c>
      <c r="AK3024" t="s">
        <v>490</v>
      </c>
      <c r="AL3024">
        <v>45.71</v>
      </c>
      <c r="AM3024" t="s">
        <v>233</v>
      </c>
      <c r="AN3024" t="s">
        <v>6096</v>
      </c>
      <c r="AO3024" t="s">
        <v>6616</v>
      </c>
      <c r="AP3024" t="s">
        <v>6568</v>
      </c>
      <c r="AQ3024" t="s">
        <v>6568</v>
      </c>
      <c r="AR3024" t="s">
        <v>6617</v>
      </c>
      <c r="AS3024" t="s">
        <v>379</v>
      </c>
      <c r="AT3024" t="s">
        <v>6629</v>
      </c>
      <c r="AU3024" t="s">
        <v>380</v>
      </c>
      <c r="AV3024">
        <v>2025</v>
      </c>
      <c r="AW3024" t="s">
        <v>6630</v>
      </c>
      <c r="AX3024">
        <v>7.0000000000000007E-2</v>
      </c>
      <c r="AY3024" t="s">
        <v>6568</v>
      </c>
      <c r="AZ3024" t="s">
        <v>6619</v>
      </c>
      <c r="BA3024" t="s">
        <v>392</v>
      </c>
      <c r="BB3024" t="s">
        <v>1008</v>
      </c>
      <c r="BC3024" t="s">
        <v>1366</v>
      </c>
      <c r="BD3024" t="s">
        <v>92</v>
      </c>
      <c r="BE3024" t="s">
        <v>6620</v>
      </c>
      <c r="BF3024" t="s">
        <v>6621</v>
      </c>
      <c r="BI3024" t="s">
        <v>87</v>
      </c>
    </row>
    <row r="3025" spans="1:61" x14ac:dyDescent="0.3">
      <c r="A3025">
        <v>17</v>
      </c>
      <c r="B3025">
        <v>11</v>
      </c>
      <c r="C3025">
        <v>2025</v>
      </c>
      <c r="D3025" t="s">
        <v>60</v>
      </c>
      <c r="E3025" t="s">
        <v>6610</v>
      </c>
      <c r="F3025" t="s">
        <v>6611</v>
      </c>
      <c r="G3025">
        <v>13</v>
      </c>
      <c r="H3025" t="s">
        <v>63</v>
      </c>
      <c r="I3025" t="s">
        <v>64</v>
      </c>
      <c r="J3025" t="s">
        <v>65</v>
      </c>
      <c r="K3025" t="s">
        <v>65</v>
      </c>
      <c r="L3025" t="s">
        <v>378</v>
      </c>
      <c r="M3025" t="s">
        <v>223</v>
      </c>
      <c r="N3025" t="s">
        <v>224</v>
      </c>
      <c r="O3025" t="s">
        <v>225</v>
      </c>
      <c r="P3025" t="s">
        <v>226</v>
      </c>
      <c r="Q3025" t="s">
        <v>379</v>
      </c>
      <c r="R3025" t="s">
        <v>380</v>
      </c>
      <c r="S3025" t="s">
        <v>73</v>
      </c>
      <c r="T3025">
        <v>9</v>
      </c>
      <c r="U3025">
        <v>5000</v>
      </c>
      <c r="V3025" t="s">
        <v>74</v>
      </c>
      <c r="W3025">
        <v>86.330001831054702</v>
      </c>
      <c r="X3025">
        <v>354.16</v>
      </c>
      <c r="Y3025">
        <v>4.47</v>
      </c>
      <c r="Z3025">
        <v>1.0900000000000001</v>
      </c>
      <c r="AA3025">
        <v>359.72</v>
      </c>
      <c r="AB3025">
        <f>+Table1[[#This Row],[ADVALOREM]]/Table1[[#This Row],[US$ CIF]]</f>
        <v>0.23999222125835287</v>
      </c>
      <c r="AC3025" t="s">
        <v>6612</v>
      </c>
      <c r="AD3025" t="s">
        <v>2569</v>
      </c>
      <c r="AE3025" t="s">
        <v>65</v>
      </c>
      <c r="AF3025">
        <v>0</v>
      </c>
      <c r="AG3025" t="s">
        <v>6563</v>
      </c>
      <c r="AH3025" t="s">
        <v>6613</v>
      </c>
      <c r="AI3025" t="s">
        <v>6614</v>
      </c>
      <c r="AJ3025" t="s">
        <v>6615</v>
      </c>
      <c r="AK3025" t="s">
        <v>490</v>
      </c>
      <c r="AL3025">
        <v>45.71</v>
      </c>
      <c r="AM3025" t="s">
        <v>233</v>
      </c>
      <c r="AN3025" t="s">
        <v>6096</v>
      </c>
      <c r="AO3025" t="s">
        <v>6616</v>
      </c>
      <c r="AP3025" t="s">
        <v>6568</v>
      </c>
      <c r="AQ3025" t="s">
        <v>6568</v>
      </c>
      <c r="AR3025" t="s">
        <v>6617</v>
      </c>
      <c r="AS3025" t="s">
        <v>379</v>
      </c>
      <c r="AT3025" t="s">
        <v>6631</v>
      </c>
      <c r="AU3025" t="s">
        <v>380</v>
      </c>
      <c r="AV3025">
        <v>2025</v>
      </c>
      <c r="AW3025" t="s">
        <v>955</v>
      </c>
      <c r="AX3025">
        <v>7.0000000000000007E-2</v>
      </c>
      <c r="AY3025" t="s">
        <v>6568</v>
      </c>
      <c r="AZ3025" t="s">
        <v>6619</v>
      </c>
      <c r="BA3025" t="s">
        <v>392</v>
      </c>
      <c r="BB3025" t="s">
        <v>1008</v>
      </c>
      <c r="BC3025" t="s">
        <v>1366</v>
      </c>
      <c r="BD3025" t="s">
        <v>92</v>
      </c>
      <c r="BE3025" t="s">
        <v>6620</v>
      </c>
      <c r="BF3025" t="s">
        <v>6621</v>
      </c>
      <c r="BI3025" t="s">
        <v>87</v>
      </c>
    </row>
    <row r="3026" spans="1:61" x14ac:dyDescent="0.3">
      <c r="A3026">
        <v>17</v>
      </c>
      <c r="B3026">
        <v>11</v>
      </c>
      <c r="C3026">
        <v>2025</v>
      </c>
      <c r="D3026" t="s">
        <v>60</v>
      </c>
      <c r="E3026" t="s">
        <v>6610</v>
      </c>
      <c r="F3026" t="s">
        <v>6611</v>
      </c>
      <c r="G3026">
        <v>14</v>
      </c>
      <c r="H3026" t="s">
        <v>63</v>
      </c>
      <c r="I3026" t="s">
        <v>64</v>
      </c>
      <c r="J3026" t="s">
        <v>65</v>
      </c>
      <c r="K3026" t="s">
        <v>65</v>
      </c>
      <c r="L3026" t="s">
        <v>378</v>
      </c>
      <c r="M3026" t="s">
        <v>223</v>
      </c>
      <c r="N3026" t="s">
        <v>224</v>
      </c>
      <c r="O3026" t="s">
        <v>225</v>
      </c>
      <c r="P3026" t="s">
        <v>226</v>
      </c>
      <c r="Q3026" t="s">
        <v>379</v>
      </c>
      <c r="R3026" t="s">
        <v>380</v>
      </c>
      <c r="S3026" t="s">
        <v>73</v>
      </c>
      <c r="T3026">
        <v>9</v>
      </c>
      <c r="U3026">
        <v>5000</v>
      </c>
      <c r="V3026" t="s">
        <v>74</v>
      </c>
      <c r="W3026">
        <v>86.330001831054702</v>
      </c>
      <c r="X3026">
        <v>354.16</v>
      </c>
      <c r="Y3026">
        <v>4.47</v>
      </c>
      <c r="Z3026">
        <v>1.0900000000000001</v>
      </c>
      <c r="AA3026">
        <v>359.72</v>
      </c>
      <c r="AB3026">
        <f>+Table1[[#This Row],[ADVALOREM]]/Table1[[#This Row],[US$ CIF]]</f>
        <v>0.23999222125835287</v>
      </c>
      <c r="AC3026" t="s">
        <v>6612</v>
      </c>
      <c r="AD3026" t="s">
        <v>2569</v>
      </c>
      <c r="AE3026" t="s">
        <v>65</v>
      </c>
      <c r="AF3026">
        <v>0</v>
      </c>
      <c r="AG3026" t="s">
        <v>6563</v>
      </c>
      <c r="AH3026" t="s">
        <v>6613</v>
      </c>
      <c r="AI3026" t="s">
        <v>6614</v>
      </c>
      <c r="AJ3026" t="s">
        <v>6615</v>
      </c>
      <c r="AK3026" t="s">
        <v>490</v>
      </c>
      <c r="AL3026">
        <v>45.71</v>
      </c>
      <c r="AM3026" t="s">
        <v>233</v>
      </c>
      <c r="AN3026" t="s">
        <v>6096</v>
      </c>
      <c r="AO3026" t="s">
        <v>6616</v>
      </c>
      <c r="AP3026" t="s">
        <v>6568</v>
      </c>
      <c r="AQ3026" t="s">
        <v>6568</v>
      </c>
      <c r="AR3026" t="s">
        <v>6617</v>
      </c>
      <c r="AS3026" t="s">
        <v>379</v>
      </c>
      <c r="AT3026" t="s">
        <v>6632</v>
      </c>
      <c r="AU3026" t="s">
        <v>380</v>
      </c>
      <c r="AV3026">
        <v>2025</v>
      </c>
      <c r="AW3026" t="s">
        <v>2610</v>
      </c>
      <c r="AX3026">
        <v>7.0000000000000007E-2</v>
      </c>
      <c r="AY3026" t="s">
        <v>6568</v>
      </c>
      <c r="AZ3026" t="s">
        <v>6619</v>
      </c>
      <c r="BA3026" t="s">
        <v>392</v>
      </c>
      <c r="BB3026" t="s">
        <v>1008</v>
      </c>
      <c r="BC3026" t="s">
        <v>1366</v>
      </c>
      <c r="BD3026" t="s">
        <v>92</v>
      </c>
      <c r="BE3026" t="s">
        <v>6620</v>
      </c>
      <c r="BF3026" t="s">
        <v>6621</v>
      </c>
      <c r="BI3026" t="s">
        <v>87</v>
      </c>
    </row>
    <row r="3027" spans="1:61" x14ac:dyDescent="0.3">
      <c r="A3027">
        <v>17</v>
      </c>
      <c r="B3027">
        <v>11</v>
      </c>
      <c r="C3027">
        <v>2025</v>
      </c>
      <c r="D3027" t="s">
        <v>60</v>
      </c>
      <c r="E3027" t="s">
        <v>6610</v>
      </c>
      <c r="F3027" t="s">
        <v>6611</v>
      </c>
      <c r="G3027">
        <v>15</v>
      </c>
      <c r="H3027" t="s">
        <v>63</v>
      </c>
      <c r="I3027" t="s">
        <v>64</v>
      </c>
      <c r="J3027" t="s">
        <v>65</v>
      </c>
      <c r="K3027" t="s">
        <v>65</v>
      </c>
      <c r="L3027" t="s">
        <v>378</v>
      </c>
      <c r="M3027" t="s">
        <v>223</v>
      </c>
      <c r="N3027" t="s">
        <v>224</v>
      </c>
      <c r="O3027" t="s">
        <v>225</v>
      </c>
      <c r="P3027" t="s">
        <v>226</v>
      </c>
      <c r="Q3027" t="s">
        <v>379</v>
      </c>
      <c r="R3027" t="s">
        <v>380</v>
      </c>
      <c r="S3027" t="s">
        <v>73</v>
      </c>
      <c r="T3027">
        <v>9</v>
      </c>
      <c r="U3027">
        <v>5000</v>
      </c>
      <c r="V3027" t="s">
        <v>74</v>
      </c>
      <c r="W3027">
        <v>86.330001831054702</v>
      </c>
      <c r="X3027">
        <v>354.16</v>
      </c>
      <c r="Y3027">
        <v>4.47</v>
      </c>
      <c r="Z3027">
        <v>1.0900000000000001</v>
      </c>
      <c r="AA3027">
        <v>359.72</v>
      </c>
      <c r="AB3027">
        <f>+Table1[[#This Row],[ADVALOREM]]/Table1[[#This Row],[US$ CIF]]</f>
        <v>0.23999222125835287</v>
      </c>
      <c r="AC3027" t="s">
        <v>6612</v>
      </c>
      <c r="AD3027" t="s">
        <v>2569</v>
      </c>
      <c r="AE3027" t="s">
        <v>65</v>
      </c>
      <c r="AF3027">
        <v>0</v>
      </c>
      <c r="AG3027" t="s">
        <v>6563</v>
      </c>
      <c r="AH3027" t="s">
        <v>6613</v>
      </c>
      <c r="AI3027" t="s">
        <v>6614</v>
      </c>
      <c r="AJ3027" t="s">
        <v>6615</v>
      </c>
      <c r="AK3027" t="s">
        <v>490</v>
      </c>
      <c r="AL3027">
        <v>45.71</v>
      </c>
      <c r="AM3027" t="s">
        <v>233</v>
      </c>
      <c r="AN3027" t="s">
        <v>6096</v>
      </c>
      <c r="AO3027" t="s">
        <v>6616</v>
      </c>
      <c r="AP3027" t="s">
        <v>6568</v>
      </c>
      <c r="AQ3027" t="s">
        <v>6568</v>
      </c>
      <c r="AR3027" t="s">
        <v>6617</v>
      </c>
      <c r="AS3027" t="s">
        <v>379</v>
      </c>
      <c r="AT3027" t="s">
        <v>6633</v>
      </c>
      <c r="AU3027" t="s">
        <v>380</v>
      </c>
      <c r="AV3027">
        <v>2025</v>
      </c>
      <c r="AW3027" t="s">
        <v>3287</v>
      </c>
      <c r="AX3027">
        <v>7.0000000000000007E-2</v>
      </c>
      <c r="AY3027" t="s">
        <v>6568</v>
      </c>
      <c r="AZ3027" t="s">
        <v>6619</v>
      </c>
      <c r="BA3027" t="s">
        <v>392</v>
      </c>
      <c r="BB3027" t="s">
        <v>1008</v>
      </c>
      <c r="BC3027" t="s">
        <v>1366</v>
      </c>
      <c r="BD3027" t="s">
        <v>92</v>
      </c>
      <c r="BE3027" t="s">
        <v>6620</v>
      </c>
      <c r="BF3027" t="s">
        <v>6621</v>
      </c>
      <c r="BI3027" t="s">
        <v>87</v>
      </c>
    </row>
    <row r="3028" spans="1:61" x14ac:dyDescent="0.3">
      <c r="A3028">
        <v>17</v>
      </c>
      <c r="B3028">
        <v>11</v>
      </c>
      <c r="C3028">
        <v>2025</v>
      </c>
      <c r="D3028" t="s">
        <v>60</v>
      </c>
      <c r="E3028" t="s">
        <v>6610</v>
      </c>
      <c r="F3028" t="s">
        <v>6611</v>
      </c>
      <c r="G3028">
        <v>16</v>
      </c>
      <c r="H3028" t="s">
        <v>63</v>
      </c>
      <c r="I3028" t="s">
        <v>64</v>
      </c>
      <c r="J3028" t="s">
        <v>65</v>
      </c>
      <c r="K3028" t="s">
        <v>65</v>
      </c>
      <c r="L3028" t="s">
        <v>378</v>
      </c>
      <c r="M3028" t="s">
        <v>223</v>
      </c>
      <c r="N3028" t="s">
        <v>224</v>
      </c>
      <c r="O3028" t="s">
        <v>225</v>
      </c>
      <c r="P3028" t="s">
        <v>226</v>
      </c>
      <c r="Q3028" t="s">
        <v>379</v>
      </c>
      <c r="R3028" t="s">
        <v>380</v>
      </c>
      <c r="S3028" t="s">
        <v>73</v>
      </c>
      <c r="T3028">
        <v>9</v>
      </c>
      <c r="U3028">
        <v>5000</v>
      </c>
      <c r="V3028" t="s">
        <v>74</v>
      </c>
      <c r="W3028">
        <v>86.330001831054702</v>
      </c>
      <c r="X3028">
        <v>354.16</v>
      </c>
      <c r="Y3028">
        <v>4.47</v>
      </c>
      <c r="Z3028">
        <v>1.0900000000000001</v>
      </c>
      <c r="AA3028">
        <v>359.72</v>
      </c>
      <c r="AB3028">
        <f>+Table1[[#This Row],[ADVALOREM]]/Table1[[#This Row],[US$ CIF]]</f>
        <v>0.23999222125835287</v>
      </c>
      <c r="AC3028" t="s">
        <v>6612</v>
      </c>
      <c r="AD3028" t="s">
        <v>2569</v>
      </c>
      <c r="AE3028" t="s">
        <v>65</v>
      </c>
      <c r="AF3028">
        <v>0</v>
      </c>
      <c r="AG3028" t="s">
        <v>6563</v>
      </c>
      <c r="AH3028" t="s">
        <v>6613</v>
      </c>
      <c r="AI3028" t="s">
        <v>6614</v>
      </c>
      <c r="AJ3028" t="s">
        <v>6615</v>
      </c>
      <c r="AK3028" t="s">
        <v>490</v>
      </c>
      <c r="AL3028">
        <v>45.71</v>
      </c>
      <c r="AM3028" t="s">
        <v>233</v>
      </c>
      <c r="AN3028" t="s">
        <v>6096</v>
      </c>
      <c r="AO3028" t="s">
        <v>6616</v>
      </c>
      <c r="AP3028" t="s">
        <v>6568</v>
      </c>
      <c r="AQ3028" t="s">
        <v>6568</v>
      </c>
      <c r="AR3028" t="s">
        <v>6617</v>
      </c>
      <c r="AS3028" t="s">
        <v>379</v>
      </c>
      <c r="AT3028" t="s">
        <v>6634</v>
      </c>
      <c r="AU3028" t="s">
        <v>380</v>
      </c>
      <c r="AV3028">
        <v>2025</v>
      </c>
      <c r="AW3028" t="s">
        <v>953</v>
      </c>
      <c r="AX3028">
        <v>7.0000000000000007E-2</v>
      </c>
      <c r="AY3028" t="s">
        <v>6568</v>
      </c>
      <c r="AZ3028" t="s">
        <v>6619</v>
      </c>
      <c r="BA3028" t="s">
        <v>392</v>
      </c>
      <c r="BB3028" t="s">
        <v>1008</v>
      </c>
      <c r="BC3028" t="s">
        <v>1366</v>
      </c>
      <c r="BD3028" t="s">
        <v>92</v>
      </c>
      <c r="BE3028" t="s">
        <v>6620</v>
      </c>
      <c r="BF3028" t="s">
        <v>6621</v>
      </c>
      <c r="BI3028" t="s">
        <v>87</v>
      </c>
    </row>
    <row r="3029" spans="1:61" x14ac:dyDescent="0.3">
      <c r="A3029">
        <v>17</v>
      </c>
      <c r="B3029">
        <v>11</v>
      </c>
      <c r="C3029">
        <v>2025</v>
      </c>
      <c r="D3029" t="s">
        <v>60</v>
      </c>
      <c r="E3029" t="s">
        <v>6610</v>
      </c>
      <c r="F3029" t="s">
        <v>6611</v>
      </c>
      <c r="G3029">
        <v>17</v>
      </c>
      <c r="H3029" t="s">
        <v>63</v>
      </c>
      <c r="I3029" t="s">
        <v>64</v>
      </c>
      <c r="J3029" t="s">
        <v>65</v>
      </c>
      <c r="K3029" t="s">
        <v>65</v>
      </c>
      <c r="L3029" t="s">
        <v>378</v>
      </c>
      <c r="M3029" t="s">
        <v>223</v>
      </c>
      <c r="N3029" t="s">
        <v>224</v>
      </c>
      <c r="O3029" t="s">
        <v>225</v>
      </c>
      <c r="P3029" t="s">
        <v>226</v>
      </c>
      <c r="Q3029" t="s">
        <v>379</v>
      </c>
      <c r="R3029" t="s">
        <v>380</v>
      </c>
      <c r="S3029" t="s">
        <v>73</v>
      </c>
      <c r="T3029">
        <v>9</v>
      </c>
      <c r="U3029">
        <v>5000</v>
      </c>
      <c r="V3029" t="s">
        <v>74</v>
      </c>
      <c r="W3029">
        <v>86.330001831054702</v>
      </c>
      <c r="X3029">
        <v>354.16</v>
      </c>
      <c r="Y3029">
        <v>4.47</v>
      </c>
      <c r="Z3029">
        <v>1.0900000000000001</v>
      </c>
      <c r="AA3029">
        <v>359.72</v>
      </c>
      <c r="AB3029">
        <f>+Table1[[#This Row],[ADVALOREM]]/Table1[[#This Row],[US$ CIF]]</f>
        <v>0.23999222125835287</v>
      </c>
      <c r="AC3029" t="s">
        <v>6612</v>
      </c>
      <c r="AD3029" t="s">
        <v>2569</v>
      </c>
      <c r="AE3029" t="s">
        <v>65</v>
      </c>
      <c r="AF3029">
        <v>0</v>
      </c>
      <c r="AG3029" t="s">
        <v>6563</v>
      </c>
      <c r="AH3029" t="s">
        <v>6613</v>
      </c>
      <c r="AI3029" t="s">
        <v>6614</v>
      </c>
      <c r="AJ3029" t="s">
        <v>6615</v>
      </c>
      <c r="AK3029" t="s">
        <v>490</v>
      </c>
      <c r="AL3029">
        <v>45.71</v>
      </c>
      <c r="AM3029" t="s">
        <v>233</v>
      </c>
      <c r="AN3029" t="s">
        <v>6096</v>
      </c>
      <c r="AO3029" t="s">
        <v>6616</v>
      </c>
      <c r="AP3029" t="s">
        <v>6568</v>
      </c>
      <c r="AQ3029" t="s">
        <v>6568</v>
      </c>
      <c r="AR3029" t="s">
        <v>6617</v>
      </c>
      <c r="AS3029" t="s">
        <v>379</v>
      </c>
      <c r="AT3029" t="s">
        <v>6635</v>
      </c>
      <c r="AU3029" t="s">
        <v>380</v>
      </c>
      <c r="AV3029">
        <v>2025</v>
      </c>
      <c r="AW3029" t="s">
        <v>3293</v>
      </c>
      <c r="AX3029">
        <v>7.0000000000000007E-2</v>
      </c>
      <c r="AY3029" t="s">
        <v>6568</v>
      </c>
      <c r="AZ3029" t="s">
        <v>6619</v>
      </c>
      <c r="BA3029" t="s">
        <v>392</v>
      </c>
      <c r="BB3029" t="s">
        <v>1008</v>
      </c>
      <c r="BC3029" t="s">
        <v>1366</v>
      </c>
      <c r="BD3029" t="s">
        <v>92</v>
      </c>
      <c r="BE3029" t="s">
        <v>6620</v>
      </c>
      <c r="BF3029" t="s">
        <v>6621</v>
      </c>
      <c r="BI3029" t="s">
        <v>87</v>
      </c>
    </row>
    <row r="3030" spans="1:61" x14ac:dyDescent="0.3">
      <c r="A3030">
        <v>17</v>
      </c>
      <c r="B3030">
        <v>11</v>
      </c>
      <c r="C3030">
        <v>2025</v>
      </c>
      <c r="D3030" t="s">
        <v>60</v>
      </c>
      <c r="E3030" t="s">
        <v>6610</v>
      </c>
      <c r="F3030" t="s">
        <v>6611</v>
      </c>
      <c r="G3030">
        <v>18</v>
      </c>
      <c r="H3030" t="s">
        <v>63</v>
      </c>
      <c r="I3030" t="s">
        <v>64</v>
      </c>
      <c r="J3030" t="s">
        <v>65</v>
      </c>
      <c r="K3030" t="s">
        <v>65</v>
      </c>
      <c r="L3030" t="s">
        <v>378</v>
      </c>
      <c r="M3030" t="s">
        <v>223</v>
      </c>
      <c r="N3030" t="s">
        <v>224</v>
      </c>
      <c r="O3030" t="s">
        <v>225</v>
      </c>
      <c r="P3030" t="s">
        <v>226</v>
      </c>
      <c r="Q3030" t="s">
        <v>379</v>
      </c>
      <c r="R3030" t="s">
        <v>380</v>
      </c>
      <c r="S3030" t="s">
        <v>73</v>
      </c>
      <c r="T3030">
        <v>9</v>
      </c>
      <c r="U3030">
        <v>5000</v>
      </c>
      <c r="V3030" t="s">
        <v>74</v>
      </c>
      <c r="W3030">
        <v>86.330001831054702</v>
      </c>
      <c r="X3030">
        <v>354.16</v>
      </c>
      <c r="Y3030">
        <v>4.47</v>
      </c>
      <c r="Z3030">
        <v>1.0900000000000001</v>
      </c>
      <c r="AA3030">
        <v>359.72</v>
      </c>
      <c r="AB3030">
        <f>+Table1[[#This Row],[ADVALOREM]]/Table1[[#This Row],[US$ CIF]]</f>
        <v>0.23999222125835287</v>
      </c>
      <c r="AC3030" t="s">
        <v>6612</v>
      </c>
      <c r="AD3030" t="s">
        <v>2569</v>
      </c>
      <c r="AE3030" t="s">
        <v>65</v>
      </c>
      <c r="AF3030">
        <v>0</v>
      </c>
      <c r="AG3030" t="s">
        <v>6563</v>
      </c>
      <c r="AH3030" t="s">
        <v>6613</v>
      </c>
      <c r="AI3030" t="s">
        <v>6614</v>
      </c>
      <c r="AJ3030" t="s">
        <v>6615</v>
      </c>
      <c r="AK3030" t="s">
        <v>490</v>
      </c>
      <c r="AL3030">
        <v>45.71</v>
      </c>
      <c r="AM3030" t="s">
        <v>233</v>
      </c>
      <c r="AN3030" t="s">
        <v>6096</v>
      </c>
      <c r="AO3030" t="s">
        <v>6616</v>
      </c>
      <c r="AP3030" t="s">
        <v>6568</v>
      </c>
      <c r="AQ3030" t="s">
        <v>6568</v>
      </c>
      <c r="AR3030" t="s">
        <v>6617</v>
      </c>
      <c r="AS3030" t="s">
        <v>379</v>
      </c>
      <c r="AT3030" t="s">
        <v>6636</v>
      </c>
      <c r="AU3030" t="s">
        <v>380</v>
      </c>
      <c r="AV3030">
        <v>2025</v>
      </c>
      <c r="AW3030" t="s">
        <v>956</v>
      </c>
      <c r="AX3030">
        <v>7.0000000000000007E-2</v>
      </c>
      <c r="AY3030" t="s">
        <v>6568</v>
      </c>
      <c r="AZ3030" t="s">
        <v>6619</v>
      </c>
      <c r="BA3030" t="s">
        <v>392</v>
      </c>
      <c r="BB3030" t="s">
        <v>1008</v>
      </c>
      <c r="BC3030" t="s">
        <v>1366</v>
      </c>
      <c r="BD3030" t="s">
        <v>92</v>
      </c>
      <c r="BE3030" t="s">
        <v>6620</v>
      </c>
      <c r="BF3030" t="s">
        <v>6621</v>
      </c>
      <c r="BI3030" t="s">
        <v>87</v>
      </c>
    </row>
    <row r="3031" spans="1:61" x14ac:dyDescent="0.3">
      <c r="A3031">
        <v>17</v>
      </c>
      <c r="B3031">
        <v>11</v>
      </c>
      <c r="C3031">
        <v>2025</v>
      </c>
      <c r="D3031" t="s">
        <v>60</v>
      </c>
      <c r="E3031" t="s">
        <v>6610</v>
      </c>
      <c r="F3031" t="s">
        <v>6611</v>
      </c>
      <c r="G3031">
        <v>19</v>
      </c>
      <c r="H3031" t="s">
        <v>63</v>
      </c>
      <c r="I3031" t="s">
        <v>64</v>
      </c>
      <c r="J3031" t="s">
        <v>65</v>
      </c>
      <c r="K3031" t="s">
        <v>65</v>
      </c>
      <c r="L3031" t="s">
        <v>378</v>
      </c>
      <c r="M3031" t="s">
        <v>223</v>
      </c>
      <c r="N3031" t="s">
        <v>224</v>
      </c>
      <c r="O3031" t="s">
        <v>225</v>
      </c>
      <c r="P3031" t="s">
        <v>226</v>
      </c>
      <c r="Q3031" t="s">
        <v>379</v>
      </c>
      <c r="R3031" t="s">
        <v>380</v>
      </c>
      <c r="S3031" t="s">
        <v>73</v>
      </c>
      <c r="T3031">
        <v>9</v>
      </c>
      <c r="U3031">
        <v>10000</v>
      </c>
      <c r="V3031" t="s">
        <v>74</v>
      </c>
      <c r="W3031">
        <v>225.63000488281199</v>
      </c>
      <c r="X3031">
        <v>928.32</v>
      </c>
      <c r="Y3031">
        <v>8.93</v>
      </c>
      <c r="Z3031">
        <v>2.86</v>
      </c>
      <c r="AA3031">
        <v>940.11</v>
      </c>
      <c r="AB3031">
        <f>+Table1[[#This Row],[ADVALOREM]]/Table1[[#This Row],[US$ CIF]]</f>
        <v>0.24000383453299293</v>
      </c>
      <c r="AC3031" t="s">
        <v>6612</v>
      </c>
      <c r="AD3031" t="s">
        <v>2569</v>
      </c>
      <c r="AE3031" t="s">
        <v>65</v>
      </c>
      <c r="AF3031">
        <v>0</v>
      </c>
      <c r="AG3031" t="s">
        <v>6563</v>
      </c>
      <c r="AH3031" t="s">
        <v>6613</v>
      </c>
      <c r="AI3031" t="s">
        <v>6614</v>
      </c>
      <c r="AJ3031" t="s">
        <v>6615</v>
      </c>
      <c r="AK3031" t="s">
        <v>490</v>
      </c>
      <c r="AL3031">
        <v>91.42</v>
      </c>
      <c r="AM3031" t="s">
        <v>233</v>
      </c>
      <c r="AN3031" t="s">
        <v>6096</v>
      </c>
      <c r="AO3031" t="s">
        <v>6616</v>
      </c>
      <c r="AP3031" t="s">
        <v>6568</v>
      </c>
      <c r="AQ3031" t="s">
        <v>6568</v>
      </c>
      <c r="AR3031" t="s">
        <v>6617</v>
      </c>
      <c r="AS3031" t="s">
        <v>379</v>
      </c>
      <c r="AT3031" t="s">
        <v>3297</v>
      </c>
      <c r="AU3031" t="s">
        <v>380</v>
      </c>
      <c r="AV3031">
        <v>2025</v>
      </c>
      <c r="AW3031" t="s">
        <v>922</v>
      </c>
      <c r="AX3031">
        <v>0.09</v>
      </c>
      <c r="AY3031" t="s">
        <v>6568</v>
      </c>
      <c r="AZ3031" t="s">
        <v>6619</v>
      </c>
      <c r="BA3031" t="s">
        <v>392</v>
      </c>
      <c r="BB3031" t="s">
        <v>1008</v>
      </c>
      <c r="BC3031" t="s">
        <v>1366</v>
      </c>
      <c r="BD3031" t="s">
        <v>92</v>
      </c>
      <c r="BE3031" t="s">
        <v>6620</v>
      </c>
      <c r="BF3031" t="s">
        <v>6621</v>
      </c>
      <c r="BI3031" t="s">
        <v>87</v>
      </c>
    </row>
    <row r="3032" spans="1:61" x14ac:dyDescent="0.3">
      <c r="A3032">
        <v>17</v>
      </c>
      <c r="B3032">
        <v>11</v>
      </c>
      <c r="C3032">
        <v>2025</v>
      </c>
      <c r="D3032" t="s">
        <v>60</v>
      </c>
      <c r="E3032" t="s">
        <v>6610</v>
      </c>
      <c r="F3032" t="s">
        <v>6611</v>
      </c>
      <c r="G3032">
        <v>20</v>
      </c>
      <c r="H3032" t="s">
        <v>63</v>
      </c>
      <c r="I3032" t="s">
        <v>64</v>
      </c>
      <c r="J3032" t="s">
        <v>65</v>
      </c>
      <c r="K3032" t="s">
        <v>65</v>
      </c>
      <c r="L3032" t="s">
        <v>378</v>
      </c>
      <c r="M3032" t="s">
        <v>223</v>
      </c>
      <c r="N3032" t="s">
        <v>224</v>
      </c>
      <c r="O3032" t="s">
        <v>225</v>
      </c>
      <c r="P3032" t="s">
        <v>226</v>
      </c>
      <c r="Q3032" t="s">
        <v>379</v>
      </c>
      <c r="R3032" t="s">
        <v>380</v>
      </c>
      <c r="S3032" t="s">
        <v>73</v>
      </c>
      <c r="T3032">
        <v>9</v>
      </c>
      <c r="U3032">
        <v>5000</v>
      </c>
      <c r="V3032" t="s">
        <v>74</v>
      </c>
      <c r="W3032">
        <v>112.80999755859401</v>
      </c>
      <c r="X3032">
        <v>464.16</v>
      </c>
      <c r="Y3032">
        <v>4.47</v>
      </c>
      <c r="Z3032">
        <v>1.43</v>
      </c>
      <c r="AA3032">
        <v>470.06</v>
      </c>
      <c r="AB3032">
        <f>+Table1[[#This Row],[ADVALOREM]]/Table1[[#This Row],[US$ CIF]]</f>
        <v>0.23999063429901291</v>
      </c>
      <c r="AC3032" t="s">
        <v>6612</v>
      </c>
      <c r="AD3032" t="s">
        <v>2569</v>
      </c>
      <c r="AE3032" t="s">
        <v>65</v>
      </c>
      <c r="AF3032">
        <v>0</v>
      </c>
      <c r="AG3032" t="s">
        <v>6563</v>
      </c>
      <c r="AH3032" t="s">
        <v>6613</v>
      </c>
      <c r="AI3032" t="s">
        <v>6614</v>
      </c>
      <c r="AJ3032" t="s">
        <v>6615</v>
      </c>
      <c r="AK3032" t="s">
        <v>490</v>
      </c>
      <c r="AL3032">
        <v>45.71</v>
      </c>
      <c r="AM3032" t="s">
        <v>233</v>
      </c>
      <c r="AN3032" t="s">
        <v>6096</v>
      </c>
      <c r="AO3032" t="s">
        <v>6616</v>
      </c>
      <c r="AP3032" t="s">
        <v>6568</v>
      </c>
      <c r="AQ3032" t="s">
        <v>6568</v>
      </c>
      <c r="AR3032" t="s">
        <v>6617</v>
      </c>
      <c r="AS3032" t="s">
        <v>379</v>
      </c>
      <c r="AT3032" t="s">
        <v>3300</v>
      </c>
      <c r="AU3032" t="s">
        <v>380</v>
      </c>
      <c r="AV3032">
        <v>2025</v>
      </c>
      <c r="AW3032" t="s">
        <v>944</v>
      </c>
      <c r="AX3032">
        <v>0.09</v>
      </c>
      <c r="AY3032" t="s">
        <v>6568</v>
      </c>
      <c r="AZ3032" t="s">
        <v>6619</v>
      </c>
      <c r="BA3032" t="s">
        <v>392</v>
      </c>
      <c r="BB3032" t="s">
        <v>1008</v>
      </c>
      <c r="BC3032" t="s">
        <v>1366</v>
      </c>
      <c r="BD3032" t="s">
        <v>92</v>
      </c>
      <c r="BE3032" t="s">
        <v>6620</v>
      </c>
      <c r="BF3032" t="s">
        <v>6621</v>
      </c>
      <c r="BI3032" t="s">
        <v>87</v>
      </c>
    </row>
    <row r="3033" spans="1:61" x14ac:dyDescent="0.3">
      <c r="A3033">
        <v>17</v>
      </c>
      <c r="B3033">
        <v>11</v>
      </c>
      <c r="C3033">
        <v>2025</v>
      </c>
      <c r="D3033" t="s">
        <v>60</v>
      </c>
      <c r="E3033" t="s">
        <v>6610</v>
      </c>
      <c r="F3033" t="s">
        <v>6611</v>
      </c>
      <c r="G3033">
        <v>21</v>
      </c>
      <c r="H3033" t="s">
        <v>63</v>
      </c>
      <c r="I3033" t="s">
        <v>64</v>
      </c>
      <c r="J3033" t="s">
        <v>65</v>
      </c>
      <c r="K3033" t="s">
        <v>65</v>
      </c>
      <c r="L3033" t="s">
        <v>378</v>
      </c>
      <c r="M3033" t="s">
        <v>223</v>
      </c>
      <c r="N3033" t="s">
        <v>224</v>
      </c>
      <c r="O3033" t="s">
        <v>225</v>
      </c>
      <c r="P3033" t="s">
        <v>226</v>
      </c>
      <c r="Q3033" t="s">
        <v>379</v>
      </c>
      <c r="R3033" t="s">
        <v>380</v>
      </c>
      <c r="S3033" t="s">
        <v>73</v>
      </c>
      <c r="T3033">
        <v>9</v>
      </c>
      <c r="U3033">
        <v>5000</v>
      </c>
      <c r="V3033" t="s">
        <v>74</v>
      </c>
      <c r="W3033">
        <v>112.80999755859401</v>
      </c>
      <c r="X3033">
        <v>464.16</v>
      </c>
      <c r="Y3033">
        <v>4.47</v>
      </c>
      <c r="Z3033">
        <v>1.43</v>
      </c>
      <c r="AA3033">
        <v>470.06</v>
      </c>
      <c r="AB3033">
        <f>+Table1[[#This Row],[ADVALOREM]]/Table1[[#This Row],[US$ CIF]]</f>
        <v>0.23999063429901291</v>
      </c>
      <c r="AC3033" t="s">
        <v>6612</v>
      </c>
      <c r="AD3033" t="s">
        <v>2569</v>
      </c>
      <c r="AE3033" t="s">
        <v>65</v>
      </c>
      <c r="AF3033">
        <v>0</v>
      </c>
      <c r="AG3033" t="s">
        <v>6563</v>
      </c>
      <c r="AH3033" t="s">
        <v>6613</v>
      </c>
      <c r="AI3033" t="s">
        <v>6614</v>
      </c>
      <c r="AJ3033" t="s">
        <v>6615</v>
      </c>
      <c r="AK3033" t="s">
        <v>490</v>
      </c>
      <c r="AL3033">
        <v>45.71</v>
      </c>
      <c r="AM3033" t="s">
        <v>233</v>
      </c>
      <c r="AN3033" t="s">
        <v>6096</v>
      </c>
      <c r="AO3033" t="s">
        <v>6616</v>
      </c>
      <c r="AP3033" t="s">
        <v>6568</v>
      </c>
      <c r="AQ3033" t="s">
        <v>6568</v>
      </c>
      <c r="AR3033" t="s">
        <v>6617</v>
      </c>
      <c r="AS3033" t="s">
        <v>379</v>
      </c>
      <c r="AT3033" t="s">
        <v>3298</v>
      </c>
      <c r="AU3033" t="s">
        <v>380</v>
      </c>
      <c r="AV3033">
        <v>2025</v>
      </c>
      <c r="AW3033" t="s">
        <v>3299</v>
      </c>
      <c r="AX3033">
        <v>0.09</v>
      </c>
      <c r="AY3033" t="s">
        <v>6568</v>
      </c>
      <c r="AZ3033" t="s">
        <v>6619</v>
      </c>
      <c r="BA3033" t="s">
        <v>392</v>
      </c>
      <c r="BB3033" t="s">
        <v>1008</v>
      </c>
      <c r="BC3033" t="s">
        <v>1366</v>
      </c>
      <c r="BD3033" t="s">
        <v>92</v>
      </c>
      <c r="BE3033" t="s">
        <v>6620</v>
      </c>
      <c r="BF3033" t="s">
        <v>6621</v>
      </c>
      <c r="BI3033" t="s">
        <v>87</v>
      </c>
    </row>
    <row r="3034" spans="1:61" x14ac:dyDescent="0.3">
      <c r="A3034">
        <v>17</v>
      </c>
      <c r="B3034">
        <v>11</v>
      </c>
      <c r="C3034">
        <v>2025</v>
      </c>
      <c r="D3034" t="s">
        <v>60</v>
      </c>
      <c r="E3034" t="s">
        <v>6610</v>
      </c>
      <c r="F3034" t="s">
        <v>6611</v>
      </c>
      <c r="G3034">
        <v>22</v>
      </c>
      <c r="H3034" t="s">
        <v>63</v>
      </c>
      <c r="I3034" t="s">
        <v>64</v>
      </c>
      <c r="J3034" t="s">
        <v>65</v>
      </c>
      <c r="K3034" t="s">
        <v>65</v>
      </c>
      <c r="L3034" t="s">
        <v>378</v>
      </c>
      <c r="M3034" t="s">
        <v>223</v>
      </c>
      <c r="N3034" t="s">
        <v>224</v>
      </c>
      <c r="O3034" t="s">
        <v>225</v>
      </c>
      <c r="P3034" t="s">
        <v>226</v>
      </c>
      <c r="Q3034" t="s">
        <v>379</v>
      </c>
      <c r="R3034" t="s">
        <v>380</v>
      </c>
      <c r="S3034" t="s">
        <v>73</v>
      </c>
      <c r="T3034">
        <v>9</v>
      </c>
      <c r="U3034">
        <v>5000</v>
      </c>
      <c r="V3034" t="s">
        <v>74</v>
      </c>
      <c r="W3034">
        <v>112.80999755859401</v>
      </c>
      <c r="X3034">
        <v>464.16</v>
      </c>
      <c r="Y3034">
        <v>4.47</v>
      </c>
      <c r="Z3034">
        <v>1.43</v>
      </c>
      <c r="AA3034">
        <v>470.06</v>
      </c>
      <c r="AB3034">
        <f>+Table1[[#This Row],[ADVALOREM]]/Table1[[#This Row],[US$ CIF]]</f>
        <v>0.23999063429901291</v>
      </c>
      <c r="AC3034" t="s">
        <v>6612</v>
      </c>
      <c r="AD3034" t="s">
        <v>2569</v>
      </c>
      <c r="AE3034" t="s">
        <v>65</v>
      </c>
      <c r="AF3034">
        <v>0</v>
      </c>
      <c r="AG3034" t="s">
        <v>6563</v>
      </c>
      <c r="AH3034" t="s">
        <v>6613</v>
      </c>
      <c r="AI3034" t="s">
        <v>6614</v>
      </c>
      <c r="AJ3034" t="s">
        <v>6615</v>
      </c>
      <c r="AK3034" t="s">
        <v>490</v>
      </c>
      <c r="AL3034">
        <v>45.71</v>
      </c>
      <c r="AM3034" t="s">
        <v>233</v>
      </c>
      <c r="AN3034" t="s">
        <v>6096</v>
      </c>
      <c r="AO3034" t="s">
        <v>6616</v>
      </c>
      <c r="AP3034" t="s">
        <v>6568</v>
      </c>
      <c r="AQ3034" t="s">
        <v>6568</v>
      </c>
      <c r="AR3034" t="s">
        <v>6617</v>
      </c>
      <c r="AS3034" t="s">
        <v>379</v>
      </c>
      <c r="AT3034" t="s">
        <v>6637</v>
      </c>
      <c r="AU3034" t="s">
        <v>380</v>
      </c>
      <c r="AV3034">
        <v>2025</v>
      </c>
      <c r="AW3034" t="s">
        <v>984</v>
      </c>
      <c r="AX3034">
        <v>0.09</v>
      </c>
      <c r="AY3034" t="s">
        <v>6568</v>
      </c>
      <c r="AZ3034" t="s">
        <v>6619</v>
      </c>
      <c r="BA3034" t="s">
        <v>392</v>
      </c>
      <c r="BB3034" t="s">
        <v>1008</v>
      </c>
      <c r="BC3034" t="s">
        <v>1366</v>
      </c>
      <c r="BD3034" t="s">
        <v>92</v>
      </c>
      <c r="BE3034" t="s">
        <v>6620</v>
      </c>
      <c r="BF3034" t="s">
        <v>6621</v>
      </c>
      <c r="BI3034" t="s">
        <v>87</v>
      </c>
    </row>
    <row r="3035" spans="1:61" x14ac:dyDescent="0.3">
      <c r="A3035">
        <v>17</v>
      </c>
      <c r="B3035">
        <v>11</v>
      </c>
      <c r="C3035">
        <v>2025</v>
      </c>
      <c r="D3035" t="s">
        <v>60</v>
      </c>
      <c r="E3035" t="s">
        <v>6610</v>
      </c>
      <c r="F3035" t="s">
        <v>6611</v>
      </c>
      <c r="G3035">
        <v>23</v>
      </c>
      <c r="H3035" t="s">
        <v>63</v>
      </c>
      <c r="I3035" t="s">
        <v>64</v>
      </c>
      <c r="J3035" t="s">
        <v>65</v>
      </c>
      <c r="K3035" t="s">
        <v>65</v>
      </c>
      <c r="L3035" t="s">
        <v>378</v>
      </c>
      <c r="M3035" t="s">
        <v>223</v>
      </c>
      <c r="N3035" t="s">
        <v>224</v>
      </c>
      <c r="O3035" t="s">
        <v>225</v>
      </c>
      <c r="P3035" t="s">
        <v>226</v>
      </c>
      <c r="Q3035" t="s">
        <v>379</v>
      </c>
      <c r="R3035" t="s">
        <v>380</v>
      </c>
      <c r="S3035" t="s">
        <v>73</v>
      </c>
      <c r="T3035">
        <v>9</v>
      </c>
      <c r="U3035">
        <v>5000</v>
      </c>
      <c r="V3035" t="s">
        <v>74</v>
      </c>
      <c r="W3035">
        <v>112.80999755859401</v>
      </c>
      <c r="X3035">
        <v>464.16</v>
      </c>
      <c r="Y3035">
        <v>4.47</v>
      </c>
      <c r="Z3035">
        <v>1.43</v>
      </c>
      <c r="AA3035">
        <v>470.06</v>
      </c>
      <c r="AB3035">
        <f>+Table1[[#This Row],[ADVALOREM]]/Table1[[#This Row],[US$ CIF]]</f>
        <v>0.23999063429901291</v>
      </c>
      <c r="AC3035" t="s">
        <v>6612</v>
      </c>
      <c r="AD3035" t="s">
        <v>2569</v>
      </c>
      <c r="AE3035" t="s">
        <v>65</v>
      </c>
      <c r="AF3035">
        <v>0</v>
      </c>
      <c r="AG3035" t="s">
        <v>6563</v>
      </c>
      <c r="AH3035" t="s">
        <v>6613</v>
      </c>
      <c r="AI3035" t="s">
        <v>6614</v>
      </c>
      <c r="AJ3035" t="s">
        <v>6615</v>
      </c>
      <c r="AK3035" t="s">
        <v>490</v>
      </c>
      <c r="AL3035">
        <v>45.71</v>
      </c>
      <c r="AM3035" t="s">
        <v>233</v>
      </c>
      <c r="AN3035" t="s">
        <v>6096</v>
      </c>
      <c r="AO3035" t="s">
        <v>6616</v>
      </c>
      <c r="AP3035" t="s">
        <v>6568</v>
      </c>
      <c r="AQ3035" t="s">
        <v>6568</v>
      </c>
      <c r="AR3035" t="s">
        <v>6617</v>
      </c>
      <c r="AS3035" t="s">
        <v>379</v>
      </c>
      <c r="AT3035" t="s">
        <v>6638</v>
      </c>
      <c r="AU3035" t="s">
        <v>380</v>
      </c>
      <c r="AV3035">
        <v>2025</v>
      </c>
      <c r="AW3035" t="s">
        <v>925</v>
      </c>
      <c r="AX3035">
        <v>0.09</v>
      </c>
      <c r="AY3035" t="s">
        <v>6568</v>
      </c>
      <c r="AZ3035" t="s">
        <v>6619</v>
      </c>
      <c r="BA3035" t="s">
        <v>392</v>
      </c>
      <c r="BB3035" t="s">
        <v>1008</v>
      </c>
      <c r="BC3035" t="s">
        <v>1366</v>
      </c>
      <c r="BD3035" t="s">
        <v>92</v>
      </c>
      <c r="BE3035" t="s">
        <v>6620</v>
      </c>
      <c r="BF3035" t="s">
        <v>6621</v>
      </c>
      <c r="BI3035" t="s">
        <v>87</v>
      </c>
    </row>
    <row r="3036" spans="1:61" x14ac:dyDescent="0.3">
      <c r="A3036">
        <v>17</v>
      </c>
      <c r="B3036">
        <v>11</v>
      </c>
      <c r="C3036">
        <v>2025</v>
      </c>
      <c r="D3036" t="s">
        <v>60</v>
      </c>
      <c r="E3036" t="s">
        <v>6610</v>
      </c>
      <c r="F3036" t="s">
        <v>6611</v>
      </c>
      <c r="G3036">
        <v>24</v>
      </c>
      <c r="H3036" t="s">
        <v>63</v>
      </c>
      <c r="I3036" t="s">
        <v>64</v>
      </c>
      <c r="J3036" t="s">
        <v>65</v>
      </c>
      <c r="K3036" t="s">
        <v>65</v>
      </c>
      <c r="L3036" t="s">
        <v>378</v>
      </c>
      <c r="M3036" t="s">
        <v>223</v>
      </c>
      <c r="N3036" t="s">
        <v>224</v>
      </c>
      <c r="O3036" t="s">
        <v>225</v>
      </c>
      <c r="P3036" t="s">
        <v>226</v>
      </c>
      <c r="Q3036" t="s">
        <v>379</v>
      </c>
      <c r="R3036" t="s">
        <v>380</v>
      </c>
      <c r="S3036" t="s">
        <v>73</v>
      </c>
      <c r="T3036">
        <v>9</v>
      </c>
      <c r="U3036">
        <v>5000</v>
      </c>
      <c r="V3036" t="s">
        <v>74</v>
      </c>
      <c r="W3036">
        <v>112.80999755859401</v>
      </c>
      <c r="X3036">
        <v>464.16</v>
      </c>
      <c r="Y3036">
        <v>4.47</v>
      </c>
      <c r="Z3036">
        <v>1.43</v>
      </c>
      <c r="AA3036">
        <v>470.06</v>
      </c>
      <c r="AB3036">
        <f>+Table1[[#This Row],[ADVALOREM]]/Table1[[#This Row],[US$ CIF]]</f>
        <v>0.23999063429901291</v>
      </c>
      <c r="AC3036" t="s">
        <v>6612</v>
      </c>
      <c r="AD3036" t="s">
        <v>2569</v>
      </c>
      <c r="AE3036" t="s">
        <v>65</v>
      </c>
      <c r="AF3036">
        <v>0</v>
      </c>
      <c r="AG3036" t="s">
        <v>6563</v>
      </c>
      <c r="AH3036" t="s">
        <v>6613</v>
      </c>
      <c r="AI3036" t="s">
        <v>6614</v>
      </c>
      <c r="AJ3036" t="s">
        <v>6615</v>
      </c>
      <c r="AK3036" t="s">
        <v>490</v>
      </c>
      <c r="AL3036">
        <v>45.71</v>
      </c>
      <c r="AM3036" t="s">
        <v>233</v>
      </c>
      <c r="AN3036" t="s">
        <v>6096</v>
      </c>
      <c r="AO3036" t="s">
        <v>6616</v>
      </c>
      <c r="AP3036" t="s">
        <v>6568</v>
      </c>
      <c r="AQ3036" t="s">
        <v>6568</v>
      </c>
      <c r="AR3036" t="s">
        <v>6617</v>
      </c>
      <c r="AS3036" t="s">
        <v>379</v>
      </c>
      <c r="AT3036" t="s">
        <v>6639</v>
      </c>
      <c r="AU3036" t="s">
        <v>380</v>
      </c>
      <c r="AV3036">
        <v>2025</v>
      </c>
      <c r="AW3036" t="s">
        <v>945</v>
      </c>
      <c r="AX3036">
        <v>0.09</v>
      </c>
      <c r="AY3036" t="s">
        <v>6568</v>
      </c>
      <c r="AZ3036" t="s">
        <v>6619</v>
      </c>
      <c r="BA3036" t="s">
        <v>392</v>
      </c>
      <c r="BB3036" t="s">
        <v>1008</v>
      </c>
      <c r="BC3036" t="s">
        <v>1366</v>
      </c>
      <c r="BD3036" t="s">
        <v>92</v>
      </c>
      <c r="BE3036" t="s">
        <v>6620</v>
      </c>
      <c r="BF3036" t="s">
        <v>6621</v>
      </c>
      <c r="BI3036" t="s">
        <v>87</v>
      </c>
    </row>
    <row r="3037" spans="1:61" x14ac:dyDescent="0.3">
      <c r="A3037">
        <v>17</v>
      </c>
      <c r="B3037">
        <v>11</v>
      </c>
      <c r="C3037">
        <v>2025</v>
      </c>
      <c r="D3037" t="s">
        <v>60</v>
      </c>
      <c r="E3037" t="s">
        <v>6610</v>
      </c>
      <c r="F3037" t="s">
        <v>6611</v>
      </c>
      <c r="G3037">
        <v>25</v>
      </c>
      <c r="H3037" t="s">
        <v>63</v>
      </c>
      <c r="I3037" t="s">
        <v>64</v>
      </c>
      <c r="J3037" t="s">
        <v>65</v>
      </c>
      <c r="K3037" t="s">
        <v>65</v>
      </c>
      <c r="L3037" t="s">
        <v>378</v>
      </c>
      <c r="M3037" t="s">
        <v>223</v>
      </c>
      <c r="N3037" t="s">
        <v>224</v>
      </c>
      <c r="O3037" t="s">
        <v>225</v>
      </c>
      <c r="P3037" t="s">
        <v>226</v>
      </c>
      <c r="Q3037" t="s">
        <v>379</v>
      </c>
      <c r="R3037" t="s">
        <v>380</v>
      </c>
      <c r="S3037" t="s">
        <v>73</v>
      </c>
      <c r="T3037">
        <v>9</v>
      </c>
      <c r="U3037">
        <v>5000</v>
      </c>
      <c r="V3037" t="s">
        <v>74</v>
      </c>
      <c r="W3037">
        <v>112.80999755859401</v>
      </c>
      <c r="X3037">
        <v>464.16</v>
      </c>
      <c r="Y3037">
        <v>4.47</v>
      </c>
      <c r="Z3037">
        <v>1.43</v>
      </c>
      <c r="AA3037">
        <v>470.06</v>
      </c>
      <c r="AB3037">
        <f>+Table1[[#This Row],[ADVALOREM]]/Table1[[#This Row],[US$ CIF]]</f>
        <v>0.23999063429901291</v>
      </c>
      <c r="AC3037" t="s">
        <v>6612</v>
      </c>
      <c r="AD3037" t="s">
        <v>2569</v>
      </c>
      <c r="AE3037" t="s">
        <v>65</v>
      </c>
      <c r="AF3037">
        <v>0</v>
      </c>
      <c r="AG3037" t="s">
        <v>6563</v>
      </c>
      <c r="AH3037" t="s">
        <v>6613</v>
      </c>
      <c r="AI3037" t="s">
        <v>6614</v>
      </c>
      <c r="AJ3037" t="s">
        <v>6615</v>
      </c>
      <c r="AK3037" t="s">
        <v>490</v>
      </c>
      <c r="AL3037">
        <v>45.71</v>
      </c>
      <c r="AM3037" t="s">
        <v>233</v>
      </c>
      <c r="AN3037" t="s">
        <v>6096</v>
      </c>
      <c r="AO3037" t="s">
        <v>6616</v>
      </c>
      <c r="AP3037" t="s">
        <v>6568</v>
      </c>
      <c r="AQ3037" t="s">
        <v>6568</v>
      </c>
      <c r="AR3037" t="s">
        <v>6617</v>
      </c>
      <c r="AS3037" t="s">
        <v>379</v>
      </c>
      <c r="AT3037" t="s">
        <v>3296</v>
      </c>
      <c r="AU3037" t="s">
        <v>380</v>
      </c>
      <c r="AV3037">
        <v>2025</v>
      </c>
      <c r="AW3037" t="s">
        <v>946</v>
      </c>
      <c r="AX3037">
        <v>0.09</v>
      </c>
      <c r="AY3037" t="s">
        <v>6568</v>
      </c>
      <c r="AZ3037" t="s">
        <v>6619</v>
      </c>
      <c r="BA3037" t="s">
        <v>392</v>
      </c>
      <c r="BB3037" t="s">
        <v>1008</v>
      </c>
      <c r="BC3037" t="s">
        <v>1366</v>
      </c>
      <c r="BD3037" t="s">
        <v>92</v>
      </c>
      <c r="BE3037" t="s">
        <v>6620</v>
      </c>
      <c r="BF3037" t="s">
        <v>6621</v>
      </c>
      <c r="BI3037" t="s">
        <v>87</v>
      </c>
    </row>
    <row r="3038" spans="1:61" x14ac:dyDescent="0.3">
      <c r="A3038">
        <v>17</v>
      </c>
      <c r="B3038">
        <v>11</v>
      </c>
      <c r="C3038">
        <v>2025</v>
      </c>
      <c r="D3038" t="s">
        <v>60</v>
      </c>
      <c r="E3038" t="s">
        <v>6610</v>
      </c>
      <c r="F3038" t="s">
        <v>6611</v>
      </c>
      <c r="G3038">
        <v>26</v>
      </c>
      <c r="H3038" t="s">
        <v>63</v>
      </c>
      <c r="I3038" t="s">
        <v>64</v>
      </c>
      <c r="J3038" t="s">
        <v>65</v>
      </c>
      <c r="K3038" t="s">
        <v>65</v>
      </c>
      <c r="L3038" t="s">
        <v>378</v>
      </c>
      <c r="M3038" t="s">
        <v>223</v>
      </c>
      <c r="N3038" t="s">
        <v>224</v>
      </c>
      <c r="O3038" t="s">
        <v>225</v>
      </c>
      <c r="P3038" t="s">
        <v>226</v>
      </c>
      <c r="Q3038" t="s">
        <v>379</v>
      </c>
      <c r="R3038" t="s">
        <v>380</v>
      </c>
      <c r="S3038" t="s">
        <v>73</v>
      </c>
      <c r="T3038">
        <v>9</v>
      </c>
      <c r="U3038">
        <v>5000</v>
      </c>
      <c r="V3038" t="s">
        <v>74</v>
      </c>
      <c r="W3038">
        <v>162.169998168945</v>
      </c>
      <c r="X3038">
        <v>669.16</v>
      </c>
      <c r="Y3038">
        <v>4.47</v>
      </c>
      <c r="Z3038">
        <v>2.06</v>
      </c>
      <c r="AA3038">
        <v>675.69</v>
      </c>
      <c r="AB3038">
        <f>+Table1[[#This Row],[ADVALOREM]]/Table1[[#This Row],[US$ CIF]]</f>
        <v>0.24000650915204455</v>
      </c>
      <c r="AC3038" t="s">
        <v>6612</v>
      </c>
      <c r="AD3038" t="s">
        <v>2569</v>
      </c>
      <c r="AE3038" t="s">
        <v>65</v>
      </c>
      <c r="AF3038">
        <v>0</v>
      </c>
      <c r="AG3038" t="s">
        <v>6563</v>
      </c>
      <c r="AH3038" t="s">
        <v>6613</v>
      </c>
      <c r="AI3038" t="s">
        <v>6614</v>
      </c>
      <c r="AJ3038" t="s">
        <v>6615</v>
      </c>
      <c r="AK3038" t="s">
        <v>490</v>
      </c>
      <c r="AL3038">
        <v>45.71</v>
      </c>
      <c r="AM3038" t="s">
        <v>233</v>
      </c>
      <c r="AN3038" t="s">
        <v>6096</v>
      </c>
      <c r="AO3038" t="s">
        <v>6616</v>
      </c>
      <c r="AP3038" t="s">
        <v>6568</v>
      </c>
      <c r="AQ3038" t="s">
        <v>6568</v>
      </c>
      <c r="AR3038" t="s">
        <v>6617</v>
      </c>
      <c r="AS3038" t="s">
        <v>379</v>
      </c>
      <c r="AT3038" t="s">
        <v>2601</v>
      </c>
      <c r="AU3038" t="s">
        <v>380</v>
      </c>
      <c r="AV3038">
        <v>2025</v>
      </c>
      <c r="AW3038" t="s">
        <v>2602</v>
      </c>
      <c r="AX3038">
        <v>0.13</v>
      </c>
      <c r="AY3038" t="s">
        <v>6568</v>
      </c>
      <c r="AZ3038" t="s">
        <v>6619</v>
      </c>
      <c r="BA3038" t="s">
        <v>392</v>
      </c>
      <c r="BB3038" t="s">
        <v>1008</v>
      </c>
      <c r="BC3038" t="s">
        <v>1366</v>
      </c>
      <c r="BD3038" t="s">
        <v>92</v>
      </c>
      <c r="BE3038" t="s">
        <v>6620</v>
      </c>
      <c r="BF3038" t="s">
        <v>6621</v>
      </c>
      <c r="BI3038" t="s">
        <v>87</v>
      </c>
    </row>
    <row r="3039" spans="1:61" x14ac:dyDescent="0.3">
      <c r="A3039">
        <v>17</v>
      </c>
      <c r="B3039">
        <v>11</v>
      </c>
      <c r="C3039">
        <v>2025</v>
      </c>
      <c r="D3039" t="s">
        <v>60</v>
      </c>
      <c r="E3039" t="s">
        <v>6610</v>
      </c>
      <c r="F3039" t="s">
        <v>6611</v>
      </c>
      <c r="G3039">
        <v>27</v>
      </c>
      <c r="H3039" t="s">
        <v>63</v>
      </c>
      <c r="I3039" t="s">
        <v>64</v>
      </c>
      <c r="J3039" t="s">
        <v>65</v>
      </c>
      <c r="K3039" t="s">
        <v>65</v>
      </c>
      <c r="L3039" t="s">
        <v>378</v>
      </c>
      <c r="M3039" t="s">
        <v>223</v>
      </c>
      <c r="N3039" t="s">
        <v>224</v>
      </c>
      <c r="O3039" t="s">
        <v>225</v>
      </c>
      <c r="P3039" t="s">
        <v>226</v>
      </c>
      <c r="Q3039" t="s">
        <v>379</v>
      </c>
      <c r="R3039" t="s">
        <v>380</v>
      </c>
      <c r="S3039" t="s">
        <v>73</v>
      </c>
      <c r="T3039">
        <v>9</v>
      </c>
      <c r="U3039">
        <v>5000</v>
      </c>
      <c r="V3039" t="s">
        <v>74</v>
      </c>
      <c r="W3039">
        <v>162.169998168945</v>
      </c>
      <c r="X3039">
        <v>669.16</v>
      </c>
      <c r="Y3039">
        <v>4.47</v>
      </c>
      <c r="Z3039">
        <v>2.06</v>
      </c>
      <c r="AA3039">
        <v>675.69</v>
      </c>
      <c r="AB3039">
        <f>+Table1[[#This Row],[ADVALOREM]]/Table1[[#This Row],[US$ CIF]]</f>
        <v>0.24000650915204455</v>
      </c>
      <c r="AC3039" t="s">
        <v>6612</v>
      </c>
      <c r="AD3039" t="s">
        <v>2569</v>
      </c>
      <c r="AE3039" t="s">
        <v>65</v>
      </c>
      <c r="AF3039">
        <v>0</v>
      </c>
      <c r="AG3039" t="s">
        <v>6563</v>
      </c>
      <c r="AH3039" t="s">
        <v>6613</v>
      </c>
      <c r="AI3039" t="s">
        <v>6614</v>
      </c>
      <c r="AJ3039" t="s">
        <v>6615</v>
      </c>
      <c r="AK3039" t="s">
        <v>490</v>
      </c>
      <c r="AL3039">
        <v>45.71</v>
      </c>
      <c r="AM3039" t="s">
        <v>233</v>
      </c>
      <c r="AN3039" t="s">
        <v>6096</v>
      </c>
      <c r="AO3039" t="s">
        <v>6616</v>
      </c>
      <c r="AP3039" t="s">
        <v>6568</v>
      </c>
      <c r="AQ3039" t="s">
        <v>6568</v>
      </c>
      <c r="AR3039" t="s">
        <v>6617</v>
      </c>
      <c r="AS3039" t="s">
        <v>379</v>
      </c>
      <c r="AT3039" t="s">
        <v>2603</v>
      </c>
      <c r="AU3039" t="s">
        <v>380</v>
      </c>
      <c r="AV3039">
        <v>2025</v>
      </c>
      <c r="AW3039" t="s">
        <v>2604</v>
      </c>
      <c r="AX3039">
        <v>0.13</v>
      </c>
      <c r="AY3039" t="s">
        <v>6568</v>
      </c>
      <c r="AZ3039" t="s">
        <v>6619</v>
      </c>
      <c r="BA3039" t="s">
        <v>392</v>
      </c>
      <c r="BB3039" t="s">
        <v>1008</v>
      </c>
      <c r="BC3039" t="s">
        <v>1366</v>
      </c>
      <c r="BD3039" t="s">
        <v>92</v>
      </c>
      <c r="BE3039" t="s">
        <v>6620</v>
      </c>
      <c r="BF3039" t="s">
        <v>6621</v>
      </c>
      <c r="BI3039" t="s">
        <v>87</v>
      </c>
    </row>
    <row r="3040" spans="1:61" x14ac:dyDescent="0.3">
      <c r="A3040">
        <v>17</v>
      </c>
      <c r="B3040">
        <v>11</v>
      </c>
      <c r="C3040">
        <v>2025</v>
      </c>
      <c r="D3040" t="s">
        <v>60</v>
      </c>
      <c r="E3040" t="s">
        <v>6610</v>
      </c>
      <c r="F3040" t="s">
        <v>6611</v>
      </c>
      <c r="G3040">
        <v>28</v>
      </c>
      <c r="H3040" t="s">
        <v>63</v>
      </c>
      <c r="I3040" t="s">
        <v>64</v>
      </c>
      <c r="J3040" t="s">
        <v>65</v>
      </c>
      <c r="K3040" t="s">
        <v>65</v>
      </c>
      <c r="L3040" t="s">
        <v>378</v>
      </c>
      <c r="M3040" t="s">
        <v>223</v>
      </c>
      <c r="N3040" t="s">
        <v>224</v>
      </c>
      <c r="O3040" t="s">
        <v>225</v>
      </c>
      <c r="P3040" t="s">
        <v>226</v>
      </c>
      <c r="Q3040" t="s">
        <v>379</v>
      </c>
      <c r="R3040" t="s">
        <v>380</v>
      </c>
      <c r="S3040" t="s">
        <v>73</v>
      </c>
      <c r="T3040">
        <v>9</v>
      </c>
      <c r="U3040">
        <v>5000</v>
      </c>
      <c r="V3040" t="s">
        <v>74</v>
      </c>
      <c r="W3040">
        <v>162.169998168945</v>
      </c>
      <c r="X3040">
        <v>669.16</v>
      </c>
      <c r="Y3040">
        <v>4.47</v>
      </c>
      <c r="Z3040">
        <v>2.06</v>
      </c>
      <c r="AA3040">
        <v>675.69</v>
      </c>
      <c r="AB3040">
        <f>+Table1[[#This Row],[ADVALOREM]]/Table1[[#This Row],[US$ CIF]]</f>
        <v>0.24000650915204455</v>
      </c>
      <c r="AC3040" t="s">
        <v>6612</v>
      </c>
      <c r="AD3040" t="s">
        <v>2569</v>
      </c>
      <c r="AE3040" t="s">
        <v>65</v>
      </c>
      <c r="AF3040">
        <v>0</v>
      </c>
      <c r="AG3040" t="s">
        <v>6563</v>
      </c>
      <c r="AH3040" t="s">
        <v>6613</v>
      </c>
      <c r="AI3040" t="s">
        <v>6614</v>
      </c>
      <c r="AJ3040" t="s">
        <v>6615</v>
      </c>
      <c r="AK3040" t="s">
        <v>490</v>
      </c>
      <c r="AL3040">
        <v>45.71</v>
      </c>
      <c r="AM3040" t="s">
        <v>233</v>
      </c>
      <c r="AN3040" t="s">
        <v>6096</v>
      </c>
      <c r="AO3040" t="s">
        <v>6616</v>
      </c>
      <c r="AP3040" t="s">
        <v>6568</v>
      </c>
      <c r="AQ3040" t="s">
        <v>6568</v>
      </c>
      <c r="AR3040" t="s">
        <v>6617</v>
      </c>
      <c r="AS3040" t="s">
        <v>379</v>
      </c>
      <c r="AT3040" t="s">
        <v>6640</v>
      </c>
      <c r="AU3040" t="s">
        <v>380</v>
      </c>
      <c r="AV3040">
        <v>2025</v>
      </c>
      <c r="AW3040" t="s">
        <v>6641</v>
      </c>
      <c r="AX3040">
        <v>0.13</v>
      </c>
      <c r="AY3040" t="s">
        <v>6568</v>
      </c>
      <c r="AZ3040" t="s">
        <v>6619</v>
      </c>
      <c r="BA3040" t="s">
        <v>392</v>
      </c>
      <c r="BB3040" t="s">
        <v>1008</v>
      </c>
      <c r="BC3040" t="s">
        <v>1366</v>
      </c>
      <c r="BD3040" t="s">
        <v>92</v>
      </c>
      <c r="BE3040" t="s">
        <v>6620</v>
      </c>
      <c r="BF3040" t="s">
        <v>6621</v>
      </c>
      <c r="BI3040" t="s">
        <v>87</v>
      </c>
    </row>
    <row r="3041" spans="1:61" x14ac:dyDescent="0.3">
      <c r="A3041">
        <v>17</v>
      </c>
      <c r="B3041">
        <v>11</v>
      </c>
      <c r="C3041">
        <v>2025</v>
      </c>
      <c r="D3041" t="s">
        <v>60</v>
      </c>
      <c r="E3041" t="s">
        <v>6610</v>
      </c>
      <c r="F3041" t="s">
        <v>6611</v>
      </c>
      <c r="G3041">
        <v>29</v>
      </c>
      <c r="H3041" t="s">
        <v>63</v>
      </c>
      <c r="I3041" t="s">
        <v>64</v>
      </c>
      <c r="J3041" t="s">
        <v>65</v>
      </c>
      <c r="K3041" t="s">
        <v>65</v>
      </c>
      <c r="L3041" t="s">
        <v>378</v>
      </c>
      <c r="M3041" t="s">
        <v>223</v>
      </c>
      <c r="N3041" t="s">
        <v>224</v>
      </c>
      <c r="O3041" t="s">
        <v>225</v>
      </c>
      <c r="P3041" t="s">
        <v>226</v>
      </c>
      <c r="Q3041" t="s">
        <v>379</v>
      </c>
      <c r="R3041" t="s">
        <v>380</v>
      </c>
      <c r="S3041" t="s">
        <v>73</v>
      </c>
      <c r="T3041">
        <v>9</v>
      </c>
      <c r="U3041">
        <v>5000</v>
      </c>
      <c r="V3041" t="s">
        <v>74</v>
      </c>
      <c r="W3041">
        <v>162.169998168945</v>
      </c>
      <c r="X3041">
        <v>669.16</v>
      </c>
      <c r="Y3041">
        <v>4.47</v>
      </c>
      <c r="Z3041">
        <v>2.06</v>
      </c>
      <c r="AA3041">
        <v>675.69</v>
      </c>
      <c r="AB3041">
        <f>+Table1[[#This Row],[ADVALOREM]]/Table1[[#This Row],[US$ CIF]]</f>
        <v>0.24000650915204455</v>
      </c>
      <c r="AC3041" t="s">
        <v>6612</v>
      </c>
      <c r="AD3041" t="s">
        <v>2569</v>
      </c>
      <c r="AE3041" t="s">
        <v>65</v>
      </c>
      <c r="AF3041">
        <v>0</v>
      </c>
      <c r="AG3041" t="s">
        <v>6563</v>
      </c>
      <c r="AH3041" t="s">
        <v>6613</v>
      </c>
      <c r="AI3041" t="s">
        <v>6614</v>
      </c>
      <c r="AJ3041" t="s">
        <v>6615</v>
      </c>
      <c r="AK3041" t="s">
        <v>490</v>
      </c>
      <c r="AL3041">
        <v>45.71</v>
      </c>
      <c r="AM3041" t="s">
        <v>233</v>
      </c>
      <c r="AN3041" t="s">
        <v>6096</v>
      </c>
      <c r="AO3041" t="s">
        <v>6616</v>
      </c>
      <c r="AP3041" t="s">
        <v>6568</v>
      </c>
      <c r="AQ3041" t="s">
        <v>6568</v>
      </c>
      <c r="AR3041" t="s">
        <v>6617</v>
      </c>
      <c r="AS3041" t="s">
        <v>379</v>
      </c>
      <c r="AT3041" t="s">
        <v>2605</v>
      </c>
      <c r="AU3041" t="s">
        <v>380</v>
      </c>
      <c r="AV3041">
        <v>2025</v>
      </c>
      <c r="AW3041" t="s">
        <v>2606</v>
      </c>
      <c r="AX3041">
        <v>0.13</v>
      </c>
      <c r="AY3041" t="s">
        <v>6568</v>
      </c>
      <c r="AZ3041" t="s">
        <v>6619</v>
      </c>
      <c r="BA3041" t="s">
        <v>392</v>
      </c>
      <c r="BB3041" t="s">
        <v>1008</v>
      </c>
      <c r="BC3041" t="s">
        <v>1366</v>
      </c>
      <c r="BD3041" t="s">
        <v>92</v>
      </c>
      <c r="BE3041" t="s">
        <v>6620</v>
      </c>
      <c r="BF3041" t="s">
        <v>6621</v>
      </c>
      <c r="BI3041" t="s">
        <v>87</v>
      </c>
    </row>
    <row r="3042" spans="1:61" x14ac:dyDescent="0.3">
      <c r="A3042">
        <v>17</v>
      </c>
      <c r="B3042">
        <v>11</v>
      </c>
      <c r="C3042">
        <v>2025</v>
      </c>
      <c r="D3042" t="s">
        <v>60</v>
      </c>
      <c r="E3042" t="s">
        <v>6610</v>
      </c>
      <c r="F3042" t="s">
        <v>6611</v>
      </c>
      <c r="G3042">
        <v>30</v>
      </c>
      <c r="H3042" t="s">
        <v>63</v>
      </c>
      <c r="I3042" t="s">
        <v>64</v>
      </c>
      <c r="J3042" t="s">
        <v>65</v>
      </c>
      <c r="K3042" t="s">
        <v>65</v>
      </c>
      <c r="L3042" t="s">
        <v>378</v>
      </c>
      <c r="M3042" t="s">
        <v>223</v>
      </c>
      <c r="N3042" t="s">
        <v>224</v>
      </c>
      <c r="O3042" t="s">
        <v>225</v>
      </c>
      <c r="P3042" t="s">
        <v>226</v>
      </c>
      <c r="Q3042" t="s">
        <v>379</v>
      </c>
      <c r="R3042" t="s">
        <v>380</v>
      </c>
      <c r="S3042" t="s">
        <v>73</v>
      </c>
      <c r="T3042">
        <v>9</v>
      </c>
      <c r="U3042">
        <v>5000</v>
      </c>
      <c r="V3042" t="s">
        <v>74</v>
      </c>
      <c r="W3042">
        <v>162.169998168945</v>
      </c>
      <c r="X3042">
        <v>669.16</v>
      </c>
      <c r="Y3042">
        <v>4.47</v>
      </c>
      <c r="Z3042">
        <v>2.06</v>
      </c>
      <c r="AA3042">
        <v>675.69</v>
      </c>
      <c r="AB3042">
        <f>+Table1[[#This Row],[ADVALOREM]]/Table1[[#This Row],[US$ CIF]]</f>
        <v>0.24000650915204455</v>
      </c>
      <c r="AC3042" t="s">
        <v>6612</v>
      </c>
      <c r="AD3042" t="s">
        <v>2569</v>
      </c>
      <c r="AE3042" t="s">
        <v>65</v>
      </c>
      <c r="AF3042">
        <v>0</v>
      </c>
      <c r="AG3042" t="s">
        <v>6563</v>
      </c>
      <c r="AH3042" t="s">
        <v>6613</v>
      </c>
      <c r="AI3042" t="s">
        <v>6614</v>
      </c>
      <c r="AJ3042" t="s">
        <v>6615</v>
      </c>
      <c r="AK3042" t="s">
        <v>490</v>
      </c>
      <c r="AL3042">
        <v>45.71</v>
      </c>
      <c r="AM3042" t="s">
        <v>233</v>
      </c>
      <c r="AN3042" t="s">
        <v>6096</v>
      </c>
      <c r="AO3042" t="s">
        <v>6616</v>
      </c>
      <c r="AP3042" t="s">
        <v>6568</v>
      </c>
      <c r="AQ3042" t="s">
        <v>6568</v>
      </c>
      <c r="AR3042" t="s">
        <v>6617</v>
      </c>
      <c r="AS3042" t="s">
        <v>379</v>
      </c>
      <c r="AT3042" t="s">
        <v>6642</v>
      </c>
      <c r="AU3042" t="s">
        <v>380</v>
      </c>
      <c r="AV3042">
        <v>2025</v>
      </c>
      <c r="AW3042" t="s">
        <v>6643</v>
      </c>
      <c r="AX3042">
        <v>0.13</v>
      </c>
      <c r="AY3042" t="s">
        <v>6568</v>
      </c>
      <c r="AZ3042" t="s">
        <v>6619</v>
      </c>
      <c r="BA3042" t="s">
        <v>392</v>
      </c>
      <c r="BB3042" t="s">
        <v>1008</v>
      </c>
      <c r="BC3042" t="s">
        <v>1366</v>
      </c>
      <c r="BD3042" t="s">
        <v>92</v>
      </c>
      <c r="BE3042" t="s">
        <v>6620</v>
      </c>
      <c r="BF3042" t="s">
        <v>6621</v>
      </c>
      <c r="BI3042" t="s">
        <v>87</v>
      </c>
    </row>
    <row r="3043" spans="1:61" x14ac:dyDescent="0.3">
      <c r="A3043">
        <v>17</v>
      </c>
      <c r="B3043">
        <v>11</v>
      </c>
      <c r="C3043">
        <v>2025</v>
      </c>
      <c r="D3043" t="s">
        <v>60</v>
      </c>
      <c r="E3043" t="s">
        <v>6610</v>
      </c>
      <c r="F3043" t="s">
        <v>6611</v>
      </c>
      <c r="G3043">
        <v>31</v>
      </c>
      <c r="H3043" t="s">
        <v>63</v>
      </c>
      <c r="I3043" t="s">
        <v>64</v>
      </c>
      <c r="J3043" t="s">
        <v>65</v>
      </c>
      <c r="K3043" t="s">
        <v>65</v>
      </c>
      <c r="L3043" t="s">
        <v>378</v>
      </c>
      <c r="M3043" t="s">
        <v>223</v>
      </c>
      <c r="N3043" t="s">
        <v>224</v>
      </c>
      <c r="O3043" t="s">
        <v>225</v>
      </c>
      <c r="P3043" t="s">
        <v>226</v>
      </c>
      <c r="Q3043" t="s">
        <v>379</v>
      </c>
      <c r="R3043" t="s">
        <v>380</v>
      </c>
      <c r="S3043" t="s">
        <v>73</v>
      </c>
      <c r="T3043">
        <v>9</v>
      </c>
      <c r="U3043">
        <v>10000</v>
      </c>
      <c r="V3043" t="s">
        <v>74</v>
      </c>
      <c r="W3043">
        <v>102.84999847412099</v>
      </c>
      <c r="X3043">
        <v>418.32</v>
      </c>
      <c r="Y3043">
        <v>8.93</v>
      </c>
      <c r="Z3043">
        <v>1.29</v>
      </c>
      <c r="AA3043">
        <v>428.54</v>
      </c>
      <c r="AB3043">
        <f>+Table1[[#This Row],[ADVALOREM]]/Table1[[#This Row],[US$ CIF]]</f>
        <v>0.24000092984113733</v>
      </c>
      <c r="AC3043" t="s">
        <v>6612</v>
      </c>
      <c r="AD3043" t="s">
        <v>2569</v>
      </c>
      <c r="AE3043" t="s">
        <v>65</v>
      </c>
      <c r="AF3043">
        <v>0</v>
      </c>
      <c r="AG3043" t="s">
        <v>6563</v>
      </c>
      <c r="AH3043" t="s">
        <v>6613</v>
      </c>
      <c r="AI3043" t="s">
        <v>6614</v>
      </c>
      <c r="AJ3043" t="s">
        <v>6615</v>
      </c>
      <c r="AK3043" t="s">
        <v>490</v>
      </c>
      <c r="AL3043">
        <v>91.42</v>
      </c>
      <c r="AM3043" t="s">
        <v>233</v>
      </c>
      <c r="AN3043" t="s">
        <v>6096</v>
      </c>
      <c r="AO3043" t="s">
        <v>6616</v>
      </c>
      <c r="AP3043" t="s">
        <v>6568</v>
      </c>
      <c r="AQ3043" t="s">
        <v>6568</v>
      </c>
      <c r="AR3043" t="s">
        <v>6617</v>
      </c>
      <c r="AS3043" t="s">
        <v>379</v>
      </c>
      <c r="AT3043" t="s">
        <v>6644</v>
      </c>
      <c r="AU3043" t="s">
        <v>380</v>
      </c>
      <c r="AV3043">
        <v>2025</v>
      </c>
      <c r="AW3043" t="s">
        <v>941</v>
      </c>
      <c r="AX3043">
        <v>0.04</v>
      </c>
      <c r="AY3043" t="s">
        <v>6568</v>
      </c>
      <c r="AZ3043" t="s">
        <v>6619</v>
      </c>
      <c r="BA3043" t="s">
        <v>392</v>
      </c>
      <c r="BB3043" t="s">
        <v>1008</v>
      </c>
      <c r="BC3043" t="s">
        <v>1366</v>
      </c>
      <c r="BD3043" t="s">
        <v>92</v>
      </c>
      <c r="BE3043" t="s">
        <v>6620</v>
      </c>
      <c r="BF3043" t="s">
        <v>6621</v>
      </c>
      <c r="BI3043" t="s">
        <v>87</v>
      </c>
    </row>
    <row r="3044" spans="1:61" x14ac:dyDescent="0.3">
      <c r="A3044">
        <v>17</v>
      </c>
      <c r="B3044">
        <v>11</v>
      </c>
      <c r="C3044">
        <v>2025</v>
      </c>
      <c r="D3044" t="s">
        <v>60</v>
      </c>
      <c r="E3044" t="s">
        <v>6610</v>
      </c>
      <c r="F3044" t="s">
        <v>6611</v>
      </c>
      <c r="G3044">
        <v>32</v>
      </c>
      <c r="H3044" t="s">
        <v>63</v>
      </c>
      <c r="I3044" t="s">
        <v>64</v>
      </c>
      <c r="J3044" t="s">
        <v>65</v>
      </c>
      <c r="K3044" t="s">
        <v>65</v>
      </c>
      <c r="L3044" t="s">
        <v>378</v>
      </c>
      <c r="M3044" t="s">
        <v>223</v>
      </c>
      <c r="N3044" t="s">
        <v>224</v>
      </c>
      <c r="O3044" t="s">
        <v>225</v>
      </c>
      <c r="P3044" t="s">
        <v>226</v>
      </c>
      <c r="Q3044" t="s">
        <v>379</v>
      </c>
      <c r="R3044" t="s">
        <v>380</v>
      </c>
      <c r="S3044" t="s">
        <v>73</v>
      </c>
      <c r="T3044">
        <v>9</v>
      </c>
      <c r="U3044">
        <v>10000</v>
      </c>
      <c r="V3044" t="s">
        <v>74</v>
      </c>
      <c r="W3044">
        <v>102.84999847412099</v>
      </c>
      <c r="X3044">
        <v>418.32</v>
      </c>
      <c r="Y3044">
        <v>8.93</v>
      </c>
      <c r="Z3044">
        <v>1.29</v>
      </c>
      <c r="AA3044">
        <v>428.54</v>
      </c>
      <c r="AB3044">
        <f>+Table1[[#This Row],[ADVALOREM]]/Table1[[#This Row],[US$ CIF]]</f>
        <v>0.24000092984113733</v>
      </c>
      <c r="AC3044" t="s">
        <v>6612</v>
      </c>
      <c r="AD3044" t="s">
        <v>2569</v>
      </c>
      <c r="AE3044" t="s">
        <v>65</v>
      </c>
      <c r="AF3044">
        <v>0</v>
      </c>
      <c r="AG3044" t="s">
        <v>6563</v>
      </c>
      <c r="AH3044" t="s">
        <v>6613</v>
      </c>
      <c r="AI3044" t="s">
        <v>6614</v>
      </c>
      <c r="AJ3044" t="s">
        <v>6615</v>
      </c>
      <c r="AK3044" t="s">
        <v>490</v>
      </c>
      <c r="AL3044">
        <v>91.42</v>
      </c>
      <c r="AM3044" t="s">
        <v>233</v>
      </c>
      <c r="AN3044" t="s">
        <v>6096</v>
      </c>
      <c r="AO3044" t="s">
        <v>6616</v>
      </c>
      <c r="AP3044" t="s">
        <v>6568</v>
      </c>
      <c r="AQ3044" t="s">
        <v>6568</v>
      </c>
      <c r="AR3044" t="s">
        <v>6617</v>
      </c>
      <c r="AS3044" t="s">
        <v>379</v>
      </c>
      <c r="AT3044" t="s">
        <v>6645</v>
      </c>
      <c r="AU3044" t="s">
        <v>380</v>
      </c>
      <c r="AV3044">
        <v>2025</v>
      </c>
      <c r="AW3044" t="s">
        <v>978</v>
      </c>
      <c r="AX3044">
        <v>0.04</v>
      </c>
      <c r="AY3044" t="s">
        <v>6568</v>
      </c>
      <c r="AZ3044" t="s">
        <v>6619</v>
      </c>
      <c r="BA3044" t="s">
        <v>392</v>
      </c>
      <c r="BB3044" t="s">
        <v>1008</v>
      </c>
      <c r="BC3044" t="s">
        <v>1366</v>
      </c>
      <c r="BD3044" t="s">
        <v>92</v>
      </c>
      <c r="BE3044" t="s">
        <v>6620</v>
      </c>
      <c r="BF3044" t="s">
        <v>6621</v>
      </c>
      <c r="BI3044" t="s">
        <v>87</v>
      </c>
    </row>
    <row r="3045" spans="1:61" x14ac:dyDescent="0.3">
      <c r="A3045">
        <v>17</v>
      </c>
      <c r="B3045">
        <v>11</v>
      </c>
      <c r="C3045">
        <v>2025</v>
      </c>
      <c r="D3045" t="s">
        <v>60</v>
      </c>
      <c r="E3045" t="s">
        <v>6610</v>
      </c>
      <c r="F3045" t="s">
        <v>6611</v>
      </c>
      <c r="G3045">
        <v>33</v>
      </c>
      <c r="H3045" t="s">
        <v>63</v>
      </c>
      <c r="I3045" t="s">
        <v>64</v>
      </c>
      <c r="J3045" t="s">
        <v>65</v>
      </c>
      <c r="K3045" t="s">
        <v>65</v>
      </c>
      <c r="L3045" t="s">
        <v>378</v>
      </c>
      <c r="M3045" t="s">
        <v>223</v>
      </c>
      <c r="N3045" t="s">
        <v>224</v>
      </c>
      <c r="O3045" t="s">
        <v>225</v>
      </c>
      <c r="P3045" t="s">
        <v>226</v>
      </c>
      <c r="Q3045" t="s">
        <v>379</v>
      </c>
      <c r="R3045" t="s">
        <v>380</v>
      </c>
      <c r="S3045" t="s">
        <v>73</v>
      </c>
      <c r="T3045">
        <v>9</v>
      </c>
      <c r="U3045">
        <v>5000</v>
      </c>
      <c r="V3045" t="s">
        <v>74</v>
      </c>
      <c r="W3045">
        <v>51.419998168945298</v>
      </c>
      <c r="X3045">
        <v>209.16</v>
      </c>
      <c r="Y3045">
        <v>4.47</v>
      </c>
      <c r="Z3045">
        <v>0.64</v>
      </c>
      <c r="AA3045">
        <v>214.27</v>
      </c>
      <c r="AB3045">
        <f>+Table1[[#This Row],[ADVALOREM]]/Table1[[#This Row],[US$ CIF]]</f>
        <v>0.23997758981166423</v>
      </c>
      <c r="AC3045" t="s">
        <v>6612</v>
      </c>
      <c r="AD3045" t="s">
        <v>2569</v>
      </c>
      <c r="AE3045" t="s">
        <v>65</v>
      </c>
      <c r="AF3045">
        <v>0</v>
      </c>
      <c r="AG3045" t="s">
        <v>6563</v>
      </c>
      <c r="AH3045" t="s">
        <v>6613</v>
      </c>
      <c r="AI3045" t="s">
        <v>6614</v>
      </c>
      <c r="AJ3045" t="s">
        <v>6615</v>
      </c>
      <c r="AK3045" t="s">
        <v>490</v>
      </c>
      <c r="AL3045">
        <v>45.71</v>
      </c>
      <c r="AM3045" t="s">
        <v>233</v>
      </c>
      <c r="AN3045" t="s">
        <v>6096</v>
      </c>
      <c r="AO3045" t="s">
        <v>6616</v>
      </c>
      <c r="AP3045" t="s">
        <v>6568</v>
      </c>
      <c r="AQ3045" t="s">
        <v>6568</v>
      </c>
      <c r="AR3045" t="s">
        <v>6617</v>
      </c>
      <c r="AS3045" t="s">
        <v>379</v>
      </c>
      <c r="AT3045" t="s">
        <v>6646</v>
      </c>
      <c r="AU3045" t="s">
        <v>380</v>
      </c>
      <c r="AV3045">
        <v>2025</v>
      </c>
      <c r="AW3045" t="s">
        <v>980</v>
      </c>
      <c r="AX3045">
        <v>0.04</v>
      </c>
      <c r="AY3045" t="s">
        <v>6568</v>
      </c>
      <c r="AZ3045" t="s">
        <v>6619</v>
      </c>
      <c r="BA3045" t="s">
        <v>392</v>
      </c>
      <c r="BB3045" t="s">
        <v>1008</v>
      </c>
      <c r="BC3045" t="s">
        <v>1366</v>
      </c>
      <c r="BD3045" t="s">
        <v>92</v>
      </c>
      <c r="BE3045" t="s">
        <v>6620</v>
      </c>
      <c r="BF3045" t="s">
        <v>6621</v>
      </c>
      <c r="BI3045" t="s">
        <v>87</v>
      </c>
    </row>
    <row r="3046" spans="1:61" x14ac:dyDescent="0.3">
      <c r="A3046">
        <v>17</v>
      </c>
      <c r="B3046">
        <v>11</v>
      </c>
      <c r="C3046">
        <v>2025</v>
      </c>
      <c r="D3046" t="s">
        <v>60</v>
      </c>
      <c r="E3046" t="s">
        <v>6610</v>
      </c>
      <c r="F3046" t="s">
        <v>6611</v>
      </c>
      <c r="G3046">
        <v>34</v>
      </c>
      <c r="H3046" t="s">
        <v>63</v>
      </c>
      <c r="I3046" t="s">
        <v>64</v>
      </c>
      <c r="J3046" t="s">
        <v>65</v>
      </c>
      <c r="K3046" t="s">
        <v>65</v>
      </c>
      <c r="L3046" t="s">
        <v>378</v>
      </c>
      <c r="M3046" t="s">
        <v>223</v>
      </c>
      <c r="N3046" t="s">
        <v>224</v>
      </c>
      <c r="O3046" t="s">
        <v>225</v>
      </c>
      <c r="P3046" t="s">
        <v>226</v>
      </c>
      <c r="Q3046" t="s">
        <v>379</v>
      </c>
      <c r="R3046" t="s">
        <v>380</v>
      </c>
      <c r="S3046" t="s">
        <v>73</v>
      </c>
      <c r="T3046">
        <v>9</v>
      </c>
      <c r="U3046">
        <v>5000</v>
      </c>
      <c r="V3046" t="s">
        <v>74</v>
      </c>
      <c r="W3046">
        <v>51.419998168945298</v>
      </c>
      <c r="X3046">
        <v>209.16</v>
      </c>
      <c r="Y3046">
        <v>4.47</v>
      </c>
      <c r="Z3046">
        <v>0.64</v>
      </c>
      <c r="AA3046">
        <v>214.27</v>
      </c>
      <c r="AB3046">
        <f>+Table1[[#This Row],[ADVALOREM]]/Table1[[#This Row],[US$ CIF]]</f>
        <v>0.23997758981166423</v>
      </c>
      <c r="AC3046" t="s">
        <v>6612</v>
      </c>
      <c r="AD3046" t="s">
        <v>2569</v>
      </c>
      <c r="AE3046" t="s">
        <v>65</v>
      </c>
      <c r="AF3046">
        <v>0</v>
      </c>
      <c r="AG3046" t="s">
        <v>6563</v>
      </c>
      <c r="AH3046" t="s">
        <v>6613</v>
      </c>
      <c r="AI3046" t="s">
        <v>6614</v>
      </c>
      <c r="AJ3046" t="s">
        <v>6615</v>
      </c>
      <c r="AK3046" t="s">
        <v>490</v>
      </c>
      <c r="AL3046">
        <v>45.71</v>
      </c>
      <c r="AM3046" t="s">
        <v>233</v>
      </c>
      <c r="AN3046" t="s">
        <v>6096</v>
      </c>
      <c r="AO3046" t="s">
        <v>6616</v>
      </c>
      <c r="AP3046" t="s">
        <v>6568</v>
      </c>
      <c r="AQ3046" t="s">
        <v>6568</v>
      </c>
      <c r="AR3046" t="s">
        <v>6617</v>
      </c>
      <c r="AS3046" t="s">
        <v>379</v>
      </c>
      <c r="AT3046" t="s">
        <v>6647</v>
      </c>
      <c r="AU3046" t="s">
        <v>380</v>
      </c>
      <c r="AV3046">
        <v>2025</v>
      </c>
      <c r="AW3046" t="s">
        <v>972</v>
      </c>
      <c r="AX3046">
        <v>0.04</v>
      </c>
      <c r="AY3046" t="s">
        <v>6568</v>
      </c>
      <c r="AZ3046" t="s">
        <v>6619</v>
      </c>
      <c r="BA3046" t="s">
        <v>392</v>
      </c>
      <c r="BB3046" t="s">
        <v>1008</v>
      </c>
      <c r="BC3046" t="s">
        <v>1366</v>
      </c>
      <c r="BD3046" t="s">
        <v>92</v>
      </c>
      <c r="BE3046" t="s">
        <v>6620</v>
      </c>
      <c r="BF3046" t="s">
        <v>6621</v>
      </c>
      <c r="BI3046" t="s">
        <v>87</v>
      </c>
    </row>
    <row r="3047" spans="1:61" x14ac:dyDescent="0.3">
      <c r="A3047">
        <v>17</v>
      </c>
      <c r="B3047">
        <v>11</v>
      </c>
      <c r="C3047">
        <v>2025</v>
      </c>
      <c r="D3047" t="s">
        <v>60</v>
      </c>
      <c r="E3047" t="s">
        <v>6610</v>
      </c>
      <c r="F3047" t="s">
        <v>6611</v>
      </c>
      <c r="G3047">
        <v>35</v>
      </c>
      <c r="H3047" t="s">
        <v>63</v>
      </c>
      <c r="I3047" t="s">
        <v>64</v>
      </c>
      <c r="J3047" t="s">
        <v>65</v>
      </c>
      <c r="K3047" t="s">
        <v>65</v>
      </c>
      <c r="L3047" t="s">
        <v>378</v>
      </c>
      <c r="M3047" t="s">
        <v>223</v>
      </c>
      <c r="N3047" t="s">
        <v>224</v>
      </c>
      <c r="O3047" t="s">
        <v>225</v>
      </c>
      <c r="P3047" t="s">
        <v>226</v>
      </c>
      <c r="Q3047" t="s">
        <v>379</v>
      </c>
      <c r="R3047" t="s">
        <v>380</v>
      </c>
      <c r="S3047" t="s">
        <v>73</v>
      </c>
      <c r="T3047">
        <v>9</v>
      </c>
      <c r="U3047">
        <v>10000</v>
      </c>
      <c r="V3047" t="s">
        <v>74</v>
      </c>
      <c r="W3047">
        <v>102.84999847412099</v>
      </c>
      <c r="X3047">
        <v>418.32</v>
      </c>
      <c r="Y3047">
        <v>8.93</v>
      </c>
      <c r="Z3047">
        <v>1.29</v>
      </c>
      <c r="AA3047">
        <v>428.54</v>
      </c>
      <c r="AB3047">
        <f>+Table1[[#This Row],[ADVALOREM]]/Table1[[#This Row],[US$ CIF]]</f>
        <v>0.24000092984113733</v>
      </c>
      <c r="AC3047" t="s">
        <v>6612</v>
      </c>
      <c r="AD3047" t="s">
        <v>2569</v>
      </c>
      <c r="AE3047" t="s">
        <v>65</v>
      </c>
      <c r="AF3047">
        <v>0</v>
      </c>
      <c r="AG3047" t="s">
        <v>6563</v>
      </c>
      <c r="AH3047" t="s">
        <v>6613</v>
      </c>
      <c r="AI3047" t="s">
        <v>6614</v>
      </c>
      <c r="AJ3047" t="s">
        <v>6615</v>
      </c>
      <c r="AK3047" t="s">
        <v>490</v>
      </c>
      <c r="AL3047">
        <v>91.42</v>
      </c>
      <c r="AM3047" t="s">
        <v>233</v>
      </c>
      <c r="AN3047" t="s">
        <v>6096</v>
      </c>
      <c r="AO3047" t="s">
        <v>6616</v>
      </c>
      <c r="AP3047" t="s">
        <v>6568</v>
      </c>
      <c r="AQ3047" t="s">
        <v>6568</v>
      </c>
      <c r="AR3047" t="s">
        <v>6617</v>
      </c>
      <c r="AS3047" t="s">
        <v>379</v>
      </c>
      <c r="AT3047" t="s">
        <v>6648</v>
      </c>
      <c r="AU3047" t="s">
        <v>380</v>
      </c>
      <c r="AV3047">
        <v>2025</v>
      </c>
      <c r="AW3047" t="s">
        <v>973</v>
      </c>
      <c r="AX3047">
        <v>0.04</v>
      </c>
      <c r="AY3047" t="s">
        <v>6568</v>
      </c>
      <c r="AZ3047" t="s">
        <v>6619</v>
      </c>
      <c r="BA3047" t="s">
        <v>392</v>
      </c>
      <c r="BB3047" t="s">
        <v>1008</v>
      </c>
      <c r="BC3047" t="s">
        <v>1366</v>
      </c>
      <c r="BD3047" t="s">
        <v>92</v>
      </c>
      <c r="BE3047" t="s">
        <v>6620</v>
      </c>
      <c r="BF3047" t="s">
        <v>6621</v>
      </c>
      <c r="BI3047" t="s">
        <v>87</v>
      </c>
    </row>
    <row r="3048" spans="1:61" x14ac:dyDescent="0.3">
      <c r="A3048">
        <v>17</v>
      </c>
      <c r="B3048">
        <v>11</v>
      </c>
      <c r="C3048">
        <v>2025</v>
      </c>
      <c r="D3048" t="s">
        <v>60</v>
      </c>
      <c r="E3048" t="s">
        <v>6610</v>
      </c>
      <c r="F3048" t="s">
        <v>6611</v>
      </c>
      <c r="G3048">
        <v>36</v>
      </c>
      <c r="H3048" t="s">
        <v>63</v>
      </c>
      <c r="I3048" t="s">
        <v>64</v>
      </c>
      <c r="J3048" t="s">
        <v>65</v>
      </c>
      <c r="K3048" t="s">
        <v>65</v>
      </c>
      <c r="L3048" t="s">
        <v>378</v>
      </c>
      <c r="M3048" t="s">
        <v>223</v>
      </c>
      <c r="N3048" t="s">
        <v>224</v>
      </c>
      <c r="O3048" t="s">
        <v>225</v>
      </c>
      <c r="P3048" t="s">
        <v>226</v>
      </c>
      <c r="Q3048" t="s">
        <v>379</v>
      </c>
      <c r="R3048" t="s">
        <v>380</v>
      </c>
      <c r="S3048" t="s">
        <v>73</v>
      </c>
      <c r="T3048">
        <v>9</v>
      </c>
      <c r="U3048">
        <v>10000</v>
      </c>
      <c r="V3048" t="s">
        <v>74</v>
      </c>
      <c r="W3048">
        <v>102.84999847412099</v>
      </c>
      <c r="X3048">
        <v>418.32</v>
      </c>
      <c r="Y3048">
        <v>8.93</v>
      </c>
      <c r="Z3048">
        <v>1.29</v>
      </c>
      <c r="AA3048">
        <v>428.54</v>
      </c>
      <c r="AB3048">
        <f>+Table1[[#This Row],[ADVALOREM]]/Table1[[#This Row],[US$ CIF]]</f>
        <v>0.24000092984113733</v>
      </c>
      <c r="AC3048" t="s">
        <v>6612</v>
      </c>
      <c r="AD3048" t="s">
        <v>2569</v>
      </c>
      <c r="AE3048" t="s">
        <v>65</v>
      </c>
      <c r="AF3048">
        <v>0</v>
      </c>
      <c r="AG3048" t="s">
        <v>6563</v>
      </c>
      <c r="AH3048" t="s">
        <v>6613</v>
      </c>
      <c r="AI3048" t="s">
        <v>6614</v>
      </c>
      <c r="AJ3048" t="s">
        <v>6615</v>
      </c>
      <c r="AK3048" t="s">
        <v>490</v>
      </c>
      <c r="AL3048">
        <v>91.42</v>
      </c>
      <c r="AM3048" t="s">
        <v>233</v>
      </c>
      <c r="AN3048" t="s">
        <v>6096</v>
      </c>
      <c r="AO3048" t="s">
        <v>6616</v>
      </c>
      <c r="AP3048" t="s">
        <v>6568</v>
      </c>
      <c r="AQ3048" t="s">
        <v>6568</v>
      </c>
      <c r="AR3048" t="s">
        <v>6617</v>
      </c>
      <c r="AS3048" t="s">
        <v>379</v>
      </c>
      <c r="AT3048" t="s">
        <v>6649</v>
      </c>
      <c r="AU3048" t="s">
        <v>380</v>
      </c>
      <c r="AV3048">
        <v>2025</v>
      </c>
      <c r="AW3048" t="s">
        <v>942</v>
      </c>
      <c r="AX3048">
        <v>0.04</v>
      </c>
      <c r="AY3048" t="s">
        <v>6568</v>
      </c>
      <c r="AZ3048" t="s">
        <v>6619</v>
      </c>
      <c r="BA3048" t="s">
        <v>392</v>
      </c>
      <c r="BB3048" t="s">
        <v>1008</v>
      </c>
      <c r="BC3048" t="s">
        <v>1366</v>
      </c>
      <c r="BD3048" t="s">
        <v>92</v>
      </c>
      <c r="BE3048" t="s">
        <v>6620</v>
      </c>
      <c r="BF3048" t="s">
        <v>6621</v>
      </c>
      <c r="BI3048" t="s">
        <v>87</v>
      </c>
    </row>
    <row r="3049" spans="1:61" x14ac:dyDescent="0.3">
      <c r="A3049">
        <v>17</v>
      </c>
      <c r="B3049">
        <v>11</v>
      </c>
      <c r="C3049">
        <v>2025</v>
      </c>
      <c r="D3049" t="s">
        <v>60</v>
      </c>
      <c r="E3049" t="s">
        <v>6610</v>
      </c>
      <c r="F3049" t="s">
        <v>6611</v>
      </c>
      <c r="G3049">
        <v>37</v>
      </c>
      <c r="H3049" t="s">
        <v>63</v>
      </c>
      <c r="I3049" t="s">
        <v>64</v>
      </c>
      <c r="J3049" t="s">
        <v>65</v>
      </c>
      <c r="K3049" t="s">
        <v>65</v>
      </c>
      <c r="L3049" t="s">
        <v>378</v>
      </c>
      <c r="M3049" t="s">
        <v>223</v>
      </c>
      <c r="N3049" t="s">
        <v>224</v>
      </c>
      <c r="O3049" t="s">
        <v>225</v>
      </c>
      <c r="P3049" t="s">
        <v>226</v>
      </c>
      <c r="Q3049" t="s">
        <v>379</v>
      </c>
      <c r="R3049" t="s">
        <v>380</v>
      </c>
      <c r="S3049" t="s">
        <v>73</v>
      </c>
      <c r="T3049">
        <v>9</v>
      </c>
      <c r="U3049">
        <v>10000</v>
      </c>
      <c r="V3049" t="s">
        <v>74</v>
      </c>
      <c r="W3049">
        <v>102.84999847412099</v>
      </c>
      <c r="X3049">
        <v>418.32</v>
      </c>
      <c r="Y3049">
        <v>8.93</v>
      </c>
      <c r="Z3049">
        <v>1.29</v>
      </c>
      <c r="AA3049">
        <v>428.54</v>
      </c>
      <c r="AB3049">
        <f>+Table1[[#This Row],[ADVALOREM]]/Table1[[#This Row],[US$ CIF]]</f>
        <v>0.24000092984113733</v>
      </c>
      <c r="AC3049" t="s">
        <v>6612</v>
      </c>
      <c r="AD3049" t="s">
        <v>2569</v>
      </c>
      <c r="AE3049" t="s">
        <v>65</v>
      </c>
      <c r="AF3049">
        <v>0</v>
      </c>
      <c r="AG3049" t="s">
        <v>6563</v>
      </c>
      <c r="AH3049" t="s">
        <v>6613</v>
      </c>
      <c r="AI3049" t="s">
        <v>6614</v>
      </c>
      <c r="AJ3049" t="s">
        <v>6615</v>
      </c>
      <c r="AK3049" t="s">
        <v>490</v>
      </c>
      <c r="AL3049">
        <v>91.42</v>
      </c>
      <c r="AM3049" t="s">
        <v>233</v>
      </c>
      <c r="AN3049" t="s">
        <v>6096</v>
      </c>
      <c r="AO3049" t="s">
        <v>6616</v>
      </c>
      <c r="AP3049" t="s">
        <v>6568</v>
      </c>
      <c r="AQ3049" t="s">
        <v>6568</v>
      </c>
      <c r="AR3049" t="s">
        <v>6617</v>
      </c>
      <c r="AS3049" t="s">
        <v>379</v>
      </c>
      <c r="AT3049" t="s">
        <v>6650</v>
      </c>
      <c r="AU3049" t="s">
        <v>380</v>
      </c>
      <c r="AV3049">
        <v>2025</v>
      </c>
      <c r="AW3049" t="s">
        <v>979</v>
      </c>
      <c r="AX3049">
        <v>0.04</v>
      </c>
      <c r="AY3049" t="s">
        <v>6568</v>
      </c>
      <c r="AZ3049" t="s">
        <v>6619</v>
      </c>
      <c r="BA3049" t="s">
        <v>392</v>
      </c>
      <c r="BB3049" t="s">
        <v>1008</v>
      </c>
      <c r="BC3049" t="s">
        <v>1366</v>
      </c>
      <c r="BD3049" t="s">
        <v>92</v>
      </c>
      <c r="BE3049" t="s">
        <v>6620</v>
      </c>
      <c r="BF3049" t="s">
        <v>6621</v>
      </c>
      <c r="BI3049" t="s">
        <v>87</v>
      </c>
    </row>
    <row r="3050" spans="1:61" x14ac:dyDescent="0.3">
      <c r="A3050">
        <v>17</v>
      </c>
      <c r="B3050">
        <v>11</v>
      </c>
      <c r="C3050">
        <v>2025</v>
      </c>
      <c r="D3050" t="s">
        <v>60</v>
      </c>
      <c r="E3050" t="s">
        <v>6610</v>
      </c>
      <c r="F3050" t="s">
        <v>6611</v>
      </c>
      <c r="G3050">
        <v>38</v>
      </c>
      <c r="H3050" t="s">
        <v>63</v>
      </c>
      <c r="I3050" t="s">
        <v>64</v>
      </c>
      <c r="J3050" t="s">
        <v>65</v>
      </c>
      <c r="K3050" t="s">
        <v>65</v>
      </c>
      <c r="L3050" t="s">
        <v>378</v>
      </c>
      <c r="M3050" t="s">
        <v>223</v>
      </c>
      <c r="N3050" t="s">
        <v>224</v>
      </c>
      <c r="O3050" t="s">
        <v>225</v>
      </c>
      <c r="P3050" t="s">
        <v>226</v>
      </c>
      <c r="Q3050" t="s">
        <v>379</v>
      </c>
      <c r="R3050" t="s">
        <v>380</v>
      </c>
      <c r="S3050" t="s">
        <v>73</v>
      </c>
      <c r="T3050">
        <v>9</v>
      </c>
      <c r="U3050">
        <v>10000</v>
      </c>
      <c r="V3050" t="s">
        <v>74</v>
      </c>
      <c r="W3050">
        <v>102.84999847412099</v>
      </c>
      <c r="X3050">
        <v>418.32</v>
      </c>
      <c r="Y3050">
        <v>8.93</v>
      </c>
      <c r="Z3050">
        <v>1.29</v>
      </c>
      <c r="AA3050">
        <v>428.54</v>
      </c>
      <c r="AB3050">
        <f>+Table1[[#This Row],[ADVALOREM]]/Table1[[#This Row],[US$ CIF]]</f>
        <v>0.24000092984113733</v>
      </c>
      <c r="AC3050" t="s">
        <v>6612</v>
      </c>
      <c r="AD3050" t="s">
        <v>2569</v>
      </c>
      <c r="AE3050" t="s">
        <v>65</v>
      </c>
      <c r="AF3050">
        <v>0</v>
      </c>
      <c r="AG3050" t="s">
        <v>6563</v>
      </c>
      <c r="AH3050" t="s">
        <v>6613</v>
      </c>
      <c r="AI3050" t="s">
        <v>6614</v>
      </c>
      <c r="AJ3050" t="s">
        <v>6615</v>
      </c>
      <c r="AK3050" t="s">
        <v>490</v>
      </c>
      <c r="AL3050">
        <v>91.42</v>
      </c>
      <c r="AM3050" t="s">
        <v>233</v>
      </c>
      <c r="AN3050" t="s">
        <v>6096</v>
      </c>
      <c r="AO3050" t="s">
        <v>6616</v>
      </c>
      <c r="AP3050" t="s">
        <v>6568</v>
      </c>
      <c r="AQ3050" t="s">
        <v>6568</v>
      </c>
      <c r="AR3050" t="s">
        <v>6617</v>
      </c>
      <c r="AS3050" t="s">
        <v>379</v>
      </c>
      <c r="AT3050" t="s">
        <v>6651</v>
      </c>
      <c r="AU3050" t="s">
        <v>380</v>
      </c>
      <c r="AV3050">
        <v>2025</v>
      </c>
      <c r="AW3050" t="s">
        <v>943</v>
      </c>
      <c r="AX3050">
        <v>0.04</v>
      </c>
      <c r="AY3050" t="s">
        <v>6568</v>
      </c>
      <c r="AZ3050" t="s">
        <v>6619</v>
      </c>
      <c r="BA3050" t="s">
        <v>392</v>
      </c>
      <c r="BB3050" t="s">
        <v>1008</v>
      </c>
      <c r="BC3050" t="s">
        <v>1366</v>
      </c>
      <c r="BD3050" t="s">
        <v>92</v>
      </c>
      <c r="BE3050" t="s">
        <v>6620</v>
      </c>
      <c r="BF3050" t="s">
        <v>6621</v>
      </c>
      <c r="BI3050" t="s">
        <v>87</v>
      </c>
    </row>
    <row r="3051" spans="1:61" x14ac:dyDescent="0.3">
      <c r="A3051">
        <v>17</v>
      </c>
      <c r="B3051">
        <v>11</v>
      </c>
      <c r="C3051">
        <v>2025</v>
      </c>
      <c r="D3051" t="s">
        <v>60</v>
      </c>
      <c r="E3051" t="s">
        <v>6610</v>
      </c>
      <c r="F3051" t="s">
        <v>6611</v>
      </c>
      <c r="G3051">
        <v>39</v>
      </c>
      <c r="H3051" t="s">
        <v>63</v>
      </c>
      <c r="I3051" t="s">
        <v>64</v>
      </c>
      <c r="J3051" t="s">
        <v>65</v>
      </c>
      <c r="K3051" t="s">
        <v>65</v>
      </c>
      <c r="L3051" t="s">
        <v>378</v>
      </c>
      <c r="M3051" t="s">
        <v>223</v>
      </c>
      <c r="N3051" t="s">
        <v>224</v>
      </c>
      <c r="O3051" t="s">
        <v>225</v>
      </c>
      <c r="P3051" t="s">
        <v>226</v>
      </c>
      <c r="Q3051" t="s">
        <v>379</v>
      </c>
      <c r="R3051" t="s">
        <v>380</v>
      </c>
      <c r="S3051" t="s">
        <v>73</v>
      </c>
      <c r="T3051">
        <v>9</v>
      </c>
      <c r="U3051">
        <v>10000</v>
      </c>
      <c r="V3051" t="s">
        <v>74</v>
      </c>
      <c r="W3051">
        <v>102.84999847412099</v>
      </c>
      <c r="X3051">
        <v>418.32</v>
      </c>
      <c r="Y3051">
        <v>8.93</v>
      </c>
      <c r="Z3051">
        <v>1.29</v>
      </c>
      <c r="AA3051">
        <v>428.54</v>
      </c>
      <c r="AB3051">
        <f>+Table1[[#This Row],[ADVALOREM]]/Table1[[#This Row],[US$ CIF]]</f>
        <v>0.24000092984113733</v>
      </c>
      <c r="AC3051" t="s">
        <v>6612</v>
      </c>
      <c r="AD3051" t="s">
        <v>2569</v>
      </c>
      <c r="AE3051" t="s">
        <v>65</v>
      </c>
      <c r="AF3051">
        <v>0</v>
      </c>
      <c r="AG3051" t="s">
        <v>6563</v>
      </c>
      <c r="AH3051" t="s">
        <v>6613</v>
      </c>
      <c r="AI3051" t="s">
        <v>6614</v>
      </c>
      <c r="AJ3051" t="s">
        <v>6615</v>
      </c>
      <c r="AK3051" t="s">
        <v>490</v>
      </c>
      <c r="AL3051">
        <v>91.42</v>
      </c>
      <c r="AM3051" t="s">
        <v>233</v>
      </c>
      <c r="AN3051" t="s">
        <v>6096</v>
      </c>
      <c r="AO3051" t="s">
        <v>6616</v>
      </c>
      <c r="AP3051" t="s">
        <v>6568</v>
      </c>
      <c r="AQ3051" t="s">
        <v>6568</v>
      </c>
      <c r="AR3051" t="s">
        <v>6617</v>
      </c>
      <c r="AS3051" t="s">
        <v>379</v>
      </c>
      <c r="AT3051" t="s">
        <v>6652</v>
      </c>
      <c r="AU3051" t="s">
        <v>380</v>
      </c>
      <c r="AV3051">
        <v>2025</v>
      </c>
      <c r="AW3051" t="s">
        <v>982</v>
      </c>
      <c r="AX3051">
        <v>0.04</v>
      </c>
      <c r="AY3051" t="s">
        <v>6568</v>
      </c>
      <c r="AZ3051" t="s">
        <v>6619</v>
      </c>
      <c r="BA3051" t="s">
        <v>392</v>
      </c>
      <c r="BB3051" t="s">
        <v>1008</v>
      </c>
      <c r="BC3051" t="s">
        <v>1366</v>
      </c>
      <c r="BD3051" t="s">
        <v>92</v>
      </c>
      <c r="BE3051" t="s">
        <v>6620</v>
      </c>
      <c r="BF3051" t="s">
        <v>6621</v>
      </c>
      <c r="BI3051" t="s">
        <v>87</v>
      </c>
    </row>
    <row r="3052" spans="1:61" x14ac:dyDescent="0.3">
      <c r="A3052">
        <v>17</v>
      </c>
      <c r="B3052">
        <v>11</v>
      </c>
      <c r="C3052">
        <v>2025</v>
      </c>
      <c r="D3052" t="s">
        <v>60</v>
      </c>
      <c r="E3052" t="s">
        <v>6610</v>
      </c>
      <c r="F3052" t="s">
        <v>6611</v>
      </c>
      <c r="G3052">
        <v>40</v>
      </c>
      <c r="H3052" t="s">
        <v>63</v>
      </c>
      <c r="I3052" t="s">
        <v>64</v>
      </c>
      <c r="J3052" t="s">
        <v>65</v>
      </c>
      <c r="K3052" t="s">
        <v>65</v>
      </c>
      <c r="L3052" t="s">
        <v>378</v>
      </c>
      <c r="M3052" t="s">
        <v>223</v>
      </c>
      <c r="N3052" t="s">
        <v>224</v>
      </c>
      <c r="O3052" t="s">
        <v>225</v>
      </c>
      <c r="P3052" t="s">
        <v>226</v>
      </c>
      <c r="Q3052" t="s">
        <v>379</v>
      </c>
      <c r="R3052" t="s">
        <v>380</v>
      </c>
      <c r="S3052" t="s">
        <v>73</v>
      </c>
      <c r="T3052">
        <v>9</v>
      </c>
      <c r="U3052">
        <v>10000</v>
      </c>
      <c r="V3052" t="s">
        <v>74</v>
      </c>
      <c r="W3052">
        <v>102.84999847412099</v>
      </c>
      <c r="X3052">
        <v>418.32</v>
      </c>
      <c r="Y3052">
        <v>8.93</v>
      </c>
      <c r="Z3052">
        <v>1.29</v>
      </c>
      <c r="AA3052">
        <v>428.54</v>
      </c>
      <c r="AB3052">
        <f>+Table1[[#This Row],[ADVALOREM]]/Table1[[#This Row],[US$ CIF]]</f>
        <v>0.24000092984113733</v>
      </c>
      <c r="AC3052" t="s">
        <v>6612</v>
      </c>
      <c r="AD3052" t="s">
        <v>2569</v>
      </c>
      <c r="AE3052" t="s">
        <v>65</v>
      </c>
      <c r="AF3052">
        <v>0</v>
      </c>
      <c r="AG3052" t="s">
        <v>6563</v>
      </c>
      <c r="AH3052" t="s">
        <v>6613</v>
      </c>
      <c r="AI3052" t="s">
        <v>6614</v>
      </c>
      <c r="AJ3052" t="s">
        <v>6615</v>
      </c>
      <c r="AK3052" t="s">
        <v>490</v>
      </c>
      <c r="AL3052">
        <v>91.42</v>
      </c>
      <c r="AM3052" t="s">
        <v>233</v>
      </c>
      <c r="AN3052" t="s">
        <v>6096</v>
      </c>
      <c r="AO3052" t="s">
        <v>6616</v>
      </c>
      <c r="AP3052" t="s">
        <v>6568</v>
      </c>
      <c r="AQ3052" t="s">
        <v>6568</v>
      </c>
      <c r="AR3052" t="s">
        <v>6617</v>
      </c>
      <c r="AS3052" t="s">
        <v>379</v>
      </c>
      <c r="AT3052" t="s">
        <v>6653</v>
      </c>
      <c r="AU3052" t="s">
        <v>380</v>
      </c>
      <c r="AV3052">
        <v>2025</v>
      </c>
      <c r="AW3052" t="s">
        <v>975</v>
      </c>
      <c r="AX3052">
        <v>0.04</v>
      </c>
      <c r="AY3052" t="s">
        <v>6568</v>
      </c>
      <c r="AZ3052" t="s">
        <v>6619</v>
      </c>
      <c r="BA3052" t="s">
        <v>392</v>
      </c>
      <c r="BB3052" t="s">
        <v>1008</v>
      </c>
      <c r="BC3052" t="s">
        <v>1366</v>
      </c>
      <c r="BD3052" t="s">
        <v>92</v>
      </c>
      <c r="BE3052" t="s">
        <v>6620</v>
      </c>
      <c r="BF3052" t="s">
        <v>6621</v>
      </c>
      <c r="BI3052" t="s">
        <v>87</v>
      </c>
    </row>
    <row r="3053" spans="1:61" x14ac:dyDescent="0.3">
      <c r="A3053">
        <v>17</v>
      </c>
      <c r="B3053">
        <v>11</v>
      </c>
      <c r="C3053">
        <v>2025</v>
      </c>
      <c r="D3053" t="s">
        <v>60</v>
      </c>
      <c r="E3053" t="s">
        <v>6610</v>
      </c>
      <c r="F3053" t="s">
        <v>6611</v>
      </c>
      <c r="G3053">
        <v>41</v>
      </c>
      <c r="H3053" t="s">
        <v>63</v>
      </c>
      <c r="I3053" t="s">
        <v>64</v>
      </c>
      <c r="J3053" t="s">
        <v>65</v>
      </c>
      <c r="K3053" t="s">
        <v>65</v>
      </c>
      <c r="L3053" t="s">
        <v>378</v>
      </c>
      <c r="M3053" t="s">
        <v>223</v>
      </c>
      <c r="N3053" t="s">
        <v>224</v>
      </c>
      <c r="O3053" t="s">
        <v>225</v>
      </c>
      <c r="P3053" t="s">
        <v>226</v>
      </c>
      <c r="Q3053" t="s">
        <v>379</v>
      </c>
      <c r="R3053" t="s">
        <v>380</v>
      </c>
      <c r="S3053" t="s">
        <v>73</v>
      </c>
      <c r="T3053">
        <v>9</v>
      </c>
      <c r="U3053">
        <v>5000</v>
      </c>
      <c r="V3053" t="s">
        <v>74</v>
      </c>
      <c r="W3053">
        <v>104.389999389648</v>
      </c>
      <c r="X3053">
        <v>429.16</v>
      </c>
      <c r="Y3053">
        <v>4.47</v>
      </c>
      <c r="Z3053">
        <v>1.32</v>
      </c>
      <c r="AA3053">
        <v>434.95</v>
      </c>
      <c r="AB3053">
        <f>+Table1[[#This Row],[ADVALOREM]]/Table1[[#This Row],[US$ CIF]]</f>
        <v>0.24000459682641223</v>
      </c>
      <c r="AC3053" t="s">
        <v>6612</v>
      </c>
      <c r="AD3053" t="s">
        <v>2569</v>
      </c>
      <c r="AE3053" t="s">
        <v>65</v>
      </c>
      <c r="AF3053">
        <v>0</v>
      </c>
      <c r="AG3053" t="s">
        <v>6563</v>
      </c>
      <c r="AH3053" t="s">
        <v>6613</v>
      </c>
      <c r="AI3053" t="s">
        <v>6614</v>
      </c>
      <c r="AJ3053" t="s">
        <v>6615</v>
      </c>
      <c r="AK3053" t="s">
        <v>490</v>
      </c>
      <c r="AL3053">
        <v>45.71</v>
      </c>
      <c r="AM3053" t="s">
        <v>233</v>
      </c>
      <c r="AN3053" t="s">
        <v>6096</v>
      </c>
      <c r="AO3053" t="s">
        <v>6616</v>
      </c>
      <c r="AP3053" t="s">
        <v>6568</v>
      </c>
      <c r="AQ3053" t="s">
        <v>6568</v>
      </c>
      <c r="AR3053" t="s">
        <v>6617</v>
      </c>
      <c r="AS3053" t="s">
        <v>379</v>
      </c>
      <c r="AT3053" t="s">
        <v>6654</v>
      </c>
      <c r="AU3053" t="s">
        <v>380</v>
      </c>
      <c r="AV3053">
        <v>2025</v>
      </c>
      <c r="AW3053" t="s">
        <v>3302</v>
      </c>
      <c r="AX3053">
        <v>0.09</v>
      </c>
      <c r="AY3053" t="s">
        <v>6568</v>
      </c>
      <c r="AZ3053" t="s">
        <v>6619</v>
      </c>
      <c r="BA3053" t="s">
        <v>392</v>
      </c>
      <c r="BB3053" t="s">
        <v>1008</v>
      </c>
      <c r="BC3053" t="s">
        <v>1366</v>
      </c>
      <c r="BD3053" t="s">
        <v>92</v>
      </c>
      <c r="BE3053" t="s">
        <v>6620</v>
      </c>
      <c r="BF3053" t="s">
        <v>6621</v>
      </c>
      <c r="BI3053" t="s">
        <v>87</v>
      </c>
    </row>
    <row r="3054" spans="1:61" x14ac:dyDescent="0.3">
      <c r="A3054">
        <v>17</v>
      </c>
      <c r="B3054">
        <v>11</v>
      </c>
      <c r="C3054">
        <v>2025</v>
      </c>
      <c r="D3054" t="s">
        <v>60</v>
      </c>
      <c r="E3054" t="s">
        <v>6610</v>
      </c>
      <c r="F3054" t="s">
        <v>6611</v>
      </c>
      <c r="G3054">
        <v>42</v>
      </c>
      <c r="H3054" t="s">
        <v>63</v>
      </c>
      <c r="I3054" t="s">
        <v>64</v>
      </c>
      <c r="J3054" t="s">
        <v>65</v>
      </c>
      <c r="K3054" t="s">
        <v>65</v>
      </c>
      <c r="L3054" t="s">
        <v>378</v>
      </c>
      <c r="M3054" t="s">
        <v>223</v>
      </c>
      <c r="N3054" t="s">
        <v>224</v>
      </c>
      <c r="O3054" t="s">
        <v>225</v>
      </c>
      <c r="P3054" t="s">
        <v>226</v>
      </c>
      <c r="Q3054" t="s">
        <v>379</v>
      </c>
      <c r="R3054" t="s">
        <v>380</v>
      </c>
      <c r="S3054" t="s">
        <v>73</v>
      </c>
      <c r="T3054">
        <v>9</v>
      </c>
      <c r="U3054">
        <v>5000</v>
      </c>
      <c r="V3054" t="s">
        <v>74</v>
      </c>
      <c r="W3054">
        <v>104.389999389648</v>
      </c>
      <c r="X3054">
        <v>429.16</v>
      </c>
      <c r="Y3054">
        <v>4.47</v>
      </c>
      <c r="Z3054">
        <v>1.32</v>
      </c>
      <c r="AA3054">
        <v>434.95</v>
      </c>
      <c r="AB3054">
        <f>+Table1[[#This Row],[ADVALOREM]]/Table1[[#This Row],[US$ CIF]]</f>
        <v>0.24000459682641223</v>
      </c>
      <c r="AC3054" t="s">
        <v>6612</v>
      </c>
      <c r="AD3054" t="s">
        <v>2569</v>
      </c>
      <c r="AE3054" t="s">
        <v>65</v>
      </c>
      <c r="AF3054">
        <v>0</v>
      </c>
      <c r="AG3054" t="s">
        <v>6563</v>
      </c>
      <c r="AH3054" t="s">
        <v>6613</v>
      </c>
      <c r="AI3054" t="s">
        <v>6614</v>
      </c>
      <c r="AJ3054" t="s">
        <v>6615</v>
      </c>
      <c r="AK3054" t="s">
        <v>490</v>
      </c>
      <c r="AL3054">
        <v>45.71</v>
      </c>
      <c r="AM3054" t="s">
        <v>233</v>
      </c>
      <c r="AN3054" t="s">
        <v>6096</v>
      </c>
      <c r="AO3054" t="s">
        <v>6616</v>
      </c>
      <c r="AP3054" t="s">
        <v>6568</v>
      </c>
      <c r="AQ3054" t="s">
        <v>6568</v>
      </c>
      <c r="AR3054" t="s">
        <v>6617</v>
      </c>
      <c r="AS3054" t="s">
        <v>379</v>
      </c>
      <c r="AT3054" t="s">
        <v>6655</v>
      </c>
      <c r="AU3054" t="s">
        <v>380</v>
      </c>
      <c r="AV3054">
        <v>2025</v>
      </c>
      <c r="AW3054" t="s">
        <v>931</v>
      </c>
      <c r="AX3054">
        <v>0.09</v>
      </c>
      <c r="AY3054" t="s">
        <v>6568</v>
      </c>
      <c r="AZ3054" t="s">
        <v>6619</v>
      </c>
      <c r="BA3054" t="s">
        <v>392</v>
      </c>
      <c r="BB3054" t="s">
        <v>1008</v>
      </c>
      <c r="BC3054" t="s">
        <v>1366</v>
      </c>
      <c r="BD3054" t="s">
        <v>92</v>
      </c>
      <c r="BE3054" t="s">
        <v>6620</v>
      </c>
      <c r="BF3054" t="s">
        <v>6621</v>
      </c>
      <c r="BI3054" t="s">
        <v>87</v>
      </c>
    </row>
    <row r="3055" spans="1:61" x14ac:dyDescent="0.3">
      <c r="A3055">
        <v>17</v>
      </c>
      <c r="B3055">
        <v>11</v>
      </c>
      <c r="C3055">
        <v>2025</v>
      </c>
      <c r="D3055" t="s">
        <v>60</v>
      </c>
      <c r="E3055" t="s">
        <v>6610</v>
      </c>
      <c r="F3055" t="s">
        <v>6611</v>
      </c>
      <c r="G3055">
        <v>43</v>
      </c>
      <c r="H3055" t="s">
        <v>63</v>
      </c>
      <c r="I3055" t="s">
        <v>64</v>
      </c>
      <c r="J3055" t="s">
        <v>65</v>
      </c>
      <c r="K3055" t="s">
        <v>65</v>
      </c>
      <c r="L3055" t="s">
        <v>378</v>
      </c>
      <c r="M3055" t="s">
        <v>223</v>
      </c>
      <c r="N3055" t="s">
        <v>224</v>
      </c>
      <c r="O3055" t="s">
        <v>225</v>
      </c>
      <c r="P3055" t="s">
        <v>226</v>
      </c>
      <c r="Q3055" t="s">
        <v>379</v>
      </c>
      <c r="R3055" t="s">
        <v>380</v>
      </c>
      <c r="S3055" t="s">
        <v>73</v>
      </c>
      <c r="T3055">
        <v>9</v>
      </c>
      <c r="U3055">
        <v>5000</v>
      </c>
      <c r="V3055" t="s">
        <v>74</v>
      </c>
      <c r="W3055">
        <v>104.389999389648</v>
      </c>
      <c r="X3055">
        <v>429.16</v>
      </c>
      <c r="Y3055">
        <v>4.47</v>
      </c>
      <c r="Z3055">
        <v>1.32</v>
      </c>
      <c r="AA3055">
        <v>434.95</v>
      </c>
      <c r="AB3055">
        <f>+Table1[[#This Row],[ADVALOREM]]/Table1[[#This Row],[US$ CIF]]</f>
        <v>0.24000459682641223</v>
      </c>
      <c r="AC3055" t="s">
        <v>6612</v>
      </c>
      <c r="AD3055" t="s">
        <v>2569</v>
      </c>
      <c r="AE3055" t="s">
        <v>65</v>
      </c>
      <c r="AF3055">
        <v>0</v>
      </c>
      <c r="AG3055" t="s">
        <v>6563</v>
      </c>
      <c r="AH3055" t="s">
        <v>6613</v>
      </c>
      <c r="AI3055" t="s">
        <v>6614</v>
      </c>
      <c r="AJ3055" t="s">
        <v>6615</v>
      </c>
      <c r="AK3055" t="s">
        <v>490</v>
      </c>
      <c r="AL3055">
        <v>45.71</v>
      </c>
      <c r="AM3055" t="s">
        <v>233</v>
      </c>
      <c r="AN3055" t="s">
        <v>6096</v>
      </c>
      <c r="AO3055" t="s">
        <v>6616</v>
      </c>
      <c r="AP3055" t="s">
        <v>6568</v>
      </c>
      <c r="AQ3055" t="s">
        <v>6568</v>
      </c>
      <c r="AR3055" t="s">
        <v>6617</v>
      </c>
      <c r="AS3055" t="s">
        <v>379</v>
      </c>
      <c r="AT3055" t="s">
        <v>6656</v>
      </c>
      <c r="AU3055" t="s">
        <v>380</v>
      </c>
      <c r="AV3055">
        <v>2025</v>
      </c>
      <c r="AW3055" t="s">
        <v>2637</v>
      </c>
      <c r="AX3055">
        <v>0.09</v>
      </c>
      <c r="AY3055" t="s">
        <v>6568</v>
      </c>
      <c r="AZ3055" t="s">
        <v>6619</v>
      </c>
      <c r="BA3055" t="s">
        <v>392</v>
      </c>
      <c r="BB3055" t="s">
        <v>1008</v>
      </c>
      <c r="BC3055" t="s">
        <v>1366</v>
      </c>
      <c r="BD3055" t="s">
        <v>92</v>
      </c>
      <c r="BE3055" t="s">
        <v>6620</v>
      </c>
      <c r="BF3055" t="s">
        <v>6621</v>
      </c>
      <c r="BI3055" t="s">
        <v>87</v>
      </c>
    </row>
    <row r="3056" spans="1:61" x14ac:dyDescent="0.3">
      <c r="A3056">
        <v>17</v>
      </c>
      <c r="B3056">
        <v>11</v>
      </c>
      <c r="C3056">
        <v>2025</v>
      </c>
      <c r="D3056" t="s">
        <v>60</v>
      </c>
      <c r="E3056" t="s">
        <v>6610</v>
      </c>
      <c r="F3056" t="s">
        <v>6611</v>
      </c>
      <c r="G3056">
        <v>44</v>
      </c>
      <c r="H3056" t="s">
        <v>63</v>
      </c>
      <c r="I3056" t="s">
        <v>64</v>
      </c>
      <c r="J3056" t="s">
        <v>65</v>
      </c>
      <c r="K3056" t="s">
        <v>65</v>
      </c>
      <c r="L3056" t="s">
        <v>378</v>
      </c>
      <c r="M3056" t="s">
        <v>223</v>
      </c>
      <c r="N3056" t="s">
        <v>224</v>
      </c>
      <c r="O3056" t="s">
        <v>225</v>
      </c>
      <c r="P3056" t="s">
        <v>226</v>
      </c>
      <c r="Q3056" t="s">
        <v>379</v>
      </c>
      <c r="R3056" t="s">
        <v>380</v>
      </c>
      <c r="S3056" t="s">
        <v>73</v>
      </c>
      <c r="T3056">
        <v>9</v>
      </c>
      <c r="U3056">
        <v>5000</v>
      </c>
      <c r="V3056" t="s">
        <v>74</v>
      </c>
      <c r="W3056">
        <v>104.389999389648</v>
      </c>
      <c r="X3056">
        <v>429.16</v>
      </c>
      <c r="Y3056">
        <v>4.47</v>
      </c>
      <c r="Z3056">
        <v>1.32</v>
      </c>
      <c r="AA3056">
        <v>434.95</v>
      </c>
      <c r="AB3056">
        <f>+Table1[[#This Row],[ADVALOREM]]/Table1[[#This Row],[US$ CIF]]</f>
        <v>0.24000459682641223</v>
      </c>
      <c r="AC3056" t="s">
        <v>6612</v>
      </c>
      <c r="AD3056" t="s">
        <v>2569</v>
      </c>
      <c r="AE3056" t="s">
        <v>65</v>
      </c>
      <c r="AF3056">
        <v>0</v>
      </c>
      <c r="AG3056" t="s">
        <v>6563</v>
      </c>
      <c r="AH3056" t="s">
        <v>6613</v>
      </c>
      <c r="AI3056" t="s">
        <v>6614</v>
      </c>
      <c r="AJ3056" t="s">
        <v>6615</v>
      </c>
      <c r="AK3056" t="s">
        <v>490</v>
      </c>
      <c r="AL3056">
        <v>45.71</v>
      </c>
      <c r="AM3056" t="s">
        <v>233</v>
      </c>
      <c r="AN3056" t="s">
        <v>6096</v>
      </c>
      <c r="AO3056" t="s">
        <v>6616</v>
      </c>
      <c r="AP3056" t="s">
        <v>6568</v>
      </c>
      <c r="AQ3056" t="s">
        <v>6568</v>
      </c>
      <c r="AR3056" t="s">
        <v>6617</v>
      </c>
      <c r="AS3056" t="s">
        <v>379</v>
      </c>
      <c r="AT3056" t="s">
        <v>6657</v>
      </c>
      <c r="AU3056" t="s">
        <v>380</v>
      </c>
      <c r="AV3056">
        <v>2025</v>
      </c>
      <c r="AW3056" t="s">
        <v>3304</v>
      </c>
      <c r="AX3056">
        <v>0.09</v>
      </c>
      <c r="AY3056" t="s">
        <v>6568</v>
      </c>
      <c r="AZ3056" t="s">
        <v>6619</v>
      </c>
      <c r="BA3056" t="s">
        <v>392</v>
      </c>
      <c r="BB3056" t="s">
        <v>1008</v>
      </c>
      <c r="BC3056" t="s">
        <v>1366</v>
      </c>
      <c r="BD3056" t="s">
        <v>92</v>
      </c>
      <c r="BE3056" t="s">
        <v>6620</v>
      </c>
      <c r="BF3056" t="s">
        <v>6621</v>
      </c>
      <c r="BI3056" t="s">
        <v>87</v>
      </c>
    </row>
    <row r="3057" spans="1:61" x14ac:dyDescent="0.3">
      <c r="A3057">
        <v>17</v>
      </c>
      <c r="B3057">
        <v>11</v>
      </c>
      <c r="C3057">
        <v>2025</v>
      </c>
      <c r="D3057" t="s">
        <v>60</v>
      </c>
      <c r="E3057" t="s">
        <v>6610</v>
      </c>
      <c r="F3057" t="s">
        <v>6611</v>
      </c>
      <c r="G3057">
        <v>45</v>
      </c>
      <c r="H3057" t="s">
        <v>63</v>
      </c>
      <c r="I3057" t="s">
        <v>64</v>
      </c>
      <c r="J3057" t="s">
        <v>65</v>
      </c>
      <c r="K3057" t="s">
        <v>65</v>
      </c>
      <c r="L3057" t="s">
        <v>378</v>
      </c>
      <c r="M3057" t="s">
        <v>223</v>
      </c>
      <c r="N3057" t="s">
        <v>224</v>
      </c>
      <c r="O3057" t="s">
        <v>225</v>
      </c>
      <c r="P3057" t="s">
        <v>226</v>
      </c>
      <c r="Q3057" t="s">
        <v>379</v>
      </c>
      <c r="R3057" t="s">
        <v>380</v>
      </c>
      <c r="S3057" t="s">
        <v>73</v>
      </c>
      <c r="T3057">
        <v>9</v>
      </c>
      <c r="U3057">
        <v>10000</v>
      </c>
      <c r="V3057" t="s">
        <v>74</v>
      </c>
      <c r="W3057">
        <v>129.330001831055</v>
      </c>
      <c r="X3057">
        <v>528.32000000000005</v>
      </c>
      <c r="Y3057">
        <v>8.93</v>
      </c>
      <c r="Z3057">
        <v>1.63</v>
      </c>
      <c r="AA3057">
        <v>538.88</v>
      </c>
      <c r="AB3057">
        <f>+Table1[[#This Row],[ADVALOREM]]/Table1[[#This Row],[US$ CIF]]</f>
        <v>0.23999777655703497</v>
      </c>
      <c r="AC3057" t="s">
        <v>6612</v>
      </c>
      <c r="AD3057" t="s">
        <v>2569</v>
      </c>
      <c r="AE3057" t="s">
        <v>65</v>
      </c>
      <c r="AF3057">
        <v>0</v>
      </c>
      <c r="AG3057" t="s">
        <v>6563</v>
      </c>
      <c r="AH3057" t="s">
        <v>6613</v>
      </c>
      <c r="AI3057" t="s">
        <v>6614</v>
      </c>
      <c r="AJ3057" t="s">
        <v>6615</v>
      </c>
      <c r="AK3057" t="s">
        <v>490</v>
      </c>
      <c r="AL3057">
        <v>91.42</v>
      </c>
      <c r="AM3057" t="s">
        <v>233</v>
      </c>
      <c r="AN3057" t="s">
        <v>6096</v>
      </c>
      <c r="AO3057" t="s">
        <v>6616</v>
      </c>
      <c r="AP3057" t="s">
        <v>6568</v>
      </c>
      <c r="AQ3057" t="s">
        <v>6568</v>
      </c>
      <c r="AR3057" t="s">
        <v>6617</v>
      </c>
      <c r="AS3057" t="s">
        <v>379</v>
      </c>
      <c r="AT3057" t="s">
        <v>6658</v>
      </c>
      <c r="AU3057" t="s">
        <v>380</v>
      </c>
      <c r="AV3057">
        <v>2025</v>
      </c>
      <c r="AW3057" t="s">
        <v>2594</v>
      </c>
      <c r="AX3057">
        <v>0.05</v>
      </c>
      <c r="AY3057" t="s">
        <v>6568</v>
      </c>
      <c r="AZ3057" t="s">
        <v>6619</v>
      </c>
      <c r="BA3057" t="s">
        <v>392</v>
      </c>
      <c r="BB3057" t="s">
        <v>1008</v>
      </c>
      <c r="BC3057" t="s">
        <v>1366</v>
      </c>
      <c r="BD3057" t="s">
        <v>92</v>
      </c>
      <c r="BE3057" t="s">
        <v>6620</v>
      </c>
      <c r="BF3057" t="s">
        <v>6621</v>
      </c>
      <c r="BI3057" t="s">
        <v>87</v>
      </c>
    </row>
    <row r="3058" spans="1:61" x14ac:dyDescent="0.3">
      <c r="A3058">
        <v>17</v>
      </c>
      <c r="B3058">
        <v>11</v>
      </c>
      <c r="C3058">
        <v>2025</v>
      </c>
      <c r="D3058" t="s">
        <v>60</v>
      </c>
      <c r="E3058" t="s">
        <v>6610</v>
      </c>
      <c r="F3058" t="s">
        <v>6611</v>
      </c>
      <c r="G3058">
        <v>46</v>
      </c>
      <c r="H3058" t="s">
        <v>63</v>
      </c>
      <c r="I3058" t="s">
        <v>64</v>
      </c>
      <c r="J3058" t="s">
        <v>65</v>
      </c>
      <c r="K3058" t="s">
        <v>65</v>
      </c>
      <c r="L3058" t="s">
        <v>378</v>
      </c>
      <c r="M3058" t="s">
        <v>223</v>
      </c>
      <c r="N3058" t="s">
        <v>224</v>
      </c>
      <c r="O3058" t="s">
        <v>225</v>
      </c>
      <c r="P3058" t="s">
        <v>226</v>
      </c>
      <c r="Q3058" t="s">
        <v>379</v>
      </c>
      <c r="R3058" t="s">
        <v>380</v>
      </c>
      <c r="S3058" t="s">
        <v>73</v>
      </c>
      <c r="T3058">
        <v>9</v>
      </c>
      <c r="U3058">
        <v>10000</v>
      </c>
      <c r="V3058" t="s">
        <v>74</v>
      </c>
      <c r="W3058">
        <v>129.330001831055</v>
      </c>
      <c r="X3058">
        <v>528.32000000000005</v>
      </c>
      <c r="Y3058">
        <v>8.93</v>
      </c>
      <c r="Z3058">
        <v>1.63</v>
      </c>
      <c r="AA3058">
        <v>538.88</v>
      </c>
      <c r="AB3058">
        <f>+Table1[[#This Row],[ADVALOREM]]/Table1[[#This Row],[US$ CIF]]</f>
        <v>0.23999777655703497</v>
      </c>
      <c r="AC3058" t="s">
        <v>6612</v>
      </c>
      <c r="AD3058" t="s">
        <v>2569</v>
      </c>
      <c r="AE3058" t="s">
        <v>65</v>
      </c>
      <c r="AF3058">
        <v>0</v>
      </c>
      <c r="AG3058" t="s">
        <v>6563</v>
      </c>
      <c r="AH3058" t="s">
        <v>6613</v>
      </c>
      <c r="AI3058" t="s">
        <v>6614</v>
      </c>
      <c r="AJ3058" t="s">
        <v>6615</v>
      </c>
      <c r="AK3058" t="s">
        <v>490</v>
      </c>
      <c r="AL3058">
        <v>91.42</v>
      </c>
      <c r="AM3058" t="s">
        <v>233</v>
      </c>
      <c r="AN3058" t="s">
        <v>6096</v>
      </c>
      <c r="AO3058" t="s">
        <v>6616</v>
      </c>
      <c r="AP3058" t="s">
        <v>6568</v>
      </c>
      <c r="AQ3058" t="s">
        <v>6568</v>
      </c>
      <c r="AR3058" t="s">
        <v>6617</v>
      </c>
      <c r="AS3058" t="s">
        <v>379</v>
      </c>
      <c r="AT3058" t="s">
        <v>6659</v>
      </c>
      <c r="AU3058" t="s">
        <v>380</v>
      </c>
      <c r="AV3058">
        <v>2025</v>
      </c>
      <c r="AW3058" t="s">
        <v>2596</v>
      </c>
      <c r="AX3058">
        <v>0.05</v>
      </c>
      <c r="AY3058" t="s">
        <v>6568</v>
      </c>
      <c r="AZ3058" t="s">
        <v>6619</v>
      </c>
      <c r="BA3058" t="s">
        <v>392</v>
      </c>
      <c r="BB3058" t="s">
        <v>1008</v>
      </c>
      <c r="BC3058" t="s">
        <v>1366</v>
      </c>
      <c r="BD3058" t="s">
        <v>92</v>
      </c>
      <c r="BE3058" t="s">
        <v>6620</v>
      </c>
      <c r="BF3058" t="s">
        <v>6621</v>
      </c>
      <c r="BI3058" t="s">
        <v>87</v>
      </c>
    </row>
    <row r="3059" spans="1:61" x14ac:dyDescent="0.3">
      <c r="A3059">
        <v>17</v>
      </c>
      <c r="B3059">
        <v>11</v>
      </c>
      <c r="C3059">
        <v>2025</v>
      </c>
      <c r="D3059" t="s">
        <v>60</v>
      </c>
      <c r="E3059" t="s">
        <v>6610</v>
      </c>
      <c r="F3059" t="s">
        <v>6611</v>
      </c>
      <c r="G3059">
        <v>47</v>
      </c>
      <c r="H3059" t="s">
        <v>63</v>
      </c>
      <c r="I3059" t="s">
        <v>64</v>
      </c>
      <c r="J3059" t="s">
        <v>65</v>
      </c>
      <c r="K3059" t="s">
        <v>65</v>
      </c>
      <c r="L3059" t="s">
        <v>378</v>
      </c>
      <c r="M3059" t="s">
        <v>223</v>
      </c>
      <c r="N3059" t="s">
        <v>224</v>
      </c>
      <c r="O3059" t="s">
        <v>225</v>
      </c>
      <c r="P3059" t="s">
        <v>226</v>
      </c>
      <c r="Q3059" t="s">
        <v>379</v>
      </c>
      <c r="R3059" t="s">
        <v>380</v>
      </c>
      <c r="S3059" t="s">
        <v>73</v>
      </c>
      <c r="T3059">
        <v>9</v>
      </c>
      <c r="U3059">
        <v>10000</v>
      </c>
      <c r="V3059" t="s">
        <v>74</v>
      </c>
      <c r="W3059">
        <v>129.330001831055</v>
      </c>
      <c r="X3059">
        <v>528.32000000000005</v>
      </c>
      <c r="Y3059">
        <v>8.93</v>
      </c>
      <c r="Z3059">
        <v>1.63</v>
      </c>
      <c r="AA3059">
        <v>538.88</v>
      </c>
      <c r="AB3059">
        <f>+Table1[[#This Row],[ADVALOREM]]/Table1[[#This Row],[US$ CIF]]</f>
        <v>0.23999777655703497</v>
      </c>
      <c r="AC3059" t="s">
        <v>6612</v>
      </c>
      <c r="AD3059" t="s">
        <v>2569</v>
      </c>
      <c r="AE3059" t="s">
        <v>65</v>
      </c>
      <c r="AF3059">
        <v>0</v>
      </c>
      <c r="AG3059" t="s">
        <v>6563</v>
      </c>
      <c r="AH3059" t="s">
        <v>6613</v>
      </c>
      <c r="AI3059" t="s">
        <v>6614</v>
      </c>
      <c r="AJ3059" t="s">
        <v>6615</v>
      </c>
      <c r="AK3059" t="s">
        <v>490</v>
      </c>
      <c r="AL3059">
        <v>91.42</v>
      </c>
      <c r="AM3059" t="s">
        <v>233</v>
      </c>
      <c r="AN3059" t="s">
        <v>6096</v>
      </c>
      <c r="AO3059" t="s">
        <v>6616</v>
      </c>
      <c r="AP3059" t="s">
        <v>6568</v>
      </c>
      <c r="AQ3059" t="s">
        <v>6568</v>
      </c>
      <c r="AR3059" t="s">
        <v>6617</v>
      </c>
      <c r="AS3059" t="s">
        <v>379</v>
      </c>
      <c r="AT3059" t="s">
        <v>6660</v>
      </c>
      <c r="AU3059" t="s">
        <v>380</v>
      </c>
      <c r="AV3059">
        <v>2025</v>
      </c>
      <c r="AW3059" t="s">
        <v>2598</v>
      </c>
      <c r="AX3059">
        <v>0.05</v>
      </c>
      <c r="AY3059" t="s">
        <v>6568</v>
      </c>
      <c r="AZ3059" t="s">
        <v>6619</v>
      </c>
      <c r="BA3059" t="s">
        <v>392</v>
      </c>
      <c r="BB3059" t="s">
        <v>1008</v>
      </c>
      <c r="BC3059" t="s">
        <v>1366</v>
      </c>
      <c r="BD3059" t="s">
        <v>92</v>
      </c>
      <c r="BE3059" t="s">
        <v>6620</v>
      </c>
      <c r="BF3059" t="s">
        <v>6621</v>
      </c>
      <c r="BI3059" t="s">
        <v>87</v>
      </c>
    </row>
    <row r="3060" spans="1:61" x14ac:dyDescent="0.3">
      <c r="A3060">
        <v>17</v>
      </c>
      <c r="B3060">
        <v>11</v>
      </c>
      <c r="C3060">
        <v>2025</v>
      </c>
      <c r="D3060" t="s">
        <v>60</v>
      </c>
      <c r="E3060" t="s">
        <v>6610</v>
      </c>
      <c r="F3060" t="s">
        <v>6611</v>
      </c>
      <c r="G3060">
        <v>48</v>
      </c>
      <c r="H3060" t="s">
        <v>63</v>
      </c>
      <c r="I3060" t="s">
        <v>64</v>
      </c>
      <c r="J3060" t="s">
        <v>65</v>
      </c>
      <c r="K3060" t="s">
        <v>65</v>
      </c>
      <c r="L3060" t="s">
        <v>378</v>
      </c>
      <c r="M3060" t="s">
        <v>223</v>
      </c>
      <c r="N3060" t="s">
        <v>224</v>
      </c>
      <c r="O3060" t="s">
        <v>225</v>
      </c>
      <c r="P3060" t="s">
        <v>226</v>
      </c>
      <c r="Q3060" t="s">
        <v>379</v>
      </c>
      <c r="R3060" t="s">
        <v>380</v>
      </c>
      <c r="S3060" t="s">
        <v>73</v>
      </c>
      <c r="T3060">
        <v>9</v>
      </c>
      <c r="U3060">
        <v>10000</v>
      </c>
      <c r="V3060" t="s">
        <v>74</v>
      </c>
      <c r="W3060">
        <v>129.330001831055</v>
      </c>
      <c r="X3060">
        <v>528.32000000000005</v>
      </c>
      <c r="Y3060">
        <v>8.93</v>
      </c>
      <c r="Z3060">
        <v>1.63</v>
      </c>
      <c r="AA3060">
        <v>538.88</v>
      </c>
      <c r="AB3060">
        <f>+Table1[[#This Row],[ADVALOREM]]/Table1[[#This Row],[US$ CIF]]</f>
        <v>0.23999777655703497</v>
      </c>
      <c r="AC3060" t="s">
        <v>6612</v>
      </c>
      <c r="AD3060" t="s">
        <v>2569</v>
      </c>
      <c r="AE3060" t="s">
        <v>65</v>
      </c>
      <c r="AF3060">
        <v>0</v>
      </c>
      <c r="AG3060" t="s">
        <v>6563</v>
      </c>
      <c r="AH3060" t="s">
        <v>6613</v>
      </c>
      <c r="AI3060" t="s">
        <v>6614</v>
      </c>
      <c r="AJ3060" t="s">
        <v>6615</v>
      </c>
      <c r="AK3060" t="s">
        <v>490</v>
      </c>
      <c r="AL3060">
        <v>91.42</v>
      </c>
      <c r="AM3060" t="s">
        <v>233</v>
      </c>
      <c r="AN3060" t="s">
        <v>6096</v>
      </c>
      <c r="AO3060" t="s">
        <v>6616</v>
      </c>
      <c r="AP3060" t="s">
        <v>6568</v>
      </c>
      <c r="AQ3060" t="s">
        <v>6568</v>
      </c>
      <c r="AR3060" t="s">
        <v>6617</v>
      </c>
      <c r="AS3060" t="s">
        <v>379</v>
      </c>
      <c r="AT3060" t="s">
        <v>6661</v>
      </c>
      <c r="AU3060" t="s">
        <v>380</v>
      </c>
      <c r="AV3060">
        <v>2025</v>
      </c>
      <c r="AW3060" t="s">
        <v>6662</v>
      </c>
      <c r="AX3060">
        <v>0.05</v>
      </c>
      <c r="AY3060" t="s">
        <v>6568</v>
      </c>
      <c r="AZ3060" t="s">
        <v>6619</v>
      </c>
      <c r="BA3060" t="s">
        <v>392</v>
      </c>
      <c r="BB3060" t="s">
        <v>1008</v>
      </c>
      <c r="BC3060" t="s">
        <v>1366</v>
      </c>
      <c r="BD3060" t="s">
        <v>92</v>
      </c>
      <c r="BE3060" t="s">
        <v>6620</v>
      </c>
      <c r="BF3060" t="s">
        <v>6621</v>
      </c>
      <c r="BI3060" t="s">
        <v>87</v>
      </c>
    </row>
    <row r="3061" spans="1:61" x14ac:dyDescent="0.3">
      <c r="A3061">
        <v>17</v>
      </c>
      <c r="B3061">
        <v>11</v>
      </c>
      <c r="C3061">
        <v>2025</v>
      </c>
      <c r="D3061" t="s">
        <v>60</v>
      </c>
      <c r="E3061" t="s">
        <v>6610</v>
      </c>
      <c r="F3061" t="s">
        <v>6611</v>
      </c>
      <c r="G3061">
        <v>49</v>
      </c>
      <c r="H3061" t="s">
        <v>63</v>
      </c>
      <c r="I3061" t="s">
        <v>64</v>
      </c>
      <c r="J3061" t="s">
        <v>65</v>
      </c>
      <c r="K3061" t="s">
        <v>65</v>
      </c>
      <c r="L3061" t="s">
        <v>378</v>
      </c>
      <c r="M3061" t="s">
        <v>223</v>
      </c>
      <c r="N3061" t="s">
        <v>224</v>
      </c>
      <c r="O3061" t="s">
        <v>225</v>
      </c>
      <c r="P3061" t="s">
        <v>226</v>
      </c>
      <c r="Q3061" t="s">
        <v>379</v>
      </c>
      <c r="R3061" t="s">
        <v>380</v>
      </c>
      <c r="S3061" t="s">
        <v>73</v>
      </c>
      <c r="T3061">
        <v>9</v>
      </c>
      <c r="U3061">
        <v>10000</v>
      </c>
      <c r="V3061" t="s">
        <v>74</v>
      </c>
      <c r="W3061">
        <v>129.330001831055</v>
      </c>
      <c r="X3061">
        <v>528.32000000000005</v>
      </c>
      <c r="Y3061">
        <v>8.93</v>
      </c>
      <c r="Z3061">
        <v>1.63</v>
      </c>
      <c r="AA3061">
        <v>538.88</v>
      </c>
      <c r="AB3061">
        <f>+Table1[[#This Row],[ADVALOREM]]/Table1[[#This Row],[US$ CIF]]</f>
        <v>0.23999777655703497</v>
      </c>
      <c r="AC3061" t="s">
        <v>6612</v>
      </c>
      <c r="AD3061" t="s">
        <v>2569</v>
      </c>
      <c r="AE3061" t="s">
        <v>65</v>
      </c>
      <c r="AF3061">
        <v>0</v>
      </c>
      <c r="AG3061" t="s">
        <v>6563</v>
      </c>
      <c r="AH3061" t="s">
        <v>6613</v>
      </c>
      <c r="AI3061" t="s">
        <v>6614</v>
      </c>
      <c r="AJ3061" t="s">
        <v>6615</v>
      </c>
      <c r="AK3061" t="s">
        <v>490</v>
      </c>
      <c r="AL3061">
        <v>91.42</v>
      </c>
      <c r="AM3061" t="s">
        <v>233</v>
      </c>
      <c r="AN3061" t="s">
        <v>6096</v>
      </c>
      <c r="AO3061" t="s">
        <v>6616</v>
      </c>
      <c r="AP3061" t="s">
        <v>6568</v>
      </c>
      <c r="AQ3061" t="s">
        <v>6568</v>
      </c>
      <c r="AR3061" t="s">
        <v>6617</v>
      </c>
      <c r="AS3061" t="s">
        <v>379</v>
      </c>
      <c r="AT3061" t="s">
        <v>6663</v>
      </c>
      <c r="AU3061" t="s">
        <v>380</v>
      </c>
      <c r="AV3061">
        <v>2025</v>
      </c>
      <c r="AW3061" t="s">
        <v>6664</v>
      </c>
      <c r="AX3061">
        <v>0.05</v>
      </c>
      <c r="AY3061" t="s">
        <v>6568</v>
      </c>
      <c r="AZ3061" t="s">
        <v>6619</v>
      </c>
      <c r="BA3061" t="s">
        <v>392</v>
      </c>
      <c r="BB3061" t="s">
        <v>1008</v>
      </c>
      <c r="BC3061" t="s">
        <v>1366</v>
      </c>
      <c r="BD3061" t="s">
        <v>92</v>
      </c>
      <c r="BE3061" t="s">
        <v>6620</v>
      </c>
      <c r="BF3061" t="s">
        <v>6621</v>
      </c>
      <c r="BI3061" t="s">
        <v>87</v>
      </c>
    </row>
    <row r="3062" spans="1:61" x14ac:dyDescent="0.3">
      <c r="A3062">
        <v>17</v>
      </c>
      <c r="B3062">
        <v>11</v>
      </c>
      <c r="C3062">
        <v>2025</v>
      </c>
      <c r="D3062" t="s">
        <v>60</v>
      </c>
      <c r="E3062" t="s">
        <v>6610</v>
      </c>
      <c r="F3062" t="s">
        <v>6611</v>
      </c>
      <c r="G3062">
        <v>50</v>
      </c>
      <c r="H3062" t="s">
        <v>63</v>
      </c>
      <c r="I3062" t="s">
        <v>64</v>
      </c>
      <c r="J3062" t="s">
        <v>65</v>
      </c>
      <c r="K3062" t="s">
        <v>65</v>
      </c>
      <c r="L3062" t="s">
        <v>378</v>
      </c>
      <c r="M3062" t="s">
        <v>223</v>
      </c>
      <c r="N3062" t="s">
        <v>224</v>
      </c>
      <c r="O3062" t="s">
        <v>225</v>
      </c>
      <c r="P3062" t="s">
        <v>226</v>
      </c>
      <c r="Q3062" t="s">
        <v>379</v>
      </c>
      <c r="R3062" t="s">
        <v>380</v>
      </c>
      <c r="S3062" t="s">
        <v>73</v>
      </c>
      <c r="T3062">
        <v>9</v>
      </c>
      <c r="U3062">
        <v>5000</v>
      </c>
      <c r="V3062" t="s">
        <v>74</v>
      </c>
      <c r="W3062">
        <v>81.519996643066406</v>
      </c>
      <c r="X3062">
        <v>334.16</v>
      </c>
      <c r="Y3062">
        <v>4.47</v>
      </c>
      <c r="Z3062">
        <v>1.03</v>
      </c>
      <c r="AA3062">
        <v>339.65</v>
      </c>
      <c r="AB3062">
        <f>+Table1[[#This Row],[ADVALOREM]]/Table1[[#This Row],[US$ CIF]]</f>
        <v>0.24001176694558049</v>
      </c>
      <c r="AC3062" t="s">
        <v>6612</v>
      </c>
      <c r="AD3062" t="s">
        <v>2569</v>
      </c>
      <c r="AE3062" t="s">
        <v>65</v>
      </c>
      <c r="AF3062">
        <v>0</v>
      </c>
      <c r="AG3062" t="s">
        <v>6563</v>
      </c>
      <c r="AH3062" t="s">
        <v>6613</v>
      </c>
      <c r="AI3062" t="s">
        <v>6614</v>
      </c>
      <c r="AJ3062" t="s">
        <v>6615</v>
      </c>
      <c r="AK3062" t="s">
        <v>490</v>
      </c>
      <c r="AL3062">
        <v>45.71</v>
      </c>
      <c r="AM3062" t="s">
        <v>233</v>
      </c>
      <c r="AN3062" t="s">
        <v>6096</v>
      </c>
      <c r="AO3062" t="s">
        <v>6616</v>
      </c>
      <c r="AP3062" t="s">
        <v>6568</v>
      </c>
      <c r="AQ3062" t="s">
        <v>6568</v>
      </c>
      <c r="AR3062" t="s">
        <v>6617</v>
      </c>
      <c r="AS3062" t="s">
        <v>379</v>
      </c>
      <c r="AT3062" t="s">
        <v>6665</v>
      </c>
      <c r="AU3062" t="s">
        <v>380</v>
      </c>
      <c r="AV3062">
        <v>2025</v>
      </c>
      <c r="AW3062" t="s">
        <v>6666</v>
      </c>
      <c r="AX3062">
        <v>7.0000000000000007E-2</v>
      </c>
      <c r="AY3062" t="s">
        <v>6568</v>
      </c>
      <c r="AZ3062" t="s">
        <v>6619</v>
      </c>
      <c r="BA3062" t="s">
        <v>392</v>
      </c>
      <c r="BB3062" t="s">
        <v>1008</v>
      </c>
      <c r="BC3062" t="s">
        <v>1366</v>
      </c>
      <c r="BD3062" t="s">
        <v>92</v>
      </c>
      <c r="BE3062" t="s">
        <v>6620</v>
      </c>
      <c r="BF3062" t="s">
        <v>6621</v>
      </c>
      <c r="BI3062" t="s">
        <v>87</v>
      </c>
    </row>
    <row r="3063" spans="1:61" x14ac:dyDescent="0.3">
      <c r="A3063">
        <v>17</v>
      </c>
      <c r="B3063">
        <v>11</v>
      </c>
      <c r="C3063">
        <v>2025</v>
      </c>
      <c r="D3063" t="s">
        <v>60</v>
      </c>
      <c r="E3063" t="s">
        <v>6610</v>
      </c>
      <c r="F3063" t="s">
        <v>6611</v>
      </c>
      <c r="G3063">
        <v>51</v>
      </c>
      <c r="H3063" t="s">
        <v>63</v>
      </c>
      <c r="I3063" t="s">
        <v>64</v>
      </c>
      <c r="J3063" t="s">
        <v>65</v>
      </c>
      <c r="K3063" t="s">
        <v>65</v>
      </c>
      <c r="L3063" t="s">
        <v>378</v>
      </c>
      <c r="M3063" t="s">
        <v>223</v>
      </c>
      <c r="N3063" t="s">
        <v>224</v>
      </c>
      <c r="O3063" t="s">
        <v>225</v>
      </c>
      <c r="P3063" t="s">
        <v>226</v>
      </c>
      <c r="Q3063" t="s">
        <v>379</v>
      </c>
      <c r="R3063" t="s">
        <v>380</v>
      </c>
      <c r="S3063" t="s">
        <v>73</v>
      </c>
      <c r="T3063">
        <v>9</v>
      </c>
      <c r="U3063">
        <v>5000</v>
      </c>
      <c r="V3063" t="s">
        <v>74</v>
      </c>
      <c r="W3063">
        <v>81.519996643066406</v>
      </c>
      <c r="X3063">
        <v>334.16</v>
      </c>
      <c r="Y3063">
        <v>4.47</v>
      </c>
      <c r="Z3063">
        <v>1.03</v>
      </c>
      <c r="AA3063">
        <v>339.65</v>
      </c>
      <c r="AB3063">
        <f>+Table1[[#This Row],[ADVALOREM]]/Table1[[#This Row],[US$ CIF]]</f>
        <v>0.24001176694558049</v>
      </c>
      <c r="AC3063" t="s">
        <v>6612</v>
      </c>
      <c r="AD3063" t="s">
        <v>2569</v>
      </c>
      <c r="AE3063" t="s">
        <v>65</v>
      </c>
      <c r="AF3063">
        <v>0</v>
      </c>
      <c r="AG3063" t="s">
        <v>6563</v>
      </c>
      <c r="AH3063" t="s">
        <v>6613</v>
      </c>
      <c r="AI3063" t="s">
        <v>6614</v>
      </c>
      <c r="AJ3063" t="s">
        <v>6615</v>
      </c>
      <c r="AK3063" t="s">
        <v>490</v>
      </c>
      <c r="AL3063">
        <v>45.71</v>
      </c>
      <c r="AM3063" t="s">
        <v>233</v>
      </c>
      <c r="AN3063" t="s">
        <v>6096</v>
      </c>
      <c r="AO3063" t="s">
        <v>6616</v>
      </c>
      <c r="AP3063" t="s">
        <v>6568</v>
      </c>
      <c r="AQ3063" t="s">
        <v>6568</v>
      </c>
      <c r="AR3063" t="s">
        <v>6617</v>
      </c>
      <c r="AS3063" t="s">
        <v>379</v>
      </c>
      <c r="AT3063" t="s">
        <v>6667</v>
      </c>
      <c r="AU3063" t="s">
        <v>380</v>
      </c>
      <c r="AV3063">
        <v>2025</v>
      </c>
      <c r="AW3063" t="s">
        <v>6668</v>
      </c>
      <c r="AX3063">
        <v>7.0000000000000007E-2</v>
      </c>
      <c r="AY3063" t="s">
        <v>6568</v>
      </c>
      <c r="AZ3063" t="s">
        <v>6619</v>
      </c>
      <c r="BA3063" t="s">
        <v>392</v>
      </c>
      <c r="BB3063" t="s">
        <v>1008</v>
      </c>
      <c r="BC3063" t="s">
        <v>1366</v>
      </c>
      <c r="BD3063" t="s">
        <v>92</v>
      </c>
      <c r="BE3063" t="s">
        <v>6620</v>
      </c>
      <c r="BF3063" t="s">
        <v>6621</v>
      </c>
      <c r="BI3063" t="s">
        <v>87</v>
      </c>
    </row>
    <row r="3064" spans="1:61" x14ac:dyDescent="0.3">
      <c r="A3064">
        <v>17</v>
      </c>
      <c r="B3064">
        <v>11</v>
      </c>
      <c r="C3064">
        <v>2025</v>
      </c>
      <c r="D3064" t="s">
        <v>60</v>
      </c>
      <c r="E3064" t="s">
        <v>6610</v>
      </c>
      <c r="F3064" t="s">
        <v>6611</v>
      </c>
      <c r="G3064">
        <v>52</v>
      </c>
      <c r="H3064" t="s">
        <v>63</v>
      </c>
      <c r="I3064" t="s">
        <v>64</v>
      </c>
      <c r="J3064" t="s">
        <v>65</v>
      </c>
      <c r="K3064" t="s">
        <v>65</v>
      </c>
      <c r="L3064" t="s">
        <v>378</v>
      </c>
      <c r="M3064" t="s">
        <v>223</v>
      </c>
      <c r="N3064" t="s">
        <v>224</v>
      </c>
      <c r="O3064" t="s">
        <v>225</v>
      </c>
      <c r="P3064" t="s">
        <v>226</v>
      </c>
      <c r="Q3064" t="s">
        <v>379</v>
      </c>
      <c r="R3064" t="s">
        <v>380</v>
      </c>
      <c r="S3064" t="s">
        <v>73</v>
      </c>
      <c r="T3064">
        <v>9</v>
      </c>
      <c r="U3064">
        <v>5000</v>
      </c>
      <c r="V3064" t="s">
        <v>74</v>
      </c>
      <c r="W3064">
        <v>83.919998168945298</v>
      </c>
      <c r="X3064">
        <v>344.16</v>
      </c>
      <c r="Y3064">
        <v>4.47</v>
      </c>
      <c r="Z3064">
        <v>1.06</v>
      </c>
      <c r="AA3064">
        <v>349.68</v>
      </c>
      <c r="AB3064">
        <f>+Table1[[#This Row],[ADVALOREM]]/Table1[[#This Row],[US$ CIF]]</f>
        <v>0.23999084353965139</v>
      </c>
      <c r="AC3064" t="s">
        <v>6612</v>
      </c>
      <c r="AD3064" t="s">
        <v>2569</v>
      </c>
      <c r="AE3064" t="s">
        <v>65</v>
      </c>
      <c r="AF3064">
        <v>0</v>
      </c>
      <c r="AG3064" t="s">
        <v>6563</v>
      </c>
      <c r="AH3064" t="s">
        <v>6613</v>
      </c>
      <c r="AI3064" t="s">
        <v>6614</v>
      </c>
      <c r="AJ3064" t="s">
        <v>6615</v>
      </c>
      <c r="AK3064" t="s">
        <v>490</v>
      </c>
      <c r="AL3064">
        <v>45.71</v>
      </c>
      <c r="AM3064" t="s">
        <v>233</v>
      </c>
      <c r="AN3064" t="s">
        <v>6096</v>
      </c>
      <c r="AO3064" t="s">
        <v>6616</v>
      </c>
      <c r="AP3064" t="s">
        <v>6568</v>
      </c>
      <c r="AQ3064" t="s">
        <v>6568</v>
      </c>
      <c r="AR3064" t="s">
        <v>6617</v>
      </c>
      <c r="AS3064" t="s">
        <v>379</v>
      </c>
      <c r="AT3064" t="s">
        <v>6669</v>
      </c>
      <c r="AU3064" t="s">
        <v>380</v>
      </c>
      <c r="AV3064">
        <v>2025</v>
      </c>
      <c r="AW3064" t="s">
        <v>2584</v>
      </c>
      <c r="AX3064">
        <v>7.0000000000000007E-2</v>
      </c>
      <c r="AY3064" t="s">
        <v>6568</v>
      </c>
      <c r="AZ3064" t="s">
        <v>6619</v>
      </c>
      <c r="BA3064" t="s">
        <v>392</v>
      </c>
      <c r="BB3064" t="s">
        <v>1008</v>
      </c>
      <c r="BC3064" t="s">
        <v>1366</v>
      </c>
      <c r="BD3064" t="s">
        <v>92</v>
      </c>
      <c r="BE3064" t="s">
        <v>6620</v>
      </c>
      <c r="BF3064" t="s">
        <v>6621</v>
      </c>
      <c r="BI3064" t="s">
        <v>87</v>
      </c>
    </row>
    <row r="3065" spans="1:61" x14ac:dyDescent="0.3">
      <c r="A3065">
        <v>17</v>
      </c>
      <c r="B3065">
        <v>11</v>
      </c>
      <c r="C3065">
        <v>2025</v>
      </c>
      <c r="D3065" t="s">
        <v>60</v>
      </c>
      <c r="E3065" t="s">
        <v>6610</v>
      </c>
      <c r="F3065" t="s">
        <v>6611</v>
      </c>
      <c r="G3065">
        <v>53</v>
      </c>
      <c r="H3065" t="s">
        <v>63</v>
      </c>
      <c r="I3065" t="s">
        <v>64</v>
      </c>
      <c r="J3065" t="s">
        <v>65</v>
      </c>
      <c r="K3065" t="s">
        <v>65</v>
      </c>
      <c r="L3065" t="s">
        <v>378</v>
      </c>
      <c r="M3065" t="s">
        <v>223</v>
      </c>
      <c r="N3065" t="s">
        <v>224</v>
      </c>
      <c r="O3065" t="s">
        <v>225</v>
      </c>
      <c r="P3065" t="s">
        <v>226</v>
      </c>
      <c r="Q3065" t="s">
        <v>379</v>
      </c>
      <c r="R3065" t="s">
        <v>380</v>
      </c>
      <c r="S3065" t="s">
        <v>73</v>
      </c>
      <c r="T3065">
        <v>9</v>
      </c>
      <c r="U3065">
        <v>10000</v>
      </c>
      <c r="V3065" t="s">
        <v>74</v>
      </c>
      <c r="W3065">
        <v>191.919998168945</v>
      </c>
      <c r="X3065">
        <v>788.32</v>
      </c>
      <c r="Y3065">
        <v>8.93</v>
      </c>
      <c r="Z3065">
        <v>2.4300000000000002</v>
      </c>
      <c r="AA3065">
        <v>799.68</v>
      </c>
      <c r="AB3065">
        <f>+Table1[[#This Row],[ADVALOREM]]/Table1[[#This Row],[US$ CIF]]</f>
        <v>0.2399959961096251</v>
      </c>
      <c r="AC3065" t="s">
        <v>6612</v>
      </c>
      <c r="AD3065" t="s">
        <v>2569</v>
      </c>
      <c r="AE3065" t="s">
        <v>65</v>
      </c>
      <c r="AF3065">
        <v>0</v>
      </c>
      <c r="AG3065" t="s">
        <v>6563</v>
      </c>
      <c r="AH3065" t="s">
        <v>6613</v>
      </c>
      <c r="AI3065" t="s">
        <v>6614</v>
      </c>
      <c r="AJ3065" t="s">
        <v>6615</v>
      </c>
      <c r="AK3065" t="s">
        <v>490</v>
      </c>
      <c r="AL3065">
        <v>91.42</v>
      </c>
      <c r="AM3065" t="s">
        <v>233</v>
      </c>
      <c r="AN3065" t="s">
        <v>6096</v>
      </c>
      <c r="AO3065" t="s">
        <v>6616</v>
      </c>
      <c r="AP3065" t="s">
        <v>6568</v>
      </c>
      <c r="AQ3065" t="s">
        <v>6568</v>
      </c>
      <c r="AR3065" t="s">
        <v>6617</v>
      </c>
      <c r="AS3065" t="s">
        <v>379</v>
      </c>
      <c r="AT3065" t="s">
        <v>6670</v>
      </c>
      <c r="AU3065" t="s">
        <v>380</v>
      </c>
      <c r="AV3065">
        <v>2025</v>
      </c>
      <c r="AW3065" t="s">
        <v>6671</v>
      </c>
      <c r="AX3065">
        <v>0.08</v>
      </c>
      <c r="AY3065" t="s">
        <v>6568</v>
      </c>
      <c r="AZ3065" t="s">
        <v>6619</v>
      </c>
      <c r="BA3065" t="s">
        <v>392</v>
      </c>
      <c r="BB3065" t="s">
        <v>1008</v>
      </c>
      <c r="BC3065" t="s">
        <v>1366</v>
      </c>
      <c r="BD3065" t="s">
        <v>92</v>
      </c>
      <c r="BE3065" t="s">
        <v>6620</v>
      </c>
      <c r="BF3065" t="s">
        <v>6621</v>
      </c>
      <c r="BI3065" t="s">
        <v>87</v>
      </c>
    </row>
    <row r="3066" spans="1:61" x14ac:dyDescent="0.3">
      <c r="A3066">
        <v>17</v>
      </c>
      <c r="B3066">
        <v>11</v>
      </c>
      <c r="C3066">
        <v>2025</v>
      </c>
      <c r="D3066" t="s">
        <v>60</v>
      </c>
      <c r="E3066" t="s">
        <v>6610</v>
      </c>
      <c r="F3066" t="s">
        <v>6611</v>
      </c>
      <c r="G3066">
        <v>54</v>
      </c>
      <c r="H3066" t="s">
        <v>63</v>
      </c>
      <c r="I3066" t="s">
        <v>64</v>
      </c>
      <c r="J3066" t="s">
        <v>65</v>
      </c>
      <c r="K3066" t="s">
        <v>65</v>
      </c>
      <c r="L3066" t="s">
        <v>378</v>
      </c>
      <c r="M3066" t="s">
        <v>223</v>
      </c>
      <c r="N3066" t="s">
        <v>224</v>
      </c>
      <c r="O3066" t="s">
        <v>225</v>
      </c>
      <c r="P3066" t="s">
        <v>226</v>
      </c>
      <c r="Q3066" t="s">
        <v>379</v>
      </c>
      <c r="R3066" t="s">
        <v>380</v>
      </c>
      <c r="S3066" t="s">
        <v>73</v>
      </c>
      <c r="T3066">
        <v>9</v>
      </c>
      <c r="U3066">
        <v>5000</v>
      </c>
      <c r="V3066" t="s">
        <v>74</v>
      </c>
      <c r="W3066">
        <v>95.959999084472699</v>
      </c>
      <c r="X3066">
        <v>394.16</v>
      </c>
      <c r="Y3066">
        <v>4.47</v>
      </c>
      <c r="Z3066">
        <v>1.22</v>
      </c>
      <c r="AA3066">
        <v>399.84</v>
      </c>
      <c r="AB3066">
        <f>+Table1[[#This Row],[ADVALOREM]]/Table1[[#This Row],[US$ CIF]]</f>
        <v>0.2399959961096256</v>
      </c>
      <c r="AC3066" t="s">
        <v>6612</v>
      </c>
      <c r="AD3066" t="s">
        <v>2569</v>
      </c>
      <c r="AE3066" t="s">
        <v>65</v>
      </c>
      <c r="AF3066">
        <v>0</v>
      </c>
      <c r="AG3066" t="s">
        <v>6563</v>
      </c>
      <c r="AH3066" t="s">
        <v>6613</v>
      </c>
      <c r="AI3066" t="s">
        <v>6614</v>
      </c>
      <c r="AJ3066" t="s">
        <v>6615</v>
      </c>
      <c r="AK3066" t="s">
        <v>490</v>
      </c>
      <c r="AL3066">
        <v>45.71</v>
      </c>
      <c r="AM3066" t="s">
        <v>233</v>
      </c>
      <c r="AN3066" t="s">
        <v>6096</v>
      </c>
      <c r="AO3066" t="s">
        <v>6616</v>
      </c>
      <c r="AP3066" t="s">
        <v>6568</v>
      </c>
      <c r="AQ3066" t="s">
        <v>6568</v>
      </c>
      <c r="AR3066" t="s">
        <v>6617</v>
      </c>
      <c r="AS3066" t="s">
        <v>379</v>
      </c>
      <c r="AT3066" t="s">
        <v>6672</v>
      </c>
      <c r="AU3066" t="s">
        <v>380</v>
      </c>
      <c r="AV3066">
        <v>2025</v>
      </c>
      <c r="AW3066" t="s">
        <v>6673</v>
      </c>
      <c r="AX3066">
        <v>0.08</v>
      </c>
      <c r="AY3066" t="s">
        <v>6568</v>
      </c>
      <c r="AZ3066" t="s">
        <v>6619</v>
      </c>
      <c r="BA3066" t="s">
        <v>392</v>
      </c>
      <c r="BB3066" t="s">
        <v>1008</v>
      </c>
      <c r="BC3066" t="s">
        <v>1366</v>
      </c>
      <c r="BD3066" t="s">
        <v>92</v>
      </c>
      <c r="BE3066" t="s">
        <v>6620</v>
      </c>
      <c r="BF3066" t="s">
        <v>6621</v>
      </c>
      <c r="BI3066" t="s">
        <v>87</v>
      </c>
    </row>
    <row r="3067" spans="1:61" x14ac:dyDescent="0.3">
      <c r="A3067">
        <v>17</v>
      </c>
      <c r="B3067">
        <v>11</v>
      </c>
      <c r="C3067">
        <v>2025</v>
      </c>
      <c r="D3067" t="s">
        <v>60</v>
      </c>
      <c r="E3067" t="s">
        <v>6610</v>
      </c>
      <c r="F3067" t="s">
        <v>6611</v>
      </c>
      <c r="G3067">
        <v>55</v>
      </c>
      <c r="H3067" t="s">
        <v>63</v>
      </c>
      <c r="I3067" t="s">
        <v>64</v>
      </c>
      <c r="J3067" t="s">
        <v>65</v>
      </c>
      <c r="K3067" t="s">
        <v>65</v>
      </c>
      <c r="L3067" t="s">
        <v>378</v>
      </c>
      <c r="M3067" t="s">
        <v>223</v>
      </c>
      <c r="N3067" t="s">
        <v>224</v>
      </c>
      <c r="O3067" t="s">
        <v>225</v>
      </c>
      <c r="P3067" t="s">
        <v>226</v>
      </c>
      <c r="Q3067" t="s">
        <v>379</v>
      </c>
      <c r="R3067" t="s">
        <v>380</v>
      </c>
      <c r="S3067" t="s">
        <v>73</v>
      </c>
      <c r="T3067">
        <v>9</v>
      </c>
      <c r="U3067">
        <v>5000</v>
      </c>
      <c r="V3067" t="s">
        <v>74</v>
      </c>
      <c r="W3067">
        <v>95.959999084472699</v>
      </c>
      <c r="X3067">
        <v>394.16</v>
      </c>
      <c r="Y3067">
        <v>4.47</v>
      </c>
      <c r="Z3067">
        <v>1.22</v>
      </c>
      <c r="AA3067">
        <v>399.84</v>
      </c>
      <c r="AB3067">
        <f>+Table1[[#This Row],[ADVALOREM]]/Table1[[#This Row],[US$ CIF]]</f>
        <v>0.2399959961096256</v>
      </c>
      <c r="AC3067" t="s">
        <v>6612</v>
      </c>
      <c r="AD3067" t="s">
        <v>2569</v>
      </c>
      <c r="AE3067" t="s">
        <v>65</v>
      </c>
      <c r="AF3067">
        <v>0</v>
      </c>
      <c r="AG3067" t="s">
        <v>6563</v>
      </c>
      <c r="AH3067" t="s">
        <v>6613</v>
      </c>
      <c r="AI3067" t="s">
        <v>6614</v>
      </c>
      <c r="AJ3067" t="s">
        <v>6615</v>
      </c>
      <c r="AK3067" t="s">
        <v>490</v>
      </c>
      <c r="AL3067">
        <v>45.71</v>
      </c>
      <c r="AM3067" t="s">
        <v>233</v>
      </c>
      <c r="AN3067" t="s">
        <v>6096</v>
      </c>
      <c r="AO3067" t="s">
        <v>6616</v>
      </c>
      <c r="AP3067" t="s">
        <v>6568</v>
      </c>
      <c r="AQ3067" t="s">
        <v>6568</v>
      </c>
      <c r="AR3067" t="s">
        <v>6617</v>
      </c>
      <c r="AS3067" t="s">
        <v>379</v>
      </c>
      <c r="AT3067" t="s">
        <v>6674</v>
      </c>
      <c r="AU3067" t="s">
        <v>380</v>
      </c>
      <c r="AV3067">
        <v>2025</v>
      </c>
      <c r="AW3067" t="s">
        <v>6675</v>
      </c>
      <c r="AX3067">
        <v>0.08</v>
      </c>
      <c r="AY3067" t="s">
        <v>6568</v>
      </c>
      <c r="AZ3067" t="s">
        <v>6619</v>
      </c>
      <c r="BA3067" t="s">
        <v>392</v>
      </c>
      <c r="BB3067" t="s">
        <v>1008</v>
      </c>
      <c r="BC3067" t="s">
        <v>1366</v>
      </c>
      <c r="BD3067" t="s">
        <v>92</v>
      </c>
      <c r="BE3067" t="s">
        <v>6620</v>
      </c>
      <c r="BF3067" t="s">
        <v>6621</v>
      </c>
      <c r="BI3067" t="s">
        <v>87</v>
      </c>
    </row>
    <row r="3068" spans="1:61" x14ac:dyDescent="0.3">
      <c r="A3068">
        <v>17</v>
      </c>
      <c r="B3068">
        <v>11</v>
      </c>
      <c r="C3068">
        <v>2025</v>
      </c>
      <c r="D3068" t="s">
        <v>60</v>
      </c>
      <c r="E3068" t="s">
        <v>6610</v>
      </c>
      <c r="F3068" t="s">
        <v>6611</v>
      </c>
      <c r="G3068">
        <v>56</v>
      </c>
      <c r="H3068" t="s">
        <v>63</v>
      </c>
      <c r="I3068" t="s">
        <v>64</v>
      </c>
      <c r="J3068" t="s">
        <v>65</v>
      </c>
      <c r="K3068" t="s">
        <v>65</v>
      </c>
      <c r="L3068" t="s">
        <v>378</v>
      </c>
      <c r="M3068" t="s">
        <v>223</v>
      </c>
      <c r="N3068" t="s">
        <v>224</v>
      </c>
      <c r="O3068" t="s">
        <v>225</v>
      </c>
      <c r="P3068" t="s">
        <v>226</v>
      </c>
      <c r="Q3068" t="s">
        <v>379</v>
      </c>
      <c r="R3068" t="s">
        <v>380</v>
      </c>
      <c r="S3068" t="s">
        <v>73</v>
      </c>
      <c r="T3068">
        <v>9</v>
      </c>
      <c r="U3068">
        <v>5000</v>
      </c>
      <c r="V3068" t="s">
        <v>74</v>
      </c>
      <c r="W3068">
        <v>95.959999084472699</v>
      </c>
      <c r="X3068">
        <v>394.16</v>
      </c>
      <c r="Y3068">
        <v>4.47</v>
      </c>
      <c r="Z3068">
        <v>1.22</v>
      </c>
      <c r="AA3068">
        <v>399.84</v>
      </c>
      <c r="AB3068">
        <f>+Table1[[#This Row],[ADVALOREM]]/Table1[[#This Row],[US$ CIF]]</f>
        <v>0.2399959961096256</v>
      </c>
      <c r="AC3068" t="s">
        <v>6612</v>
      </c>
      <c r="AD3068" t="s">
        <v>2569</v>
      </c>
      <c r="AE3068" t="s">
        <v>65</v>
      </c>
      <c r="AF3068">
        <v>0</v>
      </c>
      <c r="AG3068" t="s">
        <v>6563</v>
      </c>
      <c r="AH3068" t="s">
        <v>6613</v>
      </c>
      <c r="AI3068" t="s">
        <v>6614</v>
      </c>
      <c r="AJ3068" t="s">
        <v>6615</v>
      </c>
      <c r="AK3068" t="s">
        <v>490</v>
      </c>
      <c r="AL3068">
        <v>45.71</v>
      </c>
      <c r="AM3068" t="s">
        <v>233</v>
      </c>
      <c r="AN3068" t="s">
        <v>6096</v>
      </c>
      <c r="AO3068" t="s">
        <v>6616</v>
      </c>
      <c r="AP3068" t="s">
        <v>6568</v>
      </c>
      <c r="AQ3068" t="s">
        <v>6568</v>
      </c>
      <c r="AR3068" t="s">
        <v>6617</v>
      </c>
      <c r="AS3068" t="s">
        <v>379</v>
      </c>
      <c r="AT3068" t="s">
        <v>6676</v>
      </c>
      <c r="AU3068" t="s">
        <v>380</v>
      </c>
      <c r="AV3068">
        <v>2025</v>
      </c>
      <c r="AW3068" t="s">
        <v>6677</v>
      </c>
      <c r="AX3068">
        <v>0.08</v>
      </c>
      <c r="AY3068" t="s">
        <v>6568</v>
      </c>
      <c r="AZ3068" t="s">
        <v>6619</v>
      </c>
      <c r="BA3068" t="s">
        <v>392</v>
      </c>
      <c r="BB3068" t="s">
        <v>1008</v>
      </c>
      <c r="BC3068" t="s">
        <v>1366</v>
      </c>
      <c r="BD3068" t="s">
        <v>92</v>
      </c>
      <c r="BE3068" t="s">
        <v>6620</v>
      </c>
      <c r="BF3068" t="s">
        <v>6621</v>
      </c>
      <c r="BI3068" t="s">
        <v>87</v>
      </c>
    </row>
    <row r="3069" spans="1:61" x14ac:dyDescent="0.3">
      <c r="A3069">
        <v>17</v>
      </c>
      <c r="B3069">
        <v>11</v>
      </c>
      <c r="C3069">
        <v>2025</v>
      </c>
      <c r="D3069" t="s">
        <v>60</v>
      </c>
      <c r="E3069" t="s">
        <v>6610</v>
      </c>
      <c r="F3069" t="s">
        <v>6611</v>
      </c>
      <c r="G3069">
        <v>57</v>
      </c>
      <c r="H3069" t="s">
        <v>63</v>
      </c>
      <c r="I3069" t="s">
        <v>64</v>
      </c>
      <c r="J3069" t="s">
        <v>65</v>
      </c>
      <c r="K3069" t="s">
        <v>65</v>
      </c>
      <c r="L3069" t="s">
        <v>378</v>
      </c>
      <c r="M3069" t="s">
        <v>223</v>
      </c>
      <c r="N3069" t="s">
        <v>224</v>
      </c>
      <c r="O3069" t="s">
        <v>225</v>
      </c>
      <c r="P3069" t="s">
        <v>226</v>
      </c>
      <c r="Q3069" t="s">
        <v>379</v>
      </c>
      <c r="R3069" t="s">
        <v>380</v>
      </c>
      <c r="S3069" t="s">
        <v>73</v>
      </c>
      <c r="T3069">
        <v>9</v>
      </c>
      <c r="U3069">
        <v>5000</v>
      </c>
      <c r="V3069" t="s">
        <v>74</v>
      </c>
      <c r="W3069">
        <v>95.959999084472699</v>
      </c>
      <c r="X3069">
        <v>394.16</v>
      </c>
      <c r="Y3069">
        <v>4.47</v>
      </c>
      <c r="Z3069">
        <v>1.22</v>
      </c>
      <c r="AA3069">
        <v>399.84</v>
      </c>
      <c r="AB3069">
        <f>+Table1[[#This Row],[ADVALOREM]]/Table1[[#This Row],[US$ CIF]]</f>
        <v>0.2399959961096256</v>
      </c>
      <c r="AC3069" t="s">
        <v>6612</v>
      </c>
      <c r="AD3069" t="s">
        <v>2569</v>
      </c>
      <c r="AE3069" t="s">
        <v>65</v>
      </c>
      <c r="AF3069">
        <v>0</v>
      </c>
      <c r="AG3069" t="s">
        <v>6563</v>
      </c>
      <c r="AH3069" t="s">
        <v>6613</v>
      </c>
      <c r="AI3069" t="s">
        <v>6614</v>
      </c>
      <c r="AJ3069" t="s">
        <v>6615</v>
      </c>
      <c r="AK3069" t="s">
        <v>490</v>
      </c>
      <c r="AL3069">
        <v>45.71</v>
      </c>
      <c r="AM3069" t="s">
        <v>233</v>
      </c>
      <c r="AN3069" t="s">
        <v>6096</v>
      </c>
      <c r="AO3069" t="s">
        <v>6616</v>
      </c>
      <c r="AP3069" t="s">
        <v>6568</v>
      </c>
      <c r="AQ3069" t="s">
        <v>6568</v>
      </c>
      <c r="AR3069" t="s">
        <v>6617</v>
      </c>
      <c r="AS3069" t="s">
        <v>379</v>
      </c>
      <c r="AT3069" t="s">
        <v>6678</v>
      </c>
      <c r="AU3069" t="s">
        <v>380</v>
      </c>
      <c r="AV3069">
        <v>2025</v>
      </c>
      <c r="AW3069" t="s">
        <v>6679</v>
      </c>
      <c r="AX3069">
        <v>0.08</v>
      </c>
      <c r="AY3069" t="s">
        <v>6568</v>
      </c>
      <c r="AZ3069" t="s">
        <v>6619</v>
      </c>
      <c r="BA3069" t="s">
        <v>392</v>
      </c>
      <c r="BB3069" t="s">
        <v>1008</v>
      </c>
      <c r="BC3069" t="s">
        <v>1366</v>
      </c>
      <c r="BD3069" t="s">
        <v>92</v>
      </c>
      <c r="BE3069" t="s">
        <v>6620</v>
      </c>
      <c r="BF3069" t="s">
        <v>6621</v>
      </c>
      <c r="BI3069" t="s">
        <v>87</v>
      </c>
    </row>
    <row r="3070" spans="1:61" x14ac:dyDescent="0.3">
      <c r="A3070">
        <v>17</v>
      </c>
      <c r="B3070">
        <v>11</v>
      </c>
      <c r="C3070">
        <v>2025</v>
      </c>
      <c r="D3070" t="s">
        <v>60</v>
      </c>
      <c r="E3070" t="s">
        <v>6610</v>
      </c>
      <c r="F3070" t="s">
        <v>6611</v>
      </c>
      <c r="G3070">
        <v>58</v>
      </c>
      <c r="H3070" t="s">
        <v>63</v>
      </c>
      <c r="I3070" t="s">
        <v>64</v>
      </c>
      <c r="J3070" t="s">
        <v>65</v>
      </c>
      <c r="K3070" t="s">
        <v>65</v>
      </c>
      <c r="L3070" t="s">
        <v>378</v>
      </c>
      <c r="M3070" t="s">
        <v>223</v>
      </c>
      <c r="N3070" t="s">
        <v>224</v>
      </c>
      <c r="O3070" t="s">
        <v>225</v>
      </c>
      <c r="P3070" t="s">
        <v>226</v>
      </c>
      <c r="Q3070" t="s">
        <v>379</v>
      </c>
      <c r="R3070" t="s">
        <v>380</v>
      </c>
      <c r="S3070" t="s">
        <v>73</v>
      </c>
      <c r="T3070">
        <v>9</v>
      </c>
      <c r="U3070">
        <v>5000</v>
      </c>
      <c r="V3070" t="s">
        <v>74</v>
      </c>
      <c r="W3070">
        <v>141.69999694824199</v>
      </c>
      <c r="X3070">
        <v>584.16</v>
      </c>
      <c r="Y3070">
        <v>4.47</v>
      </c>
      <c r="Z3070">
        <v>1.8</v>
      </c>
      <c r="AA3070">
        <v>590.42999999999995</v>
      </c>
      <c r="AB3070">
        <f>+Table1[[#This Row],[ADVALOREM]]/Table1[[#This Row],[US$ CIF]]</f>
        <v>0.23999457505249056</v>
      </c>
      <c r="AC3070" t="s">
        <v>6612</v>
      </c>
      <c r="AD3070" t="s">
        <v>2569</v>
      </c>
      <c r="AE3070" t="s">
        <v>65</v>
      </c>
      <c r="AF3070">
        <v>0</v>
      </c>
      <c r="AG3070" t="s">
        <v>6563</v>
      </c>
      <c r="AH3070" t="s">
        <v>6613</v>
      </c>
      <c r="AI3070" t="s">
        <v>6614</v>
      </c>
      <c r="AJ3070" t="s">
        <v>6615</v>
      </c>
      <c r="AK3070" t="s">
        <v>490</v>
      </c>
      <c r="AL3070">
        <v>45.71</v>
      </c>
      <c r="AM3070" t="s">
        <v>233</v>
      </c>
      <c r="AN3070" t="s">
        <v>6096</v>
      </c>
      <c r="AO3070" t="s">
        <v>6616</v>
      </c>
      <c r="AP3070" t="s">
        <v>6568</v>
      </c>
      <c r="AQ3070" t="s">
        <v>6568</v>
      </c>
      <c r="AR3070" t="s">
        <v>6617</v>
      </c>
      <c r="AS3070" t="s">
        <v>379</v>
      </c>
      <c r="AT3070" t="s">
        <v>6680</v>
      </c>
      <c r="AU3070" t="s">
        <v>380</v>
      </c>
      <c r="AV3070">
        <v>2025</v>
      </c>
      <c r="AW3070" t="s">
        <v>2619</v>
      </c>
      <c r="AX3070">
        <v>0.12</v>
      </c>
      <c r="AY3070" t="s">
        <v>6568</v>
      </c>
      <c r="AZ3070" t="s">
        <v>6619</v>
      </c>
      <c r="BA3070" t="s">
        <v>392</v>
      </c>
      <c r="BB3070" t="s">
        <v>1008</v>
      </c>
      <c r="BC3070" t="s">
        <v>1366</v>
      </c>
      <c r="BD3070" t="s">
        <v>92</v>
      </c>
      <c r="BE3070" t="s">
        <v>6620</v>
      </c>
      <c r="BF3070" t="s">
        <v>6621</v>
      </c>
      <c r="BI3070" t="s">
        <v>87</v>
      </c>
    </row>
    <row r="3071" spans="1:61" x14ac:dyDescent="0.3">
      <c r="A3071">
        <v>17</v>
      </c>
      <c r="B3071">
        <v>11</v>
      </c>
      <c r="C3071">
        <v>2025</v>
      </c>
      <c r="D3071" t="s">
        <v>60</v>
      </c>
      <c r="E3071" t="s">
        <v>6610</v>
      </c>
      <c r="F3071" t="s">
        <v>6611</v>
      </c>
      <c r="G3071">
        <v>59</v>
      </c>
      <c r="H3071" t="s">
        <v>63</v>
      </c>
      <c r="I3071" t="s">
        <v>64</v>
      </c>
      <c r="J3071" t="s">
        <v>65</v>
      </c>
      <c r="K3071" t="s">
        <v>65</v>
      </c>
      <c r="L3071" t="s">
        <v>378</v>
      </c>
      <c r="M3071" t="s">
        <v>223</v>
      </c>
      <c r="N3071" t="s">
        <v>224</v>
      </c>
      <c r="O3071" t="s">
        <v>225</v>
      </c>
      <c r="P3071" t="s">
        <v>226</v>
      </c>
      <c r="Q3071" t="s">
        <v>379</v>
      </c>
      <c r="R3071" t="s">
        <v>380</v>
      </c>
      <c r="S3071" t="s">
        <v>73</v>
      </c>
      <c r="T3071">
        <v>9</v>
      </c>
      <c r="U3071">
        <v>5000</v>
      </c>
      <c r="V3071" t="s">
        <v>74</v>
      </c>
      <c r="W3071">
        <v>141.69999694824199</v>
      </c>
      <c r="X3071">
        <v>584.16</v>
      </c>
      <c r="Y3071">
        <v>4.47</v>
      </c>
      <c r="Z3071">
        <v>1.8</v>
      </c>
      <c r="AA3071">
        <v>590.42999999999995</v>
      </c>
      <c r="AB3071">
        <f>+Table1[[#This Row],[ADVALOREM]]/Table1[[#This Row],[US$ CIF]]</f>
        <v>0.23999457505249056</v>
      </c>
      <c r="AC3071" t="s">
        <v>6612</v>
      </c>
      <c r="AD3071" t="s">
        <v>2569</v>
      </c>
      <c r="AE3071" t="s">
        <v>65</v>
      </c>
      <c r="AF3071">
        <v>0</v>
      </c>
      <c r="AG3071" t="s">
        <v>6563</v>
      </c>
      <c r="AH3071" t="s">
        <v>6613</v>
      </c>
      <c r="AI3071" t="s">
        <v>6614</v>
      </c>
      <c r="AJ3071" t="s">
        <v>6615</v>
      </c>
      <c r="AK3071" t="s">
        <v>490</v>
      </c>
      <c r="AL3071">
        <v>45.71</v>
      </c>
      <c r="AM3071" t="s">
        <v>233</v>
      </c>
      <c r="AN3071" t="s">
        <v>6096</v>
      </c>
      <c r="AO3071" t="s">
        <v>6616</v>
      </c>
      <c r="AP3071" t="s">
        <v>6568</v>
      </c>
      <c r="AQ3071" t="s">
        <v>6568</v>
      </c>
      <c r="AR3071" t="s">
        <v>6617</v>
      </c>
      <c r="AS3071" t="s">
        <v>379</v>
      </c>
      <c r="AT3071" t="s">
        <v>6681</v>
      </c>
      <c r="AU3071" t="s">
        <v>380</v>
      </c>
      <c r="AV3071">
        <v>2025</v>
      </c>
      <c r="AW3071" t="s">
        <v>6682</v>
      </c>
      <c r="AX3071">
        <v>0.12</v>
      </c>
      <c r="AY3071" t="s">
        <v>6568</v>
      </c>
      <c r="AZ3071" t="s">
        <v>6619</v>
      </c>
      <c r="BA3071" t="s">
        <v>392</v>
      </c>
      <c r="BB3071" t="s">
        <v>1008</v>
      </c>
      <c r="BC3071" t="s">
        <v>1366</v>
      </c>
      <c r="BD3071" t="s">
        <v>92</v>
      </c>
      <c r="BE3071" t="s">
        <v>6620</v>
      </c>
      <c r="BF3071" t="s">
        <v>6621</v>
      </c>
      <c r="BI3071" t="s">
        <v>87</v>
      </c>
    </row>
    <row r="3072" spans="1:61" x14ac:dyDescent="0.3">
      <c r="A3072">
        <v>17</v>
      </c>
      <c r="B3072">
        <v>11</v>
      </c>
      <c r="C3072">
        <v>2025</v>
      </c>
      <c r="D3072" t="s">
        <v>60</v>
      </c>
      <c r="E3072" t="s">
        <v>6610</v>
      </c>
      <c r="F3072" t="s">
        <v>6611</v>
      </c>
      <c r="G3072">
        <v>60</v>
      </c>
      <c r="H3072" t="s">
        <v>63</v>
      </c>
      <c r="I3072" t="s">
        <v>64</v>
      </c>
      <c r="J3072" t="s">
        <v>65</v>
      </c>
      <c r="K3072" t="s">
        <v>65</v>
      </c>
      <c r="L3072" t="s">
        <v>378</v>
      </c>
      <c r="M3072" t="s">
        <v>223</v>
      </c>
      <c r="N3072" t="s">
        <v>224</v>
      </c>
      <c r="O3072" t="s">
        <v>225</v>
      </c>
      <c r="P3072" t="s">
        <v>226</v>
      </c>
      <c r="Q3072" t="s">
        <v>379</v>
      </c>
      <c r="R3072" t="s">
        <v>380</v>
      </c>
      <c r="S3072" t="s">
        <v>73</v>
      </c>
      <c r="T3072">
        <v>9</v>
      </c>
      <c r="U3072">
        <v>10000</v>
      </c>
      <c r="V3072" t="s">
        <v>74</v>
      </c>
      <c r="W3072">
        <v>182.28999328613301</v>
      </c>
      <c r="X3072">
        <v>748.32</v>
      </c>
      <c r="Y3072">
        <v>8.93</v>
      </c>
      <c r="Z3072">
        <v>2.31</v>
      </c>
      <c r="AA3072">
        <v>759.55</v>
      </c>
      <c r="AB3072">
        <f>+Table1[[#This Row],[ADVALOREM]]/Table1[[#This Row],[US$ CIF]]</f>
        <v>0.23999735802268846</v>
      </c>
      <c r="AC3072" t="s">
        <v>6612</v>
      </c>
      <c r="AD3072" t="s">
        <v>2569</v>
      </c>
      <c r="AE3072" t="s">
        <v>65</v>
      </c>
      <c r="AF3072">
        <v>0</v>
      </c>
      <c r="AG3072" t="s">
        <v>6563</v>
      </c>
      <c r="AH3072" t="s">
        <v>6613</v>
      </c>
      <c r="AI3072" t="s">
        <v>6614</v>
      </c>
      <c r="AJ3072" t="s">
        <v>6615</v>
      </c>
      <c r="AK3072" t="s">
        <v>490</v>
      </c>
      <c r="AL3072">
        <v>91.42</v>
      </c>
      <c r="AM3072" t="s">
        <v>233</v>
      </c>
      <c r="AN3072" t="s">
        <v>6096</v>
      </c>
      <c r="AO3072" t="s">
        <v>6616</v>
      </c>
      <c r="AP3072" t="s">
        <v>6568</v>
      </c>
      <c r="AQ3072" t="s">
        <v>6568</v>
      </c>
      <c r="AR3072" t="s">
        <v>6617</v>
      </c>
      <c r="AS3072" t="s">
        <v>379</v>
      </c>
      <c r="AT3072" t="s">
        <v>3257</v>
      </c>
      <c r="AU3072" t="s">
        <v>380</v>
      </c>
      <c r="AV3072">
        <v>2025</v>
      </c>
      <c r="AW3072" t="s">
        <v>932</v>
      </c>
      <c r="AX3072">
        <v>7.0000000000000007E-2</v>
      </c>
      <c r="AY3072" t="s">
        <v>6568</v>
      </c>
      <c r="AZ3072" t="s">
        <v>6619</v>
      </c>
      <c r="BA3072" t="s">
        <v>392</v>
      </c>
      <c r="BB3072" t="s">
        <v>1008</v>
      </c>
      <c r="BC3072" t="s">
        <v>1366</v>
      </c>
      <c r="BD3072" t="s">
        <v>92</v>
      </c>
      <c r="BE3072" t="s">
        <v>6620</v>
      </c>
      <c r="BF3072" t="s">
        <v>6621</v>
      </c>
      <c r="BI3072" t="s">
        <v>87</v>
      </c>
    </row>
    <row r="3073" spans="1:61" x14ac:dyDescent="0.3">
      <c r="A3073">
        <v>17</v>
      </c>
      <c r="B3073">
        <v>11</v>
      </c>
      <c r="C3073">
        <v>2025</v>
      </c>
      <c r="D3073" t="s">
        <v>60</v>
      </c>
      <c r="E3073" t="s">
        <v>6610</v>
      </c>
      <c r="F3073" t="s">
        <v>6611</v>
      </c>
      <c r="G3073">
        <v>61</v>
      </c>
      <c r="H3073" t="s">
        <v>63</v>
      </c>
      <c r="I3073" t="s">
        <v>64</v>
      </c>
      <c r="J3073" t="s">
        <v>65</v>
      </c>
      <c r="K3073" t="s">
        <v>65</v>
      </c>
      <c r="L3073" t="s">
        <v>378</v>
      </c>
      <c r="M3073" t="s">
        <v>223</v>
      </c>
      <c r="N3073" t="s">
        <v>224</v>
      </c>
      <c r="O3073" t="s">
        <v>225</v>
      </c>
      <c r="P3073" t="s">
        <v>226</v>
      </c>
      <c r="Q3073" t="s">
        <v>379</v>
      </c>
      <c r="R3073" t="s">
        <v>380</v>
      </c>
      <c r="S3073" t="s">
        <v>73</v>
      </c>
      <c r="T3073">
        <v>9</v>
      </c>
      <c r="U3073">
        <v>10000</v>
      </c>
      <c r="V3073" t="s">
        <v>74</v>
      </c>
      <c r="W3073">
        <v>182.28999328613301</v>
      </c>
      <c r="X3073">
        <v>748.32</v>
      </c>
      <c r="Y3073">
        <v>8.93</v>
      </c>
      <c r="Z3073">
        <v>2.31</v>
      </c>
      <c r="AA3073">
        <v>759.55</v>
      </c>
      <c r="AB3073">
        <f>+Table1[[#This Row],[ADVALOREM]]/Table1[[#This Row],[US$ CIF]]</f>
        <v>0.23999735802268846</v>
      </c>
      <c r="AC3073" t="s">
        <v>6612</v>
      </c>
      <c r="AD3073" t="s">
        <v>2569</v>
      </c>
      <c r="AE3073" t="s">
        <v>65</v>
      </c>
      <c r="AF3073">
        <v>0</v>
      </c>
      <c r="AG3073" t="s">
        <v>6563</v>
      </c>
      <c r="AH3073" t="s">
        <v>6613</v>
      </c>
      <c r="AI3073" t="s">
        <v>6614</v>
      </c>
      <c r="AJ3073" t="s">
        <v>6615</v>
      </c>
      <c r="AK3073" t="s">
        <v>490</v>
      </c>
      <c r="AL3073">
        <v>91.42</v>
      </c>
      <c r="AM3073" t="s">
        <v>233</v>
      </c>
      <c r="AN3073" t="s">
        <v>6096</v>
      </c>
      <c r="AO3073" t="s">
        <v>6616</v>
      </c>
      <c r="AP3073" t="s">
        <v>6568</v>
      </c>
      <c r="AQ3073" t="s">
        <v>6568</v>
      </c>
      <c r="AR3073" t="s">
        <v>6617</v>
      </c>
      <c r="AS3073" t="s">
        <v>379</v>
      </c>
      <c r="AT3073" t="s">
        <v>3261</v>
      </c>
      <c r="AU3073" t="s">
        <v>380</v>
      </c>
      <c r="AV3073">
        <v>2025</v>
      </c>
      <c r="AW3073" t="s">
        <v>933</v>
      </c>
      <c r="AX3073">
        <v>7.0000000000000007E-2</v>
      </c>
      <c r="AY3073" t="s">
        <v>6568</v>
      </c>
      <c r="AZ3073" t="s">
        <v>6619</v>
      </c>
      <c r="BA3073" t="s">
        <v>392</v>
      </c>
      <c r="BB3073" t="s">
        <v>1008</v>
      </c>
      <c r="BC3073" t="s">
        <v>1366</v>
      </c>
      <c r="BD3073" t="s">
        <v>92</v>
      </c>
      <c r="BE3073" t="s">
        <v>6620</v>
      </c>
      <c r="BF3073" t="s">
        <v>6621</v>
      </c>
      <c r="BI3073" t="s">
        <v>87</v>
      </c>
    </row>
    <row r="3074" spans="1:61" x14ac:dyDescent="0.3">
      <c r="A3074">
        <v>17</v>
      </c>
      <c r="B3074">
        <v>11</v>
      </c>
      <c r="C3074">
        <v>2025</v>
      </c>
      <c r="D3074" t="s">
        <v>60</v>
      </c>
      <c r="E3074" t="s">
        <v>6610</v>
      </c>
      <c r="F3074" t="s">
        <v>6611</v>
      </c>
      <c r="G3074">
        <v>62</v>
      </c>
      <c r="H3074" t="s">
        <v>63</v>
      </c>
      <c r="I3074" t="s">
        <v>64</v>
      </c>
      <c r="J3074" t="s">
        <v>65</v>
      </c>
      <c r="K3074" t="s">
        <v>65</v>
      </c>
      <c r="L3074" t="s">
        <v>378</v>
      </c>
      <c r="M3074" t="s">
        <v>223</v>
      </c>
      <c r="N3074" t="s">
        <v>224</v>
      </c>
      <c r="O3074" t="s">
        <v>225</v>
      </c>
      <c r="P3074" t="s">
        <v>226</v>
      </c>
      <c r="Q3074" t="s">
        <v>379</v>
      </c>
      <c r="R3074" t="s">
        <v>380</v>
      </c>
      <c r="S3074" t="s">
        <v>73</v>
      </c>
      <c r="T3074">
        <v>9</v>
      </c>
      <c r="U3074">
        <v>10000</v>
      </c>
      <c r="V3074" t="s">
        <v>74</v>
      </c>
      <c r="W3074">
        <v>182.28999328613301</v>
      </c>
      <c r="X3074">
        <v>748.32</v>
      </c>
      <c r="Y3074">
        <v>8.93</v>
      </c>
      <c r="Z3074">
        <v>2.31</v>
      </c>
      <c r="AA3074">
        <v>759.55</v>
      </c>
      <c r="AB3074">
        <f>+Table1[[#This Row],[ADVALOREM]]/Table1[[#This Row],[US$ CIF]]</f>
        <v>0.23999735802268846</v>
      </c>
      <c r="AC3074" t="s">
        <v>6612</v>
      </c>
      <c r="AD3074" t="s">
        <v>2569</v>
      </c>
      <c r="AE3074" t="s">
        <v>65</v>
      </c>
      <c r="AF3074">
        <v>0</v>
      </c>
      <c r="AG3074" t="s">
        <v>6563</v>
      </c>
      <c r="AH3074" t="s">
        <v>6613</v>
      </c>
      <c r="AI3074" t="s">
        <v>6614</v>
      </c>
      <c r="AJ3074" t="s">
        <v>6615</v>
      </c>
      <c r="AK3074" t="s">
        <v>490</v>
      </c>
      <c r="AL3074">
        <v>91.42</v>
      </c>
      <c r="AM3074" t="s">
        <v>233</v>
      </c>
      <c r="AN3074" t="s">
        <v>6096</v>
      </c>
      <c r="AO3074" t="s">
        <v>6616</v>
      </c>
      <c r="AP3074" t="s">
        <v>6568</v>
      </c>
      <c r="AQ3074" t="s">
        <v>6568</v>
      </c>
      <c r="AR3074" t="s">
        <v>6617</v>
      </c>
      <c r="AS3074" t="s">
        <v>379</v>
      </c>
      <c r="AT3074" t="s">
        <v>3260</v>
      </c>
      <c r="AU3074" t="s">
        <v>380</v>
      </c>
      <c r="AV3074">
        <v>2025</v>
      </c>
      <c r="AW3074" t="s">
        <v>934</v>
      </c>
      <c r="AX3074">
        <v>7.0000000000000007E-2</v>
      </c>
      <c r="AY3074" t="s">
        <v>6568</v>
      </c>
      <c r="AZ3074" t="s">
        <v>6619</v>
      </c>
      <c r="BA3074" t="s">
        <v>392</v>
      </c>
      <c r="BB3074" t="s">
        <v>1008</v>
      </c>
      <c r="BC3074" t="s">
        <v>1366</v>
      </c>
      <c r="BD3074" t="s">
        <v>92</v>
      </c>
      <c r="BE3074" t="s">
        <v>6620</v>
      </c>
      <c r="BF3074" t="s">
        <v>6621</v>
      </c>
      <c r="BI3074" t="s">
        <v>87</v>
      </c>
    </row>
    <row r="3075" spans="1:61" x14ac:dyDescent="0.3">
      <c r="A3075">
        <v>17</v>
      </c>
      <c r="B3075">
        <v>11</v>
      </c>
      <c r="C3075">
        <v>2025</v>
      </c>
      <c r="D3075" t="s">
        <v>60</v>
      </c>
      <c r="E3075" t="s">
        <v>6610</v>
      </c>
      <c r="F3075" t="s">
        <v>6611</v>
      </c>
      <c r="G3075">
        <v>63</v>
      </c>
      <c r="H3075" t="s">
        <v>63</v>
      </c>
      <c r="I3075" t="s">
        <v>64</v>
      </c>
      <c r="J3075" t="s">
        <v>65</v>
      </c>
      <c r="K3075" t="s">
        <v>65</v>
      </c>
      <c r="L3075" t="s">
        <v>378</v>
      </c>
      <c r="M3075" t="s">
        <v>223</v>
      </c>
      <c r="N3075" t="s">
        <v>224</v>
      </c>
      <c r="O3075" t="s">
        <v>225</v>
      </c>
      <c r="P3075" t="s">
        <v>226</v>
      </c>
      <c r="Q3075" t="s">
        <v>379</v>
      </c>
      <c r="R3075" t="s">
        <v>380</v>
      </c>
      <c r="S3075" t="s">
        <v>73</v>
      </c>
      <c r="T3075">
        <v>9</v>
      </c>
      <c r="U3075">
        <v>10000</v>
      </c>
      <c r="V3075" t="s">
        <v>74</v>
      </c>
      <c r="W3075">
        <v>182.28999328613301</v>
      </c>
      <c r="X3075">
        <v>748.32</v>
      </c>
      <c r="Y3075">
        <v>8.93</v>
      </c>
      <c r="Z3075">
        <v>2.31</v>
      </c>
      <c r="AA3075">
        <v>759.55</v>
      </c>
      <c r="AB3075">
        <f>+Table1[[#This Row],[ADVALOREM]]/Table1[[#This Row],[US$ CIF]]</f>
        <v>0.23999735802268846</v>
      </c>
      <c r="AC3075" t="s">
        <v>6612</v>
      </c>
      <c r="AD3075" t="s">
        <v>2569</v>
      </c>
      <c r="AE3075" t="s">
        <v>65</v>
      </c>
      <c r="AF3075">
        <v>0</v>
      </c>
      <c r="AG3075" t="s">
        <v>6563</v>
      </c>
      <c r="AH3075" t="s">
        <v>6613</v>
      </c>
      <c r="AI3075" t="s">
        <v>6614</v>
      </c>
      <c r="AJ3075" t="s">
        <v>6615</v>
      </c>
      <c r="AK3075" t="s">
        <v>490</v>
      </c>
      <c r="AL3075">
        <v>91.42</v>
      </c>
      <c r="AM3075" t="s">
        <v>233</v>
      </c>
      <c r="AN3075" t="s">
        <v>6096</v>
      </c>
      <c r="AO3075" t="s">
        <v>6616</v>
      </c>
      <c r="AP3075" t="s">
        <v>6568</v>
      </c>
      <c r="AQ3075" t="s">
        <v>6568</v>
      </c>
      <c r="AR3075" t="s">
        <v>6617</v>
      </c>
      <c r="AS3075" t="s">
        <v>379</v>
      </c>
      <c r="AT3075" t="s">
        <v>6683</v>
      </c>
      <c r="AU3075" t="s">
        <v>380</v>
      </c>
      <c r="AV3075">
        <v>2025</v>
      </c>
      <c r="AW3075" t="s">
        <v>935</v>
      </c>
      <c r="AX3075">
        <v>7.0000000000000007E-2</v>
      </c>
      <c r="AY3075" t="s">
        <v>6568</v>
      </c>
      <c r="AZ3075" t="s">
        <v>6619</v>
      </c>
      <c r="BA3075" t="s">
        <v>392</v>
      </c>
      <c r="BB3075" t="s">
        <v>1008</v>
      </c>
      <c r="BC3075" t="s">
        <v>1366</v>
      </c>
      <c r="BD3075" t="s">
        <v>92</v>
      </c>
      <c r="BE3075" t="s">
        <v>6620</v>
      </c>
      <c r="BF3075" t="s">
        <v>6621</v>
      </c>
      <c r="BI3075" t="s">
        <v>87</v>
      </c>
    </row>
    <row r="3076" spans="1:61" x14ac:dyDescent="0.3">
      <c r="A3076">
        <v>17</v>
      </c>
      <c r="B3076">
        <v>11</v>
      </c>
      <c r="C3076">
        <v>2025</v>
      </c>
      <c r="D3076" t="s">
        <v>60</v>
      </c>
      <c r="E3076" t="s">
        <v>6610</v>
      </c>
      <c r="F3076" t="s">
        <v>6611</v>
      </c>
      <c r="G3076">
        <v>64</v>
      </c>
      <c r="H3076" t="s">
        <v>63</v>
      </c>
      <c r="I3076" t="s">
        <v>64</v>
      </c>
      <c r="J3076" t="s">
        <v>65</v>
      </c>
      <c r="K3076" t="s">
        <v>65</v>
      </c>
      <c r="L3076" t="s">
        <v>378</v>
      </c>
      <c r="M3076" t="s">
        <v>223</v>
      </c>
      <c r="N3076" t="s">
        <v>224</v>
      </c>
      <c r="O3076" t="s">
        <v>225</v>
      </c>
      <c r="P3076" t="s">
        <v>226</v>
      </c>
      <c r="Q3076" t="s">
        <v>379</v>
      </c>
      <c r="R3076" t="s">
        <v>380</v>
      </c>
      <c r="S3076" t="s">
        <v>73</v>
      </c>
      <c r="T3076">
        <v>9</v>
      </c>
      <c r="U3076">
        <v>10000</v>
      </c>
      <c r="V3076" t="s">
        <v>74</v>
      </c>
      <c r="W3076">
        <v>182.28999328613301</v>
      </c>
      <c r="X3076">
        <v>748.32</v>
      </c>
      <c r="Y3076">
        <v>8.93</v>
      </c>
      <c r="Z3076">
        <v>2.31</v>
      </c>
      <c r="AA3076">
        <v>759.55</v>
      </c>
      <c r="AB3076">
        <f>+Table1[[#This Row],[ADVALOREM]]/Table1[[#This Row],[US$ CIF]]</f>
        <v>0.23999735802268846</v>
      </c>
      <c r="AC3076" t="s">
        <v>6612</v>
      </c>
      <c r="AD3076" t="s">
        <v>2569</v>
      </c>
      <c r="AE3076" t="s">
        <v>65</v>
      </c>
      <c r="AF3076">
        <v>0</v>
      </c>
      <c r="AG3076" t="s">
        <v>6563</v>
      </c>
      <c r="AH3076" t="s">
        <v>6613</v>
      </c>
      <c r="AI3076" t="s">
        <v>6614</v>
      </c>
      <c r="AJ3076" t="s">
        <v>6615</v>
      </c>
      <c r="AK3076" t="s">
        <v>490</v>
      </c>
      <c r="AL3076">
        <v>91.42</v>
      </c>
      <c r="AM3076" t="s">
        <v>233</v>
      </c>
      <c r="AN3076" t="s">
        <v>6096</v>
      </c>
      <c r="AO3076" t="s">
        <v>6616</v>
      </c>
      <c r="AP3076" t="s">
        <v>6568</v>
      </c>
      <c r="AQ3076" t="s">
        <v>6568</v>
      </c>
      <c r="AR3076" t="s">
        <v>6617</v>
      </c>
      <c r="AS3076" t="s">
        <v>379</v>
      </c>
      <c r="AT3076" t="s">
        <v>2891</v>
      </c>
      <c r="AU3076" t="s">
        <v>380</v>
      </c>
      <c r="AV3076">
        <v>2025</v>
      </c>
      <c r="AW3076" t="s">
        <v>938</v>
      </c>
      <c r="AX3076">
        <v>7.0000000000000007E-2</v>
      </c>
      <c r="AY3076" t="s">
        <v>6568</v>
      </c>
      <c r="AZ3076" t="s">
        <v>6619</v>
      </c>
      <c r="BA3076" t="s">
        <v>392</v>
      </c>
      <c r="BB3076" t="s">
        <v>1008</v>
      </c>
      <c r="BC3076" t="s">
        <v>1366</v>
      </c>
      <c r="BD3076" t="s">
        <v>92</v>
      </c>
      <c r="BE3076" t="s">
        <v>6620</v>
      </c>
      <c r="BF3076" t="s">
        <v>6621</v>
      </c>
      <c r="BI3076" t="s">
        <v>87</v>
      </c>
    </row>
    <row r="3077" spans="1:61" x14ac:dyDescent="0.3">
      <c r="A3077">
        <v>17</v>
      </c>
      <c r="B3077">
        <v>11</v>
      </c>
      <c r="C3077">
        <v>2025</v>
      </c>
      <c r="D3077" t="s">
        <v>60</v>
      </c>
      <c r="E3077" t="s">
        <v>6610</v>
      </c>
      <c r="F3077" t="s">
        <v>6611</v>
      </c>
      <c r="G3077">
        <v>65</v>
      </c>
      <c r="H3077" t="s">
        <v>63</v>
      </c>
      <c r="I3077" t="s">
        <v>64</v>
      </c>
      <c r="J3077" t="s">
        <v>65</v>
      </c>
      <c r="K3077" t="s">
        <v>65</v>
      </c>
      <c r="L3077" t="s">
        <v>378</v>
      </c>
      <c r="M3077" t="s">
        <v>223</v>
      </c>
      <c r="N3077" t="s">
        <v>224</v>
      </c>
      <c r="O3077" t="s">
        <v>225</v>
      </c>
      <c r="P3077" t="s">
        <v>226</v>
      </c>
      <c r="Q3077" t="s">
        <v>379</v>
      </c>
      <c r="R3077" t="s">
        <v>380</v>
      </c>
      <c r="S3077" t="s">
        <v>73</v>
      </c>
      <c r="T3077">
        <v>9</v>
      </c>
      <c r="U3077">
        <v>10000</v>
      </c>
      <c r="V3077" t="s">
        <v>74</v>
      </c>
      <c r="W3077">
        <v>182.28999328613301</v>
      </c>
      <c r="X3077">
        <v>748.32</v>
      </c>
      <c r="Y3077">
        <v>8.93</v>
      </c>
      <c r="Z3077">
        <v>2.31</v>
      </c>
      <c r="AA3077">
        <v>759.55</v>
      </c>
      <c r="AB3077">
        <f>+Table1[[#This Row],[ADVALOREM]]/Table1[[#This Row],[US$ CIF]]</f>
        <v>0.23999735802268846</v>
      </c>
      <c r="AC3077" t="s">
        <v>6612</v>
      </c>
      <c r="AD3077" t="s">
        <v>2569</v>
      </c>
      <c r="AE3077" t="s">
        <v>65</v>
      </c>
      <c r="AF3077">
        <v>0</v>
      </c>
      <c r="AG3077" t="s">
        <v>6563</v>
      </c>
      <c r="AH3077" t="s">
        <v>6613</v>
      </c>
      <c r="AI3077" t="s">
        <v>6614</v>
      </c>
      <c r="AJ3077" t="s">
        <v>6615</v>
      </c>
      <c r="AK3077" t="s">
        <v>490</v>
      </c>
      <c r="AL3077">
        <v>91.42</v>
      </c>
      <c r="AM3077" t="s">
        <v>233</v>
      </c>
      <c r="AN3077" t="s">
        <v>6096</v>
      </c>
      <c r="AO3077" t="s">
        <v>6616</v>
      </c>
      <c r="AP3077" t="s">
        <v>6568</v>
      </c>
      <c r="AQ3077" t="s">
        <v>6568</v>
      </c>
      <c r="AR3077" t="s">
        <v>6617</v>
      </c>
      <c r="AS3077" t="s">
        <v>379</v>
      </c>
      <c r="AT3077" t="s">
        <v>6684</v>
      </c>
      <c r="AU3077" t="s">
        <v>380</v>
      </c>
      <c r="AV3077">
        <v>2025</v>
      </c>
      <c r="AW3077" t="s">
        <v>937</v>
      </c>
      <c r="AX3077">
        <v>7.0000000000000007E-2</v>
      </c>
      <c r="AY3077" t="s">
        <v>6568</v>
      </c>
      <c r="AZ3077" t="s">
        <v>6619</v>
      </c>
      <c r="BA3077" t="s">
        <v>392</v>
      </c>
      <c r="BB3077" t="s">
        <v>1008</v>
      </c>
      <c r="BC3077" t="s">
        <v>1366</v>
      </c>
      <c r="BD3077" t="s">
        <v>92</v>
      </c>
      <c r="BE3077" t="s">
        <v>6620</v>
      </c>
      <c r="BF3077" t="s">
        <v>6621</v>
      </c>
      <c r="BI3077" t="s">
        <v>87</v>
      </c>
    </row>
    <row r="3078" spans="1:61" x14ac:dyDescent="0.3">
      <c r="A3078">
        <v>17</v>
      </c>
      <c r="B3078">
        <v>11</v>
      </c>
      <c r="C3078">
        <v>2025</v>
      </c>
      <c r="D3078" t="s">
        <v>60</v>
      </c>
      <c r="E3078" t="s">
        <v>6610</v>
      </c>
      <c r="F3078" t="s">
        <v>6611</v>
      </c>
      <c r="G3078">
        <v>66</v>
      </c>
      <c r="H3078" t="s">
        <v>63</v>
      </c>
      <c r="I3078" t="s">
        <v>64</v>
      </c>
      <c r="J3078" t="s">
        <v>65</v>
      </c>
      <c r="K3078" t="s">
        <v>65</v>
      </c>
      <c r="L3078" t="s">
        <v>378</v>
      </c>
      <c r="M3078" t="s">
        <v>223</v>
      </c>
      <c r="N3078" t="s">
        <v>224</v>
      </c>
      <c r="O3078" t="s">
        <v>225</v>
      </c>
      <c r="P3078" t="s">
        <v>226</v>
      </c>
      <c r="Q3078" t="s">
        <v>379</v>
      </c>
      <c r="R3078" t="s">
        <v>380</v>
      </c>
      <c r="S3078" t="s">
        <v>73</v>
      </c>
      <c r="T3078">
        <v>9</v>
      </c>
      <c r="U3078">
        <v>5000</v>
      </c>
      <c r="V3078" t="s">
        <v>74</v>
      </c>
      <c r="W3078">
        <v>473.92001342773398</v>
      </c>
      <c r="X3078">
        <v>1964.16</v>
      </c>
      <c r="Y3078">
        <v>4.46</v>
      </c>
      <c r="Z3078">
        <v>6.06</v>
      </c>
      <c r="AA3078">
        <v>1974.67</v>
      </c>
      <c r="AB3078">
        <f>+Table1[[#This Row],[ADVALOREM]]/Table1[[#This Row],[US$ CIF]]</f>
        <v>0.23999960166900491</v>
      </c>
      <c r="AC3078" t="s">
        <v>6612</v>
      </c>
      <c r="AD3078" t="s">
        <v>2569</v>
      </c>
      <c r="AE3078" t="s">
        <v>65</v>
      </c>
      <c r="AF3078">
        <v>0</v>
      </c>
      <c r="AG3078" t="s">
        <v>6563</v>
      </c>
      <c r="AH3078" t="s">
        <v>6613</v>
      </c>
      <c r="AI3078" t="s">
        <v>6614</v>
      </c>
      <c r="AJ3078" t="s">
        <v>6615</v>
      </c>
      <c r="AK3078" t="s">
        <v>490</v>
      </c>
      <c r="AL3078">
        <v>45.71</v>
      </c>
      <c r="AM3078" t="s">
        <v>233</v>
      </c>
      <c r="AN3078" t="s">
        <v>6096</v>
      </c>
      <c r="AO3078" t="s">
        <v>6616</v>
      </c>
      <c r="AP3078" t="s">
        <v>6568</v>
      </c>
      <c r="AQ3078" t="s">
        <v>6568</v>
      </c>
      <c r="AR3078" t="s">
        <v>6617</v>
      </c>
      <c r="AS3078" t="s">
        <v>379</v>
      </c>
      <c r="AT3078" t="s">
        <v>6685</v>
      </c>
      <c r="AU3078" t="s">
        <v>380</v>
      </c>
      <c r="AV3078">
        <v>2025</v>
      </c>
      <c r="AW3078" t="s">
        <v>2608</v>
      </c>
      <c r="AX3078">
        <v>0.39</v>
      </c>
      <c r="AY3078" t="s">
        <v>6568</v>
      </c>
      <c r="AZ3078" t="s">
        <v>6619</v>
      </c>
      <c r="BA3078" t="s">
        <v>392</v>
      </c>
      <c r="BB3078" t="s">
        <v>1008</v>
      </c>
      <c r="BC3078" t="s">
        <v>1366</v>
      </c>
      <c r="BD3078" t="s">
        <v>92</v>
      </c>
      <c r="BE3078" t="s">
        <v>6620</v>
      </c>
      <c r="BF3078" t="s">
        <v>6621</v>
      </c>
      <c r="BI3078" t="s">
        <v>87</v>
      </c>
    </row>
    <row r="3079" spans="1:61" x14ac:dyDescent="0.3">
      <c r="A3079">
        <v>17</v>
      </c>
      <c r="B3079">
        <v>11</v>
      </c>
      <c r="C3079">
        <v>2025</v>
      </c>
      <c r="D3079" t="s">
        <v>60</v>
      </c>
      <c r="E3079" t="s">
        <v>6610</v>
      </c>
      <c r="F3079" t="s">
        <v>6611</v>
      </c>
      <c r="G3079">
        <v>67</v>
      </c>
      <c r="H3079" t="s">
        <v>63</v>
      </c>
      <c r="I3079" t="s">
        <v>64</v>
      </c>
      <c r="J3079" t="s">
        <v>65</v>
      </c>
      <c r="K3079" t="s">
        <v>65</v>
      </c>
      <c r="L3079" t="s">
        <v>378</v>
      </c>
      <c r="M3079" t="s">
        <v>223</v>
      </c>
      <c r="N3079" t="s">
        <v>224</v>
      </c>
      <c r="O3079" t="s">
        <v>225</v>
      </c>
      <c r="P3079" t="s">
        <v>226</v>
      </c>
      <c r="Q3079" t="s">
        <v>379</v>
      </c>
      <c r="R3079" t="s">
        <v>380</v>
      </c>
      <c r="S3079" t="s">
        <v>73</v>
      </c>
      <c r="T3079">
        <v>9</v>
      </c>
      <c r="U3079">
        <v>5000</v>
      </c>
      <c r="V3079" t="s">
        <v>74</v>
      </c>
      <c r="W3079">
        <v>473.92001342773398</v>
      </c>
      <c r="X3079">
        <v>1964.16</v>
      </c>
      <c r="Y3079">
        <v>4.47</v>
      </c>
      <c r="Z3079">
        <v>6.06</v>
      </c>
      <c r="AA3079">
        <v>1974.68</v>
      </c>
      <c r="AB3079">
        <f>+Table1[[#This Row],[ADVALOREM]]/Table1[[#This Row],[US$ CIF]]</f>
        <v>0.23999838628422526</v>
      </c>
      <c r="AC3079" t="s">
        <v>6612</v>
      </c>
      <c r="AD3079" t="s">
        <v>2569</v>
      </c>
      <c r="AE3079" t="s">
        <v>65</v>
      </c>
      <c r="AF3079">
        <v>0</v>
      </c>
      <c r="AG3079" t="s">
        <v>6563</v>
      </c>
      <c r="AH3079" t="s">
        <v>6613</v>
      </c>
      <c r="AI3079" t="s">
        <v>6614</v>
      </c>
      <c r="AJ3079" t="s">
        <v>6615</v>
      </c>
      <c r="AK3079" t="s">
        <v>490</v>
      </c>
      <c r="AL3079">
        <v>45.71</v>
      </c>
      <c r="AM3079" t="s">
        <v>233</v>
      </c>
      <c r="AN3079" t="s">
        <v>6096</v>
      </c>
      <c r="AO3079" t="s">
        <v>6616</v>
      </c>
      <c r="AP3079" t="s">
        <v>6568</v>
      </c>
      <c r="AQ3079" t="s">
        <v>6568</v>
      </c>
      <c r="AR3079" t="s">
        <v>6617</v>
      </c>
      <c r="AS3079" t="s">
        <v>379</v>
      </c>
      <c r="AT3079" t="s">
        <v>6686</v>
      </c>
      <c r="AU3079" t="s">
        <v>380</v>
      </c>
      <c r="AV3079">
        <v>2025</v>
      </c>
      <c r="AW3079" t="s">
        <v>6687</v>
      </c>
      <c r="AX3079">
        <v>0.39</v>
      </c>
      <c r="AY3079" t="s">
        <v>6568</v>
      </c>
      <c r="AZ3079" t="s">
        <v>6619</v>
      </c>
      <c r="BA3079" t="s">
        <v>392</v>
      </c>
      <c r="BB3079" t="s">
        <v>1008</v>
      </c>
      <c r="BC3079" t="s">
        <v>1366</v>
      </c>
      <c r="BD3079" t="s">
        <v>92</v>
      </c>
      <c r="BE3079" t="s">
        <v>6620</v>
      </c>
      <c r="BF3079" t="s">
        <v>6621</v>
      </c>
      <c r="BI3079" t="s">
        <v>87</v>
      </c>
    </row>
    <row r="3080" spans="1:61" x14ac:dyDescent="0.3">
      <c r="A3080">
        <v>17</v>
      </c>
      <c r="B3080">
        <v>11</v>
      </c>
      <c r="C3080">
        <v>2025</v>
      </c>
      <c r="D3080" t="s">
        <v>60</v>
      </c>
      <c r="E3080" t="s">
        <v>6610</v>
      </c>
      <c r="F3080" t="s">
        <v>6611</v>
      </c>
      <c r="G3080">
        <v>68</v>
      </c>
      <c r="H3080" t="s">
        <v>63</v>
      </c>
      <c r="I3080" t="s">
        <v>64</v>
      </c>
      <c r="J3080" t="s">
        <v>65</v>
      </c>
      <c r="K3080" t="s">
        <v>65</v>
      </c>
      <c r="L3080" t="s">
        <v>378</v>
      </c>
      <c r="M3080" t="s">
        <v>223</v>
      </c>
      <c r="N3080" t="s">
        <v>224</v>
      </c>
      <c r="O3080" t="s">
        <v>225</v>
      </c>
      <c r="P3080" t="s">
        <v>226</v>
      </c>
      <c r="Q3080" t="s">
        <v>379</v>
      </c>
      <c r="R3080" t="s">
        <v>380</v>
      </c>
      <c r="S3080" t="s">
        <v>73</v>
      </c>
      <c r="T3080">
        <v>9</v>
      </c>
      <c r="U3080">
        <v>5000</v>
      </c>
      <c r="V3080" t="s">
        <v>74</v>
      </c>
      <c r="W3080">
        <v>81.519996643066406</v>
      </c>
      <c r="X3080">
        <v>334.16</v>
      </c>
      <c r="Y3080">
        <v>4.47</v>
      </c>
      <c r="Z3080">
        <v>1.03</v>
      </c>
      <c r="AA3080">
        <v>339.65</v>
      </c>
      <c r="AB3080">
        <f>+Table1[[#This Row],[ADVALOREM]]/Table1[[#This Row],[US$ CIF]]</f>
        <v>0.24001176694558049</v>
      </c>
      <c r="AC3080" t="s">
        <v>6612</v>
      </c>
      <c r="AD3080" t="s">
        <v>2569</v>
      </c>
      <c r="AE3080" t="s">
        <v>65</v>
      </c>
      <c r="AF3080">
        <v>0</v>
      </c>
      <c r="AG3080" t="s">
        <v>6563</v>
      </c>
      <c r="AH3080" t="s">
        <v>6613</v>
      </c>
      <c r="AI3080" t="s">
        <v>6614</v>
      </c>
      <c r="AJ3080" t="s">
        <v>6615</v>
      </c>
      <c r="AK3080" t="s">
        <v>490</v>
      </c>
      <c r="AL3080">
        <v>45.71</v>
      </c>
      <c r="AM3080" t="s">
        <v>233</v>
      </c>
      <c r="AN3080" t="s">
        <v>6096</v>
      </c>
      <c r="AO3080" t="s">
        <v>6616</v>
      </c>
      <c r="AP3080" t="s">
        <v>6568</v>
      </c>
      <c r="AQ3080" t="s">
        <v>6568</v>
      </c>
      <c r="AR3080" t="s">
        <v>6617</v>
      </c>
      <c r="AS3080" t="s">
        <v>379</v>
      </c>
      <c r="AT3080" t="s">
        <v>6688</v>
      </c>
      <c r="AU3080" t="s">
        <v>380</v>
      </c>
      <c r="AV3080">
        <v>2025</v>
      </c>
      <c r="AW3080" t="s">
        <v>6689</v>
      </c>
      <c r="AX3080">
        <v>7.0000000000000007E-2</v>
      </c>
      <c r="AY3080" t="s">
        <v>6568</v>
      </c>
      <c r="AZ3080" t="s">
        <v>6619</v>
      </c>
      <c r="BA3080" t="s">
        <v>392</v>
      </c>
      <c r="BB3080" t="s">
        <v>1008</v>
      </c>
      <c r="BC3080" t="s">
        <v>1366</v>
      </c>
      <c r="BD3080" t="s">
        <v>92</v>
      </c>
      <c r="BE3080" t="s">
        <v>6620</v>
      </c>
      <c r="BF3080" t="s">
        <v>6621</v>
      </c>
      <c r="BI3080" t="s">
        <v>87</v>
      </c>
    </row>
    <row r="3081" spans="1:61" x14ac:dyDescent="0.3">
      <c r="A3081">
        <v>17</v>
      </c>
      <c r="B3081">
        <v>11</v>
      </c>
      <c r="C3081">
        <v>2025</v>
      </c>
      <c r="D3081" t="s">
        <v>60</v>
      </c>
      <c r="E3081" t="s">
        <v>6610</v>
      </c>
      <c r="F3081" t="s">
        <v>6611</v>
      </c>
      <c r="G3081">
        <v>69</v>
      </c>
      <c r="H3081" t="s">
        <v>63</v>
      </c>
      <c r="I3081" t="s">
        <v>64</v>
      </c>
      <c r="J3081" t="s">
        <v>65</v>
      </c>
      <c r="K3081" t="s">
        <v>65</v>
      </c>
      <c r="L3081" t="s">
        <v>378</v>
      </c>
      <c r="M3081" t="s">
        <v>223</v>
      </c>
      <c r="N3081" t="s">
        <v>224</v>
      </c>
      <c r="O3081" t="s">
        <v>225</v>
      </c>
      <c r="P3081" t="s">
        <v>226</v>
      </c>
      <c r="Q3081" t="s">
        <v>379</v>
      </c>
      <c r="R3081" t="s">
        <v>380</v>
      </c>
      <c r="S3081" t="s">
        <v>73</v>
      </c>
      <c r="T3081">
        <v>9</v>
      </c>
      <c r="U3081">
        <v>15000</v>
      </c>
      <c r="V3081" t="s">
        <v>74</v>
      </c>
      <c r="W3081">
        <v>298.72000122070301</v>
      </c>
      <c r="X3081">
        <v>1227.49</v>
      </c>
      <c r="Y3081">
        <v>13.41</v>
      </c>
      <c r="Z3081">
        <v>3.79</v>
      </c>
      <c r="AA3081">
        <v>1244.69</v>
      </c>
      <c r="AB3081">
        <f>+Table1[[#This Row],[ADVALOREM]]/Table1[[#This Row],[US$ CIF]]</f>
        <v>0.23999550186849977</v>
      </c>
      <c r="AC3081" t="s">
        <v>6612</v>
      </c>
      <c r="AD3081" t="s">
        <v>2569</v>
      </c>
      <c r="AE3081" t="s">
        <v>65</v>
      </c>
      <c r="AF3081">
        <v>0</v>
      </c>
      <c r="AG3081" t="s">
        <v>6563</v>
      </c>
      <c r="AH3081" t="s">
        <v>6613</v>
      </c>
      <c r="AI3081" t="s">
        <v>6614</v>
      </c>
      <c r="AJ3081" t="s">
        <v>6615</v>
      </c>
      <c r="AK3081" t="s">
        <v>490</v>
      </c>
      <c r="AL3081">
        <v>137.29</v>
      </c>
      <c r="AM3081" t="s">
        <v>233</v>
      </c>
      <c r="AN3081" t="s">
        <v>6096</v>
      </c>
      <c r="AO3081" t="s">
        <v>6616</v>
      </c>
      <c r="AP3081" t="s">
        <v>6568</v>
      </c>
      <c r="AQ3081" t="s">
        <v>6568</v>
      </c>
      <c r="AR3081" t="s">
        <v>6617</v>
      </c>
      <c r="AS3081" t="s">
        <v>379</v>
      </c>
      <c r="AT3081" t="s">
        <v>1827</v>
      </c>
      <c r="AU3081" t="s">
        <v>380</v>
      </c>
      <c r="AV3081">
        <v>2025</v>
      </c>
      <c r="AW3081" t="s">
        <v>1828</v>
      </c>
      <c r="AX3081">
        <v>0.08</v>
      </c>
      <c r="AY3081" t="s">
        <v>6568</v>
      </c>
      <c r="AZ3081" t="s">
        <v>6619</v>
      </c>
      <c r="BA3081" t="s">
        <v>392</v>
      </c>
      <c r="BB3081" t="s">
        <v>1008</v>
      </c>
      <c r="BC3081" t="s">
        <v>1366</v>
      </c>
      <c r="BD3081" t="s">
        <v>92</v>
      </c>
      <c r="BE3081" t="s">
        <v>6620</v>
      </c>
      <c r="BF3081" t="s">
        <v>6621</v>
      </c>
      <c r="BI3081" t="s">
        <v>87</v>
      </c>
    </row>
    <row r="3082" spans="1:61" x14ac:dyDescent="0.3">
      <c r="A3082">
        <v>19</v>
      </c>
      <c r="B3082">
        <v>11</v>
      </c>
      <c r="C3082">
        <v>2025</v>
      </c>
      <c r="D3082" t="s">
        <v>60</v>
      </c>
      <c r="E3082" t="s">
        <v>6690</v>
      </c>
      <c r="F3082" t="s">
        <v>6691</v>
      </c>
      <c r="G3082">
        <v>1</v>
      </c>
      <c r="H3082" t="s">
        <v>63</v>
      </c>
      <c r="I3082" t="s">
        <v>64</v>
      </c>
      <c r="J3082" t="s">
        <v>65</v>
      </c>
      <c r="K3082" t="s">
        <v>65</v>
      </c>
      <c r="L3082" t="s">
        <v>545</v>
      </c>
      <c r="M3082" t="s">
        <v>223</v>
      </c>
      <c r="N3082" t="s">
        <v>224</v>
      </c>
      <c r="O3082" t="s">
        <v>277</v>
      </c>
      <c r="P3082" t="s">
        <v>157</v>
      </c>
      <c r="Q3082" t="s">
        <v>6692</v>
      </c>
      <c r="R3082" t="s">
        <v>5086</v>
      </c>
      <c r="S3082" t="s">
        <v>73</v>
      </c>
      <c r="T3082">
        <v>1022</v>
      </c>
      <c r="U3082">
        <v>1000</v>
      </c>
      <c r="V3082" t="s">
        <v>74</v>
      </c>
      <c r="W3082">
        <v>0</v>
      </c>
      <c r="X3082">
        <v>3103.54</v>
      </c>
      <c r="Y3082">
        <v>81.86</v>
      </c>
      <c r="Z3082">
        <v>10.34</v>
      </c>
      <c r="AA3082">
        <v>3195.74</v>
      </c>
      <c r="AB3082">
        <f>+Table1[[#This Row],[ADVALOREM]]/Table1[[#This Row],[US$ CIF]]</f>
        <v>0</v>
      </c>
      <c r="AC3082" t="s">
        <v>6693</v>
      </c>
      <c r="AD3082" t="s">
        <v>229</v>
      </c>
      <c r="AE3082" t="s">
        <v>65</v>
      </c>
      <c r="AF3082">
        <v>0</v>
      </c>
      <c r="AG3082" t="s">
        <v>6563</v>
      </c>
      <c r="AH3082" t="s">
        <v>6694</v>
      </c>
      <c r="AI3082" t="s">
        <v>6695</v>
      </c>
      <c r="AJ3082" t="s">
        <v>6696</v>
      </c>
      <c r="AK3082" t="s">
        <v>387</v>
      </c>
      <c r="AL3082">
        <v>234</v>
      </c>
      <c r="AM3082" t="s">
        <v>233</v>
      </c>
      <c r="AN3082" t="s">
        <v>6092</v>
      </c>
      <c r="AO3082" t="s">
        <v>6568</v>
      </c>
      <c r="AP3082" t="s">
        <v>6621</v>
      </c>
      <c r="AQ3082" t="s">
        <v>6621</v>
      </c>
      <c r="AR3082" t="s">
        <v>6697</v>
      </c>
      <c r="AS3082" t="s">
        <v>6698</v>
      </c>
      <c r="AT3082" t="s">
        <v>6692</v>
      </c>
      <c r="AU3082" t="s">
        <v>5086</v>
      </c>
      <c r="AV3082">
        <v>2025</v>
      </c>
      <c r="AW3082" t="s">
        <v>6699</v>
      </c>
      <c r="AX3082">
        <v>3.1</v>
      </c>
      <c r="AY3082" t="s">
        <v>6621</v>
      </c>
      <c r="AZ3082" t="s">
        <v>1366</v>
      </c>
      <c r="BA3082" t="s">
        <v>562</v>
      </c>
      <c r="BB3082" t="s">
        <v>5254</v>
      </c>
      <c r="BC3082" t="s">
        <v>1366</v>
      </c>
      <c r="BD3082" t="s">
        <v>92</v>
      </c>
      <c r="BE3082" t="s">
        <v>6700</v>
      </c>
      <c r="BF3082" t="s">
        <v>1366</v>
      </c>
      <c r="BI3082" t="s">
        <v>87</v>
      </c>
    </row>
    <row r="3083" spans="1:61" x14ac:dyDescent="0.3">
      <c r="A3083">
        <v>19</v>
      </c>
      <c r="B3083">
        <v>11</v>
      </c>
      <c r="C3083">
        <v>2025</v>
      </c>
      <c r="D3083" t="s">
        <v>60</v>
      </c>
      <c r="E3083" t="s">
        <v>6690</v>
      </c>
      <c r="F3083" t="s">
        <v>6691</v>
      </c>
      <c r="G3083">
        <v>2</v>
      </c>
      <c r="H3083" t="s">
        <v>63</v>
      </c>
      <c r="I3083" t="s">
        <v>64</v>
      </c>
      <c r="J3083" t="s">
        <v>65</v>
      </c>
      <c r="K3083" t="s">
        <v>65</v>
      </c>
      <c r="L3083" t="s">
        <v>545</v>
      </c>
      <c r="M3083" t="s">
        <v>223</v>
      </c>
      <c r="N3083" t="s">
        <v>224</v>
      </c>
      <c r="O3083" t="s">
        <v>277</v>
      </c>
      <c r="P3083" t="s">
        <v>157</v>
      </c>
      <c r="Q3083" t="s">
        <v>6701</v>
      </c>
      <c r="R3083" t="s">
        <v>5086</v>
      </c>
      <c r="S3083" t="s">
        <v>73</v>
      </c>
      <c r="T3083">
        <v>1022</v>
      </c>
      <c r="U3083">
        <v>1000</v>
      </c>
      <c r="V3083" t="s">
        <v>74</v>
      </c>
      <c r="W3083">
        <v>0</v>
      </c>
      <c r="X3083">
        <v>3223.54</v>
      </c>
      <c r="Y3083">
        <v>62.27</v>
      </c>
      <c r="Z3083">
        <v>10.74</v>
      </c>
      <c r="AA3083">
        <v>3296.55</v>
      </c>
      <c r="AB3083">
        <f>+Table1[[#This Row],[ADVALOREM]]/Table1[[#This Row],[US$ CIF]]</f>
        <v>0</v>
      </c>
      <c r="AC3083" t="s">
        <v>6693</v>
      </c>
      <c r="AD3083" t="s">
        <v>229</v>
      </c>
      <c r="AE3083" t="s">
        <v>65</v>
      </c>
      <c r="AF3083">
        <v>0</v>
      </c>
      <c r="AG3083" t="s">
        <v>6563</v>
      </c>
      <c r="AH3083" t="s">
        <v>6694</v>
      </c>
      <c r="AI3083" t="s">
        <v>6695</v>
      </c>
      <c r="AJ3083" t="s">
        <v>6696</v>
      </c>
      <c r="AK3083" t="s">
        <v>387</v>
      </c>
      <c r="AL3083">
        <v>178</v>
      </c>
      <c r="AM3083" t="s">
        <v>233</v>
      </c>
      <c r="AN3083" t="s">
        <v>6092</v>
      </c>
      <c r="AO3083" t="s">
        <v>6568</v>
      </c>
      <c r="AP3083" t="s">
        <v>6621</v>
      </c>
      <c r="AQ3083" t="s">
        <v>6621</v>
      </c>
      <c r="AR3083" t="s">
        <v>6697</v>
      </c>
      <c r="AS3083" t="s">
        <v>6702</v>
      </c>
      <c r="AT3083" t="s">
        <v>6701</v>
      </c>
      <c r="AU3083" t="s">
        <v>5086</v>
      </c>
      <c r="AV3083">
        <v>2025</v>
      </c>
      <c r="AW3083" t="s">
        <v>6703</v>
      </c>
      <c r="AX3083">
        <v>3.22</v>
      </c>
      <c r="AY3083" t="s">
        <v>6621</v>
      </c>
      <c r="AZ3083" t="s">
        <v>1366</v>
      </c>
      <c r="BA3083" t="s">
        <v>562</v>
      </c>
      <c r="BB3083" t="s">
        <v>5254</v>
      </c>
      <c r="BC3083" t="s">
        <v>1366</v>
      </c>
      <c r="BD3083" t="s">
        <v>92</v>
      </c>
      <c r="BE3083" t="s">
        <v>6700</v>
      </c>
      <c r="BF3083" t="s">
        <v>1366</v>
      </c>
      <c r="BI3083" t="s">
        <v>87</v>
      </c>
    </row>
    <row r="3084" spans="1:61" x14ac:dyDescent="0.3">
      <c r="A3084">
        <v>19</v>
      </c>
      <c r="B3084">
        <v>11</v>
      </c>
      <c r="C3084">
        <v>2025</v>
      </c>
      <c r="D3084" t="s">
        <v>60</v>
      </c>
      <c r="E3084" t="s">
        <v>6690</v>
      </c>
      <c r="F3084" t="s">
        <v>6691</v>
      </c>
      <c r="G3084">
        <v>3</v>
      </c>
      <c r="H3084" t="s">
        <v>63</v>
      </c>
      <c r="I3084" t="s">
        <v>64</v>
      </c>
      <c r="J3084" t="s">
        <v>65</v>
      </c>
      <c r="K3084" t="s">
        <v>65</v>
      </c>
      <c r="L3084" t="s">
        <v>545</v>
      </c>
      <c r="M3084" t="s">
        <v>223</v>
      </c>
      <c r="N3084" t="s">
        <v>224</v>
      </c>
      <c r="O3084" t="s">
        <v>277</v>
      </c>
      <c r="P3084" t="s">
        <v>157</v>
      </c>
      <c r="Q3084" t="s">
        <v>6704</v>
      </c>
      <c r="R3084" t="s">
        <v>5086</v>
      </c>
      <c r="S3084" t="s">
        <v>73</v>
      </c>
      <c r="T3084">
        <v>1022</v>
      </c>
      <c r="U3084">
        <v>1000</v>
      </c>
      <c r="V3084" t="s">
        <v>74</v>
      </c>
      <c r="W3084">
        <v>0</v>
      </c>
      <c r="X3084">
        <v>2083.5300000000002</v>
      </c>
      <c r="Y3084">
        <v>44.08</v>
      </c>
      <c r="Z3084">
        <v>6.95</v>
      </c>
      <c r="AA3084">
        <v>2134.56</v>
      </c>
      <c r="AB3084">
        <f>+Table1[[#This Row],[ADVALOREM]]/Table1[[#This Row],[US$ CIF]]</f>
        <v>0</v>
      </c>
      <c r="AC3084" t="s">
        <v>6693</v>
      </c>
      <c r="AD3084" t="s">
        <v>229</v>
      </c>
      <c r="AE3084" t="s">
        <v>65</v>
      </c>
      <c r="AF3084">
        <v>0</v>
      </c>
      <c r="AG3084" t="s">
        <v>6563</v>
      </c>
      <c r="AH3084" t="s">
        <v>6694</v>
      </c>
      <c r="AI3084" t="s">
        <v>6695</v>
      </c>
      <c r="AJ3084" t="s">
        <v>6696</v>
      </c>
      <c r="AK3084" t="s">
        <v>387</v>
      </c>
      <c r="AL3084">
        <v>126</v>
      </c>
      <c r="AM3084" t="s">
        <v>233</v>
      </c>
      <c r="AN3084" t="s">
        <v>6092</v>
      </c>
      <c r="AO3084" t="s">
        <v>6568</v>
      </c>
      <c r="AP3084" t="s">
        <v>6621</v>
      </c>
      <c r="AQ3084" t="s">
        <v>6621</v>
      </c>
      <c r="AR3084" t="s">
        <v>6697</v>
      </c>
      <c r="AS3084" t="s">
        <v>6705</v>
      </c>
      <c r="AT3084" t="s">
        <v>6704</v>
      </c>
      <c r="AU3084" t="s">
        <v>5086</v>
      </c>
      <c r="AV3084">
        <v>2025</v>
      </c>
      <c r="AW3084" t="s">
        <v>6706</v>
      </c>
      <c r="AX3084">
        <v>2.08</v>
      </c>
      <c r="AY3084" t="s">
        <v>6621</v>
      </c>
      <c r="AZ3084" t="s">
        <v>1366</v>
      </c>
      <c r="BA3084" t="s">
        <v>562</v>
      </c>
      <c r="BB3084" t="s">
        <v>5254</v>
      </c>
      <c r="BC3084" t="s">
        <v>1366</v>
      </c>
      <c r="BD3084" t="s">
        <v>92</v>
      </c>
      <c r="BE3084" t="s">
        <v>6700</v>
      </c>
      <c r="BF3084" t="s">
        <v>1366</v>
      </c>
      <c r="BI3084" t="s">
        <v>87</v>
      </c>
    </row>
    <row r="3085" spans="1:61" x14ac:dyDescent="0.3">
      <c r="A3085">
        <v>19</v>
      </c>
      <c r="B3085">
        <v>11</v>
      </c>
      <c r="C3085">
        <v>2025</v>
      </c>
      <c r="D3085" t="s">
        <v>60</v>
      </c>
      <c r="E3085" t="s">
        <v>6690</v>
      </c>
      <c r="F3085" t="s">
        <v>6691</v>
      </c>
      <c r="G3085">
        <v>4</v>
      </c>
      <c r="H3085" t="s">
        <v>63</v>
      </c>
      <c r="I3085" t="s">
        <v>64</v>
      </c>
      <c r="J3085" t="s">
        <v>65</v>
      </c>
      <c r="K3085" t="s">
        <v>65</v>
      </c>
      <c r="L3085" t="s">
        <v>545</v>
      </c>
      <c r="M3085" t="s">
        <v>223</v>
      </c>
      <c r="N3085" t="s">
        <v>224</v>
      </c>
      <c r="O3085" t="s">
        <v>546</v>
      </c>
      <c r="P3085" t="s">
        <v>547</v>
      </c>
      <c r="Q3085" t="s">
        <v>6707</v>
      </c>
      <c r="R3085" t="s">
        <v>5086</v>
      </c>
      <c r="S3085" t="s">
        <v>73</v>
      </c>
      <c r="T3085">
        <v>1022</v>
      </c>
      <c r="U3085">
        <v>1000</v>
      </c>
      <c r="V3085" t="s">
        <v>74</v>
      </c>
      <c r="W3085">
        <v>677.57000732421898</v>
      </c>
      <c r="X3085">
        <v>2003.53</v>
      </c>
      <c r="Y3085">
        <v>248.37</v>
      </c>
      <c r="Z3085">
        <v>6.67</v>
      </c>
      <c r="AA3085">
        <v>2258.5700000000002</v>
      </c>
      <c r="AB3085">
        <f>+Table1[[#This Row],[ADVALOREM]]/Table1[[#This Row],[US$ CIF]]</f>
        <v>0.2999995604848284</v>
      </c>
      <c r="AC3085" t="s">
        <v>6693</v>
      </c>
      <c r="AD3085" t="s">
        <v>229</v>
      </c>
      <c r="AE3085" t="s">
        <v>65</v>
      </c>
      <c r="AF3085">
        <v>0</v>
      </c>
      <c r="AG3085" t="s">
        <v>6563</v>
      </c>
      <c r="AH3085" t="s">
        <v>6694</v>
      </c>
      <c r="AI3085" t="s">
        <v>6695</v>
      </c>
      <c r="AJ3085" t="s">
        <v>6696</v>
      </c>
      <c r="AK3085" t="s">
        <v>387</v>
      </c>
      <c r="AL3085">
        <v>710</v>
      </c>
      <c r="AM3085" t="s">
        <v>233</v>
      </c>
      <c r="AN3085" t="s">
        <v>6092</v>
      </c>
      <c r="AO3085" t="s">
        <v>6568</v>
      </c>
      <c r="AP3085" t="s">
        <v>6621</v>
      </c>
      <c r="AQ3085" t="s">
        <v>6621</v>
      </c>
      <c r="AR3085" t="s">
        <v>6697</v>
      </c>
      <c r="AS3085" t="s">
        <v>6708</v>
      </c>
      <c r="AT3085" t="s">
        <v>6707</v>
      </c>
      <c r="AU3085" t="s">
        <v>5086</v>
      </c>
      <c r="AV3085">
        <v>2025</v>
      </c>
      <c r="AW3085" t="s">
        <v>6709</v>
      </c>
      <c r="AX3085">
        <v>2</v>
      </c>
      <c r="AY3085" t="s">
        <v>6621</v>
      </c>
      <c r="AZ3085" t="s">
        <v>1366</v>
      </c>
      <c r="BA3085" t="s">
        <v>562</v>
      </c>
      <c r="BB3085" t="s">
        <v>5254</v>
      </c>
      <c r="BC3085" t="s">
        <v>1366</v>
      </c>
      <c r="BD3085" t="s">
        <v>92</v>
      </c>
      <c r="BE3085" t="s">
        <v>6700</v>
      </c>
      <c r="BF3085" t="s">
        <v>1366</v>
      </c>
      <c r="BI3085" t="s">
        <v>87</v>
      </c>
    </row>
    <row r="3086" spans="1:61" x14ac:dyDescent="0.3">
      <c r="A3086">
        <v>19</v>
      </c>
      <c r="B3086">
        <v>11</v>
      </c>
      <c r="C3086">
        <v>2025</v>
      </c>
      <c r="D3086" t="s">
        <v>60</v>
      </c>
      <c r="E3086" t="s">
        <v>6690</v>
      </c>
      <c r="F3086" t="s">
        <v>6691</v>
      </c>
      <c r="G3086">
        <v>5</v>
      </c>
      <c r="H3086" t="s">
        <v>63</v>
      </c>
      <c r="I3086" t="s">
        <v>64</v>
      </c>
      <c r="J3086" t="s">
        <v>65</v>
      </c>
      <c r="K3086" t="s">
        <v>65</v>
      </c>
      <c r="L3086" t="s">
        <v>545</v>
      </c>
      <c r="M3086" t="s">
        <v>223</v>
      </c>
      <c r="N3086" t="s">
        <v>224</v>
      </c>
      <c r="O3086" t="s">
        <v>546</v>
      </c>
      <c r="P3086" t="s">
        <v>547</v>
      </c>
      <c r="Q3086" t="s">
        <v>6710</v>
      </c>
      <c r="R3086" t="s">
        <v>5086</v>
      </c>
      <c r="S3086" t="s">
        <v>73</v>
      </c>
      <c r="T3086">
        <v>1022</v>
      </c>
      <c r="U3086">
        <v>1000</v>
      </c>
      <c r="V3086" t="s">
        <v>74</v>
      </c>
      <c r="W3086">
        <v>724.19000244140602</v>
      </c>
      <c r="X3086">
        <v>2123.54</v>
      </c>
      <c r="Y3086">
        <v>283.35000000000002</v>
      </c>
      <c r="Z3086">
        <v>7.07</v>
      </c>
      <c r="AA3086">
        <v>2413.96</v>
      </c>
      <c r="AB3086">
        <f>+Table1[[#This Row],[ADVALOREM]]/Table1[[#This Row],[US$ CIF]]</f>
        <v>0.30000082952551244</v>
      </c>
      <c r="AC3086" t="s">
        <v>6693</v>
      </c>
      <c r="AD3086" t="s">
        <v>229</v>
      </c>
      <c r="AE3086" t="s">
        <v>65</v>
      </c>
      <c r="AF3086">
        <v>0</v>
      </c>
      <c r="AG3086" t="s">
        <v>6563</v>
      </c>
      <c r="AH3086" t="s">
        <v>6694</v>
      </c>
      <c r="AI3086" t="s">
        <v>6695</v>
      </c>
      <c r="AJ3086" t="s">
        <v>6696</v>
      </c>
      <c r="AK3086" t="s">
        <v>387</v>
      </c>
      <c r="AL3086">
        <v>810</v>
      </c>
      <c r="AM3086" t="s">
        <v>233</v>
      </c>
      <c r="AN3086" t="s">
        <v>6092</v>
      </c>
      <c r="AO3086" t="s">
        <v>6568</v>
      </c>
      <c r="AP3086" t="s">
        <v>6621</v>
      </c>
      <c r="AQ3086" t="s">
        <v>6621</v>
      </c>
      <c r="AR3086" t="s">
        <v>6697</v>
      </c>
      <c r="AS3086" t="s">
        <v>6711</v>
      </c>
      <c r="AT3086" t="s">
        <v>6710</v>
      </c>
      <c r="AU3086" t="s">
        <v>5086</v>
      </c>
      <c r="AV3086">
        <v>2025</v>
      </c>
      <c r="AW3086" t="s">
        <v>6712</v>
      </c>
      <c r="AX3086">
        <v>2.12</v>
      </c>
      <c r="AY3086" t="s">
        <v>6621</v>
      </c>
      <c r="AZ3086" t="s">
        <v>1366</v>
      </c>
      <c r="BA3086" t="s">
        <v>562</v>
      </c>
      <c r="BB3086" t="s">
        <v>5254</v>
      </c>
      <c r="BC3086" t="s">
        <v>1366</v>
      </c>
      <c r="BD3086" t="s">
        <v>92</v>
      </c>
      <c r="BE3086" t="s">
        <v>6700</v>
      </c>
      <c r="BF3086" t="s">
        <v>1366</v>
      </c>
      <c r="BI3086" t="s">
        <v>87</v>
      </c>
    </row>
    <row r="3087" spans="1:61" x14ac:dyDescent="0.3">
      <c r="A3087">
        <v>19</v>
      </c>
      <c r="B3087">
        <v>11</v>
      </c>
      <c r="C3087">
        <v>2025</v>
      </c>
      <c r="D3087" t="s">
        <v>60</v>
      </c>
      <c r="E3087" t="s">
        <v>6690</v>
      </c>
      <c r="F3087" t="s">
        <v>6691</v>
      </c>
      <c r="G3087">
        <v>6</v>
      </c>
      <c r="H3087" t="s">
        <v>63</v>
      </c>
      <c r="I3087" t="s">
        <v>64</v>
      </c>
      <c r="J3087" t="s">
        <v>65</v>
      </c>
      <c r="K3087" t="s">
        <v>65</v>
      </c>
      <c r="L3087" t="s">
        <v>545</v>
      </c>
      <c r="M3087" t="s">
        <v>223</v>
      </c>
      <c r="N3087" t="s">
        <v>224</v>
      </c>
      <c r="O3087" t="s">
        <v>6713</v>
      </c>
      <c r="P3087" t="s">
        <v>258</v>
      </c>
      <c r="Q3087" t="s">
        <v>6714</v>
      </c>
      <c r="R3087" t="s">
        <v>5086</v>
      </c>
      <c r="S3087" t="s">
        <v>73</v>
      </c>
      <c r="T3087">
        <v>1022</v>
      </c>
      <c r="U3087">
        <v>1000</v>
      </c>
      <c r="V3087" t="s">
        <v>74</v>
      </c>
      <c r="W3087">
        <v>519.84997558593795</v>
      </c>
      <c r="X3087">
        <v>1903.54</v>
      </c>
      <c r="Y3087">
        <v>89.55</v>
      </c>
      <c r="Z3087">
        <v>6.34</v>
      </c>
      <c r="AA3087">
        <v>1999.43</v>
      </c>
      <c r="AB3087">
        <f>+Table1[[#This Row],[ADVALOREM]]/Table1[[#This Row],[US$ CIF]]</f>
        <v>0.25999908753291584</v>
      </c>
      <c r="AC3087" t="s">
        <v>6693</v>
      </c>
      <c r="AD3087" t="s">
        <v>229</v>
      </c>
      <c r="AE3087" t="s">
        <v>65</v>
      </c>
      <c r="AF3087">
        <v>0</v>
      </c>
      <c r="AG3087" t="s">
        <v>6563</v>
      </c>
      <c r="AH3087" t="s">
        <v>6694</v>
      </c>
      <c r="AI3087" t="s">
        <v>6695</v>
      </c>
      <c r="AJ3087" t="s">
        <v>6696</v>
      </c>
      <c r="AK3087" t="s">
        <v>387</v>
      </c>
      <c r="AL3087">
        <v>256</v>
      </c>
      <c r="AM3087" t="s">
        <v>233</v>
      </c>
      <c r="AN3087" t="s">
        <v>6092</v>
      </c>
      <c r="AO3087" t="s">
        <v>6568</v>
      </c>
      <c r="AP3087" t="s">
        <v>6621</v>
      </c>
      <c r="AQ3087" t="s">
        <v>6621</v>
      </c>
      <c r="AR3087" t="s">
        <v>6697</v>
      </c>
      <c r="AS3087" t="s">
        <v>6715</v>
      </c>
      <c r="AT3087" t="s">
        <v>6714</v>
      </c>
      <c r="AU3087" t="s">
        <v>5086</v>
      </c>
      <c r="AV3087">
        <v>2025</v>
      </c>
      <c r="AW3087" t="s">
        <v>6716</v>
      </c>
      <c r="AX3087">
        <v>1.9</v>
      </c>
      <c r="AY3087" t="s">
        <v>6621</v>
      </c>
      <c r="AZ3087" t="s">
        <v>1366</v>
      </c>
      <c r="BA3087" t="s">
        <v>562</v>
      </c>
      <c r="BB3087" t="s">
        <v>5254</v>
      </c>
      <c r="BC3087" t="s">
        <v>1366</v>
      </c>
      <c r="BD3087" t="s">
        <v>92</v>
      </c>
      <c r="BE3087" t="s">
        <v>6700</v>
      </c>
      <c r="BF3087" t="s">
        <v>1366</v>
      </c>
      <c r="BI3087" t="s">
        <v>87</v>
      </c>
    </row>
    <row r="3088" spans="1:61" x14ac:dyDescent="0.3">
      <c r="A3088">
        <v>19</v>
      </c>
      <c r="B3088">
        <v>11</v>
      </c>
      <c r="C3088">
        <v>2025</v>
      </c>
      <c r="D3088" t="s">
        <v>60</v>
      </c>
      <c r="E3088" t="s">
        <v>6690</v>
      </c>
      <c r="F3088" t="s">
        <v>6691</v>
      </c>
      <c r="G3088">
        <v>7</v>
      </c>
      <c r="H3088" t="s">
        <v>63</v>
      </c>
      <c r="I3088" t="s">
        <v>64</v>
      </c>
      <c r="J3088" t="s">
        <v>65</v>
      </c>
      <c r="K3088" t="s">
        <v>65</v>
      </c>
      <c r="L3088" t="s">
        <v>545</v>
      </c>
      <c r="M3088" t="s">
        <v>223</v>
      </c>
      <c r="N3088" t="s">
        <v>224</v>
      </c>
      <c r="O3088" t="s">
        <v>1986</v>
      </c>
      <c r="P3088" t="s">
        <v>271</v>
      </c>
      <c r="Q3088" t="s">
        <v>6717</v>
      </c>
      <c r="R3088" t="s">
        <v>2409</v>
      </c>
      <c r="S3088" t="s">
        <v>73</v>
      </c>
      <c r="T3088">
        <v>1022</v>
      </c>
      <c r="U3088">
        <v>1000</v>
      </c>
      <c r="V3088" t="s">
        <v>74</v>
      </c>
      <c r="W3088">
        <v>349.64999389648398</v>
      </c>
      <c r="X3088">
        <v>1203.54</v>
      </c>
      <c r="Y3088">
        <v>87.45</v>
      </c>
      <c r="Z3088">
        <v>4</v>
      </c>
      <c r="AA3088">
        <v>1294.99</v>
      </c>
      <c r="AB3088">
        <f>+Table1[[#This Row],[ADVALOREM]]/Table1[[#This Row],[US$ CIF]]</f>
        <v>0.27000208024500882</v>
      </c>
      <c r="AC3088" t="s">
        <v>6693</v>
      </c>
      <c r="AD3088" t="s">
        <v>229</v>
      </c>
      <c r="AE3088" t="s">
        <v>65</v>
      </c>
      <c r="AF3088">
        <v>0</v>
      </c>
      <c r="AG3088" t="s">
        <v>6563</v>
      </c>
      <c r="AH3088" t="s">
        <v>6694</v>
      </c>
      <c r="AI3088" t="s">
        <v>6695</v>
      </c>
      <c r="AJ3088" t="s">
        <v>6696</v>
      </c>
      <c r="AK3088" t="s">
        <v>387</v>
      </c>
      <c r="AL3088">
        <v>250</v>
      </c>
      <c r="AM3088" t="s">
        <v>233</v>
      </c>
      <c r="AN3088" t="s">
        <v>6092</v>
      </c>
      <c r="AO3088" t="s">
        <v>6568</v>
      </c>
      <c r="AP3088" t="s">
        <v>6621</v>
      </c>
      <c r="AQ3088" t="s">
        <v>6621</v>
      </c>
      <c r="AR3088" t="s">
        <v>6697</v>
      </c>
      <c r="AS3088" t="s">
        <v>6718</v>
      </c>
      <c r="AT3088" t="s">
        <v>6717</v>
      </c>
      <c r="AU3088" t="s">
        <v>2409</v>
      </c>
      <c r="AV3088">
        <v>2025</v>
      </c>
      <c r="AW3088" t="s">
        <v>6719</v>
      </c>
      <c r="AX3088">
        <v>1.2</v>
      </c>
      <c r="AY3088" t="s">
        <v>6621</v>
      </c>
      <c r="AZ3088" t="s">
        <v>1366</v>
      </c>
      <c r="BA3088" t="s">
        <v>562</v>
      </c>
      <c r="BB3088" t="s">
        <v>5254</v>
      </c>
      <c r="BC3088" t="s">
        <v>1366</v>
      </c>
      <c r="BD3088" t="s">
        <v>92</v>
      </c>
      <c r="BE3088" t="s">
        <v>6700</v>
      </c>
      <c r="BF3088" t="s">
        <v>1366</v>
      </c>
      <c r="BI3088" t="s">
        <v>87</v>
      </c>
    </row>
    <row r="3089" spans="1:61" x14ac:dyDescent="0.3">
      <c r="A3089">
        <v>19</v>
      </c>
      <c r="B3089">
        <v>11</v>
      </c>
      <c r="C3089">
        <v>2025</v>
      </c>
      <c r="D3089" t="s">
        <v>60</v>
      </c>
      <c r="E3089" t="s">
        <v>6690</v>
      </c>
      <c r="F3089" t="s">
        <v>6691</v>
      </c>
      <c r="G3089">
        <v>8</v>
      </c>
      <c r="H3089" t="s">
        <v>63</v>
      </c>
      <c r="I3089" t="s">
        <v>64</v>
      </c>
      <c r="J3089" t="s">
        <v>65</v>
      </c>
      <c r="K3089" t="s">
        <v>65</v>
      </c>
      <c r="L3089" t="s">
        <v>545</v>
      </c>
      <c r="M3089" t="s">
        <v>223</v>
      </c>
      <c r="N3089" t="s">
        <v>224</v>
      </c>
      <c r="O3089" t="s">
        <v>1986</v>
      </c>
      <c r="P3089" t="s">
        <v>271</v>
      </c>
      <c r="Q3089" t="s">
        <v>6717</v>
      </c>
      <c r="R3089" t="s">
        <v>2409</v>
      </c>
      <c r="S3089" t="s">
        <v>73</v>
      </c>
      <c r="T3089">
        <v>1022</v>
      </c>
      <c r="U3089">
        <v>1000</v>
      </c>
      <c r="V3089" t="s">
        <v>74</v>
      </c>
      <c r="W3089">
        <v>349.64999389648398</v>
      </c>
      <c r="X3089">
        <v>1203.54</v>
      </c>
      <c r="Y3089">
        <v>87.45</v>
      </c>
      <c r="Z3089">
        <v>4</v>
      </c>
      <c r="AA3089">
        <v>1294.99</v>
      </c>
      <c r="AB3089">
        <f>+Table1[[#This Row],[ADVALOREM]]/Table1[[#This Row],[US$ CIF]]</f>
        <v>0.27000208024500882</v>
      </c>
      <c r="AC3089" t="s">
        <v>6693</v>
      </c>
      <c r="AD3089" t="s">
        <v>229</v>
      </c>
      <c r="AE3089" t="s">
        <v>65</v>
      </c>
      <c r="AF3089">
        <v>0</v>
      </c>
      <c r="AG3089" t="s">
        <v>6563</v>
      </c>
      <c r="AH3089" t="s">
        <v>6694</v>
      </c>
      <c r="AI3089" t="s">
        <v>6695</v>
      </c>
      <c r="AJ3089" t="s">
        <v>6696</v>
      </c>
      <c r="AK3089" t="s">
        <v>387</v>
      </c>
      <c r="AL3089">
        <v>250</v>
      </c>
      <c r="AM3089" t="s">
        <v>233</v>
      </c>
      <c r="AN3089" t="s">
        <v>6092</v>
      </c>
      <c r="AO3089" t="s">
        <v>6568</v>
      </c>
      <c r="AP3089" t="s">
        <v>6621</v>
      </c>
      <c r="AQ3089" t="s">
        <v>6621</v>
      </c>
      <c r="AR3089" t="s">
        <v>6697</v>
      </c>
      <c r="AS3089" t="s">
        <v>6720</v>
      </c>
      <c r="AT3089" t="s">
        <v>6717</v>
      </c>
      <c r="AU3089" t="s">
        <v>2409</v>
      </c>
      <c r="AV3089">
        <v>2025</v>
      </c>
      <c r="AW3089" t="s">
        <v>6719</v>
      </c>
      <c r="AX3089">
        <v>1.2</v>
      </c>
      <c r="AY3089" t="s">
        <v>6621</v>
      </c>
      <c r="AZ3089" t="s">
        <v>1366</v>
      </c>
      <c r="BA3089" t="s">
        <v>562</v>
      </c>
      <c r="BB3089" t="s">
        <v>5254</v>
      </c>
      <c r="BC3089" t="s">
        <v>1366</v>
      </c>
      <c r="BD3089" t="s">
        <v>92</v>
      </c>
      <c r="BE3089" t="s">
        <v>6700</v>
      </c>
      <c r="BF3089" t="s">
        <v>1366</v>
      </c>
      <c r="BI3089" t="s">
        <v>87</v>
      </c>
    </row>
    <row r="3090" spans="1:61" x14ac:dyDescent="0.3">
      <c r="A3090">
        <v>19</v>
      </c>
      <c r="B3090">
        <v>11</v>
      </c>
      <c r="C3090">
        <v>2025</v>
      </c>
      <c r="D3090" t="s">
        <v>60</v>
      </c>
      <c r="E3090" t="s">
        <v>6690</v>
      </c>
      <c r="F3090" t="s">
        <v>6691</v>
      </c>
      <c r="G3090">
        <v>9</v>
      </c>
      <c r="H3090" t="s">
        <v>63</v>
      </c>
      <c r="I3090" t="s">
        <v>64</v>
      </c>
      <c r="J3090" t="s">
        <v>65</v>
      </c>
      <c r="K3090" t="s">
        <v>65</v>
      </c>
      <c r="L3090" t="s">
        <v>545</v>
      </c>
      <c r="M3090" t="s">
        <v>223</v>
      </c>
      <c r="N3090" t="s">
        <v>224</v>
      </c>
      <c r="O3090" t="s">
        <v>1986</v>
      </c>
      <c r="P3090" t="s">
        <v>271</v>
      </c>
      <c r="Q3090" t="s">
        <v>6717</v>
      </c>
      <c r="R3090" t="s">
        <v>2409</v>
      </c>
      <c r="S3090" t="s">
        <v>73</v>
      </c>
      <c r="T3090">
        <v>1022</v>
      </c>
      <c r="U3090">
        <v>1000</v>
      </c>
      <c r="V3090" t="s">
        <v>74</v>
      </c>
      <c r="W3090">
        <v>349.64999389648398</v>
      </c>
      <c r="X3090">
        <v>1203.54</v>
      </c>
      <c r="Y3090">
        <v>87.45</v>
      </c>
      <c r="Z3090">
        <v>4</v>
      </c>
      <c r="AA3090">
        <v>1294.99</v>
      </c>
      <c r="AB3090">
        <f>+Table1[[#This Row],[ADVALOREM]]/Table1[[#This Row],[US$ CIF]]</f>
        <v>0.27000208024500882</v>
      </c>
      <c r="AC3090" t="s">
        <v>6693</v>
      </c>
      <c r="AD3090" t="s">
        <v>229</v>
      </c>
      <c r="AE3090" t="s">
        <v>65</v>
      </c>
      <c r="AF3090">
        <v>0</v>
      </c>
      <c r="AG3090" t="s">
        <v>6563</v>
      </c>
      <c r="AH3090" t="s">
        <v>6694</v>
      </c>
      <c r="AI3090" t="s">
        <v>6695</v>
      </c>
      <c r="AJ3090" t="s">
        <v>6696</v>
      </c>
      <c r="AK3090" t="s">
        <v>387</v>
      </c>
      <c r="AL3090">
        <v>250</v>
      </c>
      <c r="AM3090" t="s">
        <v>233</v>
      </c>
      <c r="AN3090" t="s">
        <v>6092</v>
      </c>
      <c r="AO3090" t="s">
        <v>6568</v>
      </c>
      <c r="AP3090" t="s">
        <v>6621</v>
      </c>
      <c r="AQ3090" t="s">
        <v>6621</v>
      </c>
      <c r="AR3090" t="s">
        <v>6697</v>
      </c>
      <c r="AS3090" t="s">
        <v>6721</v>
      </c>
      <c r="AT3090" t="s">
        <v>6717</v>
      </c>
      <c r="AU3090" t="s">
        <v>2409</v>
      </c>
      <c r="AV3090">
        <v>2025</v>
      </c>
      <c r="AW3090" t="s">
        <v>6719</v>
      </c>
      <c r="AX3090">
        <v>1.2</v>
      </c>
      <c r="AY3090" t="s">
        <v>6621</v>
      </c>
      <c r="AZ3090" t="s">
        <v>1366</v>
      </c>
      <c r="BA3090" t="s">
        <v>562</v>
      </c>
      <c r="BB3090" t="s">
        <v>5254</v>
      </c>
      <c r="BC3090" t="s">
        <v>1366</v>
      </c>
      <c r="BD3090" t="s">
        <v>92</v>
      </c>
      <c r="BE3090" t="s">
        <v>6700</v>
      </c>
      <c r="BF3090" t="s">
        <v>1366</v>
      </c>
      <c r="BI3090" t="s">
        <v>87</v>
      </c>
    </row>
    <row r="3091" spans="1:61" x14ac:dyDescent="0.3">
      <c r="A3091">
        <v>19</v>
      </c>
      <c r="B3091">
        <v>11</v>
      </c>
      <c r="C3091">
        <v>2025</v>
      </c>
      <c r="D3091" t="s">
        <v>60</v>
      </c>
      <c r="E3091" t="s">
        <v>6690</v>
      </c>
      <c r="F3091" t="s">
        <v>6691</v>
      </c>
      <c r="G3091">
        <v>10</v>
      </c>
      <c r="H3091" t="s">
        <v>63</v>
      </c>
      <c r="I3091" t="s">
        <v>64</v>
      </c>
      <c r="J3091" t="s">
        <v>65</v>
      </c>
      <c r="K3091" t="s">
        <v>65</v>
      </c>
      <c r="L3091" t="s">
        <v>545</v>
      </c>
      <c r="M3091" t="s">
        <v>223</v>
      </c>
      <c r="N3091" t="s">
        <v>224</v>
      </c>
      <c r="O3091" t="s">
        <v>1986</v>
      </c>
      <c r="P3091" t="s">
        <v>271</v>
      </c>
      <c r="Q3091" t="s">
        <v>6717</v>
      </c>
      <c r="R3091" t="s">
        <v>2409</v>
      </c>
      <c r="S3091" t="s">
        <v>73</v>
      </c>
      <c r="T3091">
        <v>1022</v>
      </c>
      <c r="U3091">
        <v>1000</v>
      </c>
      <c r="V3091" t="s">
        <v>74</v>
      </c>
      <c r="W3091">
        <v>349.64999389648398</v>
      </c>
      <c r="X3091">
        <v>1203.54</v>
      </c>
      <c r="Y3091">
        <v>87.45</v>
      </c>
      <c r="Z3091">
        <v>4</v>
      </c>
      <c r="AA3091">
        <v>1294.99</v>
      </c>
      <c r="AB3091">
        <f>+Table1[[#This Row],[ADVALOREM]]/Table1[[#This Row],[US$ CIF]]</f>
        <v>0.27000208024500882</v>
      </c>
      <c r="AC3091" t="s">
        <v>6693</v>
      </c>
      <c r="AD3091" t="s">
        <v>229</v>
      </c>
      <c r="AE3091" t="s">
        <v>65</v>
      </c>
      <c r="AF3091">
        <v>0</v>
      </c>
      <c r="AG3091" t="s">
        <v>6563</v>
      </c>
      <c r="AH3091" t="s">
        <v>6694</v>
      </c>
      <c r="AI3091" t="s">
        <v>6695</v>
      </c>
      <c r="AJ3091" t="s">
        <v>6696</v>
      </c>
      <c r="AK3091" t="s">
        <v>387</v>
      </c>
      <c r="AL3091">
        <v>250</v>
      </c>
      <c r="AM3091" t="s">
        <v>233</v>
      </c>
      <c r="AN3091" t="s">
        <v>6092</v>
      </c>
      <c r="AO3091" t="s">
        <v>6568</v>
      </c>
      <c r="AP3091" t="s">
        <v>6621</v>
      </c>
      <c r="AQ3091" t="s">
        <v>6621</v>
      </c>
      <c r="AR3091" t="s">
        <v>6697</v>
      </c>
      <c r="AS3091" t="s">
        <v>6722</v>
      </c>
      <c r="AT3091" t="s">
        <v>6717</v>
      </c>
      <c r="AU3091" t="s">
        <v>2409</v>
      </c>
      <c r="AV3091">
        <v>2025</v>
      </c>
      <c r="AW3091" t="s">
        <v>6719</v>
      </c>
      <c r="AX3091">
        <v>1.2</v>
      </c>
      <c r="AY3091" t="s">
        <v>6621</v>
      </c>
      <c r="AZ3091" t="s">
        <v>1366</v>
      </c>
      <c r="BA3091" t="s">
        <v>562</v>
      </c>
      <c r="BB3091" t="s">
        <v>5254</v>
      </c>
      <c r="BC3091" t="s">
        <v>1366</v>
      </c>
      <c r="BD3091" t="s">
        <v>92</v>
      </c>
      <c r="BE3091" t="s">
        <v>6700</v>
      </c>
      <c r="BF3091" t="s">
        <v>1366</v>
      </c>
      <c r="BI3091" t="s">
        <v>87</v>
      </c>
    </row>
    <row r="3092" spans="1:61" x14ac:dyDescent="0.3">
      <c r="A3092">
        <v>19</v>
      </c>
      <c r="B3092">
        <v>11</v>
      </c>
      <c r="C3092">
        <v>2025</v>
      </c>
      <c r="D3092" t="s">
        <v>60</v>
      </c>
      <c r="E3092" t="s">
        <v>6690</v>
      </c>
      <c r="F3092" t="s">
        <v>6691</v>
      </c>
      <c r="G3092">
        <v>11</v>
      </c>
      <c r="H3092" t="s">
        <v>63</v>
      </c>
      <c r="I3092" t="s">
        <v>64</v>
      </c>
      <c r="J3092" t="s">
        <v>65</v>
      </c>
      <c r="K3092" t="s">
        <v>65</v>
      </c>
      <c r="L3092" t="s">
        <v>545</v>
      </c>
      <c r="M3092" t="s">
        <v>223</v>
      </c>
      <c r="N3092" t="s">
        <v>224</v>
      </c>
      <c r="O3092" t="s">
        <v>1986</v>
      </c>
      <c r="P3092" t="s">
        <v>271</v>
      </c>
      <c r="Q3092" t="s">
        <v>700</v>
      </c>
      <c r="R3092" t="s">
        <v>2409</v>
      </c>
      <c r="S3092" t="s">
        <v>73</v>
      </c>
      <c r="T3092">
        <v>1022</v>
      </c>
      <c r="U3092">
        <v>1000</v>
      </c>
      <c r="V3092" t="s">
        <v>74</v>
      </c>
      <c r="W3092">
        <v>269.57998657226602</v>
      </c>
      <c r="X3092">
        <v>913.54</v>
      </c>
      <c r="Y3092">
        <v>81.86</v>
      </c>
      <c r="Z3092">
        <v>3.04</v>
      </c>
      <c r="AA3092">
        <v>998.44</v>
      </c>
      <c r="AB3092">
        <f>+Table1[[#This Row],[ADVALOREM]]/Table1[[#This Row],[US$ CIF]]</f>
        <v>0.2700011884262109</v>
      </c>
      <c r="AC3092" t="s">
        <v>6693</v>
      </c>
      <c r="AD3092" t="s">
        <v>229</v>
      </c>
      <c r="AE3092" t="s">
        <v>65</v>
      </c>
      <c r="AF3092">
        <v>0</v>
      </c>
      <c r="AG3092" t="s">
        <v>6563</v>
      </c>
      <c r="AH3092" t="s">
        <v>6694</v>
      </c>
      <c r="AI3092" t="s">
        <v>6695</v>
      </c>
      <c r="AJ3092" t="s">
        <v>6696</v>
      </c>
      <c r="AK3092" t="s">
        <v>387</v>
      </c>
      <c r="AL3092">
        <v>234</v>
      </c>
      <c r="AM3092" t="s">
        <v>233</v>
      </c>
      <c r="AN3092" t="s">
        <v>6092</v>
      </c>
      <c r="AO3092" t="s">
        <v>6568</v>
      </c>
      <c r="AP3092" t="s">
        <v>6621</v>
      </c>
      <c r="AQ3092" t="s">
        <v>6621</v>
      </c>
      <c r="AR3092" t="s">
        <v>6697</v>
      </c>
      <c r="AS3092" t="s">
        <v>6723</v>
      </c>
      <c r="AT3092" t="s">
        <v>700</v>
      </c>
      <c r="AU3092" t="s">
        <v>2409</v>
      </c>
      <c r="AV3092">
        <v>2025</v>
      </c>
      <c r="AW3092" t="s">
        <v>6724</v>
      </c>
      <c r="AX3092">
        <v>0.91</v>
      </c>
      <c r="AY3092" t="s">
        <v>6621</v>
      </c>
      <c r="AZ3092" t="s">
        <v>1366</v>
      </c>
      <c r="BA3092" t="s">
        <v>562</v>
      </c>
      <c r="BB3092" t="s">
        <v>5254</v>
      </c>
      <c r="BC3092" t="s">
        <v>1366</v>
      </c>
      <c r="BD3092" t="s">
        <v>92</v>
      </c>
      <c r="BE3092" t="s">
        <v>6700</v>
      </c>
      <c r="BF3092" t="s">
        <v>1366</v>
      </c>
      <c r="BI3092" t="s">
        <v>87</v>
      </c>
    </row>
    <row r="3093" spans="1:61" x14ac:dyDescent="0.3">
      <c r="A3093">
        <v>19</v>
      </c>
      <c r="B3093">
        <v>11</v>
      </c>
      <c r="C3093">
        <v>2025</v>
      </c>
      <c r="D3093" t="s">
        <v>60</v>
      </c>
      <c r="E3093" t="s">
        <v>6690</v>
      </c>
      <c r="F3093" t="s">
        <v>6691</v>
      </c>
      <c r="G3093">
        <v>12</v>
      </c>
      <c r="H3093" t="s">
        <v>63</v>
      </c>
      <c r="I3093" t="s">
        <v>64</v>
      </c>
      <c r="J3093" t="s">
        <v>65</v>
      </c>
      <c r="K3093" t="s">
        <v>65</v>
      </c>
      <c r="L3093" t="s">
        <v>545</v>
      </c>
      <c r="M3093" t="s">
        <v>223</v>
      </c>
      <c r="N3093" t="s">
        <v>224</v>
      </c>
      <c r="O3093" t="s">
        <v>1986</v>
      </c>
      <c r="P3093" t="s">
        <v>271</v>
      </c>
      <c r="Q3093" t="s">
        <v>700</v>
      </c>
      <c r="R3093" t="s">
        <v>2409</v>
      </c>
      <c r="S3093" t="s">
        <v>73</v>
      </c>
      <c r="T3093">
        <v>1022</v>
      </c>
      <c r="U3093">
        <v>1000</v>
      </c>
      <c r="V3093" t="s">
        <v>74</v>
      </c>
      <c r="W3093">
        <v>269.57998657226602</v>
      </c>
      <c r="X3093">
        <v>913.54</v>
      </c>
      <c r="Y3093">
        <v>81.86</v>
      </c>
      <c r="Z3093">
        <v>3.04</v>
      </c>
      <c r="AA3093">
        <v>998.44</v>
      </c>
      <c r="AB3093">
        <f>+Table1[[#This Row],[ADVALOREM]]/Table1[[#This Row],[US$ CIF]]</f>
        <v>0.2700011884262109</v>
      </c>
      <c r="AC3093" t="s">
        <v>6693</v>
      </c>
      <c r="AD3093" t="s">
        <v>229</v>
      </c>
      <c r="AE3093" t="s">
        <v>65</v>
      </c>
      <c r="AF3093">
        <v>0</v>
      </c>
      <c r="AG3093" t="s">
        <v>6563</v>
      </c>
      <c r="AH3093" t="s">
        <v>6694</v>
      </c>
      <c r="AI3093" t="s">
        <v>6695</v>
      </c>
      <c r="AJ3093" t="s">
        <v>6696</v>
      </c>
      <c r="AK3093" t="s">
        <v>387</v>
      </c>
      <c r="AL3093">
        <v>234</v>
      </c>
      <c r="AM3093" t="s">
        <v>233</v>
      </c>
      <c r="AN3093" t="s">
        <v>6092</v>
      </c>
      <c r="AO3093" t="s">
        <v>6568</v>
      </c>
      <c r="AP3093" t="s">
        <v>6621</v>
      </c>
      <c r="AQ3093" t="s">
        <v>6621</v>
      </c>
      <c r="AR3093" t="s">
        <v>6697</v>
      </c>
      <c r="AS3093" t="s">
        <v>6725</v>
      </c>
      <c r="AT3093" t="s">
        <v>700</v>
      </c>
      <c r="AU3093" t="s">
        <v>2409</v>
      </c>
      <c r="AV3093">
        <v>2025</v>
      </c>
      <c r="AW3093" t="s">
        <v>6724</v>
      </c>
      <c r="AX3093">
        <v>0.91</v>
      </c>
      <c r="AY3093" t="s">
        <v>6621</v>
      </c>
      <c r="AZ3093" t="s">
        <v>1366</v>
      </c>
      <c r="BA3093" t="s">
        <v>562</v>
      </c>
      <c r="BB3093" t="s">
        <v>5254</v>
      </c>
      <c r="BC3093" t="s">
        <v>1366</v>
      </c>
      <c r="BD3093" t="s">
        <v>92</v>
      </c>
      <c r="BE3093" t="s">
        <v>6700</v>
      </c>
      <c r="BF3093" t="s">
        <v>1366</v>
      </c>
      <c r="BI3093" t="s">
        <v>87</v>
      </c>
    </row>
    <row r="3094" spans="1:61" x14ac:dyDescent="0.3">
      <c r="A3094">
        <v>19</v>
      </c>
      <c r="B3094">
        <v>11</v>
      </c>
      <c r="C3094">
        <v>2025</v>
      </c>
      <c r="D3094" t="s">
        <v>60</v>
      </c>
      <c r="E3094" t="s">
        <v>6690</v>
      </c>
      <c r="F3094" t="s">
        <v>6691</v>
      </c>
      <c r="G3094">
        <v>13</v>
      </c>
      <c r="H3094" t="s">
        <v>63</v>
      </c>
      <c r="I3094" t="s">
        <v>64</v>
      </c>
      <c r="J3094" t="s">
        <v>65</v>
      </c>
      <c r="K3094" t="s">
        <v>65</v>
      </c>
      <c r="L3094" t="s">
        <v>545</v>
      </c>
      <c r="M3094" t="s">
        <v>223</v>
      </c>
      <c r="N3094" t="s">
        <v>224</v>
      </c>
      <c r="O3094" t="s">
        <v>1986</v>
      </c>
      <c r="P3094" t="s">
        <v>271</v>
      </c>
      <c r="Q3094" t="s">
        <v>700</v>
      </c>
      <c r="R3094" t="s">
        <v>2409</v>
      </c>
      <c r="S3094" t="s">
        <v>73</v>
      </c>
      <c r="T3094">
        <v>1022</v>
      </c>
      <c r="U3094">
        <v>1000</v>
      </c>
      <c r="V3094" t="s">
        <v>74</v>
      </c>
      <c r="W3094">
        <v>265.89001464843801</v>
      </c>
      <c r="X3094">
        <v>913.54</v>
      </c>
      <c r="Y3094">
        <v>68.209999999999994</v>
      </c>
      <c r="Z3094">
        <v>3.04</v>
      </c>
      <c r="AA3094">
        <v>984.79</v>
      </c>
      <c r="AB3094">
        <f>+Table1[[#This Row],[ADVALOREM]]/Table1[[#This Row],[US$ CIF]]</f>
        <v>0.26999666390645521</v>
      </c>
      <c r="AC3094" t="s">
        <v>6693</v>
      </c>
      <c r="AD3094" t="s">
        <v>229</v>
      </c>
      <c r="AE3094" t="s">
        <v>65</v>
      </c>
      <c r="AF3094">
        <v>0</v>
      </c>
      <c r="AG3094" t="s">
        <v>6563</v>
      </c>
      <c r="AH3094" t="s">
        <v>6694</v>
      </c>
      <c r="AI3094" t="s">
        <v>6695</v>
      </c>
      <c r="AJ3094" t="s">
        <v>6696</v>
      </c>
      <c r="AK3094" t="s">
        <v>387</v>
      </c>
      <c r="AL3094">
        <v>195</v>
      </c>
      <c r="AM3094" t="s">
        <v>233</v>
      </c>
      <c r="AN3094" t="s">
        <v>6092</v>
      </c>
      <c r="AO3094" t="s">
        <v>6568</v>
      </c>
      <c r="AP3094" t="s">
        <v>6621</v>
      </c>
      <c r="AQ3094" t="s">
        <v>6621</v>
      </c>
      <c r="AR3094" t="s">
        <v>6697</v>
      </c>
      <c r="AS3094" t="s">
        <v>6726</v>
      </c>
      <c r="AT3094" t="s">
        <v>700</v>
      </c>
      <c r="AU3094" t="s">
        <v>2409</v>
      </c>
      <c r="AV3094">
        <v>2025</v>
      </c>
      <c r="AW3094" t="s">
        <v>6724</v>
      </c>
      <c r="AX3094">
        <v>0.91</v>
      </c>
      <c r="AY3094" t="s">
        <v>6621</v>
      </c>
      <c r="AZ3094" t="s">
        <v>1366</v>
      </c>
      <c r="BA3094" t="s">
        <v>562</v>
      </c>
      <c r="BB3094" t="s">
        <v>5254</v>
      </c>
      <c r="BC3094" t="s">
        <v>1366</v>
      </c>
      <c r="BD3094" t="s">
        <v>92</v>
      </c>
      <c r="BE3094" t="s">
        <v>6700</v>
      </c>
      <c r="BF3094" t="s">
        <v>1366</v>
      </c>
      <c r="BI3094" t="s">
        <v>87</v>
      </c>
    </row>
    <row r="3095" spans="1:61" x14ac:dyDescent="0.3">
      <c r="A3095">
        <v>19</v>
      </c>
      <c r="B3095">
        <v>11</v>
      </c>
      <c r="C3095">
        <v>2025</v>
      </c>
      <c r="D3095" t="s">
        <v>60</v>
      </c>
      <c r="E3095" t="s">
        <v>6690</v>
      </c>
      <c r="F3095" t="s">
        <v>6691</v>
      </c>
      <c r="G3095">
        <v>14</v>
      </c>
      <c r="H3095" t="s">
        <v>63</v>
      </c>
      <c r="I3095" t="s">
        <v>64</v>
      </c>
      <c r="J3095" t="s">
        <v>65</v>
      </c>
      <c r="K3095" t="s">
        <v>65</v>
      </c>
      <c r="L3095" t="s">
        <v>545</v>
      </c>
      <c r="M3095" t="s">
        <v>223</v>
      </c>
      <c r="N3095" t="s">
        <v>224</v>
      </c>
      <c r="O3095" t="s">
        <v>1986</v>
      </c>
      <c r="P3095" t="s">
        <v>271</v>
      </c>
      <c r="Q3095" t="s">
        <v>700</v>
      </c>
      <c r="R3095" t="s">
        <v>2409</v>
      </c>
      <c r="S3095" t="s">
        <v>73</v>
      </c>
      <c r="T3095">
        <v>1022</v>
      </c>
      <c r="U3095">
        <v>1000</v>
      </c>
      <c r="V3095" t="s">
        <v>74</v>
      </c>
      <c r="W3095">
        <v>269.57998657226602</v>
      </c>
      <c r="X3095">
        <v>913.54</v>
      </c>
      <c r="Y3095">
        <v>81.86</v>
      </c>
      <c r="Z3095">
        <v>3.04</v>
      </c>
      <c r="AA3095">
        <v>998.44</v>
      </c>
      <c r="AB3095">
        <f>+Table1[[#This Row],[ADVALOREM]]/Table1[[#This Row],[US$ CIF]]</f>
        <v>0.2700011884262109</v>
      </c>
      <c r="AC3095" t="s">
        <v>6693</v>
      </c>
      <c r="AD3095" t="s">
        <v>229</v>
      </c>
      <c r="AE3095" t="s">
        <v>65</v>
      </c>
      <c r="AF3095">
        <v>0</v>
      </c>
      <c r="AG3095" t="s">
        <v>6563</v>
      </c>
      <c r="AH3095" t="s">
        <v>6694</v>
      </c>
      <c r="AI3095" t="s">
        <v>6695</v>
      </c>
      <c r="AJ3095" t="s">
        <v>6696</v>
      </c>
      <c r="AK3095" t="s">
        <v>387</v>
      </c>
      <c r="AL3095">
        <v>234</v>
      </c>
      <c r="AM3095" t="s">
        <v>233</v>
      </c>
      <c r="AN3095" t="s">
        <v>6092</v>
      </c>
      <c r="AO3095" t="s">
        <v>6568</v>
      </c>
      <c r="AP3095" t="s">
        <v>6621</v>
      </c>
      <c r="AQ3095" t="s">
        <v>6621</v>
      </c>
      <c r="AR3095" t="s">
        <v>6697</v>
      </c>
      <c r="AS3095" t="s">
        <v>6727</v>
      </c>
      <c r="AT3095" t="s">
        <v>700</v>
      </c>
      <c r="AU3095" t="s">
        <v>2409</v>
      </c>
      <c r="AV3095">
        <v>2025</v>
      </c>
      <c r="AW3095" t="s">
        <v>6724</v>
      </c>
      <c r="AX3095">
        <v>0.91</v>
      </c>
      <c r="AY3095" t="s">
        <v>6621</v>
      </c>
      <c r="AZ3095" t="s">
        <v>1366</v>
      </c>
      <c r="BA3095" t="s">
        <v>562</v>
      </c>
      <c r="BB3095" t="s">
        <v>5254</v>
      </c>
      <c r="BC3095" t="s">
        <v>1366</v>
      </c>
      <c r="BD3095" t="s">
        <v>92</v>
      </c>
      <c r="BE3095" t="s">
        <v>6700</v>
      </c>
      <c r="BF3095" t="s">
        <v>1366</v>
      </c>
      <c r="BI3095" t="s">
        <v>87</v>
      </c>
    </row>
    <row r="3096" spans="1:61" x14ac:dyDescent="0.3">
      <c r="A3096">
        <v>19</v>
      </c>
      <c r="B3096">
        <v>11</v>
      </c>
      <c r="C3096">
        <v>2025</v>
      </c>
      <c r="D3096" t="s">
        <v>60</v>
      </c>
      <c r="E3096" t="s">
        <v>6690</v>
      </c>
      <c r="F3096" t="s">
        <v>6691</v>
      </c>
      <c r="G3096">
        <v>15</v>
      </c>
      <c r="H3096" t="s">
        <v>63</v>
      </c>
      <c r="I3096" t="s">
        <v>64</v>
      </c>
      <c r="J3096" t="s">
        <v>65</v>
      </c>
      <c r="K3096" t="s">
        <v>65</v>
      </c>
      <c r="L3096" t="s">
        <v>545</v>
      </c>
      <c r="M3096" t="s">
        <v>223</v>
      </c>
      <c r="N3096" t="s">
        <v>224</v>
      </c>
      <c r="O3096" t="s">
        <v>1986</v>
      </c>
      <c r="P3096" t="s">
        <v>271</v>
      </c>
      <c r="Q3096" t="s">
        <v>700</v>
      </c>
      <c r="R3096" t="s">
        <v>2409</v>
      </c>
      <c r="S3096" t="s">
        <v>73</v>
      </c>
      <c r="T3096">
        <v>1022</v>
      </c>
      <c r="U3096">
        <v>1000</v>
      </c>
      <c r="V3096" t="s">
        <v>74</v>
      </c>
      <c r="W3096">
        <v>269.57998657226602</v>
      </c>
      <c r="X3096">
        <v>913.54</v>
      </c>
      <c r="Y3096">
        <v>81.86</v>
      </c>
      <c r="Z3096">
        <v>3.04</v>
      </c>
      <c r="AA3096">
        <v>998.44</v>
      </c>
      <c r="AB3096">
        <f>+Table1[[#This Row],[ADVALOREM]]/Table1[[#This Row],[US$ CIF]]</f>
        <v>0.2700011884262109</v>
      </c>
      <c r="AC3096" t="s">
        <v>6693</v>
      </c>
      <c r="AD3096" t="s">
        <v>229</v>
      </c>
      <c r="AE3096" t="s">
        <v>65</v>
      </c>
      <c r="AF3096">
        <v>0</v>
      </c>
      <c r="AG3096" t="s">
        <v>6563</v>
      </c>
      <c r="AH3096" t="s">
        <v>6694</v>
      </c>
      <c r="AI3096" t="s">
        <v>6695</v>
      </c>
      <c r="AJ3096" t="s">
        <v>6696</v>
      </c>
      <c r="AK3096" t="s">
        <v>387</v>
      </c>
      <c r="AL3096">
        <v>234</v>
      </c>
      <c r="AM3096" t="s">
        <v>233</v>
      </c>
      <c r="AN3096" t="s">
        <v>6092</v>
      </c>
      <c r="AO3096" t="s">
        <v>6568</v>
      </c>
      <c r="AP3096" t="s">
        <v>6621</v>
      </c>
      <c r="AQ3096" t="s">
        <v>6621</v>
      </c>
      <c r="AR3096" t="s">
        <v>6697</v>
      </c>
      <c r="AS3096" t="s">
        <v>6728</v>
      </c>
      <c r="AT3096" t="s">
        <v>700</v>
      </c>
      <c r="AU3096" t="s">
        <v>2409</v>
      </c>
      <c r="AV3096">
        <v>2025</v>
      </c>
      <c r="AW3096" t="s">
        <v>6724</v>
      </c>
      <c r="AX3096">
        <v>0.91</v>
      </c>
      <c r="AY3096" t="s">
        <v>6621</v>
      </c>
      <c r="AZ3096" t="s">
        <v>1366</v>
      </c>
      <c r="BA3096" t="s">
        <v>562</v>
      </c>
      <c r="BB3096" t="s">
        <v>5254</v>
      </c>
      <c r="BC3096" t="s">
        <v>1366</v>
      </c>
      <c r="BD3096" t="s">
        <v>92</v>
      </c>
      <c r="BE3096" t="s">
        <v>6700</v>
      </c>
      <c r="BF3096" t="s">
        <v>1366</v>
      </c>
      <c r="BI3096" t="s">
        <v>87</v>
      </c>
    </row>
    <row r="3097" spans="1:61" x14ac:dyDescent="0.3">
      <c r="A3097">
        <v>19</v>
      </c>
      <c r="B3097">
        <v>11</v>
      </c>
      <c r="C3097">
        <v>2025</v>
      </c>
      <c r="D3097" t="s">
        <v>60</v>
      </c>
      <c r="E3097" t="s">
        <v>6690</v>
      </c>
      <c r="F3097" t="s">
        <v>6691</v>
      </c>
      <c r="G3097">
        <v>16</v>
      </c>
      <c r="H3097" t="s">
        <v>63</v>
      </c>
      <c r="I3097" t="s">
        <v>64</v>
      </c>
      <c r="J3097" t="s">
        <v>65</v>
      </c>
      <c r="K3097" t="s">
        <v>65</v>
      </c>
      <c r="L3097" t="s">
        <v>545</v>
      </c>
      <c r="M3097" t="s">
        <v>223</v>
      </c>
      <c r="N3097" t="s">
        <v>224</v>
      </c>
      <c r="O3097" t="s">
        <v>1986</v>
      </c>
      <c r="P3097" t="s">
        <v>271</v>
      </c>
      <c r="Q3097" t="s">
        <v>700</v>
      </c>
      <c r="R3097" t="s">
        <v>2409</v>
      </c>
      <c r="S3097" t="s">
        <v>73</v>
      </c>
      <c r="T3097">
        <v>1022</v>
      </c>
      <c r="U3097">
        <v>1000</v>
      </c>
      <c r="V3097" t="s">
        <v>74</v>
      </c>
      <c r="W3097">
        <v>269.57998657226602</v>
      </c>
      <c r="X3097">
        <v>913.54</v>
      </c>
      <c r="Y3097">
        <v>81.86</v>
      </c>
      <c r="Z3097">
        <v>3.04</v>
      </c>
      <c r="AA3097">
        <v>998.44</v>
      </c>
      <c r="AB3097">
        <f>+Table1[[#This Row],[ADVALOREM]]/Table1[[#This Row],[US$ CIF]]</f>
        <v>0.2700011884262109</v>
      </c>
      <c r="AC3097" t="s">
        <v>6693</v>
      </c>
      <c r="AD3097" t="s">
        <v>229</v>
      </c>
      <c r="AE3097" t="s">
        <v>65</v>
      </c>
      <c r="AF3097">
        <v>0</v>
      </c>
      <c r="AG3097" t="s">
        <v>6563</v>
      </c>
      <c r="AH3097" t="s">
        <v>6694</v>
      </c>
      <c r="AI3097" t="s">
        <v>6695</v>
      </c>
      <c r="AJ3097" t="s">
        <v>6696</v>
      </c>
      <c r="AK3097" t="s">
        <v>387</v>
      </c>
      <c r="AL3097">
        <v>234</v>
      </c>
      <c r="AM3097" t="s">
        <v>233</v>
      </c>
      <c r="AN3097" t="s">
        <v>6092</v>
      </c>
      <c r="AO3097" t="s">
        <v>6568</v>
      </c>
      <c r="AP3097" t="s">
        <v>6621</v>
      </c>
      <c r="AQ3097" t="s">
        <v>6621</v>
      </c>
      <c r="AR3097" t="s">
        <v>6697</v>
      </c>
      <c r="AS3097" t="s">
        <v>6729</v>
      </c>
      <c r="AT3097" t="s">
        <v>700</v>
      </c>
      <c r="AU3097" t="s">
        <v>2409</v>
      </c>
      <c r="AV3097">
        <v>2025</v>
      </c>
      <c r="AW3097" t="s">
        <v>6724</v>
      </c>
      <c r="AX3097">
        <v>0.91</v>
      </c>
      <c r="AY3097" t="s">
        <v>6621</v>
      </c>
      <c r="AZ3097" t="s">
        <v>1366</v>
      </c>
      <c r="BA3097" t="s">
        <v>562</v>
      </c>
      <c r="BB3097" t="s">
        <v>5254</v>
      </c>
      <c r="BC3097" t="s">
        <v>1366</v>
      </c>
      <c r="BD3097" t="s">
        <v>92</v>
      </c>
      <c r="BE3097" t="s">
        <v>6700</v>
      </c>
      <c r="BF3097" t="s">
        <v>1366</v>
      </c>
      <c r="BI3097" t="s">
        <v>87</v>
      </c>
    </row>
    <row r="3098" spans="1:61" x14ac:dyDescent="0.3">
      <c r="A3098">
        <v>19</v>
      </c>
      <c r="B3098">
        <v>11</v>
      </c>
      <c r="C3098">
        <v>2025</v>
      </c>
      <c r="D3098" t="s">
        <v>60</v>
      </c>
      <c r="E3098" t="s">
        <v>6690</v>
      </c>
      <c r="F3098" t="s">
        <v>6691</v>
      </c>
      <c r="G3098">
        <v>17</v>
      </c>
      <c r="H3098" t="s">
        <v>63</v>
      </c>
      <c r="I3098" t="s">
        <v>64</v>
      </c>
      <c r="J3098" t="s">
        <v>65</v>
      </c>
      <c r="K3098" t="s">
        <v>65</v>
      </c>
      <c r="L3098" t="s">
        <v>545</v>
      </c>
      <c r="M3098" t="s">
        <v>223</v>
      </c>
      <c r="N3098" t="s">
        <v>224</v>
      </c>
      <c r="O3098" t="s">
        <v>270</v>
      </c>
      <c r="P3098" t="s">
        <v>271</v>
      </c>
      <c r="Q3098" t="s">
        <v>6730</v>
      </c>
      <c r="R3098" t="s">
        <v>2409</v>
      </c>
      <c r="S3098" t="s">
        <v>73</v>
      </c>
      <c r="T3098">
        <v>1022</v>
      </c>
      <c r="U3098">
        <v>2000</v>
      </c>
      <c r="V3098" t="s">
        <v>74</v>
      </c>
      <c r="W3098">
        <v>259.39001464843801</v>
      </c>
      <c r="X3098">
        <v>917.07</v>
      </c>
      <c r="Y3098">
        <v>40.58</v>
      </c>
      <c r="Z3098">
        <v>3.04</v>
      </c>
      <c r="AA3098">
        <v>960.69</v>
      </c>
      <c r="AB3098">
        <f>+Table1[[#This Row],[ADVALOREM]]/Table1[[#This Row],[US$ CIF]]</f>
        <v>0.27000386664630421</v>
      </c>
      <c r="AC3098" t="s">
        <v>6693</v>
      </c>
      <c r="AD3098" t="s">
        <v>229</v>
      </c>
      <c r="AE3098" t="s">
        <v>65</v>
      </c>
      <c r="AF3098">
        <v>0</v>
      </c>
      <c r="AG3098" t="s">
        <v>6563</v>
      </c>
      <c r="AH3098" t="s">
        <v>6694</v>
      </c>
      <c r="AI3098" t="s">
        <v>6695</v>
      </c>
      <c r="AJ3098" t="s">
        <v>6696</v>
      </c>
      <c r="AK3098" t="s">
        <v>387</v>
      </c>
      <c r="AL3098">
        <v>116</v>
      </c>
      <c r="AM3098" t="s">
        <v>233</v>
      </c>
      <c r="AN3098" t="s">
        <v>6092</v>
      </c>
      <c r="AO3098" t="s">
        <v>6568</v>
      </c>
      <c r="AP3098" t="s">
        <v>6621</v>
      </c>
      <c r="AQ3098" t="s">
        <v>6621</v>
      </c>
      <c r="AR3098" t="s">
        <v>6697</v>
      </c>
      <c r="AS3098" t="s">
        <v>6731</v>
      </c>
      <c r="AT3098" t="s">
        <v>6730</v>
      </c>
      <c r="AU3098" t="s">
        <v>2409</v>
      </c>
      <c r="AV3098">
        <v>2025</v>
      </c>
      <c r="AW3098" t="s">
        <v>6732</v>
      </c>
      <c r="AX3098">
        <v>0.46</v>
      </c>
      <c r="AY3098" t="s">
        <v>6621</v>
      </c>
      <c r="AZ3098" t="s">
        <v>1366</v>
      </c>
      <c r="BA3098" t="s">
        <v>562</v>
      </c>
      <c r="BB3098" t="s">
        <v>5254</v>
      </c>
      <c r="BC3098" t="s">
        <v>1366</v>
      </c>
      <c r="BD3098" t="s">
        <v>92</v>
      </c>
      <c r="BE3098" t="s">
        <v>6700</v>
      </c>
      <c r="BF3098" t="s">
        <v>1366</v>
      </c>
      <c r="BI3098" t="s">
        <v>87</v>
      </c>
    </row>
    <row r="3099" spans="1:61" x14ac:dyDescent="0.3">
      <c r="A3099">
        <v>19</v>
      </c>
      <c r="B3099">
        <v>11</v>
      </c>
      <c r="C3099">
        <v>2025</v>
      </c>
      <c r="D3099" t="s">
        <v>60</v>
      </c>
      <c r="E3099" t="s">
        <v>6690</v>
      </c>
      <c r="F3099" t="s">
        <v>6691</v>
      </c>
      <c r="G3099">
        <v>18</v>
      </c>
      <c r="H3099" t="s">
        <v>63</v>
      </c>
      <c r="I3099" t="s">
        <v>64</v>
      </c>
      <c r="J3099" t="s">
        <v>65</v>
      </c>
      <c r="K3099" t="s">
        <v>65</v>
      </c>
      <c r="L3099" t="s">
        <v>545</v>
      </c>
      <c r="M3099" t="s">
        <v>223</v>
      </c>
      <c r="N3099" t="s">
        <v>224</v>
      </c>
      <c r="O3099" t="s">
        <v>603</v>
      </c>
      <c r="P3099" t="s">
        <v>271</v>
      </c>
      <c r="Q3099" t="s">
        <v>604</v>
      </c>
      <c r="R3099" t="s">
        <v>2409</v>
      </c>
      <c r="S3099" t="s">
        <v>73</v>
      </c>
      <c r="T3099">
        <v>1022</v>
      </c>
      <c r="U3099">
        <v>1000</v>
      </c>
      <c r="V3099" t="s">
        <v>74</v>
      </c>
      <c r="W3099">
        <v>190.38999938964801</v>
      </c>
      <c r="X3099">
        <v>673.54</v>
      </c>
      <c r="Y3099">
        <v>29.38</v>
      </c>
      <c r="Z3099">
        <v>2.23</v>
      </c>
      <c r="AA3099">
        <v>705.15</v>
      </c>
      <c r="AB3099">
        <f>+Table1[[#This Row],[ADVALOREM]]/Table1[[#This Row],[US$ CIF]]</f>
        <v>0.26999929006544426</v>
      </c>
      <c r="AC3099" t="s">
        <v>6693</v>
      </c>
      <c r="AD3099" t="s">
        <v>229</v>
      </c>
      <c r="AE3099" t="s">
        <v>65</v>
      </c>
      <c r="AF3099">
        <v>0</v>
      </c>
      <c r="AG3099" t="s">
        <v>6563</v>
      </c>
      <c r="AH3099" t="s">
        <v>6694</v>
      </c>
      <c r="AI3099" t="s">
        <v>6695</v>
      </c>
      <c r="AJ3099" t="s">
        <v>6696</v>
      </c>
      <c r="AK3099" t="s">
        <v>387</v>
      </c>
      <c r="AL3099">
        <v>84</v>
      </c>
      <c r="AM3099" t="s">
        <v>233</v>
      </c>
      <c r="AN3099" t="s">
        <v>6092</v>
      </c>
      <c r="AO3099" t="s">
        <v>6568</v>
      </c>
      <c r="AP3099" t="s">
        <v>6621</v>
      </c>
      <c r="AQ3099" t="s">
        <v>6621</v>
      </c>
      <c r="AR3099" t="s">
        <v>6697</v>
      </c>
      <c r="AS3099" t="s">
        <v>6733</v>
      </c>
      <c r="AT3099" t="s">
        <v>604</v>
      </c>
      <c r="AU3099" t="s">
        <v>2409</v>
      </c>
      <c r="AV3099">
        <v>2025</v>
      </c>
      <c r="AW3099" t="s">
        <v>6734</v>
      </c>
      <c r="AX3099">
        <v>0.67</v>
      </c>
      <c r="AY3099" t="s">
        <v>6621</v>
      </c>
      <c r="AZ3099" t="s">
        <v>1366</v>
      </c>
      <c r="BA3099" t="s">
        <v>562</v>
      </c>
      <c r="BB3099" t="s">
        <v>5254</v>
      </c>
      <c r="BC3099" t="s">
        <v>1366</v>
      </c>
      <c r="BD3099" t="s">
        <v>92</v>
      </c>
      <c r="BE3099" t="s">
        <v>6700</v>
      </c>
      <c r="BF3099" t="s">
        <v>1366</v>
      </c>
      <c r="BI3099" t="s">
        <v>87</v>
      </c>
    </row>
    <row r="3100" spans="1:61" x14ac:dyDescent="0.3">
      <c r="A3100">
        <v>19</v>
      </c>
      <c r="B3100">
        <v>11</v>
      </c>
      <c r="C3100">
        <v>2025</v>
      </c>
      <c r="D3100" t="s">
        <v>60</v>
      </c>
      <c r="E3100" t="s">
        <v>6690</v>
      </c>
      <c r="F3100" t="s">
        <v>6691</v>
      </c>
      <c r="G3100">
        <v>19</v>
      </c>
      <c r="H3100" t="s">
        <v>63</v>
      </c>
      <c r="I3100" t="s">
        <v>64</v>
      </c>
      <c r="J3100" t="s">
        <v>65</v>
      </c>
      <c r="K3100" t="s">
        <v>65</v>
      </c>
      <c r="L3100" t="s">
        <v>545</v>
      </c>
      <c r="M3100" t="s">
        <v>223</v>
      </c>
      <c r="N3100" t="s">
        <v>224</v>
      </c>
      <c r="O3100" t="s">
        <v>603</v>
      </c>
      <c r="P3100" t="s">
        <v>271</v>
      </c>
      <c r="Q3100" t="s">
        <v>604</v>
      </c>
      <c r="R3100" t="s">
        <v>2409</v>
      </c>
      <c r="S3100" t="s">
        <v>73</v>
      </c>
      <c r="T3100">
        <v>1022</v>
      </c>
      <c r="U3100">
        <v>1000</v>
      </c>
      <c r="V3100" t="s">
        <v>74</v>
      </c>
      <c r="W3100">
        <v>190.38999938964801</v>
      </c>
      <c r="X3100">
        <v>673.54</v>
      </c>
      <c r="Y3100">
        <v>29.38</v>
      </c>
      <c r="Z3100">
        <v>2.23</v>
      </c>
      <c r="AA3100">
        <v>705.15</v>
      </c>
      <c r="AB3100">
        <f>+Table1[[#This Row],[ADVALOREM]]/Table1[[#This Row],[US$ CIF]]</f>
        <v>0.26999929006544426</v>
      </c>
      <c r="AC3100" t="s">
        <v>6693</v>
      </c>
      <c r="AD3100" t="s">
        <v>229</v>
      </c>
      <c r="AE3100" t="s">
        <v>65</v>
      </c>
      <c r="AF3100">
        <v>0</v>
      </c>
      <c r="AG3100" t="s">
        <v>6563</v>
      </c>
      <c r="AH3100" t="s">
        <v>6694</v>
      </c>
      <c r="AI3100" t="s">
        <v>6695</v>
      </c>
      <c r="AJ3100" t="s">
        <v>6696</v>
      </c>
      <c r="AK3100" t="s">
        <v>387</v>
      </c>
      <c r="AL3100">
        <v>84</v>
      </c>
      <c r="AM3100" t="s">
        <v>233</v>
      </c>
      <c r="AN3100" t="s">
        <v>6092</v>
      </c>
      <c r="AO3100" t="s">
        <v>6568</v>
      </c>
      <c r="AP3100" t="s">
        <v>6621</v>
      </c>
      <c r="AQ3100" t="s">
        <v>6621</v>
      </c>
      <c r="AR3100" t="s">
        <v>6697</v>
      </c>
      <c r="AS3100" t="s">
        <v>6735</v>
      </c>
      <c r="AT3100" t="s">
        <v>604</v>
      </c>
      <c r="AU3100" t="s">
        <v>2409</v>
      </c>
      <c r="AV3100">
        <v>2025</v>
      </c>
      <c r="AW3100" t="s">
        <v>6734</v>
      </c>
      <c r="AX3100">
        <v>0.67</v>
      </c>
      <c r="AY3100" t="s">
        <v>6621</v>
      </c>
      <c r="AZ3100" t="s">
        <v>1366</v>
      </c>
      <c r="BA3100" t="s">
        <v>562</v>
      </c>
      <c r="BB3100" t="s">
        <v>5254</v>
      </c>
      <c r="BC3100" t="s">
        <v>1366</v>
      </c>
      <c r="BD3100" t="s">
        <v>92</v>
      </c>
      <c r="BE3100" t="s">
        <v>6700</v>
      </c>
      <c r="BF3100" t="s">
        <v>1366</v>
      </c>
      <c r="BI3100" t="s">
        <v>87</v>
      </c>
    </row>
    <row r="3101" spans="1:61" x14ac:dyDescent="0.3">
      <c r="A3101">
        <v>19</v>
      </c>
      <c r="B3101">
        <v>11</v>
      </c>
      <c r="C3101">
        <v>2025</v>
      </c>
      <c r="D3101" t="s">
        <v>60</v>
      </c>
      <c r="E3101" t="s">
        <v>6690</v>
      </c>
      <c r="F3101" t="s">
        <v>6691</v>
      </c>
      <c r="G3101">
        <v>20</v>
      </c>
      <c r="H3101" t="s">
        <v>63</v>
      </c>
      <c r="I3101" t="s">
        <v>64</v>
      </c>
      <c r="J3101" t="s">
        <v>65</v>
      </c>
      <c r="K3101" t="s">
        <v>65</v>
      </c>
      <c r="L3101" t="s">
        <v>545</v>
      </c>
      <c r="M3101" t="s">
        <v>223</v>
      </c>
      <c r="N3101" t="s">
        <v>224</v>
      </c>
      <c r="O3101" t="s">
        <v>603</v>
      </c>
      <c r="P3101" t="s">
        <v>271</v>
      </c>
      <c r="Q3101" t="s">
        <v>604</v>
      </c>
      <c r="R3101" t="s">
        <v>2409</v>
      </c>
      <c r="S3101" t="s">
        <v>73</v>
      </c>
      <c r="T3101">
        <v>1022</v>
      </c>
      <c r="U3101">
        <v>1000</v>
      </c>
      <c r="V3101" t="s">
        <v>74</v>
      </c>
      <c r="W3101">
        <v>190.38999938964801</v>
      </c>
      <c r="X3101">
        <v>673.54</v>
      </c>
      <c r="Y3101">
        <v>29.38</v>
      </c>
      <c r="Z3101">
        <v>2.23</v>
      </c>
      <c r="AA3101">
        <v>705.15</v>
      </c>
      <c r="AB3101">
        <f>+Table1[[#This Row],[ADVALOREM]]/Table1[[#This Row],[US$ CIF]]</f>
        <v>0.26999929006544426</v>
      </c>
      <c r="AC3101" t="s">
        <v>6693</v>
      </c>
      <c r="AD3101" t="s">
        <v>229</v>
      </c>
      <c r="AE3101" t="s">
        <v>65</v>
      </c>
      <c r="AF3101">
        <v>0</v>
      </c>
      <c r="AG3101" t="s">
        <v>6563</v>
      </c>
      <c r="AH3101" t="s">
        <v>6694</v>
      </c>
      <c r="AI3101" t="s">
        <v>6695</v>
      </c>
      <c r="AJ3101" t="s">
        <v>6696</v>
      </c>
      <c r="AK3101" t="s">
        <v>387</v>
      </c>
      <c r="AL3101">
        <v>84</v>
      </c>
      <c r="AM3101" t="s">
        <v>233</v>
      </c>
      <c r="AN3101" t="s">
        <v>6092</v>
      </c>
      <c r="AO3101" t="s">
        <v>6568</v>
      </c>
      <c r="AP3101" t="s">
        <v>6621</v>
      </c>
      <c r="AQ3101" t="s">
        <v>6621</v>
      </c>
      <c r="AR3101" t="s">
        <v>6697</v>
      </c>
      <c r="AS3101" t="s">
        <v>6736</v>
      </c>
      <c r="AT3101" t="s">
        <v>604</v>
      </c>
      <c r="AU3101" t="s">
        <v>2409</v>
      </c>
      <c r="AV3101">
        <v>2025</v>
      </c>
      <c r="AW3101" t="s">
        <v>6734</v>
      </c>
      <c r="AX3101">
        <v>0.67</v>
      </c>
      <c r="AY3101" t="s">
        <v>6621</v>
      </c>
      <c r="AZ3101" t="s">
        <v>1366</v>
      </c>
      <c r="BA3101" t="s">
        <v>562</v>
      </c>
      <c r="BB3101" t="s">
        <v>5254</v>
      </c>
      <c r="BC3101" t="s">
        <v>1366</v>
      </c>
      <c r="BD3101" t="s">
        <v>92</v>
      </c>
      <c r="BE3101" t="s">
        <v>6700</v>
      </c>
      <c r="BF3101" t="s">
        <v>1366</v>
      </c>
      <c r="BI3101" t="s">
        <v>87</v>
      </c>
    </row>
    <row r="3102" spans="1:61" x14ac:dyDescent="0.3">
      <c r="A3102">
        <v>19</v>
      </c>
      <c r="B3102">
        <v>11</v>
      </c>
      <c r="C3102">
        <v>2025</v>
      </c>
      <c r="D3102" t="s">
        <v>60</v>
      </c>
      <c r="E3102" t="s">
        <v>6690</v>
      </c>
      <c r="F3102" t="s">
        <v>6691</v>
      </c>
      <c r="G3102">
        <v>21</v>
      </c>
      <c r="H3102" t="s">
        <v>63</v>
      </c>
      <c r="I3102" t="s">
        <v>64</v>
      </c>
      <c r="J3102" t="s">
        <v>65</v>
      </c>
      <c r="K3102" t="s">
        <v>65</v>
      </c>
      <c r="L3102" t="s">
        <v>545</v>
      </c>
      <c r="M3102" t="s">
        <v>223</v>
      </c>
      <c r="N3102" t="s">
        <v>224</v>
      </c>
      <c r="O3102" t="s">
        <v>603</v>
      </c>
      <c r="P3102" t="s">
        <v>271</v>
      </c>
      <c r="Q3102" t="s">
        <v>604</v>
      </c>
      <c r="R3102" t="s">
        <v>2409</v>
      </c>
      <c r="S3102" t="s">
        <v>73</v>
      </c>
      <c r="T3102">
        <v>1022</v>
      </c>
      <c r="U3102">
        <v>1000</v>
      </c>
      <c r="V3102" t="s">
        <v>74</v>
      </c>
      <c r="W3102">
        <v>190.38999938964801</v>
      </c>
      <c r="X3102">
        <v>673.54</v>
      </c>
      <c r="Y3102">
        <v>29.38</v>
      </c>
      <c r="Z3102">
        <v>2.23</v>
      </c>
      <c r="AA3102">
        <v>705.15</v>
      </c>
      <c r="AB3102">
        <f>+Table1[[#This Row],[ADVALOREM]]/Table1[[#This Row],[US$ CIF]]</f>
        <v>0.26999929006544426</v>
      </c>
      <c r="AC3102" t="s">
        <v>6693</v>
      </c>
      <c r="AD3102" t="s">
        <v>229</v>
      </c>
      <c r="AE3102" t="s">
        <v>65</v>
      </c>
      <c r="AF3102">
        <v>0</v>
      </c>
      <c r="AG3102" t="s">
        <v>6563</v>
      </c>
      <c r="AH3102" t="s">
        <v>6694</v>
      </c>
      <c r="AI3102" t="s">
        <v>6695</v>
      </c>
      <c r="AJ3102" t="s">
        <v>6696</v>
      </c>
      <c r="AK3102" t="s">
        <v>387</v>
      </c>
      <c r="AL3102">
        <v>84</v>
      </c>
      <c r="AM3102" t="s">
        <v>233</v>
      </c>
      <c r="AN3102" t="s">
        <v>6092</v>
      </c>
      <c r="AO3102" t="s">
        <v>6568</v>
      </c>
      <c r="AP3102" t="s">
        <v>6621</v>
      </c>
      <c r="AQ3102" t="s">
        <v>6621</v>
      </c>
      <c r="AR3102" t="s">
        <v>6697</v>
      </c>
      <c r="AS3102" t="s">
        <v>6737</v>
      </c>
      <c r="AT3102" t="s">
        <v>604</v>
      </c>
      <c r="AU3102" t="s">
        <v>2409</v>
      </c>
      <c r="AV3102">
        <v>2025</v>
      </c>
      <c r="AW3102" t="s">
        <v>6734</v>
      </c>
      <c r="AX3102">
        <v>0.67</v>
      </c>
      <c r="AY3102" t="s">
        <v>6621</v>
      </c>
      <c r="AZ3102" t="s">
        <v>1366</v>
      </c>
      <c r="BA3102" t="s">
        <v>562</v>
      </c>
      <c r="BB3102" t="s">
        <v>5254</v>
      </c>
      <c r="BC3102" t="s">
        <v>1366</v>
      </c>
      <c r="BD3102" t="s">
        <v>92</v>
      </c>
      <c r="BE3102" t="s">
        <v>6700</v>
      </c>
      <c r="BF3102" t="s">
        <v>1366</v>
      </c>
      <c r="BI3102" t="s">
        <v>87</v>
      </c>
    </row>
    <row r="3103" spans="1:61" x14ac:dyDescent="0.3">
      <c r="A3103">
        <v>19</v>
      </c>
      <c r="B3103">
        <v>11</v>
      </c>
      <c r="C3103">
        <v>2025</v>
      </c>
      <c r="D3103" t="s">
        <v>60</v>
      </c>
      <c r="E3103" t="s">
        <v>6690</v>
      </c>
      <c r="F3103" t="s">
        <v>6691</v>
      </c>
      <c r="G3103">
        <v>22</v>
      </c>
      <c r="H3103" t="s">
        <v>63</v>
      </c>
      <c r="I3103" t="s">
        <v>64</v>
      </c>
      <c r="J3103" t="s">
        <v>65</v>
      </c>
      <c r="K3103" t="s">
        <v>65</v>
      </c>
      <c r="L3103" t="s">
        <v>545</v>
      </c>
      <c r="M3103" t="s">
        <v>223</v>
      </c>
      <c r="N3103" t="s">
        <v>224</v>
      </c>
      <c r="O3103" t="s">
        <v>603</v>
      </c>
      <c r="P3103" t="s">
        <v>271</v>
      </c>
      <c r="Q3103" t="s">
        <v>604</v>
      </c>
      <c r="R3103" t="s">
        <v>2409</v>
      </c>
      <c r="S3103" t="s">
        <v>73</v>
      </c>
      <c r="T3103">
        <v>1022</v>
      </c>
      <c r="U3103">
        <v>1000</v>
      </c>
      <c r="V3103" t="s">
        <v>74</v>
      </c>
      <c r="W3103">
        <v>190.38999938964801</v>
      </c>
      <c r="X3103">
        <v>673.54</v>
      </c>
      <c r="Y3103">
        <v>29.38</v>
      </c>
      <c r="Z3103">
        <v>2.23</v>
      </c>
      <c r="AA3103">
        <v>705.15</v>
      </c>
      <c r="AB3103">
        <f>+Table1[[#This Row],[ADVALOREM]]/Table1[[#This Row],[US$ CIF]]</f>
        <v>0.26999929006544426</v>
      </c>
      <c r="AC3103" t="s">
        <v>6693</v>
      </c>
      <c r="AD3103" t="s">
        <v>229</v>
      </c>
      <c r="AE3103" t="s">
        <v>65</v>
      </c>
      <c r="AF3103">
        <v>0</v>
      </c>
      <c r="AG3103" t="s">
        <v>6563</v>
      </c>
      <c r="AH3103" t="s">
        <v>6694</v>
      </c>
      <c r="AI3103" t="s">
        <v>6695</v>
      </c>
      <c r="AJ3103" t="s">
        <v>6696</v>
      </c>
      <c r="AK3103" t="s">
        <v>387</v>
      </c>
      <c r="AL3103">
        <v>84</v>
      </c>
      <c r="AM3103" t="s">
        <v>233</v>
      </c>
      <c r="AN3103" t="s">
        <v>6092</v>
      </c>
      <c r="AO3103" t="s">
        <v>6568</v>
      </c>
      <c r="AP3103" t="s">
        <v>6621</v>
      </c>
      <c r="AQ3103" t="s">
        <v>6621</v>
      </c>
      <c r="AR3103" t="s">
        <v>6697</v>
      </c>
      <c r="AS3103" t="s">
        <v>6738</v>
      </c>
      <c r="AT3103" t="s">
        <v>604</v>
      </c>
      <c r="AU3103" t="s">
        <v>2409</v>
      </c>
      <c r="AV3103">
        <v>2025</v>
      </c>
      <c r="AW3103" t="s">
        <v>6734</v>
      </c>
      <c r="AX3103">
        <v>0.67</v>
      </c>
      <c r="AY3103" t="s">
        <v>6621</v>
      </c>
      <c r="AZ3103" t="s">
        <v>1366</v>
      </c>
      <c r="BA3103" t="s">
        <v>562</v>
      </c>
      <c r="BB3103" t="s">
        <v>5254</v>
      </c>
      <c r="BC3103" t="s">
        <v>1366</v>
      </c>
      <c r="BD3103" t="s">
        <v>92</v>
      </c>
      <c r="BE3103" t="s">
        <v>6700</v>
      </c>
      <c r="BF3103" t="s">
        <v>1366</v>
      </c>
      <c r="BI3103" t="s">
        <v>87</v>
      </c>
    </row>
    <row r="3104" spans="1:61" x14ac:dyDescent="0.3">
      <c r="A3104">
        <v>19</v>
      </c>
      <c r="B3104">
        <v>11</v>
      </c>
      <c r="C3104">
        <v>2025</v>
      </c>
      <c r="D3104" t="s">
        <v>60</v>
      </c>
      <c r="E3104" t="s">
        <v>6690</v>
      </c>
      <c r="F3104" t="s">
        <v>6691</v>
      </c>
      <c r="G3104">
        <v>23</v>
      </c>
      <c r="H3104" t="s">
        <v>63</v>
      </c>
      <c r="I3104" t="s">
        <v>64</v>
      </c>
      <c r="J3104" t="s">
        <v>65</v>
      </c>
      <c r="K3104" t="s">
        <v>65</v>
      </c>
      <c r="L3104" t="s">
        <v>545</v>
      </c>
      <c r="M3104" t="s">
        <v>223</v>
      </c>
      <c r="N3104" t="s">
        <v>224</v>
      </c>
      <c r="O3104" t="s">
        <v>270</v>
      </c>
      <c r="P3104" t="s">
        <v>271</v>
      </c>
      <c r="Q3104" t="s">
        <v>6739</v>
      </c>
      <c r="R3104" t="s">
        <v>2409</v>
      </c>
      <c r="S3104" t="s">
        <v>73</v>
      </c>
      <c r="T3104">
        <v>1022</v>
      </c>
      <c r="U3104">
        <v>2000</v>
      </c>
      <c r="V3104" t="s">
        <v>74</v>
      </c>
      <c r="W3104">
        <v>176.19999694824199</v>
      </c>
      <c r="X3104">
        <v>637.07000000000005</v>
      </c>
      <c r="Y3104">
        <v>13.43</v>
      </c>
      <c r="Z3104">
        <v>2.1</v>
      </c>
      <c r="AA3104">
        <v>652.6</v>
      </c>
      <c r="AB3104">
        <f>+Table1[[#This Row],[ADVALOREM]]/Table1[[#This Row],[US$ CIF]]</f>
        <v>0.26999693065927366</v>
      </c>
      <c r="AC3104" t="s">
        <v>6693</v>
      </c>
      <c r="AD3104" t="s">
        <v>229</v>
      </c>
      <c r="AE3104" t="s">
        <v>65</v>
      </c>
      <c r="AF3104">
        <v>0</v>
      </c>
      <c r="AG3104" t="s">
        <v>6563</v>
      </c>
      <c r="AH3104" t="s">
        <v>6694</v>
      </c>
      <c r="AI3104" t="s">
        <v>6695</v>
      </c>
      <c r="AJ3104" t="s">
        <v>6696</v>
      </c>
      <c r="AK3104" t="s">
        <v>387</v>
      </c>
      <c r="AL3104">
        <v>38.4</v>
      </c>
      <c r="AM3104" t="s">
        <v>233</v>
      </c>
      <c r="AN3104" t="s">
        <v>6092</v>
      </c>
      <c r="AO3104" t="s">
        <v>6568</v>
      </c>
      <c r="AP3104" t="s">
        <v>6621</v>
      </c>
      <c r="AQ3104" t="s">
        <v>6621</v>
      </c>
      <c r="AR3104" t="s">
        <v>6697</v>
      </c>
      <c r="AS3104" t="s">
        <v>6740</v>
      </c>
      <c r="AT3104" t="s">
        <v>6739</v>
      </c>
      <c r="AU3104" t="s">
        <v>2409</v>
      </c>
      <c r="AV3104">
        <v>2025</v>
      </c>
      <c r="AW3104" t="s">
        <v>6741</v>
      </c>
      <c r="AX3104">
        <v>0.32</v>
      </c>
      <c r="AY3104" t="s">
        <v>6621</v>
      </c>
      <c r="AZ3104" t="s">
        <v>1366</v>
      </c>
      <c r="BA3104" t="s">
        <v>562</v>
      </c>
      <c r="BB3104" t="s">
        <v>5254</v>
      </c>
      <c r="BC3104" t="s">
        <v>1366</v>
      </c>
      <c r="BD3104" t="s">
        <v>92</v>
      </c>
      <c r="BE3104" t="s">
        <v>6700</v>
      </c>
      <c r="BF3104" t="s">
        <v>1366</v>
      </c>
      <c r="BI3104" t="s">
        <v>87</v>
      </c>
    </row>
    <row r="3105" spans="1:61" x14ac:dyDescent="0.3">
      <c r="A3105">
        <v>19</v>
      </c>
      <c r="B3105">
        <v>11</v>
      </c>
      <c r="C3105">
        <v>2025</v>
      </c>
      <c r="D3105" t="s">
        <v>60</v>
      </c>
      <c r="E3105" t="s">
        <v>6690</v>
      </c>
      <c r="F3105" t="s">
        <v>6691</v>
      </c>
      <c r="G3105">
        <v>24</v>
      </c>
      <c r="H3105" t="s">
        <v>63</v>
      </c>
      <c r="I3105" t="s">
        <v>64</v>
      </c>
      <c r="J3105" t="s">
        <v>65</v>
      </c>
      <c r="K3105" t="s">
        <v>65</v>
      </c>
      <c r="L3105" t="s">
        <v>545</v>
      </c>
      <c r="M3105" t="s">
        <v>223</v>
      </c>
      <c r="N3105" t="s">
        <v>224</v>
      </c>
      <c r="O3105" t="s">
        <v>270</v>
      </c>
      <c r="P3105" t="s">
        <v>271</v>
      </c>
      <c r="Q3105" t="s">
        <v>6742</v>
      </c>
      <c r="R3105" t="s">
        <v>2409</v>
      </c>
      <c r="S3105" t="s">
        <v>73</v>
      </c>
      <c r="T3105">
        <v>1022</v>
      </c>
      <c r="U3105">
        <v>2000</v>
      </c>
      <c r="V3105" t="s">
        <v>74</v>
      </c>
      <c r="W3105">
        <v>184.86000061035199</v>
      </c>
      <c r="X3105">
        <v>667.07</v>
      </c>
      <c r="Y3105">
        <v>15.39</v>
      </c>
      <c r="Z3105">
        <v>2.2000000000000002</v>
      </c>
      <c r="AA3105">
        <v>684.66</v>
      </c>
      <c r="AB3105">
        <f>+Table1[[#This Row],[ADVALOREM]]/Table1[[#This Row],[US$ CIF]]</f>
        <v>0.27000262993361962</v>
      </c>
      <c r="AC3105" t="s">
        <v>6693</v>
      </c>
      <c r="AD3105" t="s">
        <v>229</v>
      </c>
      <c r="AE3105" t="s">
        <v>65</v>
      </c>
      <c r="AF3105">
        <v>0</v>
      </c>
      <c r="AG3105" t="s">
        <v>6563</v>
      </c>
      <c r="AH3105" t="s">
        <v>6694</v>
      </c>
      <c r="AI3105" t="s">
        <v>6695</v>
      </c>
      <c r="AJ3105" t="s">
        <v>6696</v>
      </c>
      <c r="AK3105" t="s">
        <v>387</v>
      </c>
      <c r="AL3105">
        <v>44</v>
      </c>
      <c r="AM3105" t="s">
        <v>233</v>
      </c>
      <c r="AN3105" t="s">
        <v>6092</v>
      </c>
      <c r="AO3105" t="s">
        <v>6568</v>
      </c>
      <c r="AP3105" t="s">
        <v>6621</v>
      </c>
      <c r="AQ3105" t="s">
        <v>6621</v>
      </c>
      <c r="AR3105" t="s">
        <v>6697</v>
      </c>
      <c r="AS3105" t="s">
        <v>6743</v>
      </c>
      <c r="AT3105" t="s">
        <v>6742</v>
      </c>
      <c r="AU3105" t="s">
        <v>2409</v>
      </c>
      <c r="AV3105">
        <v>2025</v>
      </c>
      <c r="AW3105" t="s">
        <v>6744</v>
      </c>
      <c r="AX3105">
        <v>0.33</v>
      </c>
      <c r="AY3105" t="s">
        <v>6621</v>
      </c>
      <c r="AZ3105" t="s">
        <v>1366</v>
      </c>
      <c r="BA3105" t="s">
        <v>562</v>
      </c>
      <c r="BB3105" t="s">
        <v>5254</v>
      </c>
      <c r="BC3105" t="s">
        <v>1366</v>
      </c>
      <c r="BD3105" t="s">
        <v>92</v>
      </c>
      <c r="BE3105" t="s">
        <v>6700</v>
      </c>
      <c r="BF3105" t="s">
        <v>1366</v>
      </c>
      <c r="BI3105" t="s">
        <v>87</v>
      </c>
    </row>
    <row r="3106" spans="1:61" x14ac:dyDescent="0.3">
      <c r="A3106">
        <v>19</v>
      </c>
      <c r="B3106">
        <v>11</v>
      </c>
      <c r="C3106">
        <v>2025</v>
      </c>
      <c r="D3106" t="s">
        <v>60</v>
      </c>
      <c r="E3106" t="s">
        <v>6690</v>
      </c>
      <c r="F3106" t="s">
        <v>6691</v>
      </c>
      <c r="G3106">
        <v>25</v>
      </c>
      <c r="H3106" t="s">
        <v>63</v>
      </c>
      <c r="I3106" t="s">
        <v>64</v>
      </c>
      <c r="J3106" t="s">
        <v>65</v>
      </c>
      <c r="K3106" t="s">
        <v>65</v>
      </c>
      <c r="L3106" t="s">
        <v>545</v>
      </c>
      <c r="M3106" t="s">
        <v>223</v>
      </c>
      <c r="N3106" t="s">
        <v>224</v>
      </c>
      <c r="O3106" t="s">
        <v>270</v>
      </c>
      <c r="P3106" t="s">
        <v>271</v>
      </c>
      <c r="Q3106" t="s">
        <v>6739</v>
      </c>
      <c r="R3106" t="s">
        <v>2409</v>
      </c>
      <c r="S3106" t="s">
        <v>73</v>
      </c>
      <c r="T3106">
        <v>1022</v>
      </c>
      <c r="U3106">
        <v>2000</v>
      </c>
      <c r="V3106" t="s">
        <v>74</v>
      </c>
      <c r="W3106">
        <v>276.07000732421898</v>
      </c>
      <c r="X3106">
        <v>997.07</v>
      </c>
      <c r="Y3106">
        <v>22.11</v>
      </c>
      <c r="Z3106">
        <v>3.3</v>
      </c>
      <c r="AA3106">
        <v>1022.48</v>
      </c>
      <c r="AB3106">
        <f>+Table1[[#This Row],[ADVALOREM]]/Table1[[#This Row],[US$ CIF]]</f>
        <v>0.2700003983688864</v>
      </c>
      <c r="AC3106" t="s">
        <v>6693</v>
      </c>
      <c r="AD3106" t="s">
        <v>229</v>
      </c>
      <c r="AE3106" t="s">
        <v>65</v>
      </c>
      <c r="AF3106">
        <v>0</v>
      </c>
      <c r="AG3106" t="s">
        <v>6563</v>
      </c>
      <c r="AH3106" t="s">
        <v>6694</v>
      </c>
      <c r="AI3106" t="s">
        <v>6695</v>
      </c>
      <c r="AJ3106" t="s">
        <v>6696</v>
      </c>
      <c r="AK3106" t="s">
        <v>387</v>
      </c>
      <c r="AL3106">
        <v>63.2</v>
      </c>
      <c r="AM3106" t="s">
        <v>233</v>
      </c>
      <c r="AN3106" t="s">
        <v>6092</v>
      </c>
      <c r="AO3106" t="s">
        <v>6568</v>
      </c>
      <c r="AP3106" t="s">
        <v>6621</v>
      </c>
      <c r="AQ3106" t="s">
        <v>6621</v>
      </c>
      <c r="AR3106" t="s">
        <v>6697</v>
      </c>
      <c r="AS3106" t="s">
        <v>6745</v>
      </c>
      <c r="AT3106" t="s">
        <v>6739</v>
      </c>
      <c r="AU3106" t="s">
        <v>2409</v>
      </c>
      <c r="AV3106">
        <v>2025</v>
      </c>
      <c r="AW3106" t="s">
        <v>2326</v>
      </c>
      <c r="AX3106">
        <v>0.5</v>
      </c>
      <c r="AY3106" t="s">
        <v>6621</v>
      </c>
      <c r="AZ3106" t="s">
        <v>1366</v>
      </c>
      <c r="BA3106" t="s">
        <v>562</v>
      </c>
      <c r="BB3106" t="s">
        <v>5254</v>
      </c>
      <c r="BC3106" t="s">
        <v>1366</v>
      </c>
      <c r="BD3106" t="s">
        <v>92</v>
      </c>
      <c r="BE3106" t="s">
        <v>6700</v>
      </c>
      <c r="BF3106" t="s">
        <v>1366</v>
      </c>
      <c r="BI3106" t="s">
        <v>87</v>
      </c>
    </row>
    <row r="3107" spans="1:61" x14ac:dyDescent="0.3">
      <c r="A3107">
        <v>19</v>
      </c>
      <c r="B3107">
        <v>11</v>
      </c>
      <c r="C3107">
        <v>2025</v>
      </c>
      <c r="D3107" t="s">
        <v>60</v>
      </c>
      <c r="E3107" t="s">
        <v>6690</v>
      </c>
      <c r="F3107" t="s">
        <v>6691</v>
      </c>
      <c r="G3107">
        <v>26</v>
      </c>
      <c r="H3107" t="s">
        <v>63</v>
      </c>
      <c r="I3107" t="s">
        <v>64</v>
      </c>
      <c r="J3107" t="s">
        <v>65</v>
      </c>
      <c r="K3107" t="s">
        <v>65</v>
      </c>
      <c r="L3107" t="s">
        <v>545</v>
      </c>
      <c r="M3107" t="s">
        <v>223</v>
      </c>
      <c r="N3107" t="s">
        <v>224</v>
      </c>
      <c r="O3107" t="s">
        <v>603</v>
      </c>
      <c r="P3107" t="s">
        <v>271</v>
      </c>
      <c r="Q3107" t="s">
        <v>4112</v>
      </c>
      <c r="R3107" t="s">
        <v>2409</v>
      </c>
      <c r="S3107" t="s">
        <v>73</v>
      </c>
      <c r="T3107">
        <v>1022</v>
      </c>
      <c r="U3107">
        <v>1000</v>
      </c>
      <c r="V3107" t="s">
        <v>74</v>
      </c>
      <c r="W3107">
        <v>312.82998657226602</v>
      </c>
      <c r="X3107">
        <v>1103.54</v>
      </c>
      <c r="Y3107">
        <v>51.42</v>
      </c>
      <c r="Z3107">
        <v>3.67</v>
      </c>
      <c r="AA3107">
        <v>1158.6300000000001</v>
      </c>
      <c r="AB3107">
        <f>+Table1[[#This Row],[ADVALOREM]]/Table1[[#This Row],[US$ CIF]]</f>
        <v>0.2699999021018496</v>
      </c>
      <c r="AC3107" t="s">
        <v>6693</v>
      </c>
      <c r="AD3107" t="s">
        <v>229</v>
      </c>
      <c r="AE3107" t="s">
        <v>65</v>
      </c>
      <c r="AF3107">
        <v>0</v>
      </c>
      <c r="AG3107" t="s">
        <v>6563</v>
      </c>
      <c r="AH3107" t="s">
        <v>6694</v>
      </c>
      <c r="AI3107" t="s">
        <v>6695</v>
      </c>
      <c r="AJ3107" t="s">
        <v>6696</v>
      </c>
      <c r="AK3107" t="s">
        <v>387</v>
      </c>
      <c r="AL3107">
        <v>147</v>
      </c>
      <c r="AM3107" t="s">
        <v>233</v>
      </c>
      <c r="AN3107" t="s">
        <v>6092</v>
      </c>
      <c r="AO3107" t="s">
        <v>6568</v>
      </c>
      <c r="AP3107" t="s">
        <v>6621</v>
      </c>
      <c r="AQ3107" t="s">
        <v>6621</v>
      </c>
      <c r="AR3107" t="s">
        <v>6697</v>
      </c>
      <c r="AS3107" t="s">
        <v>6746</v>
      </c>
      <c r="AT3107" t="s">
        <v>4112</v>
      </c>
      <c r="AU3107" t="s">
        <v>2409</v>
      </c>
      <c r="AV3107">
        <v>2025</v>
      </c>
      <c r="AW3107" t="s">
        <v>2317</v>
      </c>
      <c r="AX3107">
        <v>1.1000000000000001</v>
      </c>
      <c r="AY3107" t="s">
        <v>6621</v>
      </c>
      <c r="AZ3107" t="s">
        <v>1366</v>
      </c>
      <c r="BA3107" t="s">
        <v>562</v>
      </c>
      <c r="BB3107" t="s">
        <v>5254</v>
      </c>
      <c r="BC3107" t="s">
        <v>1366</v>
      </c>
      <c r="BD3107" t="s">
        <v>92</v>
      </c>
      <c r="BE3107" t="s">
        <v>6700</v>
      </c>
      <c r="BF3107" t="s">
        <v>1366</v>
      </c>
      <c r="BI3107" t="s">
        <v>87</v>
      </c>
    </row>
    <row r="3108" spans="1:61" x14ac:dyDescent="0.3">
      <c r="A3108">
        <v>19</v>
      </c>
      <c r="B3108">
        <v>11</v>
      </c>
      <c r="C3108">
        <v>2025</v>
      </c>
      <c r="D3108" t="s">
        <v>60</v>
      </c>
      <c r="E3108" t="s">
        <v>6690</v>
      </c>
      <c r="F3108" t="s">
        <v>6691</v>
      </c>
      <c r="G3108">
        <v>27</v>
      </c>
      <c r="H3108" t="s">
        <v>63</v>
      </c>
      <c r="I3108" t="s">
        <v>64</v>
      </c>
      <c r="J3108" t="s">
        <v>65</v>
      </c>
      <c r="K3108" t="s">
        <v>65</v>
      </c>
      <c r="L3108" t="s">
        <v>545</v>
      </c>
      <c r="M3108" t="s">
        <v>223</v>
      </c>
      <c r="N3108" t="s">
        <v>224</v>
      </c>
      <c r="O3108" t="s">
        <v>1986</v>
      </c>
      <c r="P3108" t="s">
        <v>271</v>
      </c>
      <c r="Q3108" t="s">
        <v>700</v>
      </c>
      <c r="R3108" t="s">
        <v>2409</v>
      </c>
      <c r="S3108" t="s">
        <v>73</v>
      </c>
      <c r="T3108">
        <v>1022</v>
      </c>
      <c r="U3108">
        <v>1000</v>
      </c>
      <c r="V3108" t="s">
        <v>74</v>
      </c>
      <c r="W3108">
        <v>652.42999267578102</v>
      </c>
      <c r="X3108">
        <v>2313.5300000000002</v>
      </c>
      <c r="Y3108">
        <v>95.15</v>
      </c>
      <c r="Z3108">
        <v>7.71</v>
      </c>
      <c r="AA3108">
        <v>2416.39</v>
      </c>
      <c r="AB3108">
        <f>+Table1[[#This Row],[ADVALOREM]]/Table1[[#This Row],[US$ CIF]]</f>
        <v>0.27000194201920263</v>
      </c>
      <c r="AC3108" t="s">
        <v>6693</v>
      </c>
      <c r="AD3108" t="s">
        <v>229</v>
      </c>
      <c r="AE3108" t="s">
        <v>65</v>
      </c>
      <c r="AF3108">
        <v>0</v>
      </c>
      <c r="AG3108" t="s">
        <v>6563</v>
      </c>
      <c r="AH3108" t="s">
        <v>6694</v>
      </c>
      <c r="AI3108" t="s">
        <v>6695</v>
      </c>
      <c r="AJ3108" t="s">
        <v>6696</v>
      </c>
      <c r="AK3108" t="s">
        <v>387</v>
      </c>
      <c r="AL3108">
        <v>272</v>
      </c>
      <c r="AM3108" t="s">
        <v>233</v>
      </c>
      <c r="AN3108" t="s">
        <v>6092</v>
      </c>
      <c r="AO3108" t="s">
        <v>6568</v>
      </c>
      <c r="AP3108" t="s">
        <v>6621</v>
      </c>
      <c r="AQ3108" t="s">
        <v>6621</v>
      </c>
      <c r="AR3108" t="s">
        <v>6697</v>
      </c>
      <c r="AS3108" t="s">
        <v>6747</v>
      </c>
      <c r="AT3108" t="s">
        <v>700</v>
      </c>
      <c r="AU3108" t="s">
        <v>2409</v>
      </c>
      <c r="AV3108">
        <v>2025</v>
      </c>
      <c r="AW3108" t="s">
        <v>2335</v>
      </c>
      <c r="AX3108">
        <v>2.31</v>
      </c>
      <c r="AY3108" t="s">
        <v>6621</v>
      </c>
      <c r="AZ3108" t="s">
        <v>1366</v>
      </c>
      <c r="BA3108" t="s">
        <v>562</v>
      </c>
      <c r="BB3108" t="s">
        <v>5254</v>
      </c>
      <c r="BC3108" t="s">
        <v>1366</v>
      </c>
      <c r="BD3108" t="s">
        <v>92</v>
      </c>
      <c r="BE3108" t="s">
        <v>6700</v>
      </c>
      <c r="BF3108" t="s">
        <v>1366</v>
      </c>
      <c r="BI3108" t="s">
        <v>87</v>
      </c>
    </row>
    <row r="3109" spans="1:61" x14ac:dyDescent="0.3">
      <c r="A3109">
        <v>19</v>
      </c>
      <c r="B3109">
        <v>11</v>
      </c>
      <c r="C3109">
        <v>2025</v>
      </c>
      <c r="D3109" t="s">
        <v>60</v>
      </c>
      <c r="E3109" t="s">
        <v>6690</v>
      </c>
      <c r="F3109" t="s">
        <v>6691</v>
      </c>
      <c r="G3109">
        <v>28</v>
      </c>
      <c r="H3109" t="s">
        <v>63</v>
      </c>
      <c r="I3109" t="s">
        <v>64</v>
      </c>
      <c r="J3109" t="s">
        <v>65</v>
      </c>
      <c r="K3109" t="s">
        <v>65</v>
      </c>
      <c r="L3109" t="s">
        <v>545</v>
      </c>
      <c r="M3109" t="s">
        <v>223</v>
      </c>
      <c r="N3109" t="s">
        <v>224</v>
      </c>
      <c r="O3109" t="s">
        <v>1986</v>
      </c>
      <c r="P3109" t="s">
        <v>271</v>
      </c>
      <c r="Q3109" t="s">
        <v>700</v>
      </c>
      <c r="R3109" t="s">
        <v>2409</v>
      </c>
      <c r="S3109" t="s">
        <v>73</v>
      </c>
      <c r="T3109">
        <v>1022</v>
      </c>
      <c r="U3109">
        <v>1000</v>
      </c>
      <c r="V3109" t="s">
        <v>74</v>
      </c>
      <c r="W3109">
        <v>652.42999267578102</v>
      </c>
      <c r="X3109">
        <v>2313.5300000000002</v>
      </c>
      <c r="Y3109">
        <v>95.15</v>
      </c>
      <c r="Z3109">
        <v>7.71</v>
      </c>
      <c r="AA3109">
        <v>2416.39</v>
      </c>
      <c r="AB3109">
        <f>+Table1[[#This Row],[ADVALOREM]]/Table1[[#This Row],[US$ CIF]]</f>
        <v>0.27000194201920263</v>
      </c>
      <c r="AC3109" t="s">
        <v>6693</v>
      </c>
      <c r="AD3109" t="s">
        <v>229</v>
      </c>
      <c r="AE3109" t="s">
        <v>65</v>
      </c>
      <c r="AF3109">
        <v>0</v>
      </c>
      <c r="AG3109" t="s">
        <v>6563</v>
      </c>
      <c r="AH3109" t="s">
        <v>6694</v>
      </c>
      <c r="AI3109" t="s">
        <v>6695</v>
      </c>
      <c r="AJ3109" t="s">
        <v>6696</v>
      </c>
      <c r="AK3109" t="s">
        <v>387</v>
      </c>
      <c r="AL3109">
        <v>272</v>
      </c>
      <c r="AM3109" t="s">
        <v>233</v>
      </c>
      <c r="AN3109" t="s">
        <v>6092</v>
      </c>
      <c r="AO3109" t="s">
        <v>6568</v>
      </c>
      <c r="AP3109" t="s">
        <v>6621</v>
      </c>
      <c r="AQ3109" t="s">
        <v>6621</v>
      </c>
      <c r="AR3109" t="s">
        <v>6697</v>
      </c>
      <c r="AS3109" t="s">
        <v>6748</v>
      </c>
      <c r="AT3109" t="s">
        <v>700</v>
      </c>
      <c r="AU3109" t="s">
        <v>2409</v>
      </c>
      <c r="AV3109">
        <v>2025</v>
      </c>
      <c r="AW3109" t="s">
        <v>2335</v>
      </c>
      <c r="AX3109">
        <v>2.31</v>
      </c>
      <c r="AY3109" t="s">
        <v>6621</v>
      </c>
      <c r="AZ3109" t="s">
        <v>1366</v>
      </c>
      <c r="BA3109" t="s">
        <v>562</v>
      </c>
      <c r="BB3109" t="s">
        <v>5254</v>
      </c>
      <c r="BC3109" t="s">
        <v>1366</v>
      </c>
      <c r="BD3109" t="s">
        <v>92</v>
      </c>
      <c r="BE3109" t="s">
        <v>6700</v>
      </c>
      <c r="BF3109" t="s">
        <v>1366</v>
      </c>
      <c r="BI3109" t="s">
        <v>87</v>
      </c>
    </row>
    <row r="3110" spans="1:61" x14ac:dyDescent="0.3">
      <c r="A3110">
        <v>19</v>
      </c>
      <c r="B3110">
        <v>11</v>
      </c>
      <c r="C3110">
        <v>2025</v>
      </c>
      <c r="D3110" t="s">
        <v>60</v>
      </c>
      <c r="E3110" t="s">
        <v>6690</v>
      </c>
      <c r="F3110" t="s">
        <v>6691</v>
      </c>
      <c r="G3110">
        <v>29</v>
      </c>
      <c r="H3110" t="s">
        <v>63</v>
      </c>
      <c r="I3110" t="s">
        <v>64</v>
      </c>
      <c r="J3110" t="s">
        <v>65</v>
      </c>
      <c r="K3110" t="s">
        <v>65</v>
      </c>
      <c r="L3110" t="s">
        <v>545</v>
      </c>
      <c r="M3110" t="s">
        <v>223</v>
      </c>
      <c r="N3110" t="s">
        <v>224</v>
      </c>
      <c r="O3110" t="s">
        <v>1986</v>
      </c>
      <c r="P3110" t="s">
        <v>271</v>
      </c>
      <c r="Q3110" t="s">
        <v>700</v>
      </c>
      <c r="R3110" t="s">
        <v>2409</v>
      </c>
      <c r="S3110" t="s">
        <v>73</v>
      </c>
      <c r="T3110">
        <v>1022</v>
      </c>
      <c r="U3110">
        <v>1000</v>
      </c>
      <c r="V3110" t="s">
        <v>74</v>
      </c>
      <c r="W3110">
        <v>652.42999267578102</v>
      </c>
      <c r="X3110">
        <v>2313.5300000000002</v>
      </c>
      <c r="Y3110">
        <v>95.15</v>
      </c>
      <c r="Z3110">
        <v>7.71</v>
      </c>
      <c r="AA3110">
        <v>2416.39</v>
      </c>
      <c r="AB3110">
        <f>+Table1[[#This Row],[ADVALOREM]]/Table1[[#This Row],[US$ CIF]]</f>
        <v>0.27000194201920263</v>
      </c>
      <c r="AC3110" t="s">
        <v>6693</v>
      </c>
      <c r="AD3110" t="s">
        <v>229</v>
      </c>
      <c r="AE3110" t="s">
        <v>65</v>
      </c>
      <c r="AF3110">
        <v>0</v>
      </c>
      <c r="AG3110" t="s">
        <v>6563</v>
      </c>
      <c r="AH3110" t="s">
        <v>6694</v>
      </c>
      <c r="AI3110" t="s">
        <v>6695</v>
      </c>
      <c r="AJ3110" t="s">
        <v>6696</v>
      </c>
      <c r="AK3110" t="s">
        <v>387</v>
      </c>
      <c r="AL3110">
        <v>272</v>
      </c>
      <c r="AM3110" t="s">
        <v>233</v>
      </c>
      <c r="AN3110" t="s">
        <v>6092</v>
      </c>
      <c r="AO3110" t="s">
        <v>6568</v>
      </c>
      <c r="AP3110" t="s">
        <v>6621</v>
      </c>
      <c r="AQ3110" t="s">
        <v>6621</v>
      </c>
      <c r="AR3110" t="s">
        <v>6697</v>
      </c>
      <c r="AS3110" t="s">
        <v>6749</v>
      </c>
      <c r="AT3110" t="s">
        <v>700</v>
      </c>
      <c r="AU3110" t="s">
        <v>2409</v>
      </c>
      <c r="AV3110">
        <v>2025</v>
      </c>
      <c r="AW3110" t="s">
        <v>2335</v>
      </c>
      <c r="AX3110">
        <v>2.31</v>
      </c>
      <c r="AY3110" t="s">
        <v>6621</v>
      </c>
      <c r="AZ3110" t="s">
        <v>1366</v>
      </c>
      <c r="BA3110" t="s">
        <v>562</v>
      </c>
      <c r="BB3110" t="s">
        <v>5254</v>
      </c>
      <c r="BC3110" t="s">
        <v>1366</v>
      </c>
      <c r="BD3110" t="s">
        <v>92</v>
      </c>
      <c r="BE3110" t="s">
        <v>6700</v>
      </c>
      <c r="BF3110" t="s">
        <v>1366</v>
      </c>
      <c r="BI3110" t="s">
        <v>87</v>
      </c>
    </row>
    <row r="3111" spans="1:61" x14ac:dyDescent="0.3">
      <c r="A3111">
        <v>19</v>
      </c>
      <c r="B3111">
        <v>11</v>
      </c>
      <c r="C3111">
        <v>2025</v>
      </c>
      <c r="D3111" t="s">
        <v>60</v>
      </c>
      <c r="E3111" t="s">
        <v>6690</v>
      </c>
      <c r="F3111" t="s">
        <v>6691</v>
      </c>
      <c r="G3111">
        <v>30</v>
      </c>
      <c r="H3111" t="s">
        <v>63</v>
      </c>
      <c r="I3111" t="s">
        <v>64</v>
      </c>
      <c r="J3111" t="s">
        <v>65</v>
      </c>
      <c r="K3111" t="s">
        <v>65</v>
      </c>
      <c r="L3111" t="s">
        <v>545</v>
      </c>
      <c r="M3111" t="s">
        <v>223</v>
      </c>
      <c r="N3111" t="s">
        <v>224</v>
      </c>
      <c r="O3111" t="s">
        <v>1986</v>
      </c>
      <c r="P3111" t="s">
        <v>271</v>
      </c>
      <c r="Q3111" t="s">
        <v>700</v>
      </c>
      <c r="R3111" t="s">
        <v>1700</v>
      </c>
      <c r="S3111" t="s">
        <v>73</v>
      </c>
      <c r="T3111">
        <v>1022</v>
      </c>
      <c r="U3111">
        <v>1000</v>
      </c>
      <c r="V3111" t="s">
        <v>74</v>
      </c>
      <c r="W3111">
        <v>1099.65002441406</v>
      </c>
      <c r="X3111">
        <v>3853.53</v>
      </c>
      <c r="Y3111">
        <v>206.39</v>
      </c>
      <c r="Z3111">
        <v>12.84</v>
      </c>
      <c r="AA3111">
        <v>4072.76</v>
      </c>
      <c r="AB3111">
        <f>+Table1[[#This Row],[ADVALOREM]]/Table1[[#This Row],[US$ CIF]]</f>
        <v>0.27000118455643346</v>
      </c>
      <c r="AC3111" t="s">
        <v>6693</v>
      </c>
      <c r="AD3111" t="s">
        <v>229</v>
      </c>
      <c r="AE3111" t="s">
        <v>65</v>
      </c>
      <c r="AF3111">
        <v>0</v>
      </c>
      <c r="AG3111" t="s">
        <v>6563</v>
      </c>
      <c r="AH3111" t="s">
        <v>6694</v>
      </c>
      <c r="AI3111" t="s">
        <v>6695</v>
      </c>
      <c r="AJ3111" t="s">
        <v>6696</v>
      </c>
      <c r="AK3111" t="s">
        <v>387</v>
      </c>
      <c r="AL3111">
        <v>590</v>
      </c>
      <c r="AM3111" t="s">
        <v>233</v>
      </c>
      <c r="AN3111" t="s">
        <v>6092</v>
      </c>
      <c r="AO3111" t="s">
        <v>6568</v>
      </c>
      <c r="AP3111" t="s">
        <v>6621</v>
      </c>
      <c r="AQ3111" t="s">
        <v>6621</v>
      </c>
      <c r="AR3111" t="s">
        <v>6697</v>
      </c>
      <c r="AS3111" t="s">
        <v>6750</v>
      </c>
      <c r="AT3111" t="s">
        <v>700</v>
      </c>
      <c r="AU3111" t="s">
        <v>1700</v>
      </c>
      <c r="AV3111">
        <v>2025</v>
      </c>
      <c r="AW3111" t="s">
        <v>6751</v>
      </c>
      <c r="AX3111">
        <v>3.85</v>
      </c>
      <c r="AY3111" t="s">
        <v>6621</v>
      </c>
      <c r="AZ3111" t="s">
        <v>1366</v>
      </c>
      <c r="BA3111" t="s">
        <v>562</v>
      </c>
      <c r="BB3111" t="s">
        <v>5254</v>
      </c>
      <c r="BC3111" t="s">
        <v>1366</v>
      </c>
      <c r="BD3111" t="s">
        <v>92</v>
      </c>
      <c r="BE3111" t="s">
        <v>6700</v>
      </c>
      <c r="BF3111" t="s">
        <v>1366</v>
      </c>
      <c r="BI3111" t="s">
        <v>87</v>
      </c>
    </row>
    <row r="3112" spans="1:61" x14ac:dyDescent="0.3">
      <c r="A3112">
        <v>19</v>
      </c>
      <c r="B3112">
        <v>11</v>
      </c>
      <c r="C3112">
        <v>2025</v>
      </c>
      <c r="D3112" t="s">
        <v>60</v>
      </c>
      <c r="E3112" t="s">
        <v>6690</v>
      </c>
      <c r="F3112" t="s">
        <v>6691</v>
      </c>
      <c r="G3112">
        <v>31</v>
      </c>
      <c r="H3112" t="s">
        <v>63</v>
      </c>
      <c r="I3112" t="s">
        <v>64</v>
      </c>
      <c r="J3112" t="s">
        <v>65</v>
      </c>
      <c r="K3112" t="s">
        <v>65</v>
      </c>
      <c r="L3112" t="s">
        <v>545</v>
      </c>
      <c r="M3112" t="s">
        <v>223</v>
      </c>
      <c r="N3112" t="s">
        <v>224</v>
      </c>
      <c r="O3112" t="s">
        <v>1986</v>
      </c>
      <c r="P3112" t="s">
        <v>271</v>
      </c>
      <c r="Q3112" t="s">
        <v>700</v>
      </c>
      <c r="R3112" t="s">
        <v>1700</v>
      </c>
      <c r="S3112" t="s">
        <v>73</v>
      </c>
      <c r="T3112">
        <v>1022</v>
      </c>
      <c r="U3112">
        <v>1000</v>
      </c>
      <c r="V3112" t="s">
        <v>74</v>
      </c>
      <c r="W3112">
        <v>1099.65002441406</v>
      </c>
      <c r="X3112">
        <v>3853.53</v>
      </c>
      <c r="Y3112">
        <v>206.39</v>
      </c>
      <c r="Z3112">
        <v>12.84</v>
      </c>
      <c r="AA3112">
        <v>4072.76</v>
      </c>
      <c r="AB3112">
        <f>+Table1[[#This Row],[ADVALOREM]]/Table1[[#This Row],[US$ CIF]]</f>
        <v>0.27000118455643346</v>
      </c>
      <c r="AC3112" t="s">
        <v>6693</v>
      </c>
      <c r="AD3112" t="s">
        <v>229</v>
      </c>
      <c r="AE3112" t="s">
        <v>65</v>
      </c>
      <c r="AF3112">
        <v>0</v>
      </c>
      <c r="AG3112" t="s">
        <v>6563</v>
      </c>
      <c r="AH3112" t="s">
        <v>6694</v>
      </c>
      <c r="AI3112" t="s">
        <v>6695</v>
      </c>
      <c r="AJ3112" t="s">
        <v>6696</v>
      </c>
      <c r="AK3112" t="s">
        <v>387</v>
      </c>
      <c r="AL3112">
        <v>590</v>
      </c>
      <c r="AM3112" t="s">
        <v>233</v>
      </c>
      <c r="AN3112" t="s">
        <v>6092</v>
      </c>
      <c r="AO3112" t="s">
        <v>6568</v>
      </c>
      <c r="AP3112" t="s">
        <v>6621</v>
      </c>
      <c r="AQ3112" t="s">
        <v>6621</v>
      </c>
      <c r="AR3112" t="s">
        <v>6697</v>
      </c>
      <c r="AS3112" t="s">
        <v>6752</v>
      </c>
      <c r="AT3112" t="s">
        <v>700</v>
      </c>
      <c r="AU3112" t="s">
        <v>1700</v>
      </c>
      <c r="AV3112">
        <v>2025</v>
      </c>
      <c r="AW3112" t="s">
        <v>6751</v>
      </c>
      <c r="AX3112">
        <v>3.85</v>
      </c>
      <c r="AY3112" t="s">
        <v>6621</v>
      </c>
      <c r="AZ3112" t="s">
        <v>1366</v>
      </c>
      <c r="BA3112" t="s">
        <v>562</v>
      </c>
      <c r="BB3112" t="s">
        <v>5254</v>
      </c>
      <c r="BC3112" t="s">
        <v>1366</v>
      </c>
      <c r="BD3112" t="s">
        <v>92</v>
      </c>
      <c r="BE3112" t="s">
        <v>6700</v>
      </c>
      <c r="BF3112" t="s">
        <v>1366</v>
      </c>
      <c r="BI3112" t="s">
        <v>87</v>
      </c>
    </row>
    <row r="3113" spans="1:61" x14ac:dyDescent="0.3">
      <c r="A3113">
        <v>19</v>
      </c>
      <c r="B3113">
        <v>11</v>
      </c>
      <c r="C3113">
        <v>2025</v>
      </c>
      <c r="D3113" t="s">
        <v>60</v>
      </c>
      <c r="E3113" t="s">
        <v>6690</v>
      </c>
      <c r="F3113" t="s">
        <v>6691</v>
      </c>
      <c r="G3113">
        <v>32</v>
      </c>
      <c r="H3113" t="s">
        <v>63</v>
      </c>
      <c r="I3113" t="s">
        <v>64</v>
      </c>
      <c r="J3113" t="s">
        <v>65</v>
      </c>
      <c r="K3113" t="s">
        <v>65</v>
      </c>
      <c r="L3113" t="s">
        <v>545</v>
      </c>
      <c r="M3113" t="s">
        <v>223</v>
      </c>
      <c r="N3113" t="s">
        <v>224</v>
      </c>
      <c r="O3113" t="s">
        <v>117</v>
      </c>
      <c r="P3113" t="s">
        <v>118</v>
      </c>
      <c r="Q3113" t="s">
        <v>746</v>
      </c>
      <c r="R3113" t="s">
        <v>5086</v>
      </c>
      <c r="S3113" t="s">
        <v>73</v>
      </c>
      <c r="T3113">
        <v>1022</v>
      </c>
      <c r="U3113">
        <v>2000</v>
      </c>
      <c r="V3113" t="s">
        <v>74</v>
      </c>
      <c r="W3113">
        <v>439.88000488281199</v>
      </c>
      <c r="X3113">
        <v>1477.07</v>
      </c>
      <c r="Y3113">
        <v>209.89</v>
      </c>
      <c r="Z3113">
        <v>4.9000000000000004</v>
      </c>
      <c r="AA3113">
        <v>1691.86</v>
      </c>
      <c r="AB3113">
        <f>+Table1[[#This Row],[ADVALOREM]]/Table1[[#This Row],[US$ CIF]]</f>
        <v>0.25999787505042499</v>
      </c>
      <c r="AC3113" t="s">
        <v>6693</v>
      </c>
      <c r="AD3113" t="s">
        <v>229</v>
      </c>
      <c r="AE3113" t="s">
        <v>65</v>
      </c>
      <c r="AF3113">
        <v>0</v>
      </c>
      <c r="AG3113" t="s">
        <v>6563</v>
      </c>
      <c r="AH3113" t="s">
        <v>6694</v>
      </c>
      <c r="AI3113" t="s">
        <v>6695</v>
      </c>
      <c r="AJ3113" t="s">
        <v>6696</v>
      </c>
      <c r="AK3113" t="s">
        <v>387</v>
      </c>
      <c r="AL3113">
        <v>600</v>
      </c>
      <c r="AM3113" t="s">
        <v>233</v>
      </c>
      <c r="AN3113" t="s">
        <v>6092</v>
      </c>
      <c r="AO3113" t="s">
        <v>6568</v>
      </c>
      <c r="AP3113" t="s">
        <v>6621</v>
      </c>
      <c r="AQ3113" t="s">
        <v>6621</v>
      </c>
      <c r="AR3113" t="s">
        <v>6697</v>
      </c>
      <c r="AS3113" t="s">
        <v>3833</v>
      </c>
      <c r="AT3113" t="s">
        <v>746</v>
      </c>
      <c r="AU3113" t="s">
        <v>5086</v>
      </c>
      <c r="AV3113">
        <v>2025</v>
      </c>
      <c r="AW3113" t="s">
        <v>6753</v>
      </c>
      <c r="AX3113">
        <v>0.74</v>
      </c>
      <c r="AY3113" t="s">
        <v>6621</v>
      </c>
      <c r="AZ3113" t="s">
        <v>1366</v>
      </c>
      <c r="BA3113" t="s">
        <v>562</v>
      </c>
      <c r="BB3113" t="s">
        <v>5254</v>
      </c>
      <c r="BC3113" t="s">
        <v>1366</v>
      </c>
      <c r="BD3113" t="s">
        <v>92</v>
      </c>
      <c r="BE3113" t="s">
        <v>6700</v>
      </c>
      <c r="BF3113" t="s">
        <v>1366</v>
      </c>
      <c r="BI3113" t="s">
        <v>87</v>
      </c>
    </row>
    <row r="3114" spans="1:61" x14ac:dyDescent="0.3">
      <c r="A3114">
        <v>19</v>
      </c>
      <c r="B3114">
        <v>11</v>
      </c>
      <c r="C3114">
        <v>2025</v>
      </c>
      <c r="D3114" t="s">
        <v>60</v>
      </c>
      <c r="E3114" t="s">
        <v>6690</v>
      </c>
      <c r="F3114" t="s">
        <v>6691</v>
      </c>
      <c r="G3114">
        <v>33</v>
      </c>
      <c r="H3114" t="s">
        <v>63</v>
      </c>
      <c r="I3114" t="s">
        <v>64</v>
      </c>
      <c r="J3114" t="s">
        <v>65</v>
      </c>
      <c r="K3114" t="s">
        <v>65</v>
      </c>
      <c r="L3114" t="s">
        <v>545</v>
      </c>
      <c r="M3114" t="s">
        <v>223</v>
      </c>
      <c r="N3114" t="s">
        <v>224</v>
      </c>
      <c r="O3114" t="s">
        <v>117</v>
      </c>
      <c r="P3114" t="s">
        <v>118</v>
      </c>
      <c r="Q3114" t="s">
        <v>746</v>
      </c>
      <c r="R3114" t="s">
        <v>5086</v>
      </c>
      <c r="S3114" t="s">
        <v>73</v>
      </c>
      <c r="T3114">
        <v>1022</v>
      </c>
      <c r="U3114">
        <v>2000</v>
      </c>
      <c r="V3114" t="s">
        <v>74</v>
      </c>
      <c r="W3114">
        <v>439.88000488281199</v>
      </c>
      <c r="X3114">
        <v>1477.07</v>
      </c>
      <c r="Y3114">
        <v>209.89</v>
      </c>
      <c r="Z3114">
        <v>4.9000000000000004</v>
      </c>
      <c r="AA3114">
        <v>1691.86</v>
      </c>
      <c r="AB3114">
        <f>+Table1[[#This Row],[ADVALOREM]]/Table1[[#This Row],[US$ CIF]]</f>
        <v>0.25999787505042499</v>
      </c>
      <c r="AC3114" t="s">
        <v>6693</v>
      </c>
      <c r="AD3114" t="s">
        <v>229</v>
      </c>
      <c r="AE3114" t="s">
        <v>65</v>
      </c>
      <c r="AF3114">
        <v>0</v>
      </c>
      <c r="AG3114" t="s">
        <v>6563</v>
      </c>
      <c r="AH3114" t="s">
        <v>6694</v>
      </c>
      <c r="AI3114" t="s">
        <v>6695</v>
      </c>
      <c r="AJ3114" t="s">
        <v>6696</v>
      </c>
      <c r="AK3114" t="s">
        <v>387</v>
      </c>
      <c r="AL3114">
        <v>600</v>
      </c>
      <c r="AM3114" t="s">
        <v>233</v>
      </c>
      <c r="AN3114" t="s">
        <v>6092</v>
      </c>
      <c r="AO3114" t="s">
        <v>6568</v>
      </c>
      <c r="AP3114" t="s">
        <v>6621</v>
      </c>
      <c r="AQ3114" t="s">
        <v>6621</v>
      </c>
      <c r="AR3114" t="s">
        <v>6697</v>
      </c>
      <c r="AS3114" t="s">
        <v>3833</v>
      </c>
      <c r="AT3114" t="s">
        <v>746</v>
      </c>
      <c r="AU3114" t="s">
        <v>5086</v>
      </c>
      <c r="AV3114">
        <v>2025</v>
      </c>
      <c r="AW3114" t="s">
        <v>6753</v>
      </c>
      <c r="AX3114">
        <v>0.74</v>
      </c>
      <c r="AY3114" t="s">
        <v>6621</v>
      </c>
      <c r="AZ3114" t="s">
        <v>1366</v>
      </c>
      <c r="BA3114" t="s">
        <v>562</v>
      </c>
      <c r="BB3114" t="s">
        <v>5254</v>
      </c>
      <c r="BC3114" t="s">
        <v>1366</v>
      </c>
      <c r="BD3114" t="s">
        <v>92</v>
      </c>
      <c r="BE3114" t="s">
        <v>6700</v>
      </c>
      <c r="BF3114" t="s">
        <v>1366</v>
      </c>
      <c r="BI3114" t="s">
        <v>87</v>
      </c>
    </row>
    <row r="3115" spans="1:61" x14ac:dyDescent="0.3">
      <c r="A3115">
        <v>19</v>
      </c>
      <c r="B3115">
        <v>11</v>
      </c>
      <c r="C3115">
        <v>2025</v>
      </c>
      <c r="D3115" t="s">
        <v>60</v>
      </c>
      <c r="E3115" t="s">
        <v>6690</v>
      </c>
      <c r="F3115" t="s">
        <v>6691</v>
      </c>
      <c r="G3115">
        <v>34</v>
      </c>
      <c r="H3115" t="s">
        <v>63</v>
      </c>
      <c r="I3115" t="s">
        <v>64</v>
      </c>
      <c r="J3115" t="s">
        <v>65</v>
      </c>
      <c r="K3115" t="s">
        <v>65</v>
      </c>
      <c r="L3115" t="s">
        <v>545</v>
      </c>
      <c r="M3115" t="s">
        <v>223</v>
      </c>
      <c r="N3115" t="s">
        <v>224</v>
      </c>
      <c r="O3115" t="s">
        <v>603</v>
      </c>
      <c r="P3115" t="s">
        <v>271</v>
      </c>
      <c r="Q3115" t="s">
        <v>4101</v>
      </c>
      <c r="R3115" t="s">
        <v>1700</v>
      </c>
      <c r="S3115" t="s">
        <v>73</v>
      </c>
      <c r="T3115">
        <v>1022</v>
      </c>
      <c r="U3115">
        <v>2000</v>
      </c>
      <c r="V3115" t="s">
        <v>74</v>
      </c>
      <c r="W3115">
        <v>373.10000610351602</v>
      </c>
      <c r="X3115">
        <v>1327.07</v>
      </c>
      <c r="Y3115">
        <v>50.37</v>
      </c>
      <c r="Z3115">
        <v>4.4000000000000004</v>
      </c>
      <c r="AA3115">
        <v>1381.84</v>
      </c>
      <c r="AB3115">
        <f>+Table1[[#This Row],[ADVALOREM]]/Table1[[#This Row],[US$ CIF]]</f>
        <v>0.27000232016985759</v>
      </c>
      <c r="AC3115" t="s">
        <v>6693</v>
      </c>
      <c r="AD3115" t="s">
        <v>229</v>
      </c>
      <c r="AE3115" t="s">
        <v>65</v>
      </c>
      <c r="AF3115">
        <v>0</v>
      </c>
      <c r="AG3115" t="s">
        <v>6563</v>
      </c>
      <c r="AH3115" t="s">
        <v>6694</v>
      </c>
      <c r="AI3115" t="s">
        <v>6695</v>
      </c>
      <c r="AJ3115" t="s">
        <v>6696</v>
      </c>
      <c r="AK3115" t="s">
        <v>387</v>
      </c>
      <c r="AL3115">
        <v>144</v>
      </c>
      <c r="AM3115" t="s">
        <v>233</v>
      </c>
      <c r="AN3115" t="s">
        <v>6092</v>
      </c>
      <c r="AO3115" t="s">
        <v>6568</v>
      </c>
      <c r="AP3115" t="s">
        <v>6621</v>
      </c>
      <c r="AQ3115" t="s">
        <v>6621</v>
      </c>
      <c r="AR3115" t="s">
        <v>6697</v>
      </c>
      <c r="AS3115" t="s">
        <v>6754</v>
      </c>
      <c r="AT3115" t="s">
        <v>4101</v>
      </c>
      <c r="AU3115" t="s">
        <v>1700</v>
      </c>
      <c r="AV3115">
        <v>2025</v>
      </c>
      <c r="AW3115" t="s">
        <v>6755</v>
      </c>
      <c r="AX3115">
        <v>0.66</v>
      </c>
      <c r="AY3115" t="s">
        <v>6621</v>
      </c>
      <c r="AZ3115" t="s">
        <v>1366</v>
      </c>
      <c r="BA3115" t="s">
        <v>562</v>
      </c>
      <c r="BB3115" t="s">
        <v>5254</v>
      </c>
      <c r="BC3115" t="s">
        <v>1366</v>
      </c>
      <c r="BD3115" t="s">
        <v>92</v>
      </c>
      <c r="BE3115" t="s">
        <v>6700</v>
      </c>
      <c r="BF3115" t="s">
        <v>1366</v>
      </c>
      <c r="BI3115" t="s">
        <v>87</v>
      </c>
    </row>
    <row r="3116" spans="1:61" x14ac:dyDescent="0.3">
      <c r="A3116">
        <v>21</v>
      </c>
      <c r="B3116">
        <v>11</v>
      </c>
      <c r="C3116">
        <v>2025</v>
      </c>
      <c r="D3116" t="s">
        <v>60</v>
      </c>
      <c r="E3116" t="s">
        <v>6756</v>
      </c>
      <c r="F3116" t="s">
        <v>6757</v>
      </c>
      <c r="G3116">
        <v>1</v>
      </c>
      <c r="H3116" t="s">
        <v>63</v>
      </c>
      <c r="I3116" t="s">
        <v>64</v>
      </c>
      <c r="J3116" t="s">
        <v>65</v>
      </c>
      <c r="K3116" t="s">
        <v>65</v>
      </c>
      <c r="L3116" t="s">
        <v>545</v>
      </c>
      <c r="M3116" t="s">
        <v>223</v>
      </c>
      <c r="N3116" t="s">
        <v>224</v>
      </c>
      <c r="O3116" t="s">
        <v>839</v>
      </c>
      <c r="P3116" t="s">
        <v>840</v>
      </c>
      <c r="Q3116" t="s">
        <v>6758</v>
      </c>
      <c r="R3116" t="s">
        <v>120</v>
      </c>
      <c r="S3116" t="s">
        <v>73</v>
      </c>
      <c r="T3116">
        <v>988</v>
      </c>
      <c r="U3116">
        <v>510</v>
      </c>
      <c r="V3116" t="s">
        <v>74</v>
      </c>
      <c r="W3116">
        <v>0</v>
      </c>
      <c r="X3116">
        <v>637.5</v>
      </c>
      <c r="Y3116">
        <v>33.28</v>
      </c>
      <c r="Z3116">
        <v>1.8</v>
      </c>
      <c r="AA3116">
        <v>672.58</v>
      </c>
      <c r="AB3116">
        <f>+Table1[[#This Row],[ADVALOREM]]/Table1[[#This Row],[US$ CIF]]</f>
        <v>0</v>
      </c>
      <c r="AC3116" t="s">
        <v>2972</v>
      </c>
      <c r="AD3116" t="s">
        <v>2569</v>
      </c>
      <c r="AE3116" t="s">
        <v>65</v>
      </c>
      <c r="AF3116">
        <v>0</v>
      </c>
      <c r="AG3116" t="s">
        <v>6563</v>
      </c>
      <c r="AH3116" t="s">
        <v>378</v>
      </c>
      <c r="AI3116" t="s">
        <v>6759</v>
      </c>
      <c r="AJ3116" t="s">
        <v>6760</v>
      </c>
      <c r="AK3116" t="s">
        <v>490</v>
      </c>
      <c r="AL3116">
        <v>144.5</v>
      </c>
      <c r="AM3116" t="s">
        <v>233</v>
      </c>
      <c r="AN3116" t="s">
        <v>6098</v>
      </c>
      <c r="AO3116" t="s">
        <v>6761</v>
      </c>
      <c r="AP3116" t="s">
        <v>6761</v>
      </c>
      <c r="AQ3116" t="s">
        <v>6761</v>
      </c>
      <c r="AR3116" t="s">
        <v>6762</v>
      </c>
      <c r="AS3116" t="s">
        <v>6763</v>
      </c>
      <c r="AT3116" t="s">
        <v>6758</v>
      </c>
      <c r="AU3116" t="s">
        <v>120</v>
      </c>
      <c r="AV3116">
        <v>2025</v>
      </c>
      <c r="AW3116" t="s">
        <v>4144</v>
      </c>
      <c r="AX3116">
        <v>1.25</v>
      </c>
      <c r="AY3116" t="s">
        <v>6761</v>
      </c>
      <c r="AZ3116" t="s">
        <v>6574</v>
      </c>
      <c r="BA3116" t="s">
        <v>562</v>
      </c>
      <c r="BB3116" t="s">
        <v>4970</v>
      </c>
      <c r="BC3116" t="s">
        <v>1366</v>
      </c>
      <c r="BD3116" t="s">
        <v>92</v>
      </c>
      <c r="BE3116" t="s">
        <v>6764</v>
      </c>
      <c r="BF3116" t="s">
        <v>6765</v>
      </c>
      <c r="BI3116" t="s">
        <v>87</v>
      </c>
    </row>
    <row r="3117" spans="1:61" x14ac:dyDescent="0.3">
      <c r="A3117">
        <v>21</v>
      </c>
      <c r="B3117">
        <v>11</v>
      </c>
      <c r="C3117">
        <v>2025</v>
      </c>
      <c r="D3117" t="s">
        <v>60</v>
      </c>
      <c r="E3117" t="s">
        <v>6756</v>
      </c>
      <c r="F3117" t="s">
        <v>6757</v>
      </c>
      <c r="G3117">
        <v>2</v>
      </c>
      <c r="H3117" t="s">
        <v>63</v>
      </c>
      <c r="I3117" t="s">
        <v>64</v>
      </c>
      <c r="J3117" t="s">
        <v>65</v>
      </c>
      <c r="K3117" t="s">
        <v>65</v>
      </c>
      <c r="L3117" t="s">
        <v>545</v>
      </c>
      <c r="M3117" t="s">
        <v>223</v>
      </c>
      <c r="N3117" t="s">
        <v>224</v>
      </c>
      <c r="O3117" t="s">
        <v>839</v>
      </c>
      <c r="P3117" t="s">
        <v>840</v>
      </c>
      <c r="Q3117" t="s">
        <v>6766</v>
      </c>
      <c r="R3117" t="s">
        <v>120</v>
      </c>
      <c r="S3117" t="s">
        <v>73</v>
      </c>
      <c r="T3117">
        <v>988</v>
      </c>
      <c r="U3117">
        <v>510</v>
      </c>
      <c r="V3117" t="s">
        <v>74</v>
      </c>
      <c r="W3117">
        <v>0</v>
      </c>
      <c r="X3117">
        <v>637.5</v>
      </c>
      <c r="Y3117">
        <v>33.28</v>
      </c>
      <c r="Z3117">
        <v>1.8</v>
      </c>
      <c r="AA3117">
        <v>672.58</v>
      </c>
      <c r="AB3117">
        <f>+Table1[[#This Row],[ADVALOREM]]/Table1[[#This Row],[US$ CIF]]</f>
        <v>0</v>
      </c>
      <c r="AC3117" t="s">
        <v>2972</v>
      </c>
      <c r="AD3117" t="s">
        <v>2569</v>
      </c>
      <c r="AE3117" t="s">
        <v>65</v>
      </c>
      <c r="AF3117">
        <v>0</v>
      </c>
      <c r="AG3117" t="s">
        <v>6563</v>
      </c>
      <c r="AH3117" t="s">
        <v>378</v>
      </c>
      <c r="AI3117" t="s">
        <v>6759</v>
      </c>
      <c r="AJ3117" t="s">
        <v>6760</v>
      </c>
      <c r="AK3117" t="s">
        <v>490</v>
      </c>
      <c r="AL3117">
        <v>144.5</v>
      </c>
      <c r="AM3117" t="s">
        <v>233</v>
      </c>
      <c r="AN3117" t="s">
        <v>6098</v>
      </c>
      <c r="AO3117" t="s">
        <v>6761</v>
      </c>
      <c r="AP3117" t="s">
        <v>6761</v>
      </c>
      <c r="AQ3117" t="s">
        <v>6761</v>
      </c>
      <c r="AR3117" t="s">
        <v>6762</v>
      </c>
      <c r="AS3117" t="s">
        <v>6767</v>
      </c>
      <c r="AT3117" t="s">
        <v>6766</v>
      </c>
      <c r="AU3117" t="s">
        <v>120</v>
      </c>
      <c r="AV3117">
        <v>2025</v>
      </c>
      <c r="AW3117" t="s">
        <v>4144</v>
      </c>
      <c r="AX3117">
        <v>1.25</v>
      </c>
      <c r="AY3117" t="s">
        <v>6761</v>
      </c>
      <c r="AZ3117" t="s">
        <v>6574</v>
      </c>
      <c r="BA3117" t="s">
        <v>562</v>
      </c>
      <c r="BB3117" t="s">
        <v>4970</v>
      </c>
      <c r="BC3117" t="s">
        <v>1366</v>
      </c>
      <c r="BD3117" t="s">
        <v>92</v>
      </c>
      <c r="BE3117" t="s">
        <v>6764</v>
      </c>
      <c r="BF3117" t="s">
        <v>6765</v>
      </c>
      <c r="BI3117" t="s">
        <v>87</v>
      </c>
    </row>
    <row r="3118" spans="1:61" x14ac:dyDescent="0.3">
      <c r="A3118">
        <v>21</v>
      </c>
      <c r="B3118">
        <v>11</v>
      </c>
      <c r="C3118">
        <v>2025</v>
      </c>
      <c r="D3118" t="s">
        <v>60</v>
      </c>
      <c r="E3118" t="s">
        <v>6756</v>
      </c>
      <c r="F3118" t="s">
        <v>6757</v>
      </c>
      <c r="G3118">
        <v>3</v>
      </c>
      <c r="H3118" t="s">
        <v>63</v>
      </c>
      <c r="I3118" t="s">
        <v>64</v>
      </c>
      <c r="J3118" t="s">
        <v>65</v>
      </c>
      <c r="K3118" t="s">
        <v>65</v>
      </c>
      <c r="L3118" t="s">
        <v>545</v>
      </c>
      <c r="M3118" t="s">
        <v>223</v>
      </c>
      <c r="N3118" t="s">
        <v>224</v>
      </c>
      <c r="O3118" t="s">
        <v>564</v>
      </c>
      <c r="P3118" t="s">
        <v>157</v>
      </c>
      <c r="Q3118" t="s">
        <v>6768</v>
      </c>
      <c r="R3118" t="s">
        <v>120</v>
      </c>
      <c r="S3118" t="s">
        <v>73</v>
      </c>
      <c r="T3118">
        <v>988</v>
      </c>
      <c r="U3118">
        <v>5000</v>
      </c>
      <c r="V3118" t="s">
        <v>74</v>
      </c>
      <c r="W3118">
        <v>258.239990234375</v>
      </c>
      <c r="X3118">
        <v>1050</v>
      </c>
      <c r="Y3118">
        <v>23.03</v>
      </c>
      <c r="Z3118">
        <v>2.96</v>
      </c>
      <c r="AA3118">
        <v>1076</v>
      </c>
      <c r="AB3118">
        <f>+Table1[[#This Row],[ADVALOREM]]/Table1[[#This Row],[US$ CIF]]</f>
        <v>0.23999999092414034</v>
      </c>
      <c r="AC3118" t="s">
        <v>2972</v>
      </c>
      <c r="AD3118" t="s">
        <v>2569</v>
      </c>
      <c r="AE3118" t="s">
        <v>65</v>
      </c>
      <c r="AF3118">
        <v>0</v>
      </c>
      <c r="AG3118" t="s">
        <v>6563</v>
      </c>
      <c r="AH3118" t="s">
        <v>378</v>
      </c>
      <c r="AI3118" t="s">
        <v>6759</v>
      </c>
      <c r="AJ3118" t="s">
        <v>6760</v>
      </c>
      <c r="AK3118" t="s">
        <v>490</v>
      </c>
      <c r="AL3118">
        <v>100</v>
      </c>
      <c r="AM3118" t="s">
        <v>233</v>
      </c>
      <c r="AN3118" t="s">
        <v>6098</v>
      </c>
      <c r="AO3118" t="s">
        <v>6761</v>
      </c>
      <c r="AP3118" t="s">
        <v>6761</v>
      </c>
      <c r="AQ3118" t="s">
        <v>6761</v>
      </c>
      <c r="AR3118" t="s">
        <v>6762</v>
      </c>
      <c r="AS3118" t="s">
        <v>6769</v>
      </c>
      <c r="AT3118" t="s">
        <v>6768</v>
      </c>
      <c r="AU3118" t="s">
        <v>120</v>
      </c>
      <c r="AV3118">
        <v>2025</v>
      </c>
      <c r="AW3118" t="s">
        <v>1196</v>
      </c>
      <c r="AX3118">
        <v>0.21</v>
      </c>
      <c r="AY3118" t="s">
        <v>6761</v>
      </c>
      <c r="AZ3118" t="s">
        <v>6574</v>
      </c>
      <c r="BA3118" t="s">
        <v>562</v>
      </c>
      <c r="BB3118" t="s">
        <v>4970</v>
      </c>
      <c r="BC3118" t="s">
        <v>1366</v>
      </c>
      <c r="BD3118" t="s">
        <v>92</v>
      </c>
      <c r="BE3118" t="s">
        <v>6764</v>
      </c>
      <c r="BF3118" t="s">
        <v>6765</v>
      </c>
      <c r="BI3118" t="s">
        <v>87</v>
      </c>
    </row>
    <row r="3119" spans="1:61" x14ac:dyDescent="0.3">
      <c r="A3119">
        <v>21</v>
      </c>
      <c r="B3119">
        <v>11</v>
      </c>
      <c r="C3119">
        <v>2025</v>
      </c>
      <c r="D3119" t="s">
        <v>60</v>
      </c>
      <c r="E3119" t="s">
        <v>6756</v>
      </c>
      <c r="F3119" t="s">
        <v>6757</v>
      </c>
      <c r="G3119">
        <v>4</v>
      </c>
      <c r="H3119" t="s">
        <v>63</v>
      </c>
      <c r="I3119" t="s">
        <v>64</v>
      </c>
      <c r="J3119" t="s">
        <v>65</v>
      </c>
      <c r="K3119" t="s">
        <v>65</v>
      </c>
      <c r="L3119" t="s">
        <v>545</v>
      </c>
      <c r="M3119" t="s">
        <v>223</v>
      </c>
      <c r="N3119" t="s">
        <v>224</v>
      </c>
      <c r="O3119" t="s">
        <v>564</v>
      </c>
      <c r="P3119" t="s">
        <v>157</v>
      </c>
      <c r="Q3119" t="s">
        <v>6770</v>
      </c>
      <c r="R3119" t="s">
        <v>120</v>
      </c>
      <c r="S3119" t="s">
        <v>73</v>
      </c>
      <c r="T3119">
        <v>988</v>
      </c>
      <c r="U3119">
        <v>3000</v>
      </c>
      <c r="V3119" t="s">
        <v>74</v>
      </c>
      <c r="W3119">
        <v>147.72000122070301</v>
      </c>
      <c r="X3119">
        <v>600</v>
      </c>
      <c r="Y3119">
        <v>13.82</v>
      </c>
      <c r="Z3119">
        <v>1.69</v>
      </c>
      <c r="AA3119">
        <v>615.51</v>
      </c>
      <c r="AB3119">
        <f>+Table1[[#This Row],[ADVALOREM]]/Table1[[#This Row],[US$ CIF]]</f>
        <v>0.23999610277770145</v>
      </c>
      <c r="AC3119" t="s">
        <v>2972</v>
      </c>
      <c r="AD3119" t="s">
        <v>2569</v>
      </c>
      <c r="AE3119" t="s">
        <v>65</v>
      </c>
      <c r="AF3119">
        <v>0</v>
      </c>
      <c r="AG3119" t="s">
        <v>6563</v>
      </c>
      <c r="AH3119" t="s">
        <v>378</v>
      </c>
      <c r="AI3119" t="s">
        <v>6759</v>
      </c>
      <c r="AJ3119" t="s">
        <v>6760</v>
      </c>
      <c r="AK3119" t="s">
        <v>490</v>
      </c>
      <c r="AL3119">
        <v>60</v>
      </c>
      <c r="AM3119" t="s">
        <v>233</v>
      </c>
      <c r="AN3119" t="s">
        <v>6098</v>
      </c>
      <c r="AO3119" t="s">
        <v>6761</v>
      </c>
      <c r="AP3119" t="s">
        <v>6761</v>
      </c>
      <c r="AQ3119" t="s">
        <v>6761</v>
      </c>
      <c r="AR3119" t="s">
        <v>6762</v>
      </c>
      <c r="AS3119" t="s">
        <v>6771</v>
      </c>
      <c r="AT3119" t="s">
        <v>6770</v>
      </c>
      <c r="AU3119" t="s">
        <v>120</v>
      </c>
      <c r="AV3119">
        <v>2025</v>
      </c>
      <c r="AW3119" t="s">
        <v>726</v>
      </c>
      <c r="AX3119">
        <v>0.2</v>
      </c>
      <c r="AY3119" t="s">
        <v>6761</v>
      </c>
      <c r="AZ3119" t="s">
        <v>6574</v>
      </c>
      <c r="BA3119" t="s">
        <v>562</v>
      </c>
      <c r="BB3119" t="s">
        <v>4970</v>
      </c>
      <c r="BC3119" t="s">
        <v>1366</v>
      </c>
      <c r="BD3119" t="s">
        <v>92</v>
      </c>
      <c r="BE3119" t="s">
        <v>6764</v>
      </c>
      <c r="BF3119" t="s">
        <v>6765</v>
      </c>
      <c r="BI3119" t="s">
        <v>87</v>
      </c>
    </row>
    <row r="3120" spans="1:61" x14ac:dyDescent="0.3">
      <c r="A3120">
        <v>21</v>
      </c>
      <c r="B3120">
        <v>11</v>
      </c>
      <c r="C3120">
        <v>2025</v>
      </c>
      <c r="D3120" t="s">
        <v>60</v>
      </c>
      <c r="E3120" t="s">
        <v>6756</v>
      </c>
      <c r="F3120" t="s">
        <v>6757</v>
      </c>
      <c r="G3120">
        <v>5</v>
      </c>
      <c r="H3120" t="s">
        <v>63</v>
      </c>
      <c r="I3120" t="s">
        <v>64</v>
      </c>
      <c r="J3120" t="s">
        <v>65</v>
      </c>
      <c r="K3120" t="s">
        <v>65</v>
      </c>
      <c r="L3120" t="s">
        <v>545</v>
      </c>
      <c r="M3120" t="s">
        <v>223</v>
      </c>
      <c r="N3120" t="s">
        <v>224</v>
      </c>
      <c r="O3120" t="s">
        <v>564</v>
      </c>
      <c r="P3120" t="s">
        <v>157</v>
      </c>
      <c r="Q3120" t="s">
        <v>6772</v>
      </c>
      <c r="R3120" t="s">
        <v>120</v>
      </c>
      <c r="S3120" t="s">
        <v>73</v>
      </c>
      <c r="T3120">
        <v>988</v>
      </c>
      <c r="U3120">
        <v>3000</v>
      </c>
      <c r="V3120" t="s">
        <v>74</v>
      </c>
      <c r="W3120">
        <v>207.13999938964801</v>
      </c>
      <c r="X3120">
        <v>840</v>
      </c>
      <c r="Y3120">
        <v>20.73</v>
      </c>
      <c r="Z3120">
        <v>2.37</v>
      </c>
      <c r="AA3120">
        <v>863.1</v>
      </c>
      <c r="AB3120">
        <f>+Table1[[#This Row],[ADVALOREM]]/Table1[[#This Row],[US$ CIF]]</f>
        <v>0.23999536483564826</v>
      </c>
      <c r="AC3120" t="s">
        <v>2972</v>
      </c>
      <c r="AD3120" t="s">
        <v>2569</v>
      </c>
      <c r="AE3120" t="s">
        <v>65</v>
      </c>
      <c r="AF3120">
        <v>0</v>
      </c>
      <c r="AG3120" t="s">
        <v>6563</v>
      </c>
      <c r="AH3120" t="s">
        <v>378</v>
      </c>
      <c r="AI3120" t="s">
        <v>6759</v>
      </c>
      <c r="AJ3120" t="s">
        <v>6760</v>
      </c>
      <c r="AK3120" t="s">
        <v>490</v>
      </c>
      <c r="AL3120">
        <v>90</v>
      </c>
      <c r="AM3120" t="s">
        <v>233</v>
      </c>
      <c r="AN3120" t="s">
        <v>6098</v>
      </c>
      <c r="AO3120" t="s">
        <v>6761</v>
      </c>
      <c r="AP3120" t="s">
        <v>6761</v>
      </c>
      <c r="AQ3120" t="s">
        <v>6761</v>
      </c>
      <c r="AR3120" t="s">
        <v>6762</v>
      </c>
      <c r="AS3120" t="s">
        <v>6773</v>
      </c>
      <c r="AT3120" t="s">
        <v>6772</v>
      </c>
      <c r="AU3120" t="s">
        <v>120</v>
      </c>
      <c r="AV3120">
        <v>2025</v>
      </c>
      <c r="AW3120" t="s">
        <v>1670</v>
      </c>
      <c r="AX3120">
        <v>0.28000000000000003</v>
      </c>
      <c r="AY3120" t="s">
        <v>6761</v>
      </c>
      <c r="AZ3120" t="s">
        <v>6574</v>
      </c>
      <c r="BA3120" t="s">
        <v>562</v>
      </c>
      <c r="BB3120" t="s">
        <v>4970</v>
      </c>
      <c r="BC3120" t="s">
        <v>1366</v>
      </c>
      <c r="BD3120" t="s">
        <v>92</v>
      </c>
      <c r="BE3120" t="s">
        <v>6764</v>
      </c>
      <c r="BF3120" t="s">
        <v>6765</v>
      </c>
      <c r="BI3120" t="s">
        <v>87</v>
      </c>
    </row>
    <row r="3121" spans="1:61" x14ac:dyDescent="0.3">
      <c r="A3121">
        <v>21</v>
      </c>
      <c r="B3121">
        <v>11</v>
      </c>
      <c r="C3121">
        <v>2025</v>
      </c>
      <c r="D3121" t="s">
        <v>60</v>
      </c>
      <c r="E3121" t="s">
        <v>6756</v>
      </c>
      <c r="F3121" t="s">
        <v>6757</v>
      </c>
      <c r="G3121">
        <v>6</v>
      </c>
      <c r="H3121" t="s">
        <v>63</v>
      </c>
      <c r="I3121" t="s">
        <v>64</v>
      </c>
      <c r="J3121" t="s">
        <v>65</v>
      </c>
      <c r="K3121" t="s">
        <v>65</v>
      </c>
      <c r="L3121" t="s">
        <v>545</v>
      </c>
      <c r="M3121" t="s">
        <v>223</v>
      </c>
      <c r="N3121" t="s">
        <v>224</v>
      </c>
      <c r="O3121" t="s">
        <v>839</v>
      </c>
      <c r="P3121" t="s">
        <v>840</v>
      </c>
      <c r="Q3121" t="s">
        <v>6766</v>
      </c>
      <c r="R3121" t="s">
        <v>120</v>
      </c>
      <c r="S3121" t="s">
        <v>73</v>
      </c>
      <c r="T3121">
        <v>988</v>
      </c>
      <c r="U3121">
        <v>5000</v>
      </c>
      <c r="V3121" t="s">
        <v>74</v>
      </c>
      <c r="W3121">
        <v>0</v>
      </c>
      <c r="X3121">
        <v>1450</v>
      </c>
      <c r="Y3121">
        <v>276.39</v>
      </c>
      <c r="Z3121">
        <v>4.09</v>
      </c>
      <c r="AA3121">
        <v>1730.49</v>
      </c>
      <c r="AB3121">
        <f>+Table1[[#This Row],[ADVALOREM]]/Table1[[#This Row],[US$ CIF]]</f>
        <v>0</v>
      </c>
      <c r="AC3121" t="s">
        <v>2972</v>
      </c>
      <c r="AD3121" t="s">
        <v>2569</v>
      </c>
      <c r="AE3121" t="s">
        <v>65</v>
      </c>
      <c r="AF3121">
        <v>0</v>
      </c>
      <c r="AG3121" t="s">
        <v>6563</v>
      </c>
      <c r="AH3121" t="s">
        <v>378</v>
      </c>
      <c r="AI3121" t="s">
        <v>6759</v>
      </c>
      <c r="AJ3121" t="s">
        <v>6760</v>
      </c>
      <c r="AK3121" t="s">
        <v>490</v>
      </c>
      <c r="AL3121">
        <v>1200</v>
      </c>
      <c r="AM3121" t="s">
        <v>233</v>
      </c>
      <c r="AN3121" t="s">
        <v>6098</v>
      </c>
      <c r="AO3121" t="s">
        <v>6761</v>
      </c>
      <c r="AP3121" t="s">
        <v>6761</v>
      </c>
      <c r="AQ3121" t="s">
        <v>6761</v>
      </c>
      <c r="AR3121" t="s">
        <v>6762</v>
      </c>
      <c r="AS3121" t="s">
        <v>6774</v>
      </c>
      <c r="AT3121" t="s">
        <v>6766</v>
      </c>
      <c r="AU3121" t="s">
        <v>120</v>
      </c>
      <c r="AV3121">
        <v>2025</v>
      </c>
      <c r="AW3121" t="s">
        <v>842</v>
      </c>
      <c r="AX3121">
        <v>0.28999999999999998</v>
      </c>
      <c r="AY3121" t="s">
        <v>6761</v>
      </c>
      <c r="AZ3121" t="s">
        <v>6574</v>
      </c>
      <c r="BA3121" t="s">
        <v>562</v>
      </c>
      <c r="BB3121" t="s">
        <v>4970</v>
      </c>
      <c r="BC3121" t="s">
        <v>1366</v>
      </c>
      <c r="BD3121" t="s">
        <v>92</v>
      </c>
      <c r="BE3121" t="s">
        <v>6764</v>
      </c>
      <c r="BF3121" t="s">
        <v>6765</v>
      </c>
      <c r="BI3121" t="s">
        <v>87</v>
      </c>
    </row>
    <row r="3122" spans="1:61" x14ac:dyDescent="0.3">
      <c r="A3122">
        <v>21</v>
      </c>
      <c r="B3122">
        <v>11</v>
      </c>
      <c r="C3122">
        <v>2025</v>
      </c>
      <c r="D3122" t="s">
        <v>60</v>
      </c>
      <c r="E3122" t="s">
        <v>6756</v>
      </c>
      <c r="F3122" t="s">
        <v>6757</v>
      </c>
      <c r="G3122">
        <v>7</v>
      </c>
      <c r="H3122" t="s">
        <v>63</v>
      </c>
      <c r="I3122" t="s">
        <v>64</v>
      </c>
      <c r="J3122" t="s">
        <v>65</v>
      </c>
      <c r="K3122" t="s">
        <v>65</v>
      </c>
      <c r="L3122" t="s">
        <v>545</v>
      </c>
      <c r="M3122" t="s">
        <v>223</v>
      </c>
      <c r="N3122" t="s">
        <v>224</v>
      </c>
      <c r="O3122" t="s">
        <v>839</v>
      </c>
      <c r="P3122" t="s">
        <v>840</v>
      </c>
      <c r="Q3122" t="s">
        <v>6775</v>
      </c>
      <c r="R3122" t="s">
        <v>120</v>
      </c>
      <c r="S3122" t="s">
        <v>73</v>
      </c>
      <c r="T3122">
        <v>988</v>
      </c>
      <c r="U3122">
        <v>5000</v>
      </c>
      <c r="V3122" t="s">
        <v>74</v>
      </c>
      <c r="W3122">
        <v>0</v>
      </c>
      <c r="X3122">
        <v>1450</v>
      </c>
      <c r="Y3122">
        <v>276.39</v>
      </c>
      <c r="Z3122">
        <v>4.09</v>
      </c>
      <c r="AA3122">
        <v>1730.49</v>
      </c>
      <c r="AB3122">
        <f>+Table1[[#This Row],[ADVALOREM]]/Table1[[#This Row],[US$ CIF]]</f>
        <v>0</v>
      </c>
      <c r="AC3122" t="s">
        <v>2972</v>
      </c>
      <c r="AD3122" t="s">
        <v>2569</v>
      </c>
      <c r="AE3122" t="s">
        <v>65</v>
      </c>
      <c r="AF3122">
        <v>0</v>
      </c>
      <c r="AG3122" t="s">
        <v>6563</v>
      </c>
      <c r="AH3122" t="s">
        <v>378</v>
      </c>
      <c r="AI3122" t="s">
        <v>6759</v>
      </c>
      <c r="AJ3122" t="s">
        <v>6760</v>
      </c>
      <c r="AK3122" t="s">
        <v>490</v>
      </c>
      <c r="AL3122">
        <v>1200</v>
      </c>
      <c r="AM3122" t="s">
        <v>233</v>
      </c>
      <c r="AN3122" t="s">
        <v>6098</v>
      </c>
      <c r="AO3122" t="s">
        <v>6761</v>
      </c>
      <c r="AP3122" t="s">
        <v>6761</v>
      </c>
      <c r="AQ3122" t="s">
        <v>6761</v>
      </c>
      <c r="AR3122" t="s">
        <v>6762</v>
      </c>
      <c r="AS3122" t="s">
        <v>6776</v>
      </c>
      <c r="AT3122" t="s">
        <v>6775</v>
      </c>
      <c r="AU3122" t="s">
        <v>120</v>
      </c>
      <c r="AV3122">
        <v>2025</v>
      </c>
      <c r="AW3122" t="s">
        <v>842</v>
      </c>
      <c r="AX3122">
        <v>0.28999999999999998</v>
      </c>
      <c r="AY3122" t="s">
        <v>6761</v>
      </c>
      <c r="AZ3122" t="s">
        <v>6574</v>
      </c>
      <c r="BA3122" t="s">
        <v>562</v>
      </c>
      <c r="BB3122" t="s">
        <v>4970</v>
      </c>
      <c r="BC3122" t="s">
        <v>1366</v>
      </c>
      <c r="BD3122" t="s">
        <v>92</v>
      </c>
      <c r="BE3122" t="s">
        <v>6764</v>
      </c>
      <c r="BF3122" t="s">
        <v>6765</v>
      </c>
      <c r="BI3122" t="s">
        <v>87</v>
      </c>
    </row>
    <row r="3123" spans="1:61" x14ac:dyDescent="0.3">
      <c r="A3123">
        <v>21</v>
      </c>
      <c r="B3123">
        <v>11</v>
      </c>
      <c r="C3123">
        <v>2025</v>
      </c>
      <c r="D3123" t="s">
        <v>60</v>
      </c>
      <c r="E3123" t="s">
        <v>6756</v>
      </c>
      <c r="F3123" t="s">
        <v>6757</v>
      </c>
      <c r="G3123">
        <v>8</v>
      </c>
      <c r="H3123" t="s">
        <v>63</v>
      </c>
      <c r="I3123" t="s">
        <v>64</v>
      </c>
      <c r="J3123" t="s">
        <v>65</v>
      </c>
      <c r="K3123" t="s">
        <v>65</v>
      </c>
      <c r="L3123" t="s">
        <v>545</v>
      </c>
      <c r="M3123" t="s">
        <v>223</v>
      </c>
      <c r="N3123" t="s">
        <v>224</v>
      </c>
      <c r="O3123" t="s">
        <v>839</v>
      </c>
      <c r="P3123" t="s">
        <v>840</v>
      </c>
      <c r="Q3123" t="s">
        <v>6777</v>
      </c>
      <c r="R3123" t="s">
        <v>120</v>
      </c>
      <c r="S3123" t="s">
        <v>73</v>
      </c>
      <c r="T3123">
        <v>988</v>
      </c>
      <c r="U3123">
        <v>3000</v>
      </c>
      <c r="V3123" t="s">
        <v>74</v>
      </c>
      <c r="W3123">
        <v>0</v>
      </c>
      <c r="X3123">
        <v>870</v>
      </c>
      <c r="Y3123">
        <v>165.84</v>
      </c>
      <c r="Z3123">
        <v>2.46</v>
      </c>
      <c r="AA3123">
        <v>1038.29</v>
      </c>
      <c r="AB3123">
        <f>+Table1[[#This Row],[ADVALOREM]]/Table1[[#This Row],[US$ CIF]]</f>
        <v>0</v>
      </c>
      <c r="AC3123" t="s">
        <v>2972</v>
      </c>
      <c r="AD3123" t="s">
        <v>2569</v>
      </c>
      <c r="AE3123" t="s">
        <v>65</v>
      </c>
      <c r="AF3123">
        <v>0</v>
      </c>
      <c r="AG3123" t="s">
        <v>6563</v>
      </c>
      <c r="AH3123" t="s">
        <v>378</v>
      </c>
      <c r="AI3123" t="s">
        <v>6759</v>
      </c>
      <c r="AJ3123" t="s">
        <v>6760</v>
      </c>
      <c r="AK3123" t="s">
        <v>490</v>
      </c>
      <c r="AL3123">
        <v>720</v>
      </c>
      <c r="AM3123" t="s">
        <v>233</v>
      </c>
      <c r="AN3123" t="s">
        <v>6098</v>
      </c>
      <c r="AO3123" t="s">
        <v>6761</v>
      </c>
      <c r="AP3123" t="s">
        <v>6761</v>
      </c>
      <c r="AQ3123" t="s">
        <v>6761</v>
      </c>
      <c r="AR3123" t="s">
        <v>6762</v>
      </c>
      <c r="AS3123" t="s">
        <v>6778</v>
      </c>
      <c r="AT3123" t="s">
        <v>6777</v>
      </c>
      <c r="AU3123" t="s">
        <v>120</v>
      </c>
      <c r="AV3123">
        <v>2025</v>
      </c>
      <c r="AW3123" t="s">
        <v>842</v>
      </c>
      <c r="AX3123">
        <v>0.28999999999999998</v>
      </c>
      <c r="AY3123" t="s">
        <v>6761</v>
      </c>
      <c r="AZ3123" t="s">
        <v>6574</v>
      </c>
      <c r="BA3123" t="s">
        <v>562</v>
      </c>
      <c r="BB3123" t="s">
        <v>4970</v>
      </c>
      <c r="BC3123" t="s">
        <v>1366</v>
      </c>
      <c r="BD3123" t="s">
        <v>92</v>
      </c>
      <c r="BE3123" t="s">
        <v>6764</v>
      </c>
      <c r="BF3123" t="s">
        <v>6765</v>
      </c>
      <c r="BI3123" t="s">
        <v>87</v>
      </c>
    </row>
    <row r="3124" spans="1:61" x14ac:dyDescent="0.3">
      <c r="A3124">
        <v>21</v>
      </c>
      <c r="B3124">
        <v>11</v>
      </c>
      <c r="C3124">
        <v>2025</v>
      </c>
      <c r="D3124" t="s">
        <v>60</v>
      </c>
      <c r="E3124" t="s">
        <v>6756</v>
      </c>
      <c r="F3124" t="s">
        <v>6757</v>
      </c>
      <c r="G3124">
        <v>9</v>
      </c>
      <c r="H3124" t="s">
        <v>63</v>
      </c>
      <c r="I3124" t="s">
        <v>64</v>
      </c>
      <c r="J3124" t="s">
        <v>65</v>
      </c>
      <c r="K3124" t="s">
        <v>65</v>
      </c>
      <c r="L3124" t="s">
        <v>545</v>
      </c>
      <c r="M3124" t="s">
        <v>223</v>
      </c>
      <c r="N3124" t="s">
        <v>224</v>
      </c>
      <c r="O3124" t="s">
        <v>839</v>
      </c>
      <c r="P3124" t="s">
        <v>840</v>
      </c>
      <c r="Q3124" t="s">
        <v>4524</v>
      </c>
      <c r="R3124" t="s">
        <v>120</v>
      </c>
      <c r="S3124" t="s">
        <v>73</v>
      </c>
      <c r="T3124">
        <v>988</v>
      </c>
      <c r="U3124">
        <v>5000</v>
      </c>
      <c r="V3124" t="s">
        <v>74</v>
      </c>
      <c r="W3124">
        <v>0</v>
      </c>
      <c r="X3124">
        <v>3900</v>
      </c>
      <c r="Y3124">
        <v>326.95</v>
      </c>
      <c r="Z3124">
        <v>11.01</v>
      </c>
      <c r="AA3124">
        <v>4237.96</v>
      </c>
      <c r="AB3124">
        <f>+Table1[[#This Row],[ADVALOREM]]/Table1[[#This Row],[US$ CIF]]</f>
        <v>0</v>
      </c>
      <c r="AC3124" t="s">
        <v>2972</v>
      </c>
      <c r="AD3124" t="s">
        <v>2569</v>
      </c>
      <c r="AE3124" t="s">
        <v>65</v>
      </c>
      <c r="AF3124">
        <v>0</v>
      </c>
      <c r="AG3124" t="s">
        <v>6563</v>
      </c>
      <c r="AH3124" t="s">
        <v>378</v>
      </c>
      <c r="AI3124" t="s">
        <v>6759</v>
      </c>
      <c r="AJ3124" t="s">
        <v>6760</v>
      </c>
      <c r="AK3124" t="s">
        <v>490</v>
      </c>
      <c r="AL3124">
        <v>1419.5</v>
      </c>
      <c r="AM3124" t="s">
        <v>233</v>
      </c>
      <c r="AN3124" t="s">
        <v>6098</v>
      </c>
      <c r="AO3124" t="s">
        <v>6761</v>
      </c>
      <c r="AP3124" t="s">
        <v>6761</v>
      </c>
      <c r="AQ3124" t="s">
        <v>6761</v>
      </c>
      <c r="AR3124" t="s">
        <v>6762</v>
      </c>
      <c r="AS3124" t="s">
        <v>6779</v>
      </c>
      <c r="AT3124" t="s">
        <v>4524</v>
      </c>
      <c r="AU3124" t="s">
        <v>120</v>
      </c>
      <c r="AV3124">
        <v>2025</v>
      </c>
      <c r="AW3124" t="s">
        <v>871</v>
      </c>
      <c r="AX3124">
        <v>0.78</v>
      </c>
      <c r="AY3124" t="s">
        <v>6761</v>
      </c>
      <c r="AZ3124" t="s">
        <v>6574</v>
      </c>
      <c r="BA3124" t="s">
        <v>562</v>
      </c>
      <c r="BB3124" t="s">
        <v>4970</v>
      </c>
      <c r="BC3124" t="s">
        <v>1366</v>
      </c>
      <c r="BD3124" t="s">
        <v>92</v>
      </c>
      <c r="BE3124" t="s">
        <v>6764</v>
      </c>
      <c r="BF3124" t="s">
        <v>6765</v>
      </c>
      <c r="BI3124" t="s">
        <v>87</v>
      </c>
    </row>
    <row r="3125" spans="1:61" x14ac:dyDescent="0.3">
      <c r="A3125">
        <v>21</v>
      </c>
      <c r="B3125">
        <v>11</v>
      </c>
      <c r="C3125">
        <v>2025</v>
      </c>
      <c r="D3125" t="s">
        <v>60</v>
      </c>
      <c r="E3125" t="s">
        <v>6756</v>
      </c>
      <c r="F3125" t="s">
        <v>6757</v>
      </c>
      <c r="G3125">
        <v>10</v>
      </c>
      <c r="H3125" t="s">
        <v>63</v>
      </c>
      <c r="I3125" t="s">
        <v>64</v>
      </c>
      <c r="J3125" t="s">
        <v>65</v>
      </c>
      <c r="K3125" t="s">
        <v>65</v>
      </c>
      <c r="L3125" t="s">
        <v>545</v>
      </c>
      <c r="M3125" t="s">
        <v>223</v>
      </c>
      <c r="N3125" t="s">
        <v>224</v>
      </c>
      <c r="O3125" t="s">
        <v>1032</v>
      </c>
      <c r="P3125" t="s">
        <v>1033</v>
      </c>
      <c r="Q3125" t="s">
        <v>1311</v>
      </c>
      <c r="R3125" t="s">
        <v>120</v>
      </c>
      <c r="S3125" t="s">
        <v>73</v>
      </c>
      <c r="T3125">
        <v>988</v>
      </c>
      <c r="U3125">
        <v>5000</v>
      </c>
      <c r="V3125" t="s">
        <v>74</v>
      </c>
      <c r="W3125">
        <v>110.51999664306599</v>
      </c>
      <c r="X3125">
        <v>450</v>
      </c>
      <c r="Y3125">
        <v>9.2100000000000009</v>
      </c>
      <c r="Z3125">
        <v>1.27</v>
      </c>
      <c r="AA3125">
        <v>460.48</v>
      </c>
      <c r="AB3125">
        <f>+Table1[[#This Row],[ADVALOREM]]/Table1[[#This Row],[US$ CIF]]</f>
        <v>0.24001041661541433</v>
      </c>
      <c r="AC3125" t="s">
        <v>2972</v>
      </c>
      <c r="AD3125" t="s">
        <v>2569</v>
      </c>
      <c r="AE3125" t="s">
        <v>65</v>
      </c>
      <c r="AF3125">
        <v>0</v>
      </c>
      <c r="AG3125" t="s">
        <v>6563</v>
      </c>
      <c r="AH3125" t="s">
        <v>378</v>
      </c>
      <c r="AI3125" t="s">
        <v>6759</v>
      </c>
      <c r="AJ3125" t="s">
        <v>6760</v>
      </c>
      <c r="AK3125" t="s">
        <v>490</v>
      </c>
      <c r="AL3125">
        <v>40</v>
      </c>
      <c r="AM3125" t="s">
        <v>233</v>
      </c>
      <c r="AN3125" t="s">
        <v>6098</v>
      </c>
      <c r="AO3125" t="s">
        <v>6761</v>
      </c>
      <c r="AP3125" t="s">
        <v>6761</v>
      </c>
      <c r="AQ3125" t="s">
        <v>6761</v>
      </c>
      <c r="AR3125" t="s">
        <v>6762</v>
      </c>
      <c r="AS3125" t="s">
        <v>6780</v>
      </c>
      <c r="AT3125" t="s">
        <v>1311</v>
      </c>
      <c r="AU3125" t="s">
        <v>120</v>
      </c>
      <c r="AV3125">
        <v>2025</v>
      </c>
      <c r="AW3125" t="s">
        <v>830</v>
      </c>
      <c r="AX3125">
        <v>0.09</v>
      </c>
      <c r="AY3125" t="s">
        <v>6761</v>
      </c>
      <c r="AZ3125" t="s">
        <v>6574</v>
      </c>
      <c r="BA3125" t="s">
        <v>562</v>
      </c>
      <c r="BB3125" t="s">
        <v>4970</v>
      </c>
      <c r="BC3125" t="s">
        <v>1366</v>
      </c>
      <c r="BD3125" t="s">
        <v>92</v>
      </c>
      <c r="BE3125" t="s">
        <v>6764</v>
      </c>
      <c r="BF3125" t="s">
        <v>6765</v>
      </c>
      <c r="BI3125" t="s">
        <v>87</v>
      </c>
    </row>
    <row r="3126" spans="1:61" x14ac:dyDescent="0.3">
      <c r="A3126">
        <v>21</v>
      </c>
      <c r="B3126">
        <v>11</v>
      </c>
      <c r="C3126">
        <v>2025</v>
      </c>
      <c r="D3126" t="s">
        <v>60</v>
      </c>
      <c r="E3126" t="s">
        <v>6756</v>
      </c>
      <c r="F3126" t="s">
        <v>6757</v>
      </c>
      <c r="G3126">
        <v>11</v>
      </c>
      <c r="H3126" t="s">
        <v>63</v>
      </c>
      <c r="I3126" t="s">
        <v>64</v>
      </c>
      <c r="J3126" t="s">
        <v>65</v>
      </c>
      <c r="K3126" t="s">
        <v>65</v>
      </c>
      <c r="L3126" t="s">
        <v>545</v>
      </c>
      <c r="M3126" t="s">
        <v>223</v>
      </c>
      <c r="N3126" t="s">
        <v>224</v>
      </c>
      <c r="O3126" t="s">
        <v>286</v>
      </c>
      <c r="P3126" t="s">
        <v>287</v>
      </c>
      <c r="Q3126" t="s">
        <v>6781</v>
      </c>
      <c r="R3126" t="s">
        <v>120</v>
      </c>
      <c r="S3126" t="s">
        <v>73</v>
      </c>
      <c r="T3126">
        <v>988</v>
      </c>
      <c r="U3126">
        <v>3000</v>
      </c>
      <c r="V3126" t="s">
        <v>74</v>
      </c>
      <c r="W3126">
        <v>251.11999511718801</v>
      </c>
      <c r="X3126">
        <v>1320</v>
      </c>
      <c r="Y3126">
        <v>71.400000000000006</v>
      </c>
      <c r="Z3126">
        <v>3.73</v>
      </c>
      <c r="AA3126">
        <v>1395.13</v>
      </c>
      <c r="AB3126">
        <f>+Table1[[#This Row],[ADVALOREM]]/Table1[[#This Row],[US$ CIF]]</f>
        <v>0.17999755945122534</v>
      </c>
      <c r="AC3126" t="s">
        <v>2972</v>
      </c>
      <c r="AD3126" t="s">
        <v>2569</v>
      </c>
      <c r="AE3126" t="s">
        <v>65</v>
      </c>
      <c r="AF3126">
        <v>0</v>
      </c>
      <c r="AG3126" t="s">
        <v>6563</v>
      </c>
      <c r="AH3126" t="s">
        <v>378</v>
      </c>
      <c r="AI3126" t="s">
        <v>6759</v>
      </c>
      <c r="AJ3126" t="s">
        <v>6760</v>
      </c>
      <c r="AK3126" t="s">
        <v>490</v>
      </c>
      <c r="AL3126">
        <v>310</v>
      </c>
      <c r="AM3126" t="s">
        <v>233</v>
      </c>
      <c r="AN3126" t="s">
        <v>6098</v>
      </c>
      <c r="AO3126" t="s">
        <v>6761</v>
      </c>
      <c r="AP3126" t="s">
        <v>6761</v>
      </c>
      <c r="AQ3126" t="s">
        <v>6761</v>
      </c>
      <c r="AR3126" t="s">
        <v>6762</v>
      </c>
      <c r="AS3126" t="s">
        <v>6782</v>
      </c>
      <c r="AT3126" t="s">
        <v>6781</v>
      </c>
      <c r="AU3126" t="s">
        <v>120</v>
      </c>
      <c r="AV3126">
        <v>2025</v>
      </c>
      <c r="AW3126" t="s">
        <v>3722</v>
      </c>
      <c r="AX3126">
        <v>0.44</v>
      </c>
      <c r="AY3126" t="s">
        <v>6761</v>
      </c>
      <c r="AZ3126" t="s">
        <v>6574</v>
      </c>
      <c r="BA3126" t="s">
        <v>562</v>
      </c>
      <c r="BB3126" t="s">
        <v>4970</v>
      </c>
      <c r="BC3126" t="s">
        <v>1366</v>
      </c>
      <c r="BD3126" t="s">
        <v>823</v>
      </c>
      <c r="BE3126" t="s">
        <v>6764</v>
      </c>
      <c r="BF3126" t="s">
        <v>6765</v>
      </c>
      <c r="BI3126" t="s">
        <v>87</v>
      </c>
    </row>
    <row r="3127" spans="1:61" x14ac:dyDescent="0.3">
      <c r="A3127">
        <v>21</v>
      </c>
      <c r="B3127">
        <v>11</v>
      </c>
      <c r="C3127">
        <v>2025</v>
      </c>
      <c r="D3127" t="s">
        <v>60</v>
      </c>
      <c r="E3127" t="s">
        <v>6756</v>
      </c>
      <c r="F3127" t="s">
        <v>6757</v>
      </c>
      <c r="G3127">
        <v>12</v>
      </c>
      <c r="H3127" t="s">
        <v>63</v>
      </c>
      <c r="I3127" t="s">
        <v>64</v>
      </c>
      <c r="J3127" t="s">
        <v>65</v>
      </c>
      <c r="K3127" t="s">
        <v>65</v>
      </c>
      <c r="L3127" t="s">
        <v>545</v>
      </c>
      <c r="M3127" t="s">
        <v>223</v>
      </c>
      <c r="N3127" t="s">
        <v>224</v>
      </c>
      <c r="O3127" t="s">
        <v>4172</v>
      </c>
      <c r="P3127" t="s">
        <v>157</v>
      </c>
      <c r="Q3127" t="s">
        <v>6783</v>
      </c>
      <c r="R3127" t="s">
        <v>120</v>
      </c>
      <c r="S3127" t="s">
        <v>73</v>
      </c>
      <c r="T3127">
        <v>988</v>
      </c>
      <c r="U3127">
        <v>1000</v>
      </c>
      <c r="V3127" t="s">
        <v>74</v>
      </c>
      <c r="W3127">
        <v>0</v>
      </c>
      <c r="X3127">
        <v>1560</v>
      </c>
      <c r="Y3127">
        <v>35.24</v>
      </c>
      <c r="Z3127">
        <v>4.4000000000000004</v>
      </c>
      <c r="AA3127">
        <v>1599.64</v>
      </c>
      <c r="AB3127">
        <f>+Table1[[#This Row],[ADVALOREM]]/Table1[[#This Row],[US$ CIF]]</f>
        <v>0</v>
      </c>
      <c r="AC3127" t="s">
        <v>2972</v>
      </c>
      <c r="AD3127" t="s">
        <v>2569</v>
      </c>
      <c r="AE3127" t="s">
        <v>65</v>
      </c>
      <c r="AF3127">
        <v>0</v>
      </c>
      <c r="AG3127" t="s">
        <v>6563</v>
      </c>
      <c r="AH3127" t="s">
        <v>378</v>
      </c>
      <c r="AI3127" t="s">
        <v>6759</v>
      </c>
      <c r="AJ3127" t="s">
        <v>6760</v>
      </c>
      <c r="AK3127" t="s">
        <v>490</v>
      </c>
      <c r="AL3127">
        <v>153</v>
      </c>
      <c r="AM3127" t="s">
        <v>233</v>
      </c>
      <c r="AN3127" t="s">
        <v>6098</v>
      </c>
      <c r="AO3127" t="s">
        <v>6761</v>
      </c>
      <c r="AP3127" t="s">
        <v>6761</v>
      </c>
      <c r="AQ3127" t="s">
        <v>6761</v>
      </c>
      <c r="AR3127" t="s">
        <v>6762</v>
      </c>
      <c r="AS3127" t="s">
        <v>6784</v>
      </c>
      <c r="AT3127" t="s">
        <v>6783</v>
      </c>
      <c r="AU3127" t="s">
        <v>120</v>
      </c>
      <c r="AV3127">
        <v>2025</v>
      </c>
      <c r="AW3127" t="s">
        <v>4175</v>
      </c>
      <c r="AX3127">
        <v>1.56</v>
      </c>
      <c r="AY3127" t="s">
        <v>6761</v>
      </c>
      <c r="AZ3127" t="s">
        <v>6574</v>
      </c>
      <c r="BA3127" t="s">
        <v>562</v>
      </c>
      <c r="BB3127" t="s">
        <v>4970</v>
      </c>
      <c r="BC3127" t="s">
        <v>1366</v>
      </c>
      <c r="BD3127" t="s">
        <v>92</v>
      </c>
      <c r="BE3127" t="s">
        <v>6764</v>
      </c>
      <c r="BF3127" t="s">
        <v>6765</v>
      </c>
      <c r="BI3127" t="s">
        <v>87</v>
      </c>
    </row>
    <row r="3128" spans="1:61" x14ac:dyDescent="0.3">
      <c r="A3128">
        <v>21</v>
      </c>
      <c r="B3128">
        <v>11</v>
      </c>
      <c r="C3128">
        <v>2025</v>
      </c>
      <c r="D3128" t="s">
        <v>60</v>
      </c>
      <c r="E3128" t="s">
        <v>6756</v>
      </c>
      <c r="F3128" t="s">
        <v>6757</v>
      </c>
      <c r="G3128">
        <v>13</v>
      </c>
      <c r="H3128" t="s">
        <v>63</v>
      </c>
      <c r="I3128" t="s">
        <v>64</v>
      </c>
      <c r="J3128" t="s">
        <v>65</v>
      </c>
      <c r="K3128" t="s">
        <v>65</v>
      </c>
      <c r="L3128" t="s">
        <v>545</v>
      </c>
      <c r="M3128" t="s">
        <v>223</v>
      </c>
      <c r="N3128" t="s">
        <v>224</v>
      </c>
      <c r="O3128" t="s">
        <v>608</v>
      </c>
      <c r="P3128" t="s">
        <v>609</v>
      </c>
      <c r="Q3128" t="s">
        <v>6785</v>
      </c>
      <c r="R3128" t="s">
        <v>120</v>
      </c>
      <c r="S3128" t="s">
        <v>73</v>
      </c>
      <c r="T3128">
        <v>988</v>
      </c>
      <c r="U3128">
        <v>3000</v>
      </c>
      <c r="V3128" t="s">
        <v>74</v>
      </c>
      <c r="W3128">
        <v>391.13000488281199</v>
      </c>
      <c r="X3128">
        <v>2355</v>
      </c>
      <c r="Y3128">
        <v>82.92</v>
      </c>
      <c r="Z3128">
        <v>6.65</v>
      </c>
      <c r="AA3128">
        <v>2444.5700000000002</v>
      </c>
      <c r="AB3128">
        <f>+Table1[[#This Row],[ADVALOREM]]/Table1[[#This Row],[US$ CIF]]</f>
        <v>0.15999951111353405</v>
      </c>
      <c r="AC3128" t="s">
        <v>2972</v>
      </c>
      <c r="AD3128" t="s">
        <v>2569</v>
      </c>
      <c r="AE3128" t="s">
        <v>65</v>
      </c>
      <c r="AF3128">
        <v>0</v>
      </c>
      <c r="AG3128" t="s">
        <v>6563</v>
      </c>
      <c r="AH3128" t="s">
        <v>378</v>
      </c>
      <c r="AI3128" t="s">
        <v>6759</v>
      </c>
      <c r="AJ3128" t="s">
        <v>6760</v>
      </c>
      <c r="AK3128" t="s">
        <v>490</v>
      </c>
      <c r="AL3128">
        <v>360</v>
      </c>
      <c r="AM3128" t="s">
        <v>233</v>
      </c>
      <c r="AN3128" t="s">
        <v>6098</v>
      </c>
      <c r="AO3128" t="s">
        <v>6761</v>
      </c>
      <c r="AP3128" t="s">
        <v>6761</v>
      </c>
      <c r="AQ3128" t="s">
        <v>6761</v>
      </c>
      <c r="AR3128" t="s">
        <v>6762</v>
      </c>
      <c r="AS3128" t="s">
        <v>6786</v>
      </c>
      <c r="AT3128" t="s">
        <v>6785</v>
      </c>
      <c r="AU3128" t="s">
        <v>120</v>
      </c>
      <c r="AV3128">
        <v>2025</v>
      </c>
      <c r="AW3128" t="s">
        <v>736</v>
      </c>
      <c r="AX3128">
        <v>0.79</v>
      </c>
      <c r="AY3128" t="s">
        <v>6761</v>
      </c>
      <c r="AZ3128" t="s">
        <v>6574</v>
      </c>
      <c r="BA3128" t="s">
        <v>562</v>
      </c>
      <c r="BB3128" t="s">
        <v>4970</v>
      </c>
      <c r="BC3128" t="s">
        <v>1366</v>
      </c>
      <c r="BD3128" t="s">
        <v>92</v>
      </c>
      <c r="BE3128" t="s">
        <v>6764</v>
      </c>
      <c r="BF3128" t="s">
        <v>6765</v>
      </c>
      <c r="BI3128" t="s">
        <v>87</v>
      </c>
    </row>
    <row r="3129" spans="1:61" x14ac:dyDescent="0.3">
      <c r="A3129">
        <v>21</v>
      </c>
      <c r="B3129">
        <v>11</v>
      </c>
      <c r="C3129">
        <v>2025</v>
      </c>
      <c r="D3129" t="s">
        <v>60</v>
      </c>
      <c r="E3129" t="s">
        <v>6756</v>
      </c>
      <c r="F3129" t="s">
        <v>6757</v>
      </c>
      <c r="G3129">
        <v>14</v>
      </c>
      <c r="H3129" t="s">
        <v>63</v>
      </c>
      <c r="I3129" t="s">
        <v>64</v>
      </c>
      <c r="J3129" t="s">
        <v>65</v>
      </c>
      <c r="K3129" t="s">
        <v>65</v>
      </c>
      <c r="L3129" t="s">
        <v>545</v>
      </c>
      <c r="M3129" t="s">
        <v>223</v>
      </c>
      <c r="N3129" t="s">
        <v>224</v>
      </c>
      <c r="O3129" t="s">
        <v>274</v>
      </c>
      <c r="P3129" t="s">
        <v>157</v>
      </c>
      <c r="Q3129" t="s">
        <v>6787</v>
      </c>
      <c r="R3129" t="s">
        <v>120</v>
      </c>
      <c r="S3129" t="s">
        <v>73</v>
      </c>
      <c r="T3129">
        <v>988</v>
      </c>
      <c r="U3129">
        <v>3000</v>
      </c>
      <c r="V3129" t="s">
        <v>74</v>
      </c>
      <c r="W3129">
        <v>161.30000305175801</v>
      </c>
      <c r="X3129">
        <v>570</v>
      </c>
      <c r="Y3129">
        <v>25.8</v>
      </c>
      <c r="Z3129">
        <v>1.61</v>
      </c>
      <c r="AA3129">
        <v>597.41</v>
      </c>
      <c r="AB3129">
        <f>+Table1[[#This Row],[ADVALOREM]]/Table1[[#This Row],[US$ CIF]]</f>
        <v>0.26999883338370301</v>
      </c>
      <c r="AC3129" t="s">
        <v>2972</v>
      </c>
      <c r="AD3129" t="s">
        <v>2569</v>
      </c>
      <c r="AE3129" t="s">
        <v>65</v>
      </c>
      <c r="AF3129">
        <v>0</v>
      </c>
      <c r="AG3129" t="s">
        <v>6563</v>
      </c>
      <c r="AH3129" t="s">
        <v>378</v>
      </c>
      <c r="AI3129" t="s">
        <v>6759</v>
      </c>
      <c r="AJ3129" t="s">
        <v>6760</v>
      </c>
      <c r="AK3129" t="s">
        <v>490</v>
      </c>
      <c r="AL3129">
        <v>112</v>
      </c>
      <c r="AM3129" t="s">
        <v>233</v>
      </c>
      <c r="AN3129" t="s">
        <v>6098</v>
      </c>
      <c r="AO3129" t="s">
        <v>6761</v>
      </c>
      <c r="AP3129" t="s">
        <v>6761</v>
      </c>
      <c r="AQ3129" t="s">
        <v>6761</v>
      </c>
      <c r="AR3129" t="s">
        <v>6762</v>
      </c>
      <c r="AS3129" t="s">
        <v>6788</v>
      </c>
      <c r="AT3129" t="s">
        <v>6787</v>
      </c>
      <c r="AU3129" t="s">
        <v>120</v>
      </c>
      <c r="AV3129">
        <v>2025</v>
      </c>
      <c r="AW3129" t="s">
        <v>3687</v>
      </c>
      <c r="AX3129">
        <v>0.19</v>
      </c>
      <c r="AY3129" t="s">
        <v>6761</v>
      </c>
      <c r="AZ3129" t="s">
        <v>6574</v>
      </c>
      <c r="BA3129" t="s">
        <v>562</v>
      </c>
      <c r="BB3129" t="s">
        <v>4970</v>
      </c>
      <c r="BC3129" t="s">
        <v>1366</v>
      </c>
      <c r="BD3129" t="s">
        <v>92</v>
      </c>
      <c r="BE3129" t="s">
        <v>6764</v>
      </c>
      <c r="BF3129" t="s">
        <v>6765</v>
      </c>
      <c r="BI3129" t="s">
        <v>87</v>
      </c>
    </row>
    <row r="3130" spans="1:61" x14ac:dyDescent="0.3">
      <c r="A3130">
        <v>21</v>
      </c>
      <c r="B3130">
        <v>11</v>
      </c>
      <c r="C3130">
        <v>2025</v>
      </c>
      <c r="D3130" t="s">
        <v>60</v>
      </c>
      <c r="E3130" t="s">
        <v>6756</v>
      </c>
      <c r="F3130" t="s">
        <v>6757</v>
      </c>
      <c r="G3130">
        <v>15</v>
      </c>
      <c r="H3130" t="s">
        <v>63</v>
      </c>
      <c r="I3130" t="s">
        <v>64</v>
      </c>
      <c r="J3130" t="s">
        <v>65</v>
      </c>
      <c r="K3130" t="s">
        <v>65</v>
      </c>
      <c r="L3130" t="s">
        <v>545</v>
      </c>
      <c r="M3130" t="s">
        <v>223</v>
      </c>
      <c r="N3130" t="s">
        <v>224</v>
      </c>
      <c r="O3130" t="s">
        <v>865</v>
      </c>
      <c r="P3130" t="s">
        <v>157</v>
      </c>
      <c r="Q3130" t="s">
        <v>6789</v>
      </c>
      <c r="R3130" t="s">
        <v>120</v>
      </c>
      <c r="S3130" t="s">
        <v>73</v>
      </c>
      <c r="T3130">
        <v>988</v>
      </c>
      <c r="U3130">
        <v>1000</v>
      </c>
      <c r="V3130" t="s">
        <v>74</v>
      </c>
      <c r="W3130">
        <v>395.23001098632801</v>
      </c>
      <c r="X3130">
        <v>1480</v>
      </c>
      <c r="Y3130">
        <v>35.93</v>
      </c>
      <c r="Z3130">
        <v>4.18</v>
      </c>
      <c r="AA3130">
        <v>1520.11</v>
      </c>
      <c r="AB3130">
        <f>+Table1[[#This Row],[ADVALOREM]]/Table1[[#This Row],[US$ CIF]]</f>
        <v>0.26000092821330562</v>
      </c>
      <c r="AC3130" t="s">
        <v>2972</v>
      </c>
      <c r="AD3130" t="s">
        <v>2569</v>
      </c>
      <c r="AE3130" t="s">
        <v>65</v>
      </c>
      <c r="AF3130">
        <v>0</v>
      </c>
      <c r="AG3130" t="s">
        <v>6563</v>
      </c>
      <c r="AH3130" t="s">
        <v>378</v>
      </c>
      <c r="AI3130" t="s">
        <v>6759</v>
      </c>
      <c r="AJ3130" t="s">
        <v>6760</v>
      </c>
      <c r="AK3130" t="s">
        <v>490</v>
      </c>
      <c r="AL3130">
        <v>156</v>
      </c>
      <c r="AM3130" t="s">
        <v>233</v>
      </c>
      <c r="AN3130" t="s">
        <v>6098</v>
      </c>
      <c r="AO3130" t="s">
        <v>6761</v>
      </c>
      <c r="AP3130" t="s">
        <v>6761</v>
      </c>
      <c r="AQ3130" t="s">
        <v>6761</v>
      </c>
      <c r="AR3130" t="s">
        <v>6762</v>
      </c>
      <c r="AS3130" t="s">
        <v>6790</v>
      </c>
      <c r="AT3130" t="s">
        <v>6789</v>
      </c>
      <c r="AU3130" t="s">
        <v>120</v>
      </c>
      <c r="AV3130">
        <v>2025</v>
      </c>
      <c r="AW3130" t="s">
        <v>867</v>
      </c>
      <c r="AX3130">
        <v>1.48</v>
      </c>
      <c r="AY3130" t="s">
        <v>6761</v>
      </c>
      <c r="AZ3130" t="s">
        <v>6574</v>
      </c>
      <c r="BA3130" t="s">
        <v>562</v>
      </c>
      <c r="BB3130" t="s">
        <v>4970</v>
      </c>
      <c r="BC3130" t="s">
        <v>1366</v>
      </c>
      <c r="BD3130" t="s">
        <v>823</v>
      </c>
      <c r="BE3130" t="s">
        <v>6764</v>
      </c>
      <c r="BF3130" t="s">
        <v>6765</v>
      </c>
      <c r="BI3130" t="s">
        <v>87</v>
      </c>
    </row>
    <row r="3131" spans="1:61" x14ac:dyDescent="0.3">
      <c r="A3131">
        <v>21</v>
      </c>
      <c r="B3131">
        <v>11</v>
      </c>
      <c r="C3131">
        <v>2025</v>
      </c>
      <c r="D3131" t="s">
        <v>60</v>
      </c>
      <c r="E3131" t="s">
        <v>6756</v>
      </c>
      <c r="F3131" t="s">
        <v>6757</v>
      </c>
      <c r="G3131">
        <v>16</v>
      </c>
      <c r="H3131" t="s">
        <v>63</v>
      </c>
      <c r="I3131" t="s">
        <v>64</v>
      </c>
      <c r="J3131" t="s">
        <v>65</v>
      </c>
      <c r="K3131" t="s">
        <v>65</v>
      </c>
      <c r="L3131" t="s">
        <v>545</v>
      </c>
      <c r="M3131" t="s">
        <v>223</v>
      </c>
      <c r="N3131" t="s">
        <v>224</v>
      </c>
      <c r="O3131" t="s">
        <v>4569</v>
      </c>
      <c r="P3131" t="s">
        <v>258</v>
      </c>
      <c r="Q3131" t="s">
        <v>6791</v>
      </c>
      <c r="R3131" t="s">
        <v>120</v>
      </c>
      <c r="S3131" t="s">
        <v>73</v>
      </c>
      <c r="T3131">
        <v>988</v>
      </c>
      <c r="U3131">
        <v>2000</v>
      </c>
      <c r="V3131" t="s">
        <v>74</v>
      </c>
      <c r="W3131">
        <v>0</v>
      </c>
      <c r="X3131">
        <v>1540</v>
      </c>
      <c r="Y3131">
        <v>36.85</v>
      </c>
      <c r="Z3131">
        <v>4.3499999999999996</v>
      </c>
      <c r="AA3131">
        <v>1581.2</v>
      </c>
      <c r="AB3131">
        <f>+Table1[[#This Row],[ADVALOREM]]/Table1[[#This Row],[US$ CIF]]</f>
        <v>0</v>
      </c>
      <c r="AC3131" t="s">
        <v>2972</v>
      </c>
      <c r="AD3131" t="s">
        <v>2569</v>
      </c>
      <c r="AE3131" t="s">
        <v>65</v>
      </c>
      <c r="AF3131">
        <v>0</v>
      </c>
      <c r="AG3131" t="s">
        <v>6563</v>
      </c>
      <c r="AH3131" t="s">
        <v>378</v>
      </c>
      <c r="AI3131" t="s">
        <v>6759</v>
      </c>
      <c r="AJ3131" t="s">
        <v>6760</v>
      </c>
      <c r="AK3131" t="s">
        <v>490</v>
      </c>
      <c r="AL3131">
        <v>160</v>
      </c>
      <c r="AM3131" t="s">
        <v>233</v>
      </c>
      <c r="AN3131" t="s">
        <v>6098</v>
      </c>
      <c r="AO3131" t="s">
        <v>6761</v>
      </c>
      <c r="AP3131" t="s">
        <v>6761</v>
      </c>
      <c r="AQ3131" t="s">
        <v>6761</v>
      </c>
      <c r="AR3131" t="s">
        <v>6762</v>
      </c>
      <c r="AS3131" t="s">
        <v>6792</v>
      </c>
      <c r="AT3131" t="s">
        <v>6791</v>
      </c>
      <c r="AU3131" t="s">
        <v>120</v>
      </c>
      <c r="AV3131">
        <v>2025</v>
      </c>
      <c r="AW3131" t="s">
        <v>4572</v>
      </c>
      <c r="AX3131">
        <v>0.77</v>
      </c>
      <c r="AY3131" t="s">
        <v>6761</v>
      </c>
      <c r="AZ3131" t="s">
        <v>6574</v>
      </c>
      <c r="BA3131" t="s">
        <v>562</v>
      </c>
      <c r="BB3131" t="s">
        <v>4970</v>
      </c>
      <c r="BC3131" t="s">
        <v>1366</v>
      </c>
      <c r="BD3131" t="s">
        <v>92</v>
      </c>
      <c r="BE3131" t="s">
        <v>6764</v>
      </c>
      <c r="BF3131" t="s">
        <v>6765</v>
      </c>
      <c r="BI3131" t="s">
        <v>87</v>
      </c>
    </row>
    <row r="3132" spans="1:61" x14ac:dyDescent="0.3">
      <c r="A3132">
        <v>21</v>
      </c>
      <c r="B3132">
        <v>11</v>
      </c>
      <c r="C3132">
        <v>2025</v>
      </c>
      <c r="D3132" t="s">
        <v>60</v>
      </c>
      <c r="E3132" t="s">
        <v>6756</v>
      </c>
      <c r="F3132" t="s">
        <v>6757</v>
      </c>
      <c r="G3132">
        <v>17</v>
      </c>
      <c r="H3132" t="s">
        <v>63</v>
      </c>
      <c r="I3132" t="s">
        <v>64</v>
      </c>
      <c r="J3132" t="s">
        <v>65</v>
      </c>
      <c r="K3132" t="s">
        <v>65</v>
      </c>
      <c r="L3132" t="s">
        <v>545</v>
      </c>
      <c r="M3132" t="s">
        <v>223</v>
      </c>
      <c r="N3132" t="s">
        <v>224</v>
      </c>
      <c r="O3132" t="s">
        <v>1986</v>
      </c>
      <c r="P3132" t="s">
        <v>271</v>
      </c>
      <c r="Q3132" t="s">
        <v>6793</v>
      </c>
      <c r="R3132" t="s">
        <v>120</v>
      </c>
      <c r="S3132" t="s">
        <v>73</v>
      </c>
      <c r="T3132">
        <v>988</v>
      </c>
      <c r="U3132">
        <v>2000</v>
      </c>
      <c r="V3132" t="s">
        <v>74</v>
      </c>
      <c r="W3132">
        <v>981.69000244140602</v>
      </c>
      <c r="X3132">
        <v>3520</v>
      </c>
      <c r="Y3132">
        <v>105.95</v>
      </c>
      <c r="Z3132">
        <v>9.94</v>
      </c>
      <c r="AA3132">
        <v>3635.89</v>
      </c>
      <c r="AB3132" s="4">
        <f>+Table1[[#This Row],[ADVALOREM]]/Table1[[#This Row],[US$ CIF]]</f>
        <v>0.2699999181607271</v>
      </c>
      <c r="AC3132" t="s">
        <v>2972</v>
      </c>
      <c r="AD3132" t="s">
        <v>2569</v>
      </c>
      <c r="AE3132" t="s">
        <v>65</v>
      </c>
      <c r="AF3132">
        <v>0</v>
      </c>
      <c r="AG3132" t="s">
        <v>6563</v>
      </c>
      <c r="AH3132" t="s">
        <v>378</v>
      </c>
      <c r="AI3132" t="s">
        <v>6759</v>
      </c>
      <c r="AJ3132" t="s">
        <v>6760</v>
      </c>
      <c r="AK3132" t="s">
        <v>490</v>
      </c>
      <c r="AL3132">
        <v>460</v>
      </c>
      <c r="AM3132" t="s">
        <v>233</v>
      </c>
      <c r="AN3132" t="s">
        <v>6098</v>
      </c>
      <c r="AO3132" t="s">
        <v>6761</v>
      </c>
      <c r="AP3132" t="s">
        <v>6761</v>
      </c>
      <c r="AQ3132" t="s">
        <v>6761</v>
      </c>
      <c r="AR3132" t="s">
        <v>6762</v>
      </c>
      <c r="AS3132" t="s">
        <v>6794</v>
      </c>
      <c r="AT3132" t="s">
        <v>6793</v>
      </c>
      <c r="AU3132" t="s">
        <v>120</v>
      </c>
      <c r="AV3132">
        <v>2025</v>
      </c>
      <c r="AW3132" t="s">
        <v>784</v>
      </c>
      <c r="AX3132">
        <v>1.76</v>
      </c>
      <c r="AY3132" t="s">
        <v>6761</v>
      </c>
      <c r="AZ3132" t="s">
        <v>6574</v>
      </c>
      <c r="BA3132" t="s">
        <v>562</v>
      </c>
      <c r="BB3132" t="s">
        <v>4970</v>
      </c>
      <c r="BC3132" t="s">
        <v>1366</v>
      </c>
      <c r="BD3132" t="s">
        <v>92</v>
      </c>
      <c r="BE3132" t="s">
        <v>6764</v>
      </c>
      <c r="BF3132" t="s">
        <v>6765</v>
      </c>
      <c r="BI3132" t="s">
        <v>87</v>
      </c>
    </row>
    <row r="3133" spans="1:61" x14ac:dyDescent="0.3">
      <c r="A3133">
        <v>21</v>
      </c>
      <c r="B3133">
        <v>11</v>
      </c>
      <c r="C3133">
        <v>2025</v>
      </c>
      <c r="D3133" t="s">
        <v>60</v>
      </c>
      <c r="E3133" t="s">
        <v>6756</v>
      </c>
      <c r="F3133" t="s">
        <v>6757</v>
      </c>
      <c r="G3133">
        <v>18</v>
      </c>
      <c r="H3133" t="s">
        <v>63</v>
      </c>
      <c r="I3133" t="s">
        <v>64</v>
      </c>
      <c r="J3133" t="s">
        <v>65</v>
      </c>
      <c r="K3133" t="s">
        <v>65</v>
      </c>
      <c r="L3133" t="s">
        <v>545</v>
      </c>
      <c r="M3133" t="s">
        <v>223</v>
      </c>
      <c r="N3133" t="s">
        <v>224</v>
      </c>
      <c r="O3133" t="s">
        <v>1032</v>
      </c>
      <c r="P3133" t="s">
        <v>1033</v>
      </c>
      <c r="Q3133" t="s">
        <v>1311</v>
      </c>
      <c r="R3133" t="s">
        <v>120</v>
      </c>
      <c r="S3133" t="s">
        <v>73</v>
      </c>
      <c r="T3133">
        <v>988</v>
      </c>
      <c r="U3133">
        <v>3000</v>
      </c>
      <c r="V3133" t="s">
        <v>74</v>
      </c>
      <c r="W3133">
        <v>135.89999389648401</v>
      </c>
      <c r="X3133">
        <v>555</v>
      </c>
      <c r="Y3133">
        <v>9.67</v>
      </c>
      <c r="Z3133">
        <v>1.57</v>
      </c>
      <c r="AA3133">
        <v>566.24</v>
      </c>
      <c r="AB3133">
        <f>+Table1[[#This Row],[ADVALOREM]]/Table1[[#This Row],[US$ CIF]]</f>
        <v>0.24000422770642132</v>
      </c>
      <c r="AC3133" t="s">
        <v>2972</v>
      </c>
      <c r="AD3133" t="s">
        <v>2569</v>
      </c>
      <c r="AE3133" t="s">
        <v>65</v>
      </c>
      <c r="AF3133">
        <v>0</v>
      </c>
      <c r="AG3133" t="s">
        <v>6563</v>
      </c>
      <c r="AH3133" t="s">
        <v>378</v>
      </c>
      <c r="AI3133" t="s">
        <v>6759</v>
      </c>
      <c r="AJ3133" t="s">
        <v>6760</v>
      </c>
      <c r="AK3133" t="s">
        <v>490</v>
      </c>
      <c r="AL3133">
        <v>42</v>
      </c>
      <c r="AM3133" t="s">
        <v>233</v>
      </c>
      <c r="AN3133" t="s">
        <v>6098</v>
      </c>
      <c r="AO3133" t="s">
        <v>6761</v>
      </c>
      <c r="AP3133" t="s">
        <v>6761</v>
      </c>
      <c r="AQ3133" t="s">
        <v>6761</v>
      </c>
      <c r="AR3133" t="s">
        <v>6762</v>
      </c>
      <c r="AS3133" t="s">
        <v>6795</v>
      </c>
      <c r="AT3133" t="s">
        <v>1311</v>
      </c>
      <c r="AU3133" t="s">
        <v>120</v>
      </c>
      <c r="AV3133">
        <v>2025</v>
      </c>
      <c r="AW3133" t="s">
        <v>834</v>
      </c>
      <c r="AX3133">
        <v>0.19</v>
      </c>
      <c r="AY3133" t="s">
        <v>6761</v>
      </c>
      <c r="AZ3133" t="s">
        <v>6574</v>
      </c>
      <c r="BA3133" t="s">
        <v>562</v>
      </c>
      <c r="BB3133" t="s">
        <v>4970</v>
      </c>
      <c r="BC3133" t="s">
        <v>1366</v>
      </c>
      <c r="BD3133" t="s">
        <v>92</v>
      </c>
      <c r="BE3133" t="s">
        <v>6764</v>
      </c>
      <c r="BF3133" t="s">
        <v>6765</v>
      </c>
      <c r="BI3133" t="s">
        <v>87</v>
      </c>
    </row>
    <row r="3134" spans="1:61" x14ac:dyDescent="0.3">
      <c r="A3134">
        <v>21</v>
      </c>
      <c r="B3134">
        <v>11</v>
      </c>
      <c r="C3134">
        <v>2025</v>
      </c>
      <c r="D3134" t="s">
        <v>60</v>
      </c>
      <c r="E3134" t="s">
        <v>6756</v>
      </c>
      <c r="F3134" t="s">
        <v>6757</v>
      </c>
      <c r="G3134">
        <v>19</v>
      </c>
      <c r="H3134" t="s">
        <v>63</v>
      </c>
      <c r="I3134" t="s">
        <v>64</v>
      </c>
      <c r="J3134" t="s">
        <v>65</v>
      </c>
      <c r="K3134" t="s">
        <v>65</v>
      </c>
      <c r="L3134" t="s">
        <v>545</v>
      </c>
      <c r="M3134" t="s">
        <v>223</v>
      </c>
      <c r="N3134" t="s">
        <v>224</v>
      </c>
      <c r="O3134" t="s">
        <v>580</v>
      </c>
      <c r="P3134" t="s">
        <v>581</v>
      </c>
      <c r="Q3134" t="s">
        <v>6796</v>
      </c>
      <c r="R3134" t="s">
        <v>120</v>
      </c>
      <c r="S3134" t="s">
        <v>73</v>
      </c>
      <c r="T3134">
        <v>988</v>
      </c>
      <c r="U3134">
        <v>5000</v>
      </c>
      <c r="V3134" t="s">
        <v>74</v>
      </c>
      <c r="W3134">
        <v>468.33999633789102</v>
      </c>
      <c r="X3134">
        <v>1900</v>
      </c>
      <c r="Y3134">
        <v>46.06</v>
      </c>
      <c r="Z3134">
        <v>5.36</v>
      </c>
      <c r="AA3134">
        <v>1951.43</v>
      </c>
      <c r="AB3134">
        <f>+Table1[[#This Row],[ADVALOREM]]/Table1[[#This Row],[US$ CIF]]</f>
        <v>0.2399983583002675</v>
      </c>
      <c r="AC3134" t="s">
        <v>2972</v>
      </c>
      <c r="AD3134" t="s">
        <v>2569</v>
      </c>
      <c r="AE3134" t="s">
        <v>65</v>
      </c>
      <c r="AF3134">
        <v>0</v>
      </c>
      <c r="AG3134" t="s">
        <v>6563</v>
      </c>
      <c r="AH3134" t="s">
        <v>378</v>
      </c>
      <c r="AI3134" t="s">
        <v>6759</v>
      </c>
      <c r="AJ3134" t="s">
        <v>6760</v>
      </c>
      <c r="AK3134" t="s">
        <v>490</v>
      </c>
      <c r="AL3134">
        <v>200</v>
      </c>
      <c r="AM3134" t="s">
        <v>233</v>
      </c>
      <c r="AN3134" t="s">
        <v>6098</v>
      </c>
      <c r="AO3134" t="s">
        <v>6761</v>
      </c>
      <c r="AP3134" t="s">
        <v>6761</v>
      </c>
      <c r="AQ3134" t="s">
        <v>6761</v>
      </c>
      <c r="AR3134" t="s">
        <v>6762</v>
      </c>
      <c r="AS3134" t="s">
        <v>6797</v>
      </c>
      <c r="AT3134" t="s">
        <v>6796</v>
      </c>
      <c r="AU3134" t="s">
        <v>120</v>
      </c>
      <c r="AV3134">
        <v>2025</v>
      </c>
      <c r="AW3134" t="s">
        <v>869</v>
      </c>
      <c r="AX3134">
        <v>0.38</v>
      </c>
      <c r="AY3134" t="s">
        <v>6761</v>
      </c>
      <c r="AZ3134" t="s">
        <v>6574</v>
      </c>
      <c r="BA3134" t="s">
        <v>562</v>
      </c>
      <c r="BB3134" t="s">
        <v>4970</v>
      </c>
      <c r="BC3134" t="s">
        <v>1366</v>
      </c>
      <c r="BD3134" t="s">
        <v>92</v>
      </c>
      <c r="BE3134" t="s">
        <v>6764</v>
      </c>
      <c r="BF3134" t="s">
        <v>6765</v>
      </c>
      <c r="BI3134" t="s">
        <v>87</v>
      </c>
    </row>
    <row r="3135" spans="1:61" x14ac:dyDescent="0.3">
      <c r="A3135">
        <v>21</v>
      </c>
      <c r="B3135">
        <v>11</v>
      </c>
      <c r="C3135">
        <v>2025</v>
      </c>
      <c r="D3135" t="s">
        <v>60</v>
      </c>
      <c r="E3135" t="s">
        <v>6756</v>
      </c>
      <c r="F3135" t="s">
        <v>6757</v>
      </c>
      <c r="G3135">
        <v>20</v>
      </c>
      <c r="H3135" t="s">
        <v>63</v>
      </c>
      <c r="I3135" t="s">
        <v>64</v>
      </c>
      <c r="J3135" t="s">
        <v>65</v>
      </c>
      <c r="K3135" t="s">
        <v>65</v>
      </c>
      <c r="L3135" t="s">
        <v>545</v>
      </c>
      <c r="M3135" t="s">
        <v>223</v>
      </c>
      <c r="N3135" t="s">
        <v>224</v>
      </c>
      <c r="O3135" t="s">
        <v>286</v>
      </c>
      <c r="P3135" t="s">
        <v>287</v>
      </c>
      <c r="Q3135" t="s">
        <v>6798</v>
      </c>
      <c r="R3135" t="s">
        <v>120</v>
      </c>
      <c r="S3135" t="s">
        <v>73</v>
      </c>
      <c r="T3135">
        <v>988</v>
      </c>
      <c r="U3135">
        <v>5000</v>
      </c>
      <c r="V3135" t="s">
        <v>74</v>
      </c>
      <c r="W3135">
        <v>258.92999267578102</v>
      </c>
      <c r="X3135">
        <v>1400</v>
      </c>
      <c r="Y3135">
        <v>34.549999999999997</v>
      </c>
      <c r="Z3135">
        <v>3.95</v>
      </c>
      <c r="AA3135">
        <v>1438.5</v>
      </c>
      <c r="AB3135">
        <f>+Table1[[#This Row],[ADVALOREM]]/Table1[[#This Row],[US$ CIF]]</f>
        <v>0.1799999949084331</v>
      </c>
      <c r="AC3135" t="s">
        <v>2972</v>
      </c>
      <c r="AD3135" t="s">
        <v>2569</v>
      </c>
      <c r="AE3135" t="s">
        <v>65</v>
      </c>
      <c r="AF3135">
        <v>0</v>
      </c>
      <c r="AG3135" t="s">
        <v>6563</v>
      </c>
      <c r="AH3135" t="s">
        <v>378</v>
      </c>
      <c r="AI3135" t="s">
        <v>6759</v>
      </c>
      <c r="AJ3135" t="s">
        <v>6760</v>
      </c>
      <c r="AK3135" t="s">
        <v>490</v>
      </c>
      <c r="AL3135">
        <v>150</v>
      </c>
      <c r="AM3135" t="s">
        <v>233</v>
      </c>
      <c r="AN3135" t="s">
        <v>6098</v>
      </c>
      <c r="AO3135" t="s">
        <v>6761</v>
      </c>
      <c r="AP3135" t="s">
        <v>6761</v>
      </c>
      <c r="AQ3135" t="s">
        <v>6761</v>
      </c>
      <c r="AR3135" t="s">
        <v>6762</v>
      </c>
      <c r="AS3135" t="s">
        <v>6799</v>
      </c>
      <c r="AT3135" t="s">
        <v>6798</v>
      </c>
      <c r="AU3135" t="s">
        <v>120</v>
      </c>
      <c r="AV3135">
        <v>2025</v>
      </c>
      <c r="AW3135" t="s">
        <v>6800</v>
      </c>
      <c r="AX3135">
        <v>0.28000000000000003</v>
      </c>
      <c r="AY3135" t="s">
        <v>6761</v>
      </c>
      <c r="AZ3135" t="s">
        <v>6574</v>
      </c>
      <c r="BA3135" t="s">
        <v>562</v>
      </c>
      <c r="BB3135" t="s">
        <v>4970</v>
      </c>
      <c r="BC3135" t="s">
        <v>1366</v>
      </c>
      <c r="BD3135" t="s">
        <v>823</v>
      </c>
      <c r="BE3135" t="s">
        <v>6764</v>
      </c>
      <c r="BF3135" t="s">
        <v>6765</v>
      </c>
      <c r="BI3135" t="s">
        <v>87</v>
      </c>
    </row>
    <row r="3136" spans="1:61" x14ac:dyDescent="0.3">
      <c r="A3136">
        <v>21</v>
      </c>
      <c r="B3136">
        <v>11</v>
      </c>
      <c r="C3136">
        <v>2025</v>
      </c>
      <c r="D3136" t="s">
        <v>60</v>
      </c>
      <c r="E3136" t="s">
        <v>6756</v>
      </c>
      <c r="F3136" t="s">
        <v>6757</v>
      </c>
      <c r="G3136">
        <v>21</v>
      </c>
      <c r="H3136" t="s">
        <v>63</v>
      </c>
      <c r="I3136" t="s">
        <v>64</v>
      </c>
      <c r="J3136" t="s">
        <v>65</v>
      </c>
      <c r="K3136" t="s">
        <v>65</v>
      </c>
      <c r="L3136" t="s">
        <v>545</v>
      </c>
      <c r="M3136" t="s">
        <v>223</v>
      </c>
      <c r="N3136" t="s">
        <v>224</v>
      </c>
      <c r="O3136" t="s">
        <v>286</v>
      </c>
      <c r="P3136" t="s">
        <v>287</v>
      </c>
      <c r="Q3136" t="s">
        <v>6801</v>
      </c>
      <c r="R3136" t="s">
        <v>120</v>
      </c>
      <c r="S3136" t="s">
        <v>73</v>
      </c>
      <c r="T3136">
        <v>988</v>
      </c>
      <c r="U3136">
        <v>20000</v>
      </c>
      <c r="V3136" t="s">
        <v>74</v>
      </c>
      <c r="W3136">
        <v>1228.41003417969</v>
      </c>
      <c r="X3136">
        <v>6300</v>
      </c>
      <c r="Y3136">
        <v>506.72</v>
      </c>
      <c r="Z3136">
        <v>17.78</v>
      </c>
      <c r="AA3136">
        <v>6824.5</v>
      </c>
      <c r="AB3136">
        <f>+Table1[[#This Row],[ADVALOREM]]/Table1[[#This Row],[US$ CIF]]</f>
        <v>0.18000000500838009</v>
      </c>
      <c r="AC3136" t="s">
        <v>2972</v>
      </c>
      <c r="AD3136" t="s">
        <v>2569</v>
      </c>
      <c r="AE3136" t="s">
        <v>65</v>
      </c>
      <c r="AF3136">
        <v>0</v>
      </c>
      <c r="AG3136" t="s">
        <v>6563</v>
      </c>
      <c r="AH3136" t="s">
        <v>378</v>
      </c>
      <c r="AI3136" t="s">
        <v>6759</v>
      </c>
      <c r="AJ3136" t="s">
        <v>6760</v>
      </c>
      <c r="AK3136" t="s">
        <v>490</v>
      </c>
      <c r="AL3136">
        <v>2200</v>
      </c>
      <c r="AM3136" t="s">
        <v>233</v>
      </c>
      <c r="AN3136" t="s">
        <v>6098</v>
      </c>
      <c r="AO3136" t="s">
        <v>6761</v>
      </c>
      <c r="AP3136" t="s">
        <v>6761</v>
      </c>
      <c r="AQ3136" t="s">
        <v>6761</v>
      </c>
      <c r="AR3136" t="s">
        <v>6762</v>
      </c>
      <c r="AS3136" t="s">
        <v>6802</v>
      </c>
      <c r="AT3136" t="s">
        <v>6801</v>
      </c>
      <c r="AU3136" t="s">
        <v>120</v>
      </c>
      <c r="AV3136">
        <v>2025</v>
      </c>
      <c r="AW3136" t="s">
        <v>6803</v>
      </c>
      <c r="AX3136">
        <v>0.31</v>
      </c>
      <c r="AY3136" t="s">
        <v>6761</v>
      </c>
      <c r="AZ3136" t="s">
        <v>6574</v>
      </c>
      <c r="BA3136" t="s">
        <v>562</v>
      </c>
      <c r="BB3136" t="s">
        <v>4970</v>
      </c>
      <c r="BC3136" t="s">
        <v>1366</v>
      </c>
      <c r="BD3136" t="s">
        <v>823</v>
      </c>
      <c r="BE3136" t="s">
        <v>6764</v>
      </c>
      <c r="BF3136" t="s">
        <v>6765</v>
      </c>
      <c r="BI3136" t="s">
        <v>87</v>
      </c>
    </row>
    <row r="3137" spans="1:61" x14ac:dyDescent="0.3">
      <c r="A3137">
        <v>21</v>
      </c>
      <c r="B3137">
        <v>11</v>
      </c>
      <c r="C3137">
        <v>2025</v>
      </c>
      <c r="D3137" t="s">
        <v>60</v>
      </c>
      <c r="E3137" t="s">
        <v>6756</v>
      </c>
      <c r="F3137" t="s">
        <v>6757</v>
      </c>
      <c r="G3137">
        <v>22</v>
      </c>
      <c r="H3137" t="s">
        <v>63</v>
      </c>
      <c r="I3137" t="s">
        <v>64</v>
      </c>
      <c r="J3137" t="s">
        <v>65</v>
      </c>
      <c r="K3137" t="s">
        <v>65</v>
      </c>
      <c r="L3137" t="s">
        <v>545</v>
      </c>
      <c r="M3137" t="s">
        <v>223</v>
      </c>
      <c r="N3137" t="s">
        <v>224</v>
      </c>
      <c r="O3137" t="s">
        <v>1032</v>
      </c>
      <c r="P3137" t="s">
        <v>1033</v>
      </c>
      <c r="Q3137" t="s">
        <v>6804</v>
      </c>
      <c r="R3137" t="s">
        <v>120</v>
      </c>
      <c r="S3137" t="s">
        <v>73</v>
      </c>
      <c r="T3137">
        <v>988</v>
      </c>
      <c r="U3137">
        <v>500</v>
      </c>
      <c r="V3137" t="s">
        <v>74</v>
      </c>
      <c r="W3137">
        <v>416.44000244140602</v>
      </c>
      <c r="X3137">
        <v>1670</v>
      </c>
      <c r="Y3137">
        <v>60.46</v>
      </c>
      <c r="Z3137">
        <v>4.72</v>
      </c>
      <c r="AA3137">
        <v>1735.18</v>
      </c>
      <c r="AB3137">
        <f>+Table1[[#This Row],[ADVALOREM]]/Table1[[#This Row],[US$ CIF]]</f>
        <v>0.23999815721792897</v>
      </c>
      <c r="AC3137" t="s">
        <v>2972</v>
      </c>
      <c r="AD3137" t="s">
        <v>2569</v>
      </c>
      <c r="AE3137" t="s">
        <v>65</v>
      </c>
      <c r="AF3137">
        <v>0</v>
      </c>
      <c r="AG3137" t="s">
        <v>6563</v>
      </c>
      <c r="AH3137" t="s">
        <v>378</v>
      </c>
      <c r="AI3137" t="s">
        <v>6759</v>
      </c>
      <c r="AJ3137" t="s">
        <v>6760</v>
      </c>
      <c r="AK3137" t="s">
        <v>490</v>
      </c>
      <c r="AL3137">
        <v>262.5</v>
      </c>
      <c r="AM3137" t="s">
        <v>233</v>
      </c>
      <c r="AN3137" t="s">
        <v>6098</v>
      </c>
      <c r="AO3137" t="s">
        <v>6761</v>
      </c>
      <c r="AP3137" t="s">
        <v>6761</v>
      </c>
      <c r="AQ3137" t="s">
        <v>6761</v>
      </c>
      <c r="AR3137" t="s">
        <v>6762</v>
      </c>
      <c r="AS3137" t="s">
        <v>6805</v>
      </c>
      <c r="AT3137" t="s">
        <v>6804</v>
      </c>
      <c r="AU3137" t="s">
        <v>120</v>
      </c>
      <c r="AV3137">
        <v>2025</v>
      </c>
      <c r="AW3137" t="s">
        <v>6806</v>
      </c>
      <c r="AX3137">
        <v>3.34</v>
      </c>
      <c r="AY3137" t="s">
        <v>6761</v>
      </c>
      <c r="AZ3137" t="s">
        <v>6574</v>
      </c>
      <c r="BA3137" t="s">
        <v>562</v>
      </c>
      <c r="BB3137" t="s">
        <v>4970</v>
      </c>
      <c r="BC3137" t="s">
        <v>1366</v>
      </c>
      <c r="BD3137" t="s">
        <v>92</v>
      </c>
      <c r="BE3137" t="s">
        <v>6764</v>
      </c>
      <c r="BF3137" t="s">
        <v>6765</v>
      </c>
      <c r="BI3137" t="s">
        <v>87</v>
      </c>
    </row>
    <row r="3138" spans="1:61" x14ac:dyDescent="0.3">
      <c r="A3138">
        <v>21</v>
      </c>
      <c r="B3138">
        <v>11</v>
      </c>
      <c r="C3138">
        <v>2025</v>
      </c>
      <c r="D3138" t="s">
        <v>60</v>
      </c>
      <c r="E3138" t="s">
        <v>6756</v>
      </c>
      <c r="F3138" t="s">
        <v>6757</v>
      </c>
      <c r="G3138">
        <v>23</v>
      </c>
      <c r="H3138" t="s">
        <v>63</v>
      </c>
      <c r="I3138" t="s">
        <v>64</v>
      </c>
      <c r="J3138" t="s">
        <v>65</v>
      </c>
      <c r="K3138" t="s">
        <v>65</v>
      </c>
      <c r="L3138" t="s">
        <v>545</v>
      </c>
      <c r="M3138" t="s">
        <v>223</v>
      </c>
      <c r="N3138" t="s">
        <v>224</v>
      </c>
      <c r="O3138" t="s">
        <v>564</v>
      </c>
      <c r="P3138" t="s">
        <v>157</v>
      </c>
      <c r="Q3138" t="s">
        <v>6807</v>
      </c>
      <c r="R3138" t="s">
        <v>120</v>
      </c>
      <c r="S3138" t="s">
        <v>73</v>
      </c>
      <c r="T3138">
        <v>988</v>
      </c>
      <c r="U3138">
        <v>2000</v>
      </c>
      <c r="V3138" t="s">
        <v>74</v>
      </c>
      <c r="W3138">
        <v>273.61999511718801</v>
      </c>
      <c r="X3138">
        <v>1120</v>
      </c>
      <c r="Y3138">
        <v>16.93</v>
      </c>
      <c r="Z3138">
        <v>3.16</v>
      </c>
      <c r="AA3138">
        <v>1140.0899999999999</v>
      </c>
      <c r="AB3138">
        <f>+Table1[[#This Row],[ADVALOREM]]/Table1[[#This Row],[US$ CIF]]</f>
        <v>0.23999859231919238</v>
      </c>
      <c r="AC3138" t="s">
        <v>2972</v>
      </c>
      <c r="AD3138" t="s">
        <v>2569</v>
      </c>
      <c r="AE3138" t="s">
        <v>65</v>
      </c>
      <c r="AF3138">
        <v>0</v>
      </c>
      <c r="AG3138" t="s">
        <v>6563</v>
      </c>
      <c r="AH3138" t="s">
        <v>378</v>
      </c>
      <c r="AI3138" t="s">
        <v>6759</v>
      </c>
      <c r="AJ3138" t="s">
        <v>6760</v>
      </c>
      <c r="AK3138" t="s">
        <v>490</v>
      </c>
      <c r="AL3138">
        <v>73.5</v>
      </c>
      <c r="AM3138" t="s">
        <v>233</v>
      </c>
      <c r="AN3138" t="s">
        <v>6098</v>
      </c>
      <c r="AO3138" t="s">
        <v>6761</v>
      </c>
      <c r="AP3138" t="s">
        <v>6761</v>
      </c>
      <c r="AQ3138" t="s">
        <v>6761</v>
      </c>
      <c r="AR3138" t="s">
        <v>6762</v>
      </c>
      <c r="AS3138" t="s">
        <v>6808</v>
      </c>
      <c r="AT3138" t="s">
        <v>6807</v>
      </c>
      <c r="AU3138" t="s">
        <v>120</v>
      </c>
      <c r="AV3138">
        <v>2025</v>
      </c>
      <c r="AW3138" t="s">
        <v>743</v>
      </c>
      <c r="AX3138">
        <v>0.56000000000000005</v>
      </c>
      <c r="AY3138" t="s">
        <v>6761</v>
      </c>
      <c r="AZ3138" t="s">
        <v>6574</v>
      </c>
      <c r="BA3138" t="s">
        <v>562</v>
      </c>
      <c r="BB3138" t="s">
        <v>4970</v>
      </c>
      <c r="BC3138" t="s">
        <v>1366</v>
      </c>
      <c r="BD3138" t="s">
        <v>92</v>
      </c>
      <c r="BE3138" t="s">
        <v>6764</v>
      </c>
      <c r="BF3138" t="s">
        <v>6765</v>
      </c>
      <c r="BI3138" t="s">
        <v>87</v>
      </c>
    </row>
    <row r="3139" spans="1:61" x14ac:dyDescent="0.3">
      <c r="A3139">
        <v>21</v>
      </c>
      <c r="B3139">
        <v>11</v>
      </c>
      <c r="C3139">
        <v>2025</v>
      </c>
      <c r="D3139" t="s">
        <v>60</v>
      </c>
      <c r="E3139" t="s">
        <v>6756</v>
      </c>
      <c r="F3139" t="s">
        <v>6757</v>
      </c>
      <c r="G3139">
        <v>24</v>
      </c>
      <c r="H3139" t="s">
        <v>63</v>
      </c>
      <c r="I3139" t="s">
        <v>64</v>
      </c>
      <c r="J3139" t="s">
        <v>65</v>
      </c>
      <c r="K3139" t="s">
        <v>65</v>
      </c>
      <c r="L3139" t="s">
        <v>545</v>
      </c>
      <c r="M3139" t="s">
        <v>223</v>
      </c>
      <c r="N3139" t="s">
        <v>224</v>
      </c>
      <c r="O3139" t="s">
        <v>225</v>
      </c>
      <c r="P3139" t="s">
        <v>226</v>
      </c>
      <c r="Q3139" t="s">
        <v>6809</v>
      </c>
      <c r="R3139" t="s">
        <v>120</v>
      </c>
      <c r="S3139" t="s">
        <v>73</v>
      </c>
      <c r="T3139">
        <v>988</v>
      </c>
      <c r="U3139">
        <v>10000</v>
      </c>
      <c r="V3139" t="s">
        <v>74</v>
      </c>
      <c r="W3139">
        <v>222.13999938964801</v>
      </c>
      <c r="X3139">
        <v>900</v>
      </c>
      <c r="Y3139">
        <v>23.03</v>
      </c>
      <c r="Z3139">
        <v>2.54</v>
      </c>
      <c r="AA3139">
        <v>925.57</v>
      </c>
      <c r="AB3139">
        <f>+Table1[[#This Row],[ADVALOREM]]/Table1[[#This Row],[US$ CIF]]</f>
        <v>0.24000345666956363</v>
      </c>
      <c r="AC3139" t="s">
        <v>2972</v>
      </c>
      <c r="AD3139" t="s">
        <v>2569</v>
      </c>
      <c r="AE3139" t="s">
        <v>65</v>
      </c>
      <c r="AF3139">
        <v>0</v>
      </c>
      <c r="AG3139" t="s">
        <v>6563</v>
      </c>
      <c r="AH3139" t="s">
        <v>378</v>
      </c>
      <c r="AI3139" t="s">
        <v>6759</v>
      </c>
      <c r="AJ3139" t="s">
        <v>6760</v>
      </c>
      <c r="AK3139" t="s">
        <v>490</v>
      </c>
      <c r="AL3139">
        <v>100</v>
      </c>
      <c r="AM3139" t="s">
        <v>233</v>
      </c>
      <c r="AN3139" t="s">
        <v>6098</v>
      </c>
      <c r="AO3139" t="s">
        <v>6761</v>
      </c>
      <c r="AP3139" t="s">
        <v>6761</v>
      </c>
      <c r="AQ3139" t="s">
        <v>6761</v>
      </c>
      <c r="AR3139" t="s">
        <v>6762</v>
      </c>
      <c r="AS3139" t="s">
        <v>6810</v>
      </c>
      <c r="AT3139" t="s">
        <v>6809</v>
      </c>
      <c r="AU3139" t="s">
        <v>120</v>
      </c>
      <c r="AV3139">
        <v>2025</v>
      </c>
      <c r="AW3139" t="s">
        <v>3831</v>
      </c>
      <c r="AX3139">
        <v>0.09</v>
      </c>
      <c r="AY3139" t="s">
        <v>6761</v>
      </c>
      <c r="AZ3139" t="s">
        <v>6574</v>
      </c>
      <c r="BA3139" t="s">
        <v>562</v>
      </c>
      <c r="BB3139" t="s">
        <v>4970</v>
      </c>
      <c r="BC3139" t="s">
        <v>1366</v>
      </c>
      <c r="BD3139" t="s">
        <v>92</v>
      </c>
      <c r="BE3139" t="s">
        <v>6764</v>
      </c>
      <c r="BF3139" t="s">
        <v>6765</v>
      </c>
      <c r="BI3139" t="s">
        <v>87</v>
      </c>
    </row>
    <row r="3140" spans="1:61" x14ac:dyDescent="0.3">
      <c r="A3140">
        <v>21</v>
      </c>
      <c r="B3140">
        <v>11</v>
      </c>
      <c r="C3140">
        <v>2025</v>
      </c>
      <c r="D3140" t="s">
        <v>60</v>
      </c>
      <c r="E3140" t="s">
        <v>6756</v>
      </c>
      <c r="F3140" t="s">
        <v>6757</v>
      </c>
      <c r="G3140">
        <v>25</v>
      </c>
      <c r="H3140" t="s">
        <v>63</v>
      </c>
      <c r="I3140" t="s">
        <v>64</v>
      </c>
      <c r="J3140" t="s">
        <v>65</v>
      </c>
      <c r="K3140" t="s">
        <v>65</v>
      </c>
      <c r="L3140" t="s">
        <v>545</v>
      </c>
      <c r="M3140" t="s">
        <v>223</v>
      </c>
      <c r="N3140" t="s">
        <v>224</v>
      </c>
      <c r="O3140" t="s">
        <v>225</v>
      </c>
      <c r="P3140" t="s">
        <v>226</v>
      </c>
      <c r="Q3140" t="s">
        <v>6809</v>
      </c>
      <c r="R3140" t="s">
        <v>120</v>
      </c>
      <c r="S3140" t="s">
        <v>73</v>
      </c>
      <c r="T3140">
        <v>988</v>
      </c>
      <c r="U3140">
        <v>10000</v>
      </c>
      <c r="V3140" t="s">
        <v>74</v>
      </c>
      <c r="W3140">
        <v>222.13999938964801</v>
      </c>
      <c r="X3140">
        <v>900</v>
      </c>
      <c r="Y3140">
        <v>23.03</v>
      </c>
      <c r="Z3140">
        <v>2.54</v>
      </c>
      <c r="AA3140">
        <v>925.57</v>
      </c>
      <c r="AB3140">
        <f>+Table1[[#This Row],[ADVALOREM]]/Table1[[#This Row],[US$ CIF]]</f>
        <v>0.24000345666956363</v>
      </c>
      <c r="AC3140" t="s">
        <v>2972</v>
      </c>
      <c r="AD3140" t="s">
        <v>2569</v>
      </c>
      <c r="AE3140" t="s">
        <v>65</v>
      </c>
      <c r="AF3140">
        <v>0</v>
      </c>
      <c r="AG3140" t="s">
        <v>6563</v>
      </c>
      <c r="AH3140" t="s">
        <v>378</v>
      </c>
      <c r="AI3140" t="s">
        <v>6759</v>
      </c>
      <c r="AJ3140" t="s">
        <v>6760</v>
      </c>
      <c r="AK3140" t="s">
        <v>490</v>
      </c>
      <c r="AL3140">
        <v>100</v>
      </c>
      <c r="AM3140" t="s">
        <v>233</v>
      </c>
      <c r="AN3140" t="s">
        <v>6098</v>
      </c>
      <c r="AO3140" t="s">
        <v>6761</v>
      </c>
      <c r="AP3140" t="s">
        <v>6761</v>
      </c>
      <c r="AQ3140" t="s">
        <v>6761</v>
      </c>
      <c r="AR3140" t="s">
        <v>6762</v>
      </c>
      <c r="AS3140" t="s">
        <v>6811</v>
      </c>
      <c r="AT3140" t="s">
        <v>6809</v>
      </c>
      <c r="AU3140" t="s">
        <v>120</v>
      </c>
      <c r="AV3140">
        <v>2025</v>
      </c>
      <c r="AW3140" t="s">
        <v>3831</v>
      </c>
      <c r="AX3140">
        <v>0.09</v>
      </c>
      <c r="AY3140" t="s">
        <v>6761</v>
      </c>
      <c r="AZ3140" t="s">
        <v>6574</v>
      </c>
      <c r="BA3140" t="s">
        <v>562</v>
      </c>
      <c r="BB3140" t="s">
        <v>4970</v>
      </c>
      <c r="BC3140" t="s">
        <v>1366</v>
      </c>
      <c r="BD3140" t="s">
        <v>92</v>
      </c>
      <c r="BE3140" t="s">
        <v>6764</v>
      </c>
      <c r="BF3140" t="s">
        <v>6765</v>
      </c>
      <c r="BI3140" t="s">
        <v>87</v>
      </c>
    </row>
    <row r="3141" spans="1:61" x14ac:dyDescent="0.3">
      <c r="A3141">
        <v>21</v>
      </c>
      <c r="B3141">
        <v>11</v>
      </c>
      <c r="C3141">
        <v>2025</v>
      </c>
      <c r="D3141" t="s">
        <v>60</v>
      </c>
      <c r="E3141" t="s">
        <v>6756</v>
      </c>
      <c r="F3141" t="s">
        <v>6757</v>
      </c>
      <c r="G3141">
        <v>26</v>
      </c>
      <c r="H3141" t="s">
        <v>63</v>
      </c>
      <c r="I3141" t="s">
        <v>64</v>
      </c>
      <c r="J3141" t="s">
        <v>65</v>
      </c>
      <c r="K3141" t="s">
        <v>65</v>
      </c>
      <c r="L3141" t="s">
        <v>545</v>
      </c>
      <c r="M3141" t="s">
        <v>223</v>
      </c>
      <c r="N3141" t="s">
        <v>224</v>
      </c>
      <c r="O3141" t="s">
        <v>225</v>
      </c>
      <c r="P3141" t="s">
        <v>226</v>
      </c>
      <c r="Q3141" t="s">
        <v>6809</v>
      </c>
      <c r="R3141" t="s">
        <v>120</v>
      </c>
      <c r="S3141" t="s">
        <v>73</v>
      </c>
      <c r="T3141">
        <v>988</v>
      </c>
      <c r="U3141">
        <v>5000</v>
      </c>
      <c r="V3141" t="s">
        <v>74</v>
      </c>
      <c r="W3141">
        <v>111.06999969482401</v>
      </c>
      <c r="X3141">
        <v>450</v>
      </c>
      <c r="Y3141">
        <v>11.52</v>
      </c>
      <c r="Z3141">
        <v>1.27</v>
      </c>
      <c r="AA3141">
        <v>462.79</v>
      </c>
      <c r="AB3141">
        <f>+Table1[[#This Row],[ADVALOREM]]/Table1[[#This Row],[US$ CIF]]</f>
        <v>0.24000086366348453</v>
      </c>
      <c r="AC3141" t="s">
        <v>2972</v>
      </c>
      <c r="AD3141" t="s">
        <v>2569</v>
      </c>
      <c r="AE3141" t="s">
        <v>65</v>
      </c>
      <c r="AF3141">
        <v>0</v>
      </c>
      <c r="AG3141" t="s">
        <v>6563</v>
      </c>
      <c r="AH3141" t="s">
        <v>378</v>
      </c>
      <c r="AI3141" t="s">
        <v>6759</v>
      </c>
      <c r="AJ3141" t="s">
        <v>6760</v>
      </c>
      <c r="AK3141" t="s">
        <v>490</v>
      </c>
      <c r="AL3141">
        <v>50</v>
      </c>
      <c r="AM3141" t="s">
        <v>233</v>
      </c>
      <c r="AN3141" t="s">
        <v>6098</v>
      </c>
      <c r="AO3141" t="s">
        <v>6761</v>
      </c>
      <c r="AP3141" t="s">
        <v>6761</v>
      </c>
      <c r="AQ3141" t="s">
        <v>6761</v>
      </c>
      <c r="AR3141" t="s">
        <v>6762</v>
      </c>
      <c r="AS3141" t="s">
        <v>6812</v>
      </c>
      <c r="AT3141" t="s">
        <v>6809</v>
      </c>
      <c r="AU3141" t="s">
        <v>120</v>
      </c>
      <c r="AV3141">
        <v>2025</v>
      </c>
      <c r="AW3141" t="s">
        <v>3831</v>
      </c>
      <c r="AX3141">
        <v>0.09</v>
      </c>
      <c r="AY3141" t="s">
        <v>6761</v>
      </c>
      <c r="AZ3141" t="s">
        <v>6574</v>
      </c>
      <c r="BA3141" t="s">
        <v>562</v>
      </c>
      <c r="BB3141" t="s">
        <v>4970</v>
      </c>
      <c r="BC3141" t="s">
        <v>1366</v>
      </c>
      <c r="BD3141" t="s">
        <v>92</v>
      </c>
      <c r="BE3141" t="s">
        <v>6764</v>
      </c>
      <c r="BF3141" t="s">
        <v>6765</v>
      </c>
      <c r="BI3141" t="s">
        <v>87</v>
      </c>
    </row>
    <row r="3142" spans="1:61" x14ac:dyDescent="0.3">
      <c r="A3142">
        <v>27</v>
      </c>
      <c r="B3142">
        <v>11</v>
      </c>
      <c r="C3142">
        <v>2025</v>
      </c>
      <c r="D3142" t="s">
        <v>60</v>
      </c>
      <c r="E3142" t="s">
        <v>6813</v>
      </c>
      <c r="F3142" t="s">
        <v>6814</v>
      </c>
      <c r="G3142">
        <v>1</v>
      </c>
      <c r="H3142" t="s">
        <v>63</v>
      </c>
      <c r="I3142" t="s">
        <v>64</v>
      </c>
      <c r="J3142" t="s">
        <v>65</v>
      </c>
      <c r="K3142" t="s">
        <v>65</v>
      </c>
      <c r="L3142" t="s">
        <v>1992</v>
      </c>
      <c r="M3142" t="s">
        <v>223</v>
      </c>
      <c r="N3142" t="s">
        <v>224</v>
      </c>
      <c r="O3142" t="s">
        <v>6815</v>
      </c>
      <c r="P3142" t="s">
        <v>6816</v>
      </c>
      <c r="Q3142" t="s">
        <v>6817</v>
      </c>
      <c r="R3142" t="s">
        <v>6818</v>
      </c>
      <c r="S3142" t="s">
        <v>73</v>
      </c>
      <c r="T3142">
        <v>45</v>
      </c>
      <c r="U3142">
        <v>1000</v>
      </c>
      <c r="V3142" t="s">
        <v>74</v>
      </c>
      <c r="W3142">
        <v>257.67999267578102</v>
      </c>
      <c r="X3142">
        <v>2318.75</v>
      </c>
      <c r="Y3142">
        <v>243.47</v>
      </c>
      <c r="Z3142">
        <v>14.58</v>
      </c>
      <c r="AA3142">
        <v>2576.8000000000002</v>
      </c>
      <c r="AB3142">
        <f>+Table1[[#This Row],[ADVALOREM]]/Table1[[#This Row],[US$ CIF]]</f>
        <v>9.9999997157630013E-2</v>
      </c>
      <c r="AC3142" t="s">
        <v>6819</v>
      </c>
      <c r="AD3142" t="s">
        <v>2569</v>
      </c>
      <c r="AE3142" t="s">
        <v>65</v>
      </c>
      <c r="AF3142">
        <v>0</v>
      </c>
      <c r="AG3142" t="s">
        <v>6820</v>
      </c>
      <c r="AH3142" t="s">
        <v>6821</v>
      </c>
      <c r="AI3142" t="s">
        <v>6822</v>
      </c>
      <c r="AJ3142" t="s">
        <v>6823</v>
      </c>
      <c r="AK3142" t="s">
        <v>490</v>
      </c>
      <c r="AL3142">
        <v>410</v>
      </c>
      <c r="AM3142" t="s">
        <v>233</v>
      </c>
      <c r="AN3142" t="s">
        <v>6824</v>
      </c>
      <c r="AO3142" t="s">
        <v>6825</v>
      </c>
      <c r="AP3142" t="s">
        <v>6826</v>
      </c>
      <c r="AQ3142" t="s">
        <v>6826</v>
      </c>
      <c r="AR3142" t="s">
        <v>6827</v>
      </c>
      <c r="AS3142" t="s">
        <v>6817</v>
      </c>
      <c r="AT3142" t="s">
        <v>6828</v>
      </c>
      <c r="AU3142" t="s">
        <v>6818</v>
      </c>
      <c r="AV3142">
        <v>2025</v>
      </c>
      <c r="AW3142" t="s">
        <v>6829</v>
      </c>
      <c r="AX3142">
        <v>2.3199999999999998</v>
      </c>
      <c r="AY3142" t="s">
        <v>6826</v>
      </c>
      <c r="AZ3142" t="s">
        <v>1366</v>
      </c>
      <c r="BA3142" t="s">
        <v>562</v>
      </c>
      <c r="BB3142" t="s">
        <v>6830</v>
      </c>
      <c r="BC3142" t="s">
        <v>1366</v>
      </c>
      <c r="BD3142" t="s">
        <v>92</v>
      </c>
      <c r="BE3142" t="s">
        <v>6831</v>
      </c>
      <c r="BF3142" t="s">
        <v>1366</v>
      </c>
      <c r="BI3142" t="s">
        <v>87</v>
      </c>
    </row>
    <row r="3143" spans="1:61" x14ac:dyDescent="0.3">
      <c r="A3143">
        <v>27</v>
      </c>
      <c r="B3143">
        <v>11</v>
      </c>
      <c r="C3143">
        <v>2025</v>
      </c>
      <c r="D3143" t="s">
        <v>60</v>
      </c>
      <c r="E3143" t="s">
        <v>6813</v>
      </c>
      <c r="F3143" t="s">
        <v>6814</v>
      </c>
      <c r="G3143">
        <v>2</v>
      </c>
      <c r="H3143" t="s">
        <v>63</v>
      </c>
      <c r="I3143" t="s">
        <v>64</v>
      </c>
      <c r="J3143" t="s">
        <v>65</v>
      </c>
      <c r="K3143" t="s">
        <v>65</v>
      </c>
      <c r="L3143" t="s">
        <v>1992</v>
      </c>
      <c r="M3143" t="s">
        <v>223</v>
      </c>
      <c r="N3143" t="s">
        <v>224</v>
      </c>
      <c r="O3143" t="s">
        <v>1986</v>
      </c>
      <c r="P3143" t="s">
        <v>271</v>
      </c>
      <c r="Q3143" t="s">
        <v>6832</v>
      </c>
      <c r="R3143" t="s">
        <v>6818</v>
      </c>
      <c r="S3143" t="s">
        <v>73</v>
      </c>
      <c r="T3143">
        <v>45</v>
      </c>
      <c r="U3143">
        <v>600</v>
      </c>
      <c r="V3143" t="s">
        <v>74</v>
      </c>
      <c r="W3143">
        <v>287.13000488281199</v>
      </c>
      <c r="X3143">
        <v>861.25</v>
      </c>
      <c r="Y3143">
        <v>90.43</v>
      </c>
      <c r="Z3143">
        <v>5.42</v>
      </c>
      <c r="AA3143">
        <v>957.1</v>
      </c>
      <c r="AB3143">
        <f>+Table1[[#This Row],[ADVALOREM]]/Table1[[#This Row],[US$ CIF]]</f>
        <v>0.30000000510167379</v>
      </c>
      <c r="AC3143" t="s">
        <v>6819</v>
      </c>
      <c r="AD3143" t="s">
        <v>2569</v>
      </c>
      <c r="AE3143" t="s">
        <v>65</v>
      </c>
      <c r="AF3143">
        <v>0</v>
      </c>
      <c r="AG3143" t="s">
        <v>6820</v>
      </c>
      <c r="AH3143" t="s">
        <v>6821</v>
      </c>
      <c r="AI3143" t="s">
        <v>6822</v>
      </c>
      <c r="AJ3143" t="s">
        <v>6823</v>
      </c>
      <c r="AK3143" t="s">
        <v>490</v>
      </c>
      <c r="AL3143">
        <v>93.6</v>
      </c>
      <c r="AM3143" t="s">
        <v>233</v>
      </c>
      <c r="AN3143" t="s">
        <v>6824</v>
      </c>
      <c r="AO3143" t="s">
        <v>6825</v>
      </c>
      <c r="AP3143" t="s">
        <v>6826</v>
      </c>
      <c r="AQ3143" t="s">
        <v>6826</v>
      </c>
      <c r="AR3143" t="s">
        <v>6827</v>
      </c>
      <c r="AS3143" t="s">
        <v>6832</v>
      </c>
      <c r="AT3143" t="s">
        <v>6833</v>
      </c>
      <c r="AU3143" t="s">
        <v>6818</v>
      </c>
      <c r="AV3143">
        <v>2025</v>
      </c>
      <c r="AW3143" t="s">
        <v>6834</v>
      </c>
      <c r="AX3143">
        <v>1.44</v>
      </c>
      <c r="AY3143" t="s">
        <v>6826</v>
      </c>
      <c r="AZ3143" t="s">
        <v>1366</v>
      </c>
      <c r="BA3143" t="s">
        <v>562</v>
      </c>
      <c r="BB3143" t="s">
        <v>6830</v>
      </c>
      <c r="BC3143" t="s">
        <v>1366</v>
      </c>
      <c r="BD3143" t="s">
        <v>92</v>
      </c>
      <c r="BE3143" t="s">
        <v>6831</v>
      </c>
      <c r="BF3143" t="s">
        <v>1366</v>
      </c>
      <c r="BI3143" t="s">
        <v>87</v>
      </c>
    </row>
    <row r="3144" spans="1:61" x14ac:dyDescent="0.3">
      <c r="A3144">
        <v>1</v>
      </c>
      <c r="B3144">
        <v>12</v>
      </c>
      <c r="C3144">
        <v>2025</v>
      </c>
      <c r="D3144" t="s">
        <v>60</v>
      </c>
      <c r="E3144" t="s">
        <v>6835</v>
      </c>
      <c r="F3144" t="s">
        <v>6836</v>
      </c>
      <c r="G3144">
        <v>1</v>
      </c>
      <c r="H3144" t="s">
        <v>63</v>
      </c>
      <c r="I3144" t="s">
        <v>64</v>
      </c>
      <c r="J3144" t="s">
        <v>65</v>
      </c>
      <c r="K3144" t="s">
        <v>65</v>
      </c>
      <c r="L3144" t="s">
        <v>1366</v>
      </c>
      <c r="M3144" t="s">
        <v>223</v>
      </c>
      <c r="N3144" t="s">
        <v>224</v>
      </c>
      <c r="O3144" t="s">
        <v>286</v>
      </c>
      <c r="P3144" t="s">
        <v>287</v>
      </c>
      <c r="Q3144" t="s">
        <v>6837</v>
      </c>
      <c r="R3144" t="s">
        <v>120</v>
      </c>
      <c r="S3144" t="s">
        <v>73</v>
      </c>
      <c r="T3144">
        <v>0</v>
      </c>
      <c r="U3144">
        <v>4000</v>
      </c>
      <c r="V3144" t="s">
        <v>74</v>
      </c>
      <c r="W3144">
        <v>844.51</v>
      </c>
      <c r="X3144">
        <v>4400</v>
      </c>
      <c r="Y3144">
        <v>277.45</v>
      </c>
      <c r="Z3144">
        <v>14.27</v>
      </c>
      <c r="AA3144">
        <v>4691.72</v>
      </c>
      <c r="AB3144">
        <f>+Table1[[#This Row],[ADVALOREM]]/Table1[[#This Row],[US$ CIF]]</f>
        <v>0.18000008525657968</v>
      </c>
      <c r="AC3144" t="s">
        <v>6838</v>
      </c>
      <c r="AD3144" t="s">
        <v>6839</v>
      </c>
      <c r="AE3144" t="s">
        <v>1366</v>
      </c>
      <c r="AF3144">
        <v>0</v>
      </c>
      <c r="AG3144" t="s">
        <v>6840</v>
      </c>
      <c r="AH3144" t="s">
        <v>6841</v>
      </c>
      <c r="AI3144" t="s">
        <v>6842</v>
      </c>
      <c r="AJ3144" t="s">
        <v>6843</v>
      </c>
      <c r="AK3144" t="s">
        <v>387</v>
      </c>
      <c r="AL3144">
        <v>664</v>
      </c>
      <c r="AM3144" t="s">
        <v>233</v>
      </c>
      <c r="AN3144" t="s">
        <v>6098</v>
      </c>
      <c r="AO3144" t="s">
        <v>6844</v>
      </c>
      <c r="AP3144" t="s">
        <v>6844</v>
      </c>
      <c r="AQ3144" t="s">
        <v>6844</v>
      </c>
      <c r="AR3144" t="s">
        <v>6845</v>
      </c>
      <c r="AS3144" t="s">
        <v>6837</v>
      </c>
      <c r="AT3144" t="s">
        <v>6846</v>
      </c>
      <c r="AU3144" t="s">
        <v>120</v>
      </c>
      <c r="AV3144">
        <v>2025</v>
      </c>
      <c r="AW3144" t="s">
        <v>6847</v>
      </c>
      <c r="AX3144">
        <v>1.1000000000000001</v>
      </c>
      <c r="AY3144" t="s">
        <v>6844</v>
      </c>
      <c r="AZ3144" t="s">
        <v>6848</v>
      </c>
      <c r="BA3144" t="s">
        <v>1366</v>
      </c>
      <c r="BB3144" t="s">
        <v>1366</v>
      </c>
      <c r="BC3144" t="s">
        <v>1366</v>
      </c>
      <c r="BD3144" t="s">
        <v>823</v>
      </c>
      <c r="BE3144" t="s">
        <v>6849</v>
      </c>
      <c r="BF3144" t="s">
        <v>1366</v>
      </c>
      <c r="BI3144" t="s">
        <v>87</v>
      </c>
    </row>
    <row r="3145" spans="1:61" x14ac:dyDescent="0.3">
      <c r="A3145">
        <v>1</v>
      </c>
      <c r="B3145">
        <v>12</v>
      </c>
      <c r="C3145">
        <v>2025</v>
      </c>
      <c r="D3145" t="s">
        <v>60</v>
      </c>
      <c r="E3145" t="s">
        <v>6835</v>
      </c>
      <c r="F3145" t="s">
        <v>6836</v>
      </c>
      <c r="G3145">
        <v>2</v>
      </c>
      <c r="H3145" t="s">
        <v>63</v>
      </c>
      <c r="I3145" t="s">
        <v>64</v>
      </c>
      <c r="J3145" t="s">
        <v>65</v>
      </c>
      <c r="K3145" t="s">
        <v>65</v>
      </c>
      <c r="L3145" t="s">
        <v>1366</v>
      </c>
      <c r="M3145" t="s">
        <v>223</v>
      </c>
      <c r="N3145" t="s">
        <v>224</v>
      </c>
      <c r="O3145" t="s">
        <v>286</v>
      </c>
      <c r="P3145" t="s">
        <v>287</v>
      </c>
      <c r="Q3145" t="s">
        <v>6850</v>
      </c>
      <c r="R3145" t="s">
        <v>120</v>
      </c>
      <c r="S3145" t="s">
        <v>73</v>
      </c>
      <c r="T3145">
        <v>0</v>
      </c>
      <c r="U3145">
        <v>6000</v>
      </c>
      <c r="V3145" t="s">
        <v>74</v>
      </c>
      <c r="W3145">
        <v>438.81</v>
      </c>
      <c r="X3145">
        <v>2280</v>
      </c>
      <c r="Y3145">
        <v>150.41999999999999</v>
      </c>
      <c r="Z3145">
        <v>7.39</v>
      </c>
      <c r="AA3145">
        <v>2437.81</v>
      </c>
      <c r="AB3145">
        <f>+Table1[[#This Row],[ADVALOREM]]/Table1[[#This Row],[US$ CIF]]</f>
        <v>0.18000172285781091</v>
      </c>
      <c r="AC3145" t="s">
        <v>6838</v>
      </c>
      <c r="AD3145" t="s">
        <v>6839</v>
      </c>
      <c r="AE3145" t="s">
        <v>1366</v>
      </c>
      <c r="AF3145">
        <v>0</v>
      </c>
      <c r="AG3145" t="s">
        <v>6840</v>
      </c>
      <c r="AH3145" t="s">
        <v>6841</v>
      </c>
      <c r="AI3145" t="s">
        <v>6842</v>
      </c>
      <c r="AJ3145" t="s">
        <v>6843</v>
      </c>
      <c r="AK3145" t="s">
        <v>387</v>
      </c>
      <c r="AL3145">
        <v>360</v>
      </c>
      <c r="AM3145" t="s">
        <v>233</v>
      </c>
      <c r="AN3145" t="s">
        <v>6098</v>
      </c>
      <c r="AO3145" t="s">
        <v>6844</v>
      </c>
      <c r="AP3145" t="s">
        <v>6844</v>
      </c>
      <c r="AQ3145" t="s">
        <v>6844</v>
      </c>
      <c r="AR3145" t="s">
        <v>6845</v>
      </c>
      <c r="AS3145" t="s">
        <v>6850</v>
      </c>
      <c r="AT3145" t="s">
        <v>6851</v>
      </c>
      <c r="AU3145" t="s">
        <v>120</v>
      </c>
      <c r="AV3145">
        <v>2025</v>
      </c>
      <c r="AW3145" t="s">
        <v>6852</v>
      </c>
      <c r="AX3145">
        <v>0.38</v>
      </c>
      <c r="AY3145" t="s">
        <v>6844</v>
      </c>
      <c r="AZ3145" t="s">
        <v>6848</v>
      </c>
      <c r="BA3145" t="s">
        <v>1366</v>
      </c>
      <c r="BB3145" t="s">
        <v>1366</v>
      </c>
      <c r="BC3145" t="s">
        <v>1366</v>
      </c>
      <c r="BD3145" t="s">
        <v>823</v>
      </c>
      <c r="BE3145" t="s">
        <v>6849</v>
      </c>
      <c r="BF3145" t="s">
        <v>1366</v>
      </c>
      <c r="BI3145" t="s">
        <v>87</v>
      </c>
    </row>
    <row r="3146" spans="1:61" x14ac:dyDescent="0.3">
      <c r="A3146">
        <v>1</v>
      </c>
      <c r="B3146">
        <v>12</v>
      </c>
      <c r="C3146">
        <v>2025</v>
      </c>
      <c r="D3146" t="s">
        <v>60</v>
      </c>
      <c r="E3146" t="s">
        <v>6835</v>
      </c>
      <c r="F3146" t="s">
        <v>6836</v>
      </c>
      <c r="G3146">
        <v>3</v>
      </c>
      <c r="H3146" t="s">
        <v>63</v>
      </c>
      <c r="I3146" t="s">
        <v>64</v>
      </c>
      <c r="J3146" t="s">
        <v>65</v>
      </c>
      <c r="K3146" t="s">
        <v>65</v>
      </c>
      <c r="L3146" t="s">
        <v>1366</v>
      </c>
      <c r="M3146" t="s">
        <v>223</v>
      </c>
      <c r="N3146" t="s">
        <v>224</v>
      </c>
      <c r="O3146" t="s">
        <v>286</v>
      </c>
      <c r="P3146" t="s">
        <v>287</v>
      </c>
      <c r="Q3146" t="s">
        <v>6853</v>
      </c>
      <c r="R3146" t="s">
        <v>120</v>
      </c>
      <c r="S3146" t="s">
        <v>73</v>
      </c>
      <c r="T3146">
        <v>0</v>
      </c>
      <c r="U3146">
        <v>5000</v>
      </c>
      <c r="V3146" t="s">
        <v>74</v>
      </c>
      <c r="W3146">
        <v>413.07</v>
      </c>
      <c r="X3146">
        <v>2100</v>
      </c>
      <c r="Y3146">
        <v>188.03</v>
      </c>
      <c r="Z3146">
        <v>6.81</v>
      </c>
      <c r="AA3146">
        <v>2294.84</v>
      </c>
      <c r="AB3146">
        <f>+Table1[[#This Row],[ADVALOREM]]/Table1[[#This Row],[US$ CIF]]</f>
        <v>0.17999947708772723</v>
      </c>
      <c r="AC3146" t="s">
        <v>6838</v>
      </c>
      <c r="AD3146" t="s">
        <v>6839</v>
      </c>
      <c r="AE3146" t="s">
        <v>1366</v>
      </c>
      <c r="AF3146">
        <v>0</v>
      </c>
      <c r="AG3146" t="s">
        <v>6840</v>
      </c>
      <c r="AH3146" t="s">
        <v>6841</v>
      </c>
      <c r="AI3146" t="s">
        <v>6842</v>
      </c>
      <c r="AJ3146" t="s">
        <v>6843</v>
      </c>
      <c r="AK3146" t="s">
        <v>387</v>
      </c>
      <c r="AL3146">
        <v>450</v>
      </c>
      <c r="AM3146" t="s">
        <v>233</v>
      </c>
      <c r="AN3146" t="s">
        <v>6098</v>
      </c>
      <c r="AO3146" t="s">
        <v>6844</v>
      </c>
      <c r="AP3146" t="s">
        <v>6844</v>
      </c>
      <c r="AQ3146" t="s">
        <v>6844</v>
      </c>
      <c r="AR3146" t="s">
        <v>6845</v>
      </c>
      <c r="AS3146" t="s">
        <v>6853</v>
      </c>
      <c r="AT3146" t="s">
        <v>6851</v>
      </c>
      <c r="AU3146" t="s">
        <v>120</v>
      </c>
      <c r="AV3146">
        <v>2025</v>
      </c>
      <c r="AW3146" t="s">
        <v>6854</v>
      </c>
      <c r="AX3146">
        <v>0.42</v>
      </c>
      <c r="AY3146" t="s">
        <v>6844</v>
      </c>
      <c r="AZ3146" t="s">
        <v>6848</v>
      </c>
      <c r="BA3146" t="s">
        <v>1366</v>
      </c>
      <c r="BB3146" t="s">
        <v>1366</v>
      </c>
      <c r="BC3146" t="s">
        <v>1366</v>
      </c>
      <c r="BD3146" t="s">
        <v>823</v>
      </c>
      <c r="BE3146" t="s">
        <v>6849</v>
      </c>
      <c r="BF3146" t="s">
        <v>1366</v>
      </c>
      <c r="BI3146" t="s">
        <v>87</v>
      </c>
    </row>
    <row r="3147" spans="1:61" x14ac:dyDescent="0.3">
      <c r="A3147">
        <v>1</v>
      </c>
      <c r="B3147">
        <v>12</v>
      </c>
      <c r="C3147">
        <v>2025</v>
      </c>
      <c r="D3147" t="s">
        <v>60</v>
      </c>
      <c r="E3147" t="s">
        <v>6835</v>
      </c>
      <c r="F3147" t="s">
        <v>6836</v>
      </c>
      <c r="G3147">
        <v>4</v>
      </c>
      <c r="H3147" t="s">
        <v>63</v>
      </c>
      <c r="I3147" t="s">
        <v>64</v>
      </c>
      <c r="J3147" t="s">
        <v>65</v>
      </c>
      <c r="K3147" t="s">
        <v>65</v>
      </c>
      <c r="L3147" t="s">
        <v>1366</v>
      </c>
      <c r="M3147" t="s">
        <v>223</v>
      </c>
      <c r="N3147" t="s">
        <v>224</v>
      </c>
      <c r="O3147" t="s">
        <v>286</v>
      </c>
      <c r="P3147" t="s">
        <v>287</v>
      </c>
      <c r="Q3147" t="s">
        <v>1683</v>
      </c>
      <c r="R3147" t="s">
        <v>120</v>
      </c>
      <c r="S3147" t="s">
        <v>73</v>
      </c>
      <c r="T3147">
        <v>0</v>
      </c>
      <c r="U3147">
        <v>21000</v>
      </c>
      <c r="V3147" t="s">
        <v>74</v>
      </c>
      <c r="W3147">
        <v>1734.9</v>
      </c>
      <c r="X3147">
        <v>8820</v>
      </c>
      <c r="Y3147">
        <v>789.72</v>
      </c>
      <c r="Z3147">
        <v>28.61</v>
      </c>
      <c r="AA3147">
        <v>9638.33</v>
      </c>
      <c r="AB3147">
        <f>+Table1[[#This Row],[ADVALOREM]]/Table1[[#This Row],[US$ CIF]]</f>
        <v>0.18000006225144813</v>
      </c>
      <c r="AC3147" t="s">
        <v>6838</v>
      </c>
      <c r="AD3147" t="s">
        <v>6839</v>
      </c>
      <c r="AE3147" t="s">
        <v>1366</v>
      </c>
      <c r="AF3147">
        <v>0</v>
      </c>
      <c r="AG3147" t="s">
        <v>6840</v>
      </c>
      <c r="AH3147" t="s">
        <v>6841</v>
      </c>
      <c r="AI3147" t="s">
        <v>6842</v>
      </c>
      <c r="AJ3147" t="s">
        <v>6843</v>
      </c>
      <c r="AK3147" t="s">
        <v>387</v>
      </c>
      <c r="AL3147">
        <v>1890</v>
      </c>
      <c r="AM3147" t="s">
        <v>233</v>
      </c>
      <c r="AN3147" t="s">
        <v>6098</v>
      </c>
      <c r="AO3147" t="s">
        <v>6844</v>
      </c>
      <c r="AP3147" t="s">
        <v>6844</v>
      </c>
      <c r="AQ3147" t="s">
        <v>6844</v>
      </c>
      <c r="AR3147" t="s">
        <v>6845</v>
      </c>
      <c r="AS3147" t="s">
        <v>1683</v>
      </c>
      <c r="AT3147" t="s">
        <v>6855</v>
      </c>
      <c r="AU3147" t="s">
        <v>120</v>
      </c>
      <c r="AV3147">
        <v>2025</v>
      </c>
      <c r="AW3147" t="s">
        <v>6856</v>
      </c>
      <c r="AX3147">
        <v>0.42</v>
      </c>
      <c r="AY3147" t="s">
        <v>6844</v>
      </c>
      <c r="AZ3147" t="s">
        <v>6848</v>
      </c>
      <c r="BA3147" t="s">
        <v>1366</v>
      </c>
      <c r="BB3147" t="s">
        <v>1366</v>
      </c>
      <c r="BC3147" t="s">
        <v>1366</v>
      </c>
      <c r="BD3147" t="s">
        <v>823</v>
      </c>
      <c r="BE3147" t="s">
        <v>6849</v>
      </c>
      <c r="BF3147" t="s">
        <v>1366</v>
      </c>
      <c r="BI3147" t="s">
        <v>87</v>
      </c>
    </row>
    <row r="3148" spans="1:61" x14ac:dyDescent="0.3">
      <c r="A3148">
        <v>1</v>
      </c>
      <c r="B3148">
        <v>12</v>
      </c>
      <c r="C3148">
        <v>2025</v>
      </c>
      <c r="D3148" t="s">
        <v>60</v>
      </c>
      <c r="E3148" t="s">
        <v>6835</v>
      </c>
      <c r="F3148" t="s">
        <v>6836</v>
      </c>
      <c r="G3148">
        <v>5</v>
      </c>
      <c r="H3148" t="s">
        <v>63</v>
      </c>
      <c r="I3148" t="s">
        <v>64</v>
      </c>
      <c r="J3148" t="s">
        <v>65</v>
      </c>
      <c r="K3148" t="s">
        <v>65</v>
      </c>
      <c r="L3148" t="s">
        <v>1366</v>
      </c>
      <c r="M3148" t="s">
        <v>223</v>
      </c>
      <c r="N3148" t="s">
        <v>224</v>
      </c>
      <c r="O3148" t="s">
        <v>286</v>
      </c>
      <c r="P3148" t="s">
        <v>287</v>
      </c>
      <c r="Q3148" t="s">
        <v>6857</v>
      </c>
      <c r="R3148" t="s">
        <v>120</v>
      </c>
      <c r="S3148" t="s">
        <v>73</v>
      </c>
      <c r="T3148">
        <v>0</v>
      </c>
      <c r="U3148">
        <v>15000</v>
      </c>
      <c r="V3148" t="s">
        <v>74</v>
      </c>
      <c r="W3148">
        <v>1873.51</v>
      </c>
      <c r="X3148">
        <v>9750</v>
      </c>
      <c r="Y3148">
        <v>626.76</v>
      </c>
      <c r="Z3148">
        <v>31.62</v>
      </c>
      <c r="AA3148">
        <v>10408.379999999999</v>
      </c>
      <c r="AB3148">
        <f>+Table1[[#This Row],[ADVALOREM]]/Table1[[#This Row],[US$ CIF]]</f>
        <v>0.18000015372228917</v>
      </c>
      <c r="AC3148" t="s">
        <v>6838</v>
      </c>
      <c r="AD3148" t="s">
        <v>6839</v>
      </c>
      <c r="AE3148" t="s">
        <v>1366</v>
      </c>
      <c r="AF3148">
        <v>0</v>
      </c>
      <c r="AG3148" t="s">
        <v>6840</v>
      </c>
      <c r="AH3148" t="s">
        <v>6841</v>
      </c>
      <c r="AI3148" t="s">
        <v>6842</v>
      </c>
      <c r="AJ3148" t="s">
        <v>6843</v>
      </c>
      <c r="AK3148" t="s">
        <v>387</v>
      </c>
      <c r="AL3148">
        <v>1500</v>
      </c>
      <c r="AM3148" t="s">
        <v>233</v>
      </c>
      <c r="AN3148" t="s">
        <v>6098</v>
      </c>
      <c r="AO3148" t="s">
        <v>6844</v>
      </c>
      <c r="AP3148" t="s">
        <v>6844</v>
      </c>
      <c r="AQ3148" t="s">
        <v>6844</v>
      </c>
      <c r="AR3148" t="s">
        <v>6845</v>
      </c>
      <c r="AS3148" t="s">
        <v>6857</v>
      </c>
      <c r="AT3148" t="s">
        <v>6858</v>
      </c>
      <c r="AU3148" t="s">
        <v>120</v>
      </c>
      <c r="AV3148">
        <v>2025</v>
      </c>
      <c r="AW3148" t="s">
        <v>6859</v>
      </c>
      <c r="AX3148">
        <v>0.65</v>
      </c>
      <c r="AY3148" t="s">
        <v>6844</v>
      </c>
      <c r="AZ3148" t="s">
        <v>6848</v>
      </c>
      <c r="BA3148" t="s">
        <v>1366</v>
      </c>
      <c r="BB3148" t="s">
        <v>1366</v>
      </c>
      <c r="BC3148" t="s">
        <v>1366</v>
      </c>
      <c r="BD3148" t="s">
        <v>823</v>
      </c>
      <c r="BE3148" t="s">
        <v>6849</v>
      </c>
      <c r="BF3148" t="s">
        <v>1366</v>
      </c>
      <c r="BI3148" t="s">
        <v>87</v>
      </c>
    </row>
    <row r="3149" spans="1:61" x14ac:dyDescent="0.3">
      <c r="A3149">
        <v>1</v>
      </c>
      <c r="B3149">
        <v>12</v>
      </c>
      <c r="C3149">
        <v>2025</v>
      </c>
      <c r="D3149" t="s">
        <v>60</v>
      </c>
      <c r="E3149" t="s">
        <v>6835</v>
      </c>
      <c r="F3149" t="s">
        <v>6836</v>
      </c>
      <c r="G3149">
        <v>6</v>
      </c>
      <c r="H3149" t="s">
        <v>63</v>
      </c>
      <c r="I3149" t="s">
        <v>64</v>
      </c>
      <c r="J3149" t="s">
        <v>65</v>
      </c>
      <c r="K3149" t="s">
        <v>65</v>
      </c>
      <c r="L3149" t="s">
        <v>1366</v>
      </c>
      <c r="M3149" t="s">
        <v>223</v>
      </c>
      <c r="N3149" t="s">
        <v>224</v>
      </c>
      <c r="O3149" t="s">
        <v>286</v>
      </c>
      <c r="P3149" t="s">
        <v>287</v>
      </c>
      <c r="Q3149" t="s">
        <v>6860</v>
      </c>
      <c r="R3149" t="s">
        <v>120</v>
      </c>
      <c r="S3149" t="s">
        <v>73</v>
      </c>
      <c r="T3149">
        <v>0</v>
      </c>
      <c r="U3149">
        <v>6000</v>
      </c>
      <c r="V3149" t="s">
        <v>74</v>
      </c>
      <c r="W3149">
        <v>1269.44</v>
      </c>
      <c r="X3149">
        <v>6180</v>
      </c>
      <c r="Y3149">
        <v>852.41</v>
      </c>
      <c r="Z3149">
        <v>20.04</v>
      </c>
      <c r="AA3149">
        <v>7052.45</v>
      </c>
      <c r="AB3149">
        <f>+Table1[[#This Row],[ADVALOREM]]/Table1[[#This Row],[US$ CIF]]</f>
        <v>0.17999985820530456</v>
      </c>
      <c r="AC3149" t="s">
        <v>6838</v>
      </c>
      <c r="AD3149" t="s">
        <v>6839</v>
      </c>
      <c r="AE3149" t="s">
        <v>1366</v>
      </c>
      <c r="AF3149">
        <v>0</v>
      </c>
      <c r="AG3149" t="s">
        <v>6840</v>
      </c>
      <c r="AH3149" t="s">
        <v>6841</v>
      </c>
      <c r="AI3149" t="s">
        <v>6842</v>
      </c>
      <c r="AJ3149" t="s">
        <v>6843</v>
      </c>
      <c r="AK3149" t="s">
        <v>387</v>
      </c>
      <c r="AL3149">
        <v>2040</v>
      </c>
      <c r="AM3149" t="s">
        <v>233</v>
      </c>
      <c r="AN3149" t="s">
        <v>6098</v>
      </c>
      <c r="AO3149" t="s">
        <v>6844</v>
      </c>
      <c r="AP3149" t="s">
        <v>6844</v>
      </c>
      <c r="AQ3149" t="s">
        <v>6844</v>
      </c>
      <c r="AR3149" t="s">
        <v>6845</v>
      </c>
      <c r="AS3149" t="s">
        <v>6860</v>
      </c>
      <c r="AT3149" t="s">
        <v>6861</v>
      </c>
      <c r="AU3149" t="s">
        <v>120</v>
      </c>
      <c r="AV3149">
        <v>2025</v>
      </c>
      <c r="AW3149" t="s">
        <v>6862</v>
      </c>
      <c r="AX3149">
        <v>1.03</v>
      </c>
      <c r="AY3149" t="s">
        <v>6844</v>
      </c>
      <c r="AZ3149" t="s">
        <v>6848</v>
      </c>
      <c r="BA3149" t="s">
        <v>1366</v>
      </c>
      <c r="BB3149" t="s">
        <v>1366</v>
      </c>
      <c r="BC3149" t="s">
        <v>1366</v>
      </c>
      <c r="BD3149" t="s">
        <v>823</v>
      </c>
      <c r="BE3149" t="s">
        <v>6849</v>
      </c>
      <c r="BF3149" t="s">
        <v>1366</v>
      </c>
      <c r="BI3149" t="s">
        <v>87</v>
      </c>
    </row>
    <row r="3150" spans="1:61" x14ac:dyDescent="0.3">
      <c r="A3150">
        <v>1</v>
      </c>
      <c r="B3150">
        <v>12</v>
      </c>
      <c r="C3150">
        <v>2025</v>
      </c>
      <c r="D3150" t="s">
        <v>60</v>
      </c>
      <c r="E3150" t="s">
        <v>6835</v>
      </c>
      <c r="F3150" t="s">
        <v>6836</v>
      </c>
      <c r="G3150">
        <v>7</v>
      </c>
      <c r="H3150" t="s">
        <v>63</v>
      </c>
      <c r="I3150" t="s">
        <v>64</v>
      </c>
      <c r="J3150" t="s">
        <v>65</v>
      </c>
      <c r="K3150" t="s">
        <v>65</v>
      </c>
      <c r="L3150" t="s">
        <v>1366</v>
      </c>
      <c r="M3150" t="s">
        <v>223</v>
      </c>
      <c r="N3150" t="s">
        <v>224</v>
      </c>
      <c r="O3150" t="s">
        <v>1093</v>
      </c>
      <c r="P3150" t="s">
        <v>258</v>
      </c>
      <c r="Q3150" t="s">
        <v>6863</v>
      </c>
      <c r="R3150" t="s">
        <v>120</v>
      </c>
      <c r="S3150" t="s">
        <v>73</v>
      </c>
      <c r="T3150">
        <v>0</v>
      </c>
      <c r="U3150">
        <v>1200</v>
      </c>
      <c r="V3150" t="s">
        <v>74</v>
      </c>
      <c r="W3150">
        <v>1632.76</v>
      </c>
      <c r="X3150">
        <v>5160</v>
      </c>
      <c r="Y3150">
        <v>1103.0999999999999</v>
      </c>
      <c r="Z3150">
        <v>16.739999999999998</v>
      </c>
      <c r="AA3150">
        <v>6279.84</v>
      </c>
      <c r="AB3150">
        <f>+Table1[[#This Row],[ADVALOREM]]/Table1[[#This Row],[US$ CIF]]</f>
        <v>0.26000025478356137</v>
      </c>
      <c r="AC3150" t="s">
        <v>6838</v>
      </c>
      <c r="AD3150" t="s">
        <v>6839</v>
      </c>
      <c r="AE3150" t="s">
        <v>1366</v>
      </c>
      <c r="AF3150">
        <v>0</v>
      </c>
      <c r="AG3150" t="s">
        <v>6840</v>
      </c>
      <c r="AH3150" t="s">
        <v>6841</v>
      </c>
      <c r="AI3150" t="s">
        <v>6842</v>
      </c>
      <c r="AJ3150" t="s">
        <v>6843</v>
      </c>
      <c r="AK3150" t="s">
        <v>387</v>
      </c>
      <c r="AL3150">
        <v>2640</v>
      </c>
      <c r="AM3150" t="s">
        <v>233</v>
      </c>
      <c r="AN3150" t="s">
        <v>6098</v>
      </c>
      <c r="AO3150" t="s">
        <v>6844</v>
      </c>
      <c r="AP3150" t="s">
        <v>6844</v>
      </c>
      <c r="AQ3150" t="s">
        <v>6844</v>
      </c>
      <c r="AR3150" t="s">
        <v>6845</v>
      </c>
      <c r="AS3150" t="s">
        <v>6863</v>
      </c>
      <c r="AT3150" t="s">
        <v>6864</v>
      </c>
      <c r="AU3150" t="s">
        <v>120</v>
      </c>
      <c r="AV3150">
        <v>2025</v>
      </c>
      <c r="AW3150" t="s">
        <v>6865</v>
      </c>
      <c r="AX3150">
        <v>4.3</v>
      </c>
      <c r="AY3150" t="s">
        <v>6844</v>
      </c>
      <c r="AZ3150" t="s">
        <v>6848</v>
      </c>
      <c r="BA3150" t="s">
        <v>1366</v>
      </c>
      <c r="BB3150" t="s">
        <v>1366</v>
      </c>
      <c r="BC3150" t="s">
        <v>1366</v>
      </c>
      <c r="BD3150" t="s">
        <v>92</v>
      </c>
      <c r="BE3150" t="s">
        <v>6849</v>
      </c>
      <c r="BF3150" t="s">
        <v>1366</v>
      </c>
      <c r="BI3150" t="s">
        <v>87</v>
      </c>
    </row>
    <row r="3151" spans="1:61" x14ac:dyDescent="0.3">
      <c r="A3151">
        <v>1</v>
      </c>
      <c r="B3151">
        <v>12</v>
      </c>
      <c r="C3151">
        <v>2025</v>
      </c>
      <c r="D3151" t="s">
        <v>60</v>
      </c>
      <c r="E3151" t="s">
        <v>6835</v>
      </c>
      <c r="F3151" t="s">
        <v>6836</v>
      </c>
      <c r="G3151">
        <v>8</v>
      </c>
      <c r="H3151" t="s">
        <v>63</v>
      </c>
      <c r="I3151" t="s">
        <v>64</v>
      </c>
      <c r="J3151" t="s">
        <v>65</v>
      </c>
      <c r="K3151" t="s">
        <v>65</v>
      </c>
      <c r="L3151" t="s">
        <v>1366</v>
      </c>
      <c r="M3151" t="s">
        <v>223</v>
      </c>
      <c r="N3151" t="s">
        <v>224</v>
      </c>
      <c r="O3151" t="s">
        <v>835</v>
      </c>
      <c r="P3151" t="s">
        <v>836</v>
      </c>
      <c r="Q3151" t="s">
        <v>6866</v>
      </c>
      <c r="R3151" t="s">
        <v>120</v>
      </c>
      <c r="S3151" t="s">
        <v>73</v>
      </c>
      <c r="T3151">
        <v>0</v>
      </c>
      <c r="U3151">
        <v>2016</v>
      </c>
      <c r="V3151" t="s">
        <v>74</v>
      </c>
      <c r="W3151">
        <v>1739.16</v>
      </c>
      <c r="X3151">
        <v>6652.8</v>
      </c>
      <c r="Y3151">
        <v>572.11</v>
      </c>
      <c r="Z3151">
        <v>21.58</v>
      </c>
      <c r="AA3151">
        <v>7246.49</v>
      </c>
      <c r="AB3151">
        <f>+Table1[[#This Row],[ADVALOREM]]/Table1[[#This Row],[US$ CIF]]</f>
        <v>0.24000033119482675</v>
      </c>
      <c r="AC3151" t="s">
        <v>6838</v>
      </c>
      <c r="AD3151" t="s">
        <v>6839</v>
      </c>
      <c r="AE3151" t="s">
        <v>1366</v>
      </c>
      <c r="AF3151">
        <v>0</v>
      </c>
      <c r="AG3151" t="s">
        <v>6840</v>
      </c>
      <c r="AH3151" t="s">
        <v>6841</v>
      </c>
      <c r="AI3151" t="s">
        <v>6842</v>
      </c>
      <c r="AJ3151" t="s">
        <v>6843</v>
      </c>
      <c r="AK3151" t="s">
        <v>387</v>
      </c>
      <c r="AL3151">
        <v>1369.2</v>
      </c>
      <c r="AM3151" t="s">
        <v>233</v>
      </c>
      <c r="AN3151" t="s">
        <v>6098</v>
      </c>
      <c r="AO3151" t="s">
        <v>6844</v>
      </c>
      <c r="AP3151" t="s">
        <v>6844</v>
      </c>
      <c r="AQ3151" t="s">
        <v>6844</v>
      </c>
      <c r="AR3151" t="s">
        <v>6845</v>
      </c>
      <c r="AS3151" t="s">
        <v>6866</v>
      </c>
      <c r="AT3151" t="s">
        <v>6867</v>
      </c>
      <c r="AU3151" t="s">
        <v>120</v>
      </c>
      <c r="AV3151">
        <v>2025</v>
      </c>
      <c r="AW3151" t="s">
        <v>6868</v>
      </c>
      <c r="AX3151">
        <v>3.3</v>
      </c>
      <c r="AY3151" t="s">
        <v>6844</v>
      </c>
      <c r="AZ3151" t="s">
        <v>6848</v>
      </c>
      <c r="BA3151" t="s">
        <v>1366</v>
      </c>
      <c r="BB3151" t="s">
        <v>1366</v>
      </c>
      <c r="BC3151" t="s">
        <v>1366</v>
      </c>
      <c r="BD3151" t="s">
        <v>92</v>
      </c>
      <c r="BE3151" t="s">
        <v>6849</v>
      </c>
      <c r="BF3151" t="s">
        <v>1366</v>
      </c>
      <c r="BI3151" t="s">
        <v>87</v>
      </c>
    </row>
    <row r="3152" spans="1:61" x14ac:dyDescent="0.3">
      <c r="A3152">
        <v>12</v>
      </c>
      <c r="B3152">
        <v>12</v>
      </c>
      <c r="C3152">
        <v>2025</v>
      </c>
      <c r="D3152" t="s">
        <v>60</v>
      </c>
      <c r="E3152" t="s">
        <v>6869</v>
      </c>
      <c r="F3152" t="s">
        <v>6870</v>
      </c>
      <c r="G3152">
        <v>1</v>
      </c>
      <c r="H3152" t="s">
        <v>63</v>
      </c>
      <c r="I3152" t="s">
        <v>64</v>
      </c>
      <c r="J3152" t="s">
        <v>65</v>
      </c>
      <c r="K3152" t="s">
        <v>65</v>
      </c>
      <c r="L3152" t="s">
        <v>1366</v>
      </c>
      <c r="M3152" t="s">
        <v>223</v>
      </c>
      <c r="N3152" t="s">
        <v>224</v>
      </c>
      <c r="O3152" t="s">
        <v>574</v>
      </c>
      <c r="P3152" t="s">
        <v>157</v>
      </c>
      <c r="Q3152" t="s">
        <v>6871</v>
      </c>
      <c r="R3152" t="s">
        <v>120</v>
      </c>
      <c r="S3152" t="s">
        <v>73</v>
      </c>
      <c r="T3152">
        <v>0</v>
      </c>
      <c r="U3152">
        <v>5000</v>
      </c>
      <c r="V3152" t="s">
        <v>74</v>
      </c>
      <c r="W3152">
        <v>165.52</v>
      </c>
      <c r="X3152">
        <v>787.33</v>
      </c>
      <c r="Y3152">
        <v>36.51</v>
      </c>
      <c r="Z3152">
        <v>3.74</v>
      </c>
      <c r="AA3152">
        <v>827.58</v>
      </c>
      <c r="AB3152">
        <f>+Table1[[#This Row],[ADVALOREM]]/Table1[[#This Row],[US$ CIF]]</f>
        <v>0.20000483336958361</v>
      </c>
      <c r="AC3152" t="s">
        <v>4487</v>
      </c>
      <c r="AD3152" t="s">
        <v>6872</v>
      </c>
      <c r="AE3152" t="s">
        <v>1366</v>
      </c>
      <c r="AF3152">
        <v>0</v>
      </c>
      <c r="AG3152" t="s">
        <v>6563</v>
      </c>
      <c r="AH3152" t="s">
        <v>4504</v>
      </c>
      <c r="AI3152" t="s">
        <v>6873</v>
      </c>
      <c r="AJ3152" t="s">
        <v>6874</v>
      </c>
      <c r="AK3152" t="s">
        <v>387</v>
      </c>
      <c r="AL3152">
        <v>65</v>
      </c>
      <c r="AM3152" t="s">
        <v>233</v>
      </c>
      <c r="AN3152" t="s">
        <v>6875</v>
      </c>
      <c r="AO3152" t="s">
        <v>6876</v>
      </c>
      <c r="AP3152" t="s">
        <v>6877</v>
      </c>
      <c r="AQ3152" t="s">
        <v>6877</v>
      </c>
      <c r="AR3152" t="s">
        <v>6878</v>
      </c>
      <c r="AS3152" t="s">
        <v>6879</v>
      </c>
      <c r="AT3152" t="s">
        <v>6880</v>
      </c>
      <c r="AU3152" t="s">
        <v>120</v>
      </c>
      <c r="AV3152">
        <v>2025</v>
      </c>
      <c r="AW3152" t="s">
        <v>6881</v>
      </c>
      <c r="AX3152">
        <v>0.16</v>
      </c>
      <c r="AY3152" t="s">
        <v>6877</v>
      </c>
      <c r="AZ3152" t="s">
        <v>1366</v>
      </c>
      <c r="BA3152" t="s">
        <v>1366</v>
      </c>
      <c r="BB3152" t="s">
        <v>1366</v>
      </c>
      <c r="BC3152" t="s">
        <v>4493</v>
      </c>
      <c r="BD3152" t="s">
        <v>92</v>
      </c>
      <c r="BE3152" t="s">
        <v>6882</v>
      </c>
      <c r="BF3152" t="s">
        <v>1366</v>
      </c>
      <c r="BI3152" t="s">
        <v>87</v>
      </c>
    </row>
    <row r="3153" spans="1:61" x14ac:dyDescent="0.3">
      <c r="A3153">
        <v>12</v>
      </c>
      <c r="B3153">
        <v>12</v>
      </c>
      <c r="C3153">
        <v>2025</v>
      </c>
      <c r="D3153" t="s">
        <v>60</v>
      </c>
      <c r="E3153" t="s">
        <v>6869</v>
      </c>
      <c r="F3153" t="s">
        <v>6870</v>
      </c>
      <c r="G3153">
        <v>2</v>
      </c>
      <c r="H3153" t="s">
        <v>63</v>
      </c>
      <c r="I3153" t="s">
        <v>64</v>
      </c>
      <c r="J3153" t="s">
        <v>65</v>
      </c>
      <c r="K3153" t="s">
        <v>65</v>
      </c>
      <c r="L3153" t="s">
        <v>1366</v>
      </c>
      <c r="M3153" t="s">
        <v>223</v>
      </c>
      <c r="N3153" t="s">
        <v>224</v>
      </c>
      <c r="O3153" t="s">
        <v>574</v>
      </c>
      <c r="P3153" t="s">
        <v>157</v>
      </c>
      <c r="Q3153" t="s">
        <v>6871</v>
      </c>
      <c r="R3153" t="s">
        <v>120</v>
      </c>
      <c r="S3153" t="s">
        <v>73</v>
      </c>
      <c r="T3153">
        <v>0</v>
      </c>
      <c r="U3153">
        <v>4000</v>
      </c>
      <c r="V3153" t="s">
        <v>74</v>
      </c>
      <c r="W3153">
        <v>133.02000000000001</v>
      </c>
      <c r="X3153">
        <v>631.78</v>
      </c>
      <c r="Y3153">
        <v>30.32</v>
      </c>
      <c r="Z3153">
        <v>3.01</v>
      </c>
      <c r="AA3153">
        <v>665.11</v>
      </c>
      <c r="AB3153">
        <f>+Table1[[#This Row],[ADVALOREM]]/Table1[[#This Row],[US$ CIF]]</f>
        <v>0.19999699297860504</v>
      </c>
      <c r="AC3153" t="s">
        <v>4487</v>
      </c>
      <c r="AD3153" t="s">
        <v>6872</v>
      </c>
      <c r="AE3153" t="s">
        <v>1366</v>
      </c>
      <c r="AF3153">
        <v>0</v>
      </c>
      <c r="AG3153" t="s">
        <v>6563</v>
      </c>
      <c r="AH3153" t="s">
        <v>4504</v>
      </c>
      <c r="AI3153" t="s">
        <v>6873</v>
      </c>
      <c r="AJ3153" t="s">
        <v>6874</v>
      </c>
      <c r="AK3153" t="s">
        <v>387</v>
      </c>
      <c r="AL3153">
        <v>54</v>
      </c>
      <c r="AM3153" t="s">
        <v>233</v>
      </c>
      <c r="AN3153" t="s">
        <v>6875</v>
      </c>
      <c r="AO3153" t="s">
        <v>6876</v>
      </c>
      <c r="AP3153" t="s">
        <v>6877</v>
      </c>
      <c r="AQ3153" t="s">
        <v>6877</v>
      </c>
      <c r="AR3153" t="s">
        <v>6878</v>
      </c>
      <c r="AS3153" t="s">
        <v>6883</v>
      </c>
      <c r="AT3153" t="s">
        <v>6884</v>
      </c>
      <c r="AU3153" t="s">
        <v>120</v>
      </c>
      <c r="AV3153">
        <v>2025</v>
      </c>
      <c r="AW3153" t="s">
        <v>6881</v>
      </c>
      <c r="AX3153">
        <v>0.16</v>
      </c>
      <c r="AY3153" t="s">
        <v>6877</v>
      </c>
      <c r="AZ3153" t="s">
        <v>1366</v>
      </c>
      <c r="BA3153" t="s">
        <v>1366</v>
      </c>
      <c r="BB3153" t="s">
        <v>1366</v>
      </c>
      <c r="BC3153" t="s">
        <v>4493</v>
      </c>
      <c r="BD3153" t="s">
        <v>92</v>
      </c>
      <c r="BE3153" t="s">
        <v>6882</v>
      </c>
      <c r="BF3153" t="s">
        <v>1366</v>
      </c>
      <c r="BI3153" t="s">
        <v>87</v>
      </c>
    </row>
    <row r="3154" spans="1:61" x14ac:dyDescent="0.3">
      <c r="A3154">
        <v>12</v>
      </c>
      <c r="B3154">
        <v>12</v>
      </c>
      <c r="C3154">
        <v>2025</v>
      </c>
      <c r="D3154" t="s">
        <v>60</v>
      </c>
      <c r="E3154" t="s">
        <v>6869</v>
      </c>
      <c r="F3154" t="s">
        <v>6870</v>
      </c>
      <c r="G3154">
        <v>3</v>
      </c>
      <c r="H3154" t="s">
        <v>63</v>
      </c>
      <c r="I3154" t="s">
        <v>64</v>
      </c>
      <c r="J3154" t="s">
        <v>65</v>
      </c>
      <c r="K3154" t="s">
        <v>65</v>
      </c>
      <c r="L3154" t="s">
        <v>1366</v>
      </c>
      <c r="M3154" t="s">
        <v>223</v>
      </c>
      <c r="N3154" t="s">
        <v>224</v>
      </c>
      <c r="O3154" t="s">
        <v>574</v>
      </c>
      <c r="P3154" t="s">
        <v>157</v>
      </c>
      <c r="Q3154" t="s">
        <v>6871</v>
      </c>
      <c r="R3154" t="s">
        <v>120</v>
      </c>
      <c r="S3154" t="s">
        <v>73</v>
      </c>
      <c r="T3154">
        <v>0</v>
      </c>
      <c r="U3154">
        <v>3000</v>
      </c>
      <c r="V3154" t="s">
        <v>74</v>
      </c>
      <c r="W3154">
        <v>99.61</v>
      </c>
      <c r="X3154">
        <v>473.36</v>
      </c>
      <c r="Y3154">
        <v>22.46</v>
      </c>
      <c r="Z3154">
        <v>2.25</v>
      </c>
      <c r="AA3154">
        <v>498.07</v>
      </c>
      <c r="AB3154">
        <f>+Table1[[#This Row],[ADVALOREM]]/Table1[[#This Row],[US$ CIF]]</f>
        <v>0.19999196900034133</v>
      </c>
      <c r="AC3154" t="s">
        <v>4487</v>
      </c>
      <c r="AD3154" t="s">
        <v>6872</v>
      </c>
      <c r="AE3154" t="s">
        <v>1366</v>
      </c>
      <c r="AF3154">
        <v>0</v>
      </c>
      <c r="AG3154" t="s">
        <v>6563</v>
      </c>
      <c r="AH3154" t="s">
        <v>4504</v>
      </c>
      <c r="AI3154" t="s">
        <v>6873</v>
      </c>
      <c r="AJ3154" t="s">
        <v>6874</v>
      </c>
      <c r="AK3154" t="s">
        <v>387</v>
      </c>
      <c r="AL3154">
        <v>40</v>
      </c>
      <c r="AM3154" t="s">
        <v>233</v>
      </c>
      <c r="AN3154" t="s">
        <v>6875</v>
      </c>
      <c r="AO3154" t="s">
        <v>6876</v>
      </c>
      <c r="AP3154" t="s">
        <v>6877</v>
      </c>
      <c r="AQ3154" t="s">
        <v>6877</v>
      </c>
      <c r="AR3154" t="s">
        <v>6878</v>
      </c>
      <c r="AS3154" t="s">
        <v>6885</v>
      </c>
      <c r="AT3154" t="s">
        <v>6886</v>
      </c>
      <c r="AU3154" t="s">
        <v>120</v>
      </c>
      <c r="AV3154">
        <v>2025</v>
      </c>
      <c r="AW3154" t="s">
        <v>6881</v>
      </c>
      <c r="AX3154">
        <v>0.16</v>
      </c>
      <c r="AY3154" t="s">
        <v>6877</v>
      </c>
      <c r="AZ3154" t="s">
        <v>1366</v>
      </c>
      <c r="BA3154" t="s">
        <v>1366</v>
      </c>
      <c r="BB3154" t="s">
        <v>1366</v>
      </c>
      <c r="BC3154" t="s">
        <v>4493</v>
      </c>
      <c r="BD3154" t="s">
        <v>92</v>
      </c>
      <c r="BE3154" t="s">
        <v>6882</v>
      </c>
      <c r="BF3154" t="s">
        <v>1366</v>
      </c>
      <c r="BI3154" t="s">
        <v>87</v>
      </c>
    </row>
    <row r="3155" spans="1:61" x14ac:dyDescent="0.3">
      <c r="A3155">
        <v>12</v>
      </c>
      <c r="B3155">
        <v>12</v>
      </c>
      <c r="C3155">
        <v>2025</v>
      </c>
      <c r="D3155" t="s">
        <v>60</v>
      </c>
      <c r="E3155" t="s">
        <v>6869</v>
      </c>
      <c r="F3155" t="s">
        <v>6870</v>
      </c>
      <c r="G3155">
        <v>4</v>
      </c>
      <c r="H3155" t="s">
        <v>63</v>
      </c>
      <c r="I3155" t="s">
        <v>64</v>
      </c>
      <c r="J3155" t="s">
        <v>65</v>
      </c>
      <c r="K3155" t="s">
        <v>65</v>
      </c>
      <c r="L3155" t="s">
        <v>1366</v>
      </c>
      <c r="M3155" t="s">
        <v>223</v>
      </c>
      <c r="N3155" t="s">
        <v>224</v>
      </c>
      <c r="O3155" t="s">
        <v>574</v>
      </c>
      <c r="P3155" t="s">
        <v>157</v>
      </c>
      <c r="Q3155" t="s">
        <v>6871</v>
      </c>
      <c r="R3155" t="s">
        <v>120</v>
      </c>
      <c r="S3155" t="s">
        <v>73</v>
      </c>
      <c r="T3155">
        <v>0</v>
      </c>
      <c r="U3155">
        <v>1250</v>
      </c>
      <c r="V3155" t="s">
        <v>74</v>
      </c>
      <c r="W3155">
        <v>41.61</v>
      </c>
      <c r="X3155">
        <v>197.55</v>
      </c>
      <c r="Y3155">
        <v>9.5500000000000007</v>
      </c>
      <c r="Z3155">
        <v>0.94</v>
      </c>
      <c r="AA3155">
        <v>208.04</v>
      </c>
      <c r="AB3155">
        <f>+Table1[[#This Row],[ADVALOREM]]/Table1[[#This Row],[US$ CIF]]</f>
        <v>0.2000096135358585</v>
      </c>
      <c r="AC3155" t="s">
        <v>4487</v>
      </c>
      <c r="AD3155" t="s">
        <v>6872</v>
      </c>
      <c r="AE3155" t="s">
        <v>1366</v>
      </c>
      <c r="AF3155">
        <v>0</v>
      </c>
      <c r="AG3155" t="s">
        <v>6563</v>
      </c>
      <c r="AH3155" t="s">
        <v>4504</v>
      </c>
      <c r="AI3155" t="s">
        <v>6873</v>
      </c>
      <c r="AJ3155" t="s">
        <v>6874</v>
      </c>
      <c r="AK3155" t="s">
        <v>387</v>
      </c>
      <c r="AL3155">
        <v>17</v>
      </c>
      <c r="AM3155" t="s">
        <v>233</v>
      </c>
      <c r="AN3155" t="s">
        <v>6875</v>
      </c>
      <c r="AO3155" t="s">
        <v>6876</v>
      </c>
      <c r="AP3155" t="s">
        <v>6877</v>
      </c>
      <c r="AQ3155" t="s">
        <v>6877</v>
      </c>
      <c r="AR3155" t="s">
        <v>6878</v>
      </c>
      <c r="AS3155" t="s">
        <v>6887</v>
      </c>
      <c r="AT3155" t="s">
        <v>6888</v>
      </c>
      <c r="AU3155" t="s">
        <v>120</v>
      </c>
      <c r="AV3155">
        <v>2025</v>
      </c>
      <c r="AW3155" t="s">
        <v>6881</v>
      </c>
      <c r="AX3155">
        <v>0.16</v>
      </c>
      <c r="AY3155" t="s">
        <v>6877</v>
      </c>
      <c r="AZ3155" t="s">
        <v>1366</v>
      </c>
      <c r="BA3155" t="s">
        <v>1366</v>
      </c>
      <c r="BB3155" t="s">
        <v>1366</v>
      </c>
      <c r="BC3155" t="s">
        <v>4493</v>
      </c>
      <c r="BD3155" t="s">
        <v>92</v>
      </c>
      <c r="BE3155" t="s">
        <v>6882</v>
      </c>
      <c r="BF3155" t="s">
        <v>1366</v>
      </c>
      <c r="BI3155" t="s">
        <v>87</v>
      </c>
    </row>
    <row r="3156" spans="1:61" x14ac:dyDescent="0.3">
      <c r="A3156">
        <v>12</v>
      </c>
      <c r="B3156">
        <v>12</v>
      </c>
      <c r="C3156">
        <v>2025</v>
      </c>
      <c r="D3156" t="s">
        <v>60</v>
      </c>
      <c r="E3156" t="s">
        <v>6869</v>
      </c>
      <c r="F3156" t="s">
        <v>6870</v>
      </c>
      <c r="G3156">
        <v>5</v>
      </c>
      <c r="H3156" t="s">
        <v>63</v>
      </c>
      <c r="I3156" t="s">
        <v>64</v>
      </c>
      <c r="J3156" t="s">
        <v>65</v>
      </c>
      <c r="K3156" t="s">
        <v>65</v>
      </c>
      <c r="L3156" t="s">
        <v>1366</v>
      </c>
      <c r="M3156" t="s">
        <v>223</v>
      </c>
      <c r="N3156" t="s">
        <v>224</v>
      </c>
      <c r="O3156" t="s">
        <v>574</v>
      </c>
      <c r="P3156" t="s">
        <v>157</v>
      </c>
      <c r="Q3156" t="s">
        <v>6871</v>
      </c>
      <c r="R3156" t="s">
        <v>120</v>
      </c>
      <c r="S3156" t="s">
        <v>73</v>
      </c>
      <c r="T3156">
        <v>0</v>
      </c>
      <c r="U3156">
        <v>1250</v>
      </c>
      <c r="V3156" t="s">
        <v>74</v>
      </c>
      <c r="W3156">
        <v>41.61</v>
      </c>
      <c r="X3156">
        <v>197.55</v>
      </c>
      <c r="Y3156">
        <v>9.5500000000000007</v>
      </c>
      <c r="Z3156">
        <v>0.94</v>
      </c>
      <c r="AA3156">
        <v>208.04</v>
      </c>
      <c r="AB3156">
        <f>+Table1[[#This Row],[ADVALOREM]]/Table1[[#This Row],[US$ CIF]]</f>
        <v>0.2000096135358585</v>
      </c>
      <c r="AC3156" t="s">
        <v>4487</v>
      </c>
      <c r="AD3156" t="s">
        <v>6872</v>
      </c>
      <c r="AE3156" t="s">
        <v>1366</v>
      </c>
      <c r="AF3156">
        <v>0</v>
      </c>
      <c r="AG3156" t="s">
        <v>6563</v>
      </c>
      <c r="AH3156" t="s">
        <v>4504</v>
      </c>
      <c r="AI3156" t="s">
        <v>6873</v>
      </c>
      <c r="AJ3156" t="s">
        <v>6874</v>
      </c>
      <c r="AK3156" t="s">
        <v>387</v>
      </c>
      <c r="AL3156">
        <v>17</v>
      </c>
      <c r="AM3156" t="s">
        <v>233</v>
      </c>
      <c r="AN3156" t="s">
        <v>6875</v>
      </c>
      <c r="AO3156" t="s">
        <v>6876</v>
      </c>
      <c r="AP3156" t="s">
        <v>6877</v>
      </c>
      <c r="AQ3156" t="s">
        <v>6877</v>
      </c>
      <c r="AR3156" t="s">
        <v>6878</v>
      </c>
      <c r="AS3156" t="s">
        <v>6889</v>
      </c>
      <c r="AT3156" t="s">
        <v>6890</v>
      </c>
      <c r="AU3156" t="s">
        <v>120</v>
      </c>
      <c r="AV3156">
        <v>2025</v>
      </c>
      <c r="AW3156" t="s">
        <v>6881</v>
      </c>
      <c r="AX3156">
        <v>0.16</v>
      </c>
      <c r="AY3156" t="s">
        <v>6877</v>
      </c>
      <c r="AZ3156" t="s">
        <v>1366</v>
      </c>
      <c r="BA3156" t="s">
        <v>1366</v>
      </c>
      <c r="BB3156" t="s">
        <v>1366</v>
      </c>
      <c r="BC3156" t="s">
        <v>4493</v>
      </c>
      <c r="BD3156" t="s">
        <v>92</v>
      </c>
      <c r="BE3156" t="s">
        <v>6882</v>
      </c>
      <c r="BF3156" t="s">
        <v>1366</v>
      </c>
      <c r="BI3156" t="s">
        <v>87</v>
      </c>
    </row>
    <row r="3157" spans="1:61" x14ac:dyDescent="0.3">
      <c r="A3157">
        <v>12</v>
      </c>
      <c r="B3157">
        <v>12</v>
      </c>
      <c r="C3157">
        <v>2025</v>
      </c>
      <c r="D3157" t="s">
        <v>60</v>
      </c>
      <c r="E3157" t="s">
        <v>6869</v>
      </c>
      <c r="F3157" t="s">
        <v>6870</v>
      </c>
      <c r="G3157">
        <v>6</v>
      </c>
      <c r="H3157" t="s">
        <v>63</v>
      </c>
      <c r="I3157" t="s">
        <v>64</v>
      </c>
      <c r="J3157" t="s">
        <v>65</v>
      </c>
      <c r="K3157" t="s">
        <v>65</v>
      </c>
      <c r="L3157" t="s">
        <v>1366</v>
      </c>
      <c r="M3157" t="s">
        <v>223</v>
      </c>
      <c r="N3157" t="s">
        <v>224</v>
      </c>
      <c r="O3157" t="s">
        <v>574</v>
      </c>
      <c r="P3157" t="s">
        <v>157</v>
      </c>
      <c r="Q3157" t="s">
        <v>6871</v>
      </c>
      <c r="R3157" t="s">
        <v>120</v>
      </c>
      <c r="S3157" t="s">
        <v>73</v>
      </c>
      <c r="T3157">
        <v>0</v>
      </c>
      <c r="U3157">
        <v>2000</v>
      </c>
      <c r="V3157" t="s">
        <v>74</v>
      </c>
      <c r="W3157">
        <v>66.510000000000005</v>
      </c>
      <c r="X3157">
        <v>315.89</v>
      </c>
      <c r="Y3157">
        <v>15.16</v>
      </c>
      <c r="Z3157">
        <v>1.5</v>
      </c>
      <c r="AA3157">
        <v>332.55</v>
      </c>
      <c r="AB3157">
        <f>+Table1[[#This Row],[ADVALOREM]]/Table1[[#This Row],[US$ CIF]]</f>
        <v>0.2</v>
      </c>
      <c r="AC3157" t="s">
        <v>4487</v>
      </c>
      <c r="AD3157" t="s">
        <v>6872</v>
      </c>
      <c r="AE3157" t="s">
        <v>1366</v>
      </c>
      <c r="AF3157">
        <v>0</v>
      </c>
      <c r="AG3157" t="s">
        <v>6563</v>
      </c>
      <c r="AH3157" t="s">
        <v>4504</v>
      </c>
      <c r="AI3157" t="s">
        <v>6873</v>
      </c>
      <c r="AJ3157" t="s">
        <v>6874</v>
      </c>
      <c r="AK3157" t="s">
        <v>387</v>
      </c>
      <c r="AL3157">
        <v>27</v>
      </c>
      <c r="AM3157" t="s">
        <v>233</v>
      </c>
      <c r="AN3157" t="s">
        <v>6875</v>
      </c>
      <c r="AO3157" t="s">
        <v>6876</v>
      </c>
      <c r="AP3157" t="s">
        <v>6877</v>
      </c>
      <c r="AQ3157" t="s">
        <v>6877</v>
      </c>
      <c r="AR3157" t="s">
        <v>6878</v>
      </c>
      <c r="AS3157" t="s">
        <v>6891</v>
      </c>
      <c r="AT3157" t="s">
        <v>6892</v>
      </c>
      <c r="AU3157" t="s">
        <v>120</v>
      </c>
      <c r="AV3157">
        <v>2025</v>
      </c>
      <c r="AW3157" t="s">
        <v>6881</v>
      </c>
      <c r="AX3157">
        <v>0.16</v>
      </c>
      <c r="AY3157" t="s">
        <v>6877</v>
      </c>
      <c r="AZ3157" t="s">
        <v>1366</v>
      </c>
      <c r="BA3157" t="s">
        <v>1366</v>
      </c>
      <c r="BB3157" t="s">
        <v>1366</v>
      </c>
      <c r="BC3157" t="s">
        <v>4493</v>
      </c>
      <c r="BD3157" t="s">
        <v>92</v>
      </c>
      <c r="BE3157" t="s">
        <v>6882</v>
      </c>
      <c r="BF3157" t="s">
        <v>1366</v>
      </c>
      <c r="BI3157" t="s">
        <v>87</v>
      </c>
    </row>
    <row r="3158" spans="1:61" x14ac:dyDescent="0.3">
      <c r="A3158">
        <v>12</v>
      </c>
      <c r="B3158">
        <v>12</v>
      </c>
      <c r="C3158">
        <v>2025</v>
      </c>
      <c r="D3158" t="s">
        <v>60</v>
      </c>
      <c r="E3158" t="s">
        <v>6869</v>
      </c>
      <c r="F3158" t="s">
        <v>6870</v>
      </c>
      <c r="G3158">
        <v>7</v>
      </c>
      <c r="H3158" t="s">
        <v>63</v>
      </c>
      <c r="I3158" t="s">
        <v>64</v>
      </c>
      <c r="J3158" t="s">
        <v>65</v>
      </c>
      <c r="K3158" t="s">
        <v>65</v>
      </c>
      <c r="L3158" t="s">
        <v>1366</v>
      </c>
      <c r="M3158" t="s">
        <v>223</v>
      </c>
      <c r="N3158" t="s">
        <v>224</v>
      </c>
      <c r="O3158" t="s">
        <v>574</v>
      </c>
      <c r="P3158" t="s">
        <v>157</v>
      </c>
      <c r="Q3158" t="s">
        <v>6871</v>
      </c>
      <c r="R3158" t="s">
        <v>120</v>
      </c>
      <c r="S3158" t="s">
        <v>73</v>
      </c>
      <c r="T3158">
        <v>0</v>
      </c>
      <c r="U3158">
        <v>1000</v>
      </c>
      <c r="V3158" t="s">
        <v>74</v>
      </c>
      <c r="W3158">
        <v>23.15</v>
      </c>
      <c r="X3158">
        <v>109.59</v>
      </c>
      <c r="Y3158">
        <v>5.62</v>
      </c>
      <c r="Z3158">
        <v>0.52</v>
      </c>
      <c r="AA3158">
        <v>115.73</v>
      </c>
      <c r="AB3158">
        <f>+Table1[[#This Row],[ADVALOREM]]/Table1[[#This Row],[US$ CIF]]</f>
        <v>0.20003456320746563</v>
      </c>
      <c r="AC3158" t="s">
        <v>4487</v>
      </c>
      <c r="AD3158" t="s">
        <v>6872</v>
      </c>
      <c r="AE3158" t="s">
        <v>1366</v>
      </c>
      <c r="AF3158">
        <v>0</v>
      </c>
      <c r="AG3158" t="s">
        <v>6563</v>
      </c>
      <c r="AH3158" t="s">
        <v>4504</v>
      </c>
      <c r="AI3158" t="s">
        <v>6873</v>
      </c>
      <c r="AJ3158" t="s">
        <v>6874</v>
      </c>
      <c r="AK3158" t="s">
        <v>387</v>
      </c>
      <c r="AL3158">
        <v>10</v>
      </c>
      <c r="AM3158" t="s">
        <v>233</v>
      </c>
      <c r="AN3158" t="s">
        <v>6875</v>
      </c>
      <c r="AO3158" t="s">
        <v>6876</v>
      </c>
      <c r="AP3158" t="s">
        <v>6877</v>
      </c>
      <c r="AQ3158" t="s">
        <v>6877</v>
      </c>
      <c r="AR3158" t="s">
        <v>6878</v>
      </c>
      <c r="AS3158" t="s">
        <v>6893</v>
      </c>
      <c r="AT3158" t="s">
        <v>6894</v>
      </c>
      <c r="AU3158" t="s">
        <v>120</v>
      </c>
      <c r="AV3158">
        <v>2025</v>
      </c>
      <c r="AW3158" t="s">
        <v>6895</v>
      </c>
      <c r="AX3158">
        <v>0.11</v>
      </c>
      <c r="AY3158" t="s">
        <v>6877</v>
      </c>
      <c r="AZ3158" t="s">
        <v>1366</v>
      </c>
      <c r="BA3158" t="s">
        <v>1366</v>
      </c>
      <c r="BB3158" t="s">
        <v>1366</v>
      </c>
      <c r="BC3158" t="s">
        <v>4493</v>
      </c>
      <c r="BD3158" t="s">
        <v>92</v>
      </c>
      <c r="BE3158" t="s">
        <v>6882</v>
      </c>
      <c r="BF3158" t="s">
        <v>1366</v>
      </c>
      <c r="BI3158" t="s">
        <v>87</v>
      </c>
    </row>
    <row r="3159" spans="1:61" x14ac:dyDescent="0.3">
      <c r="A3159">
        <v>12</v>
      </c>
      <c r="B3159">
        <v>12</v>
      </c>
      <c r="C3159">
        <v>2025</v>
      </c>
      <c r="D3159" t="s">
        <v>60</v>
      </c>
      <c r="E3159" t="s">
        <v>6869</v>
      </c>
      <c r="F3159" t="s">
        <v>6870</v>
      </c>
      <c r="G3159">
        <v>8</v>
      </c>
      <c r="H3159" t="s">
        <v>63</v>
      </c>
      <c r="I3159" t="s">
        <v>64</v>
      </c>
      <c r="J3159" t="s">
        <v>65</v>
      </c>
      <c r="K3159" t="s">
        <v>65</v>
      </c>
      <c r="L3159" t="s">
        <v>1366</v>
      </c>
      <c r="M3159" t="s">
        <v>223</v>
      </c>
      <c r="N3159" t="s">
        <v>224</v>
      </c>
      <c r="O3159" t="s">
        <v>574</v>
      </c>
      <c r="P3159" t="s">
        <v>157</v>
      </c>
      <c r="Q3159" t="s">
        <v>6871</v>
      </c>
      <c r="R3159" t="s">
        <v>120</v>
      </c>
      <c r="S3159" t="s">
        <v>73</v>
      </c>
      <c r="T3159">
        <v>0</v>
      </c>
      <c r="U3159">
        <v>1000</v>
      </c>
      <c r="V3159" t="s">
        <v>74</v>
      </c>
      <c r="W3159">
        <v>23.15</v>
      </c>
      <c r="X3159">
        <v>109.59</v>
      </c>
      <c r="Y3159">
        <v>5.62</v>
      </c>
      <c r="Z3159">
        <v>0.52</v>
      </c>
      <c r="AA3159">
        <v>115.73</v>
      </c>
      <c r="AB3159">
        <f>+Table1[[#This Row],[ADVALOREM]]/Table1[[#This Row],[US$ CIF]]</f>
        <v>0.20003456320746563</v>
      </c>
      <c r="AC3159" t="s">
        <v>4487</v>
      </c>
      <c r="AD3159" t="s">
        <v>6872</v>
      </c>
      <c r="AE3159" t="s">
        <v>1366</v>
      </c>
      <c r="AF3159">
        <v>0</v>
      </c>
      <c r="AG3159" t="s">
        <v>6563</v>
      </c>
      <c r="AH3159" t="s">
        <v>4504</v>
      </c>
      <c r="AI3159" t="s">
        <v>6873</v>
      </c>
      <c r="AJ3159" t="s">
        <v>6874</v>
      </c>
      <c r="AK3159" t="s">
        <v>387</v>
      </c>
      <c r="AL3159">
        <v>10</v>
      </c>
      <c r="AM3159" t="s">
        <v>233</v>
      </c>
      <c r="AN3159" t="s">
        <v>6875</v>
      </c>
      <c r="AO3159" t="s">
        <v>6876</v>
      </c>
      <c r="AP3159" t="s">
        <v>6877</v>
      </c>
      <c r="AQ3159" t="s">
        <v>6877</v>
      </c>
      <c r="AR3159" t="s">
        <v>6878</v>
      </c>
      <c r="AS3159" t="s">
        <v>6896</v>
      </c>
      <c r="AT3159" t="s">
        <v>6897</v>
      </c>
      <c r="AU3159" t="s">
        <v>120</v>
      </c>
      <c r="AV3159">
        <v>2025</v>
      </c>
      <c r="AW3159" t="s">
        <v>6895</v>
      </c>
      <c r="AX3159">
        <v>0.11</v>
      </c>
      <c r="AY3159" t="s">
        <v>6877</v>
      </c>
      <c r="AZ3159" t="s">
        <v>1366</v>
      </c>
      <c r="BA3159" t="s">
        <v>1366</v>
      </c>
      <c r="BB3159" t="s">
        <v>1366</v>
      </c>
      <c r="BC3159" t="s">
        <v>4493</v>
      </c>
      <c r="BD3159" t="s">
        <v>92</v>
      </c>
      <c r="BE3159" t="s">
        <v>6882</v>
      </c>
      <c r="BF3159" t="s">
        <v>1366</v>
      </c>
      <c r="BI3159" t="s">
        <v>87</v>
      </c>
    </row>
    <row r="3160" spans="1:61" x14ac:dyDescent="0.3">
      <c r="A3160">
        <v>12</v>
      </c>
      <c r="B3160">
        <v>12</v>
      </c>
      <c r="C3160">
        <v>2025</v>
      </c>
      <c r="D3160" t="s">
        <v>60</v>
      </c>
      <c r="E3160" t="s">
        <v>6869</v>
      </c>
      <c r="F3160" t="s">
        <v>6870</v>
      </c>
      <c r="G3160">
        <v>9</v>
      </c>
      <c r="H3160" t="s">
        <v>63</v>
      </c>
      <c r="I3160" t="s">
        <v>64</v>
      </c>
      <c r="J3160" t="s">
        <v>65</v>
      </c>
      <c r="K3160" t="s">
        <v>65</v>
      </c>
      <c r="L3160" t="s">
        <v>1366</v>
      </c>
      <c r="M3160" t="s">
        <v>223</v>
      </c>
      <c r="N3160" t="s">
        <v>224</v>
      </c>
      <c r="O3160" t="s">
        <v>574</v>
      </c>
      <c r="P3160" t="s">
        <v>157</v>
      </c>
      <c r="Q3160" t="s">
        <v>6871</v>
      </c>
      <c r="R3160" t="s">
        <v>120</v>
      </c>
      <c r="S3160" t="s">
        <v>73</v>
      </c>
      <c r="T3160">
        <v>0</v>
      </c>
      <c r="U3160">
        <v>1000</v>
      </c>
      <c r="V3160" t="s">
        <v>74</v>
      </c>
      <c r="W3160">
        <v>23.15</v>
      </c>
      <c r="X3160">
        <v>109.59</v>
      </c>
      <c r="Y3160">
        <v>5.62</v>
      </c>
      <c r="Z3160">
        <v>0.52</v>
      </c>
      <c r="AA3160">
        <v>115.73</v>
      </c>
      <c r="AB3160">
        <f>+Table1[[#This Row],[ADVALOREM]]/Table1[[#This Row],[US$ CIF]]</f>
        <v>0.20003456320746563</v>
      </c>
      <c r="AC3160" t="s">
        <v>4487</v>
      </c>
      <c r="AD3160" t="s">
        <v>6872</v>
      </c>
      <c r="AE3160" t="s">
        <v>1366</v>
      </c>
      <c r="AF3160">
        <v>0</v>
      </c>
      <c r="AG3160" t="s">
        <v>6563</v>
      </c>
      <c r="AH3160" t="s">
        <v>4504</v>
      </c>
      <c r="AI3160" t="s">
        <v>6873</v>
      </c>
      <c r="AJ3160" t="s">
        <v>6874</v>
      </c>
      <c r="AK3160" t="s">
        <v>387</v>
      </c>
      <c r="AL3160">
        <v>10</v>
      </c>
      <c r="AM3160" t="s">
        <v>233</v>
      </c>
      <c r="AN3160" t="s">
        <v>6875</v>
      </c>
      <c r="AO3160" t="s">
        <v>6876</v>
      </c>
      <c r="AP3160" t="s">
        <v>6877</v>
      </c>
      <c r="AQ3160" t="s">
        <v>6877</v>
      </c>
      <c r="AR3160" t="s">
        <v>6878</v>
      </c>
      <c r="AS3160" t="s">
        <v>6898</v>
      </c>
      <c r="AT3160" t="s">
        <v>6899</v>
      </c>
      <c r="AU3160" t="s">
        <v>120</v>
      </c>
      <c r="AV3160">
        <v>2025</v>
      </c>
      <c r="AW3160" t="s">
        <v>6895</v>
      </c>
      <c r="AX3160">
        <v>0.11</v>
      </c>
      <c r="AY3160" t="s">
        <v>6877</v>
      </c>
      <c r="AZ3160" t="s">
        <v>1366</v>
      </c>
      <c r="BA3160" t="s">
        <v>1366</v>
      </c>
      <c r="BB3160" t="s">
        <v>1366</v>
      </c>
      <c r="BC3160" t="s">
        <v>4493</v>
      </c>
      <c r="BD3160" t="s">
        <v>92</v>
      </c>
      <c r="BE3160" t="s">
        <v>6882</v>
      </c>
      <c r="BF3160" t="s">
        <v>1366</v>
      </c>
      <c r="BI3160" t="s">
        <v>87</v>
      </c>
    </row>
    <row r="3161" spans="1:61" x14ac:dyDescent="0.3">
      <c r="A3161">
        <v>12</v>
      </c>
      <c r="B3161">
        <v>12</v>
      </c>
      <c r="C3161">
        <v>2025</v>
      </c>
      <c r="D3161" t="s">
        <v>60</v>
      </c>
      <c r="E3161" t="s">
        <v>6869</v>
      </c>
      <c r="F3161" t="s">
        <v>6870</v>
      </c>
      <c r="G3161">
        <v>10</v>
      </c>
      <c r="H3161" t="s">
        <v>63</v>
      </c>
      <c r="I3161" t="s">
        <v>64</v>
      </c>
      <c r="J3161" t="s">
        <v>65</v>
      </c>
      <c r="K3161" t="s">
        <v>65</v>
      </c>
      <c r="L3161" t="s">
        <v>1366</v>
      </c>
      <c r="M3161" t="s">
        <v>223</v>
      </c>
      <c r="N3161" t="s">
        <v>224</v>
      </c>
      <c r="O3161" t="s">
        <v>584</v>
      </c>
      <c r="P3161" t="s">
        <v>157</v>
      </c>
      <c r="Q3161" t="s">
        <v>6900</v>
      </c>
      <c r="R3161" t="s">
        <v>120</v>
      </c>
      <c r="S3161" t="s">
        <v>73</v>
      </c>
      <c r="T3161">
        <v>0</v>
      </c>
      <c r="U3161">
        <v>600</v>
      </c>
      <c r="V3161" t="s">
        <v>74</v>
      </c>
      <c r="W3161">
        <v>0</v>
      </c>
      <c r="X3161">
        <v>657.54</v>
      </c>
      <c r="Y3161">
        <v>33.700000000000003</v>
      </c>
      <c r="Z3161">
        <v>3.13</v>
      </c>
      <c r="AA3161">
        <v>694.37</v>
      </c>
      <c r="AB3161">
        <f>+Table1[[#This Row],[ADVALOREM]]/Table1[[#This Row],[US$ CIF]]</f>
        <v>0</v>
      </c>
      <c r="AC3161" t="s">
        <v>4487</v>
      </c>
      <c r="AD3161" t="s">
        <v>6872</v>
      </c>
      <c r="AE3161" t="s">
        <v>1366</v>
      </c>
      <c r="AF3161">
        <v>0</v>
      </c>
      <c r="AG3161" t="s">
        <v>6563</v>
      </c>
      <c r="AH3161" t="s">
        <v>4504</v>
      </c>
      <c r="AI3161" t="s">
        <v>6873</v>
      </c>
      <c r="AJ3161" t="s">
        <v>6874</v>
      </c>
      <c r="AK3161" t="s">
        <v>387</v>
      </c>
      <c r="AL3161">
        <v>60</v>
      </c>
      <c r="AM3161" t="s">
        <v>233</v>
      </c>
      <c r="AN3161" t="s">
        <v>6875</v>
      </c>
      <c r="AO3161" t="s">
        <v>6876</v>
      </c>
      <c r="AP3161" t="s">
        <v>6877</v>
      </c>
      <c r="AQ3161" t="s">
        <v>6877</v>
      </c>
      <c r="AR3161" t="s">
        <v>6878</v>
      </c>
      <c r="AS3161" t="s">
        <v>6901</v>
      </c>
      <c r="AT3161" t="s">
        <v>6902</v>
      </c>
      <c r="AU3161" t="s">
        <v>120</v>
      </c>
      <c r="AV3161">
        <v>2025</v>
      </c>
      <c r="AW3161" t="s">
        <v>72</v>
      </c>
      <c r="AX3161">
        <v>1.1000000000000001</v>
      </c>
      <c r="AY3161" t="s">
        <v>6877</v>
      </c>
      <c r="AZ3161" t="s">
        <v>1366</v>
      </c>
      <c r="BA3161" t="s">
        <v>1366</v>
      </c>
      <c r="BB3161" t="s">
        <v>1366</v>
      </c>
      <c r="BC3161" t="s">
        <v>6903</v>
      </c>
      <c r="BD3161" t="s">
        <v>92</v>
      </c>
      <c r="BE3161" t="s">
        <v>6882</v>
      </c>
      <c r="BF3161" t="s">
        <v>1366</v>
      </c>
      <c r="BI3161" t="s">
        <v>87</v>
      </c>
    </row>
    <row r="3162" spans="1:61" x14ac:dyDescent="0.3">
      <c r="A3162">
        <v>12</v>
      </c>
      <c r="B3162">
        <v>12</v>
      </c>
      <c r="C3162">
        <v>2025</v>
      </c>
      <c r="D3162" t="s">
        <v>60</v>
      </c>
      <c r="E3162" t="s">
        <v>6869</v>
      </c>
      <c r="F3162" t="s">
        <v>6870</v>
      </c>
      <c r="G3162">
        <v>11</v>
      </c>
      <c r="H3162" t="s">
        <v>63</v>
      </c>
      <c r="I3162" t="s">
        <v>64</v>
      </c>
      <c r="J3162" t="s">
        <v>65</v>
      </c>
      <c r="K3162" t="s">
        <v>65</v>
      </c>
      <c r="L3162" t="s">
        <v>1366</v>
      </c>
      <c r="M3162" t="s">
        <v>223</v>
      </c>
      <c r="N3162" t="s">
        <v>224</v>
      </c>
      <c r="O3162" t="s">
        <v>574</v>
      </c>
      <c r="P3162" t="s">
        <v>157</v>
      </c>
      <c r="Q3162" t="s">
        <v>6904</v>
      </c>
      <c r="R3162" t="s">
        <v>120</v>
      </c>
      <c r="S3162" t="s">
        <v>73</v>
      </c>
      <c r="T3162">
        <v>0</v>
      </c>
      <c r="U3162">
        <v>500</v>
      </c>
      <c r="V3162" t="s">
        <v>74</v>
      </c>
      <c r="W3162">
        <v>27.42</v>
      </c>
      <c r="X3162">
        <v>123.01</v>
      </c>
      <c r="Y3162">
        <v>13.48</v>
      </c>
      <c r="Z3162">
        <v>0.59</v>
      </c>
      <c r="AA3162">
        <v>137.08000000000001</v>
      </c>
      <c r="AB3162">
        <f>+Table1[[#This Row],[ADVALOREM]]/Table1[[#This Row],[US$ CIF]]</f>
        <v>0.20002918004085204</v>
      </c>
      <c r="AC3162" t="s">
        <v>4487</v>
      </c>
      <c r="AD3162" t="s">
        <v>6872</v>
      </c>
      <c r="AE3162" t="s">
        <v>1366</v>
      </c>
      <c r="AF3162">
        <v>0</v>
      </c>
      <c r="AG3162" t="s">
        <v>6563</v>
      </c>
      <c r="AH3162" t="s">
        <v>4504</v>
      </c>
      <c r="AI3162" t="s">
        <v>6873</v>
      </c>
      <c r="AJ3162" t="s">
        <v>6874</v>
      </c>
      <c r="AK3162" t="s">
        <v>387</v>
      </c>
      <c r="AL3162">
        <v>24</v>
      </c>
      <c r="AM3162" t="s">
        <v>233</v>
      </c>
      <c r="AN3162" t="s">
        <v>6875</v>
      </c>
      <c r="AO3162" t="s">
        <v>6876</v>
      </c>
      <c r="AP3162" t="s">
        <v>6877</v>
      </c>
      <c r="AQ3162" t="s">
        <v>6877</v>
      </c>
      <c r="AR3162" t="s">
        <v>6878</v>
      </c>
      <c r="AS3162" t="s">
        <v>6905</v>
      </c>
      <c r="AT3162" t="s">
        <v>6906</v>
      </c>
      <c r="AU3162" t="s">
        <v>120</v>
      </c>
      <c r="AV3162">
        <v>2025</v>
      </c>
      <c r="AW3162" t="s">
        <v>6907</v>
      </c>
      <c r="AX3162">
        <v>0.25</v>
      </c>
      <c r="AY3162" t="s">
        <v>6877</v>
      </c>
      <c r="AZ3162" t="s">
        <v>1366</v>
      </c>
      <c r="BA3162" t="s">
        <v>1366</v>
      </c>
      <c r="BB3162" t="s">
        <v>1366</v>
      </c>
      <c r="BC3162" t="s">
        <v>4493</v>
      </c>
      <c r="BD3162" t="s">
        <v>92</v>
      </c>
      <c r="BE3162" t="s">
        <v>6882</v>
      </c>
      <c r="BF3162" t="s">
        <v>1366</v>
      </c>
      <c r="BI3162" t="s">
        <v>87</v>
      </c>
    </row>
    <row r="3163" spans="1:61" x14ac:dyDescent="0.3">
      <c r="A3163">
        <v>12</v>
      </c>
      <c r="B3163">
        <v>12</v>
      </c>
      <c r="C3163">
        <v>2025</v>
      </c>
      <c r="D3163" t="s">
        <v>60</v>
      </c>
      <c r="E3163" t="s">
        <v>6869</v>
      </c>
      <c r="F3163" t="s">
        <v>6870</v>
      </c>
      <c r="G3163">
        <v>12</v>
      </c>
      <c r="H3163" t="s">
        <v>63</v>
      </c>
      <c r="I3163" t="s">
        <v>64</v>
      </c>
      <c r="J3163" t="s">
        <v>65</v>
      </c>
      <c r="K3163" t="s">
        <v>65</v>
      </c>
      <c r="L3163" t="s">
        <v>1366</v>
      </c>
      <c r="M3163" t="s">
        <v>223</v>
      </c>
      <c r="N3163" t="s">
        <v>224</v>
      </c>
      <c r="O3163" t="s">
        <v>574</v>
      </c>
      <c r="P3163" t="s">
        <v>157</v>
      </c>
      <c r="Q3163" t="s">
        <v>6904</v>
      </c>
      <c r="R3163" t="s">
        <v>120</v>
      </c>
      <c r="S3163" t="s">
        <v>73</v>
      </c>
      <c r="T3163">
        <v>0</v>
      </c>
      <c r="U3163">
        <v>500</v>
      </c>
      <c r="V3163" t="s">
        <v>74</v>
      </c>
      <c r="W3163">
        <v>27.42</v>
      </c>
      <c r="X3163">
        <v>123.01</v>
      </c>
      <c r="Y3163">
        <v>13.48</v>
      </c>
      <c r="Z3163">
        <v>0.59</v>
      </c>
      <c r="AA3163">
        <v>137.08000000000001</v>
      </c>
      <c r="AB3163">
        <f>+Table1[[#This Row],[ADVALOREM]]/Table1[[#This Row],[US$ CIF]]</f>
        <v>0.20002918004085204</v>
      </c>
      <c r="AC3163" t="s">
        <v>4487</v>
      </c>
      <c r="AD3163" t="s">
        <v>6872</v>
      </c>
      <c r="AE3163" t="s">
        <v>1366</v>
      </c>
      <c r="AF3163">
        <v>0</v>
      </c>
      <c r="AG3163" t="s">
        <v>6563</v>
      </c>
      <c r="AH3163" t="s">
        <v>4504</v>
      </c>
      <c r="AI3163" t="s">
        <v>6873</v>
      </c>
      <c r="AJ3163" t="s">
        <v>6874</v>
      </c>
      <c r="AK3163" t="s">
        <v>387</v>
      </c>
      <c r="AL3163">
        <v>24</v>
      </c>
      <c r="AM3163" t="s">
        <v>233</v>
      </c>
      <c r="AN3163" t="s">
        <v>6875</v>
      </c>
      <c r="AO3163" t="s">
        <v>6876</v>
      </c>
      <c r="AP3163" t="s">
        <v>6877</v>
      </c>
      <c r="AQ3163" t="s">
        <v>6877</v>
      </c>
      <c r="AR3163" t="s">
        <v>6878</v>
      </c>
      <c r="AS3163" t="s">
        <v>6908</v>
      </c>
      <c r="AT3163" t="s">
        <v>6909</v>
      </c>
      <c r="AU3163" t="s">
        <v>120</v>
      </c>
      <c r="AV3163">
        <v>2025</v>
      </c>
      <c r="AW3163" t="s">
        <v>6907</v>
      </c>
      <c r="AX3163">
        <v>0.25</v>
      </c>
      <c r="AY3163" t="s">
        <v>6877</v>
      </c>
      <c r="AZ3163" t="s">
        <v>1366</v>
      </c>
      <c r="BA3163" t="s">
        <v>1366</v>
      </c>
      <c r="BB3163" t="s">
        <v>1366</v>
      </c>
      <c r="BC3163" t="s">
        <v>4493</v>
      </c>
      <c r="BD3163" t="s">
        <v>92</v>
      </c>
      <c r="BE3163" t="s">
        <v>6882</v>
      </c>
      <c r="BF3163" t="s">
        <v>1366</v>
      </c>
      <c r="BI3163" t="s">
        <v>87</v>
      </c>
    </row>
    <row r="3164" spans="1:61" x14ac:dyDescent="0.3">
      <c r="A3164">
        <v>12</v>
      </c>
      <c r="B3164">
        <v>12</v>
      </c>
      <c r="C3164">
        <v>2025</v>
      </c>
      <c r="D3164" t="s">
        <v>60</v>
      </c>
      <c r="E3164" t="s">
        <v>6869</v>
      </c>
      <c r="F3164" t="s">
        <v>6870</v>
      </c>
      <c r="G3164">
        <v>13</v>
      </c>
      <c r="H3164" t="s">
        <v>63</v>
      </c>
      <c r="I3164" t="s">
        <v>64</v>
      </c>
      <c r="J3164" t="s">
        <v>65</v>
      </c>
      <c r="K3164" t="s">
        <v>65</v>
      </c>
      <c r="L3164" t="s">
        <v>1366</v>
      </c>
      <c r="M3164" t="s">
        <v>223</v>
      </c>
      <c r="N3164" t="s">
        <v>224</v>
      </c>
      <c r="O3164" t="s">
        <v>574</v>
      </c>
      <c r="P3164" t="s">
        <v>157</v>
      </c>
      <c r="Q3164" t="s">
        <v>6910</v>
      </c>
      <c r="R3164" t="s">
        <v>120</v>
      </c>
      <c r="S3164" t="s">
        <v>73</v>
      </c>
      <c r="T3164">
        <v>0</v>
      </c>
      <c r="U3164">
        <v>100</v>
      </c>
      <c r="V3164" t="s">
        <v>74</v>
      </c>
      <c r="W3164">
        <v>74.48</v>
      </c>
      <c r="X3164">
        <v>366.71</v>
      </c>
      <c r="Y3164">
        <v>3.93</v>
      </c>
      <c r="Z3164">
        <v>1.75</v>
      </c>
      <c r="AA3164">
        <v>372.39</v>
      </c>
      <c r="AB3164">
        <f>+Table1[[#This Row],[ADVALOREM]]/Table1[[#This Row],[US$ CIF]]</f>
        <v>0.2000053707134993</v>
      </c>
      <c r="AC3164" t="s">
        <v>4487</v>
      </c>
      <c r="AD3164" t="s">
        <v>6872</v>
      </c>
      <c r="AE3164" t="s">
        <v>1366</v>
      </c>
      <c r="AF3164">
        <v>0</v>
      </c>
      <c r="AG3164" t="s">
        <v>6563</v>
      </c>
      <c r="AH3164" t="s">
        <v>4504</v>
      </c>
      <c r="AI3164" t="s">
        <v>6873</v>
      </c>
      <c r="AJ3164" t="s">
        <v>6874</v>
      </c>
      <c r="AK3164" t="s">
        <v>387</v>
      </c>
      <c r="AL3164">
        <v>7</v>
      </c>
      <c r="AM3164" t="s">
        <v>233</v>
      </c>
      <c r="AN3164" t="s">
        <v>6875</v>
      </c>
      <c r="AO3164" t="s">
        <v>6876</v>
      </c>
      <c r="AP3164" t="s">
        <v>6877</v>
      </c>
      <c r="AQ3164" t="s">
        <v>6877</v>
      </c>
      <c r="AR3164" t="s">
        <v>6878</v>
      </c>
      <c r="AS3164" t="s">
        <v>6911</v>
      </c>
      <c r="AT3164" t="s">
        <v>6912</v>
      </c>
      <c r="AU3164" t="s">
        <v>120</v>
      </c>
      <c r="AV3164">
        <v>2025</v>
      </c>
      <c r="AW3164" t="s">
        <v>72</v>
      </c>
      <c r="AX3164">
        <v>3.67</v>
      </c>
      <c r="AY3164" t="s">
        <v>6877</v>
      </c>
      <c r="AZ3164" t="s">
        <v>1366</v>
      </c>
      <c r="BA3164" t="s">
        <v>1366</v>
      </c>
      <c r="BB3164" t="s">
        <v>1366</v>
      </c>
      <c r="BC3164" t="s">
        <v>4493</v>
      </c>
      <c r="BD3164" t="s">
        <v>92</v>
      </c>
      <c r="BE3164" t="s">
        <v>6882</v>
      </c>
      <c r="BF3164" t="s">
        <v>1366</v>
      </c>
      <c r="BI3164" t="s">
        <v>87</v>
      </c>
    </row>
    <row r="3165" spans="1:61" x14ac:dyDescent="0.3">
      <c r="A3165">
        <v>15</v>
      </c>
      <c r="B3165">
        <v>12</v>
      </c>
      <c r="C3165">
        <v>2025</v>
      </c>
      <c r="D3165" t="s">
        <v>60</v>
      </c>
      <c r="E3165" t="s">
        <v>6913</v>
      </c>
      <c r="F3165" t="s">
        <v>6914</v>
      </c>
      <c r="G3165">
        <v>1</v>
      </c>
      <c r="H3165" t="s">
        <v>63</v>
      </c>
      <c r="I3165" t="s">
        <v>64</v>
      </c>
      <c r="J3165" t="s">
        <v>65</v>
      </c>
      <c r="K3165" t="s">
        <v>65</v>
      </c>
      <c r="L3165" t="s">
        <v>1366</v>
      </c>
      <c r="M3165" t="s">
        <v>223</v>
      </c>
      <c r="N3165" t="s">
        <v>224</v>
      </c>
      <c r="O3165" t="s">
        <v>286</v>
      </c>
      <c r="P3165" t="s">
        <v>287</v>
      </c>
      <c r="Q3165" t="s">
        <v>6915</v>
      </c>
      <c r="R3165" t="s">
        <v>120</v>
      </c>
      <c r="S3165" t="s">
        <v>73</v>
      </c>
      <c r="T3165">
        <v>0</v>
      </c>
      <c r="U3165">
        <v>40000</v>
      </c>
      <c r="V3165" t="s">
        <v>74</v>
      </c>
      <c r="W3165">
        <v>3879.31</v>
      </c>
      <c r="X3165">
        <v>19200</v>
      </c>
      <c r="Y3165">
        <v>2288.0100000000002</v>
      </c>
      <c r="Z3165">
        <v>63.72</v>
      </c>
      <c r="AA3165">
        <v>21551.74</v>
      </c>
      <c r="AB3165">
        <f>+Table1[[#This Row],[ADVALOREM]]/Table1[[#This Row],[US$ CIF]]</f>
        <v>0.17999985152010928</v>
      </c>
      <c r="AC3165" t="s">
        <v>6916</v>
      </c>
      <c r="AD3165" t="s">
        <v>6917</v>
      </c>
      <c r="AE3165" t="s">
        <v>1366</v>
      </c>
      <c r="AF3165">
        <v>2</v>
      </c>
      <c r="AG3165" t="s">
        <v>6840</v>
      </c>
      <c r="AH3165" t="s">
        <v>6292</v>
      </c>
      <c r="AI3165" t="s">
        <v>6918</v>
      </c>
      <c r="AJ3165" t="s">
        <v>6919</v>
      </c>
      <c r="AK3165" t="s">
        <v>490</v>
      </c>
      <c r="AL3165">
        <v>3464</v>
      </c>
      <c r="AM3165" t="s">
        <v>233</v>
      </c>
      <c r="AN3165" t="s">
        <v>6920</v>
      </c>
      <c r="AO3165" t="s">
        <v>6921</v>
      </c>
      <c r="AP3165" t="s">
        <v>6922</v>
      </c>
      <c r="AQ3165" t="s">
        <v>6922</v>
      </c>
      <c r="AR3165" t="s">
        <v>6923</v>
      </c>
      <c r="AS3165" t="s">
        <v>6924</v>
      </c>
      <c r="AT3165" t="s">
        <v>6915</v>
      </c>
      <c r="AU3165" t="s">
        <v>120</v>
      </c>
      <c r="AV3165">
        <v>2025</v>
      </c>
      <c r="AW3165" t="s">
        <v>4220</v>
      </c>
      <c r="AX3165">
        <v>0.48</v>
      </c>
      <c r="AY3165" t="s">
        <v>6922</v>
      </c>
      <c r="AZ3165" t="s">
        <v>6925</v>
      </c>
      <c r="BA3165" t="s">
        <v>1366</v>
      </c>
      <c r="BB3165" t="s">
        <v>1366</v>
      </c>
      <c r="BC3165" t="s">
        <v>1366</v>
      </c>
      <c r="BD3165" t="s">
        <v>823</v>
      </c>
      <c r="BE3165" t="s">
        <v>6926</v>
      </c>
      <c r="BF3165" t="s">
        <v>1366</v>
      </c>
      <c r="BI3165" t="s">
        <v>87</v>
      </c>
    </row>
    <row r="3166" spans="1:61" x14ac:dyDescent="0.3">
      <c r="A3166">
        <v>15</v>
      </c>
      <c r="B3166">
        <v>12</v>
      </c>
      <c r="C3166">
        <v>2025</v>
      </c>
      <c r="D3166" t="s">
        <v>60</v>
      </c>
      <c r="E3166" t="s">
        <v>6913</v>
      </c>
      <c r="F3166" t="s">
        <v>6914</v>
      </c>
      <c r="G3166">
        <v>2</v>
      </c>
      <c r="H3166" t="s">
        <v>63</v>
      </c>
      <c r="I3166" t="s">
        <v>64</v>
      </c>
      <c r="J3166" t="s">
        <v>65</v>
      </c>
      <c r="K3166" t="s">
        <v>65</v>
      </c>
      <c r="L3166" t="s">
        <v>1366</v>
      </c>
      <c r="M3166" t="s">
        <v>223</v>
      </c>
      <c r="N3166" t="s">
        <v>224</v>
      </c>
      <c r="O3166" t="s">
        <v>286</v>
      </c>
      <c r="P3166" t="s">
        <v>287</v>
      </c>
      <c r="Q3166" t="s">
        <v>6927</v>
      </c>
      <c r="R3166" t="s">
        <v>120</v>
      </c>
      <c r="S3166" t="s">
        <v>73</v>
      </c>
      <c r="T3166">
        <v>0</v>
      </c>
      <c r="U3166">
        <v>23000</v>
      </c>
      <c r="V3166" t="s">
        <v>74</v>
      </c>
      <c r="W3166">
        <v>1287.25</v>
      </c>
      <c r="X3166">
        <v>5980</v>
      </c>
      <c r="Y3166">
        <v>1151.54</v>
      </c>
      <c r="Z3166">
        <v>19.850000000000001</v>
      </c>
      <c r="AA3166">
        <v>7151.38</v>
      </c>
      <c r="AB3166">
        <f>+Table1[[#This Row],[ADVALOREM]]/Table1[[#This Row],[US$ CIF]]</f>
        <v>0.18000022373304173</v>
      </c>
      <c r="AC3166" t="s">
        <v>6916</v>
      </c>
      <c r="AD3166" t="s">
        <v>6917</v>
      </c>
      <c r="AE3166" t="s">
        <v>1366</v>
      </c>
      <c r="AF3166">
        <v>2</v>
      </c>
      <c r="AG3166" t="s">
        <v>6840</v>
      </c>
      <c r="AH3166" t="s">
        <v>6292</v>
      </c>
      <c r="AI3166" t="s">
        <v>6918</v>
      </c>
      <c r="AJ3166" t="s">
        <v>6919</v>
      </c>
      <c r="AK3166" t="s">
        <v>490</v>
      </c>
      <c r="AL3166">
        <v>1743.4</v>
      </c>
      <c r="AM3166" t="s">
        <v>233</v>
      </c>
      <c r="AN3166" t="s">
        <v>6920</v>
      </c>
      <c r="AO3166" t="s">
        <v>6921</v>
      </c>
      <c r="AP3166" t="s">
        <v>6922</v>
      </c>
      <c r="AQ3166" t="s">
        <v>6922</v>
      </c>
      <c r="AR3166" t="s">
        <v>6923</v>
      </c>
      <c r="AS3166" t="s">
        <v>6924</v>
      </c>
      <c r="AT3166" t="s">
        <v>6927</v>
      </c>
      <c r="AU3166" t="s">
        <v>120</v>
      </c>
      <c r="AV3166">
        <v>2025</v>
      </c>
      <c r="AW3166" t="s">
        <v>4227</v>
      </c>
      <c r="AX3166">
        <v>0.26</v>
      </c>
      <c r="AY3166" t="s">
        <v>6922</v>
      </c>
      <c r="AZ3166" t="s">
        <v>6925</v>
      </c>
      <c r="BA3166" t="s">
        <v>1366</v>
      </c>
      <c r="BB3166" t="s">
        <v>1366</v>
      </c>
      <c r="BC3166" t="s">
        <v>1366</v>
      </c>
      <c r="BD3166" t="s">
        <v>823</v>
      </c>
      <c r="BE3166" t="s">
        <v>6926</v>
      </c>
      <c r="BF3166" t="s">
        <v>1366</v>
      </c>
      <c r="BI3166" t="s">
        <v>87</v>
      </c>
    </row>
    <row r="3167" spans="1:61" x14ac:dyDescent="0.3">
      <c r="A3167">
        <v>15</v>
      </c>
      <c r="B3167">
        <v>12</v>
      </c>
      <c r="C3167">
        <v>2025</v>
      </c>
      <c r="D3167" t="s">
        <v>60</v>
      </c>
      <c r="E3167" t="s">
        <v>6913</v>
      </c>
      <c r="F3167" t="s">
        <v>6914</v>
      </c>
      <c r="G3167">
        <v>3</v>
      </c>
      <c r="H3167" t="s">
        <v>63</v>
      </c>
      <c r="I3167" t="s">
        <v>64</v>
      </c>
      <c r="J3167" t="s">
        <v>65</v>
      </c>
      <c r="K3167" t="s">
        <v>65</v>
      </c>
      <c r="L3167" t="s">
        <v>1366</v>
      </c>
      <c r="M3167" t="s">
        <v>223</v>
      </c>
      <c r="N3167" t="s">
        <v>224</v>
      </c>
      <c r="O3167" t="s">
        <v>286</v>
      </c>
      <c r="P3167" t="s">
        <v>287</v>
      </c>
      <c r="Q3167" t="s">
        <v>6928</v>
      </c>
      <c r="R3167" t="s">
        <v>120</v>
      </c>
      <c r="S3167" t="s">
        <v>73</v>
      </c>
      <c r="T3167">
        <v>0</v>
      </c>
      <c r="U3167">
        <v>25000</v>
      </c>
      <c r="V3167" t="s">
        <v>74</v>
      </c>
      <c r="W3167">
        <v>2551.73</v>
      </c>
      <c r="X3167">
        <v>12500</v>
      </c>
      <c r="Y3167">
        <v>1634.77</v>
      </c>
      <c r="Z3167">
        <v>41.49</v>
      </c>
      <c r="AA3167">
        <v>14176.25</v>
      </c>
      <c r="AB3167">
        <f>+Table1[[#This Row],[ADVALOREM]]/Table1[[#This Row],[US$ CIF]]</f>
        <v>0.18000035270258355</v>
      </c>
      <c r="AC3167" t="s">
        <v>6916</v>
      </c>
      <c r="AD3167" t="s">
        <v>6917</v>
      </c>
      <c r="AE3167" t="s">
        <v>1366</v>
      </c>
      <c r="AF3167">
        <v>2</v>
      </c>
      <c r="AG3167" t="s">
        <v>6840</v>
      </c>
      <c r="AH3167" t="s">
        <v>6292</v>
      </c>
      <c r="AI3167" t="s">
        <v>6918</v>
      </c>
      <c r="AJ3167" t="s">
        <v>6919</v>
      </c>
      <c r="AK3167" t="s">
        <v>490</v>
      </c>
      <c r="AL3167">
        <v>2475</v>
      </c>
      <c r="AM3167" t="s">
        <v>233</v>
      </c>
      <c r="AN3167" t="s">
        <v>6920</v>
      </c>
      <c r="AO3167" t="s">
        <v>6921</v>
      </c>
      <c r="AP3167" t="s">
        <v>6922</v>
      </c>
      <c r="AQ3167" t="s">
        <v>6922</v>
      </c>
      <c r="AR3167" t="s">
        <v>6923</v>
      </c>
      <c r="AS3167" t="s">
        <v>6924</v>
      </c>
      <c r="AT3167" t="s">
        <v>6928</v>
      </c>
      <c r="AU3167" t="s">
        <v>120</v>
      </c>
      <c r="AV3167">
        <v>2025</v>
      </c>
      <c r="AW3167" t="s">
        <v>4225</v>
      </c>
      <c r="AX3167">
        <v>0.5</v>
      </c>
      <c r="AY3167" t="s">
        <v>6922</v>
      </c>
      <c r="AZ3167" t="s">
        <v>6925</v>
      </c>
      <c r="BA3167" t="s">
        <v>1366</v>
      </c>
      <c r="BB3167" t="s">
        <v>1366</v>
      </c>
      <c r="BC3167" t="s">
        <v>1366</v>
      </c>
      <c r="BD3167" t="s">
        <v>823</v>
      </c>
      <c r="BE3167" t="s">
        <v>6926</v>
      </c>
      <c r="BF3167" t="s">
        <v>1366</v>
      </c>
      <c r="BI3167" t="s">
        <v>87</v>
      </c>
    </row>
    <row r="3168" spans="1:61" x14ac:dyDescent="0.3">
      <c r="A3168">
        <v>15</v>
      </c>
      <c r="B3168">
        <v>12</v>
      </c>
      <c r="C3168">
        <v>2025</v>
      </c>
      <c r="D3168" t="s">
        <v>60</v>
      </c>
      <c r="E3168" t="s">
        <v>6913</v>
      </c>
      <c r="F3168" t="s">
        <v>6914</v>
      </c>
      <c r="G3168">
        <v>4</v>
      </c>
      <c r="H3168" t="s">
        <v>63</v>
      </c>
      <c r="I3168" t="s">
        <v>64</v>
      </c>
      <c r="J3168" t="s">
        <v>65</v>
      </c>
      <c r="K3168" t="s">
        <v>65</v>
      </c>
      <c r="L3168" t="s">
        <v>1366</v>
      </c>
      <c r="M3168" t="s">
        <v>223</v>
      </c>
      <c r="N3168" t="s">
        <v>224</v>
      </c>
      <c r="O3168" t="s">
        <v>286</v>
      </c>
      <c r="P3168" t="s">
        <v>287</v>
      </c>
      <c r="Q3168" t="s">
        <v>6929</v>
      </c>
      <c r="R3168" t="s">
        <v>120</v>
      </c>
      <c r="S3168" t="s">
        <v>73</v>
      </c>
      <c r="T3168">
        <v>0</v>
      </c>
      <c r="U3168">
        <v>5000</v>
      </c>
      <c r="V3168" t="s">
        <v>74</v>
      </c>
      <c r="W3168">
        <v>1183.6199999999999</v>
      </c>
      <c r="X3168">
        <v>6450</v>
      </c>
      <c r="Y3168">
        <v>105.68</v>
      </c>
      <c r="Z3168">
        <v>20</v>
      </c>
      <c r="AA3168">
        <v>6575.68</v>
      </c>
      <c r="AB3168">
        <f>+Table1[[#This Row],[ADVALOREM]]/Table1[[#This Row],[US$ CIF]]</f>
        <v>0.17999963501873567</v>
      </c>
      <c r="AC3168" t="s">
        <v>6916</v>
      </c>
      <c r="AD3168" t="s">
        <v>6917</v>
      </c>
      <c r="AE3168" t="s">
        <v>1366</v>
      </c>
      <c r="AF3168">
        <v>2</v>
      </c>
      <c r="AG3168" t="s">
        <v>6840</v>
      </c>
      <c r="AH3168" t="s">
        <v>6292</v>
      </c>
      <c r="AI3168" t="s">
        <v>6918</v>
      </c>
      <c r="AJ3168" t="s">
        <v>6919</v>
      </c>
      <c r="AK3168" t="s">
        <v>490</v>
      </c>
      <c r="AL3168">
        <v>160</v>
      </c>
      <c r="AM3168" t="s">
        <v>233</v>
      </c>
      <c r="AN3168" t="s">
        <v>6920</v>
      </c>
      <c r="AO3168" t="s">
        <v>6921</v>
      </c>
      <c r="AP3168" t="s">
        <v>6922</v>
      </c>
      <c r="AQ3168" t="s">
        <v>6922</v>
      </c>
      <c r="AR3168" t="s">
        <v>6930</v>
      </c>
      <c r="AS3168" t="s">
        <v>6931</v>
      </c>
      <c r="AT3168" t="s">
        <v>6929</v>
      </c>
      <c r="AU3168" t="s">
        <v>120</v>
      </c>
      <c r="AV3168">
        <v>2025</v>
      </c>
      <c r="AW3168" t="s">
        <v>6932</v>
      </c>
      <c r="AX3168">
        <v>1.29</v>
      </c>
      <c r="AY3168" t="s">
        <v>6922</v>
      </c>
      <c r="AZ3168" t="s">
        <v>6925</v>
      </c>
      <c r="BA3168" t="s">
        <v>1366</v>
      </c>
      <c r="BB3168" t="s">
        <v>1366</v>
      </c>
      <c r="BC3168" t="s">
        <v>1366</v>
      </c>
      <c r="BD3168" t="s">
        <v>823</v>
      </c>
      <c r="BE3168" t="s">
        <v>6926</v>
      </c>
      <c r="BF3168" t="s">
        <v>1366</v>
      </c>
      <c r="BI3168" t="s">
        <v>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4" x14ac:dyDescent="0.3"/>
  <sheetData>
    <row r="1" spans="1:5" x14ac:dyDescent="0.3">
      <c r="A1" t="s">
        <v>6933</v>
      </c>
      <c r="B1" t="s">
        <v>6934</v>
      </c>
      <c r="C1" t="s">
        <v>6935</v>
      </c>
      <c r="D1" t="s">
        <v>6936</v>
      </c>
      <c r="E1" t="s">
        <v>6937</v>
      </c>
    </row>
    <row r="2" spans="1:5" x14ac:dyDescent="0.3">
      <c r="A2" t="s">
        <v>6938</v>
      </c>
      <c r="B2" t="s">
        <v>6939</v>
      </c>
      <c r="C2" t="s">
        <v>6940</v>
      </c>
      <c r="D2">
        <v>180</v>
      </c>
      <c r="E2">
        <v>3167</v>
      </c>
    </row>
    <row r="3" spans="1:5" x14ac:dyDescent="0.3">
      <c r="A3" t="s">
        <v>23</v>
      </c>
      <c r="B3">
        <v>5317346.26</v>
      </c>
    </row>
    <row r="4" spans="1:5" x14ac:dyDescent="0.3">
      <c r="A4" t="s">
        <v>26</v>
      </c>
      <c r="B4">
        <v>5704813.9199999999</v>
      </c>
    </row>
    <row r="5" spans="1:5" x14ac:dyDescent="0.3">
      <c r="A5" t="s">
        <v>6941</v>
      </c>
      <c r="B5">
        <v>10</v>
      </c>
    </row>
    <row r="6" spans="1:5" x14ac:dyDescent="0.3">
      <c r="A6" t="s">
        <v>6942</v>
      </c>
      <c r="B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4.4" x14ac:dyDescent="0.3"/>
  <sheetData>
    <row r="1" spans="1:2" x14ac:dyDescent="0.3">
      <c r="A1" t="s">
        <v>6943</v>
      </c>
      <c r="B1" t="s">
        <v>6944</v>
      </c>
    </row>
    <row r="2" spans="1:2" x14ac:dyDescent="0.3">
      <c r="A2" t="s">
        <v>6945</v>
      </c>
      <c r="B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Datasur</vt:lpstr>
      <vt:lpstr>Resumen</vt:lpstr>
      <vt:lpstr>Filtros aplicados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Importaciones</cp:lastModifiedBy>
  <dcterms:created xsi:type="dcterms:W3CDTF">2025-12-29T19:26:00Z</dcterms:created>
  <dcterms:modified xsi:type="dcterms:W3CDTF">2026-03-17T22:34:32Z</dcterms:modified>
</cp:coreProperties>
</file>